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35" windowWidth="19980" windowHeight="7740" activeTab="2"/>
  </bookViews>
  <sheets>
    <sheet name="Chart- deflated" sheetId="11" r:id="rId1"/>
    <sheet name="Chart - nominal" sheetId="12" r:id="rId2"/>
    <sheet name="Summary" sheetId="8" r:id="rId3"/>
    <sheet name="Historic cost" sheetId="6" r:id="rId4"/>
    <sheet name="Replacement cost" sheetId="7" r:id="rId5"/>
    <sheet name="Tilted annuity" sheetId="10" r:id="rId6"/>
  </sheets>
  <definedNames>
    <definedName name="anscount" hidden="1">2</definedName>
    <definedName name="HTML_CodePage" hidden="1">1252</definedName>
    <definedName name="HTML_Control" localSheetId="5" hidden="1">{"'NZDG'!$B$2:$Z$45"}</definedName>
    <definedName name="HTML_Control" hidden="1">{"'NZDG'!$B$2:$Z$45"}</definedName>
    <definedName name="HTML_Description" hidden="1">""</definedName>
    <definedName name="HTML_Email" hidden="1">""</definedName>
    <definedName name="HTML_Header" hidden="1">"NZDG"</definedName>
    <definedName name="HTML_LastUpdate" hidden="1">"27/10/2000"</definedName>
    <definedName name="HTML_LineAfter" hidden="1">FALSE</definedName>
    <definedName name="HTML_LineBefore" hidden="1">FALSE</definedName>
    <definedName name="HTML_Name" hidden="1">"ISD"</definedName>
    <definedName name="HTML_OBDlg2" hidden="1">TRUE</definedName>
    <definedName name="HTML_OBDlg4" hidden="1">TRUE</definedName>
    <definedName name="HTML_OS" hidden="1">0</definedName>
    <definedName name="HTML_PathFile" hidden="1">"C:\My Documents\Production Forecasting\MyHTML.htm"</definedName>
    <definedName name="HTML_Title" hidden="1">"Historical-Company"</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42387.4142361111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45621"/>
</workbook>
</file>

<file path=xl/calcChain.xml><?xml version="1.0" encoding="utf-8"?>
<calcChain xmlns="http://schemas.openxmlformats.org/spreadsheetml/2006/main">
  <c r="G9" i="8" l="1"/>
  <c r="H9" i="8" s="1"/>
  <c r="I9" i="8" s="1"/>
  <c r="J9" i="8" s="1"/>
  <c r="K9" i="8" s="1"/>
  <c r="L9" i="8" s="1"/>
  <c r="M9" i="8" s="1"/>
  <c r="N9" i="8" s="1"/>
  <c r="O9" i="8" s="1"/>
  <c r="P9" i="8" s="1"/>
  <c r="Q9" i="8" s="1"/>
  <c r="R9" i="8" s="1"/>
  <c r="S9" i="8" s="1"/>
  <c r="T9" i="8" s="1"/>
  <c r="U9" i="8" s="1"/>
  <c r="V9" i="8" s="1"/>
  <c r="W9" i="8" s="1"/>
  <c r="X9" i="8" s="1"/>
  <c r="Y9" i="8" s="1"/>
  <c r="Z9" i="8" s="1"/>
  <c r="AA9" i="8" s="1"/>
  <c r="AB9" i="8" s="1"/>
  <c r="AC9" i="8" s="1"/>
  <c r="AD9" i="8" s="1"/>
  <c r="AE9" i="8" s="1"/>
  <c r="AF9" i="8" s="1"/>
  <c r="AG9" i="8" s="1"/>
  <c r="AH9" i="8" s="1"/>
  <c r="AI9" i="8" s="1"/>
  <c r="AJ9" i="8" s="1"/>
  <c r="AK9" i="8" s="1"/>
  <c r="AL9" i="8" s="1"/>
  <c r="AM9" i="8" s="1"/>
  <c r="AN9" i="8" s="1"/>
  <c r="AO9" i="8" s="1"/>
  <c r="AP9" i="8" s="1"/>
  <c r="AQ9" i="8" s="1"/>
  <c r="AR9" i="8" s="1"/>
  <c r="AS9" i="8" s="1"/>
  <c r="AT9" i="8" s="1"/>
  <c r="AU9" i="8" s="1"/>
  <c r="AV9" i="8" s="1"/>
  <c r="AW9" i="8" s="1"/>
  <c r="AX9" i="8" s="1"/>
  <c r="AY9" i="8" s="1"/>
  <c r="AZ9" i="8" s="1"/>
  <c r="BA9" i="8" s="1"/>
  <c r="BB9" i="8" s="1"/>
  <c r="BC9" i="8" s="1"/>
  <c r="BD9" i="8" s="1"/>
  <c r="BE9" i="8" s="1"/>
  <c r="BF9" i="8" s="1"/>
  <c r="BG9" i="8" s="1"/>
  <c r="BH9" i="8" s="1"/>
  <c r="BI9" i="8" s="1"/>
  <c r="BJ9" i="8" s="1"/>
  <c r="BK9" i="8" s="1"/>
  <c r="BL9" i="8" s="1"/>
  <c r="BM9" i="8" s="1"/>
  <c r="BN9" i="8" s="1"/>
  <c r="BO9" i="8" s="1"/>
  <c r="BP9" i="8" s="1"/>
  <c r="BQ9" i="8" s="1"/>
  <c r="BR9" i="8" s="1"/>
  <c r="BS9" i="8" s="1"/>
  <c r="BT9" i="8" s="1"/>
  <c r="BU9" i="8" s="1"/>
  <c r="BV9" i="8" s="1"/>
  <c r="BW9" i="8" s="1"/>
  <c r="BX9" i="8" s="1"/>
  <c r="BY9" i="8" s="1"/>
  <c r="BZ9" i="8" s="1"/>
  <c r="CA9" i="8" s="1"/>
  <c r="CB9" i="8" s="1"/>
  <c r="CC9" i="8" s="1"/>
  <c r="CD9" i="8" s="1"/>
  <c r="CE9" i="8" s="1"/>
  <c r="CF9" i="8" s="1"/>
  <c r="CG9" i="8" s="1"/>
  <c r="CH9" i="8" s="1"/>
  <c r="CI9" i="8" s="1"/>
  <c r="CJ9" i="8" s="1"/>
  <c r="CK9" i="8" s="1"/>
  <c r="CL9" i="8" s="1"/>
  <c r="CM9" i="8" s="1"/>
  <c r="CN9" i="8" s="1"/>
  <c r="CO9" i="8" s="1"/>
  <c r="CP9" i="8" s="1"/>
  <c r="CQ9" i="8" s="1"/>
  <c r="CR9" i="8" s="1"/>
  <c r="CS9" i="8" s="1"/>
  <c r="CT9" i="8" s="1"/>
  <c r="CU9" i="8" s="1"/>
  <c r="CV9" i="8" s="1"/>
  <c r="CW9" i="8" s="1"/>
  <c r="CX9" i="8" s="1"/>
  <c r="CY9" i="8" s="1"/>
  <c r="CZ9" i="8" s="1"/>
  <c r="DA9" i="8" s="1"/>
  <c r="E2" i="8" l="1"/>
  <c r="F8" i="8" l="1"/>
  <c r="F6" i="8"/>
  <c r="F2" i="10"/>
  <c r="E170" i="6"/>
  <c r="AU169" i="6"/>
  <c r="AQ169" i="6"/>
  <c r="AM169" i="6"/>
  <c r="AI169" i="6"/>
  <c r="AE169" i="6"/>
  <c r="AA169" i="6"/>
  <c r="W169" i="6"/>
  <c r="S169" i="6"/>
  <c r="O169" i="6"/>
  <c r="K169" i="6"/>
  <c r="G169" i="6"/>
  <c r="E169" i="6"/>
  <c r="F9" i="7"/>
  <c r="D330" i="7"/>
  <c r="D227" i="7"/>
  <c r="F9" i="6"/>
  <c r="CZ120" i="6"/>
  <c r="DA10" i="6"/>
  <c r="CZ10" i="6"/>
  <c r="CP10" i="6"/>
  <c r="CO10" i="6"/>
  <c r="BY111" i="6"/>
  <c r="BY107" i="6"/>
  <c r="CA10" i="6"/>
  <c r="BZ10" i="6"/>
  <c r="BY10" i="6"/>
  <c r="BY119" i="6" s="1"/>
  <c r="AZ100" i="6"/>
  <c r="AZ80" i="6"/>
  <c r="AZ72" i="6"/>
  <c r="BA10" i="6"/>
  <c r="AZ10" i="6"/>
  <c r="AZ73" i="6" s="1"/>
  <c r="F12" i="7"/>
  <c r="G8" i="10"/>
  <c r="H8" i="10" s="1"/>
  <c r="I8" i="10" s="1"/>
  <c r="J8" i="10" s="1"/>
  <c r="K8" i="10" s="1"/>
  <c r="L8" i="10" s="1"/>
  <c r="M8" i="10" s="1"/>
  <c r="N8" i="10" s="1"/>
  <c r="O8" i="10" s="1"/>
  <c r="P8" i="10" s="1"/>
  <c r="Q8" i="10" s="1"/>
  <c r="R8" i="10" s="1"/>
  <c r="S8" i="10" s="1"/>
  <c r="T8" i="10" s="1"/>
  <c r="U8" i="10" s="1"/>
  <c r="V8" i="10" s="1"/>
  <c r="W8" i="10" s="1"/>
  <c r="X8" i="10" s="1"/>
  <c r="Y8" i="10" s="1"/>
  <c r="Z8" i="10" s="1"/>
  <c r="AA8" i="10" s="1"/>
  <c r="AB8" i="10" s="1"/>
  <c r="AC8" i="10" s="1"/>
  <c r="AD8" i="10" s="1"/>
  <c r="AE8" i="10" s="1"/>
  <c r="AF8" i="10" s="1"/>
  <c r="AG8" i="10" s="1"/>
  <c r="AH8" i="10" s="1"/>
  <c r="AI8" i="10" s="1"/>
  <c r="AJ8" i="10" s="1"/>
  <c r="AK8" i="10" s="1"/>
  <c r="AL8" i="10" s="1"/>
  <c r="AM8" i="10" s="1"/>
  <c r="AN8" i="10" s="1"/>
  <c r="AO8" i="10" s="1"/>
  <c r="AP8" i="10" s="1"/>
  <c r="AQ8" i="10" s="1"/>
  <c r="AR8" i="10" s="1"/>
  <c r="AS8" i="10" s="1"/>
  <c r="AT8" i="10" s="1"/>
  <c r="AU8" i="10" s="1"/>
  <c r="AV8" i="10" s="1"/>
  <c r="AW8" i="10" s="1"/>
  <c r="AX8" i="10" s="1"/>
  <c r="AY8" i="10" s="1"/>
  <c r="AZ8" i="10" s="1"/>
  <c r="BA8" i="10" s="1"/>
  <c r="BB8" i="10" s="1"/>
  <c r="BC8" i="10" s="1"/>
  <c r="BD8" i="10" s="1"/>
  <c r="BE8" i="10" s="1"/>
  <c r="BF8" i="10" s="1"/>
  <c r="BG8" i="10" s="1"/>
  <c r="BH8" i="10" s="1"/>
  <c r="BI8" i="10" s="1"/>
  <c r="BJ8" i="10" s="1"/>
  <c r="BK8" i="10" s="1"/>
  <c r="BL8" i="10" s="1"/>
  <c r="BM8" i="10" s="1"/>
  <c r="BN8" i="10" s="1"/>
  <c r="BO8" i="10" s="1"/>
  <c r="BP8" i="10" s="1"/>
  <c r="BQ8" i="10" s="1"/>
  <c r="BR8" i="10" s="1"/>
  <c r="BS8" i="10" s="1"/>
  <c r="BT8" i="10" s="1"/>
  <c r="BU8" i="10" s="1"/>
  <c r="BV8" i="10" s="1"/>
  <c r="BW8" i="10" s="1"/>
  <c r="BX8" i="10" s="1"/>
  <c r="BY8" i="10" s="1"/>
  <c r="BZ8" i="10" s="1"/>
  <c r="CA8" i="10" s="1"/>
  <c r="CB8" i="10" s="1"/>
  <c r="CC8" i="10" s="1"/>
  <c r="CD8" i="10" s="1"/>
  <c r="CE8" i="10" s="1"/>
  <c r="CF8" i="10" s="1"/>
  <c r="CG8" i="10" s="1"/>
  <c r="CH8" i="10" s="1"/>
  <c r="CI8" i="10" s="1"/>
  <c r="CJ8" i="10" s="1"/>
  <c r="CK8" i="10" s="1"/>
  <c r="CL8" i="10" s="1"/>
  <c r="CM8" i="10" s="1"/>
  <c r="CN8" i="10" s="1"/>
  <c r="CO8" i="10" s="1"/>
  <c r="CP8" i="10" s="1"/>
  <c r="CQ8" i="10" s="1"/>
  <c r="CR8" i="10" s="1"/>
  <c r="CS8" i="10" s="1"/>
  <c r="CT8" i="10" s="1"/>
  <c r="CU8" i="10" s="1"/>
  <c r="CV8" i="10" s="1"/>
  <c r="CW8" i="10" s="1"/>
  <c r="CX8" i="10" s="1"/>
  <c r="CY8" i="10" s="1"/>
  <c r="CZ8" i="10" s="1"/>
  <c r="DA8" i="10" s="1"/>
  <c r="DB8" i="10" s="1"/>
  <c r="G9" i="10"/>
  <c r="H9" i="10" s="1"/>
  <c r="I9" i="10" s="1"/>
  <c r="J9" i="10" s="1"/>
  <c r="E6" i="10"/>
  <c r="F8" i="7"/>
  <c r="DA311" i="7" s="1"/>
  <c r="F7" i="7"/>
  <c r="G11" i="7" s="1"/>
  <c r="F6" i="7"/>
  <c r="F6" i="6"/>
  <c r="F7" i="6"/>
  <c r="F8" i="6"/>
  <c r="G10" i="8"/>
  <c r="G6" i="8" s="1"/>
  <c r="E331" i="7"/>
  <c r="E332" i="7" s="1"/>
  <c r="E228" i="7"/>
  <c r="F228" i="7" s="1"/>
  <c r="F331" i="7" s="1"/>
  <c r="E125" i="7"/>
  <c r="E126" i="7" s="1"/>
  <c r="E22" i="7"/>
  <c r="G10" i="7"/>
  <c r="E125" i="6"/>
  <c r="E126" i="6" s="1"/>
  <c r="F126" i="6" s="1"/>
  <c r="E22" i="6"/>
  <c r="E23" i="6" s="1"/>
  <c r="G10" i="6"/>
  <c r="H10" i="8" l="1"/>
  <c r="G8" i="8"/>
  <c r="DA269" i="7"/>
  <c r="DA372" i="7" s="1"/>
  <c r="D111" i="7"/>
  <c r="D214" i="7" s="1"/>
  <c r="D103" i="7"/>
  <c r="D206" i="7" s="1"/>
  <c r="CG12" i="6"/>
  <c r="CG11" i="8" s="1"/>
  <c r="CW12" i="6"/>
  <c r="CW11" i="8" s="1"/>
  <c r="D119" i="7"/>
  <c r="D222" i="7" s="1"/>
  <c r="D117" i="7"/>
  <c r="D220" i="7" s="1"/>
  <c r="D120" i="7"/>
  <c r="D223" i="7" s="1"/>
  <c r="D112" i="7"/>
  <c r="D215" i="7" s="1"/>
  <c r="D104" i="7"/>
  <c r="D207" i="7" s="1"/>
  <c r="D96" i="7"/>
  <c r="D199" i="7" s="1"/>
  <c r="DA242" i="7"/>
  <c r="DA345" i="7" s="1"/>
  <c r="DA285" i="7"/>
  <c r="DA388" i="7" s="1"/>
  <c r="D116" i="7"/>
  <c r="D219" i="7" s="1"/>
  <c r="D108" i="7"/>
  <c r="D211" i="7" s="1"/>
  <c r="D100" i="7"/>
  <c r="D203" i="7" s="1"/>
  <c r="DA263" i="7"/>
  <c r="DA366" i="7" s="1"/>
  <c r="DA306" i="7"/>
  <c r="DA247" i="7"/>
  <c r="DA350" i="7" s="1"/>
  <c r="D99" i="7"/>
  <c r="D202" i="7" s="1"/>
  <c r="D115" i="7"/>
  <c r="D218" i="7" s="1"/>
  <c r="DA290" i="7"/>
  <c r="DA393" i="7" s="1"/>
  <c r="D107" i="7"/>
  <c r="D210" i="7" s="1"/>
  <c r="CK12" i="6"/>
  <c r="CK11" i="8" s="1"/>
  <c r="DA12" i="6"/>
  <c r="DA11" i="8" s="1"/>
  <c r="K9" i="10"/>
  <c r="CC12" i="6"/>
  <c r="CC11" i="8" s="1"/>
  <c r="CS12" i="6"/>
  <c r="D112" i="6" s="1"/>
  <c r="DA317" i="7"/>
  <c r="DA295" i="7"/>
  <c r="DA274" i="7"/>
  <c r="DA377" i="7" s="1"/>
  <c r="DA253" i="7"/>
  <c r="DA356" i="7" s="1"/>
  <c r="DA231" i="7"/>
  <c r="DA334" i="7" s="1"/>
  <c r="D21" i="7"/>
  <c r="D124" i="7" s="1"/>
  <c r="D98" i="7"/>
  <c r="D201" i="7" s="1"/>
  <c r="D102" i="7"/>
  <c r="D205" i="7" s="1"/>
  <c r="D106" i="7"/>
  <c r="D209" i="7" s="1"/>
  <c r="D110" i="7"/>
  <c r="D213" i="7" s="1"/>
  <c r="D114" i="7"/>
  <c r="D217" i="7" s="1"/>
  <c r="D118" i="7"/>
  <c r="D221" i="7" s="1"/>
  <c r="CO12" i="6"/>
  <c r="DA322" i="7"/>
  <c r="DA301" i="7"/>
  <c r="DA279" i="7"/>
  <c r="DA382" i="7" s="1"/>
  <c r="DA258" i="7"/>
  <c r="DA361" i="7" s="1"/>
  <c r="DA237" i="7"/>
  <c r="DA340" i="7" s="1"/>
  <c r="D97" i="7"/>
  <c r="D200" i="7" s="1"/>
  <c r="D101" i="7"/>
  <c r="D204" i="7" s="1"/>
  <c r="D105" i="7"/>
  <c r="D208" i="7" s="1"/>
  <c r="D109" i="7"/>
  <c r="D212" i="7" s="1"/>
  <c r="D113" i="7"/>
  <c r="D216" i="7" s="1"/>
  <c r="M170" i="6"/>
  <c r="Y170" i="6"/>
  <c r="AK170" i="6"/>
  <c r="AW170" i="6"/>
  <c r="F12" i="6"/>
  <c r="CD12" i="6"/>
  <c r="CE12" i="10" s="1"/>
  <c r="CH12" i="6"/>
  <c r="CI12" i="10" s="1"/>
  <c r="CL12" i="6"/>
  <c r="CM12" i="10" s="1"/>
  <c r="CP12" i="6"/>
  <c r="CQ12" i="10" s="1"/>
  <c r="CT12" i="6"/>
  <c r="CU12" i="10" s="1"/>
  <c r="CX12" i="6"/>
  <c r="CY12" i="10" s="1"/>
  <c r="H169" i="6"/>
  <c r="L169" i="6"/>
  <c r="P169" i="6"/>
  <c r="T169" i="6"/>
  <c r="X169" i="6"/>
  <c r="AB169" i="6"/>
  <c r="AF169" i="6"/>
  <c r="AJ169" i="6"/>
  <c r="AN169" i="6"/>
  <c r="AR169" i="6"/>
  <c r="AV169" i="6"/>
  <c r="F170" i="6"/>
  <c r="J170" i="6"/>
  <c r="N170" i="6"/>
  <c r="R170" i="6"/>
  <c r="V170" i="6"/>
  <c r="Z170" i="6"/>
  <c r="AD170" i="6"/>
  <c r="AH170" i="6"/>
  <c r="AL170" i="6"/>
  <c r="AP170" i="6"/>
  <c r="AT170" i="6"/>
  <c r="AX170" i="6"/>
  <c r="U170" i="6"/>
  <c r="AG170" i="6"/>
  <c r="AS170" i="6"/>
  <c r="CE12" i="6"/>
  <c r="CF12" i="10" s="1"/>
  <c r="CI12" i="6"/>
  <c r="CJ12" i="10" s="1"/>
  <c r="CM12" i="6"/>
  <c r="CN12" i="10" s="1"/>
  <c r="CQ12" i="6"/>
  <c r="CR12" i="10" s="1"/>
  <c r="CU12" i="6"/>
  <c r="CV12" i="10" s="1"/>
  <c r="CY12" i="6"/>
  <c r="CZ12" i="10" s="1"/>
  <c r="I169" i="6"/>
  <c r="M169" i="6"/>
  <c r="Q169" i="6"/>
  <c r="U169" i="6"/>
  <c r="Y169" i="6"/>
  <c r="AC169" i="6"/>
  <c r="AG169" i="6"/>
  <c r="AK169" i="6"/>
  <c r="AO169" i="6"/>
  <c r="AS169" i="6"/>
  <c r="AW169" i="6"/>
  <c r="G170" i="6"/>
  <c r="K170" i="6"/>
  <c r="O170" i="6"/>
  <c r="S170" i="6"/>
  <c r="W170" i="6"/>
  <c r="AA170" i="6"/>
  <c r="AE170" i="6"/>
  <c r="AI170" i="6"/>
  <c r="AM170" i="6"/>
  <c r="AQ170" i="6"/>
  <c r="AU170" i="6"/>
  <c r="AY170" i="6"/>
  <c r="E171" i="6"/>
  <c r="I170" i="6"/>
  <c r="Q170" i="6"/>
  <c r="AC170" i="6"/>
  <c r="AO170" i="6"/>
  <c r="CF12" i="6"/>
  <c r="CG12" i="10" s="1"/>
  <c r="CJ12" i="6"/>
  <c r="CK12" i="10" s="1"/>
  <c r="CN12" i="6"/>
  <c r="CO12" i="10" s="1"/>
  <c r="CR12" i="6"/>
  <c r="CS12" i="10" s="1"/>
  <c r="CV12" i="6"/>
  <c r="CW12" i="10" s="1"/>
  <c r="CZ12" i="6"/>
  <c r="DA12" i="10" s="1"/>
  <c r="F169" i="6"/>
  <c r="J169" i="6"/>
  <c r="N169" i="6"/>
  <c r="R169" i="6"/>
  <c r="V169" i="6"/>
  <c r="Z169" i="6"/>
  <c r="AD169" i="6"/>
  <c r="AH169" i="6"/>
  <c r="AL169" i="6"/>
  <c r="AP169" i="6"/>
  <c r="AT169" i="6"/>
  <c r="AX169" i="6"/>
  <c r="H170" i="6"/>
  <c r="L170" i="6"/>
  <c r="P170" i="6"/>
  <c r="T170" i="6"/>
  <c r="X170" i="6"/>
  <c r="AB170" i="6"/>
  <c r="AF170" i="6"/>
  <c r="AJ170" i="6"/>
  <c r="AN170" i="6"/>
  <c r="AR170" i="6"/>
  <c r="AV170" i="6"/>
  <c r="H11" i="7"/>
  <c r="H12" i="7" s="1"/>
  <c r="D23" i="7" s="1"/>
  <c r="D126" i="7" s="1"/>
  <c r="D331" i="7"/>
  <c r="D228" i="7"/>
  <c r="DA326" i="7"/>
  <c r="DA321" i="7"/>
  <c r="DA315" i="7"/>
  <c r="DA310" i="7"/>
  <c r="DA305" i="7"/>
  <c r="DA299" i="7"/>
  <c r="DA294" i="7"/>
  <c r="DA397" i="7" s="1"/>
  <c r="DA289" i="7"/>
  <c r="DA392" i="7" s="1"/>
  <c r="DA283" i="7"/>
  <c r="DA386" i="7" s="1"/>
  <c r="DA278" i="7"/>
  <c r="DA381" i="7" s="1"/>
  <c r="DA273" i="7"/>
  <c r="DA376" i="7" s="1"/>
  <c r="DA267" i="7"/>
  <c r="DA370" i="7" s="1"/>
  <c r="DA262" i="7"/>
  <c r="DA365" i="7" s="1"/>
  <c r="DA257" i="7"/>
  <c r="DA360" i="7" s="1"/>
  <c r="DA251" i="7"/>
  <c r="DA354" i="7" s="1"/>
  <c r="DA246" i="7"/>
  <c r="DA349" i="7" s="1"/>
  <c r="DA241" i="7"/>
  <c r="DA344" i="7" s="1"/>
  <c r="DA235" i="7"/>
  <c r="DA338" i="7" s="1"/>
  <c r="DA230" i="7"/>
  <c r="DA333" i="7" s="1"/>
  <c r="DA228" i="7"/>
  <c r="DA331" i="7" s="1"/>
  <c r="DA232" i="7"/>
  <c r="DA335" i="7" s="1"/>
  <c r="DA236" i="7"/>
  <c r="DA339" i="7" s="1"/>
  <c r="DA240" i="7"/>
  <c r="DA343" i="7" s="1"/>
  <c r="DA244" i="7"/>
  <c r="DA347" i="7" s="1"/>
  <c r="DA248" i="7"/>
  <c r="DA351" i="7" s="1"/>
  <c r="DA252" i="7"/>
  <c r="DA355" i="7" s="1"/>
  <c r="DA256" i="7"/>
  <c r="DA359" i="7" s="1"/>
  <c r="DA260" i="7"/>
  <c r="DA363" i="7" s="1"/>
  <c r="DA264" i="7"/>
  <c r="DA367" i="7" s="1"/>
  <c r="DA268" i="7"/>
  <c r="DA371" i="7" s="1"/>
  <c r="DA272" i="7"/>
  <c r="DA375" i="7" s="1"/>
  <c r="DA276" i="7"/>
  <c r="DA379" i="7" s="1"/>
  <c r="DA280" i="7"/>
  <c r="DA383" i="7" s="1"/>
  <c r="DA284" i="7"/>
  <c r="DA387" i="7" s="1"/>
  <c r="DA288" i="7"/>
  <c r="DA391" i="7" s="1"/>
  <c r="DA292" i="7"/>
  <c r="DA395" i="7" s="1"/>
  <c r="DA296" i="7"/>
  <c r="DA300" i="7"/>
  <c r="DA304" i="7"/>
  <c r="DA308" i="7"/>
  <c r="DA312" i="7"/>
  <c r="DA316" i="7"/>
  <c r="DA320" i="7"/>
  <c r="DA324" i="7"/>
  <c r="DA325" i="7"/>
  <c r="DA319" i="7"/>
  <c r="DA314" i="7"/>
  <c r="DA309" i="7"/>
  <c r="DA303" i="7"/>
  <c r="DA298" i="7"/>
  <c r="DA293" i="7"/>
  <c r="DA396" i="7" s="1"/>
  <c r="DA287" i="7"/>
  <c r="DA390" i="7" s="1"/>
  <c r="DA282" i="7"/>
  <c r="DA385" i="7" s="1"/>
  <c r="DA277" i="7"/>
  <c r="DA380" i="7" s="1"/>
  <c r="DA271" i="7"/>
  <c r="DA374" i="7" s="1"/>
  <c r="DA266" i="7"/>
  <c r="DA369" i="7" s="1"/>
  <c r="DA261" i="7"/>
  <c r="DA364" i="7" s="1"/>
  <c r="DA255" i="7"/>
  <c r="DA358" i="7" s="1"/>
  <c r="DA250" i="7"/>
  <c r="DA353" i="7" s="1"/>
  <c r="DA245" i="7"/>
  <c r="DA348" i="7" s="1"/>
  <c r="DA239" i="7"/>
  <c r="DA342" i="7" s="1"/>
  <c r="DA234" i="7"/>
  <c r="DA337" i="7" s="1"/>
  <c r="DA229" i="7"/>
  <c r="DA332" i="7" s="1"/>
  <c r="DA323" i="7"/>
  <c r="DA318" i="7"/>
  <c r="DA313" i="7"/>
  <c r="DA307" i="7"/>
  <c r="DA302" i="7"/>
  <c r="DA297" i="7"/>
  <c r="DA291" i="7"/>
  <c r="DA394" i="7" s="1"/>
  <c r="DA286" i="7"/>
  <c r="DA389" i="7" s="1"/>
  <c r="DA281" i="7"/>
  <c r="DA384" i="7" s="1"/>
  <c r="DA275" i="7"/>
  <c r="DA378" i="7" s="1"/>
  <c r="DA270" i="7"/>
  <c r="DA373" i="7" s="1"/>
  <c r="DA265" i="7"/>
  <c r="DA368" i="7" s="1"/>
  <c r="DA259" i="7"/>
  <c r="DA362" i="7" s="1"/>
  <c r="DA254" i="7"/>
  <c r="DA357" i="7" s="1"/>
  <c r="DA249" i="7"/>
  <c r="DA352" i="7" s="1"/>
  <c r="DA243" i="7"/>
  <c r="DA346" i="7" s="1"/>
  <c r="DA238" i="7"/>
  <c r="DA341" i="7" s="1"/>
  <c r="DA233" i="7"/>
  <c r="DA336" i="7" s="1"/>
  <c r="DA227" i="7"/>
  <c r="DA330" i="7" s="1"/>
  <c r="F227" i="7"/>
  <c r="F330" i="7" s="1"/>
  <c r="CP117" i="6"/>
  <c r="CP113" i="6"/>
  <c r="CP116" i="6"/>
  <c r="CP112" i="6"/>
  <c r="CP118" i="6"/>
  <c r="CP110" i="6"/>
  <c r="CP115" i="6"/>
  <c r="CP114" i="6"/>
  <c r="CP119" i="6"/>
  <c r="CP120" i="6"/>
  <c r="CP111" i="6"/>
  <c r="CQ10" i="6"/>
  <c r="CO116" i="6"/>
  <c r="CO112" i="6"/>
  <c r="CO120" i="6"/>
  <c r="CO119" i="6"/>
  <c r="CO115" i="6"/>
  <c r="CO111" i="6"/>
  <c r="CO113" i="6"/>
  <c r="CO118" i="6"/>
  <c r="CO110" i="6"/>
  <c r="CO117" i="6"/>
  <c r="CO114" i="6"/>
  <c r="CO109" i="6"/>
  <c r="BZ120" i="6"/>
  <c r="BZ119" i="6"/>
  <c r="BZ118" i="6"/>
  <c r="BZ117" i="6"/>
  <c r="BZ116" i="6"/>
  <c r="BZ115" i="6"/>
  <c r="BZ114" i="6"/>
  <c r="BZ113" i="6"/>
  <c r="BZ112" i="6"/>
  <c r="BZ111" i="6"/>
  <c r="BZ110" i="6"/>
  <c r="BZ109" i="6"/>
  <c r="BZ108" i="6"/>
  <c r="BZ107" i="6"/>
  <c r="BZ106" i="6"/>
  <c r="BZ105" i="6"/>
  <c r="BZ104" i="6"/>
  <c r="BZ103" i="6"/>
  <c r="BZ102" i="6"/>
  <c r="BZ101" i="6"/>
  <c r="BZ100" i="6"/>
  <c r="BZ99" i="6"/>
  <c r="BZ98" i="6"/>
  <c r="BZ97" i="6"/>
  <c r="BZ96" i="6"/>
  <c r="BZ95" i="6"/>
  <c r="BZ94" i="6"/>
  <c r="CA120" i="6"/>
  <c r="CA119" i="6"/>
  <c r="CA118" i="6"/>
  <c r="CA117" i="6"/>
  <c r="CA116" i="6"/>
  <c r="CA115" i="6"/>
  <c r="CA114" i="6"/>
  <c r="CA113" i="6"/>
  <c r="CA112" i="6"/>
  <c r="CA111" i="6"/>
  <c r="CA110" i="6"/>
  <c r="CA109" i="6"/>
  <c r="CA108" i="6"/>
  <c r="CA107" i="6"/>
  <c r="CA106" i="6"/>
  <c r="CA105" i="6"/>
  <c r="CA104" i="6"/>
  <c r="CA103" i="6"/>
  <c r="CA102" i="6"/>
  <c r="CA101" i="6"/>
  <c r="CA100" i="6"/>
  <c r="CA99" i="6"/>
  <c r="CA98" i="6"/>
  <c r="CA97" i="6"/>
  <c r="CA96" i="6"/>
  <c r="CA95" i="6"/>
  <c r="CB10" i="6"/>
  <c r="BY103" i="6"/>
  <c r="BY94" i="6"/>
  <c r="BY93" i="6"/>
  <c r="BY120" i="6"/>
  <c r="BY116" i="6"/>
  <c r="BY112" i="6"/>
  <c r="BY108" i="6"/>
  <c r="BY104" i="6"/>
  <c r="BY100" i="6"/>
  <c r="BY98" i="6"/>
  <c r="BY96" i="6"/>
  <c r="BY117" i="6"/>
  <c r="BY113" i="6"/>
  <c r="BY109" i="6"/>
  <c r="BY105" i="6"/>
  <c r="BY101" i="6"/>
  <c r="BY118" i="6"/>
  <c r="BY114" i="6"/>
  <c r="BY110" i="6"/>
  <c r="BY106" i="6"/>
  <c r="BY102" i="6"/>
  <c r="BY97" i="6"/>
  <c r="BY95" i="6"/>
  <c r="BY99" i="6"/>
  <c r="BY115" i="6"/>
  <c r="BA119" i="6"/>
  <c r="BA115" i="6"/>
  <c r="BA111" i="6"/>
  <c r="BA116" i="6"/>
  <c r="BA113" i="6"/>
  <c r="BA110" i="6"/>
  <c r="BA107" i="6"/>
  <c r="BA103" i="6"/>
  <c r="BA120" i="6"/>
  <c r="BA117" i="6"/>
  <c r="BA114" i="6"/>
  <c r="BA106" i="6"/>
  <c r="BA102" i="6"/>
  <c r="BA108" i="6"/>
  <c r="BA98" i="6"/>
  <c r="BA94" i="6"/>
  <c r="BA90" i="6"/>
  <c r="BA112" i="6"/>
  <c r="BA109" i="6"/>
  <c r="BA104" i="6"/>
  <c r="BA100" i="6"/>
  <c r="BA96" i="6"/>
  <c r="BA92" i="6"/>
  <c r="BA88" i="6"/>
  <c r="BA118" i="6"/>
  <c r="BA97" i="6"/>
  <c r="BA89" i="6"/>
  <c r="BA86" i="6"/>
  <c r="BA82" i="6"/>
  <c r="BA78" i="6"/>
  <c r="BA74" i="6"/>
  <c r="BA70" i="6"/>
  <c r="BA101" i="6"/>
  <c r="BA95" i="6"/>
  <c r="BA87" i="6"/>
  <c r="BA85" i="6"/>
  <c r="BA81" i="6"/>
  <c r="BA77" i="6"/>
  <c r="BA73" i="6"/>
  <c r="BA69" i="6"/>
  <c r="BA105" i="6"/>
  <c r="BA84" i="6"/>
  <c r="BA76" i="6"/>
  <c r="BA99" i="6"/>
  <c r="BA83" i="6"/>
  <c r="BA75" i="6"/>
  <c r="BA93" i="6"/>
  <c r="BA72" i="6"/>
  <c r="BA79" i="6"/>
  <c r="BA80" i="6"/>
  <c r="BB10" i="6"/>
  <c r="BA91" i="6"/>
  <c r="BA71" i="6"/>
  <c r="AZ120" i="6"/>
  <c r="AZ116" i="6"/>
  <c r="AZ112" i="6"/>
  <c r="AZ119" i="6"/>
  <c r="AZ109" i="6"/>
  <c r="AZ108" i="6"/>
  <c r="AZ104" i="6"/>
  <c r="AZ113" i="6"/>
  <c r="AZ110" i="6"/>
  <c r="AZ107" i="6"/>
  <c r="AZ103" i="6"/>
  <c r="AZ101" i="6"/>
  <c r="AZ99" i="6"/>
  <c r="AZ95" i="6"/>
  <c r="AZ91" i="6"/>
  <c r="AZ87" i="6"/>
  <c r="AZ118" i="6"/>
  <c r="AZ115" i="6"/>
  <c r="AZ105" i="6"/>
  <c r="AZ97" i="6"/>
  <c r="AZ93" i="6"/>
  <c r="AZ89" i="6"/>
  <c r="AZ106" i="6"/>
  <c r="AZ98" i="6"/>
  <c r="AZ90" i="6"/>
  <c r="AZ83" i="6"/>
  <c r="AZ79" i="6"/>
  <c r="AZ75" i="6"/>
  <c r="AZ71" i="6"/>
  <c r="AZ117" i="6"/>
  <c r="AZ111" i="6"/>
  <c r="AZ102" i="6"/>
  <c r="AZ96" i="6"/>
  <c r="AZ88" i="6"/>
  <c r="AZ86" i="6"/>
  <c r="AZ82" i="6"/>
  <c r="AZ78" i="6"/>
  <c r="AZ74" i="6"/>
  <c r="AZ70" i="6"/>
  <c r="AZ94" i="6"/>
  <c r="AZ85" i="6"/>
  <c r="AZ77" i="6"/>
  <c r="AZ69" i="6"/>
  <c r="AZ114" i="6"/>
  <c r="AZ92" i="6"/>
  <c r="AZ84" i="6"/>
  <c r="AZ76" i="6"/>
  <c r="AZ68" i="6"/>
  <c r="AZ81" i="6"/>
  <c r="G12" i="7"/>
  <c r="D22" i="7" s="1"/>
  <c r="D125" i="7" s="1"/>
  <c r="F22" i="6"/>
  <c r="F125" i="6"/>
  <c r="E24" i="6"/>
  <c r="F23" i="6"/>
  <c r="G23" i="6"/>
  <c r="G24" i="6"/>
  <c r="G126" i="6"/>
  <c r="H10" i="6"/>
  <c r="G2" i="10"/>
  <c r="G10" i="10"/>
  <c r="H10" i="10" s="1"/>
  <c r="I10" i="10" s="1"/>
  <c r="J10" i="10" s="1"/>
  <c r="K10" i="10" s="1"/>
  <c r="L10" i="10" s="1"/>
  <c r="M10" i="10" s="1"/>
  <c r="N10" i="10" s="1"/>
  <c r="O10" i="10" s="1"/>
  <c r="P10" i="10" s="1"/>
  <c r="Q10" i="10" s="1"/>
  <c r="R10" i="10" s="1"/>
  <c r="S10" i="10" s="1"/>
  <c r="T10" i="10" s="1"/>
  <c r="U10" i="10" s="1"/>
  <c r="V10" i="10" s="1"/>
  <c r="W10" i="10" s="1"/>
  <c r="X10" i="10" s="1"/>
  <c r="Y10" i="10" s="1"/>
  <c r="Z10" i="10" s="1"/>
  <c r="AA10" i="10" s="1"/>
  <c r="AB10" i="10" s="1"/>
  <c r="AC10" i="10" s="1"/>
  <c r="AD10" i="10" s="1"/>
  <c r="AE10" i="10" s="1"/>
  <c r="AF10" i="10" s="1"/>
  <c r="AG10" i="10" s="1"/>
  <c r="AH10" i="10" s="1"/>
  <c r="AI10" i="10" s="1"/>
  <c r="AJ10" i="10" s="1"/>
  <c r="AK10" i="10" s="1"/>
  <c r="AL10" i="10" s="1"/>
  <c r="AM10" i="10" s="1"/>
  <c r="AN10" i="10" s="1"/>
  <c r="AO10" i="10" s="1"/>
  <c r="AP10" i="10" s="1"/>
  <c r="AQ10" i="10" s="1"/>
  <c r="AR10" i="10" s="1"/>
  <c r="AS10" i="10" s="1"/>
  <c r="AT10" i="10" s="1"/>
  <c r="AU10" i="10" s="1"/>
  <c r="AV10" i="10" s="1"/>
  <c r="AW10" i="10" s="1"/>
  <c r="AX10" i="10" s="1"/>
  <c r="AY10" i="10" s="1"/>
  <c r="AZ10" i="10" s="1"/>
  <c r="BA10" i="10" s="1"/>
  <c r="BB10" i="10" s="1"/>
  <c r="BC10" i="10" s="1"/>
  <c r="BD10" i="10" s="1"/>
  <c r="BE10" i="10" s="1"/>
  <c r="BF10" i="10" s="1"/>
  <c r="BG10" i="10" s="1"/>
  <c r="BH10" i="10" s="1"/>
  <c r="BI10" i="10" s="1"/>
  <c r="BJ10" i="10" s="1"/>
  <c r="BK10" i="10" s="1"/>
  <c r="BL10" i="10" s="1"/>
  <c r="BM10" i="10" s="1"/>
  <c r="BN10" i="10" s="1"/>
  <c r="BO10" i="10" s="1"/>
  <c r="BP10" i="10" s="1"/>
  <c r="BQ10" i="10" s="1"/>
  <c r="BR10" i="10" s="1"/>
  <c r="BS10" i="10" s="1"/>
  <c r="BT10" i="10" s="1"/>
  <c r="BU10" i="10" s="1"/>
  <c r="BV10" i="10" s="1"/>
  <c r="BW10" i="10" s="1"/>
  <c r="BX10" i="10" s="1"/>
  <c r="BY10" i="10" s="1"/>
  <c r="BZ10" i="10" s="1"/>
  <c r="CA10" i="10" s="1"/>
  <c r="CB10" i="10" s="1"/>
  <c r="CC10" i="10" s="1"/>
  <c r="CD10" i="10" s="1"/>
  <c r="CE10" i="10" s="1"/>
  <c r="CF10" i="10" s="1"/>
  <c r="CG10" i="10" s="1"/>
  <c r="CH10" i="10" s="1"/>
  <c r="CI10" i="10" s="1"/>
  <c r="CJ10" i="10" s="1"/>
  <c r="CK10" i="10" s="1"/>
  <c r="CL10" i="10" s="1"/>
  <c r="CM10" i="10" s="1"/>
  <c r="CN10" i="10" s="1"/>
  <c r="CO10" i="10" s="1"/>
  <c r="CP10" i="10" s="1"/>
  <c r="CQ10" i="10" s="1"/>
  <c r="CR10" i="10" s="1"/>
  <c r="CS10" i="10" s="1"/>
  <c r="CT10" i="10" s="1"/>
  <c r="CU10" i="10" s="1"/>
  <c r="CV10" i="10" s="1"/>
  <c r="CW10" i="10" s="1"/>
  <c r="CX10" i="10" s="1"/>
  <c r="CY10" i="10" s="1"/>
  <c r="CZ10" i="10" s="1"/>
  <c r="DA10" i="10" s="1"/>
  <c r="DB10" i="10" s="1"/>
  <c r="G227" i="7"/>
  <c r="H10" i="7"/>
  <c r="G228" i="7"/>
  <c r="G331" i="7" s="1"/>
  <c r="E333" i="7"/>
  <c r="E229" i="7"/>
  <c r="F229" i="7" s="1"/>
  <c r="E23" i="7"/>
  <c r="E127" i="7"/>
  <c r="E127" i="6"/>
  <c r="I10" i="8" l="1"/>
  <c r="H8" i="8"/>
  <c r="H6" i="8"/>
  <c r="CL12" i="10"/>
  <c r="CX12" i="10"/>
  <c r="D116" i="6"/>
  <c r="D100" i="6"/>
  <c r="CH12" i="10"/>
  <c r="D104" i="6"/>
  <c r="DB12" i="10"/>
  <c r="D120" i="6"/>
  <c r="D108" i="6"/>
  <c r="CP12" i="10"/>
  <c r="CS11" i="8"/>
  <c r="CT12" i="10"/>
  <c r="D96" i="6"/>
  <c r="CD12" i="10"/>
  <c r="L9" i="10"/>
  <c r="CO11" i="8"/>
  <c r="CN11" i="8"/>
  <c r="D107" i="6"/>
  <c r="CQ11" i="8"/>
  <c r="D110" i="6"/>
  <c r="CP11" i="8"/>
  <c r="D109" i="6"/>
  <c r="CR11" i="8"/>
  <c r="D111" i="6"/>
  <c r="AX171" i="6"/>
  <c r="AT171" i="6"/>
  <c r="AP171" i="6"/>
  <c r="AL171" i="6"/>
  <c r="AH171" i="6"/>
  <c r="AD171" i="6"/>
  <c r="Z171" i="6"/>
  <c r="V171" i="6"/>
  <c r="R171" i="6"/>
  <c r="N171" i="6"/>
  <c r="J171" i="6"/>
  <c r="F171" i="6"/>
  <c r="AU171" i="6"/>
  <c r="AI171" i="6"/>
  <c r="AE171" i="6"/>
  <c r="S171" i="6"/>
  <c r="G171" i="6"/>
  <c r="AW171" i="6"/>
  <c r="AS171" i="6"/>
  <c r="AO171" i="6"/>
  <c r="AK171" i="6"/>
  <c r="AG171" i="6"/>
  <c r="AC171" i="6"/>
  <c r="Y171" i="6"/>
  <c r="U171" i="6"/>
  <c r="Q171" i="6"/>
  <c r="M171" i="6"/>
  <c r="I171" i="6"/>
  <c r="AY171" i="6"/>
  <c r="AM171" i="6"/>
  <c r="W171" i="6"/>
  <c r="K171" i="6"/>
  <c r="AZ171" i="6"/>
  <c r="AV171" i="6"/>
  <c r="AR171" i="6"/>
  <c r="AN171" i="6"/>
  <c r="AJ171" i="6"/>
  <c r="AF171" i="6"/>
  <c r="AB171" i="6"/>
  <c r="X171" i="6"/>
  <c r="T171" i="6"/>
  <c r="P171" i="6"/>
  <c r="L171" i="6"/>
  <c r="H171" i="6"/>
  <c r="E172" i="6"/>
  <c r="AQ171" i="6"/>
  <c r="AA171" i="6"/>
  <c r="O171" i="6"/>
  <c r="CU11" i="8"/>
  <c r="D114" i="6"/>
  <c r="CE11" i="8"/>
  <c r="D98" i="6"/>
  <c r="CT11" i="8"/>
  <c r="D113" i="6"/>
  <c r="CD11" i="8"/>
  <c r="D97" i="6"/>
  <c r="CZ11" i="8"/>
  <c r="D119" i="6"/>
  <c r="CJ11" i="8"/>
  <c r="D103" i="6"/>
  <c r="CM11" i="8"/>
  <c r="D106" i="6"/>
  <c r="CL11" i="8"/>
  <c r="D105" i="6"/>
  <c r="CV11" i="8"/>
  <c r="D115" i="6"/>
  <c r="CF11" i="8"/>
  <c r="D99" i="6"/>
  <c r="CY11" i="8"/>
  <c r="D118" i="6"/>
  <c r="CI11" i="8"/>
  <c r="D102" i="6"/>
  <c r="CX11" i="8"/>
  <c r="D117" i="6"/>
  <c r="CH11" i="8"/>
  <c r="D101" i="6"/>
  <c r="D124" i="6"/>
  <c r="D21" i="6"/>
  <c r="I11" i="7"/>
  <c r="D332" i="7"/>
  <c r="D229" i="7"/>
  <c r="CQ120" i="6"/>
  <c r="CQ118" i="6"/>
  <c r="CQ114" i="6"/>
  <c r="CQ117" i="6"/>
  <c r="CQ113" i="6"/>
  <c r="CQ115" i="6"/>
  <c r="CQ112" i="6"/>
  <c r="CQ111" i="6"/>
  <c r="CQ116" i="6"/>
  <c r="CR10" i="6"/>
  <c r="CQ119" i="6"/>
  <c r="CB120" i="6"/>
  <c r="CB119" i="6"/>
  <c r="CB118" i="6"/>
  <c r="CB117" i="6"/>
  <c r="CB116" i="6"/>
  <c r="CB115" i="6"/>
  <c r="CB114" i="6"/>
  <c r="CB113" i="6"/>
  <c r="CB112" i="6"/>
  <c r="CB111" i="6"/>
  <c r="CB110" i="6"/>
  <c r="CB109" i="6"/>
  <c r="CB108" i="6"/>
  <c r="CB107" i="6"/>
  <c r="CB106" i="6"/>
  <c r="CB105" i="6"/>
  <c r="CB104" i="6"/>
  <c r="CB103" i="6"/>
  <c r="CB102" i="6"/>
  <c r="CB101" i="6"/>
  <c r="CB100" i="6"/>
  <c r="CB99" i="6"/>
  <c r="CB98" i="6"/>
  <c r="CB97" i="6"/>
  <c r="CB96" i="6"/>
  <c r="CC10" i="6"/>
  <c r="BB118" i="6"/>
  <c r="BB114" i="6"/>
  <c r="BB110" i="6"/>
  <c r="BB120" i="6"/>
  <c r="BB117" i="6"/>
  <c r="BB106" i="6"/>
  <c r="BB102" i="6"/>
  <c r="BB111" i="6"/>
  <c r="BB105" i="6"/>
  <c r="BB101" i="6"/>
  <c r="BB119" i="6"/>
  <c r="BB116" i="6"/>
  <c r="BB113" i="6"/>
  <c r="BB107" i="6"/>
  <c r="BB97" i="6"/>
  <c r="BB93" i="6"/>
  <c r="BB89" i="6"/>
  <c r="BB103" i="6"/>
  <c r="BB99" i="6"/>
  <c r="BB95" i="6"/>
  <c r="BB91" i="6"/>
  <c r="BB87" i="6"/>
  <c r="BB112" i="6"/>
  <c r="BB104" i="6"/>
  <c r="BB96" i="6"/>
  <c r="BB88" i="6"/>
  <c r="BB85" i="6"/>
  <c r="BB81" i="6"/>
  <c r="BB77" i="6"/>
  <c r="BB73" i="6"/>
  <c r="BB94" i="6"/>
  <c r="BB84" i="6"/>
  <c r="BB80" i="6"/>
  <c r="BB76" i="6"/>
  <c r="BB72" i="6"/>
  <c r="BB109" i="6"/>
  <c r="BB92" i="6"/>
  <c r="BB83" i="6"/>
  <c r="BB75" i="6"/>
  <c r="BB90" i="6"/>
  <c r="BB82" i="6"/>
  <c r="BB74" i="6"/>
  <c r="BB115" i="6"/>
  <c r="BB79" i="6"/>
  <c r="BB108" i="6"/>
  <c r="BB98" i="6"/>
  <c r="BB86" i="6"/>
  <c r="BB70" i="6"/>
  <c r="BC10" i="6"/>
  <c r="BB100" i="6"/>
  <c r="BB71" i="6"/>
  <c r="BB78" i="6"/>
  <c r="F332" i="7"/>
  <c r="G330" i="7"/>
  <c r="G127" i="6"/>
  <c r="H127" i="6"/>
  <c r="H24" i="6"/>
  <c r="I10" i="6"/>
  <c r="E25" i="6"/>
  <c r="F24" i="6"/>
  <c r="B31" i="10"/>
  <c r="B238" i="10" s="1"/>
  <c r="H2" i="10"/>
  <c r="H229" i="7"/>
  <c r="H227" i="7"/>
  <c r="H228" i="7"/>
  <c r="H331" i="7" s="1"/>
  <c r="G229" i="7"/>
  <c r="I10" i="7"/>
  <c r="E334" i="7"/>
  <c r="E230" i="7"/>
  <c r="E128" i="7"/>
  <c r="J10" i="7"/>
  <c r="E24" i="7"/>
  <c r="E128" i="6"/>
  <c r="F127" i="6"/>
  <c r="J10" i="8" l="1"/>
  <c r="I6" i="8"/>
  <c r="I8" i="8"/>
  <c r="CZ21" i="6"/>
  <c r="BZ21" i="6"/>
  <c r="CP21" i="6"/>
  <c r="CO21" i="6"/>
  <c r="CA21" i="6"/>
  <c r="BY21" i="6"/>
  <c r="AZ21" i="6"/>
  <c r="DA21" i="6"/>
  <c r="BA21" i="6"/>
  <c r="CQ21" i="6"/>
  <c r="BB21" i="6"/>
  <c r="CB21" i="6"/>
  <c r="M9" i="10"/>
  <c r="AZ172" i="6"/>
  <c r="AV172" i="6"/>
  <c r="AR172" i="6"/>
  <c r="AN172" i="6"/>
  <c r="AJ172" i="6"/>
  <c r="AF172" i="6"/>
  <c r="AB172" i="6"/>
  <c r="X172" i="6"/>
  <c r="T172" i="6"/>
  <c r="P172" i="6"/>
  <c r="L172" i="6"/>
  <c r="H172" i="6"/>
  <c r="AW172" i="6"/>
  <c r="AK172" i="6"/>
  <c r="AC172" i="6"/>
  <c r="U172" i="6"/>
  <c r="I172" i="6"/>
  <c r="E173" i="6"/>
  <c r="AY172" i="6"/>
  <c r="AU172" i="6"/>
  <c r="AQ172" i="6"/>
  <c r="AM172" i="6"/>
  <c r="AI172" i="6"/>
  <c r="AE172" i="6"/>
  <c r="AA172" i="6"/>
  <c r="W172" i="6"/>
  <c r="S172" i="6"/>
  <c r="O172" i="6"/>
  <c r="K172" i="6"/>
  <c r="G172" i="6"/>
  <c r="AS172" i="6"/>
  <c r="AG172" i="6"/>
  <c r="Q172" i="6"/>
  <c r="AX172" i="6"/>
  <c r="AT172" i="6"/>
  <c r="AP172" i="6"/>
  <c r="AL172" i="6"/>
  <c r="AH172" i="6"/>
  <c r="AD172" i="6"/>
  <c r="Z172" i="6"/>
  <c r="V172" i="6"/>
  <c r="R172" i="6"/>
  <c r="N172" i="6"/>
  <c r="J172" i="6"/>
  <c r="F172" i="6"/>
  <c r="BA172" i="6"/>
  <c r="AO172" i="6"/>
  <c r="Y172" i="6"/>
  <c r="M172" i="6"/>
  <c r="J11" i="7"/>
  <c r="D230" i="7"/>
  <c r="D333" i="7"/>
  <c r="I12" i="7"/>
  <c r="D24" i="7" s="1"/>
  <c r="D127" i="7" s="1"/>
  <c r="CR120" i="6"/>
  <c r="CR119" i="6"/>
  <c r="CR115" i="6"/>
  <c r="CR118" i="6"/>
  <c r="CR114" i="6"/>
  <c r="CR112" i="6"/>
  <c r="CR117" i="6"/>
  <c r="CR113" i="6"/>
  <c r="CR116" i="6"/>
  <c r="CR21" i="6"/>
  <c r="CS10" i="6"/>
  <c r="CC120" i="6"/>
  <c r="CC119" i="6"/>
  <c r="CC118" i="6"/>
  <c r="CC117" i="6"/>
  <c r="CC116" i="6"/>
  <c r="CC115" i="6"/>
  <c r="CC114" i="6"/>
  <c r="CC113" i="6"/>
  <c r="CC112" i="6"/>
  <c r="CC111" i="6"/>
  <c r="CC110" i="6"/>
  <c r="CC109" i="6"/>
  <c r="CC108" i="6"/>
  <c r="CC107" i="6"/>
  <c r="CC106" i="6"/>
  <c r="CC105" i="6"/>
  <c r="CC104" i="6"/>
  <c r="CC103" i="6"/>
  <c r="CC102" i="6"/>
  <c r="CC101" i="6"/>
  <c r="CC100" i="6"/>
  <c r="CC99" i="6"/>
  <c r="CC97" i="6"/>
  <c r="CC98" i="6"/>
  <c r="CC21" i="6"/>
  <c r="CD10" i="6"/>
  <c r="BC117" i="6"/>
  <c r="BC113" i="6"/>
  <c r="BC109" i="6"/>
  <c r="BC114" i="6"/>
  <c r="BC111" i="6"/>
  <c r="BC105" i="6"/>
  <c r="BC118" i="6"/>
  <c r="BC115" i="6"/>
  <c r="BC112" i="6"/>
  <c r="BC108" i="6"/>
  <c r="BC104" i="6"/>
  <c r="BC100" i="6"/>
  <c r="BC110" i="6"/>
  <c r="BC106" i="6"/>
  <c r="BC96" i="6"/>
  <c r="BC92" i="6"/>
  <c r="BC88" i="6"/>
  <c r="BC120" i="6"/>
  <c r="BC102" i="6"/>
  <c r="BC101" i="6"/>
  <c r="BC98" i="6"/>
  <c r="BC94" i="6"/>
  <c r="BC90" i="6"/>
  <c r="BC95" i="6"/>
  <c r="BC87" i="6"/>
  <c r="BC84" i="6"/>
  <c r="BC80" i="6"/>
  <c r="BC76" i="6"/>
  <c r="BC72" i="6"/>
  <c r="BC116" i="6"/>
  <c r="BC107" i="6"/>
  <c r="BC93" i="6"/>
  <c r="BC83" i="6"/>
  <c r="BC79" i="6"/>
  <c r="BC75" i="6"/>
  <c r="BC71" i="6"/>
  <c r="BC99" i="6"/>
  <c r="BC82" i="6"/>
  <c r="BC74" i="6"/>
  <c r="BC119" i="6"/>
  <c r="BC97" i="6"/>
  <c r="BC81" i="6"/>
  <c r="BC73" i="6"/>
  <c r="BC21" i="6"/>
  <c r="BC103" i="6"/>
  <c r="BC86" i="6"/>
  <c r="BD10" i="6"/>
  <c r="BC89" i="6"/>
  <c r="BC77" i="6"/>
  <c r="BC91" i="6"/>
  <c r="BC78" i="6"/>
  <c r="BC85" i="6"/>
  <c r="H332" i="7"/>
  <c r="G332" i="7"/>
  <c r="H330" i="7"/>
  <c r="G128" i="6"/>
  <c r="H25" i="6"/>
  <c r="H128" i="6"/>
  <c r="E26" i="6"/>
  <c r="F25" i="6"/>
  <c r="G25" i="6"/>
  <c r="I128" i="6"/>
  <c r="J10" i="6"/>
  <c r="I25" i="6"/>
  <c r="B32" i="10"/>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548" i="10"/>
  <c r="B239" i="10"/>
  <c r="B240" i="10" s="1"/>
  <c r="B134" i="10"/>
  <c r="B341" i="10"/>
  <c r="H31" i="10"/>
  <c r="G31" i="10"/>
  <c r="I2" i="10"/>
  <c r="F230" i="7"/>
  <c r="F333" i="7" s="1"/>
  <c r="G230" i="7"/>
  <c r="I230" i="7"/>
  <c r="I228" i="7"/>
  <c r="I229" i="7"/>
  <c r="I227" i="7"/>
  <c r="J230" i="7"/>
  <c r="J333" i="7" s="1"/>
  <c r="J228" i="7"/>
  <c r="J331" i="7" s="1"/>
  <c r="J229" i="7"/>
  <c r="J227" i="7"/>
  <c r="H230" i="7"/>
  <c r="H333" i="7" s="1"/>
  <c r="E335" i="7"/>
  <c r="E231" i="7"/>
  <c r="I231" i="7" s="1"/>
  <c r="K10" i="7"/>
  <c r="E25" i="7"/>
  <c r="E129" i="7"/>
  <c r="E129" i="6"/>
  <c r="F128" i="6"/>
  <c r="K10" i="8" l="1"/>
  <c r="J8" i="8"/>
  <c r="J6" i="8"/>
  <c r="B342" i="10"/>
  <c r="B343" i="10" s="1"/>
  <c r="B344" i="10" s="1"/>
  <c r="B135" i="10"/>
  <c r="D134" i="10"/>
  <c r="N9" i="10"/>
  <c r="BB173" i="6"/>
  <c r="AX173" i="6"/>
  <c r="AT173" i="6"/>
  <c r="AP173" i="6"/>
  <c r="AL173" i="6"/>
  <c r="AH173" i="6"/>
  <c r="AD173" i="6"/>
  <c r="Z173" i="6"/>
  <c r="V173" i="6"/>
  <c r="R173" i="6"/>
  <c r="N173" i="6"/>
  <c r="J173" i="6"/>
  <c r="F173" i="6"/>
  <c r="AU173" i="6"/>
  <c r="AI173" i="6"/>
  <c r="W173" i="6"/>
  <c r="K173" i="6"/>
  <c r="BA173" i="6"/>
  <c r="AW173" i="6"/>
  <c r="AS173" i="6"/>
  <c r="AO173" i="6"/>
  <c r="AK173" i="6"/>
  <c r="AG173" i="6"/>
  <c r="AC173" i="6"/>
  <c r="Y173" i="6"/>
  <c r="U173" i="6"/>
  <c r="Q173" i="6"/>
  <c r="M173" i="6"/>
  <c r="I173" i="6"/>
  <c r="AY173" i="6"/>
  <c r="AM173" i="6"/>
  <c r="AA173" i="6"/>
  <c r="O173" i="6"/>
  <c r="AZ173" i="6"/>
  <c r="AV173" i="6"/>
  <c r="AR173" i="6"/>
  <c r="AN173" i="6"/>
  <c r="AJ173" i="6"/>
  <c r="AF173" i="6"/>
  <c r="AB173" i="6"/>
  <c r="X173" i="6"/>
  <c r="T173" i="6"/>
  <c r="P173" i="6"/>
  <c r="L173" i="6"/>
  <c r="H173" i="6"/>
  <c r="E174" i="6"/>
  <c r="AQ173" i="6"/>
  <c r="AE173" i="6"/>
  <c r="S173" i="6"/>
  <c r="G173" i="6"/>
  <c r="K11" i="7"/>
  <c r="D231" i="7"/>
  <c r="J12" i="7"/>
  <c r="D25" i="7" s="1"/>
  <c r="D128" i="7" s="1"/>
  <c r="D334" i="7"/>
  <c r="CS116" i="6"/>
  <c r="CS119" i="6"/>
  <c r="CS115" i="6"/>
  <c r="CS117" i="6"/>
  <c r="CS114" i="6"/>
  <c r="CS120" i="6"/>
  <c r="CS113" i="6"/>
  <c r="CS21" i="6"/>
  <c r="CS118" i="6"/>
  <c r="CT10" i="6"/>
  <c r="CD117" i="6"/>
  <c r="CD113" i="6"/>
  <c r="CD109" i="6"/>
  <c r="CD105" i="6"/>
  <c r="CD101" i="6"/>
  <c r="CD118" i="6"/>
  <c r="CD114" i="6"/>
  <c r="CD110" i="6"/>
  <c r="CD106" i="6"/>
  <c r="CD102" i="6"/>
  <c r="CD119" i="6"/>
  <c r="CD115" i="6"/>
  <c r="CD111" i="6"/>
  <c r="CD107" i="6"/>
  <c r="CD103" i="6"/>
  <c r="CD99" i="6"/>
  <c r="CD98" i="6"/>
  <c r="CD120" i="6"/>
  <c r="CD104" i="6"/>
  <c r="CD21" i="6"/>
  <c r="CD108" i="6"/>
  <c r="CD112" i="6"/>
  <c r="CD100" i="6"/>
  <c r="CD116" i="6"/>
  <c r="CE10" i="6"/>
  <c r="BD120" i="6"/>
  <c r="BD116" i="6"/>
  <c r="BD112" i="6"/>
  <c r="BD118" i="6"/>
  <c r="BD115" i="6"/>
  <c r="BD108" i="6"/>
  <c r="BD104" i="6"/>
  <c r="BD119" i="6"/>
  <c r="BD109" i="6"/>
  <c r="BD107" i="6"/>
  <c r="BD103" i="6"/>
  <c r="BD105" i="6"/>
  <c r="BD100" i="6"/>
  <c r="BD99" i="6"/>
  <c r="BD95" i="6"/>
  <c r="BD91" i="6"/>
  <c r="BD87" i="6"/>
  <c r="BD117" i="6"/>
  <c r="BD114" i="6"/>
  <c r="BD111" i="6"/>
  <c r="BD97" i="6"/>
  <c r="BD93" i="6"/>
  <c r="BD89" i="6"/>
  <c r="BD102" i="6"/>
  <c r="BD101" i="6"/>
  <c r="BD94" i="6"/>
  <c r="BD83" i="6"/>
  <c r="BD79" i="6"/>
  <c r="BD75" i="6"/>
  <c r="BD110" i="6"/>
  <c r="BD92" i="6"/>
  <c r="BD86" i="6"/>
  <c r="BD82" i="6"/>
  <c r="BD78" i="6"/>
  <c r="BD74" i="6"/>
  <c r="BD90" i="6"/>
  <c r="BD81" i="6"/>
  <c r="BD73" i="6"/>
  <c r="BD106" i="6"/>
  <c r="BD88" i="6"/>
  <c r="BD80" i="6"/>
  <c r="BD72" i="6"/>
  <c r="BD98" i="6"/>
  <c r="BD77" i="6"/>
  <c r="BD84" i="6"/>
  <c r="BD85" i="6"/>
  <c r="BD21" i="6"/>
  <c r="BD113" i="6"/>
  <c r="BD96" i="6"/>
  <c r="BD76" i="6"/>
  <c r="BE10" i="6"/>
  <c r="J330" i="7"/>
  <c r="G333" i="7"/>
  <c r="I330" i="7"/>
  <c r="I334" i="7"/>
  <c r="J332" i="7"/>
  <c r="I332" i="7"/>
  <c r="I331" i="7"/>
  <c r="I333" i="7"/>
  <c r="H36" i="10"/>
  <c r="H139" i="10" s="1"/>
  <c r="G44" i="10"/>
  <c r="G251" i="10" s="1"/>
  <c r="H57" i="10"/>
  <c r="H470" i="10" s="1"/>
  <c r="G63" i="10"/>
  <c r="G476" i="10" s="1"/>
  <c r="G59" i="10"/>
  <c r="G472" i="10" s="1"/>
  <c r="G49" i="10"/>
  <c r="G256" i="10" s="1"/>
  <c r="H44" i="10"/>
  <c r="H147" i="10" s="1"/>
  <c r="H34" i="10"/>
  <c r="H241" i="10" s="1"/>
  <c r="G33" i="10"/>
  <c r="G240" i="10" s="1"/>
  <c r="G36" i="10"/>
  <c r="G449" i="10" s="1"/>
  <c r="H33" i="10"/>
  <c r="H60" i="10"/>
  <c r="H267" i="10" s="1"/>
  <c r="G51" i="10"/>
  <c r="G154" i="10" s="1"/>
  <c r="G61" i="10"/>
  <c r="G474" i="10" s="1"/>
  <c r="H37" i="10"/>
  <c r="H244" i="10" s="1"/>
  <c r="H67" i="10"/>
  <c r="H170" i="10" s="1"/>
  <c r="G43" i="10"/>
  <c r="G250" i="10" s="1"/>
  <c r="G40" i="10"/>
  <c r="G143" i="10" s="1"/>
  <c r="I129" i="6"/>
  <c r="I26" i="6"/>
  <c r="H56" i="10"/>
  <c r="H469" i="10" s="1"/>
  <c r="G39" i="10"/>
  <c r="G246" i="10" s="1"/>
  <c r="H39" i="10"/>
  <c r="H246" i="10" s="1"/>
  <c r="H51" i="10"/>
  <c r="H154" i="10" s="1"/>
  <c r="H49" i="10"/>
  <c r="H462" i="10" s="1"/>
  <c r="H46" i="10"/>
  <c r="H459" i="10" s="1"/>
  <c r="H58" i="10"/>
  <c r="H471" i="10" s="1"/>
  <c r="G54" i="10"/>
  <c r="G467" i="10" s="1"/>
  <c r="G42" i="10"/>
  <c r="G455" i="10" s="1"/>
  <c r="G46" i="10"/>
  <c r="G459" i="10" s="1"/>
  <c r="G38" i="10"/>
  <c r="G245" i="10" s="1"/>
  <c r="H32" i="10"/>
  <c r="H54" i="10"/>
  <c r="H467" i="10" s="1"/>
  <c r="H50" i="10"/>
  <c r="H153" i="10" s="1"/>
  <c r="H62" i="10"/>
  <c r="H269" i="10" s="1"/>
  <c r="G65" i="10"/>
  <c r="G168" i="10" s="1"/>
  <c r="G58" i="10"/>
  <c r="G265" i="10" s="1"/>
  <c r="G57" i="10"/>
  <c r="G264" i="10" s="1"/>
  <c r="G45" i="10"/>
  <c r="G458" i="10" s="1"/>
  <c r="G60" i="10"/>
  <c r="G267" i="10" s="1"/>
  <c r="G55" i="10"/>
  <c r="G468" i="10" s="1"/>
  <c r="G67" i="10"/>
  <c r="G274" i="10" s="1"/>
  <c r="H47" i="10"/>
  <c r="H460" i="10" s="1"/>
  <c r="H35" i="10"/>
  <c r="H138" i="10" s="1"/>
  <c r="H40" i="10"/>
  <c r="H143" i="10" s="1"/>
  <c r="H41" i="10"/>
  <c r="H248" i="10" s="1"/>
  <c r="H59" i="10"/>
  <c r="H266" i="10" s="1"/>
  <c r="H38" i="10"/>
  <c r="H55" i="10"/>
  <c r="H158" i="10" s="1"/>
  <c r="H64" i="10"/>
  <c r="H167" i="10" s="1"/>
  <c r="H66" i="10"/>
  <c r="H169" i="10" s="1"/>
  <c r="G56" i="10"/>
  <c r="G469" i="10" s="1"/>
  <c r="G52" i="10"/>
  <c r="G155" i="10" s="1"/>
  <c r="G34" i="10"/>
  <c r="G447" i="10" s="1"/>
  <c r="G53" i="10"/>
  <c r="G466" i="10" s="1"/>
  <c r="G32" i="10"/>
  <c r="G47" i="10"/>
  <c r="G254" i="10" s="1"/>
  <c r="G48" i="10"/>
  <c r="H53" i="10"/>
  <c r="H260" i="10" s="1"/>
  <c r="H43" i="10"/>
  <c r="H146" i="10" s="1"/>
  <c r="H48" i="10"/>
  <c r="H151" i="10" s="1"/>
  <c r="H45" i="10"/>
  <c r="H252" i="10" s="1"/>
  <c r="H52" i="10"/>
  <c r="H259" i="10" s="1"/>
  <c r="H42" i="10"/>
  <c r="H145" i="10" s="1"/>
  <c r="H65" i="10"/>
  <c r="H478" i="10" s="1"/>
  <c r="H61" i="10"/>
  <c r="H268" i="10" s="1"/>
  <c r="H63" i="10"/>
  <c r="H270" i="10" s="1"/>
  <c r="G50" i="10"/>
  <c r="G257" i="10" s="1"/>
  <c r="G66" i="10"/>
  <c r="G479" i="10" s="1"/>
  <c r="G41" i="10"/>
  <c r="G144" i="10" s="1"/>
  <c r="G37" i="10"/>
  <c r="G244" i="10" s="1"/>
  <c r="G35" i="10"/>
  <c r="G138" i="10" s="1"/>
  <c r="J129" i="6"/>
  <c r="J26" i="6"/>
  <c r="K10" i="6"/>
  <c r="G129" i="6"/>
  <c r="H129" i="6"/>
  <c r="F26" i="6"/>
  <c r="G26" i="6"/>
  <c r="E27" i="6"/>
  <c r="H26" i="6"/>
  <c r="G62" i="10"/>
  <c r="G475" i="10" s="1"/>
  <c r="B549" i="10"/>
  <c r="G548" i="10"/>
  <c r="H548" i="10" s="1"/>
  <c r="I548" i="10" s="1"/>
  <c r="B444" i="10"/>
  <c r="B445" i="10" s="1"/>
  <c r="H144" i="10"/>
  <c r="H142" i="10"/>
  <c r="G64" i="10"/>
  <c r="G271" i="10" s="1"/>
  <c r="B69" i="10"/>
  <c r="I69" i="10" s="1"/>
  <c r="I482" i="10" s="1"/>
  <c r="G68" i="10"/>
  <c r="G171" i="10" s="1"/>
  <c r="I66" i="10"/>
  <c r="I479" i="10" s="1"/>
  <c r="I62" i="10"/>
  <c r="I165" i="10" s="1"/>
  <c r="I65" i="10"/>
  <c r="I478" i="10" s="1"/>
  <c r="I61" i="10"/>
  <c r="I164" i="10" s="1"/>
  <c r="I64" i="10"/>
  <c r="I271" i="10" s="1"/>
  <c r="I60" i="10"/>
  <c r="I473" i="10" s="1"/>
  <c r="I58" i="10"/>
  <c r="I161" i="10" s="1"/>
  <c r="I67" i="10"/>
  <c r="I480" i="10" s="1"/>
  <c r="I55" i="10"/>
  <c r="I468" i="10" s="1"/>
  <c r="I68" i="10"/>
  <c r="I275" i="10" s="1"/>
  <c r="I59" i="10"/>
  <c r="I162" i="10" s="1"/>
  <c r="I54" i="10"/>
  <c r="I467" i="10" s="1"/>
  <c r="I56" i="10"/>
  <c r="I159" i="10" s="1"/>
  <c r="I49" i="10"/>
  <c r="I152" i="10" s="1"/>
  <c r="I45" i="10"/>
  <c r="I148" i="10" s="1"/>
  <c r="I41" i="10"/>
  <c r="I454" i="10" s="1"/>
  <c r="I37" i="10"/>
  <c r="I450" i="10" s="1"/>
  <c r="I33" i="10"/>
  <c r="I63" i="10"/>
  <c r="I476" i="10" s="1"/>
  <c r="I53" i="10"/>
  <c r="I260" i="10" s="1"/>
  <c r="I57" i="10"/>
  <c r="I470" i="10" s="1"/>
  <c r="I52" i="10"/>
  <c r="I465" i="10" s="1"/>
  <c r="I48" i="10"/>
  <c r="I461" i="10" s="1"/>
  <c r="I44" i="10"/>
  <c r="I147" i="10" s="1"/>
  <c r="I40" i="10"/>
  <c r="I247" i="10" s="1"/>
  <c r="I36" i="10"/>
  <c r="I449" i="10" s="1"/>
  <c r="I32" i="10"/>
  <c r="I51" i="10"/>
  <c r="I154" i="10" s="1"/>
  <c r="I43" i="10"/>
  <c r="I250" i="10" s="1"/>
  <c r="I35" i="10"/>
  <c r="I138" i="10" s="1"/>
  <c r="I46" i="10"/>
  <c r="I149" i="10" s="1"/>
  <c r="I38" i="10"/>
  <c r="I245" i="10" s="1"/>
  <c r="I47" i="10"/>
  <c r="I254" i="10" s="1"/>
  <c r="I39" i="10"/>
  <c r="I452" i="10" s="1"/>
  <c r="I31" i="10"/>
  <c r="I50" i="10"/>
  <c r="I463" i="10" s="1"/>
  <c r="I42" i="10"/>
  <c r="I249" i="10" s="1"/>
  <c r="I34" i="10"/>
  <c r="H68" i="10"/>
  <c r="H481" i="10" s="1"/>
  <c r="J2" i="10"/>
  <c r="B241" i="10"/>
  <c r="F231" i="7"/>
  <c r="G231" i="7"/>
  <c r="H231" i="7"/>
  <c r="K231" i="7"/>
  <c r="K229" i="7"/>
  <c r="K227" i="7"/>
  <c r="K228" i="7"/>
  <c r="K230" i="7"/>
  <c r="J231" i="7"/>
  <c r="E336" i="7"/>
  <c r="E232" i="7"/>
  <c r="K232" i="7" s="1"/>
  <c r="E130" i="7"/>
  <c r="E26" i="7"/>
  <c r="L10" i="7"/>
  <c r="E130" i="6"/>
  <c r="F129" i="6"/>
  <c r="L10" i="8" l="1"/>
  <c r="K8" i="8"/>
  <c r="K6" i="8"/>
  <c r="G342" i="10"/>
  <c r="G446" i="10"/>
  <c r="H243" i="10"/>
  <c r="G146" i="10"/>
  <c r="G162" i="10"/>
  <c r="B136" i="10"/>
  <c r="D135" i="10"/>
  <c r="G158" i="10"/>
  <c r="H159" i="10"/>
  <c r="G136" i="10"/>
  <c r="G258" i="10"/>
  <c r="O9" i="10"/>
  <c r="G247" i="10"/>
  <c r="G452" i="10"/>
  <c r="H263" i="10"/>
  <c r="G343" i="10"/>
  <c r="H468" i="10"/>
  <c r="G266" i="10"/>
  <c r="G464" i="10"/>
  <c r="H168" i="10"/>
  <c r="H262" i="10"/>
  <c r="H449" i="10"/>
  <c r="G456" i="10"/>
  <c r="H457" i="10"/>
  <c r="G454" i="10"/>
  <c r="G457" i="10"/>
  <c r="H140" i="10"/>
  <c r="G480" i="10"/>
  <c r="H149" i="10"/>
  <c r="G140" i="10"/>
  <c r="G160" i="10"/>
  <c r="AZ174" i="6"/>
  <c r="AV174" i="6"/>
  <c r="AR174" i="6"/>
  <c r="AN174" i="6"/>
  <c r="AJ174" i="6"/>
  <c r="AF174" i="6"/>
  <c r="AB174" i="6"/>
  <c r="X174" i="6"/>
  <c r="T174" i="6"/>
  <c r="P174" i="6"/>
  <c r="L174" i="6"/>
  <c r="H174" i="6"/>
  <c r="BA174" i="6"/>
  <c r="AS174" i="6"/>
  <c r="AK174" i="6"/>
  <c r="Y174" i="6"/>
  <c r="M174" i="6"/>
  <c r="I174" i="6"/>
  <c r="E175" i="6"/>
  <c r="BC174" i="6"/>
  <c r="AY174" i="6"/>
  <c r="AU174" i="6"/>
  <c r="AQ174" i="6"/>
  <c r="AM174" i="6"/>
  <c r="AI174" i="6"/>
  <c r="AE174" i="6"/>
  <c r="AA174" i="6"/>
  <c r="W174" i="6"/>
  <c r="S174" i="6"/>
  <c r="O174" i="6"/>
  <c r="K174" i="6"/>
  <c r="G174" i="6"/>
  <c r="AW174" i="6"/>
  <c r="AG174" i="6"/>
  <c r="U174" i="6"/>
  <c r="BB174" i="6"/>
  <c r="AX174" i="6"/>
  <c r="AT174" i="6"/>
  <c r="AP174" i="6"/>
  <c r="AL174" i="6"/>
  <c r="AH174" i="6"/>
  <c r="AD174" i="6"/>
  <c r="Z174" i="6"/>
  <c r="V174" i="6"/>
  <c r="R174" i="6"/>
  <c r="N174" i="6"/>
  <c r="J174" i="6"/>
  <c r="F174" i="6"/>
  <c r="AO174" i="6"/>
  <c r="AC174" i="6"/>
  <c r="Q174" i="6"/>
  <c r="L11" i="7"/>
  <c r="D335" i="7"/>
  <c r="D232" i="7"/>
  <c r="K12" i="7"/>
  <c r="D26" i="7" s="1"/>
  <c r="D129" i="7" s="1"/>
  <c r="CT120" i="6"/>
  <c r="CT117" i="6"/>
  <c r="CT116" i="6"/>
  <c r="CT114" i="6"/>
  <c r="CT119" i="6"/>
  <c r="CT118" i="6"/>
  <c r="CT21" i="6"/>
  <c r="CU10" i="6"/>
  <c r="CT115" i="6"/>
  <c r="CE120" i="6"/>
  <c r="CE119" i="6"/>
  <c r="CE118" i="6"/>
  <c r="CE117" i="6"/>
  <c r="CE116" i="6"/>
  <c r="CE115" i="6"/>
  <c r="CE114" i="6"/>
  <c r="CE113" i="6"/>
  <c r="CE112" i="6"/>
  <c r="CE111" i="6"/>
  <c r="CE110" i="6"/>
  <c r="CE109" i="6"/>
  <c r="CE108" i="6"/>
  <c r="CE107" i="6"/>
  <c r="CE106" i="6"/>
  <c r="CE105" i="6"/>
  <c r="CE104" i="6"/>
  <c r="CE103" i="6"/>
  <c r="CE102" i="6"/>
  <c r="CE101" i="6"/>
  <c r="CE100" i="6"/>
  <c r="CE99" i="6"/>
  <c r="CF10" i="6"/>
  <c r="CE21" i="6"/>
  <c r="BE119" i="6"/>
  <c r="BE115" i="6"/>
  <c r="BE111" i="6"/>
  <c r="BE112" i="6"/>
  <c r="BE109" i="6"/>
  <c r="BE107" i="6"/>
  <c r="BE103" i="6"/>
  <c r="BE116" i="6"/>
  <c r="BE113" i="6"/>
  <c r="BE110" i="6"/>
  <c r="BE106" i="6"/>
  <c r="BE102" i="6"/>
  <c r="BE118" i="6"/>
  <c r="BE104" i="6"/>
  <c r="BE101" i="6"/>
  <c r="BE98" i="6"/>
  <c r="BE94" i="6"/>
  <c r="BE90" i="6"/>
  <c r="BE108" i="6"/>
  <c r="BE96" i="6"/>
  <c r="BE92" i="6"/>
  <c r="BE88" i="6"/>
  <c r="BE117" i="6"/>
  <c r="BE93" i="6"/>
  <c r="BE86" i="6"/>
  <c r="BE82" i="6"/>
  <c r="BE78" i="6"/>
  <c r="BE74" i="6"/>
  <c r="BE105" i="6"/>
  <c r="BE100" i="6"/>
  <c r="BE99" i="6"/>
  <c r="BE91" i="6"/>
  <c r="BE85" i="6"/>
  <c r="BE81" i="6"/>
  <c r="BE77" i="6"/>
  <c r="BE73" i="6"/>
  <c r="BE114" i="6"/>
  <c r="BE97" i="6"/>
  <c r="BE80" i="6"/>
  <c r="BE95" i="6"/>
  <c r="BE79" i="6"/>
  <c r="BE89" i="6"/>
  <c r="BE84" i="6"/>
  <c r="BE75" i="6"/>
  <c r="BE21" i="6"/>
  <c r="BE120" i="6"/>
  <c r="BE76" i="6"/>
  <c r="BF10" i="6"/>
  <c r="BE87" i="6"/>
  <c r="BE83" i="6"/>
  <c r="G152" i="10"/>
  <c r="G248" i="10"/>
  <c r="G269" i="10"/>
  <c r="H148" i="10"/>
  <c r="G164" i="10"/>
  <c r="G149" i="10"/>
  <c r="G241" i="10"/>
  <c r="H271" i="10"/>
  <c r="H474" i="10"/>
  <c r="H463" i="10"/>
  <c r="H447" i="10"/>
  <c r="G137" i="10"/>
  <c r="G453" i="10"/>
  <c r="G142" i="10"/>
  <c r="G243" i="10"/>
  <c r="H454" i="10"/>
  <c r="G268" i="10"/>
  <c r="G253" i="10"/>
  <c r="H477" i="10"/>
  <c r="H257" i="10"/>
  <c r="G147" i="10"/>
  <c r="G170" i="10"/>
  <c r="G139" i="10"/>
  <c r="H458" i="10"/>
  <c r="H253" i="10"/>
  <c r="G462" i="10"/>
  <c r="G470" i="10"/>
  <c r="F334" i="7"/>
  <c r="K333" i="7"/>
  <c r="K334" i="7"/>
  <c r="H150" i="10"/>
  <c r="K332" i="7"/>
  <c r="K335" i="7"/>
  <c r="K331" i="7"/>
  <c r="H334" i="7"/>
  <c r="H450" i="10"/>
  <c r="H452" i="10"/>
  <c r="H264" i="10"/>
  <c r="J334" i="7"/>
  <c r="K330" i="7"/>
  <c r="G334" i="7"/>
  <c r="G450" i="10"/>
  <c r="H160" i="10"/>
  <c r="H155" i="10"/>
  <c r="H251" i="10"/>
  <c r="H164" i="10"/>
  <c r="G270" i="10"/>
  <c r="H163" i="10"/>
  <c r="G166" i="10"/>
  <c r="H473" i="10"/>
  <c r="H274" i="10"/>
  <c r="H137" i="10"/>
  <c r="H480" i="10"/>
  <c r="J27" i="6"/>
  <c r="I472" i="10"/>
  <c r="H254" i="10"/>
  <c r="G451" i="10"/>
  <c r="G156" i="10"/>
  <c r="H466" i="10"/>
  <c r="G148" i="10"/>
  <c r="I448" i="10"/>
  <c r="H479" i="10"/>
  <c r="H161" i="10"/>
  <c r="H249" i="10"/>
  <c r="H156" i="10"/>
  <c r="H265" i="10"/>
  <c r="G260" i="10"/>
  <c r="H273" i="10"/>
  <c r="I259" i="10"/>
  <c r="G463" i="10"/>
  <c r="G478" i="10"/>
  <c r="G473" i="10"/>
  <c r="H472" i="10"/>
  <c r="H465" i="10"/>
  <c r="H165" i="10"/>
  <c r="G252" i="10"/>
  <c r="H475" i="10"/>
  <c r="I242" i="10"/>
  <c r="H162" i="10"/>
  <c r="G141" i="10"/>
  <c r="H453" i="10"/>
  <c r="H247" i="10"/>
  <c r="H272" i="10"/>
  <c r="H256" i="10"/>
  <c r="H157" i="10"/>
  <c r="G145" i="10"/>
  <c r="H152" i="10"/>
  <c r="G153" i="10"/>
  <c r="H261" i="10"/>
  <c r="G249" i="10"/>
  <c r="G261" i="10"/>
  <c r="G471" i="10"/>
  <c r="G242" i="10"/>
  <c r="H464" i="10"/>
  <c r="H258" i="10"/>
  <c r="G157" i="10"/>
  <c r="G161" i="10"/>
  <c r="G263" i="10"/>
  <c r="G272" i="10"/>
  <c r="G460" i="10"/>
  <c r="H141" i="10"/>
  <c r="H245" i="10"/>
  <c r="H455" i="10"/>
  <c r="H242" i="10"/>
  <c r="H250" i="10"/>
  <c r="G273" i="10"/>
  <c r="H476" i="10"/>
  <c r="H166" i="10"/>
  <c r="G465" i="10"/>
  <c r="G259" i="10"/>
  <c r="H255" i="10"/>
  <c r="G150" i="10"/>
  <c r="H461" i="10"/>
  <c r="H456" i="10"/>
  <c r="H448" i="10"/>
  <c r="G159" i="10"/>
  <c r="G169" i="10"/>
  <c r="G262" i="10"/>
  <c r="G448" i="10"/>
  <c r="G163" i="10"/>
  <c r="H451" i="10"/>
  <c r="G461" i="10"/>
  <c r="G151" i="10"/>
  <c r="G255" i="10"/>
  <c r="G130" i="6"/>
  <c r="H130" i="6"/>
  <c r="I130" i="6"/>
  <c r="J130" i="6"/>
  <c r="F27" i="6"/>
  <c r="G27" i="6"/>
  <c r="H27" i="6"/>
  <c r="E28" i="6"/>
  <c r="I27" i="6"/>
  <c r="K130" i="6"/>
  <c r="K27" i="6"/>
  <c r="L10" i="6"/>
  <c r="G165" i="10"/>
  <c r="J548" i="10"/>
  <c r="B550" i="10"/>
  <c r="G549" i="10"/>
  <c r="H549" i="10"/>
  <c r="I549" i="10" s="1"/>
  <c r="J549" i="10" s="1"/>
  <c r="I265" i="10"/>
  <c r="G477" i="10"/>
  <c r="G167" i="10"/>
  <c r="I160" i="10"/>
  <c r="I477" i="10"/>
  <c r="K2" i="10"/>
  <c r="I273" i="10"/>
  <c r="I141" i="10"/>
  <c r="H275" i="10"/>
  <c r="G275" i="10"/>
  <c r="I451" i="10"/>
  <c r="I168" i="10"/>
  <c r="H171" i="10"/>
  <c r="J69" i="10"/>
  <c r="J482" i="10" s="1"/>
  <c r="J65" i="10"/>
  <c r="J272" i="10" s="1"/>
  <c r="J61" i="10"/>
  <c r="J268" i="10" s="1"/>
  <c r="J68" i="10"/>
  <c r="J275" i="10" s="1"/>
  <c r="J64" i="10"/>
  <c r="J477" i="10" s="1"/>
  <c r="J60" i="10"/>
  <c r="J473" i="10" s="1"/>
  <c r="J67" i="10"/>
  <c r="J480" i="10" s="1"/>
  <c r="J62" i="10"/>
  <c r="J165" i="10" s="1"/>
  <c r="J59" i="10"/>
  <c r="J472" i="10" s="1"/>
  <c r="J63" i="10"/>
  <c r="J476" i="10" s="1"/>
  <c r="J57" i="10"/>
  <c r="J160" i="10" s="1"/>
  <c r="J53" i="10"/>
  <c r="J260" i="10" s="1"/>
  <c r="J54" i="10"/>
  <c r="J157" i="10" s="1"/>
  <c r="J52" i="10"/>
  <c r="J155" i="10" s="1"/>
  <c r="J48" i="10"/>
  <c r="J255" i="10" s="1"/>
  <c r="J44" i="10"/>
  <c r="J251" i="10" s="1"/>
  <c r="J40" i="10"/>
  <c r="J453" i="10" s="1"/>
  <c r="J36" i="10"/>
  <c r="J449" i="10" s="1"/>
  <c r="J32" i="10"/>
  <c r="J55" i="10"/>
  <c r="J468" i="10" s="1"/>
  <c r="J66" i="10"/>
  <c r="J479" i="10" s="1"/>
  <c r="J58" i="10"/>
  <c r="J161" i="10" s="1"/>
  <c r="J51" i="10"/>
  <c r="J464" i="10" s="1"/>
  <c r="J47" i="10"/>
  <c r="J254" i="10" s="1"/>
  <c r="J43" i="10"/>
  <c r="J146" i="10" s="1"/>
  <c r="J39" i="10"/>
  <c r="J452" i="10" s="1"/>
  <c r="J35" i="10"/>
  <c r="J31" i="10"/>
  <c r="J46" i="10"/>
  <c r="J253" i="10" s="1"/>
  <c r="J38" i="10"/>
  <c r="J141" i="10" s="1"/>
  <c r="J49" i="10"/>
  <c r="J152" i="10" s="1"/>
  <c r="J41" i="10"/>
  <c r="J248" i="10" s="1"/>
  <c r="J33" i="10"/>
  <c r="J56" i="10"/>
  <c r="J159" i="10" s="1"/>
  <c r="J50" i="10"/>
  <c r="J153" i="10" s="1"/>
  <c r="J42" i="10"/>
  <c r="J145" i="10" s="1"/>
  <c r="J34" i="10"/>
  <c r="J45" i="10"/>
  <c r="J458" i="10" s="1"/>
  <c r="J37" i="10"/>
  <c r="J450" i="10" s="1"/>
  <c r="B70" i="10"/>
  <c r="G69" i="10"/>
  <c r="H69" i="10"/>
  <c r="G481" i="10"/>
  <c r="I458" i="10"/>
  <c r="I251" i="10"/>
  <c r="I456" i="10"/>
  <c r="I252" i="10"/>
  <c r="I166" i="10"/>
  <c r="I140" i="10"/>
  <c r="I163" i="10"/>
  <c r="I258" i="10"/>
  <c r="I460" i="10"/>
  <c r="I244" i="10"/>
  <c r="I146" i="10"/>
  <c r="I471" i="10"/>
  <c r="I172" i="10"/>
  <c r="I167" i="10"/>
  <c r="I464" i="10"/>
  <c r="I169" i="10"/>
  <c r="I457" i="10"/>
  <c r="I270" i="10"/>
  <c r="I264" i="10"/>
  <c r="I253" i="10"/>
  <c r="I266" i="10"/>
  <c r="I171" i="10"/>
  <c r="I269" i="10"/>
  <c r="I481" i="10"/>
  <c r="I466" i="10"/>
  <c r="I139" i="10"/>
  <c r="I276" i="10"/>
  <c r="I459" i="10"/>
  <c r="I155" i="10"/>
  <c r="I243" i="10"/>
  <c r="I142" i="10"/>
  <c r="I156" i="10"/>
  <c r="I475" i="10"/>
  <c r="I268" i="10"/>
  <c r="I157" i="10"/>
  <c r="I261" i="10"/>
  <c r="I170" i="10"/>
  <c r="I267" i="10"/>
  <c r="I474" i="10"/>
  <c r="I274" i="10"/>
  <c r="I263" i="10"/>
  <c r="I455" i="10"/>
  <c r="I256" i="10"/>
  <c r="I153" i="10"/>
  <c r="I272" i="10"/>
  <c r="I453" i="10"/>
  <c r="I469" i="10"/>
  <c r="I144" i="10"/>
  <c r="I158" i="10"/>
  <c r="I151" i="10"/>
  <c r="I257" i="10"/>
  <c r="I462" i="10"/>
  <c r="I145" i="10"/>
  <c r="I248" i="10"/>
  <c r="I262" i="10"/>
  <c r="I255" i="10"/>
  <c r="I150" i="10"/>
  <c r="I246" i="10"/>
  <c r="I143" i="10"/>
  <c r="B345" i="10"/>
  <c r="H344" i="10"/>
  <c r="G344" i="10"/>
  <c r="I344" i="10"/>
  <c r="B242" i="10"/>
  <c r="B446" i="10"/>
  <c r="L231" i="7"/>
  <c r="L229" i="7"/>
  <c r="L227" i="7"/>
  <c r="L232" i="7"/>
  <c r="L230" i="7"/>
  <c r="L228" i="7"/>
  <c r="F232" i="7"/>
  <c r="G232" i="7"/>
  <c r="H232" i="7"/>
  <c r="I232" i="7"/>
  <c r="J232" i="7"/>
  <c r="E337" i="7"/>
  <c r="E233" i="7"/>
  <c r="L233" i="7" s="1"/>
  <c r="M10" i="7"/>
  <c r="E131" i="7"/>
  <c r="E27" i="7"/>
  <c r="E131" i="6"/>
  <c r="F130" i="6"/>
  <c r="M10" i="8" l="1"/>
  <c r="L8" i="8"/>
  <c r="L6" i="8"/>
  <c r="D136" i="10"/>
  <c r="B137" i="10"/>
  <c r="P9" i="10"/>
  <c r="K65" i="10"/>
  <c r="K272" i="10" s="1"/>
  <c r="BB175" i="6"/>
  <c r="AX175" i="6"/>
  <c r="AT175" i="6"/>
  <c r="AP175" i="6"/>
  <c r="AL175" i="6"/>
  <c r="AH175" i="6"/>
  <c r="AD175" i="6"/>
  <c r="Z175" i="6"/>
  <c r="V175" i="6"/>
  <c r="R175" i="6"/>
  <c r="N175" i="6"/>
  <c r="J175" i="6"/>
  <c r="F175" i="6"/>
  <c r="BC175" i="6"/>
  <c r="AQ175" i="6"/>
  <c r="AI175" i="6"/>
  <c r="W175" i="6"/>
  <c r="K175" i="6"/>
  <c r="BA175" i="6"/>
  <c r="AW175" i="6"/>
  <c r="AS175" i="6"/>
  <c r="AO175" i="6"/>
  <c r="AK175" i="6"/>
  <c r="AG175" i="6"/>
  <c r="AC175" i="6"/>
  <c r="Y175" i="6"/>
  <c r="U175" i="6"/>
  <c r="Q175" i="6"/>
  <c r="M175" i="6"/>
  <c r="I175" i="6"/>
  <c r="AU175" i="6"/>
  <c r="AE175" i="6"/>
  <c r="S175" i="6"/>
  <c r="G175" i="6"/>
  <c r="BD175" i="6"/>
  <c r="AZ175" i="6"/>
  <c r="AV175" i="6"/>
  <c r="AR175" i="6"/>
  <c r="AN175" i="6"/>
  <c r="AJ175" i="6"/>
  <c r="AF175" i="6"/>
  <c r="AB175" i="6"/>
  <c r="X175" i="6"/>
  <c r="T175" i="6"/>
  <c r="P175" i="6"/>
  <c r="L175" i="6"/>
  <c r="H175" i="6"/>
  <c r="E176" i="6"/>
  <c r="AY175" i="6"/>
  <c r="AM175" i="6"/>
  <c r="AA175" i="6"/>
  <c r="O175" i="6"/>
  <c r="M11" i="7"/>
  <c r="D336" i="7"/>
  <c r="D233" i="7"/>
  <c r="L12" i="7"/>
  <c r="D27" i="7" s="1"/>
  <c r="D130" i="7" s="1"/>
  <c r="CU119" i="6"/>
  <c r="CU120" i="6"/>
  <c r="CU118" i="6"/>
  <c r="CU117" i="6"/>
  <c r="CU116" i="6"/>
  <c r="CU115" i="6"/>
  <c r="CV10" i="6"/>
  <c r="CU21" i="6"/>
  <c r="CF120" i="6"/>
  <c r="CF119" i="6"/>
  <c r="CF118" i="6"/>
  <c r="CF117" i="6"/>
  <c r="CF116" i="6"/>
  <c r="CF115" i="6"/>
  <c r="CF114" i="6"/>
  <c r="CF113" i="6"/>
  <c r="CF112" i="6"/>
  <c r="CF111" i="6"/>
  <c r="CF110" i="6"/>
  <c r="CF109" i="6"/>
  <c r="CF108" i="6"/>
  <c r="CF107" i="6"/>
  <c r="CF106" i="6"/>
  <c r="CF105" i="6"/>
  <c r="CF104" i="6"/>
  <c r="CF103" i="6"/>
  <c r="CF102" i="6"/>
  <c r="CF101" i="6"/>
  <c r="CF100" i="6"/>
  <c r="CF21" i="6"/>
  <c r="CG10" i="6"/>
  <c r="BF118" i="6"/>
  <c r="BF114" i="6"/>
  <c r="BF110" i="6"/>
  <c r="BF119" i="6"/>
  <c r="BF116" i="6"/>
  <c r="BF113" i="6"/>
  <c r="BF106" i="6"/>
  <c r="BF102" i="6"/>
  <c r="BF120" i="6"/>
  <c r="BF117" i="6"/>
  <c r="BF105" i="6"/>
  <c r="BF101" i="6"/>
  <c r="BF115" i="6"/>
  <c r="BF112" i="6"/>
  <c r="BF109" i="6"/>
  <c r="BF103" i="6"/>
  <c r="BF97" i="6"/>
  <c r="BF93" i="6"/>
  <c r="BF89" i="6"/>
  <c r="BF107" i="6"/>
  <c r="BF100" i="6"/>
  <c r="BF99" i="6"/>
  <c r="BF95" i="6"/>
  <c r="BF91" i="6"/>
  <c r="BF87" i="6"/>
  <c r="BF111" i="6"/>
  <c r="BF92" i="6"/>
  <c r="BF85" i="6"/>
  <c r="BF81" i="6"/>
  <c r="BF77" i="6"/>
  <c r="BF98" i="6"/>
  <c r="BF90" i="6"/>
  <c r="BF84" i="6"/>
  <c r="BF80" i="6"/>
  <c r="BF76" i="6"/>
  <c r="BF88" i="6"/>
  <c r="BF79" i="6"/>
  <c r="BF86" i="6"/>
  <c r="BF78" i="6"/>
  <c r="BF108" i="6"/>
  <c r="BF75" i="6"/>
  <c r="BF21" i="6"/>
  <c r="BF94" i="6"/>
  <c r="BF82" i="6"/>
  <c r="BG10" i="6"/>
  <c r="BF96" i="6"/>
  <c r="BF83" i="6"/>
  <c r="BF104" i="6"/>
  <c r="BF74" i="6"/>
  <c r="L336" i="7"/>
  <c r="H335" i="7"/>
  <c r="L333" i="7"/>
  <c r="L334" i="7"/>
  <c r="G335" i="7"/>
  <c r="L335" i="7"/>
  <c r="F335" i="7"/>
  <c r="L330" i="7"/>
  <c r="I335" i="7"/>
  <c r="L331" i="7"/>
  <c r="L332" i="7"/>
  <c r="J247" i="10"/>
  <c r="J158" i="10"/>
  <c r="J460" i="10"/>
  <c r="L131" i="6"/>
  <c r="L28" i="6"/>
  <c r="M10" i="6"/>
  <c r="F28" i="6"/>
  <c r="G28" i="6"/>
  <c r="H28" i="6"/>
  <c r="I28" i="6"/>
  <c r="E29" i="6"/>
  <c r="J28" i="6"/>
  <c r="G131" i="6"/>
  <c r="H131" i="6"/>
  <c r="I131" i="6"/>
  <c r="J131" i="6"/>
  <c r="K28" i="6"/>
  <c r="K131" i="6"/>
  <c r="J144" i="10"/>
  <c r="J249" i="10"/>
  <c r="J466" i="10"/>
  <c r="J171" i="10"/>
  <c r="J147" i="10"/>
  <c r="J262" i="10"/>
  <c r="J454" i="10"/>
  <c r="J457" i="10"/>
  <c r="J481" i="10"/>
  <c r="J269" i="10"/>
  <c r="J455" i="10"/>
  <c r="J156" i="10"/>
  <c r="J150" i="10"/>
  <c r="J462" i="10"/>
  <c r="K34" i="10"/>
  <c r="J154" i="10"/>
  <c r="K47" i="10"/>
  <c r="K460" i="10" s="1"/>
  <c r="J459" i="10"/>
  <c r="K50" i="10"/>
  <c r="K257" i="10" s="1"/>
  <c r="J250" i="10"/>
  <c r="J474" i="10"/>
  <c r="K32" i="10"/>
  <c r="B551" i="10"/>
  <c r="G550" i="10"/>
  <c r="H550" i="10"/>
  <c r="I550" i="10"/>
  <c r="J550" i="10" s="1"/>
  <c r="K550" i="10" s="1"/>
  <c r="K56" i="10"/>
  <c r="K469" i="10" s="1"/>
  <c r="K549" i="10"/>
  <c r="K548" i="10"/>
  <c r="J263" i="10"/>
  <c r="J451" i="10"/>
  <c r="J252" i="10"/>
  <c r="K44" i="10"/>
  <c r="K457" i="10" s="1"/>
  <c r="J245" i="10"/>
  <c r="J148" i="10"/>
  <c r="J469" i="10"/>
  <c r="J243" i="10"/>
  <c r="J270" i="10"/>
  <c r="K63" i="10"/>
  <c r="K270" i="10" s="1"/>
  <c r="J170" i="10"/>
  <c r="J257" i="10"/>
  <c r="J142" i="10"/>
  <c r="J470" i="10"/>
  <c r="J274" i="10"/>
  <c r="J265" i="10"/>
  <c r="J461" i="10"/>
  <c r="J168" i="10"/>
  <c r="J261" i="10"/>
  <c r="L2" i="10"/>
  <c r="J465" i="10"/>
  <c r="J471" i="10"/>
  <c r="J166" i="10"/>
  <c r="J478" i="10"/>
  <c r="K37" i="10"/>
  <c r="K450" i="10" s="1"/>
  <c r="K31" i="10"/>
  <c r="K67" i="10"/>
  <c r="K480" i="10" s="1"/>
  <c r="J143" i="10"/>
  <c r="J467" i="10"/>
  <c r="J162" i="10"/>
  <c r="J169" i="10"/>
  <c r="J172" i="10"/>
  <c r="J456" i="10"/>
  <c r="K70" i="10"/>
  <c r="K483" i="10" s="1"/>
  <c r="K40" i="10"/>
  <c r="K453" i="10" s="1"/>
  <c r="K45" i="10"/>
  <c r="K148" i="10" s="1"/>
  <c r="K33" i="10"/>
  <c r="K38" i="10"/>
  <c r="K245" i="10" s="1"/>
  <c r="K53" i="10"/>
  <c r="K466" i="10" s="1"/>
  <c r="K35" i="10"/>
  <c r="K51" i="10"/>
  <c r="K258" i="10" s="1"/>
  <c r="K58" i="10"/>
  <c r="K265" i="10" s="1"/>
  <c r="K62" i="10"/>
  <c r="K269" i="10" s="1"/>
  <c r="K64" i="10"/>
  <c r="K271" i="10" s="1"/>
  <c r="J266" i="10"/>
  <c r="J273" i="10"/>
  <c r="J276" i="10"/>
  <c r="J271" i="10"/>
  <c r="J149" i="10"/>
  <c r="K48" i="10"/>
  <c r="K461" i="10" s="1"/>
  <c r="K54" i="10"/>
  <c r="K157" i="10" s="1"/>
  <c r="K41" i="10"/>
  <c r="K454" i="10" s="1"/>
  <c r="K42" i="10"/>
  <c r="K145" i="10" s="1"/>
  <c r="K55" i="10"/>
  <c r="K262" i="10" s="1"/>
  <c r="K39" i="10"/>
  <c r="K452" i="10" s="1"/>
  <c r="K60" i="10"/>
  <c r="K267" i="10" s="1"/>
  <c r="K66" i="10"/>
  <c r="K479" i="10" s="1"/>
  <c r="K59" i="10"/>
  <c r="K162" i="10" s="1"/>
  <c r="K68" i="10"/>
  <c r="K275" i="10" s="1"/>
  <c r="K52" i="10"/>
  <c r="K155" i="10" s="1"/>
  <c r="K36" i="10"/>
  <c r="K49" i="10"/>
  <c r="K256" i="10" s="1"/>
  <c r="K46" i="10"/>
  <c r="K459" i="10" s="1"/>
  <c r="K61" i="10"/>
  <c r="K474" i="10" s="1"/>
  <c r="K43" i="10"/>
  <c r="K146" i="10" s="1"/>
  <c r="K69" i="10"/>
  <c r="K482" i="10" s="1"/>
  <c r="K57" i="10"/>
  <c r="K264" i="10" s="1"/>
  <c r="J258" i="10"/>
  <c r="J267" i="10"/>
  <c r="H276" i="10"/>
  <c r="H482" i="10"/>
  <c r="H172" i="10"/>
  <c r="J246" i="10"/>
  <c r="J264" i="10"/>
  <c r="J259" i="10"/>
  <c r="J139" i="10"/>
  <c r="J244" i="10"/>
  <c r="J163" i="10"/>
  <c r="J164" i="10"/>
  <c r="J167" i="10"/>
  <c r="J151" i="10"/>
  <c r="J256" i="10"/>
  <c r="G276" i="10"/>
  <c r="G482" i="10"/>
  <c r="G172" i="10"/>
  <c r="J463" i="10"/>
  <c r="J140" i="10"/>
  <c r="J475" i="10"/>
  <c r="B71" i="10"/>
  <c r="G70" i="10"/>
  <c r="H70" i="10"/>
  <c r="I70" i="10"/>
  <c r="J70" i="10"/>
  <c r="B346" i="10"/>
  <c r="G345" i="10"/>
  <c r="H345" i="10"/>
  <c r="I345" i="10"/>
  <c r="B447" i="10"/>
  <c r="B243" i="10"/>
  <c r="J335" i="7"/>
  <c r="F233" i="7"/>
  <c r="G233" i="7"/>
  <c r="H233" i="7"/>
  <c r="I233" i="7"/>
  <c r="J233" i="7"/>
  <c r="K233" i="7"/>
  <c r="M232" i="7"/>
  <c r="M230" i="7"/>
  <c r="M228" i="7"/>
  <c r="M233" i="7"/>
  <c r="M227" i="7"/>
  <c r="M231" i="7"/>
  <c r="M229" i="7"/>
  <c r="E338" i="7"/>
  <c r="E234" i="7"/>
  <c r="N10" i="7"/>
  <c r="E28" i="7"/>
  <c r="E132" i="7"/>
  <c r="E132" i="6"/>
  <c r="F131" i="6"/>
  <c r="N10" i="8" l="1"/>
  <c r="M6" i="8"/>
  <c r="M8" i="8"/>
  <c r="D137" i="10"/>
  <c r="B138" i="10"/>
  <c r="Q9" i="10"/>
  <c r="K168" i="10"/>
  <c r="K478" i="10"/>
  <c r="L62" i="10"/>
  <c r="L269" i="10" s="1"/>
  <c r="BD176" i="6"/>
  <c r="AZ176" i="6"/>
  <c r="AV176" i="6"/>
  <c r="AR176" i="6"/>
  <c r="AN176" i="6"/>
  <c r="AJ176" i="6"/>
  <c r="AF176" i="6"/>
  <c r="AB176" i="6"/>
  <c r="X176" i="6"/>
  <c r="T176" i="6"/>
  <c r="P176" i="6"/>
  <c r="L176" i="6"/>
  <c r="H176" i="6"/>
  <c r="BA176" i="6"/>
  <c r="AS176" i="6"/>
  <c r="AG176" i="6"/>
  <c r="U176" i="6"/>
  <c r="I176" i="6"/>
  <c r="E177" i="6"/>
  <c r="BC176" i="6"/>
  <c r="AY176" i="6"/>
  <c r="AU176" i="6"/>
  <c r="AQ176" i="6"/>
  <c r="AM176" i="6"/>
  <c r="AI176" i="6"/>
  <c r="AE176" i="6"/>
  <c r="AA176" i="6"/>
  <c r="W176" i="6"/>
  <c r="S176" i="6"/>
  <c r="O176" i="6"/>
  <c r="K176" i="6"/>
  <c r="G176" i="6"/>
  <c r="BE176" i="6"/>
  <c r="AO176" i="6"/>
  <c r="Y176" i="6"/>
  <c r="M176" i="6"/>
  <c r="BB176" i="6"/>
  <c r="AX176" i="6"/>
  <c r="AT176" i="6"/>
  <c r="AP176" i="6"/>
  <c r="AL176" i="6"/>
  <c r="AH176" i="6"/>
  <c r="AD176" i="6"/>
  <c r="Z176" i="6"/>
  <c r="V176" i="6"/>
  <c r="R176" i="6"/>
  <c r="N176" i="6"/>
  <c r="J176" i="6"/>
  <c r="F176" i="6"/>
  <c r="AW176" i="6"/>
  <c r="AK176" i="6"/>
  <c r="AC176" i="6"/>
  <c r="Q176" i="6"/>
  <c r="N11" i="7"/>
  <c r="D337" i="7"/>
  <c r="D234" i="7"/>
  <c r="M12" i="7"/>
  <c r="D28" i="7" s="1"/>
  <c r="D131" i="7" s="1"/>
  <c r="CV120" i="6"/>
  <c r="CV118" i="6"/>
  <c r="CV119" i="6"/>
  <c r="CV116" i="6"/>
  <c r="CV117" i="6"/>
  <c r="CW10" i="6"/>
  <c r="CV21" i="6"/>
  <c r="CG120" i="6"/>
  <c r="CG119" i="6"/>
  <c r="CG118" i="6"/>
  <c r="CG117" i="6"/>
  <c r="CG116" i="6"/>
  <c r="CG115" i="6"/>
  <c r="CG114" i="6"/>
  <c r="CG113" i="6"/>
  <c r="CG112" i="6"/>
  <c r="CG111" i="6"/>
  <c r="CG110" i="6"/>
  <c r="CG109" i="6"/>
  <c r="CG108" i="6"/>
  <c r="CG107" i="6"/>
  <c r="CG106" i="6"/>
  <c r="CG105" i="6"/>
  <c r="CG104" i="6"/>
  <c r="CG103" i="6"/>
  <c r="CG102" i="6"/>
  <c r="CG101" i="6"/>
  <c r="CH10" i="6"/>
  <c r="CG21" i="6"/>
  <c r="BG117" i="6"/>
  <c r="BG113" i="6"/>
  <c r="BG109" i="6"/>
  <c r="BG120" i="6"/>
  <c r="BG110" i="6"/>
  <c r="BG105" i="6"/>
  <c r="BG114" i="6"/>
  <c r="BG111" i="6"/>
  <c r="BG108" i="6"/>
  <c r="BG104" i="6"/>
  <c r="BG100" i="6"/>
  <c r="BG102" i="6"/>
  <c r="BG96" i="6"/>
  <c r="BG92" i="6"/>
  <c r="BG88" i="6"/>
  <c r="BG119" i="6"/>
  <c r="BG116" i="6"/>
  <c r="BG106" i="6"/>
  <c r="BG98" i="6"/>
  <c r="BG94" i="6"/>
  <c r="BG90" i="6"/>
  <c r="BG107" i="6"/>
  <c r="BG99" i="6"/>
  <c r="BG91" i="6"/>
  <c r="BG84" i="6"/>
  <c r="BG80" i="6"/>
  <c r="BG76" i="6"/>
  <c r="BG115" i="6"/>
  <c r="BG103" i="6"/>
  <c r="BG97" i="6"/>
  <c r="BG89" i="6"/>
  <c r="BG83" i="6"/>
  <c r="BG79" i="6"/>
  <c r="BG75" i="6"/>
  <c r="BG95" i="6"/>
  <c r="BG86" i="6"/>
  <c r="BG78" i="6"/>
  <c r="BG112" i="6"/>
  <c r="BG101" i="6"/>
  <c r="BG93" i="6"/>
  <c r="BG85" i="6"/>
  <c r="BG77" i="6"/>
  <c r="BG21" i="6"/>
  <c r="BG82" i="6"/>
  <c r="BH10" i="6"/>
  <c r="BG118" i="6"/>
  <c r="BG87" i="6"/>
  <c r="BG81" i="6"/>
  <c r="M331" i="7"/>
  <c r="M334" i="7"/>
  <c r="M333" i="7"/>
  <c r="M332" i="7"/>
  <c r="F336" i="7"/>
  <c r="M330" i="7"/>
  <c r="M335" i="7"/>
  <c r="H336" i="7"/>
  <c r="M336" i="7"/>
  <c r="G336" i="7"/>
  <c r="K260" i="10"/>
  <c r="K170" i="10"/>
  <c r="K151" i="10"/>
  <c r="K156" i="10"/>
  <c r="K150" i="10"/>
  <c r="L40" i="10"/>
  <c r="L453" i="10" s="1"/>
  <c r="F29" i="6"/>
  <c r="G29" i="6"/>
  <c r="H29" i="6"/>
  <c r="I29" i="6"/>
  <c r="E30" i="6"/>
  <c r="J29" i="6"/>
  <c r="K29" i="6"/>
  <c r="G132" i="6"/>
  <c r="H132" i="6"/>
  <c r="I132" i="6"/>
  <c r="J132" i="6"/>
  <c r="K132" i="6"/>
  <c r="M132" i="6"/>
  <c r="M29" i="6"/>
  <c r="N10" i="6"/>
  <c r="L29" i="6"/>
  <c r="L132" i="6"/>
  <c r="K463" i="10"/>
  <c r="L42" i="10"/>
  <c r="L145" i="10" s="1"/>
  <c r="K159" i="10"/>
  <c r="L64" i="10"/>
  <c r="L167" i="10" s="1"/>
  <c r="K164" i="10"/>
  <c r="K274" i="10"/>
  <c r="K254" i="10"/>
  <c r="K472" i="10"/>
  <c r="K158" i="10"/>
  <c r="K476" i="10"/>
  <c r="K266" i="10"/>
  <c r="K468" i="10"/>
  <c r="K456" i="10"/>
  <c r="K153" i="10"/>
  <c r="K263" i="10"/>
  <c r="K249" i="10"/>
  <c r="L36" i="10"/>
  <c r="L70" i="10"/>
  <c r="L277" i="10" s="1"/>
  <c r="K154" i="10"/>
  <c r="L45" i="10"/>
  <c r="L252" i="10" s="1"/>
  <c r="L548" i="10"/>
  <c r="K268" i="10"/>
  <c r="K477" i="10"/>
  <c r="L71" i="10"/>
  <c r="L484" i="10" s="1"/>
  <c r="L35" i="10"/>
  <c r="L48" i="10"/>
  <c r="L151" i="10" s="1"/>
  <c r="L44" i="10"/>
  <c r="L147" i="10" s="1"/>
  <c r="L52" i="10"/>
  <c r="L155" i="10" s="1"/>
  <c r="L46" i="10"/>
  <c r="L253" i="10" s="1"/>
  <c r="L55" i="10"/>
  <c r="L262" i="10" s="1"/>
  <c r="L68" i="10"/>
  <c r="L171" i="10" s="1"/>
  <c r="L66" i="10"/>
  <c r="L479" i="10" s="1"/>
  <c r="G551" i="10"/>
  <c r="H551" i="10"/>
  <c r="I551" i="10"/>
  <c r="B552" i="10"/>
  <c r="J551" i="10"/>
  <c r="K551" i="10" s="1"/>
  <c r="L551" i="10" s="1"/>
  <c r="K259" i="10"/>
  <c r="K473" i="10"/>
  <c r="K143" i="10"/>
  <c r="L43" i="10"/>
  <c r="L146" i="10" s="1"/>
  <c r="L31" i="10"/>
  <c r="L37" i="10"/>
  <c r="L54" i="10"/>
  <c r="L157" i="10" s="1"/>
  <c r="L50" i="10"/>
  <c r="L463" i="10" s="1"/>
  <c r="L61" i="10"/>
  <c r="L474" i="10" s="1"/>
  <c r="L59" i="10"/>
  <c r="L472" i="10" s="1"/>
  <c r="L63" i="10"/>
  <c r="L476" i="10" s="1"/>
  <c r="L549" i="10"/>
  <c r="L550" i="10"/>
  <c r="K475" i="10"/>
  <c r="K465" i="10"/>
  <c r="K471" i="10"/>
  <c r="K255" i="10"/>
  <c r="K173" i="10"/>
  <c r="K147" i="10"/>
  <c r="L51" i="10"/>
  <c r="L154" i="10" s="1"/>
  <c r="L47" i="10"/>
  <c r="L460" i="10" s="1"/>
  <c r="L41" i="10"/>
  <c r="L144" i="10" s="1"/>
  <c r="L34" i="10"/>
  <c r="L57" i="10"/>
  <c r="L264" i="10" s="1"/>
  <c r="L69" i="10"/>
  <c r="L482" i="10" s="1"/>
  <c r="L65" i="10"/>
  <c r="L168" i="10" s="1"/>
  <c r="K149" i="10"/>
  <c r="K166" i="10"/>
  <c r="K253" i="10"/>
  <c r="K160" i="10"/>
  <c r="K464" i="10"/>
  <c r="K140" i="10"/>
  <c r="K462" i="10"/>
  <c r="K244" i="10"/>
  <c r="K251" i="10"/>
  <c r="K169" i="10"/>
  <c r="K455" i="10"/>
  <c r="K252" i="10"/>
  <c r="K144" i="10"/>
  <c r="K273" i="10"/>
  <c r="L67" i="10"/>
  <c r="L274" i="10" s="1"/>
  <c r="K250" i="10"/>
  <c r="K165" i="10"/>
  <c r="K458" i="10"/>
  <c r="K248" i="10"/>
  <c r="K167" i="10"/>
  <c r="K261" i="10"/>
  <c r="K163" i="10"/>
  <c r="K247" i="10"/>
  <c r="M2" i="10"/>
  <c r="K481" i="10"/>
  <c r="K470" i="10"/>
  <c r="K451" i="10"/>
  <c r="L32" i="10"/>
  <c r="L39" i="10"/>
  <c r="L142" i="10" s="1"/>
  <c r="L33" i="10"/>
  <c r="L49" i="10"/>
  <c r="L462" i="10" s="1"/>
  <c r="L38" i="10"/>
  <c r="L451" i="10" s="1"/>
  <c r="L53" i="10"/>
  <c r="L466" i="10" s="1"/>
  <c r="L60" i="10"/>
  <c r="L473" i="10" s="1"/>
  <c r="L56" i="10"/>
  <c r="L263" i="10" s="1"/>
  <c r="L58" i="10"/>
  <c r="L161" i="10" s="1"/>
  <c r="K142" i="10"/>
  <c r="K277" i="10"/>
  <c r="K467" i="10"/>
  <c r="K172" i="10"/>
  <c r="K171" i="10"/>
  <c r="K152" i="10"/>
  <c r="K161" i="10"/>
  <c r="K246" i="10"/>
  <c r="K141" i="10"/>
  <c r="K276" i="10"/>
  <c r="H173" i="10"/>
  <c r="H277" i="10"/>
  <c r="H483" i="10"/>
  <c r="G483" i="10"/>
  <c r="G277" i="10"/>
  <c r="G173" i="10"/>
  <c r="J483" i="10"/>
  <c r="J173" i="10"/>
  <c r="J277" i="10"/>
  <c r="B72" i="10"/>
  <c r="G71" i="10"/>
  <c r="H71" i="10"/>
  <c r="I71" i="10"/>
  <c r="K71" i="10"/>
  <c r="J71" i="10"/>
  <c r="I277" i="10"/>
  <c r="I173" i="10"/>
  <c r="I483" i="10"/>
  <c r="J345" i="10"/>
  <c r="B347" i="10"/>
  <c r="G346" i="10"/>
  <c r="H346" i="10"/>
  <c r="I346" i="10"/>
  <c r="J346" i="10"/>
  <c r="B244" i="10"/>
  <c r="B448" i="10"/>
  <c r="J336" i="7"/>
  <c r="I336" i="7"/>
  <c r="K336" i="7"/>
  <c r="F234" i="7"/>
  <c r="G234" i="7"/>
  <c r="H234" i="7"/>
  <c r="I234" i="7"/>
  <c r="J234" i="7"/>
  <c r="K234" i="7"/>
  <c r="L234" i="7"/>
  <c r="M234" i="7"/>
  <c r="N234" i="7"/>
  <c r="N232" i="7"/>
  <c r="N230" i="7"/>
  <c r="N228" i="7"/>
  <c r="N233" i="7"/>
  <c r="N231" i="7"/>
  <c r="N229" i="7"/>
  <c r="N227" i="7"/>
  <c r="E339" i="7"/>
  <c r="E235" i="7"/>
  <c r="E29" i="7"/>
  <c r="O10" i="7"/>
  <c r="E133" i="7"/>
  <c r="E133" i="6"/>
  <c r="F132" i="6"/>
  <c r="L475" i="10" l="1"/>
  <c r="O10" i="8"/>
  <c r="N6" i="8"/>
  <c r="N8" i="8"/>
  <c r="L143" i="10"/>
  <c r="L165" i="10"/>
  <c r="D138" i="10"/>
  <c r="B139" i="10"/>
  <c r="R9" i="10"/>
  <c r="M58" i="10"/>
  <c r="M161" i="10" s="1"/>
  <c r="L248" i="10"/>
  <c r="E178" i="6"/>
  <c r="BC177" i="6"/>
  <c r="AY177" i="6"/>
  <c r="AU177" i="6"/>
  <c r="AQ177" i="6"/>
  <c r="AM177" i="6"/>
  <c r="AI177" i="6"/>
  <c r="AE177" i="6"/>
  <c r="AA177" i="6"/>
  <c r="W177" i="6"/>
  <c r="S177" i="6"/>
  <c r="O177" i="6"/>
  <c r="K177" i="6"/>
  <c r="G177" i="6"/>
  <c r="BE177" i="6"/>
  <c r="BA177" i="6"/>
  <c r="AW177" i="6"/>
  <c r="AS177" i="6"/>
  <c r="AO177" i="6"/>
  <c r="AK177" i="6"/>
  <c r="AG177" i="6"/>
  <c r="AC177" i="6"/>
  <c r="Y177" i="6"/>
  <c r="U177" i="6"/>
  <c r="Q177" i="6"/>
  <c r="M177" i="6"/>
  <c r="AZ177" i="6"/>
  <c r="AR177" i="6"/>
  <c r="AJ177" i="6"/>
  <c r="AB177" i="6"/>
  <c r="T177" i="6"/>
  <c r="L177" i="6"/>
  <c r="F177" i="6"/>
  <c r="BB177" i="6"/>
  <c r="AD177" i="6"/>
  <c r="H177" i="6"/>
  <c r="BF177" i="6"/>
  <c r="AX177" i="6"/>
  <c r="AP177" i="6"/>
  <c r="AH177" i="6"/>
  <c r="Z177" i="6"/>
  <c r="R177" i="6"/>
  <c r="J177" i="6"/>
  <c r="AL177" i="6"/>
  <c r="N177" i="6"/>
  <c r="BD177" i="6"/>
  <c r="AV177" i="6"/>
  <c r="AN177" i="6"/>
  <c r="AF177" i="6"/>
  <c r="X177" i="6"/>
  <c r="P177" i="6"/>
  <c r="I177" i="6"/>
  <c r="AT177" i="6"/>
  <c r="V177" i="6"/>
  <c r="O11" i="7"/>
  <c r="D235" i="7"/>
  <c r="D338" i="7"/>
  <c r="N12" i="7"/>
  <c r="D29" i="7" s="1"/>
  <c r="D132" i="7" s="1"/>
  <c r="CW119" i="6"/>
  <c r="CW120" i="6"/>
  <c r="CW118" i="6"/>
  <c r="CW21" i="6"/>
  <c r="CW117" i="6"/>
  <c r="CX10" i="6"/>
  <c r="CH120" i="6"/>
  <c r="CH119" i="6"/>
  <c r="CH118" i="6"/>
  <c r="CH117" i="6"/>
  <c r="CH116" i="6"/>
  <c r="CH115" i="6"/>
  <c r="CH114" i="6"/>
  <c r="CH113" i="6"/>
  <c r="CH112" i="6"/>
  <c r="CH111" i="6"/>
  <c r="CH110" i="6"/>
  <c r="CH109" i="6"/>
  <c r="CH108" i="6"/>
  <c r="CH107" i="6"/>
  <c r="CH106" i="6"/>
  <c r="CH105" i="6"/>
  <c r="CH104" i="6"/>
  <c r="CH103" i="6"/>
  <c r="CH102" i="6"/>
  <c r="CH21" i="6"/>
  <c r="CI10" i="6"/>
  <c r="BH120" i="6"/>
  <c r="BH116" i="6"/>
  <c r="BH112" i="6"/>
  <c r="BH108" i="6"/>
  <c r="BH117" i="6"/>
  <c r="BH114" i="6"/>
  <c r="BH111" i="6"/>
  <c r="BH104" i="6"/>
  <c r="BH118" i="6"/>
  <c r="BH115" i="6"/>
  <c r="BH107" i="6"/>
  <c r="BH103" i="6"/>
  <c r="BH99" i="6"/>
  <c r="BH95" i="6"/>
  <c r="BH91" i="6"/>
  <c r="BH87" i="6"/>
  <c r="BH113" i="6"/>
  <c r="BH110" i="6"/>
  <c r="BH105" i="6"/>
  <c r="BH101" i="6"/>
  <c r="BH97" i="6"/>
  <c r="BH93" i="6"/>
  <c r="BH89" i="6"/>
  <c r="BH100" i="6"/>
  <c r="BH98" i="6"/>
  <c r="BH90" i="6"/>
  <c r="BH83" i="6"/>
  <c r="BH79" i="6"/>
  <c r="BH109" i="6"/>
  <c r="BH96" i="6"/>
  <c r="BH88" i="6"/>
  <c r="BH86" i="6"/>
  <c r="BH82" i="6"/>
  <c r="BH78" i="6"/>
  <c r="BH119" i="6"/>
  <c r="BH106" i="6"/>
  <c r="BH85" i="6"/>
  <c r="BH77" i="6"/>
  <c r="BH102" i="6"/>
  <c r="BH84" i="6"/>
  <c r="BH76" i="6"/>
  <c r="BH94" i="6"/>
  <c r="BH80" i="6"/>
  <c r="BH81" i="6"/>
  <c r="BH92" i="6"/>
  <c r="BI10" i="6"/>
  <c r="BH21" i="6"/>
  <c r="L271" i="10"/>
  <c r="N334" i="7"/>
  <c r="N335" i="7"/>
  <c r="N336" i="7"/>
  <c r="N337" i="7"/>
  <c r="F337" i="7"/>
  <c r="N332" i="7"/>
  <c r="N333" i="7"/>
  <c r="N330" i="7"/>
  <c r="N331" i="7"/>
  <c r="M337" i="7"/>
  <c r="L249" i="10"/>
  <c r="M30" i="6"/>
  <c r="L464" i="10"/>
  <c r="L456" i="10"/>
  <c r="L459" i="10"/>
  <c r="L478" i="10"/>
  <c r="L247" i="10"/>
  <c r="L251" i="10"/>
  <c r="L455" i="10"/>
  <c r="L470" i="10"/>
  <c r="L258" i="10"/>
  <c r="L149" i="10"/>
  <c r="L250" i="10"/>
  <c r="M53" i="10"/>
  <c r="M466" i="10" s="1"/>
  <c r="L153" i="10"/>
  <c r="L257" i="10"/>
  <c r="G133" i="6"/>
  <c r="H133" i="6"/>
  <c r="I133" i="6"/>
  <c r="J133" i="6"/>
  <c r="K133" i="6"/>
  <c r="L133" i="6"/>
  <c r="N133" i="6"/>
  <c r="N30" i="6"/>
  <c r="O10" i="6"/>
  <c r="M133" i="6"/>
  <c r="F30" i="6"/>
  <c r="G30" i="6"/>
  <c r="H30" i="6"/>
  <c r="I30" i="6"/>
  <c r="J30" i="6"/>
  <c r="K30" i="6"/>
  <c r="E31" i="6"/>
  <c r="L30" i="6"/>
  <c r="L477" i="10"/>
  <c r="L148" i="10"/>
  <c r="L174" i="10"/>
  <c r="L160" i="10"/>
  <c r="M68" i="10"/>
  <c r="M275" i="10" s="1"/>
  <c r="L259" i="10"/>
  <c r="M40" i="10"/>
  <c r="M453" i="10" s="1"/>
  <c r="L261" i="10"/>
  <c r="L467" i="10"/>
  <c r="L169" i="10"/>
  <c r="L458" i="10"/>
  <c r="L166" i="10"/>
  <c r="L278" i="10"/>
  <c r="L465" i="10"/>
  <c r="L471" i="10"/>
  <c r="M50" i="10"/>
  <c r="M463" i="10" s="1"/>
  <c r="M37" i="10"/>
  <c r="M61" i="10"/>
  <c r="M268" i="10" s="1"/>
  <c r="L273" i="10"/>
  <c r="L270" i="10"/>
  <c r="L275" i="10"/>
  <c r="M46" i="10"/>
  <c r="M149" i="10" s="1"/>
  <c r="M31" i="10"/>
  <c r="M49" i="10"/>
  <c r="M256" i="10" s="1"/>
  <c r="M62" i="10"/>
  <c r="M269" i="10" s="1"/>
  <c r="M550" i="10"/>
  <c r="L245" i="10"/>
  <c r="M67" i="10"/>
  <c r="M274" i="10" s="1"/>
  <c r="M56" i="10"/>
  <c r="M159" i="10" s="1"/>
  <c r="M59" i="10"/>
  <c r="M266" i="10" s="1"/>
  <c r="L163" i="10"/>
  <c r="L173" i="10"/>
  <c r="L483" i="10"/>
  <c r="L457" i="10"/>
  <c r="L481" i="10"/>
  <c r="L162" i="10"/>
  <c r="L272" i="10"/>
  <c r="L267" i="10"/>
  <c r="L276" i="10"/>
  <c r="L454" i="10"/>
  <c r="L266" i="10"/>
  <c r="L255" i="10"/>
  <c r="M44" i="10"/>
  <c r="M251" i="10" s="1"/>
  <c r="L268" i="10"/>
  <c r="L469" i="10"/>
  <c r="L468" i="10"/>
  <c r="L164" i="10"/>
  <c r="L150" i="10"/>
  <c r="L172" i="10"/>
  <c r="L461" i="10"/>
  <c r="M66" i="10"/>
  <c r="M169" i="10" s="1"/>
  <c r="M551" i="10"/>
  <c r="M549" i="10"/>
  <c r="M548" i="10"/>
  <c r="L480" i="10"/>
  <c r="L254" i="10"/>
  <c r="L246" i="10"/>
  <c r="L158" i="10"/>
  <c r="M51" i="10"/>
  <c r="M464" i="10" s="1"/>
  <c r="M57" i="10"/>
  <c r="M160" i="10" s="1"/>
  <c r="M33" i="10"/>
  <c r="M55" i="10"/>
  <c r="M468" i="10" s="1"/>
  <c r="M70" i="10"/>
  <c r="M483" i="10" s="1"/>
  <c r="G552" i="10"/>
  <c r="H552" i="10"/>
  <c r="I552" i="10"/>
  <c r="J552" i="10"/>
  <c r="B553" i="10"/>
  <c r="K552" i="10"/>
  <c r="L552" i="10" s="1"/>
  <c r="M552" i="10" s="1"/>
  <c r="L256" i="10"/>
  <c r="L152" i="10"/>
  <c r="L170" i="10"/>
  <c r="N2" i="10"/>
  <c r="N72" i="10" s="1"/>
  <c r="L159" i="10"/>
  <c r="L265" i="10"/>
  <c r="M35" i="10"/>
  <c r="M34" i="10"/>
  <c r="M39" i="10"/>
  <c r="M142" i="10" s="1"/>
  <c r="M32" i="10"/>
  <c r="M48" i="10"/>
  <c r="M461" i="10" s="1"/>
  <c r="M41" i="10"/>
  <c r="M248" i="10" s="1"/>
  <c r="M54" i="10"/>
  <c r="M157" i="10" s="1"/>
  <c r="M60" i="10"/>
  <c r="M473" i="10" s="1"/>
  <c r="M65" i="10"/>
  <c r="M168" i="10" s="1"/>
  <c r="M38" i="10"/>
  <c r="M43" i="10"/>
  <c r="M250" i="10" s="1"/>
  <c r="M42" i="10"/>
  <c r="M455" i="10" s="1"/>
  <c r="M47" i="10"/>
  <c r="M254" i="10" s="1"/>
  <c r="M36" i="10"/>
  <c r="M52" i="10"/>
  <c r="M259" i="10" s="1"/>
  <c r="M45" i="10"/>
  <c r="M148" i="10" s="1"/>
  <c r="M64" i="10"/>
  <c r="M167" i="10" s="1"/>
  <c r="M63" i="10"/>
  <c r="M166" i="10" s="1"/>
  <c r="M69" i="10"/>
  <c r="M276" i="10" s="1"/>
  <c r="M71" i="10"/>
  <c r="M278" i="10" s="1"/>
  <c r="L141" i="10"/>
  <c r="L156" i="10"/>
  <c r="L452" i="10"/>
  <c r="L260" i="10"/>
  <c r="J174" i="10"/>
  <c r="J484" i="10"/>
  <c r="J278" i="10"/>
  <c r="G278" i="10"/>
  <c r="G484" i="10"/>
  <c r="G174" i="10"/>
  <c r="K484" i="10"/>
  <c r="K278" i="10"/>
  <c r="K174" i="10"/>
  <c r="B73" i="10"/>
  <c r="G72" i="10"/>
  <c r="H72" i="10"/>
  <c r="I72" i="10"/>
  <c r="J72" i="10"/>
  <c r="K72" i="10"/>
  <c r="L72" i="10"/>
  <c r="M72" i="10"/>
  <c r="M279" i="10" s="1"/>
  <c r="I278" i="10"/>
  <c r="I174" i="10"/>
  <c r="I484" i="10"/>
  <c r="H278" i="10"/>
  <c r="H484" i="10"/>
  <c r="H174" i="10"/>
  <c r="K346" i="10"/>
  <c r="B348" i="10"/>
  <c r="G347" i="10"/>
  <c r="H347" i="10"/>
  <c r="I347" i="10"/>
  <c r="J347" i="10"/>
  <c r="K347" i="10"/>
  <c r="B449" i="10"/>
  <c r="B245" i="10"/>
  <c r="I337" i="7"/>
  <c r="L337" i="7"/>
  <c r="H337" i="7"/>
  <c r="J337" i="7"/>
  <c r="K337" i="7"/>
  <c r="G337" i="7"/>
  <c r="O235" i="7"/>
  <c r="O233" i="7"/>
  <c r="O231" i="7"/>
  <c r="O229" i="7"/>
  <c r="O227" i="7"/>
  <c r="O234" i="7"/>
  <c r="O228" i="7"/>
  <c r="O230" i="7"/>
  <c r="O232" i="7"/>
  <c r="F235" i="7"/>
  <c r="G235" i="7"/>
  <c r="H235" i="7"/>
  <c r="I235" i="7"/>
  <c r="J235" i="7"/>
  <c r="K235" i="7"/>
  <c r="L235" i="7"/>
  <c r="M235" i="7"/>
  <c r="N235" i="7"/>
  <c r="E340" i="7"/>
  <c r="E236" i="7"/>
  <c r="O236" i="7" s="1"/>
  <c r="E134" i="7"/>
  <c r="P10" i="7"/>
  <c r="E30" i="7"/>
  <c r="E134" i="6"/>
  <c r="F133" i="6"/>
  <c r="P10" i="8" l="1"/>
  <c r="O8" i="8"/>
  <c r="O6" i="8"/>
  <c r="M265" i="10"/>
  <c r="M471" i="10"/>
  <c r="D139" i="10"/>
  <c r="B140" i="10"/>
  <c r="S9" i="10"/>
  <c r="M479" i="10"/>
  <c r="M173" i="10"/>
  <c r="M481" i="10"/>
  <c r="BE178" i="6"/>
  <c r="BA178" i="6"/>
  <c r="AW178" i="6"/>
  <c r="AS178" i="6"/>
  <c r="AO178" i="6"/>
  <c r="AK178" i="6"/>
  <c r="AG178" i="6"/>
  <c r="AC178" i="6"/>
  <c r="Y178" i="6"/>
  <c r="U178" i="6"/>
  <c r="Q178" i="6"/>
  <c r="M178" i="6"/>
  <c r="I178" i="6"/>
  <c r="BD178" i="6"/>
  <c r="AZ178" i="6"/>
  <c r="AV178" i="6"/>
  <c r="AR178" i="6"/>
  <c r="AN178" i="6"/>
  <c r="E179" i="6"/>
  <c r="BG178" i="6"/>
  <c r="BC178" i="6"/>
  <c r="AY178" i="6"/>
  <c r="AU178" i="6"/>
  <c r="AQ178" i="6"/>
  <c r="AM178" i="6"/>
  <c r="AI178" i="6"/>
  <c r="AE178" i="6"/>
  <c r="AA178" i="6"/>
  <c r="W178" i="6"/>
  <c r="S178" i="6"/>
  <c r="O178" i="6"/>
  <c r="K178" i="6"/>
  <c r="G178" i="6"/>
  <c r="BB178" i="6"/>
  <c r="AL178" i="6"/>
  <c r="AD178" i="6"/>
  <c r="V178" i="6"/>
  <c r="N178" i="6"/>
  <c r="F178" i="6"/>
  <c r="BF178" i="6"/>
  <c r="X178" i="6"/>
  <c r="H178" i="6"/>
  <c r="AX178" i="6"/>
  <c r="AJ178" i="6"/>
  <c r="AB178" i="6"/>
  <c r="T178" i="6"/>
  <c r="L178" i="6"/>
  <c r="AF178" i="6"/>
  <c r="AT178" i="6"/>
  <c r="AH178" i="6"/>
  <c r="Z178" i="6"/>
  <c r="R178" i="6"/>
  <c r="J178" i="6"/>
  <c r="AP178" i="6"/>
  <c r="P178" i="6"/>
  <c r="P11" i="7"/>
  <c r="D339" i="7"/>
  <c r="D236" i="7"/>
  <c r="O12" i="7"/>
  <c r="D30" i="7" s="1"/>
  <c r="D133" i="7" s="1"/>
  <c r="CX119" i="6"/>
  <c r="CX118" i="6"/>
  <c r="CX120" i="6"/>
  <c r="CX21" i="6"/>
  <c r="CY10" i="6"/>
  <c r="CI118" i="6"/>
  <c r="CI114" i="6"/>
  <c r="CI110" i="6"/>
  <c r="CI106" i="6"/>
  <c r="CI119" i="6"/>
  <c r="CI115" i="6"/>
  <c r="CI111" i="6"/>
  <c r="CI107" i="6"/>
  <c r="CI103" i="6"/>
  <c r="CI120" i="6"/>
  <c r="CI116" i="6"/>
  <c r="CI112" i="6"/>
  <c r="CI108" i="6"/>
  <c r="CI104" i="6"/>
  <c r="CI109" i="6"/>
  <c r="CI21" i="6"/>
  <c r="CI113" i="6"/>
  <c r="CI117" i="6"/>
  <c r="CJ10" i="6"/>
  <c r="CI105" i="6"/>
  <c r="BI119" i="6"/>
  <c r="BI115" i="6"/>
  <c r="BI111" i="6"/>
  <c r="BI118" i="6"/>
  <c r="BI108" i="6"/>
  <c r="BI107" i="6"/>
  <c r="BI103" i="6"/>
  <c r="BI112" i="6"/>
  <c r="BI109" i="6"/>
  <c r="BI106" i="6"/>
  <c r="BI102" i="6"/>
  <c r="BI120" i="6"/>
  <c r="BI117" i="6"/>
  <c r="BI114" i="6"/>
  <c r="BI100" i="6"/>
  <c r="BI98" i="6"/>
  <c r="BI94" i="6"/>
  <c r="BI90" i="6"/>
  <c r="BI104" i="6"/>
  <c r="BI96" i="6"/>
  <c r="BI92" i="6"/>
  <c r="BI88" i="6"/>
  <c r="BI116" i="6"/>
  <c r="BI110" i="6"/>
  <c r="BI105" i="6"/>
  <c r="BI97" i="6"/>
  <c r="BI89" i="6"/>
  <c r="BI86" i="6"/>
  <c r="BI82" i="6"/>
  <c r="BI78" i="6"/>
  <c r="BI95" i="6"/>
  <c r="BI87" i="6"/>
  <c r="BI85" i="6"/>
  <c r="BI81" i="6"/>
  <c r="BI77" i="6"/>
  <c r="BI101" i="6"/>
  <c r="BI93" i="6"/>
  <c r="BI84" i="6"/>
  <c r="BI91" i="6"/>
  <c r="BI83" i="6"/>
  <c r="BI80" i="6"/>
  <c r="BI99" i="6"/>
  <c r="BI113" i="6"/>
  <c r="BI21" i="6"/>
  <c r="BJ10" i="6"/>
  <c r="BI79" i="6"/>
  <c r="M147" i="10"/>
  <c r="M143" i="10"/>
  <c r="M277" i="10"/>
  <c r="M457" i="10"/>
  <c r="M247" i="10"/>
  <c r="M273" i="10"/>
  <c r="M271" i="10"/>
  <c r="M260" i="10"/>
  <c r="N338" i="7"/>
  <c r="O337" i="7"/>
  <c r="O336" i="7"/>
  <c r="O335" i="7"/>
  <c r="O330" i="7"/>
  <c r="O338" i="7"/>
  <c r="O339" i="7"/>
  <c r="O333" i="7"/>
  <c r="O332" i="7"/>
  <c r="O331" i="7"/>
  <c r="O334" i="7"/>
  <c r="M263" i="10"/>
  <c r="N134" i="6"/>
  <c r="N31" i="6"/>
  <c r="M474" i="10"/>
  <c r="M156" i="10"/>
  <c r="M472" i="10"/>
  <c r="M262" i="10"/>
  <c r="M249" i="10"/>
  <c r="M154" i="10"/>
  <c r="M174" i="10"/>
  <c r="M462" i="10"/>
  <c r="M465" i="10"/>
  <c r="M469" i="10"/>
  <c r="M172" i="10"/>
  <c r="M456" i="10"/>
  <c r="M171" i="10"/>
  <c r="M153" i="10"/>
  <c r="M165" i="10"/>
  <c r="M475" i="10"/>
  <c r="F31" i="6"/>
  <c r="G31" i="6"/>
  <c r="H31" i="6"/>
  <c r="I31" i="6"/>
  <c r="J31" i="6"/>
  <c r="K31" i="6"/>
  <c r="L31" i="6"/>
  <c r="E32" i="6"/>
  <c r="M31" i="6"/>
  <c r="O134" i="6"/>
  <c r="O31" i="6"/>
  <c r="P10" i="6"/>
  <c r="G134" i="6"/>
  <c r="H134" i="6"/>
  <c r="I134" i="6"/>
  <c r="J134" i="6"/>
  <c r="K134" i="6"/>
  <c r="L134" i="6"/>
  <c r="M134" i="6"/>
  <c r="M164" i="10"/>
  <c r="M252" i="10"/>
  <c r="M158" i="10"/>
  <c r="M452" i="10"/>
  <c r="M162" i="10"/>
  <c r="M253" i="10"/>
  <c r="M261" i="10"/>
  <c r="M458" i="10"/>
  <c r="M484" i="10"/>
  <c r="M246" i="10"/>
  <c r="M145" i="10"/>
  <c r="M459" i="10"/>
  <c r="M467" i="10"/>
  <c r="N550" i="10"/>
  <c r="M257" i="10"/>
  <c r="M152" i="10"/>
  <c r="M480" i="10"/>
  <c r="M470" i="10"/>
  <c r="M170" i="10"/>
  <c r="M272" i="10"/>
  <c r="N549" i="10"/>
  <c r="M454" i="10"/>
  <c r="M482" i="10"/>
  <c r="N551" i="10"/>
  <c r="M155" i="10"/>
  <c r="M144" i="10"/>
  <c r="M146" i="10"/>
  <c r="N41" i="10"/>
  <c r="N144" i="10" s="1"/>
  <c r="N51" i="10"/>
  <c r="N258" i="10" s="1"/>
  <c r="M478" i="10"/>
  <c r="M460" i="10"/>
  <c r="M264" i="10"/>
  <c r="M175" i="10"/>
  <c r="M258" i="10"/>
  <c r="M255" i="10"/>
  <c r="G553" i="10"/>
  <c r="H553" i="10"/>
  <c r="I553" i="10"/>
  <c r="J553" i="10"/>
  <c r="K553" i="10"/>
  <c r="B554" i="10"/>
  <c r="L553" i="10"/>
  <c r="M553" i="10" s="1"/>
  <c r="N553" i="10" s="1"/>
  <c r="M270" i="10"/>
  <c r="M151" i="10"/>
  <c r="M485" i="10"/>
  <c r="N59" i="10"/>
  <c r="N472" i="10" s="1"/>
  <c r="N552" i="10"/>
  <c r="N548" i="10"/>
  <c r="M476" i="10"/>
  <c r="N46" i="10"/>
  <c r="N149" i="10" s="1"/>
  <c r="N36" i="10"/>
  <c r="N64" i="10"/>
  <c r="N477" i="10" s="1"/>
  <c r="M163" i="10"/>
  <c r="N34" i="10"/>
  <c r="N52" i="10"/>
  <c r="N155" i="10" s="1"/>
  <c r="N69" i="10"/>
  <c r="N276" i="10" s="1"/>
  <c r="N35" i="10"/>
  <c r="O2" i="10"/>
  <c r="M267" i="10"/>
  <c r="M477" i="10"/>
  <c r="N33" i="10"/>
  <c r="N62" i="10"/>
  <c r="N475" i="10" s="1"/>
  <c r="N42" i="10"/>
  <c r="N145" i="10" s="1"/>
  <c r="N39" i="10"/>
  <c r="N54" i="10"/>
  <c r="N261" i="10" s="1"/>
  <c r="N40" i="10"/>
  <c r="N143" i="10" s="1"/>
  <c r="N55" i="10"/>
  <c r="N262" i="10" s="1"/>
  <c r="N67" i="10"/>
  <c r="N170" i="10" s="1"/>
  <c r="N58" i="10"/>
  <c r="N265" i="10" s="1"/>
  <c r="N68" i="10"/>
  <c r="N481" i="10" s="1"/>
  <c r="N70" i="10"/>
  <c r="N483" i="10" s="1"/>
  <c r="M150" i="10"/>
  <c r="N49" i="10"/>
  <c r="N462" i="10" s="1"/>
  <c r="N37" i="10"/>
  <c r="N50" i="10"/>
  <c r="N463" i="10" s="1"/>
  <c r="N43" i="10"/>
  <c r="N456" i="10" s="1"/>
  <c r="N56" i="10"/>
  <c r="N263" i="10" s="1"/>
  <c r="N44" i="10"/>
  <c r="N147" i="10" s="1"/>
  <c r="N53" i="10"/>
  <c r="N466" i="10" s="1"/>
  <c r="N66" i="10"/>
  <c r="N479" i="10" s="1"/>
  <c r="N63" i="10"/>
  <c r="N476" i="10" s="1"/>
  <c r="N61" i="10"/>
  <c r="N474" i="10" s="1"/>
  <c r="N38" i="10"/>
  <c r="N45" i="10"/>
  <c r="N458" i="10" s="1"/>
  <c r="N31" i="10"/>
  <c r="N47" i="10"/>
  <c r="N150" i="10" s="1"/>
  <c r="N32" i="10"/>
  <c r="N48" i="10"/>
  <c r="N151" i="10" s="1"/>
  <c r="N57" i="10"/>
  <c r="N470" i="10" s="1"/>
  <c r="N71" i="10"/>
  <c r="N174" i="10" s="1"/>
  <c r="N60" i="10"/>
  <c r="N267" i="10" s="1"/>
  <c r="N65" i="10"/>
  <c r="N272" i="10" s="1"/>
  <c r="K279" i="10"/>
  <c r="K175" i="10"/>
  <c r="K485" i="10"/>
  <c r="G485" i="10"/>
  <c r="G175" i="10"/>
  <c r="G279" i="10"/>
  <c r="J485" i="10"/>
  <c r="J279" i="10"/>
  <c r="J175" i="10"/>
  <c r="B74" i="10"/>
  <c r="G73" i="10"/>
  <c r="H73" i="10"/>
  <c r="I73" i="10"/>
  <c r="J73" i="10"/>
  <c r="K73" i="10"/>
  <c r="L73" i="10"/>
  <c r="M73" i="10"/>
  <c r="I279" i="10"/>
  <c r="I175" i="10"/>
  <c r="I485" i="10"/>
  <c r="N73" i="10"/>
  <c r="N176" i="10" s="1"/>
  <c r="O68" i="10"/>
  <c r="L175" i="10"/>
  <c r="L485" i="10"/>
  <c r="L279" i="10"/>
  <c r="H279" i="10"/>
  <c r="H485" i="10"/>
  <c r="H175" i="10"/>
  <c r="B349" i="10"/>
  <c r="H348" i="10"/>
  <c r="G348" i="10"/>
  <c r="I348" i="10"/>
  <c r="J348" i="10"/>
  <c r="K348" i="10"/>
  <c r="L348" i="10"/>
  <c r="N252" i="10"/>
  <c r="N157" i="10"/>
  <c r="N485" i="10"/>
  <c r="N279" i="10"/>
  <c r="N175" i="10"/>
  <c r="B450" i="10"/>
  <c r="B246" i="10"/>
  <c r="J338" i="7"/>
  <c r="F338" i="7"/>
  <c r="M338" i="7"/>
  <c r="I338" i="7"/>
  <c r="L338" i="7"/>
  <c r="H338" i="7"/>
  <c r="K338" i="7"/>
  <c r="G338" i="7"/>
  <c r="P235" i="7"/>
  <c r="P233" i="7"/>
  <c r="P231" i="7"/>
  <c r="P229" i="7"/>
  <c r="P227" i="7"/>
  <c r="P236" i="7"/>
  <c r="P234" i="7"/>
  <c r="P232" i="7"/>
  <c r="P230" i="7"/>
  <c r="P228" i="7"/>
  <c r="F236" i="7"/>
  <c r="G236" i="7"/>
  <c r="H236" i="7"/>
  <c r="J236" i="7"/>
  <c r="I236" i="7"/>
  <c r="K236" i="7"/>
  <c r="L236" i="7"/>
  <c r="M236" i="7"/>
  <c r="N236" i="7"/>
  <c r="E341" i="7"/>
  <c r="E237" i="7"/>
  <c r="E31" i="7"/>
  <c r="Q10" i="7"/>
  <c r="E135" i="7"/>
  <c r="E135" i="6"/>
  <c r="F134" i="6"/>
  <c r="Q10" i="8" l="1"/>
  <c r="P8" i="8"/>
  <c r="P6" i="8"/>
  <c r="D140" i="10"/>
  <c r="B141" i="10"/>
  <c r="T9" i="10"/>
  <c r="O69" i="10"/>
  <c r="O276" i="10" s="1"/>
  <c r="N167" i="10"/>
  <c r="E180" i="6"/>
  <c r="BG179" i="6"/>
  <c r="BC179" i="6"/>
  <c r="AY179" i="6"/>
  <c r="AU179" i="6"/>
  <c r="AQ179" i="6"/>
  <c r="AM179" i="6"/>
  <c r="AI179" i="6"/>
  <c r="AE179" i="6"/>
  <c r="AA179" i="6"/>
  <c r="W179" i="6"/>
  <c r="S179" i="6"/>
  <c r="O179" i="6"/>
  <c r="K179" i="6"/>
  <c r="G179" i="6"/>
  <c r="BF179" i="6"/>
  <c r="BB179" i="6"/>
  <c r="AX179" i="6"/>
  <c r="AT179" i="6"/>
  <c r="AP179" i="6"/>
  <c r="AL179" i="6"/>
  <c r="AH179" i="6"/>
  <c r="AD179" i="6"/>
  <c r="Z179" i="6"/>
  <c r="V179" i="6"/>
  <c r="R179" i="6"/>
  <c r="N179" i="6"/>
  <c r="J179" i="6"/>
  <c r="F179" i="6"/>
  <c r="BE179" i="6"/>
  <c r="BA179" i="6"/>
  <c r="AW179" i="6"/>
  <c r="AS179" i="6"/>
  <c r="AO179" i="6"/>
  <c r="AK179" i="6"/>
  <c r="AG179" i="6"/>
  <c r="AC179" i="6"/>
  <c r="Y179" i="6"/>
  <c r="U179" i="6"/>
  <c r="Q179" i="6"/>
  <c r="M179" i="6"/>
  <c r="I179" i="6"/>
  <c r="AV179" i="6"/>
  <c r="AF179" i="6"/>
  <c r="P179" i="6"/>
  <c r="T179" i="6"/>
  <c r="BH179" i="6"/>
  <c r="AR179" i="6"/>
  <c r="AB179" i="6"/>
  <c r="L179" i="6"/>
  <c r="AJ179" i="6"/>
  <c r="BD179" i="6"/>
  <c r="AN179" i="6"/>
  <c r="X179" i="6"/>
  <c r="H179" i="6"/>
  <c r="AZ179" i="6"/>
  <c r="Q11" i="7"/>
  <c r="D237" i="7"/>
  <c r="D340" i="7"/>
  <c r="P12" i="7"/>
  <c r="D31" i="7" s="1"/>
  <c r="D134" i="7" s="1"/>
  <c r="CY119" i="6"/>
  <c r="CY120" i="6"/>
  <c r="CY21" i="6"/>
  <c r="CJ120" i="6"/>
  <c r="CJ119" i="6"/>
  <c r="CJ118" i="6"/>
  <c r="CJ117" i="6"/>
  <c r="CJ116" i="6"/>
  <c r="CJ115" i="6"/>
  <c r="CJ114" i="6"/>
  <c r="CJ113" i="6"/>
  <c r="CJ112" i="6"/>
  <c r="CJ111" i="6"/>
  <c r="CJ110" i="6"/>
  <c r="CJ109" i="6"/>
  <c r="CJ108" i="6"/>
  <c r="CJ107" i="6"/>
  <c r="CJ106" i="6"/>
  <c r="CJ105" i="6"/>
  <c r="CJ104" i="6"/>
  <c r="CJ21" i="6"/>
  <c r="CK10" i="6"/>
  <c r="BJ118" i="6"/>
  <c r="BJ114" i="6"/>
  <c r="BJ110" i="6"/>
  <c r="BJ115" i="6"/>
  <c r="BJ112" i="6"/>
  <c r="BJ109" i="6"/>
  <c r="BJ106" i="6"/>
  <c r="BJ102" i="6"/>
  <c r="BJ119" i="6"/>
  <c r="BJ116" i="6"/>
  <c r="BJ113" i="6"/>
  <c r="BJ105" i="6"/>
  <c r="BJ101" i="6"/>
  <c r="BJ111" i="6"/>
  <c r="BJ108" i="6"/>
  <c r="BJ107" i="6"/>
  <c r="BJ97" i="6"/>
  <c r="BJ93" i="6"/>
  <c r="BJ89" i="6"/>
  <c r="BJ103" i="6"/>
  <c r="BJ99" i="6"/>
  <c r="BJ95" i="6"/>
  <c r="BJ91" i="6"/>
  <c r="BJ87" i="6"/>
  <c r="BJ96" i="6"/>
  <c r="BJ88" i="6"/>
  <c r="BJ85" i="6"/>
  <c r="BJ81" i="6"/>
  <c r="BJ120" i="6"/>
  <c r="BJ94" i="6"/>
  <c r="BJ84" i="6"/>
  <c r="BJ80" i="6"/>
  <c r="BJ83" i="6"/>
  <c r="BJ117" i="6"/>
  <c r="BJ100" i="6"/>
  <c r="BJ98" i="6"/>
  <c r="BJ82" i="6"/>
  <c r="BJ90" i="6"/>
  <c r="BJ78" i="6"/>
  <c r="BJ21" i="6"/>
  <c r="BK10" i="6"/>
  <c r="BJ104" i="6"/>
  <c r="BJ92" i="6"/>
  <c r="BJ79" i="6"/>
  <c r="BJ86" i="6"/>
  <c r="N168" i="10"/>
  <c r="P331" i="7"/>
  <c r="P339" i="7"/>
  <c r="P336" i="7"/>
  <c r="P333" i="7"/>
  <c r="P330" i="7"/>
  <c r="P338" i="7"/>
  <c r="N464" i="10"/>
  <c r="P335" i="7"/>
  <c r="P332" i="7"/>
  <c r="P337" i="7"/>
  <c r="P334" i="7"/>
  <c r="N469" i="10"/>
  <c r="N154" i="10"/>
  <c r="N161" i="10"/>
  <c r="N255" i="10"/>
  <c r="N480" i="10"/>
  <c r="N482" i="10"/>
  <c r="N455" i="10"/>
  <c r="N250" i="10"/>
  <c r="N274" i="10"/>
  <c r="N273" i="10"/>
  <c r="N468" i="10"/>
  <c r="G135" i="6"/>
  <c r="H135" i="6"/>
  <c r="I135" i="6"/>
  <c r="J135" i="6"/>
  <c r="K135" i="6"/>
  <c r="L135" i="6"/>
  <c r="M135" i="6"/>
  <c r="N135" i="6"/>
  <c r="P135" i="6"/>
  <c r="P32" i="6"/>
  <c r="Q10" i="6"/>
  <c r="F32" i="6"/>
  <c r="G32" i="6"/>
  <c r="H32" i="6"/>
  <c r="I32" i="6"/>
  <c r="J32" i="6"/>
  <c r="K32" i="6"/>
  <c r="L32" i="6"/>
  <c r="E33" i="6"/>
  <c r="M32" i="6"/>
  <c r="N32" i="6"/>
  <c r="O32" i="6"/>
  <c r="O135" i="6"/>
  <c r="N461" i="10"/>
  <c r="N248" i="10"/>
  <c r="N146" i="10"/>
  <c r="N478" i="10"/>
  <c r="N148" i="10"/>
  <c r="O48" i="10"/>
  <c r="O255" i="10" s="1"/>
  <c r="N471" i="10"/>
  <c r="N467" i="10"/>
  <c r="N457" i="10"/>
  <c r="O39" i="10"/>
  <c r="N251" i="10"/>
  <c r="O54" i="10"/>
  <c r="O157" i="10" s="1"/>
  <c r="N459" i="10"/>
  <c r="N164" i="10"/>
  <c r="O41" i="10"/>
  <c r="O454" i="10" s="1"/>
  <c r="O59" i="10"/>
  <c r="O472" i="10" s="1"/>
  <c r="N454" i="10"/>
  <c r="N259" i="10"/>
  <c r="N277" i="10"/>
  <c r="N473" i="10"/>
  <c r="N254" i="10"/>
  <c r="N278" i="10"/>
  <c r="N268" i="10"/>
  <c r="O34" i="10"/>
  <c r="O62" i="10"/>
  <c r="O475" i="10" s="1"/>
  <c r="N460" i="10"/>
  <c r="N484" i="10"/>
  <c r="O36" i="10"/>
  <c r="O50" i="10"/>
  <c r="O257" i="10" s="1"/>
  <c r="O553" i="10"/>
  <c r="O551" i="10"/>
  <c r="N280" i="10"/>
  <c r="N166" i="10"/>
  <c r="N266" i="10"/>
  <c r="N152" i="10"/>
  <c r="O44" i="10"/>
  <c r="O251" i="10" s="1"/>
  <c r="O49" i="10"/>
  <c r="O462" i="10" s="1"/>
  <c r="O37" i="10"/>
  <c r="O38" i="10"/>
  <c r="O65" i="10"/>
  <c r="O272" i="10" s="1"/>
  <c r="O43" i="10"/>
  <c r="O456" i="10" s="1"/>
  <c r="O58" i="10"/>
  <c r="O265" i="10" s="1"/>
  <c r="O74" i="10"/>
  <c r="O177" i="10" s="1"/>
  <c r="O60" i="10"/>
  <c r="O267" i="10" s="1"/>
  <c r="O63" i="10"/>
  <c r="O270" i="10" s="1"/>
  <c r="O70" i="10"/>
  <c r="O277" i="10" s="1"/>
  <c r="O549" i="10"/>
  <c r="N270" i="10"/>
  <c r="N253" i="10"/>
  <c r="N159" i="10"/>
  <c r="N162" i="10"/>
  <c r="N256" i="10"/>
  <c r="O55" i="10"/>
  <c r="O158" i="10" s="1"/>
  <c r="O32" i="10"/>
  <c r="O45" i="10"/>
  <c r="O458" i="10" s="1"/>
  <c r="O42" i="10"/>
  <c r="O455" i="10" s="1"/>
  <c r="O31" i="10"/>
  <c r="O47" i="10"/>
  <c r="O254" i="10" s="1"/>
  <c r="O52" i="10"/>
  <c r="O465" i="10" s="1"/>
  <c r="O57" i="10"/>
  <c r="O264" i="10" s="1"/>
  <c r="O66" i="10"/>
  <c r="O273" i="10" s="1"/>
  <c r="O67" i="10"/>
  <c r="O480" i="10" s="1"/>
  <c r="O72" i="10"/>
  <c r="O279" i="10" s="1"/>
  <c r="O548" i="10"/>
  <c r="O552" i="10"/>
  <c r="P2" i="10"/>
  <c r="O33" i="10"/>
  <c r="O40" i="10"/>
  <c r="O53" i="10"/>
  <c r="O156" i="10" s="1"/>
  <c r="O46" i="10"/>
  <c r="O459" i="10" s="1"/>
  <c r="O35" i="10"/>
  <c r="O51" i="10"/>
  <c r="O258" i="10" s="1"/>
  <c r="O56" i="10"/>
  <c r="O263" i="10" s="1"/>
  <c r="O61" i="10"/>
  <c r="O268" i="10" s="1"/>
  <c r="O71" i="10"/>
  <c r="O174" i="10" s="1"/>
  <c r="O64" i="10"/>
  <c r="O271" i="10" s="1"/>
  <c r="O73" i="10"/>
  <c r="O280" i="10" s="1"/>
  <c r="G554" i="10"/>
  <c r="H554" i="10"/>
  <c r="I554" i="10"/>
  <c r="J554" i="10"/>
  <c r="K554" i="10"/>
  <c r="L554" i="10"/>
  <c r="B555" i="10"/>
  <c r="M554" i="10"/>
  <c r="N554" i="10" s="1"/>
  <c r="O554" i="10" s="1"/>
  <c r="O550" i="10"/>
  <c r="P550" i="10" s="1"/>
  <c r="N271" i="10"/>
  <c r="N169" i="10"/>
  <c r="N160" i="10"/>
  <c r="N269" i="10"/>
  <c r="N172" i="10"/>
  <c r="N249" i="10"/>
  <c r="N465" i="10"/>
  <c r="N158" i="10"/>
  <c r="N173" i="10"/>
  <c r="N264" i="10"/>
  <c r="N257" i="10"/>
  <c r="N247" i="10"/>
  <c r="N153" i="10"/>
  <c r="N486" i="10"/>
  <c r="N163" i="10"/>
  <c r="N165" i="10"/>
  <c r="N156" i="10"/>
  <c r="N453" i="10"/>
  <c r="N171" i="10"/>
  <c r="N260" i="10"/>
  <c r="N275" i="10"/>
  <c r="G176" i="10"/>
  <c r="G486" i="10"/>
  <c r="G280" i="10"/>
  <c r="J280" i="10"/>
  <c r="J176" i="10"/>
  <c r="J486" i="10"/>
  <c r="B75" i="10"/>
  <c r="G74" i="10"/>
  <c r="H74" i="10"/>
  <c r="I74" i="10"/>
  <c r="K74" i="10"/>
  <c r="J74" i="10"/>
  <c r="L74" i="10"/>
  <c r="M74" i="10"/>
  <c r="N74" i="10"/>
  <c r="L486" i="10"/>
  <c r="L176" i="10"/>
  <c r="L280" i="10"/>
  <c r="H486" i="10"/>
  <c r="H280" i="10"/>
  <c r="H176" i="10"/>
  <c r="K486" i="10"/>
  <c r="K280" i="10"/>
  <c r="K176" i="10"/>
  <c r="M486" i="10"/>
  <c r="M280" i="10"/>
  <c r="M176" i="10"/>
  <c r="I486" i="10"/>
  <c r="I176" i="10"/>
  <c r="I280" i="10"/>
  <c r="B350" i="10"/>
  <c r="G349" i="10"/>
  <c r="H349" i="10"/>
  <c r="I349" i="10"/>
  <c r="J349" i="10"/>
  <c r="K349" i="10"/>
  <c r="L349" i="10"/>
  <c r="M349" i="10"/>
  <c r="B247" i="10"/>
  <c r="O481" i="10"/>
  <c r="O275" i="10"/>
  <c r="O171" i="10"/>
  <c r="B451" i="10"/>
  <c r="J339" i="7"/>
  <c r="L339" i="7"/>
  <c r="H339" i="7"/>
  <c r="K339" i="7"/>
  <c r="G339" i="7"/>
  <c r="M339" i="7"/>
  <c r="N339" i="7"/>
  <c r="I339" i="7"/>
  <c r="F339" i="7"/>
  <c r="F237" i="7"/>
  <c r="G237" i="7"/>
  <c r="H237" i="7"/>
  <c r="I237" i="7"/>
  <c r="J237" i="7"/>
  <c r="K237" i="7"/>
  <c r="L237" i="7"/>
  <c r="M237" i="7"/>
  <c r="N237" i="7"/>
  <c r="O237" i="7"/>
  <c r="P237" i="7"/>
  <c r="Q236" i="7"/>
  <c r="Q234" i="7"/>
  <c r="Q232" i="7"/>
  <c r="Q230" i="7"/>
  <c r="Q228" i="7"/>
  <c r="Q235" i="7"/>
  <c r="Q227" i="7"/>
  <c r="Q237" i="7"/>
  <c r="Q229" i="7"/>
  <c r="Q233" i="7"/>
  <c r="Q231" i="7"/>
  <c r="E342" i="7"/>
  <c r="E238" i="7"/>
  <c r="E136" i="7"/>
  <c r="R10" i="7"/>
  <c r="E32" i="7"/>
  <c r="E136" i="6"/>
  <c r="F135" i="6"/>
  <c r="O482" i="10" l="1"/>
  <c r="R10" i="8"/>
  <c r="Q8" i="8"/>
  <c r="Q6" i="8"/>
  <c r="O172" i="10"/>
  <c r="D141" i="10"/>
  <c r="B142" i="10"/>
  <c r="U9" i="10"/>
  <c r="O153" i="10"/>
  <c r="O487" i="10"/>
  <c r="BI180" i="6"/>
  <c r="BE180" i="6"/>
  <c r="BA180" i="6"/>
  <c r="AW180" i="6"/>
  <c r="AS180" i="6"/>
  <c r="AO180" i="6"/>
  <c r="AK180" i="6"/>
  <c r="AG180" i="6"/>
  <c r="AC180" i="6"/>
  <c r="Y180" i="6"/>
  <c r="U180" i="6"/>
  <c r="Q180" i="6"/>
  <c r="M180" i="6"/>
  <c r="I180" i="6"/>
  <c r="BH180" i="6"/>
  <c r="BD180" i="6"/>
  <c r="AZ180" i="6"/>
  <c r="AV180" i="6"/>
  <c r="AR180" i="6"/>
  <c r="AN180" i="6"/>
  <c r="AJ180" i="6"/>
  <c r="AF180" i="6"/>
  <c r="AB180" i="6"/>
  <c r="X180" i="6"/>
  <c r="T180" i="6"/>
  <c r="P180" i="6"/>
  <c r="L180" i="6"/>
  <c r="H180" i="6"/>
  <c r="E181" i="6"/>
  <c r="BG180" i="6"/>
  <c r="BC180" i="6"/>
  <c r="AY180" i="6"/>
  <c r="AU180" i="6"/>
  <c r="AQ180" i="6"/>
  <c r="AM180" i="6"/>
  <c r="AI180" i="6"/>
  <c r="AE180" i="6"/>
  <c r="AA180" i="6"/>
  <c r="W180" i="6"/>
  <c r="S180" i="6"/>
  <c r="O180" i="6"/>
  <c r="K180" i="6"/>
  <c r="G180" i="6"/>
  <c r="BF180" i="6"/>
  <c r="AP180" i="6"/>
  <c r="Z180" i="6"/>
  <c r="J180" i="6"/>
  <c r="AD180" i="6"/>
  <c r="N180" i="6"/>
  <c r="BB180" i="6"/>
  <c r="AL180" i="6"/>
  <c r="V180" i="6"/>
  <c r="F180" i="6"/>
  <c r="AX180" i="6"/>
  <c r="AH180" i="6"/>
  <c r="R180" i="6"/>
  <c r="AT180" i="6"/>
  <c r="R11" i="7"/>
  <c r="D341" i="7"/>
  <c r="D238" i="7"/>
  <c r="Q12" i="7"/>
  <c r="D32" i="7" s="1"/>
  <c r="D135" i="7" s="1"/>
  <c r="CK120" i="6"/>
  <c r="CK119" i="6"/>
  <c r="CK118" i="6"/>
  <c r="CK117" i="6"/>
  <c r="CK116" i="6"/>
  <c r="CK115" i="6"/>
  <c r="CK114" i="6"/>
  <c r="CK113" i="6"/>
  <c r="CK112" i="6"/>
  <c r="CK111" i="6"/>
  <c r="CK110" i="6"/>
  <c r="CK109" i="6"/>
  <c r="CK108" i="6"/>
  <c r="CK107" i="6"/>
  <c r="CK106" i="6"/>
  <c r="CK105" i="6"/>
  <c r="CK21" i="6"/>
  <c r="CL10" i="6"/>
  <c r="BK117" i="6"/>
  <c r="BK113" i="6"/>
  <c r="BK109" i="6"/>
  <c r="BK119" i="6"/>
  <c r="BK116" i="6"/>
  <c r="BK105" i="6"/>
  <c r="BK120" i="6"/>
  <c r="BK110" i="6"/>
  <c r="BK104" i="6"/>
  <c r="BK100" i="6"/>
  <c r="BK106" i="6"/>
  <c r="BK101" i="6"/>
  <c r="BK96" i="6"/>
  <c r="BK92" i="6"/>
  <c r="BK88" i="6"/>
  <c r="BK118" i="6"/>
  <c r="BK115" i="6"/>
  <c r="BK112" i="6"/>
  <c r="BK102" i="6"/>
  <c r="BK98" i="6"/>
  <c r="BK94" i="6"/>
  <c r="BK90" i="6"/>
  <c r="BK103" i="6"/>
  <c r="BK95" i="6"/>
  <c r="BK87" i="6"/>
  <c r="BK84" i="6"/>
  <c r="BK80" i="6"/>
  <c r="BK114" i="6"/>
  <c r="BK108" i="6"/>
  <c r="BK93" i="6"/>
  <c r="BK83" i="6"/>
  <c r="BK79" i="6"/>
  <c r="BK91" i="6"/>
  <c r="BK82" i="6"/>
  <c r="BK107" i="6"/>
  <c r="BK89" i="6"/>
  <c r="BK81" i="6"/>
  <c r="BK21" i="6"/>
  <c r="BK99" i="6"/>
  <c r="BL10" i="6"/>
  <c r="BK111" i="6"/>
  <c r="BK85" i="6"/>
  <c r="BK86" i="6"/>
  <c r="BK97" i="6"/>
  <c r="O144" i="10"/>
  <c r="O256" i="10"/>
  <c r="O466" i="10"/>
  <c r="O469" i="10"/>
  <c r="O250" i="10"/>
  <c r="O486" i="10"/>
  <c r="O476" i="10"/>
  <c r="O269" i="10"/>
  <c r="O463" i="10"/>
  <c r="O468" i="10"/>
  <c r="O169" i="10"/>
  <c r="Q334" i="7"/>
  <c r="Q330" i="7"/>
  <c r="Q335" i="7"/>
  <c r="Q336" i="7"/>
  <c r="Q338" i="7"/>
  <c r="Q337" i="7"/>
  <c r="Q332" i="7"/>
  <c r="Q331" i="7"/>
  <c r="Q339" i="7"/>
  <c r="Q340" i="7"/>
  <c r="Q333" i="7"/>
  <c r="P340" i="7"/>
  <c r="O151" i="10"/>
  <c r="O474" i="10"/>
  <c r="O461" i="10"/>
  <c r="P35" i="10"/>
  <c r="P71" i="10"/>
  <c r="P174" i="10" s="1"/>
  <c r="P33" i="6"/>
  <c r="O485" i="10"/>
  <c r="O278" i="10"/>
  <c r="O152" i="10"/>
  <c r="O159" i="10"/>
  <c r="O166" i="10"/>
  <c r="O165" i="10"/>
  <c r="O146" i="10"/>
  <c r="O479" i="10"/>
  <c r="O176" i="10"/>
  <c r="O262" i="10"/>
  <c r="P34" i="10"/>
  <c r="O281" i="10"/>
  <c r="O260" i="10"/>
  <c r="O162" i="10"/>
  <c r="O148" i="10"/>
  <c r="O155" i="10"/>
  <c r="O248" i="10"/>
  <c r="O259" i="10"/>
  <c r="G136" i="6"/>
  <c r="H136" i="6"/>
  <c r="I136" i="6"/>
  <c r="J136" i="6"/>
  <c r="K136" i="6"/>
  <c r="L136" i="6"/>
  <c r="M136" i="6"/>
  <c r="N136" i="6"/>
  <c r="O136" i="6"/>
  <c r="F33" i="6"/>
  <c r="G33" i="6"/>
  <c r="H33" i="6"/>
  <c r="I33" i="6"/>
  <c r="J33" i="6"/>
  <c r="K33" i="6"/>
  <c r="L33" i="6"/>
  <c r="M33" i="6"/>
  <c r="N33" i="6"/>
  <c r="E34" i="6"/>
  <c r="O33" i="6"/>
  <c r="Q136" i="6"/>
  <c r="Q33" i="6"/>
  <c r="R10" i="6"/>
  <c r="P136" i="6"/>
  <c r="O274" i="10"/>
  <c r="O173" i="10"/>
  <c r="Q2" i="10"/>
  <c r="Q71" i="10" s="1"/>
  <c r="P33" i="10"/>
  <c r="P59" i="10"/>
  <c r="P472" i="10" s="1"/>
  <c r="O261" i="10"/>
  <c r="P47" i="10"/>
  <c r="P460" i="10" s="1"/>
  <c r="P49" i="10"/>
  <c r="P462" i="10" s="1"/>
  <c r="P69" i="10"/>
  <c r="P276" i="10" s="1"/>
  <c r="O471" i="10"/>
  <c r="P60" i="10"/>
  <c r="P473" i="10" s="1"/>
  <c r="P50" i="10"/>
  <c r="P257" i="10" s="1"/>
  <c r="P73" i="10"/>
  <c r="P486" i="10" s="1"/>
  <c r="O161" i="10"/>
  <c r="O483" i="10"/>
  <c r="O484" i="10"/>
  <c r="O253" i="10"/>
  <c r="P31" i="10"/>
  <c r="P51" i="10"/>
  <c r="P154" i="10" s="1"/>
  <c r="P41" i="10"/>
  <c r="P42" i="10"/>
  <c r="P249" i="10" s="1"/>
  <c r="P70" i="10"/>
  <c r="P483" i="10" s="1"/>
  <c r="P63" i="10"/>
  <c r="P476" i="10" s="1"/>
  <c r="O150" i="10"/>
  <c r="O164" i="10"/>
  <c r="P44" i="10"/>
  <c r="P147" i="10" s="1"/>
  <c r="P40" i="10"/>
  <c r="P68" i="10"/>
  <c r="P275" i="10" s="1"/>
  <c r="P65" i="10"/>
  <c r="P478" i="10" s="1"/>
  <c r="P62" i="10"/>
  <c r="P165" i="10" s="1"/>
  <c r="P72" i="10"/>
  <c r="P175" i="10" s="1"/>
  <c r="O467" i="10"/>
  <c r="O266" i="10"/>
  <c r="O473" i="10"/>
  <c r="O249" i="10"/>
  <c r="O147" i="10"/>
  <c r="O154" i="10"/>
  <c r="O168" i="10"/>
  <c r="O457" i="10"/>
  <c r="O160" i="10"/>
  <c r="O464" i="10"/>
  <c r="O478" i="10"/>
  <c r="O175" i="10"/>
  <c r="O252" i="10"/>
  <c r="O470" i="10"/>
  <c r="O167" i="10"/>
  <c r="O477" i="10"/>
  <c r="O163" i="10"/>
  <c r="O170" i="10"/>
  <c r="O145" i="10"/>
  <c r="O460" i="10"/>
  <c r="O149" i="10"/>
  <c r="P39" i="10"/>
  <c r="P52" i="10"/>
  <c r="P259" i="10" s="1"/>
  <c r="P54" i="10"/>
  <c r="P261" i="10" s="1"/>
  <c r="P48" i="10"/>
  <c r="P461" i="10" s="1"/>
  <c r="P45" i="10"/>
  <c r="P252" i="10" s="1"/>
  <c r="P57" i="10"/>
  <c r="P160" i="10" s="1"/>
  <c r="P46" i="10"/>
  <c r="P253" i="10" s="1"/>
  <c r="P56" i="10"/>
  <c r="P469" i="10" s="1"/>
  <c r="P61" i="10"/>
  <c r="P164" i="10" s="1"/>
  <c r="P66" i="10"/>
  <c r="P479" i="10" s="1"/>
  <c r="P67" i="10"/>
  <c r="P480" i="10" s="1"/>
  <c r="P554" i="10"/>
  <c r="P552" i="10"/>
  <c r="G555" i="10"/>
  <c r="H555" i="10"/>
  <c r="I555" i="10"/>
  <c r="J555" i="10"/>
  <c r="K555" i="10"/>
  <c r="L555" i="10"/>
  <c r="M555" i="10"/>
  <c r="B556" i="10"/>
  <c r="N555" i="10"/>
  <c r="O555" i="10" s="1"/>
  <c r="P555" i="10" s="1"/>
  <c r="P548" i="10"/>
  <c r="P551" i="10"/>
  <c r="P36" i="10"/>
  <c r="P43" i="10"/>
  <c r="P456" i="10" s="1"/>
  <c r="P32" i="10"/>
  <c r="P37" i="10"/>
  <c r="P53" i="10"/>
  <c r="P260" i="10" s="1"/>
  <c r="P38" i="10"/>
  <c r="P55" i="10"/>
  <c r="P468" i="10" s="1"/>
  <c r="P64" i="10"/>
  <c r="P477" i="10" s="1"/>
  <c r="P58" i="10"/>
  <c r="P471" i="10" s="1"/>
  <c r="P74" i="10"/>
  <c r="P487" i="10" s="1"/>
  <c r="P75" i="10"/>
  <c r="P178" i="10" s="1"/>
  <c r="P549" i="10"/>
  <c r="P553" i="10"/>
  <c r="G177" i="10"/>
  <c r="G487" i="10"/>
  <c r="G281" i="10"/>
  <c r="N281" i="10"/>
  <c r="N487" i="10"/>
  <c r="N177" i="10"/>
  <c r="K281" i="10"/>
  <c r="K177" i="10"/>
  <c r="K487" i="10"/>
  <c r="B76" i="10"/>
  <c r="G75" i="10"/>
  <c r="H75" i="10"/>
  <c r="I75" i="10"/>
  <c r="J75" i="10"/>
  <c r="K75" i="10"/>
  <c r="L75" i="10"/>
  <c r="M75" i="10"/>
  <c r="N75" i="10"/>
  <c r="O75" i="10"/>
  <c r="M487" i="10"/>
  <c r="M281" i="10"/>
  <c r="M177" i="10"/>
  <c r="I487" i="10"/>
  <c r="I281" i="10"/>
  <c r="I177" i="10"/>
  <c r="J281" i="10"/>
  <c r="J487" i="10"/>
  <c r="J177" i="10"/>
  <c r="L487" i="10"/>
  <c r="L281" i="10"/>
  <c r="L177" i="10"/>
  <c r="H177" i="10"/>
  <c r="H281" i="10"/>
  <c r="H487" i="10"/>
  <c r="N349" i="10"/>
  <c r="B351" i="10"/>
  <c r="G350" i="10"/>
  <c r="H350" i="10"/>
  <c r="I350" i="10"/>
  <c r="J350" i="10"/>
  <c r="K350" i="10"/>
  <c r="L350" i="10"/>
  <c r="M350" i="10"/>
  <c r="N350" i="10"/>
  <c r="O350" i="10"/>
  <c r="B452" i="10"/>
  <c r="B248" i="10"/>
  <c r="M340" i="7"/>
  <c r="I340" i="7"/>
  <c r="L340" i="7"/>
  <c r="H340" i="7"/>
  <c r="O340" i="7"/>
  <c r="K340" i="7"/>
  <c r="G340" i="7"/>
  <c r="N340" i="7"/>
  <c r="J340" i="7"/>
  <c r="F340" i="7"/>
  <c r="R238" i="7"/>
  <c r="R236" i="7"/>
  <c r="R234" i="7"/>
  <c r="R232" i="7"/>
  <c r="R230" i="7"/>
  <c r="R228" i="7"/>
  <c r="R237" i="7"/>
  <c r="R235" i="7"/>
  <c r="R233" i="7"/>
  <c r="R231" i="7"/>
  <c r="R229" i="7"/>
  <c r="R227" i="7"/>
  <c r="F238" i="7"/>
  <c r="G238" i="7"/>
  <c r="H238" i="7"/>
  <c r="J238" i="7"/>
  <c r="I238" i="7"/>
  <c r="K238" i="7"/>
  <c r="L238" i="7"/>
  <c r="M238" i="7"/>
  <c r="N238" i="7"/>
  <c r="O238" i="7"/>
  <c r="P238" i="7"/>
  <c r="Q238" i="7"/>
  <c r="E343" i="7"/>
  <c r="E239" i="7"/>
  <c r="E137" i="7"/>
  <c r="E33" i="7"/>
  <c r="S10" i="7"/>
  <c r="E137" i="6"/>
  <c r="F136" i="6"/>
  <c r="S10" i="8" l="1"/>
  <c r="R8" i="8"/>
  <c r="R6" i="8"/>
  <c r="D142" i="10"/>
  <c r="B143" i="10"/>
  <c r="V9" i="10"/>
  <c r="Q72" i="10"/>
  <c r="Q279" i="10" s="1"/>
  <c r="Q52" i="10"/>
  <c r="Q465" i="10" s="1"/>
  <c r="Q37" i="10"/>
  <c r="Q552" i="10"/>
  <c r="Q60" i="10"/>
  <c r="Q163" i="10" s="1"/>
  <c r="Q31" i="10"/>
  <c r="E182" i="6"/>
  <c r="BG181" i="6"/>
  <c r="BC181" i="6"/>
  <c r="AY181" i="6"/>
  <c r="AU181" i="6"/>
  <c r="AQ181" i="6"/>
  <c r="AM181" i="6"/>
  <c r="AI181" i="6"/>
  <c r="AE181" i="6"/>
  <c r="AA181" i="6"/>
  <c r="W181" i="6"/>
  <c r="S181" i="6"/>
  <c r="O181" i="6"/>
  <c r="K181" i="6"/>
  <c r="G181" i="6"/>
  <c r="BJ181" i="6"/>
  <c r="BF181" i="6"/>
  <c r="BB181" i="6"/>
  <c r="AX181" i="6"/>
  <c r="AT181" i="6"/>
  <c r="AP181" i="6"/>
  <c r="AL181" i="6"/>
  <c r="AH181" i="6"/>
  <c r="AD181" i="6"/>
  <c r="Z181" i="6"/>
  <c r="V181" i="6"/>
  <c r="R181" i="6"/>
  <c r="N181" i="6"/>
  <c r="J181" i="6"/>
  <c r="F181" i="6"/>
  <c r="BI181" i="6"/>
  <c r="BE181" i="6"/>
  <c r="BA181" i="6"/>
  <c r="AW181" i="6"/>
  <c r="AS181" i="6"/>
  <c r="AO181" i="6"/>
  <c r="AK181" i="6"/>
  <c r="AG181" i="6"/>
  <c r="AC181" i="6"/>
  <c r="Y181" i="6"/>
  <c r="U181" i="6"/>
  <c r="Q181" i="6"/>
  <c r="M181" i="6"/>
  <c r="I181" i="6"/>
  <c r="AZ181" i="6"/>
  <c r="AJ181" i="6"/>
  <c r="T181" i="6"/>
  <c r="X181" i="6"/>
  <c r="AV181" i="6"/>
  <c r="AF181" i="6"/>
  <c r="P181" i="6"/>
  <c r="AN181" i="6"/>
  <c r="H181" i="6"/>
  <c r="BH181" i="6"/>
  <c r="AR181" i="6"/>
  <c r="AB181" i="6"/>
  <c r="L181" i="6"/>
  <c r="BD181" i="6"/>
  <c r="S11" i="7"/>
  <c r="D239" i="7"/>
  <c r="D342" i="7"/>
  <c r="R12" i="7"/>
  <c r="D33" i="7" s="1"/>
  <c r="D136" i="7" s="1"/>
  <c r="CL120" i="6"/>
  <c r="CL119" i="6"/>
  <c r="CL118" i="6"/>
  <c r="CL117" i="6"/>
  <c r="CL116" i="6"/>
  <c r="CL115" i="6"/>
  <c r="CL114" i="6"/>
  <c r="CL113" i="6"/>
  <c r="CL112" i="6"/>
  <c r="CL111" i="6"/>
  <c r="CL110" i="6"/>
  <c r="CL109" i="6"/>
  <c r="CL108" i="6"/>
  <c r="CL107" i="6"/>
  <c r="CL106" i="6"/>
  <c r="CL21" i="6"/>
  <c r="CM10" i="6"/>
  <c r="BL120" i="6"/>
  <c r="BL116" i="6"/>
  <c r="BL112" i="6"/>
  <c r="BL108" i="6"/>
  <c r="BL113" i="6"/>
  <c r="BL110" i="6"/>
  <c r="BL104" i="6"/>
  <c r="BL117" i="6"/>
  <c r="BL114" i="6"/>
  <c r="BL111" i="6"/>
  <c r="BL107" i="6"/>
  <c r="BL103" i="6"/>
  <c r="BL119" i="6"/>
  <c r="BL105" i="6"/>
  <c r="BL99" i="6"/>
  <c r="BL95" i="6"/>
  <c r="BL91" i="6"/>
  <c r="BL87" i="6"/>
  <c r="BL109" i="6"/>
  <c r="BL100" i="6"/>
  <c r="BL97" i="6"/>
  <c r="BL93" i="6"/>
  <c r="BL89" i="6"/>
  <c r="BL115" i="6"/>
  <c r="BL94" i="6"/>
  <c r="BL83" i="6"/>
  <c r="BL106" i="6"/>
  <c r="BL101" i="6"/>
  <c r="BL92" i="6"/>
  <c r="BL86" i="6"/>
  <c r="BL82" i="6"/>
  <c r="BL102" i="6"/>
  <c r="BL98" i="6"/>
  <c r="BL81" i="6"/>
  <c r="BL96" i="6"/>
  <c r="BL80" i="6"/>
  <c r="BL118" i="6"/>
  <c r="BL90" i="6"/>
  <c r="BL85" i="6"/>
  <c r="BL21" i="6"/>
  <c r="BL88" i="6"/>
  <c r="BL84" i="6"/>
  <c r="BM10" i="6"/>
  <c r="P163" i="10"/>
  <c r="P168" i="10"/>
  <c r="P162" i="10"/>
  <c r="P263" i="10"/>
  <c r="P256" i="10"/>
  <c r="P484" i="10"/>
  <c r="R330" i="7"/>
  <c r="R338" i="7"/>
  <c r="R335" i="7"/>
  <c r="R332" i="7"/>
  <c r="R340" i="7"/>
  <c r="R337" i="7"/>
  <c r="P153" i="10"/>
  <c r="R334" i="7"/>
  <c r="R331" i="7"/>
  <c r="R339" i="7"/>
  <c r="Q341" i="7"/>
  <c r="R336" i="7"/>
  <c r="R333" i="7"/>
  <c r="R341" i="7"/>
  <c r="P173" i="10"/>
  <c r="P269" i="10"/>
  <c r="P166" i="10"/>
  <c r="P267" i="10"/>
  <c r="P251" i="10"/>
  <c r="P278" i="10"/>
  <c r="P258" i="10"/>
  <c r="P152" i="10"/>
  <c r="P266" i="10"/>
  <c r="Q137" i="6"/>
  <c r="P485" i="10"/>
  <c r="P467" i="10"/>
  <c r="Q39" i="10"/>
  <c r="Q32" i="10"/>
  <c r="Q41" i="10"/>
  <c r="Q68" i="10"/>
  <c r="Q171" i="10" s="1"/>
  <c r="Q57" i="10"/>
  <c r="Q470" i="10" s="1"/>
  <c r="Q75" i="10"/>
  <c r="Q282" i="10" s="1"/>
  <c r="P482" i="10"/>
  <c r="P265" i="10"/>
  <c r="P176" i="10"/>
  <c r="Q46" i="10"/>
  <c r="Q459" i="10" s="1"/>
  <c r="Q44" i="10"/>
  <c r="Q457" i="10" s="1"/>
  <c r="Q53" i="10"/>
  <c r="Q156" i="10" s="1"/>
  <c r="Q73" i="10"/>
  <c r="Q486" i="10" s="1"/>
  <c r="Q69" i="10"/>
  <c r="Q482" i="10" s="1"/>
  <c r="P149" i="10"/>
  <c r="P161" i="10"/>
  <c r="P466" i="10"/>
  <c r="P280" i="10"/>
  <c r="Q34" i="10"/>
  <c r="Q35" i="10"/>
  <c r="Q48" i="10"/>
  <c r="Q461" i="10" s="1"/>
  <c r="Q56" i="10"/>
  <c r="Q469" i="10" s="1"/>
  <c r="Q59" i="10"/>
  <c r="Q266" i="10" s="1"/>
  <c r="Q62" i="10"/>
  <c r="Q475" i="10" s="1"/>
  <c r="Q555" i="10"/>
  <c r="Q550" i="10"/>
  <c r="P172" i="10"/>
  <c r="P279" i="10"/>
  <c r="P463" i="10"/>
  <c r="P464" i="10"/>
  <c r="P488" i="10"/>
  <c r="R137" i="6"/>
  <c r="R34" i="6"/>
  <c r="S10" i="6"/>
  <c r="F34" i="6"/>
  <c r="G34" i="6"/>
  <c r="H34" i="6"/>
  <c r="I34" i="6"/>
  <c r="J34" i="6"/>
  <c r="K34" i="6"/>
  <c r="L34" i="6"/>
  <c r="M34" i="6"/>
  <c r="N34" i="6"/>
  <c r="E35" i="6"/>
  <c r="O34" i="6"/>
  <c r="P34" i="6"/>
  <c r="G137" i="6"/>
  <c r="H137" i="6"/>
  <c r="I137" i="6"/>
  <c r="J137" i="6"/>
  <c r="K137" i="6"/>
  <c r="L137" i="6"/>
  <c r="M137" i="6"/>
  <c r="N137" i="6"/>
  <c r="O137" i="6"/>
  <c r="P137" i="6"/>
  <c r="Q34" i="6"/>
  <c r="P159" i="10"/>
  <c r="P272" i="10"/>
  <c r="P254" i="10"/>
  <c r="P277" i="10"/>
  <c r="P255" i="10"/>
  <c r="P459" i="10"/>
  <c r="P156" i="10"/>
  <c r="P171" i="10"/>
  <c r="P150" i="10"/>
  <c r="P151" i="10"/>
  <c r="Q42" i="10"/>
  <c r="Q47" i="10"/>
  <c r="Q460" i="10" s="1"/>
  <c r="Q43" i="10"/>
  <c r="Q250" i="10" s="1"/>
  <c r="Q36" i="10"/>
  <c r="Q63" i="10"/>
  <c r="Q476" i="10" s="1"/>
  <c r="Q45" i="10"/>
  <c r="Q148" i="10" s="1"/>
  <c r="Q54" i="10"/>
  <c r="Q157" i="10" s="1"/>
  <c r="Q55" i="10"/>
  <c r="Q262" i="10" s="1"/>
  <c r="Q64" i="10"/>
  <c r="Q477" i="10" s="1"/>
  <c r="Q61" i="10"/>
  <c r="Q268" i="10" s="1"/>
  <c r="Q66" i="10"/>
  <c r="Q169" i="10" s="1"/>
  <c r="Q553" i="10"/>
  <c r="Q551" i="10"/>
  <c r="Q554" i="10"/>
  <c r="P170" i="10"/>
  <c r="P455" i="10"/>
  <c r="P481" i="10"/>
  <c r="P157" i="10"/>
  <c r="R2" i="10"/>
  <c r="R43" i="10" s="1"/>
  <c r="Q50" i="10"/>
  <c r="Q463" i="10" s="1"/>
  <c r="Q38" i="10"/>
  <c r="Q51" i="10"/>
  <c r="Q258" i="10" s="1"/>
  <c r="Q40" i="10"/>
  <c r="Q33" i="10"/>
  <c r="Q49" i="10"/>
  <c r="Q256" i="10" s="1"/>
  <c r="Q58" i="10"/>
  <c r="Q265" i="10" s="1"/>
  <c r="Q67" i="10"/>
  <c r="Q480" i="10" s="1"/>
  <c r="Q70" i="10"/>
  <c r="Q483" i="10" s="1"/>
  <c r="Q65" i="10"/>
  <c r="Q168" i="10" s="1"/>
  <c r="Q74" i="10"/>
  <c r="Q177" i="10" s="1"/>
  <c r="Q76" i="10"/>
  <c r="Q283" i="10" s="1"/>
  <c r="Q549" i="10"/>
  <c r="Q548" i="10"/>
  <c r="P475" i="10"/>
  <c r="P274" i="10"/>
  <c r="P177" i="10"/>
  <c r="P145" i="10"/>
  <c r="P270" i="10"/>
  <c r="P250" i="10"/>
  <c r="P271" i="10"/>
  <c r="P457" i="10"/>
  <c r="P167" i="10"/>
  <c r="P281" i="10"/>
  <c r="P268" i="10"/>
  <c r="P474" i="10"/>
  <c r="P458" i="10"/>
  <c r="P169" i="10"/>
  <c r="P465" i="10"/>
  <c r="P148" i="10"/>
  <c r="P146" i="10"/>
  <c r="P264" i="10"/>
  <c r="P262" i="10"/>
  <c r="P273" i="10"/>
  <c r="P470" i="10"/>
  <c r="P155" i="10"/>
  <c r="P282" i="10"/>
  <c r="P158" i="10"/>
  <c r="G556" i="10"/>
  <c r="H556" i="10"/>
  <c r="I556" i="10"/>
  <c r="J556" i="10"/>
  <c r="K556" i="10"/>
  <c r="L556" i="10"/>
  <c r="M556" i="10"/>
  <c r="N556" i="10"/>
  <c r="B557" i="10"/>
  <c r="O556" i="10"/>
  <c r="P556" i="10" s="1"/>
  <c r="Q556" i="10" s="1"/>
  <c r="L282" i="10"/>
  <c r="L178" i="10"/>
  <c r="L488" i="10"/>
  <c r="K488" i="10"/>
  <c r="K282" i="10"/>
  <c r="K178" i="10"/>
  <c r="G282" i="10"/>
  <c r="G178" i="10"/>
  <c r="G488" i="10"/>
  <c r="N178" i="10"/>
  <c r="N282" i="10"/>
  <c r="N488" i="10"/>
  <c r="J488" i="10"/>
  <c r="J178" i="10"/>
  <c r="J282" i="10"/>
  <c r="B77" i="10"/>
  <c r="G76" i="10"/>
  <c r="H76" i="10"/>
  <c r="I76" i="10"/>
  <c r="K76" i="10"/>
  <c r="J76" i="10"/>
  <c r="L76" i="10"/>
  <c r="M76" i="10"/>
  <c r="N76" i="10"/>
  <c r="O76" i="10"/>
  <c r="P76" i="10"/>
  <c r="H178" i="10"/>
  <c r="H488" i="10"/>
  <c r="H282" i="10"/>
  <c r="O178" i="10"/>
  <c r="O282" i="10"/>
  <c r="O488" i="10"/>
  <c r="M488" i="10"/>
  <c r="M282" i="10"/>
  <c r="M178" i="10"/>
  <c r="I178" i="10"/>
  <c r="I282" i="10"/>
  <c r="I488" i="10"/>
  <c r="B352" i="10"/>
  <c r="G351" i="10"/>
  <c r="H351" i="10"/>
  <c r="I351" i="10"/>
  <c r="J351" i="10"/>
  <c r="K351" i="10"/>
  <c r="L351" i="10"/>
  <c r="M351" i="10"/>
  <c r="N351" i="10"/>
  <c r="O351" i="10"/>
  <c r="Q484" i="10"/>
  <c r="Q278" i="10"/>
  <c r="Q174" i="10"/>
  <c r="B453" i="10"/>
  <c r="B249" i="10"/>
  <c r="M341" i="7"/>
  <c r="J341" i="7"/>
  <c r="P341" i="7"/>
  <c r="L341" i="7"/>
  <c r="H341" i="7"/>
  <c r="O341" i="7"/>
  <c r="K341" i="7"/>
  <c r="G341" i="7"/>
  <c r="N341" i="7"/>
  <c r="I341" i="7"/>
  <c r="F341" i="7"/>
  <c r="F239" i="7"/>
  <c r="G239" i="7"/>
  <c r="H239" i="7"/>
  <c r="I239" i="7"/>
  <c r="J239" i="7"/>
  <c r="K239" i="7"/>
  <c r="L239" i="7"/>
  <c r="M239" i="7"/>
  <c r="N239" i="7"/>
  <c r="O239" i="7"/>
  <c r="P239" i="7"/>
  <c r="Q239" i="7"/>
  <c r="R239" i="7"/>
  <c r="S239" i="7"/>
  <c r="S237" i="7"/>
  <c r="S235" i="7"/>
  <c r="S233" i="7"/>
  <c r="S231" i="7"/>
  <c r="S229" i="7"/>
  <c r="S227" i="7"/>
  <c r="S236" i="7"/>
  <c r="S228" i="7"/>
  <c r="S238" i="7"/>
  <c r="S230" i="7"/>
  <c r="S232" i="7"/>
  <c r="S234" i="7"/>
  <c r="E344" i="7"/>
  <c r="E240" i="7"/>
  <c r="S240" i="7" s="1"/>
  <c r="T10" i="7"/>
  <c r="E138" i="7"/>
  <c r="E34" i="7"/>
  <c r="E138" i="6"/>
  <c r="F137" i="6"/>
  <c r="Q485" i="10" l="1"/>
  <c r="Q473" i="10"/>
  <c r="T10" i="8"/>
  <c r="S8" i="8"/>
  <c r="S6" i="8"/>
  <c r="Q155" i="10"/>
  <c r="M489" i="10"/>
  <c r="M283" i="10"/>
  <c r="P489" i="10"/>
  <c r="P283" i="10"/>
  <c r="L489" i="10"/>
  <c r="L283" i="10"/>
  <c r="H489" i="10"/>
  <c r="H283" i="10"/>
  <c r="O489" i="10"/>
  <c r="O283" i="10"/>
  <c r="J489" i="10"/>
  <c r="J283" i="10"/>
  <c r="G489" i="10"/>
  <c r="G283" i="10"/>
  <c r="D143" i="10"/>
  <c r="B144" i="10"/>
  <c r="I489" i="10"/>
  <c r="I283" i="10"/>
  <c r="N489" i="10"/>
  <c r="N283" i="10"/>
  <c r="K489" i="10"/>
  <c r="K283" i="10"/>
  <c r="W9" i="10"/>
  <c r="Q259" i="10"/>
  <c r="Q175" i="10"/>
  <c r="Q162" i="10"/>
  <c r="Q179" i="10"/>
  <c r="Q489" i="10"/>
  <c r="Q267" i="10"/>
  <c r="Q488" i="10"/>
  <c r="R552" i="10"/>
  <c r="Q472" i="10"/>
  <c r="BI182" i="6"/>
  <c r="BE182" i="6"/>
  <c r="BA182" i="6"/>
  <c r="AW182" i="6"/>
  <c r="AS182" i="6"/>
  <c r="AO182" i="6"/>
  <c r="AK182" i="6"/>
  <c r="AG182" i="6"/>
  <c r="AC182" i="6"/>
  <c r="Y182" i="6"/>
  <c r="U182" i="6"/>
  <c r="Q182" i="6"/>
  <c r="M182" i="6"/>
  <c r="I182" i="6"/>
  <c r="BH182" i="6"/>
  <c r="BD182" i="6"/>
  <c r="AZ182" i="6"/>
  <c r="AV182" i="6"/>
  <c r="AR182" i="6"/>
  <c r="AN182" i="6"/>
  <c r="AJ182" i="6"/>
  <c r="AF182" i="6"/>
  <c r="AB182" i="6"/>
  <c r="X182" i="6"/>
  <c r="T182" i="6"/>
  <c r="P182" i="6"/>
  <c r="L182" i="6"/>
  <c r="H182" i="6"/>
  <c r="E183" i="6"/>
  <c r="BK182" i="6"/>
  <c r="BG182" i="6"/>
  <c r="BC182" i="6"/>
  <c r="AY182" i="6"/>
  <c r="AU182" i="6"/>
  <c r="AQ182" i="6"/>
  <c r="AM182" i="6"/>
  <c r="AI182" i="6"/>
  <c r="AE182" i="6"/>
  <c r="AA182" i="6"/>
  <c r="W182" i="6"/>
  <c r="S182" i="6"/>
  <c r="O182" i="6"/>
  <c r="K182" i="6"/>
  <c r="G182" i="6"/>
  <c r="BJ182" i="6"/>
  <c r="AT182" i="6"/>
  <c r="AD182" i="6"/>
  <c r="N182" i="6"/>
  <c r="AX182" i="6"/>
  <c r="R182" i="6"/>
  <c r="BF182" i="6"/>
  <c r="AP182" i="6"/>
  <c r="Z182" i="6"/>
  <c r="J182" i="6"/>
  <c r="BB182" i="6"/>
  <c r="AL182" i="6"/>
  <c r="V182" i="6"/>
  <c r="F182" i="6"/>
  <c r="AH182" i="6"/>
  <c r="T11" i="7"/>
  <c r="D343" i="7"/>
  <c r="D240" i="7"/>
  <c r="S12" i="7"/>
  <c r="D34" i="7" s="1"/>
  <c r="D137" i="7" s="1"/>
  <c r="CM120" i="6"/>
  <c r="CM119" i="6"/>
  <c r="CM118" i="6"/>
  <c r="CM117" i="6"/>
  <c r="CM116" i="6"/>
  <c r="CM115" i="6"/>
  <c r="CM114" i="6"/>
  <c r="CM113" i="6"/>
  <c r="CM112" i="6"/>
  <c r="CM111" i="6"/>
  <c r="CM110" i="6"/>
  <c r="CM109" i="6"/>
  <c r="CM108" i="6"/>
  <c r="CM107" i="6"/>
  <c r="CM21" i="6"/>
  <c r="CN10" i="6"/>
  <c r="BM119" i="6"/>
  <c r="BM115" i="6"/>
  <c r="BM111" i="6"/>
  <c r="BM120" i="6"/>
  <c r="BM117" i="6"/>
  <c r="BM114" i="6"/>
  <c r="BM107" i="6"/>
  <c r="BM103" i="6"/>
  <c r="BM118" i="6"/>
  <c r="BM108" i="6"/>
  <c r="BM106" i="6"/>
  <c r="BM102" i="6"/>
  <c r="BM116" i="6"/>
  <c r="BM113" i="6"/>
  <c r="BM110" i="6"/>
  <c r="BM104" i="6"/>
  <c r="BM98" i="6"/>
  <c r="BM94" i="6"/>
  <c r="BM90" i="6"/>
  <c r="BM101" i="6"/>
  <c r="BM96" i="6"/>
  <c r="BM92" i="6"/>
  <c r="BM88" i="6"/>
  <c r="BM109" i="6"/>
  <c r="BM93" i="6"/>
  <c r="BM86" i="6"/>
  <c r="BM82" i="6"/>
  <c r="BM99" i="6"/>
  <c r="BM91" i="6"/>
  <c r="BM85" i="6"/>
  <c r="BM81" i="6"/>
  <c r="BM112" i="6"/>
  <c r="BM100" i="6"/>
  <c r="BM89" i="6"/>
  <c r="BM87" i="6"/>
  <c r="BM105" i="6"/>
  <c r="BM95" i="6"/>
  <c r="BM83" i="6"/>
  <c r="BM97" i="6"/>
  <c r="BM84" i="6"/>
  <c r="BN10" i="6"/>
  <c r="BM21" i="6"/>
  <c r="Q165" i="10"/>
  <c r="Q466" i="10"/>
  <c r="Q260" i="10"/>
  <c r="Q456" i="10"/>
  <c r="Q261" i="10"/>
  <c r="Q458" i="10"/>
  <c r="Q159" i="10"/>
  <c r="Q178" i="10"/>
  <c r="S343" i="7"/>
  <c r="S338" i="7"/>
  <c r="S341" i="7"/>
  <c r="S332" i="7"/>
  <c r="S340" i="7"/>
  <c r="Q176" i="10"/>
  <c r="Q150" i="10"/>
  <c r="S333" i="7"/>
  <c r="S337" i="7"/>
  <c r="S331" i="7"/>
  <c r="S334" i="7"/>
  <c r="S342" i="7"/>
  <c r="S330" i="7"/>
  <c r="S335" i="7"/>
  <c r="S339" i="7"/>
  <c r="S336" i="7"/>
  <c r="R342" i="7"/>
  <c r="Q275" i="10"/>
  <c r="Q167" i="10"/>
  <c r="Q149" i="10"/>
  <c r="Q263" i="10"/>
  <c r="Q147" i="10"/>
  <c r="Q160" i="10"/>
  <c r="R40" i="10"/>
  <c r="Q251" i="10"/>
  <c r="Q264" i="10"/>
  <c r="R37" i="10"/>
  <c r="R58" i="10"/>
  <c r="R471" i="10" s="1"/>
  <c r="R49" i="10"/>
  <c r="R152" i="10" s="1"/>
  <c r="R65" i="10"/>
  <c r="R272" i="10" s="1"/>
  <c r="R138" i="6"/>
  <c r="Q474" i="10"/>
  <c r="Q151" i="10"/>
  <c r="Q272" i="10"/>
  <c r="R55" i="10"/>
  <c r="R158" i="10" s="1"/>
  <c r="R76" i="10"/>
  <c r="R283" i="10" s="1"/>
  <c r="R70" i="10"/>
  <c r="R173" i="10" s="1"/>
  <c r="R554" i="10"/>
  <c r="R42" i="10"/>
  <c r="R57" i="10"/>
  <c r="R160" i="10" s="1"/>
  <c r="R64" i="10"/>
  <c r="R477" i="10" s="1"/>
  <c r="R556" i="10"/>
  <c r="R553" i="10"/>
  <c r="Q253" i="10"/>
  <c r="Q172" i="10"/>
  <c r="Q255" i="10"/>
  <c r="Q478" i="10"/>
  <c r="Q158" i="10"/>
  <c r="Q269" i="10"/>
  <c r="Q276" i="10"/>
  <c r="Q173" i="10"/>
  <c r="Q153" i="10"/>
  <c r="Q280" i="10"/>
  <c r="Q146" i="10"/>
  <c r="Q467" i="10"/>
  <c r="Q273" i="10"/>
  <c r="Q481" i="10"/>
  <c r="Q277" i="10"/>
  <c r="Q257" i="10"/>
  <c r="Q152" i="10"/>
  <c r="Q479" i="10"/>
  <c r="Q464" i="10"/>
  <c r="Q468" i="10"/>
  <c r="Q166" i="10"/>
  <c r="Q471" i="10"/>
  <c r="Q462" i="10"/>
  <c r="Q281" i="10"/>
  <c r="Q154" i="10"/>
  <c r="Q487" i="10"/>
  <c r="F35" i="6"/>
  <c r="G35" i="6"/>
  <c r="H35" i="6"/>
  <c r="I35" i="6"/>
  <c r="J35" i="6"/>
  <c r="K35" i="6"/>
  <c r="L35" i="6"/>
  <c r="M35" i="6"/>
  <c r="N35" i="6"/>
  <c r="O35" i="6"/>
  <c r="P35" i="6"/>
  <c r="E36" i="6"/>
  <c r="Q35" i="6"/>
  <c r="G138" i="6"/>
  <c r="H138" i="6"/>
  <c r="I138" i="6"/>
  <c r="J138" i="6"/>
  <c r="K138" i="6"/>
  <c r="L138" i="6"/>
  <c r="M138" i="6"/>
  <c r="N138" i="6"/>
  <c r="O138" i="6"/>
  <c r="P138" i="6"/>
  <c r="Q138" i="6"/>
  <c r="S138" i="6"/>
  <c r="S35" i="6"/>
  <c r="T10" i="6"/>
  <c r="R35" i="6"/>
  <c r="Q164" i="10"/>
  <c r="Q252" i="10"/>
  <c r="Q170" i="10"/>
  <c r="Q254" i="10"/>
  <c r="R45" i="10"/>
  <c r="R252" i="10" s="1"/>
  <c r="R50" i="10"/>
  <c r="R153" i="10" s="1"/>
  <c r="R56" i="10"/>
  <c r="R469" i="10" s="1"/>
  <c r="R31" i="10"/>
  <c r="R47" i="10"/>
  <c r="R254" i="10" s="1"/>
  <c r="R54" i="10"/>
  <c r="R157" i="10" s="1"/>
  <c r="R44" i="10"/>
  <c r="R251" i="10" s="1"/>
  <c r="R53" i="10"/>
  <c r="R156" i="10" s="1"/>
  <c r="R62" i="10"/>
  <c r="R475" i="10" s="1"/>
  <c r="R68" i="10"/>
  <c r="R481" i="10" s="1"/>
  <c r="R69" i="10"/>
  <c r="R276" i="10" s="1"/>
  <c r="R74" i="10"/>
  <c r="R281" i="10" s="1"/>
  <c r="R548" i="10"/>
  <c r="R551" i="10"/>
  <c r="R555" i="10"/>
  <c r="S2" i="10"/>
  <c r="Q274" i="10"/>
  <c r="Q270" i="10"/>
  <c r="Q161" i="10"/>
  <c r="Q271" i="10"/>
  <c r="R59" i="10"/>
  <c r="R162" i="10" s="1"/>
  <c r="R33" i="10"/>
  <c r="R38" i="10"/>
  <c r="R35" i="10"/>
  <c r="R51" i="10"/>
  <c r="R258" i="10" s="1"/>
  <c r="R32" i="10"/>
  <c r="R48" i="10"/>
  <c r="R461" i="10" s="1"/>
  <c r="R63" i="10"/>
  <c r="R166" i="10" s="1"/>
  <c r="R67" i="10"/>
  <c r="R170" i="10" s="1"/>
  <c r="R72" i="10"/>
  <c r="R279" i="10" s="1"/>
  <c r="R71" i="10"/>
  <c r="R278" i="10" s="1"/>
  <c r="R550" i="10"/>
  <c r="R549" i="10"/>
  <c r="R34" i="10"/>
  <c r="R41" i="10"/>
  <c r="R46" i="10"/>
  <c r="R459" i="10" s="1"/>
  <c r="R39" i="10"/>
  <c r="R52" i="10"/>
  <c r="R465" i="10" s="1"/>
  <c r="R36" i="10"/>
  <c r="R66" i="10"/>
  <c r="R169" i="10" s="1"/>
  <c r="R75" i="10"/>
  <c r="R488" i="10" s="1"/>
  <c r="R60" i="10"/>
  <c r="R473" i="10" s="1"/>
  <c r="R61" i="10"/>
  <c r="R164" i="10" s="1"/>
  <c r="R73" i="10"/>
  <c r="R280" i="10" s="1"/>
  <c r="G557" i="10"/>
  <c r="H557" i="10"/>
  <c r="I557" i="10"/>
  <c r="J557" i="10"/>
  <c r="K557" i="10"/>
  <c r="L557" i="10"/>
  <c r="M557" i="10"/>
  <c r="N557" i="10"/>
  <c r="B558" i="10"/>
  <c r="O557" i="10"/>
  <c r="P557" i="10"/>
  <c r="Q557" i="10" s="1"/>
  <c r="R557" i="10" s="1"/>
  <c r="M179" i="10"/>
  <c r="L179" i="10"/>
  <c r="O179" i="10"/>
  <c r="J179" i="10"/>
  <c r="G179" i="10"/>
  <c r="I179" i="10"/>
  <c r="P179" i="10"/>
  <c r="H179" i="10"/>
  <c r="N179" i="10"/>
  <c r="K179" i="10"/>
  <c r="B78" i="10"/>
  <c r="G77" i="10"/>
  <c r="H77" i="10"/>
  <c r="I77" i="10"/>
  <c r="K77" i="10"/>
  <c r="J77" i="10"/>
  <c r="L77" i="10"/>
  <c r="M77" i="10"/>
  <c r="N77" i="10"/>
  <c r="O77" i="10"/>
  <c r="P77" i="10"/>
  <c r="Q77" i="10"/>
  <c r="R77" i="10"/>
  <c r="P351" i="10"/>
  <c r="B353" i="10"/>
  <c r="H352" i="10"/>
  <c r="G352" i="10"/>
  <c r="I352" i="10"/>
  <c r="J352" i="10"/>
  <c r="K352" i="10"/>
  <c r="L352" i="10"/>
  <c r="M352" i="10"/>
  <c r="N352" i="10"/>
  <c r="O352" i="10"/>
  <c r="P352" i="10"/>
  <c r="B454" i="10"/>
  <c r="B250" i="10"/>
  <c r="Q342" i="7"/>
  <c r="M342" i="7"/>
  <c r="I342" i="7"/>
  <c r="P342" i="7"/>
  <c r="L342" i="7"/>
  <c r="H342" i="7"/>
  <c r="O342" i="7"/>
  <c r="K342" i="7"/>
  <c r="G342" i="7"/>
  <c r="N342" i="7"/>
  <c r="J342" i="7"/>
  <c r="F342" i="7"/>
  <c r="F240" i="7"/>
  <c r="G240" i="7"/>
  <c r="H240" i="7"/>
  <c r="I240" i="7"/>
  <c r="J240" i="7"/>
  <c r="K240" i="7"/>
  <c r="L240" i="7"/>
  <c r="M240" i="7"/>
  <c r="N240" i="7"/>
  <c r="O240" i="7"/>
  <c r="P240" i="7"/>
  <c r="Q240" i="7"/>
  <c r="R240" i="7"/>
  <c r="T239" i="7"/>
  <c r="T237" i="7"/>
  <c r="T235" i="7"/>
  <c r="T233" i="7"/>
  <c r="T231" i="7"/>
  <c r="T229" i="7"/>
  <c r="T227" i="7"/>
  <c r="T240" i="7"/>
  <c r="T238" i="7"/>
  <c r="T236" i="7"/>
  <c r="T234" i="7"/>
  <c r="T232" i="7"/>
  <c r="T230" i="7"/>
  <c r="T228" i="7"/>
  <c r="E345" i="7"/>
  <c r="E241" i="7"/>
  <c r="E35" i="7"/>
  <c r="U10" i="7"/>
  <c r="E139" i="7"/>
  <c r="E139" i="6"/>
  <c r="F138" i="6"/>
  <c r="U10" i="8" l="1"/>
  <c r="T8" i="8"/>
  <c r="T6" i="8"/>
  <c r="R263" i="10"/>
  <c r="P490" i="10"/>
  <c r="P284" i="10"/>
  <c r="O490" i="10"/>
  <c r="O284" i="10"/>
  <c r="J490" i="10"/>
  <c r="J284" i="10"/>
  <c r="G490" i="10"/>
  <c r="G284" i="10"/>
  <c r="L490" i="10"/>
  <c r="L284" i="10"/>
  <c r="D144" i="10"/>
  <c r="B145" i="10"/>
  <c r="R490" i="10"/>
  <c r="R284" i="10"/>
  <c r="N490" i="10"/>
  <c r="N284" i="10"/>
  <c r="K490" i="10"/>
  <c r="K284" i="10"/>
  <c r="H490" i="10"/>
  <c r="H284" i="10"/>
  <c r="Q490" i="10"/>
  <c r="Q284" i="10"/>
  <c r="M490" i="10"/>
  <c r="M284" i="10"/>
  <c r="I490" i="10"/>
  <c r="I284" i="10"/>
  <c r="X9" i="10"/>
  <c r="R256" i="10"/>
  <c r="R489" i="10"/>
  <c r="R264" i="10"/>
  <c r="I180" i="10"/>
  <c r="P180" i="10"/>
  <c r="L180" i="10"/>
  <c r="H180" i="10"/>
  <c r="M180" i="10"/>
  <c r="R277" i="10"/>
  <c r="O180" i="10"/>
  <c r="J180" i="10"/>
  <c r="G180" i="10"/>
  <c r="Q180" i="10"/>
  <c r="R180" i="10"/>
  <c r="N180" i="10"/>
  <c r="K180" i="10"/>
  <c r="S42" i="10"/>
  <c r="R161" i="10"/>
  <c r="E184" i="6"/>
  <c r="BK183" i="6"/>
  <c r="BG183" i="6"/>
  <c r="BC183" i="6"/>
  <c r="AY183" i="6"/>
  <c r="AU183" i="6"/>
  <c r="AQ183" i="6"/>
  <c r="AM183" i="6"/>
  <c r="AI183" i="6"/>
  <c r="AE183" i="6"/>
  <c r="AA183" i="6"/>
  <c r="W183" i="6"/>
  <c r="S183" i="6"/>
  <c r="O183" i="6"/>
  <c r="K183" i="6"/>
  <c r="G183" i="6"/>
  <c r="BJ183" i="6"/>
  <c r="BF183" i="6"/>
  <c r="BB183" i="6"/>
  <c r="AX183" i="6"/>
  <c r="AT183" i="6"/>
  <c r="AP183" i="6"/>
  <c r="AL183" i="6"/>
  <c r="AH183" i="6"/>
  <c r="AD183" i="6"/>
  <c r="Z183" i="6"/>
  <c r="V183" i="6"/>
  <c r="R183" i="6"/>
  <c r="N183" i="6"/>
  <c r="J183" i="6"/>
  <c r="F183" i="6"/>
  <c r="BI183" i="6"/>
  <c r="BE183" i="6"/>
  <c r="BA183" i="6"/>
  <c r="AW183" i="6"/>
  <c r="AS183" i="6"/>
  <c r="AO183" i="6"/>
  <c r="AK183" i="6"/>
  <c r="AG183" i="6"/>
  <c r="AC183" i="6"/>
  <c r="Y183" i="6"/>
  <c r="U183" i="6"/>
  <c r="Q183" i="6"/>
  <c r="M183" i="6"/>
  <c r="I183" i="6"/>
  <c r="BD183" i="6"/>
  <c r="AN183" i="6"/>
  <c r="X183" i="6"/>
  <c r="H183" i="6"/>
  <c r="BH183" i="6"/>
  <c r="AB183" i="6"/>
  <c r="AZ183" i="6"/>
  <c r="AJ183" i="6"/>
  <c r="T183" i="6"/>
  <c r="L183" i="6"/>
  <c r="BL183" i="6"/>
  <c r="AV183" i="6"/>
  <c r="AF183" i="6"/>
  <c r="P183" i="6"/>
  <c r="AR183" i="6"/>
  <c r="U11" i="7"/>
  <c r="D241" i="7"/>
  <c r="D344" i="7"/>
  <c r="T12" i="7"/>
  <c r="D35" i="7" s="1"/>
  <c r="D138" i="7" s="1"/>
  <c r="CN120" i="6"/>
  <c r="CN119" i="6"/>
  <c r="CN118" i="6"/>
  <c r="CN117" i="6"/>
  <c r="CN116" i="6"/>
  <c r="CN115" i="6"/>
  <c r="CN114" i="6"/>
  <c r="CN113" i="6"/>
  <c r="CN112" i="6"/>
  <c r="CN111" i="6"/>
  <c r="CN110" i="6"/>
  <c r="CN109" i="6"/>
  <c r="CN108" i="6"/>
  <c r="CN21" i="6"/>
  <c r="BN118" i="6"/>
  <c r="BN114" i="6"/>
  <c r="BN110" i="6"/>
  <c r="BN111" i="6"/>
  <c r="BN108" i="6"/>
  <c r="BN106" i="6"/>
  <c r="BN102" i="6"/>
  <c r="BN115" i="6"/>
  <c r="BN112" i="6"/>
  <c r="BN109" i="6"/>
  <c r="BN105" i="6"/>
  <c r="BN101" i="6"/>
  <c r="BN103" i="6"/>
  <c r="BN100" i="6"/>
  <c r="BN97" i="6"/>
  <c r="BN93" i="6"/>
  <c r="BN89" i="6"/>
  <c r="BN120" i="6"/>
  <c r="BN117" i="6"/>
  <c r="BN107" i="6"/>
  <c r="BN99" i="6"/>
  <c r="BN95" i="6"/>
  <c r="BN91" i="6"/>
  <c r="BN87" i="6"/>
  <c r="BN92" i="6"/>
  <c r="BN85" i="6"/>
  <c r="BN119" i="6"/>
  <c r="BN113" i="6"/>
  <c r="BN104" i="6"/>
  <c r="BN98" i="6"/>
  <c r="BN90" i="6"/>
  <c r="BN84" i="6"/>
  <c r="BN96" i="6"/>
  <c r="BN94" i="6"/>
  <c r="BN86" i="6"/>
  <c r="BN83" i="6"/>
  <c r="BO10" i="6"/>
  <c r="BN88" i="6"/>
  <c r="BN21" i="6"/>
  <c r="BN116" i="6"/>
  <c r="BN82" i="6"/>
  <c r="R478" i="10"/>
  <c r="R470" i="10"/>
  <c r="R483" i="10"/>
  <c r="R262" i="10"/>
  <c r="T335" i="7"/>
  <c r="T336" i="7"/>
  <c r="T337" i="7"/>
  <c r="T330" i="7"/>
  <c r="T338" i="7"/>
  <c r="R462" i="10"/>
  <c r="T343" i="7"/>
  <c r="T331" i="7"/>
  <c r="T339" i="7"/>
  <c r="T332" i="7"/>
  <c r="T340" i="7"/>
  <c r="T333" i="7"/>
  <c r="T341" i="7"/>
  <c r="T334" i="7"/>
  <c r="T342" i="7"/>
  <c r="R468" i="10"/>
  <c r="R265" i="10"/>
  <c r="R464" i="10"/>
  <c r="R466" i="10"/>
  <c r="R275" i="10"/>
  <c r="R168" i="10"/>
  <c r="R167" i="10"/>
  <c r="R175" i="10"/>
  <c r="R178" i="10"/>
  <c r="S139" i="6"/>
  <c r="R486" i="10"/>
  <c r="R458" i="10"/>
  <c r="R149" i="10"/>
  <c r="R179" i="10"/>
  <c r="S556" i="10"/>
  <c r="R460" i="10"/>
  <c r="R271" i="10"/>
  <c r="R274" i="10"/>
  <c r="R253" i="10"/>
  <c r="R487" i="10"/>
  <c r="S77" i="10"/>
  <c r="R457" i="10"/>
  <c r="R273" i="10"/>
  <c r="R148" i="10"/>
  <c r="R485" i="10"/>
  <c r="R165" i="10"/>
  <c r="R266" i="10"/>
  <c r="R474" i="10"/>
  <c r="S39" i="10"/>
  <c r="S66" i="10"/>
  <c r="S479" i="10" s="1"/>
  <c r="S44" i="10"/>
  <c r="S70" i="10"/>
  <c r="S483" i="10" s="1"/>
  <c r="R463" i="10"/>
  <c r="R171" i="10"/>
  <c r="R282" i="10"/>
  <c r="R174" i="10"/>
  <c r="R479" i="10"/>
  <c r="R176" i="10"/>
  <c r="R150" i="10"/>
  <c r="R269" i="10"/>
  <c r="R261" i="10"/>
  <c r="R255" i="10"/>
  <c r="R467" i="10"/>
  <c r="R259" i="10"/>
  <c r="S40" i="10"/>
  <c r="S54" i="10"/>
  <c r="S467" i="10" s="1"/>
  <c r="S58" i="10"/>
  <c r="S471" i="10" s="1"/>
  <c r="R147" i="10"/>
  <c r="R484" i="10"/>
  <c r="R257" i="10"/>
  <c r="R476" i="10"/>
  <c r="R482" i="10"/>
  <c r="R151" i="10"/>
  <c r="T2" i="10"/>
  <c r="T32" i="10" s="1"/>
  <c r="S36" i="10"/>
  <c r="S38" i="10"/>
  <c r="S35" i="10"/>
  <c r="S57" i="10"/>
  <c r="S160" i="10" s="1"/>
  <c r="S67" i="10"/>
  <c r="S170" i="10" s="1"/>
  <c r="S73" i="10"/>
  <c r="S486" i="10" s="1"/>
  <c r="S557" i="10"/>
  <c r="S548" i="10"/>
  <c r="R267" i="10"/>
  <c r="R159" i="10"/>
  <c r="S41" i="10"/>
  <c r="S51" i="10"/>
  <c r="S464" i="10" s="1"/>
  <c r="S68" i="10"/>
  <c r="S275" i="10" s="1"/>
  <c r="S555" i="10"/>
  <c r="R163" i="10"/>
  <c r="R270" i="10"/>
  <c r="R172" i="10"/>
  <c r="S48" i="10"/>
  <c r="S461" i="10" s="1"/>
  <c r="S49" i="10"/>
  <c r="S256" i="10" s="1"/>
  <c r="S55" i="10"/>
  <c r="S158" i="10" s="1"/>
  <c r="S61" i="10"/>
  <c r="S474" i="10" s="1"/>
  <c r="S62" i="10"/>
  <c r="S269" i="10" s="1"/>
  <c r="S74" i="10"/>
  <c r="S487" i="10" s="1"/>
  <c r="S554" i="10"/>
  <c r="S552" i="10"/>
  <c r="F36" i="6"/>
  <c r="G36" i="6"/>
  <c r="H36" i="6"/>
  <c r="I36" i="6"/>
  <c r="J36" i="6"/>
  <c r="K36" i="6"/>
  <c r="L36" i="6"/>
  <c r="M36" i="6"/>
  <c r="N36" i="6"/>
  <c r="O36" i="6"/>
  <c r="P36" i="6"/>
  <c r="Q36" i="6"/>
  <c r="E37" i="6"/>
  <c r="R36" i="6"/>
  <c r="T139" i="6"/>
  <c r="T36" i="6"/>
  <c r="U10" i="6"/>
  <c r="G139" i="6"/>
  <c r="H139" i="6"/>
  <c r="I139" i="6"/>
  <c r="J139" i="6"/>
  <c r="K139" i="6"/>
  <c r="L139" i="6"/>
  <c r="M139" i="6"/>
  <c r="N139" i="6"/>
  <c r="O139" i="6"/>
  <c r="P139" i="6"/>
  <c r="Q139" i="6"/>
  <c r="R139" i="6"/>
  <c r="S36" i="6"/>
  <c r="R154" i="10"/>
  <c r="R260" i="10"/>
  <c r="R155" i="10"/>
  <c r="R177" i="10"/>
  <c r="R268" i="10"/>
  <c r="S37" i="10"/>
  <c r="S53" i="10"/>
  <c r="S156" i="10" s="1"/>
  <c r="S69" i="10"/>
  <c r="S482" i="10" s="1"/>
  <c r="S46" i="10"/>
  <c r="S253" i="10" s="1"/>
  <c r="S71" i="10"/>
  <c r="S174" i="10" s="1"/>
  <c r="S43" i="10"/>
  <c r="S52" i="10"/>
  <c r="S259" i="10" s="1"/>
  <c r="S60" i="10"/>
  <c r="S163" i="10" s="1"/>
  <c r="S59" i="10"/>
  <c r="S472" i="10" s="1"/>
  <c r="S75" i="10"/>
  <c r="S282" i="10" s="1"/>
  <c r="S72" i="10"/>
  <c r="S279" i="10" s="1"/>
  <c r="S551" i="10"/>
  <c r="S553" i="10"/>
  <c r="R472" i="10"/>
  <c r="R480" i="10"/>
  <c r="S32" i="10"/>
  <c r="S45" i="10"/>
  <c r="S148" i="10" s="1"/>
  <c r="S33" i="10"/>
  <c r="S34" i="10"/>
  <c r="S50" i="10"/>
  <c r="S463" i="10" s="1"/>
  <c r="S31" i="10"/>
  <c r="S47" i="10"/>
  <c r="S150" i="10" s="1"/>
  <c r="S56" i="10"/>
  <c r="S469" i="10" s="1"/>
  <c r="S65" i="10"/>
  <c r="S272" i="10" s="1"/>
  <c r="S63" i="10"/>
  <c r="S476" i="10" s="1"/>
  <c r="S64" i="10"/>
  <c r="S477" i="10" s="1"/>
  <c r="S76" i="10"/>
  <c r="S283" i="10" s="1"/>
  <c r="S550" i="10"/>
  <c r="S549" i="10"/>
  <c r="G558" i="10"/>
  <c r="H558" i="10"/>
  <c r="I558" i="10"/>
  <c r="J558" i="10"/>
  <c r="K558" i="10"/>
  <c r="L558" i="10"/>
  <c r="M558" i="10"/>
  <c r="N558" i="10"/>
  <c r="O558" i="10"/>
  <c r="Q558" i="10"/>
  <c r="R558" i="10" s="1"/>
  <c r="S558" i="10" s="1"/>
  <c r="P558" i="10"/>
  <c r="B559" i="10"/>
  <c r="B79" i="10"/>
  <c r="G78" i="10"/>
  <c r="H78" i="10"/>
  <c r="I78" i="10"/>
  <c r="J78" i="10"/>
  <c r="K78" i="10"/>
  <c r="L78" i="10"/>
  <c r="M78" i="10"/>
  <c r="N78" i="10"/>
  <c r="O78" i="10"/>
  <c r="P78" i="10"/>
  <c r="Q78" i="10"/>
  <c r="R78" i="10"/>
  <c r="S78" i="10"/>
  <c r="Q352" i="10"/>
  <c r="B354" i="10"/>
  <c r="G353" i="10"/>
  <c r="H353" i="10"/>
  <c r="I353" i="10"/>
  <c r="J353" i="10"/>
  <c r="K353" i="10"/>
  <c r="L353" i="10"/>
  <c r="M353" i="10"/>
  <c r="N353" i="10"/>
  <c r="O353" i="10"/>
  <c r="P353" i="10"/>
  <c r="Q353" i="10"/>
  <c r="B251" i="10"/>
  <c r="B455" i="10"/>
  <c r="R343" i="7"/>
  <c r="J343" i="7"/>
  <c r="Q343" i="7"/>
  <c r="M343" i="7"/>
  <c r="I343" i="7"/>
  <c r="P343" i="7"/>
  <c r="L343" i="7"/>
  <c r="H343" i="7"/>
  <c r="N343" i="7"/>
  <c r="F343" i="7"/>
  <c r="O343" i="7"/>
  <c r="K343" i="7"/>
  <c r="G343" i="7"/>
  <c r="U240" i="7"/>
  <c r="U238" i="7"/>
  <c r="U236" i="7"/>
  <c r="U234" i="7"/>
  <c r="U232" i="7"/>
  <c r="U230" i="7"/>
  <c r="U228" i="7"/>
  <c r="U237" i="7"/>
  <c r="U229" i="7"/>
  <c r="U239" i="7"/>
  <c r="U231" i="7"/>
  <c r="U235" i="7"/>
  <c r="U227" i="7"/>
  <c r="U241" i="7"/>
  <c r="U233" i="7"/>
  <c r="F241" i="7"/>
  <c r="G241" i="7"/>
  <c r="H241" i="7"/>
  <c r="J241" i="7"/>
  <c r="I241" i="7"/>
  <c r="K241" i="7"/>
  <c r="L241" i="7"/>
  <c r="M241" i="7"/>
  <c r="N241" i="7"/>
  <c r="O241" i="7"/>
  <c r="P241" i="7"/>
  <c r="Q241" i="7"/>
  <c r="R241" i="7"/>
  <c r="S241" i="7"/>
  <c r="T241" i="7"/>
  <c r="E346" i="7"/>
  <c r="E242" i="7"/>
  <c r="E36" i="7"/>
  <c r="V10" i="7"/>
  <c r="E140" i="7"/>
  <c r="F139" i="6"/>
  <c r="E140" i="6"/>
  <c r="V10" i="8" l="1"/>
  <c r="U6" i="8"/>
  <c r="U8" i="8"/>
  <c r="S157" i="10"/>
  <c r="S273" i="10"/>
  <c r="S254" i="10"/>
  <c r="S491" i="10"/>
  <c r="S285" i="10"/>
  <c r="G491" i="10"/>
  <c r="G285" i="10"/>
  <c r="D145" i="10"/>
  <c r="B146" i="10"/>
  <c r="R491" i="10"/>
  <c r="R285" i="10"/>
  <c r="N491" i="10"/>
  <c r="N285" i="10"/>
  <c r="J491" i="10"/>
  <c r="J285" i="10"/>
  <c r="O491" i="10"/>
  <c r="O285" i="10"/>
  <c r="K491" i="10"/>
  <c r="K285" i="10"/>
  <c r="S490" i="10"/>
  <c r="S284" i="10"/>
  <c r="Q491" i="10"/>
  <c r="Q285" i="10"/>
  <c r="M491" i="10"/>
  <c r="M285" i="10"/>
  <c r="I491" i="10"/>
  <c r="I285" i="10"/>
  <c r="P491" i="10"/>
  <c r="P285" i="10"/>
  <c r="L491" i="10"/>
  <c r="L285" i="10"/>
  <c r="H491" i="10"/>
  <c r="H285" i="10"/>
  <c r="Y9" i="10"/>
  <c r="S169" i="10"/>
  <c r="T58" i="10"/>
  <c r="T265" i="10" s="1"/>
  <c r="S489" i="10"/>
  <c r="T42" i="10"/>
  <c r="U2" i="10"/>
  <c r="U73" i="10" s="1"/>
  <c r="T74" i="10"/>
  <c r="T177" i="10" s="1"/>
  <c r="T552" i="10"/>
  <c r="T35" i="10"/>
  <c r="T551" i="10"/>
  <c r="O181" i="10"/>
  <c r="G181" i="10"/>
  <c r="R181" i="10"/>
  <c r="N181" i="10"/>
  <c r="J181" i="10"/>
  <c r="K181" i="10"/>
  <c r="Q181" i="10"/>
  <c r="M181" i="10"/>
  <c r="I181" i="10"/>
  <c r="S181" i="10"/>
  <c r="P181" i="10"/>
  <c r="L181" i="10"/>
  <c r="H181" i="10"/>
  <c r="S180" i="10"/>
  <c r="T77" i="10"/>
  <c r="BM184" i="6"/>
  <c r="BI184" i="6"/>
  <c r="BE184" i="6"/>
  <c r="BA184" i="6"/>
  <c r="AW184" i="6"/>
  <c r="AS184" i="6"/>
  <c r="AO184" i="6"/>
  <c r="AK184" i="6"/>
  <c r="AG184" i="6"/>
  <c r="AC184" i="6"/>
  <c r="Y184" i="6"/>
  <c r="U184" i="6"/>
  <c r="Q184" i="6"/>
  <c r="M184" i="6"/>
  <c r="I184" i="6"/>
  <c r="BL184" i="6"/>
  <c r="BH184" i="6"/>
  <c r="BD184" i="6"/>
  <c r="AZ184" i="6"/>
  <c r="AV184" i="6"/>
  <c r="AR184" i="6"/>
  <c r="AN184" i="6"/>
  <c r="AJ184" i="6"/>
  <c r="AF184" i="6"/>
  <c r="AB184" i="6"/>
  <c r="X184" i="6"/>
  <c r="T184" i="6"/>
  <c r="P184" i="6"/>
  <c r="L184" i="6"/>
  <c r="H184" i="6"/>
  <c r="E185" i="6"/>
  <c r="BK184" i="6"/>
  <c r="BG184" i="6"/>
  <c r="BC184" i="6"/>
  <c r="AY184" i="6"/>
  <c r="AU184" i="6"/>
  <c r="AQ184" i="6"/>
  <c r="AM184" i="6"/>
  <c r="AI184" i="6"/>
  <c r="AE184" i="6"/>
  <c r="AA184" i="6"/>
  <c r="W184" i="6"/>
  <c r="S184" i="6"/>
  <c r="O184" i="6"/>
  <c r="K184" i="6"/>
  <c r="G184" i="6"/>
  <c r="AX184" i="6"/>
  <c r="AH184" i="6"/>
  <c r="R184" i="6"/>
  <c r="BB184" i="6"/>
  <c r="F184" i="6"/>
  <c r="BJ184" i="6"/>
  <c r="AT184" i="6"/>
  <c r="AD184" i="6"/>
  <c r="N184" i="6"/>
  <c r="V184" i="6"/>
  <c r="BF184" i="6"/>
  <c r="AP184" i="6"/>
  <c r="Z184" i="6"/>
  <c r="J184" i="6"/>
  <c r="AL184" i="6"/>
  <c r="V11" i="7"/>
  <c r="D242" i="7"/>
  <c r="D345" i="7"/>
  <c r="U12" i="7"/>
  <c r="D36" i="7" s="1"/>
  <c r="D139" i="7" s="1"/>
  <c r="BO117" i="6"/>
  <c r="BO113" i="6"/>
  <c r="BO109" i="6"/>
  <c r="BO118" i="6"/>
  <c r="BO115" i="6"/>
  <c r="BO112" i="6"/>
  <c r="BO105" i="6"/>
  <c r="BO119" i="6"/>
  <c r="BO116" i="6"/>
  <c r="BO104" i="6"/>
  <c r="BO100" i="6"/>
  <c r="BO102" i="6"/>
  <c r="BO96" i="6"/>
  <c r="BO92" i="6"/>
  <c r="BO88" i="6"/>
  <c r="BO114" i="6"/>
  <c r="BO111" i="6"/>
  <c r="BO108" i="6"/>
  <c r="BO106" i="6"/>
  <c r="BO98" i="6"/>
  <c r="BO94" i="6"/>
  <c r="BO90" i="6"/>
  <c r="BO120" i="6"/>
  <c r="BO101" i="6"/>
  <c r="BO99" i="6"/>
  <c r="BO91" i="6"/>
  <c r="BO84" i="6"/>
  <c r="BO97" i="6"/>
  <c r="BO89" i="6"/>
  <c r="BO83" i="6"/>
  <c r="BO107" i="6"/>
  <c r="BO87" i="6"/>
  <c r="BO86" i="6"/>
  <c r="BO110" i="6"/>
  <c r="BO103" i="6"/>
  <c r="BO85" i="6"/>
  <c r="BO21" i="6"/>
  <c r="BO95" i="6"/>
  <c r="BP10" i="6"/>
  <c r="BO93" i="6"/>
  <c r="S280" i="10"/>
  <c r="S266" i="10"/>
  <c r="S173" i="10"/>
  <c r="S484" i="10"/>
  <c r="U330" i="7"/>
  <c r="U332" i="7"/>
  <c r="U335" i="7"/>
  <c r="U343" i="7"/>
  <c r="U338" i="7"/>
  <c r="U340" i="7"/>
  <c r="U337" i="7"/>
  <c r="S481" i="10"/>
  <c r="U336" i="7"/>
  <c r="U334" i="7"/>
  <c r="U331" i="7"/>
  <c r="U339" i="7"/>
  <c r="T344" i="7"/>
  <c r="U344" i="7"/>
  <c r="U342" i="7"/>
  <c r="U333" i="7"/>
  <c r="U341" i="7"/>
  <c r="S274" i="10"/>
  <c r="S151" i="10"/>
  <c r="S261" i="10"/>
  <c r="S278" i="10"/>
  <c r="T49" i="10"/>
  <c r="T462" i="10" s="1"/>
  <c r="S176" i="10"/>
  <c r="T140" i="6"/>
  <c r="T37" i="6"/>
  <c r="S475" i="10"/>
  <c r="S262" i="10"/>
  <c r="S164" i="10"/>
  <c r="S460" i="10"/>
  <c r="S459" i="10"/>
  <c r="S167" i="10"/>
  <c r="S267" i="10"/>
  <c r="S258" i="10"/>
  <c r="S473" i="10"/>
  <c r="T549" i="10"/>
  <c r="S277" i="10"/>
  <c r="S462" i="10"/>
  <c r="S252" i="10"/>
  <c r="S166" i="10"/>
  <c r="S177" i="10"/>
  <c r="S154" i="10"/>
  <c r="S149" i="10"/>
  <c r="T39" i="10"/>
  <c r="T54" i="10"/>
  <c r="T467" i="10" s="1"/>
  <c r="T67" i="10"/>
  <c r="T480" i="10" s="1"/>
  <c r="S468" i="10"/>
  <c r="S480" i="10"/>
  <c r="S458" i="10"/>
  <c r="S270" i="10"/>
  <c r="S264" i="10"/>
  <c r="T33" i="10"/>
  <c r="T69" i="10"/>
  <c r="T482" i="10" s="1"/>
  <c r="T75" i="10"/>
  <c r="T488" i="10" s="1"/>
  <c r="S478" i="10"/>
  <c r="S485" i="10"/>
  <c r="S281" i="10"/>
  <c r="S470" i="10"/>
  <c r="S271" i="10"/>
  <c r="T43" i="10"/>
  <c r="T40" i="10"/>
  <c r="T47" i="10"/>
  <c r="T460" i="10" s="1"/>
  <c r="T37" i="10"/>
  <c r="T53" i="10"/>
  <c r="T260" i="10" s="1"/>
  <c r="T46" i="10"/>
  <c r="T253" i="10" s="1"/>
  <c r="T55" i="10"/>
  <c r="T468" i="10" s="1"/>
  <c r="T56" i="10"/>
  <c r="T263" i="10" s="1"/>
  <c r="T60" i="10"/>
  <c r="T267" i="10" s="1"/>
  <c r="T62" i="10"/>
  <c r="T475" i="10" s="1"/>
  <c r="T70" i="10"/>
  <c r="T173" i="10" s="1"/>
  <c r="T79" i="10"/>
  <c r="T557" i="10"/>
  <c r="T550" i="10"/>
  <c r="T554" i="10"/>
  <c r="S152" i="10"/>
  <c r="T51" i="10"/>
  <c r="T258" i="10" s="1"/>
  <c r="T48" i="10"/>
  <c r="T461" i="10" s="1"/>
  <c r="T36" i="10"/>
  <c r="T41" i="10"/>
  <c r="T34" i="10"/>
  <c r="T50" i="10"/>
  <c r="T463" i="10" s="1"/>
  <c r="T59" i="10"/>
  <c r="T162" i="10" s="1"/>
  <c r="T57" i="10"/>
  <c r="T470" i="10" s="1"/>
  <c r="T65" i="10"/>
  <c r="T272" i="10" s="1"/>
  <c r="T66" i="10"/>
  <c r="T273" i="10" s="1"/>
  <c r="T78" i="10"/>
  <c r="T72" i="10"/>
  <c r="T279" i="10" s="1"/>
  <c r="T556" i="10"/>
  <c r="T555" i="10"/>
  <c r="T558" i="10"/>
  <c r="S153" i="10"/>
  <c r="S155" i="10"/>
  <c r="T64" i="10"/>
  <c r="T271" i="10" s="1"/>
  <c r="T31" i="10"/>
  <c r="T44" i="10"/>
  <c r="T45" i="10"/>
  <c r="T38" i="10"/>
  <c r="T52" i="10"/>
  <c r="T259" i="10" s="1"/>
  <c r="T61" i="10"/>
  <c r="T164" i="10" s="1"/>
  <c r="T68" i="10"/>
  <c r="T171" i="10" s="1"/>
  <c r="T73" i="10"/>
  <c r="T486" i="10" s="1"/>
  <c r="T63" i="10"/>
  <c r="T166" i="10" s="1"/>
  <c r="T71" i="10"/>
  <c r="T484" i="10" s="1"/>
  <c r="T76" i="10"/>
  <c r="T283" i="10" s="1"/>
  <c r="T548" i="10"/>
  <c r="T553" i="10"/>
  <c r="S255" i="10"/>
  <c r="S161" i="10"/>
  <c r="S162" i="10"/>
  <c r="S268" i="10"/>
  <c r="S265" i="10"/>
  <c r="S165" i="10"/>
  <c r="S171" i="10"/>
  <c r="S260" i="10"/>
  <c r="S488" i="10"/>
  <c r="S159" i="10"/>
  <c r="S179" i="10"/>
  <c r="S466" i="10"/>
  <c r="U140" i="6"/>
  <c r="U37" i="6"/>
  <c r="V10" i="6"/>
  <c r="G140" i="6"/>
  <c r="H140" i="6"/>
  <c r="I140" i="6"/>
  <c r="J140" i="6"/>
  <c r="K140" i="6"/>
  <c r="L140" i="6"/>
  <c r="M140" i="6"/>
  <c r="N140" i="6"/>
  <c r="O140" i="6"/>
  <c r="P140" i="6"/>
  <c r="Q140" i="6"/>
  <c r="R140" i="6"/>
  <c r="S140" i="6"/>
  <c r="F37" i="6"/>
  <c r="G37" i="6"/>
  <c r="H37" i="6"/>
  <c r="I37" i="6"/>
  <c r="J37" i="6"/>
  <c r="K37" i="6"/>
  <c r="L37" i="6"/>
  <c r="M37" i="6"/>
  <c r="N37" i="6"/>
  <c r="O37" i="6"/>
  <c r="P37" i="6"/>
  <c r="Q37" i="6"/>
  <c r="E38" i="6"/>
  <c r="R37" i="6"/>
  <c r="S37" i="6"/>
  <c r="S172" i="10"/>
  <c r="S257" i="10"/>
  <c r="S178" i="10"/>
  <c r="S168" i="10"/>
  <c r="S276" i="10"/>
  <c r="S175" i="10"/>
  <c r="S263" i="10"/>
  <c r="S465" i="10"/>
  <c r="G559" i="10"/>
  <c r="H559" i="10"/>
  <c r="I559" i="10"/>
  <c r="J559" i="10"/>
  <c r="K559" i="10"/>
  <c r="L559" i="10"/>
  <c r="M559" i="10"/>
  <c r="N559" i="10"/>
  <c r="O559" i="10"/>
  <c r="Q559" i="10"/>
  <c r="P559" i="10"/>
  <c r="B560" i="10"/>
  <c r="R559" i="10"/>
  <c r="S559" i="10" s="1"/>
  <c r="T559" i="10" s="1"/>
  <c r="B80" i="10"/>
  <c r="G79" i="10"/>
  <c r="H79" i="10"/>
  <c r="I79" i="10"/>
  <c r="J79" i="10"/>
  <c r="K79" i="10"/>
  <c r="L79" i="10"/>
  <c r="M79" i="10"/>
  <c r="N79" i="10"/>
  <c r="O79" i="10"/>
  <c r="P79" i="10"/>
  <c r="Q79" i="10"/>
  <c r="R79" i="10"/>
  <c r="S79" i="10"/>
  <c r="R353" i="10"/>
  <c r="B355" i="10"/>
  <c r="G354" i="10"/>
  <c r="H354" i="10"/>
  <c r="I354" i="10"/>
  <c r="J354" i="10"/>
  <c r="K354" i="10"/>
  <c r="L354" i="10"/>
  <c r="M354" i="10"/>
  <c r="N354" i="10"/>
  <c r="O354" i="10"/>
  <c r="P354" i="10"/>
  <c r="Q354" i="10"/>
  <c r="R354" i="10"/>
  <c r="B252" i="10"/>
  <c r="B456" i="10"/>
  <c r="R344" i="7"/>
  <c r="N344" i="7"/>
  <c r="I344" i="7"/>
  <c r="F344" i="7"/>
  <c r="Q344" i="7"/>
  <c r="M344" i="7"/>
  <c r="J344" i="7"/>
  <c r="P344" i="7"/>
  <c r="L344" i="7"/>
  <c r="H344" i="7"/>
  <c r="S344" i="7"/>
  <c r="O344" i="7"/>
  <c r="K344" i="7"/>
  <c r="G344" i="7"/>
  <c r="V242" i="7"/>
  <c r="V240" i="7"/>
  <c r="V238" i="7"/>
  <c r="V236" i="7"/>
  <c r="V234" i="7"/>
  <c r="V232" i="7"/>
  <c r="V230" i="7"/>
  <c r="V228" i="7"/>
  <c r="V241" i="7"/>
  <c r="V239" i="7"/>
  <c r="V237" i="7"/>
  <c r="V235" i="7"/>
  <c r="V233" i="7"/>
  <c r="V231" i="7"/>
  <c r="V229" i="7"/>
  <c r="V227" i="7"/>
  <c r="F242" i="7"/>
  <c r="G242" i="7"/>
  <c r="H242" i="7"/>
  <c r="J242" i="7"/>
  <c r="I242" i="7"/>
  <c r="K242" i="7"/>
  <c r="L242" i="7"/>
  <c r="M242" i="7"/>
  <c r="N242" i="7"/>
  <c r="O242" i="7"/>
  <c r="P242" i="7"/>
  <c r="Q242" i="7"/>
  <c r="R242" i="7"/>
  <c r="S242" i="7"/>
  <c r="T242" i="7"/>
  <c r="U242" i="7"/>
  <c r="E347" i="7"/>
  <c r="E243" i="7"/>
  <c r="E37" i="7"/>
  <c r="E141" i="7"/>
  <c r="W10" i="7"/>
  <c r="F140" i="6"/>
  <c r="E141" i="6"/>
  <c r="W10" i="8" l="1"/>
  <c r="V8" i="8"/>
  <c r="V6" i="8"/>
  <c r="T161" i="10"/>
  <c r="T487" i="10"/>
  <c r="T281" i="10"/>
  <c r="V2" i="10"/>
  <c r="V70" i="10" s="1"/>
  <c r="U47" i="10"/>
  <c r="U254" i="10" s="1"/>
  <c r="U37" i="10"/>
  <c r="U59" i="10"/>
  <c r="U472" i="10" s="1"/>
  <c r="U38" i="10"/>
  <c r="U74" i="10"/>
  <c r="U487" i="10" s="1"/>
  <c r="G492" i="10"/>
  <c r="G286" i="10"/>
  <c r="R492" i="10"/>
  <c r="R286" i="10"/>
  <c r="N492" i="10"/>
  <c r="N286" i="10"/>
  <c r="J492" i="10"/>
  <c r="J286" i="10"/>
  <c r="S492" i="10"/>
  <c r="S286" i="10"/>
  <c r="K492" i="10"/>
  <c r="K286" i="10"/>
  <c r="T490" i="10"/>
  <c r="T284" i="10"/>
  <c r="Q492" i="10"/>
  <c r="Q286" i="10"/>
  <c r="M492" i="10"/>
  <c r="M286" i="10"/>
  <c r="I492" i="10"/>
  <c r="I286" i="10"/>
  <c r="T492" i="10"/>
  <c r="T286" i="10"/>
  <c r="D146" i="10"/>
  <c r="B147" i="10"/>
  <c r="O492" i="10"/>
  <c r="O286" i="10"/>
  <c r="P492" i="10"/>
  <c r="P286" i="10"/>
  <c r="L492" i="10"/>
  <c r="L286" i="10"/>
  <c r="H492" i="10"/>
  <c r="H286" i="10"/>
  <c r="T491" i="10"/>
  <c r="T285" i="10"/>
  <c r="Z9" i="10"/>
  <c r="T471" i="10"/>
  <c r="U36" i="10"/>
  <c r="U548" i="10"/>
  <c r="U551" i="10"/>
  <c r="V551" i="10" s="1"/>
  <c r="U52" i="10"/>
  <c r="U465" i="10" s="1"/>
  <c r="U54" i="10"/>
  <c r="U157" i="10" s="1"/>
  <c r="U79" i="10"/>
  <c r="U51" i="10"/>
  <c r="U464" i="10" s="1"/>
  <c r="U53" i="10"/>
  <c r="U466" i="10" s="1"/>
  <c r="U57" i="10"/>
  <c r="U160" i="10" s="1"/>
  <c r="U554" i="10"/>
  <c r="U555" i="10"/>
  <c r="V555" i="10" s="1"/>
  <c r="T489" i="10"/>
  <c r="U549" i="10"/>
  <c r="U46" i="10"/>
  <c r="U34" i="10"/>
  <c r="U58" i="10"/>
  <c r="U161" i="10" s="1"/>
  <c r="U67" i="10"/>
  <c r="U480" i="10" s="1"/>
  <c r="U40" i="10"/>
  <c r="U56" i="10"/>
  <c r="U469" i="10" s="1"/>
  <c r="U41" i="10"/>
  <c r="U64" i="10"/>
  <c r="U167" i="10" s="1"/>
  <c r="U63" i="10"/>
  <c r="U270" i="10" s="1"/>
  <c r="U61" i="10"/>
  <c r="U268" i="10" s="1"/>
  <c r="U62" i="10"/>
  <c r="U269" i="10" s="1"/>
  <c r="U78" i="10"/>
  <c r="U552" i="10"/>
  <c r="U556" i="10"/>
  <c r="V556" i="10" s="1"/>
  <c r="U550" i="10"/>
  <c r="U35" i="10"/>
  <c r="U42" i="10"/>
  <c r="U31" i="10"/>
  <c r="U70" i="10"/>
  <c r="U277" i="10" s="1"/>
  <c r="U44" i="10"/>
  <c r="U60" i="10"/>
  <c r="U473" i="10" s="1"/>
  <c r="U45" i="10"/>
  <c r="U76" i="10"/>
  <c r="U179" i="10" s="1"/>
  <c r="U77" i="10"/>
  <c r="U65" i="10"/>
  <c r="U168" i="10" s="1"/>
  <c r="U66" i="10"/>
  <c r="U273" i="10" s="1"/>
  <c r="U71" i="10"/>
  <c r="U174" i="10" s="1"/>
  <c r="U559" i="10"/>
  <c r="U557" i="10"/>
  <c r="U80" i="10"/>
  <c r="U43" i="10"/>
  <c r="U50" i="10"/>
  <c r="U463" i="10" s="1"/>
  <c r="U39" i="10"/>
  <c r="U32" i="10"/>
  <c r="U48" i="10"/>
  <c r="U255" i="10" s="1"/>
  <c r="U33" i="10"/>
  <c r="U49" i="10"/>
  <c r="U152" i="10" s="1"/>
  <c r="U55" i="10"/>
  <c r="U158" i="10" s="1"/>
  <c r="U68" i="10"/>
  <c r="U481" i="10" s="1"/>
  <c r="U69" i="10"/>
  <c r="U482" i="10" s="1"/>
  <c r="U72" i="10"/>
  <c r="U279" i="10" s="1"/>
  <c r="U75" i="10"/>
  <c r="U178" i="10" s="1"/>
  <c r="U553" i="10"/>
  <c r="U558" i="10"/>
  <c r="P182" i="10"/>
  <c r="L182" i="10"/>
  <c r="H182" i="10"/>
  <c r="S182" i="10"/>
  <c r="O182" i="10"/>
  <c r="K182" i="10"/>
  <c r="G182" i="10"/>
  <c r="T181" i="10"/>
  <c r="T182" i="10"/>
  <c r="R182" i="10"/>
  <c r="N182" i="10"/>
  <c r="J182" i="10"/>
  <c r="T485" i="10"/>
  <c r="Q182" i="10"/>
  <c r="M182" i="10"/>
  <c r="I182" i="10"/>
  <c r="U182" i="10"/>
  <c r="T180" i="10"/>
  <c r="T478" i="10"/>
  <c r="T261" i="10"/>
  <c r="E186" i="6"/>
  <c r="BK185" i="6"/>
  <c r="BG185" i="6"/>
  <c r="BC185" i="6"/>
  <c r="AY185" i="6"/>
  <c r="AU185" i="6"/>
  <c r="AQ185" i="6"/>
  <c r="AM185" i="6"/>
  <c r="AI185" i="6"/>
  <c r="AE185" i="6"/>
  <c r="AA185" i="6"/>
  <c r="W185" i="6"/>
  <c r="S185" i="6"/>
  <c r="O185" i="6"/>
  <c r="K185" i="6"/>
  <c r="G185" i="6"/>
  <c r="BN185" i="6"/>
  <c r="BJ185" i="6"/>
  <c r="BF185" i="6"/>
  <c r="BB185" i="6"/>
  <c r="AX185" i="6"/>
  <c r="AT185" i="6"/>
  <c r="AP185" i="6"/>
  <c r="AL185" i="6"/>
  <c r="AH185" i="6"/>
  <c r="AD185" i="6"/>
  <c r="Z185" i="6"/>
  <c r="V185" i="6"/>
  <c r="R185" i="6"/>
  <c r="N185" i="6"/>
  <c r="J185" i="6"/>
  <c r="F185" i="6"/>
  <c r="BM185" i="6"/>
  <c r="BI185" i="6"/>
  <c r="BE185" i="6"/>
  <c r="BA185" i="6"/>
  <c r="AW185" i="6"/>
  <c r="AS185" i="6"/>
  <c r="AO185" i="6"/>
  <c r="AK185" i="6"/>
  <c r="AG185" i="6"/>
  <c r="AC185" i="6"/>
  <c r="Y185" i="6"/>
  <c r="U185" i="6"/>
  <c r="Q185" i="6"/>
  <c r="M185" i="6"/>
  <c r="I185" i="6"/>
  <c r="BH185" i="6"/>
  <c r="AR185" i="6"/>
  <c r="AB185" i="6"/>
  <c r="L185" i="6"/>
  <c r="BL185" i="6"/>
  <c r="P185" i="6"/>
  <c r="BD185" i="6"/>
  <c r="AN185" i="6"/>
  <c r="X185" i="6"/>
  <c r="H185" i="6"/>
  <c r="AV185" i="6"/>
  <c r="AZ185" i="6"/>
  <c r="AJ185" i="6"/>
  <c r="T185" i="6"/>
  <c r="AF185" i="6"/>
  <c r="W11" i="7"/>
  <c r="D346" i="7"/>
  <c r="D243" i="7"/>
  <c r="V12" i="7"/>
  <c r="D37" i="7" s="1"/>
  <c r="D140" i="7" s="1"/>
  <c r="BP120" i="6"/>
  <c r="BP116" i="6"/>
  <c r="BP112" i="6"/>
  <c r="BP108" i="6"/>
  <c r="BP119" i="6"/>
  <c r="BP109" i="6"/>
  <c r="BP104" i="6"/>
  <c r="BP113" i="6"/>
  <c r="BP110" i="6"/>
  <c r="BP107" i="6"/>
  <c r="BP103" i="6"/>
  <c r="BP118" i="6"/>
  <c r="BP115" i="6"/>
  <c r="BP101" i="6"/>
  <c r="BP99" i="6"/>
  <c r="BP95" i="6"/>
  <c r="BP91" i="6"/>
  <c r="BP87" i="6"/>
  <c r="BP105" i="6"/>
  <c r="BP97" i="6"/>
  <c r="BP93" i="6"/>
  <c r="BP89" i="6"/>
  <c r="BP114" i="6"/>
  <c r="BP106" i="6"/>
  <c r="BP98" i="6"/>
  <c r="BP90" i="6"/>
  <c r="BP102" i="6"/>
  <c r="BP100" i="6"/>
  <c r="BP96" i="6"/>
  <c r="BP88" i="6"/>
  <c r="BP86" i="6"/>
  <c r="BP117" i="6"/>
  <c r="BP94" i="6"/>
  <c r="BP85" i="6"/>
  <c r="BP92" i="6"/>
  <c r="BP84" i="6"/>
  <c r="BP111" i="6"/>
  <c r="BP21" i="6"/>
  <c r="BQ10" i="6"/>
  <c r="T477" i="10"/>
  <c r="T266" i="10"/>
  <c r="T168" i="10"/>
  <c r="T469" i="10"/>
  <c r="T275" i="10"/>
  <c r="T464" i="10"/>
  <c r="T481" i="10"/>
  <c r="T157" i="10"/>
  <c r="U345" i="7"/>
  <c r="V338" i="7"/>
  <c r="V339" i="7"/>
  <c r="V332" i="7"/>
  <c r="V340" i="7"/>
  <c r="V333" i="7"/>
  <c r="V341" i="7"/>
  <c r="T158" i="10"/>
  <c r="V331" i="7"/>
  <c r="V334" i="7"/>
  <c r="V342" i="7"/>
  <c r="V335" i="7"/>
  <c r="V343" i="7"/>
  <c r="T264" i="10"/>
  <c r="T474" i="10"/>
  <c r="T277" i="10"/>
  <c r="T150" i="10"/>
  <c r="V330" i="7"/>
  <c r="V336" i="7"/>
  <c r="V344" i="7"/>
  <c r="V337" i="7"/>
  <c r="V345" i="7"/>
  <c r="T256" i="10"/>
  <c r="T270" i="10"/>
  <c r="T155" i="10"/>
  <c r="T459" i="10"/>
  <c r="T178" i="10"/>
  <c r="T152" i="10"/>
  <c r="T476" i="10"/>
  <c r="T282" i="10"/>
  <c r="T472" i="10"/>
  <c r="T465" i="10"/>
  <c r="T149" i="10"/>
  <c r="T269" i="10"/>
  <c r="T165" i="10"/>
  <c r="U38" i="6"/>
  <c r="T170" i="10"/>
  <c r="T257" i="10"/>
  <c r="T473" i="10"/>
  <c r="T276" i="10"/>
  <c r="T154" i="10"/>
  <c r="T169" i="10"/>
  <c r="T179" i="10"/>
  <c r="T159" i="10"/>
  <c r="T156" i="10"/>
  <c r="T280" i="10"/>
  <c r="T153" i="10"/>
  <c r="T172" i="10"/>
  <c r="T466" i="10"/>
  <c r="T151" i="10"/>
  <c r="T274" i="10"/>
  <c r="T479" i="10"/>
  <c r="T176" i="10"/>
  <c r="T163" i="10"/>
  <c r="T167" i="10"/>
  <c r="T255" i="10"/>
  <c r="T160" i="10"/>
  <c r="T174" i="10"/>
  <c r="T262" i="10"/>
  <c r="T483" i="10"/>
  <c r="T254" i="10"/>
  <c r="T278" i="10"/>
  <c r="T268" i="10"/>
  <c r="T175" i="10"/>
  <c r="G141" i="6"/>
  <c r="H141" i="6"/>
  <c r="I141" i="6"/>
  <c r="J141" i="6"/>
  <c r="K141" i="6"/>
  <c r="L141" i="6"/>
  <c r="M141" i="6"/>
  <c r="N141" i="6"/>
  <c r="O141" i="6"/>
  <c r="P141" i="6"/>
  <c r="Q141" i="6"/>
  <c r="R141" i="6"/>
  <c r="S141" i="6"/>
  <c r="T141" i="6"/>
  <c r="V141" i="6"/>
  <c r="V38" i="6"/>
  <c r="W10" i="6"/>
  <c r="U141" i="6"/>
  <c r="F38" i="6"/>
  <c r="G38" i="6"/>
  <c r="H38" i="6"/>
  <c r="I38" i="6"/>
  <c r="J38" i="6"/>
  <c r="K38" i="6"/>
  <c r="L38" i="6"/>
  <c r="M38" i="6"/>
  <c r="N38" i="6"/>
  <c r="O38" i="6"/>
  <c r="P38" i="6"/>
  <c r="Q38" i="6"/>
  <c r="R38" i="6"/>
  <c r="S38" i="6"/>
  <c r="E39" i="6"/>
  <c r="T38" i="6"/>
  <c r="G560" i="10"/>
  <c r="H560" i="10"/>
  <c r="I560" i="10"/>
  <c r="J560" i="10"/>
  <c r="K560" i="10"/>
  <c r="L560" i="10"/>
  <c r="M560" i="10"/>
  <c r="N560" i="10"/>
  <c r="O560" i="10"/>
  <c r="Q560" i="10"/>
  <c r="P560" i="10"/>
  <c r="R560" i="10"/>
  <c r="B561" i="10"/>
  <c r="S560" i="10"/>
  <c r="T560" i="10" s="1"/>
  <c r="U560" i="10" s="1"/>
  <c r="V74" i="10"/>
  <c r="B81" i="10"/>
  <c r="G80" i="10"/>
  <c r="H80" i="10"/>
  <c r="I80" i="10"/>
  <c r="J80" i="10"/>
  <c r="K80" i="10"/>
  <c r="L80" i="10"/>
  <c r="M80" i="10"/>
  <c r="N80" i="10"/>
  <c r="O80" i="10"/>
  <c r="P80" i="10"/>
  <c r="Q80" i="10"/>
  <c r="R80" i="10"/>
  <c r="S80" i="10"/>
  <c r="T80" i="10"/>
  <c r="B356" i="10"/>
  <c r="G355" i="10"/>
  <c r="H355" i="10"/>
  <c r="I355" i="10"/>
  <c r="J355" i="10"/>
  <c r="K355" i="10"/>
  <c r="L355" i="10"/>
  <c r="M355" i="10"/>
  <c r="N355" i="10"/>
  <c r="O355" i="10"/>
  <c r="P355" i="10"/>
  <c r="Q355" i="10"/>
  <c r="R355" i="10"/>
  <c r="S355" i="10"/>
  <c r="U486" i="10"/>
  <c r="U280" i="10"/>
  <c r="U176" i="10"/>
  <c r="B253" i="10"/>
  <c r="B457" i="10"/>
  <c r="R345" i="7"/>
  <c r="N345" i="7"/>
  <c r="I345" i="7"/>
  <c r="F345" i="7"/>
  <c r="Q345" i="7"/>
  <c r="M345" i="7"/>
  <c r="J345" i="7"/>
  <c r="T345" i="7"/>
  <c r="P345" i="7"/>
  <c r="L345" i="7"/>
  <c r="H345" i="7"/>
  <c r="S345" i="7"/>
  <c r="O345" i="7"/>
  <c r="K345" i="7"/>
  <c r="G345" i="7"/>
  <c r="W243" i="7"/>
  <c r="W241" i="7"/>
  <c r="W239" i="7"/>
  <c r="W237" i="7"/>
  <c r="W235" i="7"/>
  <c r="W233" i="7"/>
  <c r="W231" i="7"/>
  <c r="W229" i="7"/>
  <c r="W227" i="7"/>
  <c r="W238" i="7"/>
  <c r="W230" i="7"/>
  <c r="W240" i="7"/>
  <c r="W232" i="7"/>
  <c r="W242" i="7"/>
  <c r="W234" i="7"/>
  <c r="W236" i="7"/>
  <c r="W228" i="7"/>
  <c r="F243" i="7"/>
  <c r="G243" i="7"/>
  <c r="H243" i="7"/>
  <c r="J243" i="7"/>
  <c r="I243" i="7"/>
  <c r="K243" i="7"/>
  <c r="L243" i="7"/>
  <c r="M243" i="7"/>
  <c r="N243" i="7"/>
  <c r="O243" i="7"/>
  <c r="P243" i="7"/>
  <c r="Q243" i="7"/>
  <c r="R243" i="7"/>
  <c r="S243" i="7"/>
  <c r="T243" i="7"/>
  <c r="U243" i="7"/>
  <c r="V243" i="7"/>
  <c r="E348" i="7"/>
  <c r="E244" i="7"/>
  <c r="E142" i="7"/>
  <c r="X10" i="7"/>
  <c r="E38" i="7"/>
  <c r="F141" i="6"/>
  <c r="E142" i="6"/>
  <c r="V39" i="10" l="1"/>
  <c r="V38" i="10"/>
  <c r="V60" i="10"/>
  <c r="V473" i="10" s="1"/>
  <c r="V56" i="10"/>
  <c r="V469" i="10" s="1"/>
  <c r="U282" i="10"/>
  <c r="V71" i="10"/>
  <c r="V278" i="10" s="1"/>
  <c r="X10" i="8"/>
  <c r="W8" i="8"/>
  <c r="W6" i="8"/>
  <c r="V72" i="10"/>
  <c r="V485" i="10" s="1"/>
  <c r="V40" i="10"/>
  <c r="V80" i="10"/>
  <c r="V287" i="10" s="1"/>
  <c r="V54" i="10"/>
  <c r="V467" i="10" s="1"/>
  <c r="V57" i="10"/>
  <c r="V160" i="10" s="1"/>
  <c r="V75" i="10"/>
  <c r="V178" i="10" s="1"/>
  <c r="U262" i="10"/>
  <c r="V41" i="10"/>
  <c r="V46" i="10"/>
  <c r="V34" i="10"/>
  <c r="V62" i="10"/>
  <c r="V475" i="10" s="1"/>
  <c r="V43" i="10"/>
  <c r="V52" i="10"/>
  <c r="V465" i="10" s="1"/>
  <c r="V44" i="10"/>
  <c r="V53" i="10"/>
  <c r="V466" i="10" s="1"/>
  <c r="V66" i="10"/>
  <c r="V169" i="10" s="1"/>
  <c r="V64" i="10"/>
  <c r="V271" i="10" s="1"/>
  <c r="V61" i="10"/>
  <c r="V474" i="10" s="1"/>
  <c r="V73" i="10"/>
  <c r="V486" i="10" s="1"/>
  <c r="V78" i="10"/>
  <c r="V491" i="10" s="1"/>
  <c r="V548" i="10"/>
  <c r="V557" i="10"/>
  <c r="V552" i="10"/>
  <c r="V554" i="10"/>
  <c r="V33" i="10"/>
  <c r="V37" i="10"/>
  <c r="V42" i="10"/>
  <c r="V31" i="10"/>
  <c r="V47" i="10"/>
  <c r="V32" i="10"/>
  <c r="V48" i="10"/>
  <c r="V461" i="10" s="1"/>
  <c r="V58" i="10"/>
  <c r="V265" i="10" s="1"/>
  <c r="V59" i="10"/>
  <c r="V162" i="10" s="1"/>
  <c r="V68" i="10"/>
  <c r="V481" i="10" s="1"/>
  <c r="V65" i="10"/>
  <c r="V168" i="10" s="1"/>
  <c r="V77" i="10"/>
  <c r="V284" i="10" s="1"/>
  <c r="V79" i="10"/>
  <c r="V492" i="10" s="1"/>
  <c r="V559" i="10"/>
  <c r="V558" i="10"/>
  <c r="V549" i="10"/>
  <c r="W2" i="10"/>
  <c r="W78" i="10" s="1"/>
  <c r="V49" i="10"/>
  <c r="V256" i="10" s="1"/>
  <c r="V45" i="10"/>
  <c r="V50" i="10"/>
  <c r="V153" i="10" s="1"/>
  <c r="V35" i="10"/>
  <c r="V51" i="10"/>
  <c r="V464" i="10" s="1"/>
  <c r="V36" i="10"/>
  <c r="V55" i="10"/>
  <c r="V262" i="10" s="1"/>
  <c r="V67" i="10"/>
  <c r="V274" i="10" s="1"/>
  <c r="V63" i="10"/>
  <c r="V476" i="10" s="1"/>
  <c r="V76" i="10"/>
  <c r="V283" i="10" s="1"/>
  <c r="V69" i="10"/>
  <c r="V482" i="10" s="1"/>
  <c r="V560" i="10"/>
  <c r="W560" i="10" s="1"/>
  <c r="V553" i="10"/>
  <c r="U470" i="10"/>
  <c r="U261" i="10"/>
  <c r="U274" i="10"/>
  <c r="V550" i="10"/>
  <c r="U150" i="10"/>
  <c r="U460" i="10"/>
  <c r="U155" i="10"/>
  <c r="U265" i="10"/>
  <c r="U156" i="10"/>
  <c r="U272" i="10"/>
  <c r="U175" i="10"/>
  <c r="U267" i="10"/>
  <c r="U166" i="10"/>
  <c r="U162" i="10"/>
  <c r="U479" i="10"/>
  <c r="U462" i="10"/>
  <c r="U485" i="10"/>
  <c r="U266" i="10"/>
  <c r="U256" i="10"/>
  <c r="U474" i="10"/>
  <c r="U159" i="10"/>
  <c r="U177" i="10"/>
  <c r="U259" i="10"/>
  <c r="U260" i="10"/>
  <c r="U281" i="10"/>
  <c r="U165" i="10"/>
  <c r="U173" i="10"/>
  <c r="U484" i="10"/>
  <c r="U475" i="10"/>
  <c r="U483" i="10"/>
  <c r="M493" i="10"/>
  <c r="M287" i="10"/>
  <c r="I493" i="10"/>
  <c r="I287" i="10"/>
  <c r="U183" i="10"/>
  <c r="U287" i="10"/>
  <c r="D147" i="10"/>
  <c r="B148" i="10"/>
  <c r="U171" i="10"/>
  <c r="U468" i="10"/>
  <c r="U263" i="10"/>
  <c r="U488" i="10"/>
  <c r="T493" i="10"/>
  <c r="T287" i="10"/>
  <c r="P493" i="10"/>
  <c r="P287" i="10"/>
  <c r="L493" i="10"/>
  <c r="L287" i="10"/>
  <c r="H493" i="10"/>
  <c r="H287" i="10"/>
  <c r="V286" i="10"/>
  <c r="U492" i="10"/>
  <c r="U286" i="10"/>
  <c r="Q493" i="10"/>
  <c r="Q287" i="10"/>
  <c r="U169" i="10"/>
  <c r="U258" i="10"/>
  <c r="U164" i="10"/>
  <c r="S493" i="10"/>
  <c r="S287" i="10"/>
  <c r="O493" i="10"/>
  <c r="O287" i="10"/>
  <c r="K493" i="10"/>
  <c r="K287" i="10"/>
  <c r="G493" i="10"/>
  <c r="G287" i="10"/>
  <c r="U490" i="10"/>
  <c r="U284" i="10"/>
  <c r="U491" i="10"/>
  <c r="U285" i="10"/>
  <c r="R493" i="10"/>
  <c r="R287" i="10"/>
  <c r="N493" i="10"/>
  <c r="N287" i="10"/>
  <c r="J493" i="10"/>
  <c r="J287" i="10"/>
  <c r="U489" i="10"/>
  <c r="U283" i="10"/>
  <c r="AA9" i="10"/>
  <c r="U478" i="10"/>
  <c r="U163" i="10"/>
  <c r="U471" i="10"/>
  <c r="U264" i="10"/>
  <c r="U278" i="10"/>
  <c r="U154" i="10"/>
  <c r="U467" i="10"/>
  <c r="U461" i="10"/>
  <c r="U172" i="10"/>
  <c r="U271" i="10"/>
  <c r="U276" i="10"/>
  <c r="U477" i="10"/>
  <c r="U153" i="10"/>
  <c r="U181" i="10"/>
  <c r="U257" i="10"/>
  <c r="U170" i="10"/>
  <c r="U476" i="10"/>
  <c r="U275" i="10"/>
  <c r="U180" i="10"/>
  <c r="U493" i="10"/>
  <c r="U151" i="10"/>
  <c r="S183" i="10"/>
  <c r="G183" i="10"/>
  <c r="R183" i="10"/>
  <c r="N183" i="10"/>
  <c r="J183" i="10"/>
  <c r="O183" i="10"/>
  <c r="Q183" i="10"/>
  <c r="M183" i="10"/>
  <c r="I183" i="10"/>
  <c r="K183" i="10"/>
  <c r="T183" i="10"/>
  <c r="P183" i="10"/>
  <c r="L183" i="10"/>
  <c r="H183" i="10"/>
  <c r="V182" i="10"/>
  <c r="BM186" i="6"/>
  <c r="BI186" i="6"/>
  <c r="BE186" i="6"/>
  <c r="BA186" i="6"/>
  <c r="AW186" i="6"/>
  <c r="AS186" i="6"/>
  <c r="AO186" i="6"/>
  <c r="AK186" i="6"/>
  <c r="AG186" i="6"/>
  <c r="AC186" i="6"/>
  <c r="Y186" i="6"/>
  <c r="U186" i="6"/>
  <c r="Q186" i="6"/>
  <c r="M186" i="6"/>
  <c r="I186" i="6"/>
  <c r="BL186" i="6"/>
  <c r="BH186" i="6"/>
  <c r="BD186" i="6"/>
  <c r="AZ186" i="6"/>
  <c r="AV186" i="6"/>
  <c r="AR186" i="6"/>
  <c r="AN186" i="6"/>
  <c r="AJ186" i="6"/>
  <c r="AF186" i="6"/>
  <c r="AB186" i="6"/>
  <c r="X186" i="6"/>
  <c r="T186" i="6"/>
  <c r="P186" i="6"/>
  <c r="L186" i="6"/>
  <c r="H186" i="6"/>
  <c r="BO186" i="6"/>
  <c r="BK186" i="6"/>
  <c r="BG186" i="6"/>
  <c r="BC186" i="6"/>
  <c r="AY186" i="6"/>
  <c r="AU186" i="6"/>
  <c r="AQ186" i="6"/>
  <c r="AM186" i="6"/>
  <c r="AI186" i="6"/>
  <c r="AE186" i="6"/>
  <c r="AA186" i="6"/>
  <c r="W186" i="6"/>
  <c r="S186" i="6"/>
  <c r="O186" i="6"/>
  <c r="K186" i="6"/>
  <c r="G186" i="6"/>
  <c r="BB186" i="6"/>
  <c r="AL186" i="6"/>
  <c r="V186" i="6"/>
  <c r="F186" i="6"/>
  <c r="AP186" i="6"/>
  <c r="J186" i="6"/>
  <c r="E187" i="6"/>
  <c r="BN186" i="6"/>
  <c r="AX186" i="6"/>
  <c r="AH186" i="6"/>
  <c r="R186" i="6"/>
  <c r="BF186" i="6"/>
  <c r="BJ186" i="6"/>
  <c r="AT186" i="6"/>
  <c r="AD186" i="6"/>
  <c r="N186" i="6"/>
  <c r="Z186" i="6"/>
  <c r="X11" i="7"/>
  <c r="D347" i="7"/>
  <c r="D244" i="7"/>
  <c r="W12" i="7"/>
  <c r="D38" i="7" s="1"/>
  <c r="D141" i="7" s="1"/>
  <c r="BQ119" i="6"/>
  <c r="BQ115" i="6"/>
  <c r="BQ111" i="6"/>
  <c r="BQ116" i="6"/>
  <c r="BQ113" i="6"/>
  <c r="BQ110" i="6"/>
  <c r="BQ107" i="6"/>
  <c r="BQ103" i="6"/>
  <c r="BQ120" i="6"/>
  <c r="BQ117" i="6"/>
  <c r="BQ114" i="6"/>
  <c r="BQ106" i="6"/>
  <c r="BQ102" i="6"/>
  <c r="BQ112" i="6"/>
  <c r="BQ109" i="6"/>
  <c r="BQ98" i="6"/>
  <c r="BQ94" i="6"/>
  <c r="BQ90" i="6"/>
  <c r="BQ104" i="6"/>
  <c r="BQ100" i="6"/>
  <c r="BQ96" i="6"/>
  <c r="BQ92" i="6"/>
  <c r="BQ88" i="6"/>
  <c r="BQ108" i="6"/>
  <c r="BQ97" i="6"/>
  <c r="BQ89" i="6"/>
  <c r="BQ86" i="6"/>
  <c r="BQ118" i="6"/>
  <c r="BQ95" i="6"/>
  <c r="BQ87" i="6"/>
  <c r="BQ85" i="6"/>
  <c r="BQ99" i="6"/>
  <c r="BQ105" i="6"/>
  <c r="BQ21" i="6"/>
  <c r="BQ91" i="6"/>
  <c r="BQ93" i="6"/>
  <c r="BR10" i="6"/>
  <c r="BQ101" i="6"/>
  <c r="W337" i="7"/>
  <c r="W333" i="7"/>
  <c r="W342" i="7"/>
  <c r="V346" i="7"/>
  <c r="W345" i="7"/>
  <c r="W341" i="7"/>
  <c r="W336" i="7"/>
  <c r="W344" i="7"/>
  <c r="W334" i="7"/>
  <c r="W331" i="7"/>
  <c r="W335" i="7"/>
  <c r="W330" i="7"/>
  <c r="W338" i="7"/>
  <c r="W346" i="7"/>
  <c r="W339" i="7"/>
  <c r="W343" i="7"/>
  <c r="W332" i="7"/>
  <c r="W340" i="7"/>
  <c r="G142" i="6"/>
  <c r="H142" i="6"/>
  <c r="I142" i="6"/>
  <c r="J142" i="6"/>
  <c r="K142" i="6"/>
  <c r="L142" i="6"/>
  <c r="M142" i="6"/>
  <c r="N142" i="6"/>
  <c r="O142" i="6"/>
  <c r="P142" i="6"/>
  <c r="Q142" i="6"/>
  <c r="R142" i="6"/>
  <c r="S142" i="6"/>
  <c r="T142" i="6"/>
  <c r="U142" i="6"/>
  <c r="F39" i="6"/>
  <c r="G39" i="6"/>
  <c r="H39" i="6"/>
  <c r="I39" i="6"/>
  <c r="J39" i="6"/>
  <c r="K39" i="6"/>
  <c r="L39" i="6"/>
  <c r="M39" i="6"/>
  <c r="N39" i="6"/>
  <c r="O39" i="6"/>
  <c r="P39" i="6"/>
  <c r="Q39" i="6"/>
  <c r="R39" i="6"/>
  <c r="S39" i="6"/>
  <c r="T39" i="6"/>
  <c r="E40" i="6"/>
  <c r="U39" i="6"/>
  <c r="W142" i="6"/>
  <c r="W39" i="6"/>
  <c r="X10" i="6"/>
  <c r="V142" i="6"/>
  <c r="V39" i="6"/>
  <c r="G561" i="10"/>
  <c r="H561" i="10"/>
  <c r="I561" i="10"/>
  <c r="J561" i="10"/>
  <c r="K561" i="10"/>
  <c r="L561" i="10"/>
  <c r="M561" i="10"/>
  <c r="N561" i="10"/>
  <c r="O561" i="10"/>
  <c r="P561" i="10"/>
  <c r="Q561" i="10"/>
  <c r="R561" i="10"/>
  <c r="S561" i="10"/>
  <c r="T561" i="10"/>
  <c r="U561" i="10" s="1"/>
  <c r="V561" i="10" s="1"/>
  <c r="B562" i="10"/>
  <c r="W59" i="10"/>
  <c r="B82" i="10"/>
  <c r="G81" i="10"/>
  <c r="H81" i="10"/>
  <c r="I81" i="10"/>
  <c r="K81" i="10"/>
  <c r="J81" i="10"/>
  <c r="L81" i="10"/>
  <c r="M81" i="10"/>
  <c r="N81" i="10"/>
  <c r="O81" i="10"/>
  <c r="P81" i="10"/>
  <c r="Q81" i="10"/>
  <c r="R81" i="10"/>
  <c r="S81" i="10"/>
  <c r="T81" i="10"/>
  <c r="U81" i="10"/>
  <c r="V81" i="10"/>
  <c r="U356" i="10"/>
  <c r="B357" i="10"/>
  <c r="G356" i="10"/>
  <c r="H356" i="10"/>
  <c r="I356" i="10"/>
  <c r="J356" i="10"/>
  <c r="K356" i="10"/>
  <c r="L356" i="10"/>
  <c r="M356" i="10"/>
  <c r="N356" i="10"/>
  <c r="O356" i="10"/>
  <c r="P356" i="10"/>
  <c r="Q356" i="10"/>
  <c r="R356" i="10"/>
  <c r="S356" i="10"/>
  <c r="T356" i="10"/>
  <c r="B254" i="10"/>
  <c r="B458" i="10"/>
  <c r="V483" i="10"/>
  <c r="V173" i="10"/>
  <c r="V277" i="10"/>
  <c r="V487" i="10"/>
  <c r="V177" i="10"/>
  <c r="V281" i="10"/>
  <c r="R346" i="7"/>
  <c r="N346" i="7"/>
  <c r="I346" i="7"/>
  <c r="F346" i="7"/>
  <c r="S346" i="7"/>
  <c r="O346" i="7"/>
  <c r="K346" i="7"/>
  <c r="G346" i="7"/>
  <c r="U346" i="7"/>
  <c r="Q346" i="7"/>
  <c r="M346" i="7"/>
  <c r="J346" i="7"/>
  <c r="T346" i="7"/>
  <c r="P346" i="7"/>
  <c r="L346" i="7"/>
  <c r="H346" i="7"/>
  <c r="X243" i="7"/>
  <c r="X241" i="7"/>
  <c r="X239" i="7"/>
  <c r="X237" i="7"/>
  <c r="X235" i="7"/>
  <c r="X233" i="7"/>
  <c r="X231" i="7"/>
  <c r="X229" i="7"/>
  <c r="X227" i="7"/>
  <c r="X244" i="7"/>
  <c r="X242" i="7"/>
  <c r="X240" i="7"/>
  <c r="X238" i="7"/>
  <c r="X236" i="7"/>
  <c r="X234" i="7"/>
  <c r="X232" i="7"/>
  <c r="X230" i="7"/>
  <c r="X228" i="7"/>
  <c r="F244" i="7"/>
  <c r="G244" i="7"/>
  <c r="H244" i="7"/>
  <c r="J244" i="7"/>
  <c r="I244" i="7"/>
  <c r="K244" i="7"/>
  <c r="L244" i="7"/>
  <c r="M244" i="7"/>
  <c r="N244" i="7"/>
  <c r="O244" i="7"/>
  <c r="P244" i="7"/>
  <c r="Q244" i="7"/>
  <c r="R244" i="7"/>
  <c r="S244" i="7"/>
  <c r="T244" i="7"/>
  <c r="U244" i="7"/>
  <c r="V244" i="7"/>
  <c r="W244" i="7"/>
  <c r="E349" i="7"/>
  <c r="E245" i="7"/>
  <c r="E39" i="7"/>
  <c r="E143" i="7"/>
  <c r="Y10" i="7"/>
  <c r="F142" i="6"/>
  <c r="E143" i="6"/>
  <c r="W48" i="10" l="1"/>
  <c r="W53" i="10"/>
  <c r="W260" i="10" s="1"/>
  <c r="W38" i="10"/>
  <c r="W52" i="10"/>
  <c r="W465" i="10" s="1"/>
  <c r="V484" i="10"/>
  <c r="V264" i="10"/>
  <c r="W33" i="10"/>
  <c r="W42" i="10"/>
  <c r="W70" i="10"/>
  <c r="W80" i="10"/>
  <c r="W493" i="10" s="1"/>
  <c r="W49" i="10"/>
  <c r="W462" i="10" s="1"/>
  <c r="W31" i="10"/>
  <c r="W66" i="10"/>
  <c r="W73" i="10"/>
  <c r="W486" i="10" s="1"/>
  <c r="W555" i="10"/>
  <c r="W64" i="10"/>
  <c r="W477" i="10" s="1"/>
  <c r="V175" i="10"/>
  <c r="W37" i="10"/>
  <c r="W39" i="10"/>
  <c r="W58" i="10"/>
  <c r="W265" i="10" s="1"/>
  <c r="W68" i="10"/>
  <c r="W548" i="10"/>
  <c r="V470" i="10"/>
  <c r="W44" i="10"/>
  <c r="W55" i="10"/>
  <c r="W262" i="10" s="1"/>
  <c r="W45" i="10"/>
  <c r="W50" i="10"/>
  <c r="W257" i="10" s="1"/>
  <c r="W43" i="10"/>
  <c r="W56" i="10"/>
  <c r="W159" i="10" s="1"/>
  <c r="W69" i="10"/>
  <c r="W276" i="10" s="1"/>
  <c r="W63" i="10"/>
  <c r="W270" i="10" s="1"/>
  <c r="W79" i="10"/>
  <c r="W286" i="10" s="1"/>
  <c r="W81" i="10"/>
  <c r="W494" i="10" s="1"/>
  <c r="W561" i="10"/>
  <c r="V259" i="10"/>
  <c r="W57" i="10"/>
  <c r="W470" i="10" s="1"/>
  <c r="W32" i="10"/>
  <c r="W34" i="10"/>
  <c r="W65" i="10"/>
  <c r="W478" i="10" s="1"/>
  <c r="W47" i="10"/>
  <c r="W62" i="10"/>
  <c r="W475" i="10" s="1"/>
  <c r="W75" i="10"/>
  <c r="W282" i="10" s="1"/>
  <c r="W67" i="10"/>
  <c r="W274" i="10" s="1"/>
  <c r="W76" i="10"/>
  <c r="W489" i="10" s="1"/>
  <c r="V167" i="10"/>
  <c r="V279" i="10"/>
  <c r="V472" i="10"/>
  <c r="V155" i="10"/>
  <c r="V174" i="10"/>
  <c r="V158" i="10"/>
  <c r="V157" i="10"/>
  <c r="V477" i="10"/>
  <c r="V170" i="10"/>
  <c r="V266" i="10"/>
  <c r="V480" i="10"/>
  <c r="W550" i="10"/>
  <c r="W553" i="10"/>
  <c r="V164" i="10"/>
  <c r="V282" i="10"/>
  <c r="V183" i="10"/>
  <c r="V272" i="10"/>
  <c r="V163" i="10"/>
  <c r="V156" i="10"/>
  <c r="V159" i="10"/>
  <c r="V166" i="10"/>
  <c r="V267" i="10"/>
  <c r="V171" i="10"/>
  <c r="V154" i="10"/>
  <c r="V269" i="10"/>
  <c r="V493" i="10"/>
  <c r="W549" i="10"/>
  <c r="W554" i="10"/>
  <c r="V263" i="10"/>
  <c r="V489" i="10"/>
  <c r="W558" i="10"/>
  <c r="V257" i="10"/>
  <c r="V285" i="10"/>
  <c r="V276" i="10"/>
  <c r="Y10" i="8"/>
  <c r="X8" i="8"/>
  <c r="X6" i="8"/>
  <c r="V161" i="10"/>
  <c r="V463" i="10"/>
  <c r="V273" i="10"/>
  <c r="V490" i="10"/>
  <c r="W559" i="10"/>
  <c r="V479" i="10"/>
  <c r="V488" i="10"/>
  <c r="V471" i="10"/>
  <c r="V275" i="10"/>
  <c r="V468" i="10"/>
  <c r="V261" i="10"/>
  <c r="V258" i="10"/>
  <c r="V172" i="10"/>
  <c r="V180" i="10"/>
  <c r="W552" i="10"/>
  <c r="V270" i="10"/>
  <c r="V462" i="10"/>
  <c r="V268" i="10"/>
  <c r="V181" i="10"/>
  <c r="V165" i="10"/>
  <c r="V151" i="10"/>
  <c r="V478" i="10"/>
  <c r="V260" i="10"/>
  <c r="V176" i="10"/>
  <c r="V255" i="10"/>
  <c r="V152" i="10"/>
  <c r="V280" i="10"/>
  <c r="V179" i="10"/>
  <c r="X2" i="10"/>
  <c r="X58" i="10" s="1"/>
  <c r="W36" i="10"/>
  <c r="W41" i="10"/>
  <c r="W40" i="10"/>
  <c r="W54" i="10"/>
  <c r="W157" i="10" s="1"/>
  <c r="W46" i="10"/>
  <c r="W35" i="10"/>
  <c r="W51" i="10"/>
  <c r="W464" i="10" s="1"/>
  <c r="W60" i="10"/>
  <c r="W473" i="10" s="1"/>
  <c r="W61" i="10"/>
  <c r="W164" i="10" s="1"/>
  <c r="W74" i="10"/>
  <c r="W177" i="10" s="1"/>
  <c r="W71" i="10"/>
  <c r="W484" i="10" s="1"/>
  <c r="W72" i="10"/>
  <c r="W279" i="10" s="1"/>
  <c r="W77" i="10"/>
  <c r="W490" i="10" s="1"/>
  <c r="W556" i="10"/>
  <c r="W551" i="10"/>
  <c r="W557" i="10"/>
  <c r="O494" i="10"/>
  <c r="O288" i="10"/>
  <c r="D148" i="10"/>
  <c r="B149" i="10"/>
  <c r="V494" i="10"/>
  <c r="V288" i="10"/>
  <c r="R494" i="10"/>
  <c r="R288" i="10"/>
  <c r="N494" i="10"/>
  <c r="N288" i="10"/>
  <c r="K494" i="10"/>
  <c r="K288" i="10"/>
  <c r="S494" i="10"/>
  <c r="S288" i="10"/>
  <c r="G494" i="10"/>
  <c r="G288" i="10"/>
  <c r="U494" i="10"/>
  <c r="U288" i="10"/>
  <c r="Q494" i="10"/>
  <c r="Q288" i="10"/>
  <c r="M494" i="10"/>
  <c r="M288" i="10"/>
  <c r="I494" i="10"/>
  <c r="I288" i="10"/>
  <c r="J494" i="10"/>
  <c r="J288" i="10"/>
  <c r="W491" i="10"/>
  <c r="W285" i="10"/>
  <c r="T494" i="10"/>
  <c r="T288" i="10"/>
  <c r="P494" i="10"/>
  <c r="P288" i="10"/>
  <c r="L494" i="10"/>
  <c r="L288" i="10"/>
  <c r="H494" i="10"/>
  <c r="H288" i="10"/>
  <c r="AB9" i="10"/>
  <c r="J184" i="10"/>
  <c r="T184" i="10"/>
  <c r="P184" i="10"/>
  <c r="L184" i="10"/>
  <c r="H184" i="10"/>
  <c r="S184" i="10"/>
  <c r="G184" i="10"/>
  <c r="V184" i="10"/>
  <c r="R184" i="10"/>
  <c r="N184" i="10"/>
  <c r="K184" i="10"/>
  <c r="O184" i="10"/>
  <c r="W181" i="10"/>
  <c r="U184" i="10"/>
  <c r="Q184" i="10"/>
  <c r="M184" i="10"/>
  <c r="I184" i="10"/>
  <c r="BN187" i="6"/>
  <c r="BJ187" i="6"/>
  <c r="BF187" i="6"/>
  <c r="BB187" i="6"/>
  <c r="AX187" i="6"/>
  <c r="AT187" i="6"/>
  <c r="AP187" i="6"/>
  <c r="AL187" i="6"/>
  <c r="AH187" i="6"/>
  <c r="AD187" i="6"/>
  <c r="Z187" i="6"/>
  <c r="V187" i="6"/>
  <c r="R187" i="6"/>
  <c r="N187" i="6"/>
  <c r="J187" i="6"/>
  <c r="F187" i="6"/>
  <c r="BP187" i="6"/>
  <c r="BK187" i="6"/>
  <c r="BE187" i="6"/>
  <c r="AZ187" i="6"/>
  <c r="AU187" i="6"/>
  <c r="AO187" i="6"/>
  <c r="AJ187" i="6"/>
  <c r="AE187" i="6"/>
  <c r="Y187" i="6"/>
  <c r="T187" i="6"/>
  <c r="O187" i="6"/>
  <c r="I187" i="6"/>
  <c r="BO187" i="6"/>
  <c r="BI187" i="6"/>
  <c r="BD187" i="6"/>
  <c r="AY187" i="6"/>
  <c r="AS187" i="6"/>
  <c r="AN187" i="6"/>
  <c r="AI187" i="6"/>
  <c r="AC187" i="6"/>
  <c r="X187" i="6"/>
  <c r="S187" i="6"/>
  <c r="M187" i="6"/>
  <c r="H187" i="6"/>
  <c r="BM187" i="6"/>
  <c r="BH187" i="6"/>
  <c r="BC187" i="6"/>
  <c r="AW187" i="6"/>
  <c r="AR187" i="6"/>
  <c r="AM187" i="6"/>
  <c r="AG187" i="6"/>
  <c r="AB187" i="6"/>
  <c r="W187" i="6"/>
  <c r="Q187" i="6"/>
  <c r="L187" i="6"/>
  <c r="G187" i="6"/>
  <c r="BA187" i="6"/>
  <c r="AF187" i="6"/>
  <c r="K187" i="6"/>
  <c r="AK187" i="6"/>
  <c r="AV187" i="6"/>
  <c r="AA187" i="6"/>
  <c r="P187" i="6"/>
  <c r="E188" i="6"/>
  <c r="BL187" i="6"/>
  <c r="AQ187" i="6"/>
  <c r="U187" i="6"/>
  <c r="BG187" i="6"/>
  <c r="Y11" i="7"/>
  <c r="D348" i="7"/>
  <c r="D245" i="7"/>
  <c r="X12" i="7"/>
  <c r="D39" i="7" s="1"/>
  <c r="D142" i="7" s="1"/>
  <c r="BR118" i="6"/>
  <c r="BR114" i="6"/>
  <c r="BR110" i="6"/>
  <c r="BR120" i="6"/>
  <c r="BR117" i="6"/>
  <c r="BR106" i="6"/>
  <c r="BR102" i="6"/>
  <c r="BR111" i="6"/>
  <c r="BR108" i="6"/>
  <c r="BR105" i="6"/>
  <c r="BR101" i="6"/>
  <c r="BR107" i="6"/>
  <c r="BR97" i="6"/>
  <c r="BR93" i="6"/>
  <c r="BR89" i="6"/>
  <c r="BR119" i="6"/>
  <c r="BR116" i="6"/>
  <c r="BR113" i="6"/>
  <c r="BR103" i="6"/>
  <c r="BR99" i="6"/>
  <c r="BR95" i="6"/>
  <c r="BR91" i="6"/>
  <c r="BR87" i="6"/>
  <c r="BR104" i="6"/>
  <c r="BR100" i="6"/>
  <c r="BR96" i="6"/>
  <c r="BR88" i="6"/>
  <c r="BR112" i="6"/>
  <c r="BR94" i="6"/>
  <c r="BR92" i="6"/>
  <c r="BR115" i="6"/>
  <c r="BR90" i="6"/>
  <c r="BR86" i="6"/>
  <c r="BS10" i="6"/>
  <c r="BR109" i="6"/>
  <c r="BR98" i="6"/>
  <c r="BR21" i="6"/>
  <c r="W347" i="7"/>
  <c r="X335" i="7"/>
  <c r="X343" i="7"/>
  <c r="X332" i="7"/>
  <c r="X340" i="7"/>
  <c r="X337" i="7"/>
  <c r="X345" i="7"/>
  <c r="X334" i="7"/>
  <c r="X342" i="7"/>
  <c r="X331" i="7"/>
  <c r="X339" i="7"/>
  <c r="X347" i="7"/>
  <c r="X336" i="7"/>
  <c r="X344" i="7"/>
  <c r="X333" i="7"/>
  <c r="X341" i="7"/>
  <c r="X330" i="7"/>
  <c r="X338" i="7"/>
  <c r="X346" i="7"/>
  <c r="W40" i="6"/>
  <c r="G143" i="6"/>
  <c r="H143" i="6"/>
  <c r="I143" i="6"/>
  <c r="J143" i="6"/>
  <c r="K143" i="6"/>
  <c r="L143" i="6"/>
  <c r="M143" i="6"/>
  <c r="N143" i="6"/>
  <c r="O143" i="6"/>
  <c r="P143" i="6"/>
  <c r="Q143" i="6"/>
  <c r="R143" i="6"/>
  <c r="S143" i="6"/>
  <c r="T143" i="6"/>
  <c r="U143" i="6"/>
  <c r="V143" i="6"/>
  <c r="X143" i="6"/>
  <c r="X40" i="6"/>
  <c r="Y10" i="6"/>
  <c r="W143" i="6"/>
  <c r="F40" i="6"/>
  <c r="G40" i="6"/>
  <c r="H40" i="6"/>
  <c r="I40" i="6"/>
  <c r="J40" i="6"/>
  <c r="K40" i="6"/>
  <c r="L40" i="6"/>
  <c r="M40" i="6"/>
  <c r="N40" i="6"/>
  <c r="O40" i="6"/>
  <c r="P40" i="6"/>
  <c r="Q40" i="6"/>
  <c r="R40" i="6"/>
  <c r="S40" i="6"/>
  <c r="T40" i="6"/>
  <c r="U40" i="6"/>
  <c r="E41" i="6"/>
  <c r="X41" i="6" s="1"/>
  <c r="V40" i="6"/>
  <c r="G562" i="10"/>
  <c r="H562" i="10"/>
  <c r="I562" i="10"/>
  <c r="J562" i="10"/>
  <c r="K562" i="10"/>
  <c r="L562" i="10"/>
  <c r="M562" i="10"/>
  <c r="N562" i="10"/>
  <c r="O562" i="10"/>
  <c r="P562" i="10"/>
  <c r="Q562" i="10"/>
  <c r="R562" i="10"/>
  <c r="S562" i="10"/>
  <c r="T562" i="10"/>
  <c r="U562" i="10"/>
  <c r="V562" i="10" s="1"/>
  <c r="W562" i="10" s="1"/>
  <c r="B563" i="10"/>
  <c r="B83" i="10"/>
  <c r="G82" i="10"/>
  <c r="H82" i="10"/>
  <c r="I82" i="10"/>
  <c r="J82" i="10"/>
  <c r="K82" i="10"/>
  <c r="L82" i="10"/>
  <c r="M82" i="10"/>
  <c r="N82" i="10"/>
  <c r="O82" i="10"/>
  <c r="P82" i="10"/>
  <c r="Q82" i="10"/>
  <c r="R82" i="10"/>
  <c r="S82" i="10"/>
  <c r="T82" i="10"/>
  <c r="U82" i="10"/>
  <c r="V82" i="10"/>
  <c r="W82" i="10"/>
  <c r="B358" i="10"/>
  <c r="G357" i="10"/>
  <c r="H357" i="10"/>
  <c r="I357" i="10"/>
  <c r="J357" i="10"/>
  <c r="K357" i="10"/>
  <c r="L357" i="10"/>
  <c r="M357" i="10"/>
  <c r="N357" i="10"/>
  <c r="O357" i="10"/>
  <c r="P357" i="10"/>
  <c r="Q357" i="10"/>
  <c r="R357" i="10"/>
  <c r="S357" i="10"/>
  <c r="T357" i="10"/>
  <c r="U357" i="10"/>
  <c r="W481" i="10"/>
  <c r="W275" i="10"/>
  <c r="W171" i="10"/>
  <c r="B255" i="10"/>
  <c r="W483" i="10"/>
  <c r="W277" i="10"/>
  <c r="W173" i="10"/>
  <c r="W479" i="10"/>
  <c r="W273" i="10"/>
  <c r="W169" i="10"/>
  <c r="W472" i="10"/>
  <c r="W266" i="10"/>
  <c r="W162" i="10"/>
  <c r="B459" i="10"/>
  <c r="S347" i="7"/>
  <c r="O347" i="7"/>
  <c r="K347" i="7"/>
  <c r="G347" i="7"/>
  <c r="V347" i="7"/>
  <c r="R347" i="7"/>
  <c r="N347" i="7"/>
  <c r="I347" i="7"/>
  <c r="F347" i="7"/>
  <c r="U347" i="7"/>
  <c r="Q347" i="7"/>
  <c r="M347" i="7"/>
  <c r="J347" i="7"/>
  <c r="T347" i="7"/>
  <c r="P347" i="7"/>
  <c r="L347" i="7"/>
  <c r="H347" i="7"/>
  <c r="F245" i="7"/>
  <c r="G245" i="7"/>
  <c r="H245" i="7"/>
  <c r="I245" i="7"/>
  <c r="J245" i="7"/>
  <c r="K245" i="7"/>
  <c r="L245" i="7"/>
  <c r="M245" i="7"/>
  <c r="N245" i="7"/>
  <c r="O245" i="7"/>
  <c r="P245" i="7"/>
  <c r="Q245" i="7"/>
  <c r="R245" i="7"/>
  <c r="S245" i="7"/>
  <c r="T245" i="7"/>
  <c r="U245" i="7"/>
  <c r="V245" i="7"/>
  <c r="W245" i="7"/>
  <c r="Y244" i="7"/>
  <c r="Y242" i="7"/>
  <c r="Y240" i="7"/>
  <c r="Y238" i="7"/>
  <c r="Y236" i="7"/>
  <c r="Y234" i="7"/>
  <c r="Y232" i="7"/>
  <c r="Y230" i="7"/>
  <c r="Y228" i="7"/>
  <c r="Y239" i="7"/>
  <c r="Y231" i="7"/>
  <c r="Y241" i="7"/>
  <c r="Y233" i="7"/>
  <c r="Y245" i="7"/>
  <c r="Y237" i="7"/>
  <c r="Y243" i="7"/>
  <c r="Y235" i="7"/>
  <c r="Y227" i="7"/>
  <c r="Y229" i="7"/>
  <c r="X245" i="7"/>
  <c r="E350" i="7"/>
  <c r="E246" i="7"/>
  <c r="Z10" i="7"/>
  <c r="E40" i="7"/>
  <c r="E144" i="7"/>
  <c r="F143" i="6"/>
  <c r="E144" i="6"/>
  <c r="W170" i="10" l="1"/>
  <c r="W476" i="10"/>
  <c r="W480" i="10"/>
  <c r="W168" i="10"/>
  <c r="W463" i="10"/>
  <c r="W152" i="10"/>
  <c r="W160" i="10"/>
  <c r="W471" i="10"/>
  <c r="W156" i="10"/>
  <c r="W167" i="10"/>
  <c r="W183" i="10"/>
  <c r="W488" i="10"/>
  <c r="W176" i="10"/>
  <c r="W466" i="10"/>
  <c r="W280" i="10"/>
  <c r="W172" i="10"/>
  <c r="W287" i="10"/>
  <c r="W179" i="10"/>
  <c r="W155" i="10"/>
  <c r="W271" i="10"/>
  <c r="W272" i="10"/>
  <c r="W259" i="10"/>
  <c r="W256" i="10"/>
  <c r="W178" i="10"/>
  <c r="W153" i="10"/>
  <c r="W166" i="10"/>
  <c r="W161" i="10"/>
  <c r="W284" i="10"/>
  <c r="W482" i="10"/>
  <c r="W283" i="10"/>
  <c r="W264" i="10"/>
  <c r="W492" i="10"/>
  <c r="W263" i="10"/>
  <c r="W278" i="10"/>
  <c r="W469" i="10"/>
  <c r="W158" i="10"/>
  <c r="W165" i="10"/>
  <c r="W468" i="10"/>
  <c r="W269" i="10"/>
  <c r="W184" i="10"/>
  <c r="W288" i="10"/>
  <c r="W182" i="10"/>
  <c r="W258" i="10"/>
  <c r="X81" i="10"/>
  <c r="X494" i="10" s="1"/>
  <c r="X36" i="10"/>
  <c r="Y2" i="10"/>
  <c r="X553" i="10"/>
  <c r="X59" i="10"/>
  <c r="X266" i="10" s="1"/>
  <c r="W268" i="10"/>
  <c r="X558" i="10"/>
  <c r="W180" i="10"/>
  <c r="Z10" i="8"/>
  <c r="Y6" i="8"/>
  <c r="Y8" i="8"/>
  <c r="W485" i="10"/>
  <c r="W267" i="10"/>
  <c r="X51" i="10"/>
  <c r="X154" i="10" s="1"/>
  <c r="X46" i="10"/>
  <c r="X74" i="10"/>
  <c r="X487" i="10" s="1"/>
  <c r="X53" i="10"/>
  <c r="X156" i="10" s="1"/>
  <c r="X55" i="10"/>
  <c r="X468" i="10" s="1"/>
  <c r="X82" i="10"/>
  <c r="X495" i="10" s="1"/>
  <c r="X552" i="10"/>
  <c r="X45" i="10"/>
  <c r="X60" i="10"/>
  <c r="X473" i="10" s="1"/>
  <c r="X72" i="10"/>
  <c r="X279" i="10" s="1"/>
  <c r="W487" i="10"/>
  <c r="W281" i="10"/>
  <c r="W154" i="10"/>
  <c r="W474" i="10"/>
  <c r="W174" i="10"/>
  <c r="X556" i="10"/>
  <c r="W175" i="10"/>
  <c r="W261" i="10"/>
  <c r="X39" i="10"/>
  <c r="X35" i="10"/>
  <c r="X40" i="10"/>
  <c r="X37" i="10"/>
  <c r="X52" i="10"/>
  <c r="X259" i="10" s="1"/>
  <c r="X38" i="10"/>
  <c r="X68" i="10"/>
  <c r="X275" i="10" s="1"/>
  <c r="X65" i="10"/>
  <c r="X168" i="10" s="1"/>
  <c r="X61" i="10"/>
  <c r="X474" i="10" s="1"/>
  <c r="X66" i="10"/>
  <c r="X169" i="10" s="1"/>
  <c r="X67" i="10"/>
  <c r="X170" i="10" s="1"/>
  <c r="X75" i="10"/>
  <c r="X488" i="10" s="1"/>
  <c r="X80" i="10"/>
  <c r="X493" i="10" s="1"/>
  <c r="X560" i="10"/>
  <c r="X548" i="10"/>
  <c r="X551" i="10"/>
  <c r="Y551" i="10" s="1"/>
  <c r="X555" i="10"/>
  <c r="W163" i="10"/>
  <c r="W467" i="10"/>
  <c r="X47" i="10"/>
  <c r="X43" i="10"/>
  <c r="X48" i="10"/>
  <c r="X41" i="10"/>
  <c r="X54" i="10"/>
  <c r="X467" i="10" s="1"/>
  <c r="X42" i="10"/>
  <c r="X78" i="10"/>
  <c r="X491" i="10" s="1"/>
  <c r="X56" i="10"/>
  <c r="X469" i="10" s="1"/>
  <c r="X69" i="10"/>
  <c r="X172" i="10" s="1"/>
  <c r="X70" i="10"/>
  <c r="X483" i="10" s="1"/>
  <c r="X73" i="10"/>
  <c r="X280" i="10" s="1"/>
  <c r="X79" i="10"/>
  <c r="X286" i="10" s="1"/>
  <c r="X77" i="10"/>
  <c r="X284" i="10" s="1"/>
  <c r="X549" i="10"/>
  <c r="X559" i="10"/>
  <c r="X554" i="10"/>
  <c r="X561" i="10"/>
  <c r="Y561" i="10" s="1"/>
  <c r="X31" i="10"/>
  <c r="X44" i="10"/>
  <c r="X32" i="10"/>
  <c r="X33" i="10"/>
  <c r="X49" i="10"/>
  <c r="X34" i="10"/>
  <c r="X50" i="10"/>
  <c r="X463" i="10" s="1"/>
  <c r="X57" i="10"/>
  <c r="X160" i="10" s="1"/>
  <c r="X64" i="10"/>
  <c r="X477" i="10" s="1"/>
  <c r="X62" i="10"/>
  <c r="X475" i="10" s="1"/>
  <c r="X63" i="10"/>
  <c r="X166" i="10" s="1"/>
  <c r="X71" i="10"/>
  <c r="X174" i="10" s="1"/>
  <c r="X76" i="10"/>
  <c r="X489" i="10" s="1"/>
  <c r="X83" i="10"/>
  <c r="X290" i="10" s="1"/>
  <c r="X562" i="10"/>
  <c r="X550" i="10"/>
  <c r="Y550" i="10" s="1"/>
  <c r="X557" i="10"/>
  <c r="I495" i="10"/>
  <c r="I289" i="10"/>
  <c r="T495" i="10"/>
  <c r="T289" i="10"/>
  <c r="P495" i="10"/>
  <c r="P289" i="10"/>
  <c r="L495" i="10"/>
  <c r="L289" i="10"/>
  <c r="H495" i="10"/>
  <c r="H289" i="10"/>
  <c r="U495" i="10"/>
  <c r="U289" i="10"/>
  <c r="M495" i="10"/>
  <c r="M289" i="10"/>
  <c r="W495" i="10"/>
  <c r="W289" i="10"/>
  <c r="S495" i="10"/>
  <c r="S289" i="10"/>
  <c r="O495" i="10"/>
  <c r="O289" i="10"/>
  <c r="K495" i="10"/>
  <c r="K289" i="10"/>
  <c r="G495" i="10"/>
  <c r="G289" i="10"/>
  <c r="D149" i="10"/>
  <c r="B150" i="10"/>
  <c r="Q495" i="10"/>
  <c r="Q289" i="10"/>
  <c r="V495" i="10"/>
  <c r="V289" i="10"/>
  <c r="R495" i="10"/>
  <c r="R289" i="10"/>
  <c r="N495" i="10"/>
  <c r="N289" i="10"/>
  <c r="J495" i="10"/>
  <c r="J289" i="10"/>
  <c r="AC9" i="10"/>
  <c r="V185" i="10"/>
  <c r="U185" i="10"/>
  <c r="Q185" i="10"/>
  <c r="M185" i="10"/>
  <c r="I185" i="10"/>
  <c r="R185" i="10"/>
  <c r="T185" i="10"/>
  <c r="P185" i="10"/>
  <c r="L185" i="10"/>
  <c r="H185" i="10"/>
  <c r="N185" i="10"/>
  <c r="J185" i="10"/>
  <c r="W185" i="10"/>
  <c r="S185" i="10"/>
  <c r="O185" i="10"/>
  <c r="K185" i="10"/>
  <c r="G185" i="10"/>
  <c r="BP188" i="6"/>
  <c r="BL188" i="6"/>
  <c r="BH188" i="6"/>
  <c r="BD188" i="6"/>
  <c r="AZ188" i="6"/>
  <c r="AV188" i="6"/>
  <c r="AR188" i="6"/>
  <c r="AN188" i="6"/>
  <c r="AJ188" i="6"/>
  <c r="AF188" i="6"/>
  <c r="AB188" i="6"/>
  <c r="X188" i="6"/>
  <c r="T188" i="6"/>
  <c r="P188" i="6"/>
  <c r="L188" i="6"/>
  <c r="H188" i="6"/>
  <c r="BO188" i="6"/>
  <c r="BJ188" i="6"/>
  <c r="BE188" i="6"/>
  <c r="AY188" i="6"/>
  <c r="AT188" i="6"/>
  <c r="AO188" i="6"/>
  <c r="AI188" i="6"/>
  <c r="AD188" i="6"/>
  <c r="Y188" i="6"/>
  <c r="S188" i="6"/>
  <c r="N188" i="6"/>
  <c r="I188" i="6"/>
  <c r="BN188" i="6"/>
  <c r="BI188" i="6"/>
  <c r="BC188" i="6"/>
  <c r="AX188" i="6"/>
  <c r="AS188" i="6"/>
  <c r="AM188" i="6"/>
  <c r="AH188" i="6"/>
  <c r="AC188" i="6"/>
  <c r="W188" i="6"/>
  <c r="R188" i="6"/>
  <c r="M188" i="6"/>
  <c r="G188" i="6"/>
  <c r="E189" i="6"/>
  <c r="BM188" i="6"/>
  <c r="BG188" i="6"/>
  <c r="BB188" i="6"/>
  <c r="AW188" i="6"/>
  <c r="AQ188" i="6"/>
  <c r="AL188" i="6"/>
  <c r="AG188" i="6"/>
  <c r="AA188" i="6"/>
  <c r="V188" i="6"/>
  <c r="Q188" i="6"/>
  <c r="K188" i="6"/>
  <c r="F188" i="6"/>
  <c r="BF188" i="6"/>
  <c r="AK188" i="6"/>
  <c r="O188" i="6"/>
  <c r="AP188" i="6"/>
  <c r="BA188" i="6"/>
  <c r="AE188" i="6"/>
  <c r="J188" i="6"/>
  <c r="BK188" i="6"/>
  <c r="BQ188" i="6"/>
  <c r="AU188" i="6"/>
  <c r="Z188" i="6"/>
  <c r="U188" i="6"/>
  <c r="Z11" i="7"/>
  <c r="D246" i="7"/>
  <c r="D349" i="7"/>
  <c r="Y12" i="7"/>
  <c r="D40" i="7" s="1"/>
  <c r="D143" i="7" s="1"/>
  <c r="BS117" i="6"/>
  <c r="BS113" i="6"/>
  <c r="BS109" i="6"/>
  <c r="BS114" i="6"/>
  <c r="BS111" i="6"/>
  <c r="BS108" i="6"/>
  <c r="BS105" i="6"/>
  <c r="BS101" i="6"/>
  <c r="BS118" i="6"/>
  <c r="BS115" i="6"/>
  <c r="BS112" i="6"/>
  <c r="BS104" i="6"/>
  <c r="BS100" i="6"/>
  <c r="BS120" i="6"/>
  <c r="BS106" i="6"/>
  <c r="BS96" i="6"/>
  <c r="BS92" i="6"/>
  <c r="BS88" i="6"/>
  <c r="BS110" i="6"/>
  <c r="BS102" i="6"/>
  <c r="BS98" i="6"/>
  <c r="BS94" i="6"/>
  <c r="BS90" i="6"/>
  <c r="BS119" i="6"/>
  <c r="BS95" i="6"/>
  <c r="BS87" i="6"/>
  <c r="BS107" i="6"/>
  <c r="BS93" i="6"/>
  <c r="BS103" i="6"/>
  <c r="BS99" i="6"/>
  <c r="BS97" i="6"/>
  <c r="BS21" i="6"/>
  <c r="BS91" i="6"/>
  <c r="BT10" i="6"/>
  <c r="BS116" i="6"/>
  <c r="BS89" i="6"/>
  <c r="Y330" i="7"/>
  <c r="Y348" i="7"/>
  <c r="Y342" i="7"/>
  <c r="Y337" i="7"/>
  <c r="Y345" i="7"/>
  <c r="Y338" i="7"/>
  <c r="Y336" i="7"/>
  <c r="Y331" i="7"/>
  <c r="Y339" i="7"/>
  <c r="Y347" i="7"/>
  <c r="X348" i="7"/>
  <c r="Y346" i="7"/>
  <c r="Y344" i="7"/>
  <c r="Y333" i="7"/>
  <c r="Y341" i="7"/>
  <c r="Y332" i="7"/>
  <c r="Y340" i="7"/>
  <c r="Y334" i="7"/>
  <c r="Y335" i="7"/>
  <c r="Y343" i="7"/>
  <c r="X144" i="6"/>
  <c r="F41" i="6"/>
  <c r="G41" i="6"/>
  <c r="H41" i="6"/>
  <c r="I41" i="6"/>
  <c r="J41" i="6"/>
  <c r="K41" i="6"/>
  <c r="L41" i="6"/>
  <c r="M41" i="6"/>
  <c r="N41" i="6"/>
  <c r="O41" i="6"/>
  <c r="P41" i="6"/>
  <c r="Q41" i="6"/>
  <c r="R41" i="6"/>
  <c r="S41" i="6"/>
  <c r="T41" i="6"/>
  <c r="U41" i="6"/>
  <c r="E42" i="6"/>
  <c r="V41" i="6"/>
  <c r="W41" i="6"/>
  <c r="G144" i="6"/>
  <c r="H144" i="6"/>
  <c r="I144" i="6"/>
  <c r="J144" i="6"/>
  <c r="K144" i="6"/>
  <c r="L144" i="6"/>
  <c r="M144" i="6"/>
  <c r="N144" i="6"/>
  <c r="O144" i="6"/>
  <c r="P144" i="6"/>
  <c r="Q144" i="6"/>
  <c r="R144" i="6"/>
  <c r="S144" i="6"/>
  <c r="T144" i="6"/>
  <c r="U144" i="6"/>
  <c r="V144" i="6"/>
  <c r="W144" i="6"/>
  <c r="Y144" i="6"/>
  <c r="Y41" i="6"/>
  <c r="Z10" i="6"/>
  <c r="G563" i="10"/>
  <c r="H563" i="10"/>
  <c r="I563" i="10"/>
  <c r="J563" i="10"/>
  <c r="K563" i="10"/>
  <c r="L563" i="10"/>
  <c r="M563" i="10"/>
  <c r="N563" i="10"/>
  <c r="O563" i="10"/>
  <c r="Q563" i="10"/>
  <c r="P563" i="10"/>
  <c r="R563" i="10"/>
  <c r="S563" i="10"/>
  <c r="T563" i="10"/>
  <c r="U563" i="10"/>
  <c r="B564" i="10"/>
  <c r="V563" i="10"/>
  <c r="W563" i="10" s="1"/>
  <c r="X563" i="10" s="1"/>
  <c r="B84" i="10"/>
  <c r="G83" i="10"/>
  <c r="H83" i="10"/>
  <c r="I83" i="10"/>
  <c r="K83" i="10"/>
  <c r="J83" i="10"/>
  <c r="L83" i="10"/>
  <c r="M83" i="10"/>
  <c r="N83" i="10"/>
  <c r="O83" i="10"/>
  <c r="P83" i="10"/>
  <c r="Q83" i="10"/>
  <c r="R83" i="10"/>
  <c r="S83" i="10"/>
  <c r="T83" i="10"/>
  <c r="U83" i="10"/>
  <c r="V83" i="10"/>
  <c r="W83" i="10"/>
  <c r="V357" i="10"/>
  <c r="B359" i="10"/>
  <c r="G358" i="10"/>
  <c r="H358" i="10"/>
  <c r="I358" i="10"/>
  <c r="J358" i="10"/>
  <c r="K358" i="10"/>
  <c r="L358" i="10"/>
  <c r="M358" i="10"/>
  <c r="N358" i="10"/>
  <c r="O358" i="10"/>
  <c r="P358" i="10"/>
  <c r="Q358" i="10"/>
  <c r="R358" i="10"/>
  <c r="S358" i="10"/>
  <c r="T358" i="10"/>
  <c r="U358" i="10"/>
  <c r="V358" i="10"/>
  <c r="W358" i="10"/>
  <c r="B460" i="10"/>
  <c r="X265" i="10"/>
  <c r="X471" i="10"/>
  <c r="X161" i="10"/>
  <c r="B256" i="10"/>
  <c r="T348" i="7"/>
  <c r="P348" i="7"/>
  <c r="L348" i="7"/>
  <c r="H348" i="7"/>
  <c r="W348" i="7"/>
  <c r="S348" i="7"/>
  <c r="O348" i="7"/>
  <c r="K348" i="7"/>
  <c r="G348" i="7"/>
  <c r="V348" i="7"/>
  <c r="R348" i="7"/>
  <c r="N348" i="7"/>
  <c r="J348" i="7"/>
  <c r="F348" i="7"/>
  <c r="U348" i="7"/>
  <c r="Q348" i="7"/>
  <c r="M348" i="7"/>
  <c r="I348" i="7"/>
  <c r="F246" i="7"/>
  <c r="G246" i="7"/>
  <c r="H246" i="7"/>
  <c r="I246" i="7"/>
  <c r="J246" i="7"/>
  <c r="K246" i="7"/>
  <c r="L246" i="7"/>
  <c r="M246" i="7"/>
  <c r="N246" i="7"/>
  <c r="O246" i="7"/>
  <c r="P246" i="7"/>
  <c r="Q246" i="7"/>
  <c r="R246" i="7"/>
  <c r="S246" i="7"/>
  <c r="T246" i="7"/>
  <c r="U246" i="7"/>
  <c r="V246" i="7"/>
  <c r="W246" i="7"/>
  <c r="X246" i="7"/>
  <c r="Z246" i="7"/>
  <c r="Z244" i="7"/>
  <c r="Z242" i="7"/>
  <c r="Z240" i="7"/>
  <c r="Z238" i="7"/>
  <c r="Z236" i="7"/>
  <c r="Z234" i="7"/>
  <c r="Z232" i="7"/>
  <c r="Z230" i="7"/>
  <c r="Z228" i="7"/>
  <c r="Z245" i="7"/>
  <c r="Z243" i="7"/>
  <c r="Z241" i="7"/>
  <c r="Z239" i="7"/>
  <c r="Z237" i="7"/>
  <c r="Z235" i="7"/>
  <c r="Z233" i="7"/>
  <c r="Z231" i="7"/>
  <c r="Z229" i="7"/>
  <c r="Z227" i="7"/>
  <c r="Y246" i="7"/>
  <c r="E351" i="7"/>
  <c r="E247" i="7"/>
  <c r="Z247" i="7" s="1"/>
  <c r="E41" i="7"/>
  <c r="AA10" i="7"/>
  <c r="E145" i="7"/>
  <c r="F144" i="6"/>
  <c r="E145" i="6"/>
  <c r="X177" i="10" l="1"/>
  <c r="X167" i="10"/>
  <c r="X269" i="10"/>
  <c r="X273" i="10"/>
  <c r="Y553" i="10"/>
  <c r="X486" i="10"/>
  <c r="X162" i="10"/>
  <c r="X466" i="10"/>
  <c r="X184" i="10"/>
  <c r="X288" i="10"/>
  <c r="X285" i="10"/>
  <c r="X472" i="10"/>
  <c r="X186" i="10"/>
  <c r="X260" i="10"/>
  <c r="Y558" i="10"/>
  <c r="Y55" i="10"/>
  <c r="Y468" i="10" s="1"/>
  <c r="X158" i="10"/>
  <c r="X267" i="10"/>
  <c r="Y78" i="10"/>
  <c r="Y491" i="10" s="1"/>
  <c r="Y40" i="10"/>
  <c r="Z2" i="10"/>
  <c r="Z550" i="10" s="1"/>
  <c r="X464" i="10"/>
  <c r="Y51" i="10"/>
  <c r="Y258" i="10" s="1"/>
  <c r="Y54" i="10"/>
  <c r="Y157" i="10" s="1"/>
  <c r="Y66" i="10"/>
  <c r="Y169" i="10" s="1"/>
  <c r="Y50" i="10"/>
  <c r="Y37" i="10"/>
  <c r="Y64" i="10"/>
  <c r="Y167" i="10" s="1"/>
  <c r="Y80" i="10"/>
  <c r="Y287" i="10" s="1"/>
  <c r="Y38" i="10"/>
  <c r="Y52" i="10"/>
  <c r="Y465" i="10" s="1"/>
  <c r="Y65" i="10"/>
  <c r="Y272" i="10" s="1"/>
  <c r="Y563" i="10"/>
  <c r="Y31" i="10"/>
  <c r="Y46" i="10"/>
  <c r="Y53" i="10"/>
  <c r="Y156" i="10" s="1"/>
  <c r="Y44" i="10"/>
  <c r="Y41" i="10"/>
  <c r="Y56" i="10"/>
  <c r="Y159" i="10" s="1"/>
  <c r="Y59" i="10"/>
  <c r="Y472" i="10" s="1"/>
  <c r="Y67" i="10"/>
  <c r="Y170" i="10" s="1"/>
  <c r="Y77" i="10"/>
  <c r="Y180" i="10" s="1"/>
  <c r="Y69" i="10"/>
  <c r="Y172" i="10" s="1"/>
  <c r="Y70" i="10"/>
  <c r="Y173" i="10" s="1"/>
  <c r="Y71" i="10"/>
  <c r="Y174" i="10" s="1"/>
  <c r="Y82" i="10"/>
  <c r="Y289" i="10" s="1"/>
  <c r="Y554" i="10"/>
  <c r="Y562" i="10"/>
  <c r="Y548" i="10"/>
  <c r="X153" i="10"/>
  <c r="X163" i="10"/>
  <c r="X272" i="10"/>
  <c r="Y34" i="10"/>
  <c r="Y39" i="10"/>
  <c r="Y35" i="10"/>
  <c r="Y32" i="10"/>
  <c r="Y48" i="10"/>
  <c r="Y45" i="10"/>
  <c r="Y63" i="10"/>
  <c r="Y476" i="10" s="1"/>
  <c r="Y68" i="10"/>
  <c r="Y481" i="10" s="1"/>
  <c r="Y58" i="10"/>
  <c r="Y471" i="10" s="1"/>
  <c r="Y57" i="10"/>
  <c r="Y264" i="10" s="1"/>
  <c r="Y81" i="10"/>
  <c r="Y288" i="10" s="1"/>
  <c r="Y76" i="10"/>
  <c r="Y489" i="10" s="1"/>
  <c r="Y75" i="10"/>
  <c r="Y178" i="10" s="1"/>
  <c r="Y83" i="10"/>
  <c r="Y290" i="10" s="1"/>
  <c r="Y559" i="10"/>
  <c r="Y560" i="10"/>
  <c r="Y556" i="10"/>
  <c r="Z556" i="10" s="1"/>
  <c r="X262" i="10"/>
  <c r="X176" i="10"/>
  <c r="X481" i="10"/>
  <c r="Y42" i="10"/>
  <c r="Y47" i="10"/>
  <c r="Y43" i="10"/>
  <c r="Y36" i="10"/>
  <c r="Y33" i="10"/>
  <c r="Y49" i="10"/>
  <c r="Y73" i="10"/>
  <c r="Y486" i="10" s="1"/>
  <c r="Y72" i="10"/>
  <c r="Y175" i="10" s="1"/>
  <c r="Y60" i="10"/>
  <c r="Y473" i="10" s="1"/>
  <c r="Y61" i="10"/>
  <c r="Y268" i="10" s="1"/>
  <c r="Y62" i="10"/>
  <c r="Y165" i="10" s="1"/>
  <c r="Y74" i="10"/>
  <c r="Y487" i="10" s="1"/>
  <c r="Y79" i="10"/>
  <c r="Y286" i="10" s="1"/>
  <c r="X181" i="10"/>
  <c r="Y557" i="10"/>
  <c r="Y549" i="10"/>
  <c r="Y555" i="10"/>
  <c r="Z555" i="10" s="1"/>
  <c r="Y552" i="10"/>
  <c r="X258" i="10"/>
  <c r="X276" i="10"/>
  <c r="X261" i="10"/>
  <c r="X175" i="10"/>
  <c r="X159" i="10"/>
  <c r="X485" i="10"/>
  <c r="X278" i="10"/>
  <c r="X496" i="10"/>
  <c r="X173" i="10"/>
  <c r="X281" i="10"/>
  <c r="X164" i="10"/>
  <c r="X465" i="10"/>
  <c r="X264" i="10"/>
  <c r="X178" i="10"/>
  <c r="X185" i="10"/>
  <c r="X180" i="10"/>
  <c r="X289" i="10"/>
  <c r="X490" i="10"/>
  <c r="X484" i="10"/>
  <c r="AA10" i="8"/>
  <c r="Z6" i="8"/>
  <c r="Z8" i="8"/>
  <c r="X476" i="10"/>
  <c r="X480" i="10"/>
  <c r="X171" i="10"/>
  <c r="X182" i="10"/>
  <c r="X257" i="10"/>
  <c r="X274" i="10"/>
  <c r="X263" i="10"/>
  <c r="X492" i="10"/>
  <c r="X270" i="10"/>
  <c r="X482" i="10"/>
  <c r="X165" i="10"/>
  <c r="X157" i="10"/>
  <c r="X470" i="10"/>
  <c r="X282" i="10"/>
  <c r="X479" i="10"/>
  <c r="X478" i="10"/>
  <c r="X155" i="10"/>
  <c r="X183" i="10"/>
  <c r="X268" i="10"/>
  <c r="X271" i="10"/>
  <c r="X277" i="10"/>
  <c r="X179" i="10"/>
  <c r="X283" i="10"/>
  <c r="X287" i="10"/>
  <c r="R496" i="10"/>
  <c r="R290" i="10"/>
  <c r="D150" i="10"/>
  <c r="B151" i="10"/>
  <c r="U496" i="10"/>
  <c r="U290" i="10"/>
  <c r="Q496" i="10"/>
  <c r="Q290" i="10"/>
  <c r="M496" i="10"/>
  <c r="M290" i="10"/>
  <c r="I496" i="10"/>
  <c r="I290" i="10"/>
  <c r="N496" i="10"/>
  <c r="N290" i="10"/>
  <c r="T496" i="10"/>
  <c r="T290" i="10"/>
  <c r="P496" i="10"/>
  <c r="P290" i="10"/>
  <c r="L496" i="10"/>
  <c r="L290" i="10"/>
  <c r="H496" i="10"/>
  <c r="H290" i="10"/>
  <c r="V496" i="10"/>
  <c r="V290" i="10"/>
  <c r="K496" i="10"/>
  <c r="K290" i="10"/>
  <c r="W496" i="10"/>
  <c r="W290" i="10"/>
  <c r="S496" i="10"/>
  <c r="S290" i="10"/>
  <c r="O496" i="10"/>
  <c r="O290" i="10"/>
  <c r="J496" i="10"/>
  <c r="J290" i="10"/>
  <c r="G496" i="10"/>
  <c r="G290" i="10"/>
  <c r="AD9" i="10"/>
  <c r="T186" i="10"/>
  <c r="H186" i="10"/>
  <c r="U186" i="10"/>
  <c r="Q186" i="10"/>
  <c r="M186" i="10"/>
  <c r="I186" i="10"/>
  <c r="L186" i="10"/>
  <c r="W186" i="10"/>
  <c r="S186" i="10"/>
  <c r="O186" i="10"/>
  <c r="J186" i="10"/>
  <c r="G186" i="10"/>
  <c r="P186" i="10"/>
  <c r="V186" i="10"/>
  <c r="R186" i="10"/>
  <c r="N186" i="10"/>
  <c r="K186" i="10"/>
  <c r="BR189" i="6"/>
  <c r="BN189" i="6"/>
  <c r="BJ189" i="6"/>
  <c r="BF189" i="6"/>
  <c r="BB189" i="6"/>
  <c r="AX189" i="6"/>
  <c r="AT189" i="6"/>
  <c r="AP189" i="6"/>
  <c r="AL189" i="6"/>
  <c r="AH189" i="6"/>
  <c r="AD189" i="6"/>
  <c r="Z189" i="6"/>
  <c r="V189" i="6"/>
  <c r="R189" i="6"/>
  <c r="N189" i="6"/>
  <c r="J189" i="6"/>
  <c r="F189" i="6"/>
  <c r="BO189" i="6"/>
  <c r="BI189" i="6"/>
  <c r="BD189" i="6"/>
  <c r="AY189" i="6"/>
  <c r="AS189" i="6"/>
  <c r="AN189" i="6"/>
  <c r="AI189" i="6"/>
  <c r="AC189" i="6"/>
  <c r="X189" i="6"/>
  <c r="S189" i="6"/>
  <c r="M189" i="6"/>
  <c r="H189" i="6"/>
  <c r="BM189" i="6"/>
  <c r="BH189" i="6"/>
  <c r="BC189" i="6"/>
  <c r="AW189" i="6"/>
  <c r="AR189" i="6"/>
  <c r="AM189" i="6"/>
  <c r="AG189" i="6"/>
  <c r="AB189" i="6"/>
  <c r="W189" i="6"/>
  <c r="Q189" i="6"/>
  <c r="L189" i="6"/>
  <c r="G189" i="6"/>
  <c r="E190" i="6"/>
  <c r="BQ189" i="6"/>
  <c r="BL189" i="6"/>
  <c r="BG189" i="6"/>
  <c r="BA189" i="6"/>
  <c r="AV189" i="6"/>
  <c r="AQ189" i="6"/>
  <c r="AK189" i="6"/>
  <c r="AF189" i="6"/>
  <c r="AA189" i="6"/>
  <c r="U189" i="6"/>
  <c r="P189" i="6"/>
  <c r="K189" i="6"/>
  <c r="BK189" i="6"/>
  <c r="AO189" i="6"/>
  <c r="T189" i="6"/>
  <c r="BP189" i="6"/>
  <c r="BE189" i="6"/>
  <c r="AJ189" i="6"/>
  <c r="O189" i="6"/>
  <c r="Y189" i="6"/>
  <c r="AZ189" i="6"/>
  <c r="AE189" i="6"/>
  <c r="I189" i="6"/>
  <c r="AU189" i="6"/>
  <c r="AA11" i="7"/>
  <c r="D247" i="7"/>
  <c r="D350" i="7"/>
  <c r="Z12" i="7"/>
  <c r="D41" i="7" s="1"/>
  <c r="D144" i="7" s="1"/>
  <c r="BT120" i="6"/>
  <c r="BT116" i="6"/>
  <c r="BT112" i="6"/>
  <c r="BT108" i="6"/>
  <c r="BT118" i="6"/>
  <c r="BT115" i="6"/>
  <c r="BT104" i="6"/>
  <c r="BT119" i="6"/>
  <c r="BT109" i="6"/>
  <c r="BT107" i="6"/>
  <c r="BT103" i="6"/>
  <c r="BT117" i="6"/>
  <c r="BT114" i="6"/>
  <c r="BT111" i="6"/>
  <c r="BT105" i="6"/>
  <c r="BT100" i="6"/>
  <c r="BT99" i="6"/>
  <c r="BT95" i="6"/>
  <c r="BT91" i="6"/>
  <c r="BT101" i="6"/>
  <c r="BT97" i="6"/>
  <c r="BT93" i="6"/>
  <c r="BT89" i="6"/>
  <c r="BT113" i="6"/>
  <c r="BT102" i="6"/>
  <c r="BT94" i="6"/>
  <c r="BT92" i="6"/>
  <c r="BT110" i="6"/>
  <c r="BT90" i="6"/>
  <c r="BT88" i="6"/>
  <c r="BT96" i="6"/>
  <c r="BT98" i="6"/>
  <c r="BT21" i="6"/>
  <c r="BT106" i="6"/>
  <c r="BU10" i="6"/>
  <c r="Z332" i="7"/>
  <c r="Z348" i="7"/>
  <c r="Z337" i="7"/>
  <c r="Z345" i="7"/>
  <c r="Z334" i="7"/>
  <c r="Z342" i="7"/>
  <c r="Z331" i="7"/>
  <c r="Z339" i="7"/>
  <c r="Z347" i="7"/>
  <c r="Z340" i="7"/>
  <c r="Z350" i="7"/>
  <c r="Y349" i="7"/>
  <c r="Z336" i="7"/>
  <c r="Z344" i="7"/>
  <c r="Z333" i="7"/>
  <c r="Z341" i="7"/>
  <c r="Z349" i="7"/>
  <c r="Z330" i="7"/>
  <c r="Z338" i="7"/>
  <c r="Z346" i="7"/>
  <c r="Z335" i="7"/>
  <c r="Z343" i="7"/>
  <c r="Y42" i="6"/>
  <c r="Y145" i="6"/>
  <c r="Z145" i="6"/>
  <c r="Z42" i="6"/>
  <c r="AA10" i="6"/>
  <c r="G145" i="6"/>
  <c r="H145" i="6"/>
  <c r="I145" i="6"/>
  <c r="J145" i="6"/>
  <c r="K145" i="6"/>
  <c r="L145" i="6"/>
  <c r="M145" i="6"/>
  <c r="N145" i="6"/>
  <c r="O145" i="6"/>
  <c r="P145" i="6"/>
  <c r="Q145" i="6"/>
  <c r="R145" i="6"/>
  <c r="S145" i="6"/>
  <c r="T145" i="6"/>
  <c r="U145" i="6"/>
  <c r="V145" i="6"/>
  <c r="W145" i="6"/>
  <c r="X145" i="6"/>
  <c r="F42" i="6"/>
  <c r="G42" i="6"/>
  <c r="H42" i="6"/>
  <c r="I42" i="6"/>
  <c r="J42" i="6"/>
  <c r="K42" i="6"/>
  <c r="L42" i="6"/>
  <c r="M42" i="6"/>
  <c r="N42" i="6"/>
  <c r="O42" i="6"/>
  <c r="P42" i="6"/>
  <c r="Q42" i="6"/>
  <c r="R42" i="6"/>
  <c r="S42" i="6"/>
  <c r="T42" i="6"/>
  <c r="U42" i="6"/>
  <c r="V42" i="6"/>
  <c r="E43" i="6"/>
  <c r="W42" i="6"/>
  <c r="X42" i="6"/>
  <c r="G564" i="10"/>
  <c r="H564" i="10"/>
  <c r="I564" i="10"/>
  <c r="J564" i="10"/>
  <c r="K564" i="10"/>
  <c r="L564" i="10"/>
  <c r="M564" i="10"/>
  <c r="N564" i="10"/>
  <c r="O564" i="10"/>
  <c r="Q564" i="10"/>
  <c r="P564" i="10"/>
  <c r="R564" i="10"/>
  <c r="S564" i="10"/>
  <c r="T564" i="10"/>
  <c r="U564" i="10"/>
  <c r="V564" i="10"/>
  <c r="B565" i="10"/>
  <c r="W564" i="10"/>
  <c r="X564" i="10" s="1"/>
  <c r="Y564" i="10" s="1"/>
  <c r="B85" i="10"/>
  <c r="G84" i="10"/>
  <c r="H84" i="10"/>
  <c r="I84" i="10"/>
  <c r="K84" i="10"/>
  <c r="J84" i="10"/>
  <c r="L84" i="10"/>
  <c r="M84" i="10"/>
  <c r="N84" i="10"/>
  <c r="O84" i="10"/>
  <c r="P84" i="10"/>
  <c r="Q84" i="10"/>
  <c r="R84" i="10"/>
  <c r="S84" i="10"/>
  <c r="T84" i="10"/>
  <c r="U84" i="10"/>
  <c r="V84" i="10"/>
  <c r="W84" i="10"/>
  <c r="X84" i="10"/>
  <c r="Y84" i="10"/>
  <c r="Z48" i="10"/>
  <c r="B360" i="10"/>
  <c r="H359" i="10"/>
  <c r="G359" i="10"/>
  <c r="I359" i="10"/>
  <c r="J359" i="10"/>
  <c r="K359" i="10"/>
  <c r="L359" i="10"/>
  <c r="M359" i="10"/>
  <c r="N359" i="10"/>
  <c r="O359" i="10"/>
  <c r="P359" i="10"/>
  <c r="Q359" i="10"/>
  <c r="R359" i="10"/>
  <c r="S359" i="10"/>
  <c r="T359" i="10"/>
  <c r="U359" i="10"/>
  <c r="V359" i="10"/>
  <c r="W359" i="10"/>
  <c r="B461" i="10"/>
  <c r="B257" i="10"/>
  <c r="U349" i="7"/>
  <c r="M349" i="7"/>
  <c r="I349" i="7"/>
  <c r="T349" i="7"/>
  <c r="L349" i="7"/>
  <c r="H349" i="7"/>
  <c r="W349" i="7"/>
  <c r="S349" i="7"/>
  <c r="O349" i="7"/>
  <c r="K349" i="7"/>
  <c r="G349" i="7"/>
  <c r="Q349" i="7"/>
  <c r="X349" i="7"/>
  <c r="P349" i="7"/>
  <c r="V349" i="7"/>
  <c r="R349" i="7"/>
  <c r="N349" i="7"/>
  <c r="J349" i="7"/>
  <c r="F349" i="7"/>
  <c r="AA247" i="7"/>
  <c r="AA245" i="7"/>
  <c r="AA243" i="7"/>
  <c r="AA241" i="7"/>
  <c r="AA239" i="7"/>
  <c r="AA237" i="7"/>
  <c r="AA235" i="7"/>
  <c r="AA233" i="7"/>
  <c r="AA231" i="7"/>
  <c r="AA229" i="7"/>
  <c r="AA227" i="7"/>
  <c r="AA240" i="7"/>
  <c r="AA232" i="7"/>
  <c r="AA242" i="7"/>
  <c r="AA234" i="7"/>
  <c r="AA230" i="7"/>
  <c r="AA244" i="7"/>
  <c r="AA236" i="7"/>
  <c r="AA228" i="7"/>
  <c r="AA246" i="7"/>
  <c r="AA238" i="7"/>
  <c r="F247" i="7"/>
  <c r="G247" i="7"/>
  <c r="H247" i="7"/>
  <c r="I247" i="7"/>
  <c r="J247" i="7"/>
  <c r="K247" i="7"/>
  <c r="L247" i="7"/>
  <c r="M247" i="7"/>
  <c r="N247" i="7"/>
  <c r="O247" i="7"/>
  <c r="P247" i="7"/>
  <c r="Q247" i="7"/>
  <c r="R247" i="7"/>
  <c r="S247" i="7"/>
  <c r="T247" i="7"/>
  <c r="U247" i="7"/>
  <c r="V247" i="7"/>
  <c r="W247" i="7"/>
  <c r="X247" i="7"/>
  <c r="Y247" i="7"/>
  <c r="E352" i="7"/>
  <c r="E248" i="7"/>
  <c r="AA248" i="7" s="1"/>
  <c r="E146" i="7"/>
  <c r="AB10" i="7"/>
  <c r="E42" i="7"/>
  <c r="E146" i="6"/>
  <c r="F145" i="6"/>
  <c r="Z51" i="10" l="1"/>
  <c r="Z81" i="10"/>
  <c r="Z288" i="10" s="1"/>
  <c r="Z42" i="10"/>
  <c r="Z67" i="10"/>
  <c r="Z274" i="10" s="1"/>
  <c r="AA2" i="10"/>
  <c r="AA550" i="10" s="1"/>
  <c r="Z56" i="10"/>
  <c r="Z469" i="10" s="1"/>
  <c r="Z61" i="10"/>
  <c r="Z474" i="10" s="1"/>
  <c r="Z562" i="10"/>
  <c r="Y266" i="10"/>
  <c r="Y259" i="10"/>
  <c r="Y464" i="10"/>
  <c r="Y269" i="10"/>
  <c r="Y478" i="10"/>
  <c r="Y171" i="10"/>
  <c r="Y262" i="10"/>
  <c r="Y177" i="10"/>
  <c r="Y279" i="10"/>
  <c r="Y176" i="10"/>
  <c r="Y466" i="10"/>
  <c r="Y154" i="10"/>
  <c r="Y263" i="10"/>
  <c r="Y483" i="10"/>
  <c r="Y277" i="10"/>
  <c r="Y477" i="10"/>
  <c r="Y260" i="10"/>
  <c r="Y158" i="10"/>
  <c r="Y283" i="10"/>
  <c r="Z31" i="10"/>
  <c r="Z55" i="10"/>
  <c r="Z158" i="10" s="1"/>
  <c r="Z63" i="10"/>
  <c r="Z270" i="10" s="1"/>
  <c r="Z75" i="10"/>
  <c r="Z282" i="10" s="1"/>
  <c r="Z69" i="10"/>
  <c r="Z276" i="10" s="1"/>
  <c r="Z78" i="10"/>
  <c r="Z181" i="10" s="1"/>
  <c r="Z551" i="10"/>
  <c r="Y488" i="10"/>
  <c r="Y281" i="10"/>
  <c r="Y275" i="10"/>
  <c r="Y168" i="10"/>
  <c r="Y485" i="10"/>
  <c r="Y261" i="10"/>
  <c r="Z45" i="10"/>
  <c r="Z49" i="10"/>
  <c r="Z35" i="10"/>
  <c r="Z36" i="10"/>
  <c r="Z57" i="10"/>
  <c r="Z264" i="10" s="1"/>
  <c r="Z60" i="10"/>
  <c r="Z267" i="10" s="1"/>
  <c r="Z80" i="10"/>
  <c r="Z493" i="10" s="1"/>
  <c r="Z84" i="10"/>
  <c r="Z497" i="10" s="1"/>
  <c r="Z560" i="10"/>
  <c r="AA560" i="10" s="1"/>
  <c r="Z548" i="10"/>
  <c r="Z41" i="10"/>
  <c r="Z553" i="10"/>
  <c r="Y492" i="10"/>
  <c r="Y271" i="10"/>
  <c r="Y179" i="10"/>
  <c r="Y162" i="10"/>
  <c r="Y467" i="10"/>
  <c r="Z34" i="10"/>
  <c r="Z46" i="10"/>
  <c r="Z47" i="10"/>
  <c r="Z40" i="10"/>
  <c r="Z59" i="10"/>
  <c r="Z266" i="10" s="1"/>
  <c r="Z72" i="10"/>
  <c r="Z279" i="10" s="1"/>
  <c r="Z77" i="10"/>
  <c r="Z490" i="10" s="1"/>
  <c r="Z79" i="10"/>
  <c r="Z286" i="10" s="1"/>
  <c r="Z552" i="10"/>
  <c r="Y181" i="10"/>
  <c r="Y494" i="10"/>
  <c r="Y166" i="10"/>
  <c r="Y276" i="10"/>
  <c r="Y155" i="10"/>
  <c r="Y278" i="10"/>
  <c r="Y163" i="10"/>
  <c r="Y273" i="10"/>
  <c r="Y282" i="10"/>
  <c r="Y493" i="10"/>
  <c r="Y479" i="10"/>
  <c r="Y265" i="10"/>
  <c r="Y274" i="10"/>
  <c r="Y480" i="10"/>
  <c r="Z33" i="10"/>
  <c r="Z52" i="10"/>
  <c r="Z465" i="10" s="1"/>
  <c r="Z39" i="10"/>
  <c r="Z32" i="10"/>
  <c r="Z53" i="10"/>
  <c r="Z466" i="10" s="1"/>
  <c r="Z62" i="10"/>
  <c r="Z269" i="10" s="1"/>
  <c r="Z68" i="10"/>
  <c r="Z171" i="10" s="1"/>
  <c r="Z71" i="10"/>
  <c r="Z278" i="10" s="1"/>
  <c r="Z70" i="10"/>
  <c r="Z277" i="10" s="1"/>
  <c r="Z82" i="10"/>
  <c r="Z495" i="10" s="1"/>
  <c r="Z85" i="10"/>
  <c r="Z292" i="10" s="1"/>
  <c r="Z564" i="10"/>
  <c r="Z563" i="10"/>
  <c r="AA563" i="10" s="1"/>
  <c r="Y183" i="10"/>
  <c r="Y285" i="10"/>
  <c r="Y470" i="10"/>
  <c r="Y267" i="10"/>
  <c r="Y161" i="10"/>
  <c r="Y484" i="10"/>
  <c r="Z37" i="10"/>
  <c r="Z50" i="10"/>
  <c r="Z38" i="10"/>
  <c r="Z66" i="10"/>
  <c r="Z479" i="10" s="1"/>
  <c r="Z43" i="10"/>
  <c r="Z58" i="10"/>
  <c r="Z265" i="10" s="1"/>
  <c r="Z44" i="10"/>
  <c r="Z54" i="10"/>
  <c r="Z467" i="10" s="1"/>
  <c r="Z76" i="10"/>
  <c r="Z489" i="10" s="1"/>
  <c r="Z64" i="10"/>
  <c r="Z271" i="10" s="1"/>
  <c r="Z65" i="10"/>
  <c r="Z478" i="10" s="1"/>
  <c r="Z73" i="10"/>
  <c r="Z280" i="10" s="1"/>
  <c r="Z74" i="10"/>
  <c r="Z177" i="10" s="1"/>
  <c r="Z83" i="10"/>
  <c r="Z186" i="10" s="1"/>
  <c r="Z561" i="10"/>
  <c r="Z558" i="10"/>
  <c r="Y182" i="10"/>
  <c r="Z549" i="10"/>
  <c r="AA549" i="10" s="1"/>
  <c r="Z557" i="10"/>
  <c r="Z559" i="10"/>
  <c r="Z554" i="10"/>
  <c r="Y474" i="10"/>
  <c r="Y495" i="10"/>
  <c r="Y284" i="10"/>
  <c r="Y496" i="10"/>
  <c r="Y280" i="10"/>
  <c r="Y270" i="10"/>
  <c r="Y475" i="10"/>
  <c r="Y482" i="10"/>
  <c r="Y469" i="10"/>
  <c r="Y160" i="10"/>
  <c r="Y164" i="10"/>
  <c r="Y185" i="10"/>
  <c r="Y186" i="10"/>
  <c r="Y490" i="10"/>
  <c r="Y184" i="10"/>
  <c r="AB10" i="8"/>
  <c r="AA8" i="8"/>
  <c r="AA6" i="8"/>
  <c r="O497" i="10"/>
  <c r="O291" i="10"/>
  <c r="Z491" i="10"/>
  <c r="V497" i="10"/>
  <c r="V291" i="10"/>
  <c r="R497" i="10"/>
  <c r="R291" i="10"/>
  <c r="N497" i="10"/>
  <c r="N291" i="10"/>
  <c r="K497" i="10"/>
  <c r="K291" i="10"/>
  <c r="W497" i="10"/>
  <c r="W291" i="10"/>
  <c r="J497" i="10"/>
  <c r="J291" i="10"/>
  <c r="Z494" i="10"/>
  <c r="Y497" i="10"/>
  <c r="Y291" i="10"/>
  <c r="U497" i="10"/>
  <c r="U291" i="10"/>
  <c r="Q497" i="10"/>
  <c r="Q291" i="10"/>
  <c r="M497" i="10"/>
  <c r="M291" i="10"/>
  <c r="I497" i="10"/>
  <c r="I291" i="10"/>
  <c r="D151" i="10"/>
  <c r="B152" i="10"/>
  <c r="S497" i="10"/>
  <c r="S291" i="10"/>
  <c r="G497" i="10"/>
  <c r="G291" i="10"/>
  <c r="X497" i="10"/>
  <c r="X291" i="10"/>
  <c r="T497" i="10"/>
  <c r="T291" i="10"/>
  <c r="P497" i="10"/>
  <c r="P291" i="10"/>
  <c r="L497" i="10"/>
  <c r="L291" i="10"/>
  <c r="H497" i="10"/>
  <c r="H291" i="10"/>
  <c r="AE9" i="10"/>
  <c r="Y187" i="10"/>
  <c r="U187" i="10"/>
  <c r="Q187" i="10"/>
  <c r="M187" i="10"/>
  <c r="I187" i="10"/>
  <c r="X187" i="10"/>
  <c r="T187" i="10"/>
  <c r="P187" i="10"/>
  <c r="L187" i="10"/>
  <c r="H187" i="10"/>
  <c r="W187" i="10"/>
  <c r="S187" i="10"/>
  <c r="O187" i="10"/>
  <c r="J187" i="10"/>
  <c r="G187" i="10"/>
  <c r="V187" i="10"/>
  <c r="R187" i="10"/>
  <c r="N187" i="10"/>
  <c r="K187" i="10"/>
  <c r="BR190" i="6"/>
  <c r="BN190" i="6"/>
  <c r="BJ190" i="6"/>
  <c r="BF190" i="6"/>
  <c r="BB190" i="6"/>
  <c r="AX190" i="6"/>
  <c r="AT190" i="6"/>
  <c r="AP190" i="6"/>
  <c r="AL190" i="6"/>
  <c r="AH190" i="6"/>
  <c r="AD190" i="6"/>
  <c r="Z190" i="6"/>
  <c r="V190" i="6"/>
  <c r="R190" i="6"/>
  <c r="N190" i="6"/>
  <c r="BQ190" i="6"/>
  <c r="BM190" i="6"/>
  <c r="BI190" i="6"/>
  <c r="BE190" i="6"/>
  <c r="BA190" i="6"/>
  <c r="AW190" i="6"/>
  <c r="AS190" i="6"/>
  <c r="AO190" i="6"/>
  <c r="AK190" i="6"/>
  <c r="AG190" i="6"/>
  <c r="AC190" i="6"/>
  <c r="Y190" i="6"/>
  <c r="U190" i="6"/>
  <c r="Q190" i="6"/>
  <c r="M190" i="6"/>
  <c r="BP190" i="6"/>
  <c r="BL190" i="6"/>
  <c r="BH190" i="6"/>
  <c r="BD190" i="6"/>
  <c r="AZ190" i="6"/>
  <c r="AV190" i="6"/>
  <c r="AR190" i="6"/>
  <c r="AN190" i="6"/>
  <c r="AJ190" i="6"/>
  <c r="AF190" i="6"/>
  <c r="AB190" i="6"/>
  <c r="X190" i="6"/>
  <c r="T190" i="6"/>
  <c r="P190" i="6"/>
  <c r="L190" i="6"/>
  <c r="H190" i="6"/>
  <c r="BK190" i="6"/>
  <c r="AU190" i="6"/>
  <c r="AE190" i="6"/>
  <c r="O190" i="6"/>
  <c r="G190" i="6"/>
  <c r="E191" i="6"/>
  <c r="BG190" i="6"/>
  <c r="AQ190" i="6"/>
  <c r="AA190" i="6"/>
  <c r="K190" i="6"/>
  <c r="F190" i="6"/>
  <c r="BS190" i="6"/>
  <c r="BC190" i="6"/>
  <c r="AM190" i="6"/>
  <c r="W190" i="6"/>
  <c r="J190" i="6"/>
  <c r="AY190" i="6"/>
  <c r="BO190" i="6"/>
  <c r="AI190" i="6"/>
  <c r="I190" i="6"/>
  <c r="S190" i="6"/>
  <c r="AB11" i="7"/>
  <c r="D351" i="7"/>
  <c r="D248" i="7"/>
  <c r="AA12" i="7"/>
  <c r="D42" i="7" s="1"/>
  <c r="D145" i="7" s="1"/>
  <c r="BU119" i="6"/>
  <c r="BU115" i="6"/>
  <c r="BU111" i="6"/>
  <c r="BU112" i="6"/>
  <c r="BU109" i="6"/>
  <c r="BU107" i="6"/>
  <c r="BU103" i="6"/>
  <c r="BU116" i="6"/>
  <c r="BU113" i="6"/>
  <c r="BU110" i="6"/>
  <c r="BU106" i="6"/>
  <c r="BU102" i="6"/>
  <c r="BU108" i="6"/>
  <c r="BU104" i="6"/>
  <c r="BU98" i="6"/>
  <c r="BU94" i="6"/>
  <c r="BU90" i="6"/>
  <c r="BU118" i="6"/>
  <c r="BU96" i="6"/>
  <c r="BU92" i="6"/>
  <c r="BU93" i="6"/>
  <c r="BU117" i="6"/>
  <c r="BU105" i="6"/>
  <c r="BU99" i="6"/>
  <c r="BU91" i="6"/>
  <c r="BU97" i="6"/>
  <c r="BU120" i="6"/>
  <c r="BU95" i="6"/>
  <c r="BU114" i="6"/>
  <c r="BU100" i="6"/>
  <c r="BU21" i="6"/>
  <c r="BU101" i="6"/>
  <c r="BU89" i="6"/>
  <c r="BV10" i="6"/>
  <c r="AA341" i="7"/>
  <c r="AA347" i="7"/>
  <c r="AA335" i="7"/>
  <c r="AA334" i="7"/>
  <c r="AA342" i="7"/>
  <c r="AA350" i="7"/>
  <c r="AA349" i="7"/>
  <c r="AA333" i="7"/>
  <c r="AA343" i="7"/>
  <c r="AA336" i="7"/>
  <c r="AA344" i="7"/>
  <c r="AA351" i="7"/>
  <c r="AA331" i="7"/>
  <c r="AA337" i="7"/>
  <c r="AA330" i="7"/>
  <c r="AA338" i="7"/>
  <c r="AA346" i="7"/>
  <c r="AA339" i="7"/>
  <c r="AA345" i="7"/>
  <c r="AA332" i="7"/>
  <c r="AA340" i="7"/>
  <c r="AA348" i="7"/>
  <c r="Z43" i="6"/>
  <c r="G146" i="6"/>
  <c r="H146" i="6"/>
  <c r="I146" i="6"/>
  <c r="J146" i="6"/>
  <c r="K146" i="6"/>
  <c r="L146" i="6"/>
  <c r="M146" i="6"/>
  <c r="N146" i="6"/>
  <c r="O146" i="6"/>
  <c r="P146" i="6"/>
  <c r="Q146" i="6"/>
  <c r="R146" i="6"/>
  <c r="S146" i="6"/>
  <c r="T146" i="6"/>
  <c r="U146" i="6"/>
  <c r="V146" i="6"/>
  <c r="W146" i="6"/>
  <c r="X146" i="6"/>
  <c r="Y146" i="6"/>
  <c r="Z146" i="6"/>
  <c r="F43" i="6"/>
  <c r="G43" i="6"/>
  <c r="H43" i="6"/>
  <c r="I43" i="6"/>
  <c r="J43" i="6"/>
  <c r="K43" i="6"/>
  <c r="L43" i="6"/>
  <c r="M43" i="6"/>
  <c r="N43" i="6"/>
  <c r="O43" i="6"/>
  <c r="P43" i="6"/>
  <c r="Q43" i="6"/>
  <c r="R43" i="6"/>
  <c r="S43" i="6"/>
  <c r="T43" i="6"/>
  <c r="U43" i="6"/>
  <c r="V43" i="6"/>
  <c r="W43" i="6"/>
  <c r="X43" i="6"/>
  <c r="E44" i="6"/>
  <c r="Y43" i="6"/>
  <c r="AA146" i="6"/>
  <c r="AA43" i="6"/>
  <c r="AB10" i="6"/>
  <c r="G565" i="10"/>
  <c r="H565" i="10"/>
  <c r="I565" i="10"/>
  <c r="J565" i="10"/>
  <c r="K565" i="10"/>
  <c r="L565" i="10"/>
  <c r="M565" i="10"/>
  <c r="N565" i="10"/>
  <c r="O565" i="10"/>
  <c r="P565" i="10"/>
  <c r="Q565" i="10"/>
  <c r="R565" i="10"/>
  <c r="S565" i="10"/>
  <c r="T565" i="10"/>
  <c r="U565" i="10"/>
  <c r="V565" i="10"/>
  <c r="W565" i="10"/>
  <c r="B566" i="10"/>
  <c r="X565" i="10"/>
  <c r="Y565" i="10" s="1"/>
  <c r="Z565" i="10" s="1"/>
  <c r="AA80" i="10"/>
  <c r="AA68" i="10"/>
  <c r="AA63" i="10"/>
  <c r="AA52" i="10"/>
  <c r="AA43" i="10"/>
  <c r="AA50" i="10"/>
  <c r="AA44" i="10"/>
  <c r="B86" i="10"/>
  <c r="AA86" i="10" s="1"/>
  <c r="G85" i="10"/>
  <c r="H85" i="10"/>
  <c r="I85" i="10"/>
  <c r="K85" i="10"/>
  <c r="J85" i="10"/>
  <c r="L85" i="10"/>
  <c r="M85" i="10"/>
  <c r="N85" i="10"/>
  <c r="O85" i="10"/>
  <c r="P85" i="10"/>
  <c r="Q85" i="10"/>
  <c r="R85" i="10"/>
  <c r="S85" i="10"/>
  <c r="T85" i="10"/>
  <c r="U85" i="10"/>
  <c r="V85" i="10"/>
  <c r="W85" i="10"/>
  <c r="X85" i="10"/>
  <c r="Y85" i="10"/>
  <c r="X359" i="10"/>
  <c r="B361" i="10"/>
  <c r="H360" i="10"/>
  <c r="G360" i="10"/>
  <c r="I360" i="10"/>
  <c r="J360" i="10"/>
  <c r="K360" i="10"/>
  <c r="L360" i="10"/>
  <c r="M360" i="10"/>
  <c r="N360" i="10"/>
  <c r="O360" i="10"/>
  <c r="P360" i="10"/>
  <c r="Q360" i="10"/>
  <c r="R360" i="10"/>
  <c r="S360" i="10"/>
  <c r="T360" i="10"/>
  <c r="U360" i="10"/>
  <c r="V360" i="10"/>
  <c r="W360" i="10"/>
  <c r="X360" i="10"/>
  <c r="Y360" i="10"/>
  <c r="Z170" i="10"/>
  <c r="B258" i="10"/>
  <c r="Z262" i="10"/>
  <c r="B462" i="10"/>
  <c r="S350" i="7"/>
  <c r="K350" i="7"/>
  <c r="G350" i="7"/>
  <c r="V350" i="7"/>
  <c r="R350" i="7"/>
  <c r="N350" i="7"/>
  <c r="J350" i="7"/>
  <c r="F350" i="7"/>
  <c r="W350" i="7"/>
  <c r="O350" i="7"/>
  <c r="Y350" i="7"/>
  <c r="U350" i="7"/>
  <c r="Q350" i="7"/>
  <c r="M350" i="7"/>
  <c r="I350" i="7"/>
  <c r="X350" i="7"/>
  <c r="T350" i="7"/>
  <c r="P350" i="7"/>
  <c r="L350" i="7"/>
  <c r="H350" i="7"/>
  <c r="AB247" i="7"/>
  <c r="AB245" i="7"/>
  <c r="AB243" i="7"/>
  <c r="AB241" i="7"/>
  <c r="AB239" i="7"/>
  <c r="AB237" i="7"/>
  <c r="AB235" i="7"/>
  <c r="AB233" i="7"/>
  <c r="AB231" i="7"/>
  <c r="AB229" i="7"/>
  <c r="AB227" i="7"/>
  <c r="AB248" i="7"/>
  <c r="AB246" i="7"/>
  <c r="AB244" i="7"/>
  <c r="AB242" i="7"/>
  <c r="AB240" i="7"/>
  <c r="AB238" i="7"/>
  <c r="AB236" i="7"/>
  <c r="AB234" i="7"/>
  <c r="AB232" i="7"/>
  <c r="AB230" i="7"/>
  <c r="AB228" i="7"/>
  <c r="F248" i="7"/>
  <c r="G248" i="7"/>
  <c r="H248" i="7"/>
  <c r="I248" i="7"/>
  <c r="J248" i="7"/>
  <c r="K248" i="7"/>
  <c r="L248" i="7"/>
  <c r="M248" i="7"/>
  <c r="N248" i="7"/>
  <c r="O248" i="7"/>
  <c r="P248" i="7"/>
  <c r="Q248" i="7"/>
  <c r="R248" i="7"/>
  <c r="S248" i="7"/>
  <c r="T248" i="7"/>
  <c r="U248" i="7"/>
  <c r="V248" i="7"/>
  <c r="W248" i="7"/>
  <c r="X248" i="7"/>
  <c r="Y248" i="7"/>
  <c r="Z248" i="7"/>
  <c r="E353" i="7"/>
  <c r="E249" i="7"/>
  <c r="AB249" i="7" s="1"/>
  <c r="E43" i="7"/>
  <c r="AC10" i="7"/>
  <c r="E147" i="7"/>
  <c r="E147" i="6"/>
  <c r="F146" i="6"/>
  <c r="Z164" i="10" l="1"/>
  <c r="AA34" i="10"/>
  <c r="AA83" i="10"/>
  <c r="AA290" i="10" s="1"/>
  <c r="AA556" i="10"/>
  <c r="AA61" i="10"/>
  <c r="AA268" i="10" s="1"/>
  <c r="AA69" i="10"/>
  <c r="AA482" i="10" s="1"/>
  <c r="AA79" i="10"/>
  <c r="AA492" i="10" s="1"/>
  <c r="AA81" i="10"/>
  <c r="AA288" i="10" s="1"/>
  <c r="Z263" i="10"/>
  <c r="Z173" i="10"/>
  <c r="AA555" i="10"/>
  <c r="Z184" i="10"/>
  <c r="AA48" i="10"/>
  <c r="AA49" i="10"/>
  <c r="AA60" i="10"/>
  <c r="AA163" i="10" s="1"/>
  <c r="AA54" i="10"/>
  <c r="AA261" i="10" s="1"/>
  <c r="AA71" i="10"/>
  <c r="AA174" i="10" s="1"/>
  <c r="AA64" i="10"/>
  <c r="AA167" i="10" s="1"/>
  <c r="AA77" i="10"/>
  <c r="AA490" i="10" s="1"/>
  <c r="AA557" i="10"/>
  <c r="AA561" i="10"/>
  <c r="Z468" i="10"/>
  <c r="AA36" i="10"/>
  <c r="AA46" i="10"/>
  <c r="AA39" i="10"/>
  <c r="AA66" i="10"/>
  <c r="AA169" i="10" s="1"/>
  <c r="AA59" i="10"/>
  <c r="AA266" i="10" s="1"/>
  <c r="AA76" i="10"/>
  <c r="AA489" i="10" s="1"/>
  <c r="AA85" i="10"/>
  <c r="AA498" i="10" s="1"/>
  <c r="AB2" i="10"/>
  <c r="AB549" i="10" s="1"/>
  <c r="Z470" i="10"/>
  <c r="AA32" i="10"/>
  <c r="AA45" i="10"/>
  <c r="AA41" i="10"/>
  <c r="AA42" i="10"/>
  <c r="AA55" i="10"/>
  <c r="AA468" i="10" s="1"/>
  <c r="AA35" i="10"/>
  <c r="AA51" i="10"/>
  <c r="AA58" i="10"/>
  <c r="AA265" i="10" s="1"/>
  <c r="AA70" i="10"/>
  <c r="AA483" i="10" s="1"/>
  <c r="AA62" i="10"/>
  <c r="AA475" i="10" s="1"/>
  <c r="AA75" i="10"/>
  <c r="AA488" i="10" s="1"/>
  <c r="AA72" i="10"/>
  <c r="AA175" i="10" s="1"/>
  <c r="AA73" i="10"/>
  <c r="AA486" i="10" s="1"/>
  <c r="AA84" i="10"/>
  <c r="AA291" i="10" s="1"/>
  <c r="AA559" i="10"/>
  <c r="AA558" i="10"/>
  <c r="Z159" i="10"/>
  <c r="Z167" i="10"/>
  <c r="Z160" i="10"/>
  <c r="AA40" i="10"/>
  <c r="AA37" i="10"/>
  <c r="AA33" i="10"/>
  <c r="AA38" i="10"/>
  <c r="AA53" i="10"/>
  <c r="AA156" i="10" s="1"/>
  <c r="AA31" i="10"/>
  <c r="AA47" i="10"/>
  <c r="AA56" i="10"/>
  <c r="AA159" i="10" s="1"/>
  <c r="AA65" i="10"/>
  <c r="AA478" i="10" s="1"/>
  <c r="AA57" i="10"/>
  <c r="AA470" i="10" s="1"/>
  <c r="AA67" i="10"/>
  <c r="AA170" i="10" s="1"/>
  <c r="AA74" i="10"/>
  <c r="AA281" i="10" s="1"/>
  <c r="AA82" i="10"/>
  <c r="AA289" i="10" s="1"/>
  <c r="AA78" i="10"/>
  <c r="AA181" i="10" s="1"/>
  <c r="AA565" i="10"/>
  <c r="Z496" i="10"/>
  <c r="AA554" i="10"/>
  <c r="AA564" i="10"/>
  <c r="AA553" i="10"/>
  <c r="AA562" i="10"/>
  <c r="AB562" i="10" s="1"/>
  <c r="Z268" i="10"/>
  <c r="Z480" i="10"/>
  <c r="Z182" i="10"/>
  <c r="Z492" i="10"/>
  <c r="Z285" i="10"/>
  <c r="AA552" i="10"/>
  <c r="AA548" i="10"/>
  <c r="AA551" i="10"/>
  <c r="AB551" i="10" s="1"/>
  <c r="Z473" i="10"/>
  <c r="Z472" i="10"/>
  <c r="Z166" i="10"/>
  <c r="Z161" i="10"/>
  <c r="Z483" i="10"/>
  <c r="Z476" i="10"/>
  <c r="Z260" i="10"/>
  <c r="Z471" i="10"/>
  <c r="Z482" i="10"/>
  <c r="Z484" i="10"/>
  <c r="Z187" i="10"/>
  <c r="Z291" i="10"/>
  <c r="Z172" i="10"/>
  <c r="Z174" i="10"/>
  <c r="Z180" i="10"/>
  <c r="Z475" i="10"/>
  <c r="Z168" i="10"/>
  <c r="Z163" i="10"/>
  <c r="Z162" i="10"/>
  <c r="Z284" i="10"/>
  <c r="Z157" i="10"/>
  <c r="Z488" i="10"/>
  <c r="Z175" i="10"/>
  <c r="Z275" i="10"/>
  <c r="Z183" i="10"/>
  <c r="Z498" i="10"/>
  <c r="Z165" i="10"/>
  <c r="Z155" i="10"/>
  <c r="Z178" i="10"/>
  <c r="Z481" i="10"/>
  <c r="Z287" i="10"/>
  <c r="Z289" i="10"/>
  <c r="Z176" i="10"/>
  <c r="Z485" i="10"/>
  <c r="Z188" i="10"/>
  <c r="Z272" i="10"/>
  <c r="Z259" i="10"/>
  <c r="Z281" i="10"/>
  <c r="Z185" i="10"/>
  <c r="Z477" i="10"/>
  <c r="Z486" i="10"/>
  <c r="Z169" i="10"/>
  <c r="Z156" i="10"/>
  <c r="Z290" i="10"/>
  <c r="Z261" i="10"/>
  <c r="Z179" i="10"/>
  <c r="Z273" i="10"/>
  <c r="Z283" i="10"/>
  <c r="Z487" i="10"/>
  <c r="AC10" i="8"/>
  <c r="AB8" i="8"/>
  <c r="AB6" i="8"/>
  <c r="O498" i="10"/>
  <c r="O292" i="10"/>
  <c r="V498" i="10"/>
  <c r="V292" i="10"/>
  <c r="R498" i="10"/>
  <c r="R292" i="10"/>
  <c r="N498" i="10"/>
  <c r="N292" i="10"/>
  <c r="K498" i="10"/>
  <c r="K292" i="10"/>
  <c r="AA499" i="10"/>
  <c r="AA293" i="10"/>
  <c r="AA496" i="10"/>
  <c r="AA493" i="10"/>
  <c r="AA287" i="10"/>
  <c r="W498" i="10"/>
  <c r="W292" i="10"/>
  <c r="G498" i="10"/>
  <c r="G292" i="10"/>
  <c r="Y498" i="10"/>
  <c r="Y292" i="10"/>
  <c r="U498" i="10"/>
  <c r="U292" i="10"/>
  <c r="Q498" i="10"/>
  <c r="Q292" i="10"/>
  <c r="M498" i="10"/>
  <c r="M292" i="10"/>
  <c r="I498" i="10"/>
  <c r="I292" i="10"/>
  <c r="D152" i="10"/>
  <c r="B153" i="10"/>
  <c r="S498" i="10"/>
  <c r="S292" i="10"/>
  <c r="J498" i="10"/>
  <c r="J292" i="10"/>
  <c r="X498" i="10"/>
  <c r="X292" i="10"/>
  <c r="T498" i="10"/>
  <c r="T292" i="10"/>
  <c r="P498" i="10"/>
  <c r="P292" i="10"/>
  <c r="L498" i="10"/>
  <c r="L292" i="10"/>
  <c r="H498" i="10"/>
  <c r="H292" i="10"/>
  <c r="AF9" i="10"/>
  <c r="O188" i="10"/>
  <c r="X188" i="10"/>
  <c r="T188" i="10"/>
  <c r="P188" i="10"/>
  <c r="L188" i="10"/>
  <c r="H188" i="10"/>
  <c r="W188" i="10"/>
  <c r="J188" i="10"/>
  <c r="V188" i="10"/>
  <c r="R188" i="10"/>
  <c r="N188" i="10"/>
  <c r="K188" i="10"/>
  <c r="AA189" i="10"/>
  <c r="AA183" i="10"/>
  <c r="S188" i="10"/>
  <c r="G188" i="10"/>
  <c r="Y188" i="10"/>
  <c r="U188" i="10"/>
  <c r="Q188" i="10"/>
  <c r="M188" i="10"/>
  <c r="I188" i="10"/>
  <c r="BT191" i="6"/>
  <c r="BP191" i="6"/>
  <c r="BL191" i="6"/>
  <c r="BH191" i="6"/>
  <c r="BD191" i="6"/>
  <c r="AZ191" i="6"/>
  <c r="AV191" i="6"/>
  <c r="AR191" i="6"/>
  <c r="AN191" i="6"/>
  <c r="AJ191" i="6"/>
  <c r="AF191" i="6"/>
  <c r="AB191" i="6"/>
  <c r="X191" i="6"/>
  <c r="T191" i="6"/>
  <c r="P191" i="6"/>
  <c r="L191" i="6"/>
  <c r="H191" i="6"/>
  <c r="E192" i="6"/>
  <c r="BS191" i="6"/>
  <c r="BO191" i="6"/>
  <c r="BK191" i="6"/>
  <c r="BG191" i="6"/>
  <c r="BC191" i="6"/>
  <c r="AY191" i="6"/>
  <c r="AU191" i="6"/>
  <c r="AQ191" i="6"/>
  <c r="AM191" i="6"/>
  <c r="AI191" i="6"/>
  <c r="AE191" i="6"/>
  <c r="AA191" i="6"/>
  <c r="W191" i="6"/>
  <c r="S191" i="6"/>
  <c r="O191" i="6"/>
  <c r="K191" i="6"/>
  <c r="G191" i="6"/>
  <c r="BR191" i="6"/>
  <c r="BN191" i="6"/>
  <c r="BJ191" i="6"/>
  <c r="BF191" i="6"/>
  <c r="BB191" i="6"/>
  <c r="AX191" i="6"/>
  <c r="AT191" i="6"/>
  <c r="AP191" i="6"/>
  <c r="AL191" i="6"/>
  <c r="AH191" i="6"/>
  <c r="AD191" i="6"/>
  <c r="Z191" i="6"/>
  <c r="V191" i="6"/>
  <c r="R191" i="6"/>
  <c r="N191" i="6"/>
  <c r="J191" i="6"/>
  <c r="F191" i="6"/>
  <c r="BE191" i="6"/>
  <c r="AO191" i="6"/>
  <c r="Y191" i="6"/>
  <c r="I191" i="6"/>
  <c r="BQ191" i="6"/>
  <c r="BA191" i="6"/>
  <c r="AK191" i="6"/>
  <c r="U191" i="6"/>
  <c r="BM191" i="6"/>
  <c r="AW191" i="6"/>
  <c r="AG191" i="6"/>
  <c r="Q191" i="6"/>
  <c r="M191" i="6"/>
  <c r="AC191" i="6"/>
  <c r="BI191" i="6"/>
  <c r="AS191" i="6"/>
  <c r="AC11" i="7"/>
  <c r="D352" i="7"/>
  <c r="D249" i="7"/>
  <c r="AB12" i="7"/>
  <c r="D43" i="7" s="1"/>
  <c r="D146" i="7" s="1"/>
  <c r="BV118" i="6"/>
  <c r="BV114" i="6"/>
  <c r="BV110" i="6"/>
  <c r="BV119" i="6"/>
  <c r="BV116" i="6"/>
  <c r="BV113" i="6"/>
  <c r="BV106" i="6"/>
  <c r="BV102" i="6"/>
  <c r="BV120" i="6"/>
  <c r="BV117" i="6"/>
  <c r="BV105" i="6"/>
  <c r="BV101" i="6"/>
  <c r="BV103" i="6"/>
  <c r="BV97" i="6"/>
  <c r="BV93" i="6"/>
  <c r="BV115" i="6"/>
  <c r="BV112" i="6"/>
  <c r="BV109" i="6"/>
  <c r="BV107" i="6"/>
  <c r="BV100" i="6"/>
  <c r="BV99" i="6"/>
  <c r="BV95" i="6"/>
  <c r="BV91" i="6"/>
  <c r="BV92" i="6"/>
  <c r="BV111" i="6"/>
  <c r="BV98" i="6"/>
  <c r="BV90" i="6"/>
  <c r="BV108" i="6"/>
  <c r="BV104" i="6"/>
  <c r="BV96" i="6"/>
  <c r="BV21" i="6"/>
  <c r="BW10" i="6"/>
  <c r="BV94" i="6"/>
  <c r="AB335" i="7"/>
  <c r="AB343" i="7"/>
  <c r="AB351" i="7"/>
  <c r="AB336" i="7"/>
  <c r="AB344" i="7"/>
  <c r="AB337" i="7"/>
  <c r="AB345" i="7"/>
  <c r="AB330" i="7"/>
  <c r="AB338" i="7"/>
  <c r="AB346" i="7"/>
  <c r="AB352" i="7"/>
  <c r="AB331" i="7"/>
  <c r="AB339" i="7"/>
  <c r="AB347" i="7"/>
  <c r="AB332" i="7"/>
  <c r="AB340" i="7"/>
  <c r="AB348" i="7"/>
  <c r="AB333" i="7"/>
  <c r="AB341" i="7"/>
  <c r="AB349" i="7"/>
  <c r="AB334" i="7"/>
  <c r="AB342" i="7"/>
  <c r="AB350" i="7"/>
  <c r="AA147" i="6"/>
  <c r="AB147" i="6"/>
  <c r="AB44" i="6"/>
  <c r="AC10" i="6"/>
  <c r="F44" i="6"/>
  <c r="G44" i="6"/>
  <c r="H44" i="6"/>
  <c r="I44" i="6"/>
  <c r="J44" i="6"/>
  <c r="K44" i="6"/>
  <c r="L44" i="6"/>
  <c r="M44" i="6"/>
  <c r="N44" i="6"/>
  <c r="O44" i="6"/>
  <c r="P44" i="6"/>
  <c r="Q44" i="6"/>
  <c r="R44" i="6"/>
  <c r="S44" i="6"/>
  <c r="T44" i="6"/>
  <c r="U44" i="6"/>
  <c r="V44" i="6"/>
  <c r="W44" i="6"/>
  <c r="X44" i="6"/>
  <c r="Y44" i="6"/>
  <c r="E45" i="6"/>
  <c r="Z44" i="6"/>
  <c r="G147" i="6"/>
  <c r="H147" i="6"/>
  <c r="I147" i="6"/>
  <c r="J147" i="6"/>
  <c r="K147" i="6"/>
  <c r="L147" i="6"/>
  <c r="M147" i="6"/>
  <c r="N147" i="6"/>
  <c r="O147" i="6"/>
  <c r="P147" i="6"/>
  <c r="Q147" i="6"/>
  <c r="R147" i="6"/>
  <c r="S147" i="6"/>
  <c r="T147" i="6"/>
  <c r="U147" i="6"/>
  <c r="V147" i="6"/>
  <c r="W147" i="6"/>
  <c r="X147" i="6"/>
  <c r="Y147" i="6"/>
  <c r="Z147" i="6"/>
  <c r="AA44" i="6"/>
  <c r="G566" i="10"/>
  <c r="H566" i="10"/>
  <c r="I566" i="10"/>
  <c r="J566" i="10"/>
  <c r="K566" i="10"/>
  <c r="L566" i="10"/>
  <c r="M566" i="10"/>
  <c r="N566" i="10"/>
  <c r="O566" i="10"/>
  <c r="Q566" i="10"/>
  <c r="P566" i="10"/>
  <c r="R566" i="10"/>
  <c r="S566" i="10"/>
  <c r="T566" i="10"/>
  <c r="U566" i="10"/>
  <c r="V566" i="10"/>
  <c r="W566" i="10"/>
  <c r="X566" i="10"/>
  <c r="B567" i="10"/>
  <c r="Y566" i="10"/>
  <c r="Z566" i="10" s="1"/>
  <c r="AA566" i="10" s="1"/>
  <c r="B87" i="10"/>
  <c r="G86" i="10"/>
  <c r="H86" i="10"/>
  <c r="I86" i="10"/>
  <c r="J86" i="10"/>
  <c r="K86" i="10"/>
  <c r="L86" i="10"/>
  <c r="M86" i="10"/>
  <c r="N86" i="10"/>
  <c r="O86" i="10"/>
  <c r="P86" i="10"/>
  <c r="Q86" i="10"/>
  <c r="R86" i="10"/>
  <c r="S86" i="10"/>
  <c r="T86" i="10"/>
  <c r="U86" i="10"/>
  <c r="V86" i="10"/>
  <c r="W86" i="10"/>
  <c r="X86" i="10"/>
  <c r="Y86" i="10"/>
  <c r="Z86" i="10"/>
  <c r="AB72" i="10"/>
  <c r="B362" i="10"/>
  <c r="G361" i="10"/>
  <c r="H361" i="10"/>
  <c r="I361" i="10"/>
  <c r="J361" i="10"/>
  <c r="K361" i="10"/>
  <c r="L361" i="10"/>
  <c r="M361" i="10"/>
  <c r="N361" i="10"/>
  <c r="O361" i="10"/>
  <c r="P361" i="10"/>
  <c r="Q361" i="10"/>
  <c r="R361" i="10"/>
  <c r="S361" i="10"/>
  <c r="T361" i="10"/>
  <c r="U361" i="10"/>
  <c r="V361" i="10"/>
  <c r="W361" i="10"/>
  <c r="X361" i="10"/>
  <c r="Y361" i="10"/>
  <c r="AA274" i="10"/>
  <c r="AA484" i="10"/>
  <c r="B259" i="10"/>
  <c r="B463" i="10"/>
  <c r="AA481" i="10"/>
  <c r="AA275" i="10"/>
  <c r="AA171" i="10"/>
  <c r="AA269" i="10"/>
  <c r="AA476" i="10"/>
  <c r="AA270" i="10"/>
  <c r="AA166" i="10"/>
  <c r="X351" i="7"/>
  <c r="W351" i="7"/>
  <c r="S351" i="7"/>
  <c r="O351" i="7"/>
  <c r="K351" i="7"/>
  <c r="G351" i="7"/>
  <c r="T351" i="7"/>
  <c r="Z351" i="7"/>
  <c r="V351" i="7"/>
  <c r="R351" i="7"/>
  <c r="N351" i="7"/>
  <c r="J351" i="7"/>
  <c r="F351" i="7"/>
  <c r="P351" i="7"/>
  <c r="L351" i="7"/>
  <c r="H351" i="7"/>
  <c r="Y351" i="7"/>
  <c r="U351" i="7"/>
  <c r="Q351" i="7"/>
  <c r="M351" i="7"/>
  <c r="I351" i="7"/>
  <c r="AC249" i="7"/>
  <c r="AC248" i="7"/>
  <c r="AC246" i="7"/>
  <c r="AC244" i="7"/>
  <c r="AC242" i="7"/>
  <c r="AC240" i="7"/>
  <c r="AC238" i="7"/>
  <c r="AC236" i="7"/>
  <c r="AC234" i="7"/>
  <c r="AC232" i="7"/>
  <c r="AC230" i="7"/>
  <c r="AC228" i="7"/>
  <c r="AC241" i="7"/>
  <c r="AC233" i="7"/>
  <c r="AC243" i="7"/>
  <c r="AC235" i="7"/>
  <c r="AC227" i="7"/>
  <c r="AC247" i="7"/>
  <c r="AC239" i="7"/>
  <c r="AC245" i="7"/>
  <c r="AC237" i="7"/>
  <c r="AC229" i="7"/>
  <c r="AC231" i="7"/>
  <c r="F249" i="7"/>
  <c r="G249" i="7"/>
  <c r="H249" i="7"/>
  <c r="I249" i="7"/>
  <c r="J249" i="7"/>
  <c r="K249" i="7"/>
  <c r="L249" i="7"/>
  <c r="M249" i="7"/>
  <c r="N249" i="7"/>
  <c r="O249" i="7"/>
  <c r="P249" i="7"/>
  <c r="Q249" i="7"/>
  <c r="R249" i="7"/>
  <c r="S249" i="7"/>
  <c r="T249" i="7"/>
  <c r="U249" i="7"/>
  <c r="V249" i="7"/>
  <c r="W249" i="7"/>
  <c r="X249" i="7"/>
  <c r="Y249" i="7"/>
  <c r="Z249" i="7"/>
  <c r="AA249" i="7"/>
  <c r="E354" i="7"/>
  <c r="E250" i="7"/>
  <c r="AC250" i="7" s="1"/>
  <c r="E148" i="7"/>
  <c r="E44" i="7"/>
  <c r="AD10" i="7"/>
  <c r="E148" i="6"/>
  <c r="F147" i="6"/>
  <c r="AA282" i="10" l="1"/>
  <c r="AB33" i="10"/>
  <c r="AA172" i="10"/>
  <c r="AA477" i="10"/>
  <c r="AB69" i="10"/>
  <c r="AA273" i="10"/>
  <c r="AA168" i="10"/>
  <c r="AA474" i="10"/>
  <c r="AA480" i="10"/>
  <c r="AA165" i="10"/>
  <c r="AA278" i="10"/>
  <c r="AA292" i="10"/>
  <c r="AA494" i="10"/>
  <c r="AA467" i="10"/>
  <c r="AA263" i="10"/>
  <c r="AB48" i="10"/>
  <c r="AB38" i="10"/>
  <c r="AB58" i="10"/>
  <c r="AB265" i="10" s="1"/>
  <c r="AB85" i="10"/>
  <c r="AB292" i="10" s="1"/>
  <c r="AB566" i="10"/>
  <c r="AB560" i="10"/>
  <c r="AA271" i="10"/>
  <c r="AA178" i="10"/>
  <c r="AB31" i="10"/>
  <c r="AB42" i="10"/>
  <c r="AB62" i="10"/>
  <c r="AB269" i="10" s="1"/>
  <c r="AB86" i="10"/>
  <c r="AB499" i="10" s="1"/>
  <c r="AB554" i="10"/>
  <c r="AB558" i="10"/>
  <c r="AA276" i="10"/>
  <c r="AC2" i="10"/>
  <c r="AD2" i="10" s="1"/>
  <c r="AA479" i="10"/>
  <c r="AB37" i="10"/>
  <c r="AB73" i="10"/>
  <c r="AB280" i="10" s="1"/>
  <c r="AB76" i="10"/>
  <c r="AB179" i="10" s="1"/>
  <c r="AB550" i="10"/>
  <c r="AA184" i="10"/>
  <c r="AA177" i="10"/>
  <c r="AB54" i="10"/>
  <c r="AB261" i="10" s="1"/>
  <c r="AB44" i="10"/>
  <c r="AB74" i="10"/>
  <c r="AB281" i="10" s="1"/>
  <c r="AB55" i="10"/>
  <c r="AB262" i="10" s="1"/>
  <c r="AB59" i="10"/>
  <c r="AB472" i="10" s="1"/>
  <c r="AB71" i="10"/>
  <c r="AB484" i="10" s="1"/>
  <c r="AB81" i="10"/>
  <c r="AB184" i="10" s="1"/>
  <c r="AB556" i="10"/>
  <c r="AA186" i="10"/>
  <c r="AA267" i="10"/>
  <c r="AA472" i="10"/>
  <c r="AA469" i="10"/>
  <c r="AB51" i="10"/>
  <c r="AB36" i="10"/>
  <c r="AB49" i="10"/>
  <c r="AB53" i="10"/>
  <c r="AB68" i="10"/>
  <c r="AB481" i="10" s="1"/>
  <c r="AB67" i="10"/>
  <c r="AB480" i="10" s="1"/>
  <c r="AB77" i="10"/>
  <c r="AB284" i="10" s="1"/>
  <c r="AB563" i="10"/>
  <c r="AA473" i="10"/>
  <c r="AA466" i="10"/>
  <c r="AA162" i="10"/>
  <c r="AA487" i="10"/>
  <c r="AB43" i="10"/>
  <c r="AB40" i="10"/>
  <c r="AB47" i="10"/>
  <c r="AB57" i="10"/>
  <c r="AB160" i="10" s="1"/>
  <c r="AB45" i="10"/>
  <c r="AB34" i="10"/>
  <c r="AB50" i="10"/>
  <c r="AB61" i="10"/>
  <c r="AB474" i="10" s="1"/>
  <c r="AB56" i="10"/>
  <c r="AB159" i="10" s="1"/>
  <c r="AB70" i="10"/>
  <c r="AB173" i="10" s="1"/>
  <c r="AB63" i="10"/>
  <c r="AB270" i="10" s="1"/>
  <c r="AB79" i="10"/>
  <c r="AB492" i="10" s="1"/>
  <c r="AB82" i="10"/>
  <c r="AB289" i="10" s="1"/>
  <c r="AB84" i="10"/>
  <c r="AB497" i="10" s="1"/>
  <c r="AB555" i="10"/>
  <c r="AB559" i="10"/>
  <c r="AA182" i="10"/>
  <c r="AB552" i="10"/>
  <c r="AB564" i="10"/>
  <c r="AB557" i="10"/>
  <c r="AA272" i="10"/>
  <c r="AA286" i="10"/>
  <c r="AA279" i="10"/>
  <c r="AB35" i="10"/>
  <c r="AB32" i="10"/>
  <c r="AB39" i="10"/>
  <c r="AB52" i="10"/>
  <c r="AB41" i="10"/>
  <c r="AB64" i="10"/>
  <c r="AB477" i="10" s="1"/>
  <c r="AB46" i="10"/>
  <c r="AB60" i="10"/>
  <c r="AB163" i="10" s="1"/>
  <c r="AB78" i="10"/>
  <c r="AB491" i="10" s="1"/>
  <c r="AB65" i="10"/>
  <c r="AB478" i="10" s="1"/>
  <c r="AB66" i="10"/>
  <c r="AB479" i="10" s="1"/>
  <c r="AB75" i="10"/>
  <c r="AB282" i="10" s="1"/>
  <c r="AB80" i="10"/>
  <c r="AB493" i="10" s="1"/>
  <c r="AB83" i="10"/>
  <c r="AB290" i="10" s="1"/>
  <c r="AB87" i="10"/>
  <c r="AB500" i="10" s="1"/>
  <c r="AA180" i="10"/>
  <c r="AB548" i="10"/>
  <c r="AB553" i="10"/>
  <c r="AB565" i="10"/>
  <c r="AB561" i="10"/>
  <c r="AA164" i="10"/>
  <c r="AA188" i="10"/>
  <c r="AA497" i="10"/>
  <c r="AA187" i="10"/>
  <c r="AA173" i="10"/>
  <c r="AA157" i="10"/>
  <c r="AA161" i="10"/>
  <c r="AA485" i="10"/>
  <c r="AA179" i="10"/>
  <c r="AA264" i="10"/>
  <c r="AA283" i="10"/>
  <c r="AA284" i="10"/>
  <c r="AA158" i="10"/>
  <c r="AA176" i="10"/>
  <c r="AA285" i="10"/>
  <c r="AA262" i="10"/>
  <c r="AA280" i="10"/>
  <c r="AA277" i="10"/>
  <c r="AA491" i="10"/>
  <c r="AA260" i="10"/>
  <c r="AA471" i="10"/>
  <c r="AA160" i="10"/>
  <c r="AA185" i="10"/>
  <c r="AA495" i="10"/>
  <c r="AD10" i="8"/>
  <c r="AC6" i="8"/>
  <c r="AC8" i="8"/>
  <c r="Q499" i="10"/>
  <c r="Q293" i="10"/>
  <c r="X499" i="10"/>
  <c r="X293" i="10"/>
  <c r="T499" i="10"/>
  <c r="T293" i="10"/>
  <c r="P499" i="10"/>
  <c r="P293" i="10"/>
  <c r="L499" i="10"/>
  <c r="L293" i="10"/>
  <c r="H499" i="10"/>
  <c r="H293" i="10"/>
  <c r="Y499" i="10"/>
  <c r="Y293" i="10"/>
  <c r="M499" i="10"/>
  <c r="M293" i="10"/>
  <c r="D153" i="10"/>
  <c r="B154" i="10"/>
  <c r="W499" i="10"/>
  <c r="W293" i="10"/>
  <c r="S499" i="10"/>
  <c r="S293" i="10"/>
  <c r="O499" i="10"/>
  <c r="O293" i="10"/>
  <c r="K499" i="10"/>
  <c r="K293" i="10"/>
  <c r="G499" i="10"/>
  <c r="G293" i="10"/>
  <c r="U499" i="10"/>
  <c r="U293" i="10"/>
  <c r="I499" i="10"/>
  <c r="I293" i="10"/>
  <c r="Z499" i="10"/>
  <c r="Z293" i="10"/>
  <c r="V499" i="10"/>
  <c r="V293" i="10"/>
  <c r="R499" i="10"/>
  <c r="R293" i="10"/>
  <c r="N499" i="10"/>
  <c r="N293" i="10"/>
  <c r="J499" i="10"/>
  <c r="J293" i="10"/>
  <c r="AG9" i="10"/>
  <c r="Y189" i="10"/>
  <c r="U189" i="10"/>
  <c r="Q189" i="10"/>
  <c r="M189" i="10"/>
  <c r="I189" i="10"/>
  <c r="V189" i="10"/>
  <c r="N189" i="10"/>
  <c r="X189" i="10"/>
  <c r="T189" i="10"/>
  <c r="P189" i="10"/>
  <c r="L189" i="10"/>
  <c r="H189" i="10"/>
  <c r="Z189" i="10"/>
  <c r="R189" i="10"/>
  <c r="J189" i="10"/>
  <c r="W189" i="10"/>
  <c r="S189" i="10"/>
  <c r="O189" i="10"/>
  <c r="K189" i="10"/>
  <c r="G189" i="10"/>
  <c r="BR192" i="6"/>
  <c r="BN192" i="6"/>
  <c r="BJ192" i="6"/>
  <c r="BF192" i="6"/>
  <c r="BB192" i="6"/>
  <c r="AX192" i="6"/>
  <c r="AT192" i="6"/>
  <c r="AP192" i="6"/>
  <c r="AL192" i="6"/>
  <c r="AH192" i="6"/>
  <c r="AD192" i="6"/>
  <c r="Z192" i="6"/>
  <c r="V192" i="6"/>
  <c r="R192" i="6"/>
  <c r="N192" i="6"/>
  <c r="J192" i="6"/>
  <c r="F192" i="6"/>
  <c r="BU192" i="6"/>
  <c r="BQ192" i="6"/>
  <c r="BM192" i="6"/>
  <c r="BI192" i="6"/>
  <c r="BE192" i="6"/>
  <c r="BA192" i="6"/>
  <c r="AW192" i="6"/>
  <c r="AS192" i="6"/>
  <c r="AO192" i="6"/>
  <c r="AK192" i="6"/>
  <c r="AG192" i="6"/>
  <c r="AC192" i="6"/>
  <c r="Y192" i="6"/>
  <c r="U192" i="6"/>
  <c r="Q192" i="6"/>
  <c r="M192" i="6"/>
  <c r="I192" i="6"/>
  <c r="BT192" i="6"/>
  <c r="BP192" i="6"/>
  <c r="BL192" i="6"/>
  <c r="BH192" i="6"/>
  <c r="BD192" i="6"/>
  <c r="AZ192" i="6"/>
  <c r="AV192" i="6"/>
  <c r="AR192" i="6"/>
  <c r="AN192" i="6"/>
  <c r="AJ192" i="6"/>
  <c r="AF192" i="6"/>
  <c r="AB192" i="6"/>
  <c r="X192" i="6"/>
  <c r="T192" i="6"/>
  <c r="P192" i="6"/>
  <c r="L192" i="6"/>
  <c r="H192" i="6"/>
  <c r="BO192" i="6"/>
  <c r="AY192" i="6"/>
  <c r="AI192" i="6"/>
  <c r="S192" i="6"/>
  <c r="BK192" i="6"/>
  <c r="AU192" i="6"/>
  <c r="AE192" i="6"/>
  <c r="O192" i="6"/>
  <c r="E193" i="6"/>
  <c r="BG192" i="6"/>
  <c r="AQ192" i="6"/>
  <c r="AA192" i="6"/>
  <c r="K192" i="6"/>
  <c r="AM192" i="6"/>
  <c r="W192" i="6"/>
  <c r="BC192" i="6"/>
  <c r="BS192" i="6"/>
  <c r="G192" i="6"/>
  <c r="AD11" i="7"/>
  <c r="D353" i="7"/>
  <c r="D250" i="7"/>
  <c r="AC12" i="7"/>
  <c r="D44" i="7" s="1"/>
  <c r="D147" i="7" s="1"/>
  <c r="BW117" i="6"/>
  <c r="BW113" i="6"/>
  <c r="BW109" i="6"/>
  <c r="BW120" i="6"/>
  <c r="BW110" i="6"/>
  <c r="BW105" i="6"/>
  <c r="BW101" i="6"/>
  <c r="BW114" i="6"/>
  <c r="BW111" i="6"/>
  <c r="BW108" i="6"/>
  <c r="BW104" i="6"/>
  <c r="BW100" i="6"/>
  <c r="BW119" i="6"/>
  <c r="BW116" i="6"/>
  <c r="BW102" i="6"/>
  <c r="BW96" i="6"/>
  <c r="BW92" i="6"/>
  <c r="BW106" i="6"/>
  <c r="BW98" i="6"/>
  <c r="BW94" i="6"/>
  <c r="BW118" i="6"/>
  <c r="BW112" i="6"/>
  <c r="BW107" i="6"/>
  <c r="BW99" i="6"/>
  <c r="BW91" i="6"/>
  <c r="BW103" i="6"/>
  <c r="BW97" i="6"/>
  <c r="BW115" i="6"/>
  <c r="BW95" i="6"/>
  <c r="BW93" i="6"/>
  <c r="BW21" i="6"/>
  <c r="BX10" i="6"/>
  <c r="AC348" i="7"/>
  <c r="AC331" i="7"/>
  <c r="AC339" i="7"/>
  <c r="AC353" i="7"/>
  <c r="AC334" i="7"/>
  <c r="AC342" i="7"/>
  <c r="AC346" i="7"/>
  <c r="AC333" i="7"/>
  <c r="AC341" i="7"/>
  <c r="AC349" i="7"/>
  <c r="AC338" i="7"/>
  <c r="AC347" i="7"/>
  <c r="AC332" i="7"/>
  <c r="AC350" i="7"/>
  <c r="AC336" i="7"/>
  <c r="AC335" i="7"/>
  <c r="AC343" i="7"/>
  <c r="AC351" i="7"/>
  <c r="AC340" i="7"/>
  <c r="AC330" i="7"/>
  <c r="AC344" i="7"/>
  <c r="AC337" i="7"/>
  <c r="AC345" i="7"/>
  <c r="AC352" i="7"/>
  <c r="AB148" i="6"/>
  <c r="AB45" i="6"/>
  <c r="F45" i="6"/>
  <c r="G45" i="6"/>
  <c r="H45" i="6"/>
  <c r="I45" i="6"/>
  <c r="J45" i="6"/>
  <c r="K45" i="6"/>
  <c r="L45" i="6"/>
  <c r="M45" i="6"/>
  <c r="N45" i="6"/>
  <c r="O45" i="6"/>
  <c r="P45" i="6"/>
  <c r="Q45" i="6"/>
  <c r="R45" i="6"/>
  <c r="S45" i="6"/>
  <c r="T45" i="6"/>
  <c r="U45" i="6"/>
  <c r="V45" i="6"/>
  <c r="W45" i="6"/>
  <c r="X45" i="6"/>
  <c r="Y45" i="6"/>
  <c r="E46" i="6"/>
  <c r="Z45" i="6"/>
  <c r="AA45" i="6"/>
  <c r="G148" i="6"/>
  <c r="H148" i="6"/>
  <c r="I148" i="6"/>
  <c r="J148" i="6"/>
  <c r="K148" i="6"/>
  <c r="L148" i="6"/>
  <c r="M148" i="6"/>
  <c r="N148" i="6"/>
  <c r="O148" i="6"/>
  <c r="P148" i="6"/>
  <c r="Q148" i="6"/>
  <c r="R148" i="6"/>
  <c r="S148" i="6"/>
  <c r="T148" i="6"/>
  <c r="U148" i="6"/>
  <c r="V148" i="6"/>
  <c r="W148" i="6"/>
  <c r="X148" i="6"/>
  <c r="Y148" i="6"/>
  <c r="Z148" i="6"/>
  <c r="AA148" i="6"/>
  <c r="AC148" i="6"/>
  <c r="AC45" i="6"/>
  <c r="AD10" i="6"/>
  <c r="G567" i="10"/>
  <c r="H567" i="10"/>
  <c r="I567" i="10"/>
  <c r="J567" i="10"/>
  <c r="K567" i="10"/>
  <c r="L567" i="10"/>
  <c r="M567" i="10"/>
  <c r="N567" i="10"/>
  <c r="O567" i="10"/>
  <c r="P567" i="10"/>
  <c r="Q567" i="10"/>
  <c r="R567" i="10"/>
  <c r="S567" i="10"/>
  <c r="T567" i="10"/>
  <c r="U567" i="10"/>
  <c r="V567" i="10"/>
  <c r="W567" i="10"/>
  <c r="X567" i="10"/>
  <c r="Y567" i="10"/>
  <c r="Z567" i="10"/>
  <c r="AA567" i="10" s="1"/>
  <c r="AB567" i="10" s="1"/>
  <c r="B568" i="10"/>
  <c r="B88" i="10"/>
  <c r="G87" i="10"/>
  <c r="H87" i="10"/>
  <c r="I87" i="10"/>
  <c r="K87" i="10"/>
  <c r="J87" i="10"/>
  <c r="L87" i="10"/>
  <c r="M87" i="10"/>
  <c r="N87" i="10"/>
  <c r="O87" i="10"/>
  <c r="P87" i="10"/>
  <c r="Q87" i="10"/>
  <c r="R87" i="10"/>
  <c r="S87" i="10"/>
  <c r="T87" i="10"/>
  <c r="U87" i="10"/>
  <c r="V87" i="10"/>
  <c r="W87" i="10"/>
  <c r="X87" i="10"/>
  <c r="Y87" i="10"/>
  <c r="Z87" i="10"/>
  <c r="AA87" i="10"/>
  <c r="Z361" i="10"/>
  <c r="B363" i="10"/>
  <c r="H362" i="10"/>
  <c r="G362" i="10"/>
  <c r="I362" i="10"/>
  <c r="J362" i="10"/>
  <c r="K362" i="10"/>
  <c r="L362" i="10"/>
  <c r="M362" i="10"/>
  <c r="N362" i="10"/>
  <c r="O362" i="10"/>
  <c r="P362" i="10"/>
  <c r="Q362" i="10"/>
  <c r="R362" i="10"/>
  <c r="S362" i="10"/>
  <c r="T362" i="10"/>
  <c r="U362" i="10"/>
  <c r="V362" i="10"/>
  <c r="W362" i="10"/>
  <c r="X362" i="10"/>
  <c r="Y362" i="10"/>
  <c r="Z362" i="10"/>
  <c r="B260" i="10"/>
  <c r="AB161" i="10"/>
  <c r="B464" i="10"/>
  <c r="AB482" i="10"/>
  <c r="AB172" i="10"/>
  <c r="AB276" i="10"/>
  <c r="AB485" i="10"/>
  <c r="AB279" i="10"/>
  <c r="AB175" i="10"/>
  <c r="T352" i="7"/>
  <c r="AA352" i="7"/>
  <c r="W352" i="7"/>
  <c r="S352" i="7"/>
  <c r="O352" i="7"/>
  <c r="K352" i="7"/>
  <c r="G352" i="7"/>
  <c r="Z352" i="7"/>
  <c r="V352" i="7"/>
  <c r="R352" i="7"/>
  <c r="N352" i="7"/>
  <c r="J352" i="7"/>
  <c r="F352" i="7"/>
  <c r="X352" i="7"/>
  <c r="P352" i="7"/>
  <c r="L352" i="7"/>
  <c r="H352" i="7"/>
  <c r="Y352" i="7"/>
  <c r="U352" i="7"/>
  <c r="Q352" i="7"/>
  <c r="M352" i="7"/>
  <c r="I352" i="7"/>
  <c r="F250" i="7"/>
  <c r="G250" i="7"/>
  <c r="H250" i="7"/>
  <c r="J250" i="7"/>
  <c r="I250" i="7"/>
  <c r="K250" i="7"/>
  <c r="L250" i="7"/>
  <c r="M250" i="7"/>
  <c r="N250" i="7"/>
  <c r="O250" i="7"/>
  <c r="P250" i="7"/>
  <c r="Q250" i="7"/>
  <c r="R250" i="7"/>
  <c r="S250" i="7"/>
  <c r="T250" i="7"/>
  <c r="U250" i="7"/>
  <c r="V250" i="7"/>
  <c r="W250" i="7"/>
  <c r="X250" i="7"/>
  <c r="Y250" i="7"/>
  <c r="Z250" i="7"/>
  <c r="AA250" i="7"/>
  <c r="AB250" i="7"/>
  <c r="AD248" i="7"/>
  <c r="AD246" i="7"/>
  <c r="AD244" i="7"/>
  <c r="AD242" i="7"/>
  <c r="AD240" i="7"/>
  <c r="AD238" i="7"/>
  <c r="AD236" i="7"/>
  <c r="AD234" i="7"/>
  <c r="AD232" i="7"/>
  <c r="AD230" i="7"/>
  <c r="AD228" i="7"/>
  <c r="AD249" i="7"/>
  <c r="AD247" i="7"/>
  <c r="AD245" i="7"/>
  <c r="AD243" i="7"/>
  <c r="AD241" i="7"/>
  <c r="AD239" i="7"/>
  <c r="AD237" i="7"/>
  <c r="AD235" i="7"/>
  <c r="AD233" i="7"/>
  <c r="AD231" i="7"/>
  <c r="AD229" i="7"/>
  <c r="AD227" i="7"/>
  <c r="AD250" i="7"/>
  <c r="E355" i="7"/>
  <c r="E251" i="7"/>
  <c r="E45" i="7"/>
  <c r="E149" i="7"/>
  <c r="AE10" i="7"/>
  <c r="E149" i="6"/>
  <c r="F148" i="6"/>
  <c r="AB278" i="10" l="1"/>
  <c r="AB267" i="10"/>
  <c r="AB476" i="10"/>
  <c r="AB483" i="10"/>
  <c r="AB274" i="10"/>
  <c r="AB277" i="10"/>
  <c r="AB287" i="10"/>
  <c r="AB470" i="10"/>
  <c r="AB264" i="10"/>
  <c r="AB182" i="10"/>
  <c r="AB177" i="10"/>
  <c r="AB165" i="10"/>
  <c r="AB468" i="10"/>
  <c r="AB176" i="10"/>
  <c r="AB164" i="10"/>
  <c r="AB487" i="10"/>
  <c r="AB488" i="10"/>
  <c r="AB166" i="10"/>
  <c r="AB494" i="10"/>
  <c r="AB273" i="10"/>
  <c r="AB178" i="10"/>
  <c r="AB180" i="10"/>
  <c r="AB490" i="10"/>
  <c r="AC558" i="10"/>
  <c r="AD558" i="10" s="1"/>
  <c r="AC32" i="10"/>
  <c r="AB486" i="10"/>
  <c r="AB475" i="10"/>
  <c r="AB158" i="10"/>
  <c r="AB471" i="10"/>
  <c r="AC58" i="10"/>
  <c r="AC265" i="10" s="1"/>
  <c r="AC74" i="10"/>
  <c r="AC177" i="10" s="1"/>
  <c r="AC46" i="10"/>
  <c r="AC48" i="10"/>
  <c r="AC76" i="10"/>
  <c r="AC179" i="10" s="1"/>
  <c r="AC79" i="10"/>
  <c r="AC492" i="10" s="1"/>
  <c r="AC560" i="10"/>
  <c r="AD560" i="10" s="1"/>
  <c r="AB167" i="10"/>
  <c r="AC51" i="10"/>
  <c r="AC33" i="10"/>
  <c r="AC69" i="10"/>
  <c r="AC482" i="10" s="1"/>
  <c r="AC82" i="10"/>
  <c r="AC495" i="10" s="1"/>
  <c r="AC551" i="10"/>
  <c r="AD551" i="10" s="1"/>
  <c r="AB189" i="10"/>
  <c r="AB168" i="10"/>
  <c r="AB263" i="10"/>
  <c r="AC31" i="10"/>
  <c r="AC49" i="10"/>
  <c r="AC62" i="10"/>
  <c r="AC165" i="10" s="1"/>
  <c r="AC564" i="10"/>
  <c r="AD564" i="10" s="1"/>
  <c r="AB283" i="10"/>
  <c r="AB266" i="10"/>
  <c r="AB157" i="10"/>
  <c r="AC38" i="10"/>
  <c r="AC43" i="10"/>
  <c r="AC50" i="10"/>
  <c r="AC56" i="10"/>
  <c r="AC263" i="10" s="1"/>
  <c r="AC44" i="10"/>
  <c r="AC67" i="10"/>
  <c r="AC274" i="10" s="1"/>
  <c r="AC45" i="10"/>
  <c r="AC55" i="10"/>
  <c r="AC262" i="10" s="1"/>
  <c r="AC68" i="10"/>
  <c r="AC275" i="10" s="1"/>
  <c r="AC65" i="10"/>
  <c r="AC478" i="10" s="1"/>
  <c r="AC77" i="10"/>
  <c r="AC490" i="10" s="1"/>
  <c r="AC81" i="10"/>
  <c r="AC494" i="10" s="1"/>
  <c r="AC75" i="10"/>
  <c r="AC488" i="10" s="1"/>
  <c r="AC84" i="10"/>
  <c r="AC497" i="10" s="1"/>
  <c r="AC87" i="10"/>
  <c r="AC500" i="10" s="1"/>
  <c r="AC562" i="10"/>
  <c r="AD562" i="10" s="1"/>
  <c r="AC553" i="10"/>
  <c r="AD553" i="10" s="1"/>
  <c r="AB498" i="10"/>
  <c r="AC565" i="10"/>
  <c r="AD565" i="10" s="1"/>
  <c r="AC552" i="10"/>
  <c r="AD552" i="10" s="1"/>
  <c r="AC550" i="10"/>
  <c r="AD550" i="10" s="1"/>
  <c r="AC554" i="10"/>
  <c r="AD554" i="10" s="1"/>
  <c r="AC566" i="10"/>
  <c r="AD566" i="10" s="1"/>
  <c r="AB271" i="10"/>
  <c r="AC53" i="10"/>
  <c r="AC34" i="10"/>
  <c r="AC39" i="10"/>
  <c r="AC36" i="10"/>
  <c r="AC52" i="10"/>
  <c r="AC37" i="10"/>
  <c r="AC54" i="10"/>
  <c r="AC60" i="10"/>
  <c r="AC163" i="10" s="1"/>
  <c r="AC57" i="10"/>
  <c r="AC470" i="10" s="1"/>
  <c r="AC70" i="10"/>
  <c r="AC277" i="10" s="1"/>
  <c r="AC66" i="10"/>
  <c r="AC273" i="10" s="1"/>
  <c r="AC78" i="10"/>
  <c r="AC491" i="10" s="1"/>
  <c r="AC86" i="10"/>
  <c r="AC189" i="10" s="1"/>
  <c r="AC83" i="10"/>
  <c r="AC496" i="10" s="1"/>
  <c r="AC549" i="10"/>
  <c r="AD549" i="10" s="1"/>
  <c r="AB188" i="10"/>
  <c r="AB293" i="10"/>
  <c r="AB489" i="10"/>
  <c r="AC548" i="10"/>
  <c r="AD548" i="10" s="1"/>
  <c r="AC557" i="10"/>
  <c r="AD557" i="10" s="1"/>
  <c r="AC559" i="10"/>
  <c r="AD559" i="10" s="1"/>
  <c r="AC563" i="10"/>
  <c r="AC556" i="10"/>
  <c r="AD556" i="10" s="1"/>
  <c r="AB275" i="10"/>
  <c r="AC35" i="10"/>
  <c r="AC42" i="10"/>
  <c r="AC47" i="10"/>
  <c r="AC40" i="10"/>
  <c r="AC59" i="10"/>
  <c r="AC472" i="10" s="1"/>
  <c r="AC41" i="10"/>
  <c r="AC64" i="10"/>
  <c r="AC271" i="10" s="1"/>
  <c r="AC63" i="10"/>
  <c r="AC270" i="10" s="1"/>
  <c r="AC61" i="10"/>
  <c r="AC474" i="10" s="1"/>
  <c r="AC73" i="10"/>
  <c r="AC176" i="10" s="1"/>
  <c r="AC72" i="10"/>
  <c r="AC279" i="10" s="1"/>
  <c r="AC71" i="10"/>
  <c r="AC278" i="10" s="1"/>
  <c r="AC80" i="10"/>
  <c r="AC493" i="10" s="1"/>
  <c r="AC85" i="10"/>
  <c r="AC498" i="10" s="1"/>
  <c r="AC567" i="10"/>
  <c r="AD567" i="10" s="1"/>
  <c r="AC561" i="10"/>
  <c r="AD561" i="10" s="1"/>
  <c r="AC555" i="10"/>
  <c r="AD555" i="10" s="1"/>
  <c r="AB291" i="10"/>
  <c r="AB169" i="10"/>
  <c r="AB268" i="10"/>
  <c r="AB174" i="10"/>
  <c r="AB170" i="10"/>
  <c r="AB183" i="10"/>
  <c r="AB186" i="10"/>
  <c r="AB286" i="10"/>
  <c r="AB181" i="10"/>
  <c r="AB187" i="10"/>
  <c r="AB294" i="10"/>
  <c r="AB285" i="10"/>
  <c r="AB185" i="10"/>
  <c r="AB496" i="10"/>
  <c r="AB495" i="10"/>
  <c r="AB272" i="10"/>
  <c r="AB469" i="10"/>
  <c r="AB162" i="10"/>
  <c r="AB473" i="10"/>
  <c r="AB171" i="10"/>
  <c r="AB467" i="10"/>
  <c r="AB288" i="10"/>
  <c r="AB190" i="10"/>
  <c r="AE10" i="8"/>
  <c r="AD6" i="8"/>
  <c r="AD8" i="8"/>
  <c r="X500" i="10"/>
  <c r="X294" i="10"/>
  <c r="H500" i="10"/>
  <c r="H294" i="10"/>
  <c r="AA500" i="10"/>
  <c r="AA294" i="10"/>
  <c r="W500" i="10"/>
  <c r="W294" i="10"/>
  <c r="S500" i="10"/>
  <c r="S294" i="10"/>
  <c r="O500" i="10"/>
  <c r="O294" i="10"/>
  <c r="J500" i="10"/>
  <c r="J294" i="10"/>
  <c r="G500" i="10"/>
  <c r="G294" i="10"/>
  <c r="AC290" i="10"/>
  <c r="P500" i="10"/>
  <c r="P294" i="10"/>
  <c r="AC283" i="10"/>
  <c r="D154" i="10"/>
  <c r="B155" i="10"/>
  <c r="Z500" i="10"/>
  <c r="Z294" i="10"/>
  <c r="V500" i="10"/>
  <c r="V294" i="10"/>
  <c r="R500" i="10"/>
  <c r="R294" i="10"/>
  <c r="N500" i="10"/>
  <c r="N294" i="10"/>
  <c r="K500" i="10"/>
  <c r="K294" i="10"/>
  <c r="T500" i="10"/>
  <c r="T294" i="10"/>
  <c r="L500" i="10"/>
  <c r="L294" i="10"/>
  <c r="Y500" i="10"/>
  <c r="Y294" i="10"/>
  <c r="U500" i="10"/>
  <c r="U294" i="10"/>
  <c r="Q500" i="10"/>
  <c r="Q294" i="10"/>
  <c r="M500" i="10"/>
  <c r="M294" i="10"/>
  <c r="I500" i="10"/>
  <c r="I294" i="10"/>
  <c r="AH9" i="10"/>
  <c r="Z190" i="10"/>
  <c r="V190" i="10"/>
  <c r="R190" i="10"/>
  <c r="N190" i="10"/>
  <c r="K190" i="10"/>
  <c r="U190" i="10"/>
  <c r="M190" i="10"/>
  <c r="AC187" i="10"/>
  <c r="X190" i="10"/>
  <c r="T190" i="10"/>
  <c r="P190" i="10"/>
  <c r="L190" i="10"/>
  <c r="H190" i="10"/>
  <c r="Y190" i="10"/>
  <c r="Q190" i="10"/>
  <c r="I190" i="10"/>
  <c r="AA190" i="10"/>
  <c r="W190" i="10"/>
  <c r="S190" i="10"/>
  <c r="O190" i="10"/>
  <c r="J190" i="10"/>
  <c r="G190" i="10"/>
  <c r="AC186" i="10"/>
  <c r="BT193" i="6"/>
  <c r="BP193" i="6"/>
  <c r="BL193" i="6"/>
  <c r="BH193" i="6"/>
  <c r="BD193" i="6"/>
  <c r="AZ193" i="6"/>
  <c r="AV193" i="6"/>
  <c r="AR193" i="6"/>
  <c r="AN193" i="6"/>
  <c r="AJ193" i="6"/>
  <c r="AF193" i="6"/>
  <c r="AB193" i="6"/>
  <c r="X193" i="6"/>
  <c r="T193" i="6"/>
  <c r="P193" i="6"/>
  <c r="L193" i="6"/>
  <c r="H193" i="6"/>
  <c r="E194" i="6"/>
  <c r="BS193" i="6"/>
  <c r="BO193" i="6"/>
  <c r="BK193" i="6"/>
  <c r="BG193" i="6"/>
  <c r="BC193" i="6"/>
  <c r="AY193" i="6"/>
  <c r="AU193" i="6"/>
  <c r="AQ193" i="6"/>
  <c r="AM193" i="6"/>
  <c r="AI193" i="6"/>
  <c r="AE193" i="6"/>
  <c r="AA193" i="6"/>
  <c r="W193" i="6"/>
  <c r="S193" i="6"/>
  <c r="O193" i="6"/>
  <c r="K193" i="6"/>
  <c r="G193" i="6"/>
  <c r="BV193" i="6"/>
  <c r="BR193" i="6"/>
  <c r="BN193" i="6"/>
  <c r="BJ193" i="6"/>
  <c r="BF193" i="6"/>
  <c r="BB193" i="6"/>
  <c r="AX193" i="6"/>
  <c r="AT193" i="6"/>
  <c r="AP193" i="6"/>
  <c r="AL193" i="6"/>
  <c r="AH193" i="6"/>
  <c r="AD193" i="6"/>
  <c r="Z193" i="6"/>
  <c r="V193" i="6"/>
  <c r="R193" i="6"/>
  <c r="N193" i="6"/>
  <c r="J193" i="6"/>
  <c r="F193" i="6"/>
  <c r="BI193" i="6"/>
  <c r="AS193" i="6"/>
  <c r="AC193" i="6"/>
  <c r="M193" i="6"/>
  <c r="BU193" i="6"/>
  <c r="BE193" i="6"/>
  <c r="AO193" i="6"/>
  <c r="Y193" i="6"/>
  <c r="I193" i="6"/>
  <c r="BQ193" i="6"/>
  <c r="BA193" i="6"/>
  <c r="AK193" i="6"/>
  <c r="U193" i="6"/>
  <c r="BM193" i="6"/>
  <c r="Q193" i="6"/>
  <c r="AW193" i="6"/>
  <c r="AG193" i="6"/>
  <c r="AE11" i="7"/>
  <c r="D251" i="7"/>
  <c r="D354" i="7"/>
  <c r="AD12" i="7"/>
  <c r="D45" i="7" s="1"/>
  <c r="D148" i="7" s="1"/>
  <c r="BX120" i="6"/>
  <c r="BX116" i="6"/>
  <c r="BX112" i="6"/>
  <c r="BX108" i="6"/>
  <c r="BX117" i="6"/>
  <c r="BX114" i="6"/>
  <c r="BX111" i="6"/>
  <c r="BX104" i="6"/>
  <c r="BX118" i="6"/>
  <c r="BX115" i="6"/>
  <c r="BX107" i="6"/>
  <c r="BX103" i="6"/>
  <c r="BX113" i="6"/>
  <c r="BX110" i="6"/>
  <c r="BX101" i="6"/>
  <c r="BX99" i="6"/>
  <c r="BX95" i="6"/>
  <c r="BX105" i="6"/>
  <c r="BX97" i="6"/>
  <c r="BX93" i="6"/>
  <c r="BX98" i="6"/>
  <c r="BX96" i="6"/>
  <c r="BX100" i="6"/>
  <c r="BX102" i="6"/>
  <c r="BX92" i="6"/>
  <c r="BX109" i="6"/>
  <c r="BX106" i="6"/>
  <c r="BX94" i="6"/>
  <c r="BX119" i="6"/>
  <c r="BX21" i="6"/>
  <c r="AD340" i="7"/>
  <c r="AD333" i="7"/>
  <c r="AD341" i="7"/>
  <c r="AD349" i="7"/>
  <c r="AD334" i="7"/>
  <c r="AD342" i="7"/>
  <c r="AD350" i="7"/>
  <c r="AD335" i="7"/>
  <c r="AD343" i="7"/>
  <c r="AD351" i="7"/>
  <c r="AD332" i="7"/>
  <c r="AD353" i="7"/>
  <c r="AD336" i="7"/>
  <c r="AD344" i="7"/>
  <c r="AD352" i="7"/>
  <c r="AD337" i="7"/>
  <c r="AD345" i="7"/>
  <c r="AD348" i="7"/>
  <c r="AD330" i="7"/>
  <c r="AD338" i="7"/>
  <c r="AD346" i="7"/>
  <c r="AD331" i="7"/>
  <c r="AD339" i="7"/>
  <c r="AD347" i="7"/>
  <c r="AC149" i="6"/>
  <c r="AC46" i="6"/>
  <c r="AD149" i="6"/>
  <c r="AD46" i="6"/>
  <c r="AE10" i="6"/>
  <c r="G149" i="6"/>
  <c r="H149" i="6"/>
  <c r="I149" i="6"/>
  <c r="J149" i="6"/>
  <c r="K149" i="6"/>
  <c r="L149" i="6"/>
  <c r="M149" i="6"/>
  <c r="N149" i="6"/>
  <c r="O149" i="6"/>
  <c r="P149" i="6"/>
  <c r="Q149" i="6"/>
  <c r="R149" i="6"/>
  <c r="S149" i="6"/>
  <c r="T149" i="6"/>
  <c r="U149" i="6"/>
  <c r="V149" i="6"/>
  <c r="W149" i="6"/>
  <c r="X149" i="6"/>
  <c r="Y149" i="6"/>
  <c r="Z149" i="6"/>
  <c r="AA149" i="6"/>
  <c r="AB149" i="6"/>
  <c r="F46" i="6"/>
  <c r="G46" i="6"/>
  <c r="H46" i="6"/>
  <c r="I46" i="6"/>
  <c r="J46" i="6"/>
  <c r="K46" i="6"/>
  <c r="L46" i="6"/>
  <c r="M46" i="6"/>
  <c r="N46" i="6"/>
  <c r="O46" i="6"/>
  <c r="P46" i="6"/>
  <c r="Q46" i="6"/>
  <c r="R46" i="6"/>
  <c r="S46" i="6"/>
  <c r="T46" i="6"/>
  <c r="U46" i="6"/>
  <c r="V46" i="6"/>
  <c r="W46" i="6"/>
  <c r="X46" i="6"/>
  <c r="Y46" i="6"/>
  <c r="Z46" i="6"/>
  <c r="E47" i="6"/>
  <c r="AA46" i="6"/>
  <c r="AB46" i="6"/>
  <c r="AD563" i="10"/>
  <c r="G568" i="10"/>
  <c r="H568" i="10"/>
  <c r="I568" i="10"/>
  <c r="J568" i="10"/>
  <c r="K568" i="10"/>
  <c r="L568" i="10"/>
  <c r="M568" i="10"/>
  <c r="N568" i="10"/>
  <c r="O568" i="10"/>
  <c r="P568" i="10"/>
  <c r="Q568" i="10"/>
  <c r="R568" i="10"/>
  <c r="S568" i="10"/>
  <c r="T568" i="10"/>
  <c r="U568" i="10"/>
  <c r="V568" i="10"/>
  <c r="W568" i="10"/>
  <c r="X568" i="10"/>
  <c r="Y568" i="10"/>
  <c r="Z568" i="10"/>
  <c r="B569" i="10"/>
  <c r="AA568" i="10"/>
  <c r="AB568" i="10" s="1"/>
  <c r="AC568" i="10" s="1"/>
  <c r="AD568" i="10" s="1"/>
  <c r="AD87" i="10"/>
  <c r="AD82" i="10"/>
  <c r="AD88" i="10"/>
  <c r="AD86" i="10"/>
  <c r="AD79" i="10"/>
  <c r="AD85" i="10"/>
  <c r="AD78" i="10"/>
  <c r="AD74" i="10"/>
  <c r="AD70" i="10"/>
  <c r="AD83" i="10"/>
  <c r="AD81" i="10"/>
  <c r="AD77" i="10"/>
  <c r="AD73" i="10"/>
  <c r="AD84" i="10"/>
  <c r="AD75" i="10"/>
  <c r="AD69" i="10"/>
  <c r="AD65" i="10"/>
  <c r="AD61" i="10"/>
  <c r="AD76" i="10"/>
  <c r="AD68" i="10"/>
  <c r="AD64" i="10"/>
  <c r="AD60" i="10"/>
  <c r="AD71" i="10"/>
  <c r="AD63" i="10"/>
  <c r="AD58" i="10"/>
  <c r="AD72" i="10"/>
  <c r="AD66" i="10"/>
  <c r="AD54" i="10"/>
  <c r="AD67" i="10"/>
  <c r="AD59" i="10"/>
  <c r="AD57" i="10"/>
  <c r="AD53" i="10"/>
  <c r="AD55" i="10"/>
  <c r="AD52" i="10"/>
  <c r="AD48" i="10"/>
  <c r="AD44" i="10"/>
  <c r="AD40" i="10"/>
  <c r="AD36" i="10"/>
  <c r="AD32" i="10"/>
  <c r="AD80" i="10"/>
  <c r="AD62" i="10"/>
  <c r="AD56" i="10"/>
  <c r="AD51" i="10"/>
  <c r="AD47" i="10"/>
  <c r="AD43" i="10"/>
  <c r="AD39" i="10"/>
  <c r="AD35" i="10"/>
  <c r="AD31" i="10"/>
  <c r="AD50" i="10"/>
  <c r="AD42" i="10"/>
  <c r="AD34" i="10"/>
  <c r="AD45" i="10"/>
  <c r="AD37" i="10"/>
  <c r="AD46" i="10"/>
  <c r="AD38" i="10"/>
  <c r="AD49" i="10"/>
  <c r="AD41" i="10"/>
  <c r="AD33" i="10"/>
  <c r="B89" i="10"/>
  <c r="G88" i="10"/>
  <c r="H88" i="10"/>
  <c r="I88" i="10"/>
  <c r="J88" i="10"/>
  <c r="K88" i="10"/>
  <c r="L88" i="10"/>
  <c r="M88" i="10"/>
  <c r="N88" i="10"/>
  <c r="O88" i="10"/>
  <c r="P88" i="10"/>
  <c r="Q88" i="10"/>
  <c r="R88" i="10"/>
  <c r="S88" i="10"/>
  <c r="T88" i="10"/>
  <c r="U88" i="10"/>
  <c r="V88" i="10"/>
  <c r="W88" i="10"/>
  <c r="X88" i="10"/>
  <c r="Y88" i="10"/>
  <c r="Z88" i="10"/>
  <c r="AA88" i="10"/>
  <c r="AB88" i="10"/>
  <c r="AC88" i="10"/>
  <c r="B364" i="10"/>
  <c r="H363" i="10"/>
  <c r="G363" i="10"/>
  <c r="I363" i="10"/>
  <c r="J363" i="10"/>
  <c r="K363" i="10"/>
  <c r="L363" i="10"/>
  <c r="M363" i="10"/>
  <c r="N363" i="10"/>
  <c r="O363" i="10"/>
  <c r="P363" i="10"/>
  <c r="Q363" i="10"/>
  <c r="R363" i="10"/>
  <c r="S363" i="10"/>
  <c r="T363" i="10"/>
  <c r="U363" i="10"/>
  <c r="V363" i="10"/>
  <c r="W363" i="10"/>
  <c r="X363" i="10"/>
  <c r="Y363" i="10"/>
  <c r="Z363" i="10"/>
  <c r="AA363" i="10"/>
  <c r="AC479" i="10"/>
  <c r="B261" i="10"/>
  <c r="AC483" i="10"/>
  <c r="AC480" i="10"/>
  <c r="AC471" i="10"/>
  <c r="AC487" i="10"/>
  <c r="AC281" i="10"/>
  <c r="AC477" i="10"/>
  <c r="AC485" i="10"/>
  <c r="AE2" i="10"/>
  <c r="AC280" i="10"/>
  <c r="B465" i="10"/>
  <c r="V353" i="7"/>
  <c r="I353" i="7"/>
  <c r="Y353" i="7"/>
  <c r="U353" i="7"/>
  <c r="Q353" i="7"/>
  <c r="M353" i="7"/>
  <c r="J353" i="7"/>
  <c r="R353" i="7"/>
  <c r="F353" i="7"/>
  <c r="AB353" i="7"/>
  <c r="X353" i="7"/>
  <c r="T353" i="7"/>
  <c r="P353" i="7"/>
  <c r="L353" i="7"/>
  <c r="H353" i="7"/>
  <c r="Z353" i="7"/>
  <c r="N353" i="7"/>
  <c r="AA353" i="7"/>
  <c r="W353" i="7"/>
  <c r="S353" i="7"/>
  <c r="O353" i="7"/>
  <c r="K353" i="7"/>
  <c r="G353" i="7"/>
  <c r="F251" i="7"/>
  <c r="G251" i="7"/>
  <c r="H251" i="7"/>
  <c r="J251" i="7"/>
  <c r="I251" i="7"/>
  <c r="K251" i="7"/>
  <c r="L251" i="7"/>
  <c r="M251" i="7"/>
  <c r="N251" i="7"/>
  <c r="O251" i="7"/>
  <c r="P251" i="7"/>
  <c r="Q251" i="7"/>
  <c r="R251" i="7"/>
  <c r="S251" i="7"/>
  <c r="T251" i="7"/>
  <c r="U251" i="7"/>
  <c r="V251" i="7"/>
  <c r="W251" i="7"/>
  <c r="X251" i="7"/>
  <c r="Y251" i="7"/>
  <c r="Z251" i="7"/>
  <c r="AA251" i="7"/>
  <c r="AB251" i="7"/>
  <c r="AC251" i="7"/>
  <c r="AD251" i="7"/>
  <c r="AE250" i="7"/>
  <c r="AE248" i="7"/>
  <c r="AE251" i="7"/>
  <c r="AE249" i="7"/>
  <c r="AE247" i="7"/>
  <c r="AE245" i="7"/>
  <c r="AE243" i="7"/>
  <c r="AE241" i="7"/>
  <c r="AE239" i="7"/>
  <c r="AE237" i="7"/>
  <c r="AE235" i="7"/>
  <c r="AE233" i="7"/>
  <c r="AE231" i="7"/>
  <c r="AE229" i="7"/>
  <c r="AE227" i="7"/>
  <c r="AE242" i="7"/>
  <c r="AE234" i="7"/>
  <c r="AE244" i="7"/>
  <c r="AE236" i="7"/>
  <c r="AE228" i="7"/>
  <c r="AE232" i="7"/>
  <c r="AE246" i="7"/>
  <c r="AE238" i="7"/>
  <c r="AE230" i="7"/>
  <c r="AE240" i="7"/>
  <c r="E356" i="7"/>
  <c r="E252" i="7"/>
  <c r="E46" i="7"/>
  <c r="AF10" i="7"/>
  <c r="E150" i="7"/>
  <c r="E150" i="6"/>
  <c r="F149" i="6"/>
  <c r="AC166" i="10" l="1"/>
  <c r="AC172" i="10"/>
  <c r="AC484" i="10"/>
  <c r="AC267" i="10"/>
  <c r="AC181" i="10"/>
  <c r="AC269" i="10"/>
  <c r="AC469" i="10"/>
  <c r="AC173" i="10"/>
  <c r="AC291" i="10"/>
  <c r="AC292" i="10"/>
  <c r="AC289" i="10"/>
  <c r="AC486" i="10"/>
  <c r="AC168" i="10"/>
  <c r="AC489" i="10"/>
  <c r="AC161" i="10"/>
  <c r="AC170" i="10"/>
  <c r="AC272" i="10"/>
  <c r="AC188" i="10"/>
  <c r="AC266" i="10"/>
  <c r="AC167" i="10"/>
  <c r="AC169" i="10"/>
  <c r="AC185" i="10"/>
  <c r="AC264" i="10"/>
  <c r="AC178" i="10"/>
  <c r="AC164" i="10"/>
  <c r="AC284" i="10"/>
  <c r="AC276" i="10"/>
  <c r="AC158" i="10"/>
  <c r="AC285" i="10"/>
  <c r="AC476" i="10"/>
  <c r="AC159" i="10"/>
  <c r="AC174" i="10"/>
  <c r="AC468" i="10"/>
  <c r="AC180" i="10"/>
  <c r="AC288" i="10"/>
  <c r="AC287" i="10"/>
  <c r="AC475" i="10"/>
  <c r="AC473" i="10"/>
  <c r="AC184" i="10"/>
  <c r="AC286" i="10"/>
  <c r="AC182" i="10"/>
  <c r="AC294" i="10"/>
  <c r="AC175" i="10"/>
  <c r="AC190" i="10"/>
  <c r="AC293" i="10"/>
  <c r="AC160" i="10"/>
  <c r="AC481" i="10"/>
  <c r="AC162" i="10"/>
  <c r="AC183" i="10"/>
  <c r="AC171" i="10"/>
  <c r="AC282" i="10"/>
  <c r="AC268" i="10"/>
  <c r="AC499" i="10"/>
  <c r="AF10" i="8"/>
  <c r="AE8" i="8"/>
  <c r="AE6" i="8"/>
  <c r="X501" i="10"/>
  <c r="X295" i="10"/>
  <c r="H501" i="10"/>
  <c r="H295" i="10"/>
  <c r="AA501" i="10"/>
  <c r="AA295" i="10"/>
  <c r="W501" i="10"/>
  <c r="W295" i="10"/>
  <c r="S501" i="10"/>
  <c r="S295" i="10"/>
  <c r="O501" i="10"/>
  <c r="O295" i="10"/>
  <c r="K501" i="10"/>
  <c r="K295" i="10"/>
  <c r="G501" i="10"/>
  <c r="G295" i="10"/>
  <c r="AD493" i="10"/>
  <c r="AD287" i="10"/>
  <c r="AD490" i="10"/>
  <c r="AD284" i="10"/>
  <c r="AD499" i="10"/>
  <c r="AD293" i="10"/>
  <c r="T501" i="10"/>
  <c r="T295" i="10"/>
  <c r="AD500" i="10"/>
  <c r="AD294" i="10"/>
  <c r="Z501" i="10"/>
  <c r="Z295" i="10"/>
  <c r="V501" i="10"/>
  <c r="V295" i="10"/>
  <c r="R501" i="10"/>
  <c r="R295" i="10"/>
  <c r="N501" i="10"/>
  <c r="N295" i="10"/>
  <c r="J501" i="10"/>
  <c r="J295" i="10"/>
  <c r="AD489" i="10"/>
  <c r="AD283" i="10"/>
  <c r="AD494" i="10"/>
  <c r="AD288" i="10"/>
  <c r="AD491" i="10"/>
  <c r="AD285" i="10"/>
  <c r="AD501" i="10"/>
  <c r="AD295" i="10"/>
  <c r="D155" i="10"/>
  <c r="B156" i="10"/>
  <c r="AB501" i="10"/>
  <c r="AB295" i="10"/>
  <c r="P501" i="10"/>
  <c r="P295" i="10"/>
  <c r="L501" i="10"/>
  <c r="L295" i="10"/>
  <c r="AD492" i="10"/>
  <c r="AD286" i="10"/>
  <c r="AC501" i="10"/>
  <c r="AC295" i="10"/>
  <c r="Y501" i="10"/>
  <c r="Y295" i="10"/>
  <c r="U501" i="10"/>
  <c r="U295" i="10"/>
  <c r="Q501" i="10"/>
  <c r="Q295" i="10"/>
  <c r="M501" i="10"/>
  <c r="M295" i="10"/>
  <c r="I501" i="10"/>
  <c r="I295" i="10"/>
  <c r="AD497" i="10"/>
  <c r="AD291" i="10"/>
  <c r="AD496" i="10"/>
  <c r="AD290" i="10"/>
  <c r="AD498" i="10"/>
  <c r="AD292" i="10"/>
  <c r="AD495" i="10"/>
  <c r="AD289" i="10"/>
  <c r="AI9" i="10"/>
  <c r="V191" i="10"/>
  <c r="J191" i="10"/>
  <c r="AD184" i="10"/>
  <c r="AC191" i="10"/>
  <c r="Y191" i="10"/>
  <c r="U191" i="10"/>
  <c r="Q191" i="10"/>
  <c r="M191" i="10"/>
  <c r="I191" i="10"/>
  <c r="AD187" i="10"/>
  <c r="AD186" i="10"/>
  <c r="AD188" i="10"/>
  <c r="AD185" i="10"/>
  <c r="R191" i="10"/>
  <c r="AD181" i="10"/>
  <c r="AB191" i="10"/>
  <c r="X191" i="10"/>
  <c r="T191" i="10"/>
  <c r="P191" i="10"/>
  <c r="L191" i="10"/>
  <c r="H191" i="10"/>
  <c r="AD182" i="10"/>
  <c r="AD190" i="10"/>
  <c r="Z191" i="10"/>
  <c r="N191" i="10"/>
  <c r="AD191" i="10"/>
  <c r="AA191" i="10"/>
  <c r="W191" i="10"/>
  <c r="S191" i="10"/>
  <c r="O191" i="10"/>
  <c r="K191" i="10"/>
  <c r="G191" i="10"/>
  <c r="AD183" i="10"/>
  <c r="AD180" i="10"/>
  <c r="AD189" i="10"/>
  <c r="BV194" i="6"/>
  <c r="BR194" i="6"/>
  <c r="BN194" i="6"/>
  <c r="BJ194" i="6"/>
  <c r="BF194" i="6"/>
  <c r="BB194" i="6"/>
  <c r="AX194" i="6"/>
  <c r="AT194" i="6"/>
  <c r="AP194" i="6"/>
  <c r="AL194" i="6"/>
  <c r="AH194" i="6"/>
  <c r="AD194" i="6"/>
  <c r="Z194" i="6"/>
  <c r="V194" i="6"/>
  <c r="R194" i="6"/>
  <c r="N194" i="6"/>
  <c r="J194" i="6"/>
  <c r="F194" i="6"/>
  <c r="BU194" i="6"/>
  <c r="BQ194" i="6"/>
  <c r="BM194" i="6"/>
  <c r="BI194" i="6"/>
  <c r="BE194" i="6"/>
  <c r="BA194" i="6"/>
  <c r="AW194" i="6"/>
  <c r="AS194" i="6"/>
  <c r="AO194" i="6"/>
  <c r="AK194" i="6"/>
  <c r="AG194" i="6"/>
  <c r="AC194" i="6"/>
  <c r="Y194" i="6"/>
  <c r="U194" i="6"/>
  <c r="Q194" i="6"/>
  <c r="M194" i="6"/>
  <c r="I194" i="6"/>
  <c r="BT194" i="6"/>
  <c r="BP194" i="6"/>
  <c r="BL194" i="6"/>
  <c r="BH194" i="6"/>
  <c r="BD194" i="6"/>
  <c r="AZ194" i="6"/>
  <c r="AV194" i="6"/>
  <c r="AR194" i="6"/>
  <c r="AN194" i="6"/>
  <c r="AJ194" i="6"/>
  <c r="AF194" i="6"/>
  <c r="AB194" i="6"/>
  <c r="X194" i="6"/>
  <c r="T194" i="6"/>
  <c r="P194" i="6"/>
  <c r="L194" i="6"/>
  <c r="H194" i="6"/>
  <c r="BS194" i="6"/>
  <c r="BC194" i="6"/>
  <c r="AM194" i="6"/>
  <c r="W194" i="6"/>
  <c r="G194" i="6"/>
  <c r="BO194" i="6"/>
  <c r="AY194" i="6"/>
  <c r="AI194" i="6"/>
  <c r="S194" i="6"/>
  <c r="BK194" i="6"/>
  <c r="AU194" i="6"/>
  <c r="AE194" i="6"/>
  <c r="O194" i="6"/>
  <c r="AA194" i="6"/>
  <c r="E195" i="6"/>
  <c r="BW194" i="6"/>
  <c r="K194" i="6"/>
  <c r="AQ194" i="6"/>
  <c r="BG194" i="6"/>
  <c r="AF11" i="7"/>
  <c r="D355" i="7"/>
  <c r="D252" i="7"/>
  <c r="AE12" i="7"/>
  <c r="D46" i="7" s="1"/>
  <c r="D149" i="7" s="1"/>
  <c r="AE343" i="7"/>
  <c r="AE337" i="7"/>
  <c r="AE334" i="7"/>
  <c r="AE350" i="7"/>
  <c r="AE353" i="7"/>
  <c r="AE333" i="7"/>
  <c r="AE331" i="7"/>
  <c r="AE345" i="7"/>
  <c r="AE336" i="7"/>
  <c r="AE344" i="7"/>
  <c r="AE352" i="7"/>
  <c r="AD354" i="7"/>
  <c r="AE335" i="7"/>
  <c r="AE342" i="7"/>
  <c r="AE341" i="7"/>
  <c r="AE339" i="7"/>
  <c r="AE330" i="7"/>
  <c r="AE338" i="7"/>
  <c r="AE346" i="7"/>
  <c r="AE354" i="7"/>
  <c r="AE349" i="7"/>
  <c r="AE347" i="7"/>
  <c r="AE332" i="7"/>
  <c r="AE340" i="7"/>
  <c r="AE348" i="7"/>
  <c r="AE351" i="7"/>
  <c r="AD47" i="6"/>
  <c r="AE561" i="10"/>
  <c r="G150" i="6"/>
  <c r="H150" i="6"/>
  <c r="I150" i="6"/>
  <c r="J150" i="6"/>
  <c r="K150" i="6"/>
  <c r="L150" i="6"/>
  <c r="M150" i="6"/>
  <c r="N150" i="6"/>
  <c r="O150" i="6"/>
  <c r="P150" i="6"/>
  <c r="Q150" i="6"/>
  <c r="R150" i="6"/>
  <c r="S150" i="6"/>
  <c r="T150" i="6"/>
  <c r="U150" i="6"/>
  <c r="V150" i="6"/>
  <c r="W150" i="6"/>
  <c r="X150" i="6"/>
  <c r="Y150" i="6"/>
  <c r="Z150" i="6"/>
  <c r="AA150" i="6"/>
  <c r="AB150" i="6"/>
  <c r="AC150" i="6"/>
  <c r="AD150" i="6"/>
  <c r="F47" i="6"/>
  <c r="G47" i="6"/>
  <c r="H47" i="6"/>
  <c r="I47" i="6"/>
  <c r="J47" i="6"/>
  <c r="K47" i="6"/>
  <c r="L47" i="6"/>
  <c r="M47" i="6"/>
  <c r="N47" i="6"/>
  <c r="O47" i="6"/>
  <c r="P47" i="6"/>
  <c r="Q47" i="6"/>
  <c r="R47" i="6"/>
  <c r="S47" i="6"/>
  <c r="T47" i="6"/>
  <c r="U47" i="6"/>
  <c r="V47" i="6"/>
  <c r="W47" i="6"/>
  <c r="X47" i="6"/>
  <c r="Y47" i="6"/>
  <c r="Z47" i="6"/>
  <c r="AA47" i="6"/>
  <c r="AB47" i="6"/>
  <c r="E48" i="6"/>
  <c r="AC47" i="6"/>
  <c r="AE150" i="6"/>
  <c r="AE47" i="6"/>
  <c r="AF10" i="6"/>
  <c r="AE558" i="10"/>
  <c r="AE555" i="10"/>
  <c r="AE568" i="10"/>
  <c r="AE567" i="10"/>
  <c r="AE557" i="10"/>
  <c r="AE550" i="10"/>
  <c r="AE548" i="10"/>
  <c r="AE559" i="10"/>
  <c r="AE551" i="10"/>
  <c r="AE553" i="10"/>
  <c r="AE564" i="10"/>
  <c r="AE552" i="10"/>
  <c r="G569" i="10"/>
  <c r="H569" i="10"/>
  <c r="I569" i="10"/>
  <c r="J569" i="10"/>
  <c r="K569" i="10"/>
  <c r="L569" i="10"/>
  <c r="M569" i="10"/>
  <c r="N569" i="10"/>
  <c r="O569" i="10"/>
  <c r="Q569" i="10"/>
  <c r="P569" i="10"/>
  <c r="R569" i="10"/>
  <c r="S569" i="10"/>
  <c r="T569" i="10"/>
  <c r="U569" i="10"/>
  <c r="V569" i="10"/>
  <c r="W569" i="10"/>
  <c r="X569" i="10"/>
  <c r="Y569" i="10"/>
  <c r="Z569" i="10"/>
  <c r="AA569" i="10"/>
  <c r="B570" i="10"/>
  <c r="AB569" i="10"/>
  <c r="AC569" i="10" s="1"/>
  <c r="AD569" i="10" s="1"/>
  <c r="AE569" i="10" s="1"/>
  <c r="AE565" i="10"/>
  <c r="AE566" i="10"/>
  <c r="AE549" i="10"/>
  <c r="AE562" i="10"/>
  <c r="AE556" i="10"/>
  <c r="AE563" i="10"/>
  <c r="AE560" i="10"/>
  <c r="AE554" i="10"/>
  <c r="AE89" i="10"/>
  <c r="AE87" i="10"/>
  <c r="AE88" i="10"/>
  <c r="AE86" i="10"/>
  <c r="AE85" i="10"/>
  <c r="AE84" i="10"/>
  <c r="AE82" i="10"/>
  <c r="AE78" i="10"/>
  <c r="AE83" i="10"/>
  <c r="AE81" i="10"/>
  <c r="AE77" i="10"/>
  <c r="AE73" i="10"/>
  <c r="AE80" i="10"/>
  <c r="AE76" i="10"/>
  <c r="AE72" i="10"/>
  <c r="AE70" i="10"/>
  <c r="AE68" i="10"/>
  <c r="AE64" i="10"/>
  <c r="AE71" i="10"/>
  <c r="AE67" i="10"/>
  <c r="AE63" i="10"/>
  <c r="AE59" i="10"/>
  <c r="AE79" i="10"/>
  <c r="AE66" i="10"/>
  <c r="AE60" i="10"/>
  <c r="AE69" i="10"/>
  <c r="AE61" i="10"/>
  <c r="AE57" i="10"/>
  <c r="AE74" i="10"/>
  <c r="AE62" i="10"/>
  <c r="AE56" i="10"/>
  <c r="AE52" i="10"/>
  <c r="AE65" i="10"/>
  <c r="AE51" i="10"/>
  <c r="AE47" i="10"/>
  <c r="AE43" i="10"/>
  <c r="AE39" i="10"/>
  <c r="AE35" i="10"/>
  <c r="AE31" i="10"/>
  <c r="AE75" i="10"/>
  <c r="AE54" i="10"/>
  <c r="AE53" i="10"/>
  <c r="AE58" i="10"/>
  <c r="AE50" i="10"/>
  <c r="AE46" i="10"/>
  <c r="AE42" i="10"/>
  <c r="AE38" i="10"/>
  <c r="AE34" i="10"/>
  <c r="AE45" i="10"/>
  <c r="AE37" i="10"/>
  <c r="AE55" i="10"/>
  <c r="AE48" i="10"/>
  <c r="AE40" i="10"/>
  <c r="AE32" i="10"/>
  <c r="AE49" i="10"/>
  <c r="AE41" i="10"/>
  <c r="AE33" i="10"/>
  <c r="AE44" i="10"/>
  <c r="AE36" i="10"/>
  <c r="B90" i="10"/>
  <c r="G89" i="10"/>
  <c r="H89" i="10"/>
  <c r="I89" i="10"/>
  <c r="K89" i="10"/>
  <c r="J89" i="10"/>
  <c r="L89" i="10"/>
  <c r="M89" i="10"/>
  <c r="N89" i="10"/>
  <c r="O89" i="10"/>
  <c r="P89" i="10"/>
  <c r="Q89" i="10"/>
  <c r="R89" i="10"/>
  <c r="S89" i="10"/>
  <c r="T89" i="10"/>
  <c r="U89" i="10"/>
  <c r="V89" i="10"/>
  <c r="W89" i="10"/>
  <c r="X89" i="10"/>
  <c r="Y89" i="10"/>
  <c r="Z89" i="10"/>
  <c r="AA89" i="10"/>
  <c r="AB89" i="10"/>
  <c r="AC89" i="10"/>
  <c r="AD89" i="10"/>
  <c r="B365" i="10"/>
  <c r="H364" i="10"/>
  <c r="G364" i="10"/>
  <c r="I364" i="10"/>
  <c r="J364" i="10"/>
  <c r="K364" i="10"/>
  <c r="L364" i="10"/>
  <c r="M364" i="10"/>
  <c r="N364" i="10"/>
  <c r="O364" i="10"/>
  <c r="P364" i="10"/>
  <c r="Q364" i="10"/>
  <c r="R364" i="10"/>
  <c r="S364" i="10"/>
  <c r="T364" i="10"/>
  <c r="U364" i="10"/>
  <c r="V364" i="10"/>
  <c r="W364" i="10"/>
  <c r="X364" i="10"/>
  <c r="Y364" i="10"/>
  <c r="Z364" i="10"/>
  <c r="AA364" i="10"/>
  <c r="AB364" i="10"/>
  <c r="AD475" i="10"/>
  <c r="AD165" i="10"/>
  <c r="AD269" i="10"/>
  <c r="AD470" i="10"/>
  <c r="AD264" i="10"/>
  <c r="AD160" i="10"/>
  <c r="AD486" i="10"/>
  <c r="AD280" i="10"/>
  <c r="AD176" i="10"/>
  <c r="AD479" i="10"/>
  <c r="AD169" i="10"/>
  <c r="AD273" i="10"/>
  <c r="AD480" i="10"/>
  <c r="AD170" i="10"/>
  <c r="AD274" i="10"/>
  <c r="AD469" i="10"/>
  <c r="AD263" i="10"/>
  <c r="AD159" i="10"/>
  <c r="AD279" i="10"/>
  <c r="AD175" i="10"/>
  <c r="AD485" i="10"/>
  <c r="AD481" i="10"/>
  <c r="AD275" i="10"/>
  <c r="AD171" i="10"/>
  <c r="B466" i="10"/>
  <c r="AF2" i="10"/>
  <c r="AD474" i="10"/>
  <c r="AD268" i="10"/>
  <c r="AD164" i="10"/>
  <c r="AD483" i="10"/>
  <c r="AD173" i="10"/>
  <c r="AD277" i="10"/>
  <c r="AD484" i="10"/>
  <c r="AD278" i="10"/>
  <c r="AD174" i="10"/>
  <c r="AD267" i="10"/>
  <c r="AD473" i="10"/>
  <c r="AD163" i="10"/>
  <c r="AD179" i="10"/>
  <c r="AD482" i="10"/>
  <c r="AD276" i="10"/>
  <c r="AD172" i="10"/>
  <c r="AD476" i="10"/>
  <c r="AD270" i="10"/>
  <c r="AD166" i="10"/>
  <c r="AD478" i="10"/>
  <c r="AD272" i="10"/>
  <c r="AD168" i="10"/>
  <c r="AD471" i="10"/>
  <c r="AD161" i="10"/>
  <c r="AD265" i="10"/>
  <c r="AD177" i="10"/>
  <c r="AD281" i="10"/>
  <c r="AD487" i="10"/>
  <c r="AD472" i="10"/>
  <c r="AD162" i="10"/>
  <c r="AD266" i="10"/>
  <c r="AD488" i="10"/>
  <c r="AD178" i="10"/>
  <c r="AD282" i="10"/>
  <c r="AD477" i="10"/>
  <c r="AD271" i="10"/>
  <c r="AD167" i="10"/>
  <c r="B262" i="10"/>
  <c r="AC354" i="7"/>
  <c r="Y354" i="7"/>
  <c r="U354" i="7"/>
  <c r="Q354" i="7"/>
  <c r="M354" i="7"/>
  <c r="J354" i="7"/>
  <c r="AB354" i="7"/>
  <c r="X354" i="7"/>
  <c r="T354" i="7"/>
  <c r="P354" i="7"/>
  <c r="L354" i="7"/>
  <c r="H354" i="7"/>
  <c r="AA354" i="7"/>
  <c r="W354" i="7"/>
  <c r="S354" i="7"/>
  <c r="O354" i="7"/>
  <c r="K354" i="7"/>
  <c r="G354" i="7"/>
  <c r="Z354" i="7"/>
  <c r="V354" i="7"/>
  <c r="R354" i="7"/>
  <c r="N354" i="7"/>
  <c r="I354" i="7"/>
  <c r="F354" i="7"/>
  <c r="AF249" i="7"/>
  <c r="AF247" i="7"/>
  <c r="AF245" i="7"/>
  <c r="AF243" i="7"/>
  <c r="AF241" i="7"/>
  <c r="AF239" i="7"/>
  <c r="AF237" i="7"/>
  <c r="AF235" i="7"/>
  <c r="AF233" i="7"/>
  <c r="AF231" i="7"/>
  <c r="AF229" i="7"/>
  <c r="AF227" i="7"/>
  <c r="AF252" i="7"/>
  <c r="AF250" i="7"/>
  <c r="AF246" i="7"/>
  <c r="AF244" i="7"/>
  <c r="AF242" i="7"/>
  <c r="AF240" i="7"/>
  <c r="AF238" i="7"/>
  <c r="AF236" i="7"/>
  <c r="AF234" i="7"/>
  <c r="AF232" i="7"/>
  <c r="AF230" i="7"/>
  <c r="AF228" i="7"/>
  <c r="AF251" i="7"/>
  <c r="AF248" i="7"/>
  <c r="F252" i="7"/>
  <c r="G252" i="7"/>
  <c r="H252" i="7"/>
  <c r="I252" i="7"/>
  <c r="J252" i="7"/>
  <c r="K252" i="7"/>
  <c r="L252" i="7"/>
  <c r="M252" i="7"/>
  <c r="N252" i="7"/>
  <c r="O252" i="7"/>
  <c r="P252" i="7"/>
  <c r="Q252" i="7"/>
  <c r="R252" i="7"/>
  <c r="S252" i="7"/>
  <c r="T252" i="7"/>
  <c r="U252" i="7"/>
  <c r="V252" i="7"/>
  <c r="W252" i="7"/>
  <c r="X252" i="7"/>
  <c r="Y252" i="7"/>
  <c r="Z252" i="7"/>
  <c r="AA252" i="7"/>
  <c r="AB252" i="7"/>
  <c r="AC252" i="7"/>
  <c r="AD252" i="7"/>
  <c r="AE252" i="7"/>
  <c r="E357" i="7"/>
  <c r="E253" i="7"/>
  <c r="AF253" i="7" s="1"/>
  <c r="E47" i="7"/>
  <c r="E151" i="7"/>
  <c r="AG10" i="7"/>
  <c r="F150" i="6"/>
  <c r="E151" i="6"/>
  <c r="AG10" i="8" l="1"/>
  <c r="AF8" i="8"/>
  <c r="AF6" i="8"/>
  <c r="U502" i="10"/>
  <c r="U296" i="10"/>
  <c r="M502" i="10"/>
  <c r="M296" i="10"/>
  <c r="AE490" i="10"/>
  <c r="AE284" i="10"/>
  <c r="AB502" i="10"/>
  <c r="AB296" i="10"/>
  <c r="X502" i="10"/>
  <c r="X296" i="10"/>
  <c r="T502" i="10"/>
  <c r="T296" i="10"/>
  <c r="P502" i="10"/>
  <c r="P296" i="10"/>
  <c r="L502" i="10"/>
  <c r="L296" i="10"/>
  <c r="H502" i="10"/>
  <c r="H296" i="10"/>
  <c r="AE489" i="10"/>
  <c r="AE283" i="10"/>
  <c r="AE494" i="10"/>
  <c r="AE288" i="10"/>
  <c r="AE497" i="10"/>
  <c r="AE291" i="10"/>
  <c r="AE500" i="10"/>
  <c r="AE294" i="10"/>
  <c r="Y502" i="10"/>
  <c r="Y296" i="10"/>
  <c r="I502" i="10"/>
  <c r="I296" i="10"/>
  <c r="AE495" i="10"/>
  <c r="AE289" i="10"/>
  <c r="AA502" i="10"/>
  <c r="AA296" i="10"/>
  <c r="W502" i="10"/>
  <c r="W296" i="10"/>
  <c r="S502" i="10"/>
  <c r="S296" i="10"/>
  <c r="O502" i="10"/>
  <c r="O296" i="10"/>
  <c r="J502" i="10"/>
  <c r="J296" i="10"/>
  <c r="G502" i="10"/>
  <c r="G296" i="10"/>
  <c r="AE493" i="10"/>
  <c r="AE287" i="10"/>
  <c r="AE496" i="10"/>
  <c r="AE290" i="10"/>
  <c r="AE498" i="10"/>
  <c r="AE292" i="10"/>
  <c r="AE502" i="10"/>
  <c r="AE296" i="10"/>
  <c r="D156" i="10"/>
  <c r="B157" i="10"/>
  <c r="AC502" i="10"/>
  <c r="AC296" i="10"/>
  <c r="Q502" i="10"/>
  <c r="Q296" i="10"/>
  <c r="AE492" i="10"/>
  <c r="AE286" i="10"/>
  <c r="AE501" i="10"/>
  <c r="AE295" i="10"/>
  <c r="AD502" i="10"/>
  <c r="AD296" i="10"/>
  <c r="Z502" i="10"/>
  <c r="Z296" i="10"/>
  <c r="V502" i="10"/>
  <c r="V296" i="10"/>
  <c r="R502" i="10"/>
  <c r="R296" i="10"/>
  <c r="N502" i="10"/>
  <c r="N296" i="10"/>
  <c r="K502" i="10"/>
  <c r="K296" i="10"/>
  <c r="AE491" i="10"/>
  <c r="AE285" i="10"/>
  <c r="AE499" i="10"/>
  <c r="AE293" i="10"/>
  <c r="AJ9" i="10"/>
  <c r="AB192" i="10"/>
  <c r="X192" i="10"/>
  <c r="T192" i="10"/>
  <c r="P192" i="10"/>
  <c r="L192" i="10"/>
  <c r="H192" i="10"/>
  <c r="AE184" i="10"/>
  <c r="AE187" i="10"/>
  <c r="AE190" i="10"/>
  <c r="AA192" i="10"/>
  <c r="W192" i="10"/>
  <c r="S192" i="10"/>
  <c r="O192" i="10"/>
  <c r="J192" i="10"/>
  <c r="G192" i="10"/>
  <c r="AE183" i="10"/>
  <c r="AE186" i="10"/>
  <c r="AE188" i="10"/>
  <c r="AE192" i="10"/>
  <c r="AD192" i="10"/>
  <c r="Z192" i="10"/>
  <c r="V192" i="10"/>
  <c r="R192" i="10"/>
  <c r="N192" i="10"/>
  <c r="K192" i="10"/>
  <c r="AE181" i="10"/>
  <c r="AE189" i="10"/>
  <c r="AC192" i="10"/>
  <c r="Y192" i="10"/>
  <c r="U192" i="10"/>
  <c r="Q192" i="10"/>
  <c r="M192" i="10"/>
  <c r="I192" i="10"/>
  <c r="AE182" i="10"/>
  <c r="AE180" i="10"/>
  <c r="AE185" i="10"/>
  <c r="AE191" i="10"/>
  <c r="BU195" i="6"/>
  <c r="BQ195" i="6"/>
  <c r="E196" i="6"/>
  <c r="BW195" i="6"/>
  <c r="BS195" i="6"/>
  <c r="BX195" i="6"/>
  <c r="BP195" i="6"/>
  <c r="BL195" i="6"/>
  <c r="BH195" i="6"/>
  <c r="BD195" i="6"/>
  <c r="AZ195" i="6"/>
  <c r="AV195" i="6"/>
  <c r="AR195" i="6"/>
  <c r="AN195" i="6"/>
  <c r="AJ195" i="6"/>
  <c r="AF195" i="6"/>
  <c r="AB195" i="6"/>
  <c r="X195" i="6"/>
  <c r="T195" i="6"/>
  <c r="P195" i="6"/>
  <c r="L195" i="6"/>
  <c r="H195" i="6"/>
  <c r="BV195" i="6"/>
  <c r="BO195" i="6"/>
  <c r="BK195" i="6"/>
  <c r="BG195" i="6"/>
  <c r="BC195" i="6"/>
  <c r="AY195" i="6"/>
  <c r="AU195" i="6"/>
  <c r="AQ195" i="6"/>
  <c r="AM195" i="6"/>
  <c r="AI195" i="6"/>
  <c r="AE195" i="6"/>
  <c r="AA195" i="6"/>
  <c r="W195" i="6"/>
  <c r="S195" i="6"/>
  <c r="O195" i="6"/>
  <c r="K195" i="6"/>
  <c r="G195" i="6"/>
  <c r="BT195" i="6"/>
  <c r="BN195" i="6"/>
  <c r="BJ195" i="6"/>
  <c r="BF195" i="6"/>
  <c r="BB195" i="6"/>
  <c r="AX195" i="6"/>
  <c r="AT195" i="6"/>
  <c r="AP195" i="6"/>
  <c r="AL195" i="6"/>
  <c r="AH195" i="6"/>
  <c r="AD195" i="6"/>
  <c r="Z195" i="6"/>
  <c r="V195" i="6"/>
  <c r="R195" i="6"/>
  <c r="N195" i="6"/>
  <c r="J195" i="6"/>
  <c r="F195" i="6"/>
  <c r="BM195" i="6"/>
  <c r="AW195" i="6"/>
  <c r="AG195" i="6"/>
  <c r="Q195" i="6"/>
  <c r="BI195" i="6"/>
  <c r="AS195" i="6"/>
  <c r="AC195" i="6"/>
  <c r="M195" i="6"/>
  <c r="BE195" i="6"/>
  <c r="AO195" i="6"/>
  <c r="Y195" i="6"/>
  <c r="I195" i="6"/>
  <c r="BA195" i="6"/>
  <c r="BR195" i="6"/>
  <c r="AK195" i="6"/>
  <c r="U195" i="6"/>
  <c r="AG11" i="7"/>
  <c r="D253" i="7"/>
  <c r="D356" i="7"/>
  <c r="AF12" i="7"/>
  <c r="D47" i="7" s="1"/>
  <c r="D150" i="7" s="1"/>
  <c r="AE355" i="7"/>
  <c r="AF331" i="7"/>
  <c r="AF339" i="7"/>
  <c r="AF347" i="7"/>
  <c r="AF330" i="7"/>
  <c r="AF338" i="7"/>
  <c r="AF346" i="7"/>
  <c r="AF356" i="7"/>
  <c r="AF333" i="7"/>
  <c r="AF341" i="7"/>
  <c r="AF349" i="7"/>
  <c r="AF332" i="7"/>
  <c r="AF340" i="7"/>
  <c r="AF348" i="7"/>
  <c r="AF351" i="7"/>
  <c r="AF335" i="7"/>
  <c r="AF343" i="7"/>
  <c r="AF353" i="7"/>
  <c r="AF334" i="7"/>
  <c r="AF342" i="7"/>
  <c r="AF350" i="7"/>
  <c r="AF354" i="7"/>
  <c r="AF337" i="7"/>
  <c r="AF345" i="7"/>
  <c r="AF355" i="7"/>
  <c r="AF336" i="7"/>
  <c r="AF344" i="7"/>
  <c r="AF352" i="7"/>
  <c r="AF561" i="10"/>
  <c r="AF151" i="6"/>
  <c r="AF48" i="6"/>
  <c r="AG10" i="6"/>
  <c r="F48" i="6"/>
  <c r="G48" i="6"/>
  <c r="H48" i="6"/>
  <c r="I48" i="6"/>
  <c r="J48" i="6"/>
  <c r="K48" i="6"/>
  <c r="L48" i="6"/>
  <c r="M48" i="6"/>
  <c r="N48" i="6"/>
  <c r="O48" i="6"/>
  <c r="P48" i="6"/>
  <c r="Q48" i="6"/>
  <c r="R48" i="6"/>
  <c r="S48" i="6"/>
  <c r="T48" i="6"/>
  <c r="U48" i="6"/>
  <c r="V48" i="6"/>
  <c r="W48" i="6"/>
  <c r="X48" i="6"/>
  <c r="Y48" i="6"/>
  <c r="Z48" i="6"/>
  <c r="AA48" i="6"/>
  <c r="AB48" i="6"/>
  <c r="E49" i="6"/>
  <c r="AC48" i="6"/>
  <c r="AD48" i="6"/>
  <c r="G151" i="6"/>
  <c r="H151" i="6"/>
  <c r="I151" i="6"/>
  <c r="J151" i="6"/>
  <c r="K151" i="6"/>
  <c r="L151" i="6"/>
  <c r="M151" i="6"/>
  <c r="N151" i="6"/>
  <c r="O151" i="6"/>
  <c r="P151" i="6"/>
  <c r="Q151" i="6"/>
  <c r="R151" i="6"/>
  <c r="S151" i="6"/>
  <c r="T151" i="6"/>
  <c r="U151" i="6"/>
  <c r="V151" i="6"/>
  <c r="W151" i="6"/>
  <c r="X151" i="6"/>
  <c r="Y151" i="6"/>
  <c r="Z151" i="6"/>
  <c r="AA151" i="6"/>
  <c r="AB151" i="6"/>
  <c r="AC151" i="6"/>
  <c r="AD151" i="6"/>
  <c r="AE151" i="6"/>
  <c r="AE48" i="6"/>
  <c r="AF554" i="10"/>
  <c r="AF562" i="10"/>
  <c r="AF557" i="10"/>
  <c r="AF566" i="10"/>
  <c r="AF551" i="10"/>
  <c r="AF560" i="10"/>
  <c r="AF549" i="10"/>
  <c r="AF565" i="10"/>
  <c r="AF552" i="10"/>
  <c r="AF559" i="10"/>
  <c r="AF563" i="10"/>
  <c r="AF569" i="10"/>
  <c r="AF548" i="10"/>
  <c r="AF564" i="10"/>
  <c r="AF567" i="10"/>
  <c r="AF568" i="10"/>
  <c r="AF556" i="10"/>
  <c r="AF555" i="10"/>
  <c r="G570" i="10"/>
  <c r="H570" i="10"/>
  <c r="I570" i="10"/>
  <c r="J570" i="10"/>
  <c r="K570" i="10"/>
  <c r="L570" i="10"/>
  <c r="M570" i="10"/>
  <c r="N570" i="10"/>
  <c r="O570" i="10"/>
  <c r="P570" i="10"/>
  <c r="Q570" i="10"/>
  <c r="R570" i="10"/>
  <c r="S570" i="10"/>
  <c r="T570" i="10"/>
  <c r="U570" i="10"/>
  <c r="V570" i="10"/>
  <c r="W570" i="10"/>
  <c r="X570" i="10"/>
  <c r="Y570" i="10"/>
  <c r="Z570" i="10"/>
  <c r="AA570" i="10"/>
  <c r="AB570" i="10"/>
  <c r="B571" i="10"/>
  <c r="AC570" i="10"/>
  <c r="AD570" i="10" s="1"/>
  <c r="AE570" i="10" s="1"/>
  <c r="AF570" i="10" s="1"/>
  <c r="AF553" i="10"/>
  <c r="AF550" i="10"/>
  <c r="AF558" i="10"/>
  <c r="B91" i="10"/>
  <c r="AF91" i="10" s="1"/>
  <c r="G90" i="10"/>
  <c r="H90" i="10"/>
  <c r="I90" i="10"/>
  <c r="K90" i="10"/>
  <c r="J90" i="10"/>
  <c r="L90" i="10"/>
  <c r="M90" i="10"/>
  <c r="N90" i="10"/>
  <c r="O90" i="10"/>
  <c r="P90" i="10"/>
  <c r="Q90" i="10"/>
  <c r="R90" i="10"/>
  <c r="S90" i="10"/>
  <c r="T90" i="10"/>
  <c r="U90" i="10"/>
  <c r="V90" i="10"/>
  <c r="W90" i="10"/>
  <c r="X90" i="10"/>
  <c r="Y90" i="10"/>
  <c r="Z90" i="10"/>
  <c r="AA90" i="10"/>
  <c r="AB90" i="10"/>
  <c r="AC90" i="10"/>
  <c r="AD90" i="10"/>
  <c r="AF88" i="10"/>
  <c r="AF86" i="10"/>
  <c r="AF90" i="10"/>
  <c r="AF85" i="10"/>
  <c r="AF89" i="10"/>
  <c r="AF84" i="10"/>
  <c r="AF83" i="10"/>
  <c r="AF81" i="10"/>
  <c r="AF77" i="10"/>
  <c r="AF80" i="10"/>
  <c r="AF76" i="10"/>
  <c r="AF72" i="10"/>
  <c r="AF79" i="10"/>
  <c r="AF75" i="10"/>
  <c r="AF71" i="10"/>
  <c r="AF87" i="10"/>
  <c r="AF73" i="10"/>
  <c r="AF67" i="10"/>
  <c r="AF63" i="10"/>
  <c r="AF78" i="10"/>
  <c r="AF74" i="10"/>
  <c r="AF66" i="10"/>
  <c r="AF62" i="10"/>
  <c r="AF58" i="10"/>
  <c r="AF69" i="10"/>
  <c r="AF61" i="10"/>
  <c r="AF57" i="10"/>
  <c r="AF82" i="10"/>
  <c r="AF64" i="10"/>
  <c r="AF59" i="10"/>
  <c r="AF56" i="10"/>
  <c r="AF65" i="10"/>
  <c r="AF55" i="10"/>
  <c r="AF60" i="10"/>
  <c r="AF50" i="10"/>
  <c r="AF46" i="10"/>
  <c r="AF42" i="10"/>
  <c r="AF38" i="10"/>
  <c r="AF34" i="10"/>
  <c r="AF70" i="10"/>
  <c r="AF54" i="10"/>
  <c r="AF53" i="10"/>
  <c r="AF49" i="10"/>
  <c r="AF45" i="10"/>
  <c r="AF41" i="10"/>
  <c r="AF37" i="10"/>
  <c r="AF33" i="10"/>
  <c r="AF48" i="10"/>
  <c r="AF40" i="10"/>
  <c r="AF32" i="10"/>
  <c r="AF68" i="10"/>
  <c r="AF51" i="10"/>
  <c r="AF43" i="10"/>
  <c r="AF35" i="10"/>
  <c r="AF44" i="10"/>
  <c r="AF36" i="10"/>
  <c r="AF52" i="10"/>
  <c r="AF47" i="10"/>
  <c r="AF39" i="10"/>
  <c r="AF31" i="10"/>
  <c r="AE90" i="10"/>
  <c r="AD365" i="10"/>
  <c r="B366" i="10"/>
  <c r="H365" i="10"/>
  <c r="G365" i="10"/>
  <c r="I365" i="10"/>
  <c r="J365" i="10"/>
  <c r="K365" i="10"/>
  <c r="L365" i="10"/>
  <c r="M365" i="10"/>
  <c r="N365" i="10"/>
  <c r="O365" i="10"/>
  <c r="P365" i="10"/>
  <c r="Q365" i="10"/>
  <c r="R365" i="10"/>
  <c r="S365" i="10"/>
  <c r="T365" i="10"/>
  <c r="U365" i="10"/>
  <c r="V365" i="10"/>
  <c r="W365" i="10"/>
  <c r="X365" i="10"/>
  <c r="Y365" i="10"/>
  <c r="Z365" i="10"/>
  <c r="AA365" i="10"/>
  <c r="AB365" i="10"/>
  <c r="AC365" i="10"/>
  <c r="AE485" i="10"/>
  <c r="AE279" i="10"/>
  <c r="AE175" i="10"/>
  <c r="AE482" i="10"/>
  <c r="AE276" i="10"/>
  <c r="AE172" i="10"/>
  <c r="AE472" i="10"/>
  <c r="AE266" i="10"/>
  <c r="AE162" i="10"/>
  <c r="AE473" i="10"/>
  <c r="AE267" i="10"/>
  <c r="AE163" i="10"/>
  <c r="AE486" i="10"/>
  <c r="AE280" i="10"/>
  <c r="AE176" i="10"/>
  <c r="AE479" i="10"/>
  <c r="AE273" i="10"/>
  <c r="AE169" i="10"/>
  <c r="AE270" i="10"/>
  <c r="AE166" i="10"/>
  <c r="AE476" i="10"/>
  <c r="AE477" i="10"/>
  <c r="AE271" i="10"/>
  <c r="AE167" i="10"/>
  <c r="AG2" i="10"/>
  <c r="AE474" i="10"/>
  <c r="AE268" i="10"/>
  <c r="AE164" i="10"/>
  <c r="AE483" i="10"/>
  <c r="AE277" i="10"/>
  <c r="AE173" i="10"/>
  <c r="AE480" i="10"/>
  <c r="AE274" i="10"/>
  <c r="AE170" i="10"/>
  <c r="AE475" i="10"/>
  <c r="AE269" i="10"/>
  <c r="AE165" i="10"/>
  <c r="AE488" i="10"/>
  <c r="AE282" i="10"/>
  <c r="AE178" i="10"/>
  <c r="B467" i="10"/>
  <c r="B263" i="10"/>
  <c r="AE179" i="10"/>
  <c r="AE470" i="10"/>
  <c r="AE264" i="10"/>
  <c r="AE160" i="10"/>
  <c r="AE481" i="10"/>
  <c r="AE275" i="10"/>
  <c r="AE171" i="10"/>
  <c r="AE478" i="10"/>
  <c r="AE272" i="10"/>
  <c r="AE168" i="10"/>
  <c r="AE471" i="10"/>
  <c r="AE265" i="10"/>
  <c r="AE161" i="10"/>
  <c r="AE487" i="10"/>
  <c r="AE281" i="10"/>
  <c r="AE177" i="10"/>
  <c r="AE484" i="10"/>
  <c r="AE278" i="10"/>
  <c r="AE174" i="10"/>
  <c r="U355" i="7"/>
  <c r="I355" i="7"/>
  <c r="AB355" i="7"/>
  <c r="X355" i="7"/>
  <c r="T355" i="7"/>
  <c r="P355" i="7"/>
  <c r="L355" i="7"/>
  <c r="H355" i="7"/>
  <c r="AC355" i="7"/>
  <c r="M355" i="7"/>
  <c r="AA355" i="7"/>
  <c r="W355" i="7"/>
  <c r="S355" i="7"/>
  <c r="O355" i="7"/>
  <c r="K355" i="7"/>
  <c r="G355" i="7"/>
  <c r="Y355" i="7"/>
  <c r="Q355" i="7"/>
  <c r="AD355" i="7"/>
  <c r="Z355" i="7"/>
  <c r="V355" i="7"/>
  <c r="R355" i="7"/>
  <c r="N355" i="7"/>
  <c r="J355" i="7"/>
  <c r="F355" i="7"/>
  <c r="AG253" i="7"/>
  <c r="AG251" i="7"/>
  <c r="AG249" i="7"/>
  <c r="AG252" i="7"/>
  <c r="AG250" i="7"/>
  <c r="AG246" i="7"/>
  <c r="AG244" i="7"/>
  <c r="AG242" i="7"/>
  <c r="AG240" i="7"/>
  <c r="AG238" i="7"/>
  <c r="AG236" i="7"/>
  <c r="AG234" i="7"/>
  <c r="AG232" i="7"/>
  <c r="AG230" i="7"/>
  <c r="AG228" i="7"/>
  <c r="AG248" i="7"/>
  <c r="AG243" i="7"/>
  <c r="AG235" i="7"/>
  <c r="AG227" i="7"/>
  <c r="AG245" i="7"/>
  <c r="AG237" i="7"/>
  <c r="AG229" i="7"/>
  <c r="AG241" i="7"/>
  <c r="AG247" i="7"/>
  <c r="AG239" i="7"/>
  <c r="AG231" i="7"/>
  <c r="AG233" i="7"/>
  <c r="F253" i="7"/>
  <c r="G253" i="7"/>
  <c r="H253" i="7"/>
  <c r="J253" i="7"/>
  <c r="I253" i="7"/>
  <c r="K253" i="7"/>
  <c r="L253" i="7"/>
  <c r="M253" i="7"/>
  <c r="N253" i="7"/>
  <c r="O253" i="7"/>
  <c r="P253" i="7"/>
  <c r="Q253" i="7"/>
  <c r="R253" i="7"/>
  <c r="S253" i="7"/>
  <c r="T253" i="7"/>
  <c r="U253" i="7"/>
  <c r="V253" i="7"/>
  <c r="W253" i="7"/>
  <c r="X253" i="7"/>
  <c r="Y253" i="7"/>
  <c r="Z253" i="7"/>
  <c r="AA253" i="7"/>
  <c r="AB253" i="7"/>
  <c r="AC253" i="7"/>
  <c r="AD253" i="7"/>
  <c r="AE253" i="7"/>
  <c r="E358" i="7"/>
  <c r="E254" i="7"/>
  <c r="AG254" i="7" s="1"/>
  <c r="AH10" i="7"/>
  <c r="E48" i="7"/>
  <c r="E152" i="7"/>
  <c r="F151" i="6"/>
  <c r="E152" i="6"/>
  <c r="AH10" i="8" l="1"/>
  <c r="AG8" i="8"/>
  <c r="AG6" i="8"/>
  <c r="AF490" i="10"/>
  <c r="AF284" i="10"/>
  <c r="W503" i="10"/>
  <c r="W297" i="10"/>
  <c r="J503" i="10"/>
  <c r="J297" i="10"/>
  <c r="AF495" i="10"/>
  <c r="AF289" i="10"/>
  <c r="AF491" i="10"/>
  <c r="AF285" i="10"/>
  <c r="AF500" i="10"/>
  <c r="AF294" i="10"/>
  <c r="AF494" i="10"/>
  <c r="AF288" i="10"/>
  <c r="AF498" i="10"/>
  <c r="AF292" i="10"/>
  <c r="AD503" i="10"/>
  <c r="AD297" i="10"/>
  <c r="Z503" i="10"/>
  <c r="Z297" i="10"/>
  <c r="V503" i="10"/>
  <c r="V297" i="10"/>
  <c r="R503" i="10"/>
  <c r="R297" i="10"/>
  <c r="N503" i="10"/>
  <c r="N297" i="10"/>
  <c r="K503" i="10"/>
  <c r="K297" i="10"/>
  <c r="AF504" i="10"/>
  <c r="AF298" i="10"/>
  <c r="AF492" i="10"/>
  <c r="AF286" i="10"/>
  <c r="AA503" i="10"/>
  <c r="AA297" i="10"/>
  <c r="O503" i="10"/>
  <c r="O297" i="10"/>
  <c r="AF489" i="10"/>
  <c r="AF283" i="10"/>
  <c r="AF496" i="10"/>
  <c r="AF290" i="10"/>
  <c r="AF503" i="10"/>
  <c r="AF297" i="10"/>
  <c r="AC503" i="10"/>
  <c r="AC297" i="10"/>
  <c r="Y503" i="10"/>
  <c r="Y297" i="10"/>
  <c r="U503" i="10"/>
  <c r="U297" i="10"/>
  <c r="Q503" i="10"/>
  <c r="Q297" i="10"/>
  <c r="M503" i="10"/>
  <c r="M297" i="10"/>
  <c r="I503" i="10"/>
  <c r="I297" i="10"/>
  <c r="D157" i="10"/>
  <c r="B158" i="10"/>
  <c r="AE503" i="10"/>
  <c r="AE297" i="10"/>
  <c r="AF502" i="10"/>
  <c r="AF296" i="10"/>
  <c r="AF501" i="10"/>
  <c r="AF295" i="10"/>
  <c r="S503" i="10"/>
  <c r="S297" i="10"/>
  <c r="G503" i="10"/>
  <c r="G297" i="10"/>
  <c r="AF493" i="10"/>
  <c r="AF287" i="10"/>
  <c r="AF497" i="10"/>
  <c r="AF291" i="10"/>
  <c r="AF499" i="10"/>
  <c r="AF293" i="10"/>
  <c r="AB503" i="10"/>
  <c r="AB297" i="10"/>
  <c r="X503" i="10"/>
  <c r="X297" i="10"/>
  <c r="T503" i="10"/>
  <c r="T297" i="10"/>
  <c r="P503" i="10"/>
  <c r="P297" i="10"/>
  <c r="L503" i="10"/>
  <c r="L297" i="10"/>
  <c r="H503" i="10"/>
  <c r="H297" i="10"/>
  <c r="AK9" i="10"/>
  <c r="AF180" i="10"/>
  <c r="AA193" i="10"/>
  <c r="O193" i="10"/>
  <c r="G193" i="10"/>
  <c r="AF185" i="10"/>
  <c r="AF181" i="10"/>
  <c r="AF190" i="10"/>
  <c r="AF184" i="10"/>
  <c r="AF188" i="10"/>
  <c r="AD193" i="10"/>
  <c r="Z193" i="10"/>
  <c r="V193" i="10"/>
  <c r="R193" i="10"/>
  <c r="N193" i="10"/>
  <c r="K193" i="10"/>
  <c r="AF194" i="10"/>
  <c r="AE193" i="10"/>
  <c r="AF182" i="10"/>
  <c r="AF191" i="10"/>
  <c r="W193" i="10"/>
  <c r="J193" i="10"/>
  <c r="AF186" i="10"/>
  <c r="AF193" i="10"/>
  <c r="AC193" i="10"/>
  <c r="Y193" i="10"/>
  <c r="U193" i="10"/>
  <c r="Q193" i="10"/>
  <c r="M193" i="10"/>
  <c r="I193" i="10"/>
  <c r="AF192" i="10"/>
  <c r="S193" i="10"/>
  <c r="AF183" i="10"/>
  <c r="AF187" i="10"/>
  <c r="AF189" i="10"/>
  <c r="AB193" i="10"/>
  <c r="X193" i="10"/>
  <c r="T193" i="10"/>
  <c r="P193" i="10"/>
  <c r="L193" i="10"/>
  <c r="H193" i="10"/>
  <c r="E197" i="6"/>
  <c r="BW196" i="6"/>
  <c r="BS196" i="6"/>
  <c r="BO196" i="6"/>
  <c r="BK196" i="6"/>
  <c r="BG196" i="6"/>
  <c r="BC196" i="6"/>
  <c r="AY196" i="6"/>
  <c r="AU196" i="6"/>
  <c r="AQ196" i="6"/>
  <c r="AM196" i="6"/>
  <c r="AI196" i="6"/>
  <c r="AE196" i="6"/>
  <c r="AA196" i="6"/>
  <c r="W196" i="6"/>
  <c r="S196" i="6"/>
  <c r="O196" i="6"/>
  <c r="K196" i="6"/>
  <c r="G196" i="6"/>
  <c r="BY196" i="6"/>
  <c r="BU196" i="6"/>
  <c r="BQ196" i="6"/>
  <c r="BM196" i="6"/>
  <c r="BI196" i="6"/>
  <c r="BE196" i="6"/>
  <c r="BA196" i="6"/>
  <c r="AW196" i="6"/>
  <c r="AS196" i="6"/>
  <c r="AO196" i="6"/>
  <c r="AK196" i="6"/>
  <c r="AG196" i="6"/>
  <c r="AC196" i="6"/>
  <c r="Y196" i="6"/>
  <c r="U196" i="6"/>
  <c r="Q196" i="6"/>
  <c r="M196" i="6"/>
  <c r="I196" i="6"/>
  <c r="BR196" i="6"/>
  <c r="BJ196" i="6"/>
  <c r="BB196" i="6"/>
  <c r="AT196" i="6"/>
  <c r="AL196" i="6"/>
  <c r="AD196" i="6"/>
  <c r="V196" i="6"/>
  <c r="N196" i="6"/>
  <c r="F196" i="6"/>
  <c r="BX196" i="6"/>
  <c r="BP196" i="6"/>
  <c r="BH196" i="6"/>
  <c r="AZ196" i="6"/>
  <c r="AR196" i="6"/>
  <c r="AJ196" i="6"/>
  <c r="AB196" i="6"/>
  <c r="T196" i="6"/>
  <c r="L196" i="6"/>
  <c r="BV196" i="6"/>
  <c r="BN196" i="6"/>
  <c r="BF196" i="6"/>
  <c r="AX196" i="6"/>
  <c r="AP196" i="6"/>
  <c r="AH196" i="6"/>
  <c r="Z196" i="6"/>
  <c r="R196" i="6"/>
  <c r="J196" i="6"/>
  <c r="BD196" i="6"/>
  <c r="X196" i="6"/>
  <c r="AV196" i="6"/>
  <c r="P196" i="6"/>
  <c r="BT196" i="6"/>
  <c r="AN196" i="6"/>
  <c r="H196" i="6"/>
  <c r="BL196" i="6"/>
  <c r="AF196" i="6"/>
  <c r="AH11" i="7"/>
  <c r="D357" i="7"/>
  <c r="D254" i="7"/>
  <c r="AG12" i="7"/>
  <c r="D48" i="7" s="1"/>
  <c r="D151" i="7" s="1"/>
  <c r="AG357" i="7"/>
  <c r="AG336" i="7"/>
  <c r="AG344" i="7"/>
  <c r="AG330" i="7"/>
  <c r="AG331" i="7"/>
  <c r="AG339" i="7"/>
  <c r="AG347" i="7"/>
  <c r="AG352" i="7"/>
  <c r="AG334" i="7"/>
  <c r="AG332" i="7"/>
  <c r="AG338" i="7"/>
  <c r="AG333" i="7"/>
  <c r="AG341" i="7"/>
  <c r="AG349" i="7"/>
  <c r="AG354" i="7"/>
  <c r="AG342" i="7"/>
  <c r="AG340" i="7"/>
  <c r="AG346" i="7"/>
  <c r="AG335" i="7"/>
  <c r="AG343" i="7"/>
  <c r="AG353" i="7"/>
  <c r="AG356" i="7"/>
  <c r="AG350" i="7"/>
  <c r="AG348" i="7"/>
  <c r="AG351" i="7"/>
  <c r="AG337" i="7"/>
  <c r="AG345" i="7"/>
  <c r="AG355" i="7"/>
  <c r="G152" i="6"/>
  <c r="H152" i="6"/>
  <c r="I152" i="6"/>
  <c r="J152" i="6"/>
  <c r="K152" i="6"/>
  <c r="L152" i="6"/>
  <c r="M152" i="6"/>
  <c r="N152" i="6"/>
  <c r="O152" i="6"/>
  <c r="P152" i="6"/>
  <c r="Q152" i="6"/>
  <c r="R152" i="6"/>
  <c r="S152" i="6"/>
  <c r="T152" i="6"/>
  <c r="U152" i="6"/>
  <c r="V152" i="6"/>
  <c r="W152" i="6"/>
  <c r="X152" i="6"/>
  <c r="Y152" i="6"/>
  <c r="Z152" i="6"/>
  <c r="AA152" i="6"/>
  <c r="AB152" i="6"/>
  <c r="AC152" i="6"/>
  <c r="AD152" i="6"/>
  <c r="AE152" i="6"/>
  <c r="AF152" i="6"/>
  <c r="F49" i="6"/>
  <c r="G49" i="6"/>
  <c r="H49" i="6"/>
  <c r="I49" i="6"/>
  <c r="J49" i="6"/>
  <c r="K49" i="6"/>
  <c r="L49" i="6"/>
  <c r="M49" i="6"/>
  <c r="N49" i="6"/>
  <c r="O49" i="6"/>
  <c r="P49" i="6"/>
  <c r="Q49" i="6"/>
  <c r="R49" i="6"/>
  <c r="S49" i="6"/>
  <c r="T49" i="6"/>
  <c r="U49" i="6"/>
  <c r="V49" i="6"/>
  <c r="W49" i="6"/>
  <c r="X49" i="6"/>
  <c r="Y49" i="6"/>
  <c r="Z49" i="6"/>
  <c r="AA49" i="6"/>
  <c r="AB49" i="6"/>
  <c r="AC49" i="6"/>
  <c r="E50" i="6"/>
  <c r="AD49" i="6"/>
  <c r="AE49" i="6"/>
  <c r="AG152" i="6"/>
  <c r="AG50" i="6"/>
  <c r="AG49" i="6"/>
  <c r="AH10" i="6"/>
  <c r="AF49" i="6"/>
  <c r="AG567" i="10"/>
  <c r="AG550" i="10"/>
  <c r="AG568" i="10"/>
  <c r="AG569" i="10"/>
  <c r="AG565" i="10"/>
  <c r="AG551" i="10"/>
  <c r="AG553" i="10"/>
  <c r="AG563" i="10"/>
  <c r="AG562" i="10"/>
  <c r="AG549" i="10"/>
  <c r="AG566" i="10"/>
  <c r="AG570" i="10"/>
  <c r="AG555" i="10"/>
  <c r="AG564" i="10"/>
  <c r="AG559" i="10"/>
  <c r="AG560" i="10"/>
  <c r="AG554" i="10"/>
  <c r="AG558" i="10"/>
  <c r="G571" i="10"/>
  <c r="H571" i="10"/>
  <c r="I571" i="10"/>
  <c r="J571" i="10"/>
  <c r="K571" i="10"/>
  <c r="L571" i="10"/>
  <c r="M571" i="10"/>
  <c r="N571" i="10"/>
  <c r="O571" i="10"/>
  <c r="P571" i="10"/>
  <c r="Q571" i="10"/>
  <c r="R571" i="10"/>
  <c r="S571" i="10"/>
  <c r="T571" i="10"/>
  <c r="U571" i="10"/>
  <c r="V571" i="10"/>
  <c r="W571" i="10"/>
  <c r="X571" i="10"/>
  <c r="Y571" i="10"/>
  <c r="Z571" i="10"/>
  <c r="AA571" i="10"/>
  <c r="AB571" i="10"/>
  <c r="AC571" i="10"/>
  <c r="B572" i="10"/>
  <c r="AD571" i="10"/>
  <c r="AE571" i="10" s="1"/>
  <c r="AF571" i="10" s="1"/>
  <c r="AG571" i="10" s="1"/>
  <c r="AG556" i="10"/>
  <c r="AG548" i="10"/>
  <c r="AG552" i="10"/>
  <c r="AG561" i="10"/>
  <c r="AG557" i="10"/>
  <c r="AG91" i="10"/>
  <c r="AG90" i="10"/>
  <c r="AG88" i="10"/>
  <c r="AG89" i="10"/>
  <c r="AG86" i="10"/>
  <c r="AG85" i="10"/>
  <c r="AG83" i="10"/>
  <c r="AG87" i="10"/>
  <c r="AG82" i="10"/>
  <c r="AG80" i="10"/>
  <c r="AG79" i="10"/>
  <c r="AG75" i="10"/>
  <c r="AG71" i="10"/>
  <c r="AG84" i="10"/>
  <c r="AG78" i="10"/>
  <c r="AG74" i="10"/>
  <c r="AG77" i="10"/>
  <c r="AG76" i="10"/>
  <c r="AG66" i="10"/>
  <c r="AG62" i="10"/>
  <c r="AG69" i="10"/>
  <c r="AG65" i="10"/>
  <c r="AG61" i="10"/>
  <c r="AG57" i="10"/>
  <c r="AG72" i="10"/>
  <c r="AG64" i="10"/>
  <c r="AG59" i="10"/>
  <c r="AG81" i="10"/>
  <c r="AG73" i="10"/>
  <c r="AG67" i="10"/>
  <c r="AG55" i="10"/>
  <c r="AG70" i="10"/>
  <c r="AG68" i="10"/>
  <c r="AG60" i="10"/>
  <c r="AG58" i="10"/>
  <c r="AG54" i="10"/>
  <c r="AG56" i="10"/>
  <c r="AG53" i="10"/>
  <c r="AG49" i="10"/>
  <c r="AG45" i="10"/>
  <c r="AG41" i="10"/>
  <c r="AG37" i="10"/>
  <c r="AG33" i="10"/>
  <c r="AG52" i="10"/>
  <c r="AG48" i="10"/>
  <c r="AG44" i="10"/>
  <c r="AG40" i="10"/>
  <c r="AG36" i="10"/>
  <c r="AG32" i="10"/>
  <c r="AG63" i="10"/>
  <c r="AG51" i="10"/>
  <c r="AG43" i="10"/>
  <c r="AG35" i="10"/>
  <c r="AG46" i="10"/>
  <c r="AG38" i="10"/>
  <c r="AG47" i="10"/>
  <c r="AG39" i="10"/>
  <c r="AG31" i="10"/>
  <c r="AG50" i="10"/>
  <c r="AG42" i="10"/>
  <c r="AG34" i="10"/>
  <c r="B92" i="10"/>
  <c r="AG92" i="10" s="1"/>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B367" i="10"/>
  <c r="G366" i="10"/>
  <c r="H366" i="10"/>
  <c r="I366" i="10"/>
  <c r="J366" i="10"/>
  <c r="K366" i="10"/>
  <c r="L366" i="10"/>
  <c r="M366" i="10"/>
  <c r="N366" i="10"/>
  <c r="O366" i="10"/>
  <c r="P366" i="10"/>
  <c r="Q366" i="10"/>
  <c r="R366" i="10"/>
  <c r="S366" i="10"/>
  <c r="T366" i="10"/>
  <c r="U366" i="10"/>
  <c r="V366" i="10"/>
  <c r="W366" i="10"/>
  <c r="X366" i="10"/>
  <c r="Y366" i="10"/>
  <c r="Z366" i="10"/>
  <c r="AA366" i="10"/>
  <c r="AB366" i="10"/>
  <c r="AC366" i="10"/>
  <c r="AD366" i="10"/>
  <c r="AF488" i="10"/>
  <c r="AF178" i="10"/>
  <c r="AF282" i="10"/>
  <c r="AF487" i="10"/>
  <c r="AF281" i="10"/>
  <c r="AF177" i="10"/>
  <c r="AF481" i="10"/>
  <c r="AF275" i="10"/>
  <c r="AF171" i="10"/>
  <c r="B264" i="10"/>
  <c r="AF480" i="10"/>
  <c r="AF170" i="10"/>
  <c r="AF274" i="10"/>
  <c r="AF485" i="10"/>
  <c r="AF175" i="10"/>
  <c r="AF279" i="10"/>
  <c r="AF486" i="10"/>
  <c r="AF280" i="10"/>
  <c r="AF176" i="10"/>
  <c r="AF479" i="10"/>
  <c r="AF273" i="10"/>
  <c r="AF169" i="10"/>
  <c r="AF472" i="10"/>
  <c r="AF162" i="10"/>
  <c r="AF266" i="10"/>
  <c r="AF477" i="10"/>
  <c r="AF167" i="10"/>
  <c r="AF271" i="10"/>
  <c r="AF478" i="10"/>
  <c r="AF272" i="10"/>
  <c r="AF168" i="10"/>
  <c r="AF265" i="10"/>
  <c r="AF471" i="10"/>
  <c r="AF161" i="10"/>
  <c r="B468" i="10"/>
  <c r="AF476" i="10"/>
  <c r="AF166" i="10"/>
  <c r="AF270" i="10"/>
  <c r="AF482" i="10"/>
  <c r="AF276" i="10"/>
  <c r="AF172" i="10"/>
  <c r="AF475" i="10"/>
  <c r="AF269" i="10"/>
  <c r="AF165" i="10"/>
  <c r="AF484" i="10"/>
  <c r="AF174" i="10"/>
  <c r="AF278" i="10"/>
  <c r="AF473" i="10"/>
  <c r="AF267" i="10"/>
  <c r="AF163" i="10"/>
  <c r="AF179" i="10"/>
  <c r="AH2" i="10"/>
  <c r="AF474" i="10"/>
  <c r="AF268" i="10"/>
  <c r="AF164" i="10"/>
  <c r="AF483" i="10"/>
  <c r="AF277" i="10"/>
  <c r="AF173" i="10"/>
  <c r="AC356" i="7"/>
  <c r="Y356" i="7"/>
  <c r="U356" i="7"/>
  <c r="Q356" i="7"/>
  <c r="M356" i="7"/>
  <c r="J356" i="7"/>
  <c r="AB356" i="7"/>
  <c r="X356" i="7"/>
  <c r="T356" i="7"/>
  <c r="P356" i="7"/>
  <c r="L356" i="7"/>
  <c r="H356" i="7"/>
  <c r="AE356" i="7"/>
  <c r="AA356" i="7"/>
  <c r="W356" i="7"/>
  <c r="S356" i="7"/>
  <c r="O356" i="7"/>
  <c r="K356" i="7"/>
  <c r="G356" i="7"/>
  <c r="AD356" i="7"/>
  <c r="Z356" i="7"/>
  <c r="V356" i="7"/>
  <c r="R356" i="7"/>
  <c r="N356" i="7"/>
  <c r="I356" i="7"/>
  <c r="F356" i="7"/>
  <c r="AH250" i="7"/>
  <c r="AH246" i="7"/>
  <c r="AH244" i="7"/>
  <c r="AH242" i="7"/>
  <c r="AH240" i="7"/>
  <c r="AH238" i="7"/>
  <c r="AH236" i="7"/>
  <c r="AH234" i="7"/>
  <c r="AH232" i="7"/>
  <c r="AH230" i="7"/>
  <c r="AH228" i="7"/>
  <c r="AH253" i="7"/>
  <c r="AH248" i="7"/>
  <c r="AH254" i="7"/>
  <c r="AH251" i="7"/>
  <c r="AH247" i="7"/>
  <c r="AH245" i="7"/>
  <c r="AH243" i="7"/>
  <c r="AH241" i="7"/>
  <c r="AH239" i="7"/>
  <c r="AH237" i="7"/>
  <c r="AH235" i="7"/>
  <c r="AH233" i="7"/>
  <c r="AH231" i="7"/>
  <c r="AH229" i="7"/>
  <c r="AH227" i="7"/>
  <c r="AH252" i="7"/>
  <c r="AH249" i="7"/>
  <c r="F254" i="7"/>
  <c r="G254" i="7"/>
  <c r="H254" i="7"/>
  <c r="J254" i="7"/>
  <c r="I254" i="7"/>
  <c r="K254" i="7"/>
  <c r="L254" i="7"/>
  <c r="M254" i="7"/>
  <c r="N254" i="7"/>
  <c r="O254" i="7"/>
  <c r="P254" i="7"/>
  <c r="Q254" i="7"/>
  <c r="R254" i="7"/>
  <c r="S254" i="7"/>
  <c r="T254" i="7"/>
  <c r="U254" i="7"/>
  <c r="V254" i="7"/>
  <c r="W254" i="7"/>
  <c r="X254" i="7"/>
  <c r="Y254" i="7"/>
  <c r="Z254" i="7"/>
  <c r="AA254" i="7"/>
  <c r="AB254" i="7"/>
  <c r="AC254" i="7"/>
  <c r="AD254" i="7"/>
  <c r="AE254" i="7"/>
  <c r="AF254" i="7"/>
  <c r="E359" i="7"/>
  <c r="E255" i="7"/>
  <c r="E153" i="7"/>
  <c r="E49" i="7"/>
  <c r="AI10" i="7"/>
  <c r="F152" i="6"/>
  <c r="E153" i="6"/>
  <c r="AI10" i="8" l="1"/>
  <c r="AH8" i="8"/>
  <c r="AH6" i="8"/>
  <c r="W504" i="10"/>
  <c r="W298" i="10"/>
  <c r="G504" i="10"/>
  <c r="G298" i="10"/>
  <c r="AG496" i="10"/>
  <c r="AG290" i="10"/>
  <c r="AD504" i="10"/>
  <c r="AD298" i="10"/>
  <c r="Z504" i="10"/>
  <c r="Z298" i="10"/>
  <c r="V504" i="10"/>
  <c r="V298" i="10"/>
  <c r="R504" i="10"/>
  <c r="R298" i="10"/>
  <c r="N504" i="10"/>
  <c r="N298" i="10"/>
  <c r="J504" i="10"/>
  <c r="J298" i="10"/>
  <c r="AG505" i="10"/>
  <c r="AG299" i="10"/>
  <c r="AG489" i="10"/>
  <c r="AG283" i="10"/>
  <c r="AG497" i="10"/>
  <c r="AG291" i="10"/>
  <c r="AG493" i="10"/>
  <c r="AG287" i="10"/>
  <c r="AG498" i="10"/>
  <c r="AG292" i="10"/>
  <c r="AG503" i="10"/>
  <c r="AG297" i="10"/>
  <c r="AA504" i="10"/>
  <c r="AA298" i="10"/>
  <c r="O504" i="10"/>
  <c r="O298" i="10"/>
  <c r="AG491" i="10"/>
  <c r="AG285" i="10"/>
  <c r="AG501" i="10"/>
  <c r="AG295" i="10"/>
  <c r="AC504" i="10"/>
  <c r="AC298" i="10"/>
  <c r="Y504" i="10"/>
  <c r="Y298" i="10"/>
  <c r="U504" i="10"/>
  <c r="U298" i="10"/>
  <c r="Q504" i="10"/>
  <c r="Q298" i="10"/>
  <c r="M504" i="10"/>
  <c r="M298" i="10"/>
  <c r="I504" i="10"/>
  <c r="I298" i="10"/>
  <c r="AG490" i="10"/>
  <c r="AG284" i="10"/>
  <c r="AG495" i="10"/>
  <c r="AG289" i="10"/>
  <c r="AG499" i="10"/>
  <c r="AG293" i="10"/>
  <c r="AG504" i="10"/>
  <c r="AG298" i="10"/>
  <c r="AE504" i="10"/>
  <c r="AE298" i="10"/>
  <c r="S504" i="10"/>
  <c r="S298" i="10"/>
  <c r="K504" i="10"/>
  <c r="K298" i="10"/>
  <c r="AG492" i="10"/>
  <c r="AG286" i="10"/>
  <c r="D158" i="10"/>
  <c r="B159" i="10"/>
  <c r="AB504" i="10"/>
  <c r="AB298" i="10"/>
  <c r="X504" i="10"/>
  <c r="X298" i="10"/>
  <c r="T504" i="10"/>
  <c r="T298" i="10"/>
  <c r="P504" i="10"/>
  <c r="P298" i="10"/>
  <c r="L504" i="10"/>
  <c r="L298" i="10"/>
  <c r="H504" i="10"/>
  <c r="H298" i="10"/>
  <c r="AG494" i="10"/>
  <c r="AG288" i="10"/>
  <c r="AG500" i="10"/>
  <c r="AG294" i="10"/>
  <c r="AG502" i="10"/>
  <c r="AG296" i="10"/>
  <c r="AL9" i="10"/>
  <c r="Y194" i="10"/>
  <c r="M194" i="10"/>
  <c r="AG185" i="10"/>
  <c r="AB194" i="10"/>
  <c r="X194" i="10"/>
  <c r="T194" i="10"/>
  <c r="P194" i="10"/>
  <c r="L194" i="10"/>
  <c r="H194" i="10"/>
  <c r="AG184" i="10"/>
  <c r="AG190" i="10"/>
  <c r="AG192" i="10"/>
  <c r="U194" i="10"/>
  <c r="AG180" i="10"/>
  <c r="AG189" i="10"/>
  <c r="AE194" i="10"/>
  <c r="AA194" i="10"/>
  <c r="W194" i="10"/>
  <c r="S194" i="10"/>
  <c r="O194" i="10"/>
  <c r="K194" i="10"/>
  <c r="G194" i="10"/>
  <c r="AG181" i="10"/>
  <c r="AG182" i="10"/>
  <c r="AG186" i="10"/>
  <c r="AG191" i="10"/>
  <c r="AC194" i="10"/>
  <c r="Q194" i="10"/>
  <c r="I194" i="10"/>
  <c r="AG194" i="10"/>
  <c r="AD194" i="10"/>
  <c r="Z194" i="10"/>
  <c r="V194" i="10"/>
  <c r="R194" i="10"/>
  <c r="N194" i="10"/>
  <c r="J194" i="10"/>
  <c r="AG195" i="10"/>
  <c r="AG187" i="10"/>
  <c r="AG183" i="10"/>
  <c r="AG188" i="10"/>
  <c r="AG193" i="10"/>
  <c r="BY197" i="6"/>
  <c r="BU197" i="6"/>
  <c r="BQ197" i="6"/>
  <c r="BM197" i="6"/>
  <c r="BI197" i="6"/>
  <c r="BE197" i="6"/>
  <c r="BA197" i="6"/>
  <c r="AW197" i="6"/>
  <c r="AS197" i="6"/>
  <c r="AO197" i="6"/>
  <c r="AK197" i="6"/>
  <c r="AG197" i="6"/>
  <c r="AC197" i="6"/>
  <c r="Y197" i="6"/>
  <c r="U197" i="6"/>
  <c r="Q197" i="6"/>
  <c r="M197" i="6"/>
  <c r="I197" i="6"/>
  <c r="E198" i="6"/>
  <c r="BW197" i="6"/>
  <c r="BS197" i="6"/>
  <c r="BO197" i="6"/>
  <c r="BK197" i="6"/>
  <c r="BG197" i="6"/>
  <c r="BC197" i="6"/>
  <c r="AY197" i="6"/>
  <c r="AU197" i="6"/>
  <c r="AQ197" i="6"/>
  <c r="AM197" i="6"/>
  <c r="AI197" i="6"/>
  <c r="AE197" i="6"/>
  <c r="AA197" i="6"/>
  <c r="W197" i="6"/>
  <c r="S197" i="6"/>
  <c r="O197" i="6"/>
  <c r="K197" i="6"/>
  <c r="G197" i="6"/>
  <c r="BT197" i="6"/>
  <c r="BL197" i="6"/>
  <c r="BD197" i="6"/>
  <c r="AV197" i="6"/>
  <c r="AN197" i="6"/>
  <c r="AF197" i="6"/>
  <c r="X197" i="6"/>
  <c r="P197" i="6"/>
  <c r="H197" i="6"/>
  <c r="BZ197" i="6"/>
  <c r="BR197" i="6"/>
  <c r="BJ197" i="6"/>
  <c r="BB197" i="6"/>
  <c r="AT197" i="6"/>
  <c r="AL197" i="6"/>
  <c r="AD197" i="6"/>
  <c r="V197" i="6"/>
  <c r="N197" i="6"/>
  <c r="F197" i="6"/>
  <c r="BX197" i="6"/>
  <c r="BP197" i="6"/>
  <c r="BH197" i="6"/>
  <c r="AZ197" i="6"/>
  <c r="AR197" i="6"/>
  <c r="AJ197" i="6"/>
  <c r="AB197" i="6"/>
  <c r="T197" i="6"/>
  <c r="L197" i="6"/>
  <c r="AX197" i="6"/>
  <c r="R197" i="6"/>
  <c r="BV197" i="6"/>
  <c r="AP197" i="6"/>
  <c r="J197" i="6"/>
  <c r="BN197" i="6"/>
  <c r="AH197" i="6"/>
  <c r="BF197" i="6"/>
  <c r="Z197" i="6"/>
  <c r="AI11" i="7"/>
  <c r="D358" i="7"/>
  <c r="D255" i="7"/>
  <c r="AH12" i="7"/>
  <c r="D49" i="7" s="1"/>
  <c r="D152" i="7" s="1"/>
  <c r="AH346" i="7"/>
  <c r="AH333" i="7"/>
  <c r="AH349" i="7"/>
  <c r="AH332" i="7"/>
  <c r="AH340" i="7"/>
  <c r="AH348" i="7"/>
  <c r="AH351" i="7"/>
  <c r="AH335" i="7"/>
  <c r="AH343" i="7"/>
  <c r="AH353" i="7"/>
  <c r="AH330" i="7"/>
  <c r="AH341" i="7"/>
  <c r="AH352" i="7"/>
  <c r="AH334" i="7"/>
  <c r="AH342" i="7"/>
  <c r="AH350" i="7"/>
  <c r="AH356" i="7"/>
  <c r="AH337" i="7"/>
  <c r="AH345" i="7"/>
  <c r="AH338" i="7"/>
  <c r="AH357" i="7"/>
  <c r="AH355" i="7"/>
  <c r="AH336" i="7"/>
  <c r="AH344" i="7"/>
  <c r="AH354" i="7"/>
  <c r="AH331" i="7"/>
  <c r="AH339" i="7"/>
  <c r="AH347" i="7"/>
  <c r="G153" i="6"/>
  <c r="H153" i="6"/>
  <c r="I153" i="6"/>
  <c r="J153" i="6"/>
  <c r="K153" i="6"/>
  <c r="L153" i="6"/>
  <c r="M153" i="6"/>
  <c r="N153" i="6"/>
  <c r="O153" i="6"/>
  <c r="P153" i="6"/>
  <c r="Q153" i="6"/>
  <c r="R153" i="6"/>
  <c r="S153" i="6"/>
  <c r="T153" i="6"/>
  <c r="U153" i="6"/>
  <c r="V153" i="6"/>
  <c r="W153" i="6"/>
  <c r="X153" i="6"/>
  <c r="Y153" i="6"/>
  <c r="Z153" i="6"/>
  <c r="AA153" i="6"/>
  <c r="AB153" i="6"/>
  <c r="AC153" i="6"/>
  <c r="AD153" i="6"/>
  <c r="AE153" i="6"/>
  <c r="AF153" i="6"/>
  <c r="F50" i="6"/>
  <c r="G50" i="6"/>
  <c r="H50" i="6"/>
  <c r="I50" i="6"/>
  <c r="J50" i="6"/>
  <c r="K50" i="6"/>
  <c r="L50" i="6"/>
  <c r="M50" i="6"/>
  <c r="N50" i="6"/>
  <c r="O50" i="6"/>
  <c r="P50" i="6"/>
  <c r="Q50" i="6"/>
  <c r="R50" i="6"/>
  <c r="S50" i="6"/>
  <c r="T50" i="6"/>
  <c r="U50" i="6"/>
  <c r="V50" i="6"/>
  <c r="W50" i="6"/>
  <c r="X50" i="6"/>
  <c r="Y50" i="6"/>
  <c r="Z50" i="6"/>
  <c r="AA50" i="6"/>
  <c r="AB50" i="6"/>
  <c r="AC50" i="6"/>
  <c r="AD50" i="6"/>
  <c r="E51" i="6"/>
  <c r="AE50" i="6"/>
  <c r="AF50" i="6"/>
  <c r="AH153" i="6"/>
  <c r="AH50" i="6"/>
  <c r="AI10" i="6"/>
  <c r="AG153" i="6"/>
  <c r="AH557" i="10"/>
  <c r="AH556" i="10"/>
  <c r="AH560" i="10"/>
  <c r="AH563" i="10"/>
  <c r="AH567" i="10"/>
  <c r="AH561" i="10"/>
  <c r="AH559" i="10"/>
  <c r="AH566" i="10"/>
  <c r="AH553" i="10"/>
  <c r="AH568" i="10"/>
  <c r="AH570" i="10"/>
  <c r="AH571" i="10"/>
  <c r="AH569" i="10"/>
  <c r="AH552" i="10"/>
  <c r="G572" i="10"/>
  <c r="H572" i="10"/>
  <c r="I572" i="10"/>
  <c r="J572" i="10"/>
  <c r="K572" i="10"/>
  <c r="L572" i="10"/>
  <c r="M572" i="10"/>
  <c r="N572" i="10"/>
  <c r="O572" i="10"/>
  <c r="P572" i="10"/>
  <c r="Q572" i="10"/>
  <c r="R572" i="10"/>
  <c r="S572" i="10"/>
  <c r="T572" i="10"/>
  <c r="U572" i="10"/>
  <c r="V572" i="10"/>
  <c r="W572" i="10"/>
  <c r="X572" i="10"/>
  <c r="Y572" i="10"/>
  <c r="Z572" i="10"/>
  <c r="AA572" i="10"/>
  <c r="AB572" i="10"/>
  <c r="AC572" i="10"/>
  <c r="AD572" i="10"/>
  <c r="AE572" i="10"/>
  <c r="AF572" i="10" s="1"/>
  <c r="AG572" i="10" s="1"/>
  <c r="AH572" i="10" s="1"/>
  <c r="B573" i="10"/>
  <c r="AH558" i="10"/>
  <c r="AH564" i="10"/>
  <c r="AH549" i="10"/>
  <c r="AH551" i="10"/>
  <c r="AH550" i="10"/>
  <c r="AH548" i="10"/>
  <c r="AH554" i="10"/>
  <c r="AH555" i="10"/>
  <c r="AH562" i="10"/>
  <c r="AH565" i="10"/>
  <c r="AH92" i="10"/>
  <c r="AH90" i="10"/>
  <c r="AH89" i="10"/>
  <c r="AH87" i="10"/>
  <c r="AH86" i="10"/>
  <c r="AH85" i="10"/>
  <c r="AH88" i="10"/>
  <c r="AH82" i="10"/>
  <c r="AH91" i="10"/>
  <c r="AH83" i="10"/>
  <c r="AH79" i="10"/>
  <c r="AH84" i="10"/>
  <c r="AH78" i="10"/>
  <c r="AH74" i="10"/>
  <c r="AH70" i="10"/>
  <c r="AH81" i="10"/>
  <c r="AH77" i="10"/>
  <c r="AH73" i="10"/>
  <c r="AH71" i="10"/>
  <c r="AH69" i="10"/>
  <c r="AH65" i="10"/>
  <c r="AH61" i="10"/>
  <c r="AH72" i="10"/>
  <c r="AH68" i="10"/>
  <c r="AH64" i="10"/>
  <c r="AH60" i="10"/>
  <c r="AH67" i="10"/>
  <c r="AH62" i="10"/>
  <c r="AH58" i="10"/>
  <c r="AH54" i="10"/>
  <c r="AH80" i="10"/>
  <c r="AH75" i="10"/>
  <c r="AH63" i="10"/>
  <c r="AH53" i="10"/>
  <c r="AH59" i="10"/>
  <c r="AH48" i="10"/>
  <c r="AH44" i="10"/>
  <c r="AH40" i="10"/>
  <c r="AH36" i="10"/>
  <c r="AH32" i="10"/>
  <c r="AH66" i="10"/>
  <c r="AH57" i="10"/>
  <c r="AH52" i="10"/>
  <c r="AH51" i="10"/>
  <c r="AH47" i="10"/>
  <c r="AH43" i="10"/>
  <c r="AH39" i="10"/>
  <c r="AH35" i="10"/>
  <c r="AH31" i="10"/>
  <c r="AH55" i="10"/>
  <c r="AH46" i="10"/>
  <c r="AH38" i="10"/>
  <c r="AH49" i="10"/>
  <c r="AH41" i="10"/>
  <c r="AH33" i="10"/>
  <c r="AH76" i="10"/>
  <c r="AH50" i="10"/>
  <c r="AH42" i="10"/>
  <c r="AH34" i="10"/>
  <c r="AH56" i="10"/>
  <c r="AH45" i="10"/>
  <c r="AH37" i="10"/>
  <c r="B93" i="10"/>
  <c r="G92" i="10"/>
  <c r="H92" i="10"/>
  <c r="I92" i="10"/>
  <c r="K92" i="10"/>
  <c r="J92" i="10"/>
  <c r="L92" i="10"/>
  <c r="M92" i="10"/>
  <c r="N92" i="10"/>
  <c r="O92" i="10"/>
  <c r="P92" i="10"/>
  <c r="Q92" i="10"/>
  <c r="R92" i="10"/>
  <c r="S92" i="10"/>
  <c r="T92" i="10"/>
  <c r="U92" i="10"/>
  <c r="V92" i="10"/>
  <c r="W92" i="10"/>
  <c r="X92" i="10"/>
  <c r="Y92" i="10"/>
  <c r="Z92" i="10"/>
  <c r="AA92" i="10"/>
  <c r="AB92" i="10"/>
  <c r="AC92" i="10"/>
  <c r="AD92" i="10"/>
  <c r="AE92" i="10"/>
  <c r="AF92" i="10"/>
  <c r="AE366" i="10"/>
  <c r="B368" i="10"/>
  <c r="H367" i="10"/>
  <c r="G367" i="10"/>
  <c r="I367" i="10"/>
  <c r="J367" i="10"/>
  <c r="K367" i="10"/>
  <c r="L367" i="10"/>
  <c r="M367" i="10"/>
  <c r="N367" i="10"/>
  <c r="O367" i="10"/>
  <c r="P367" i="10"/>
  <c r="Q367" i="10"/>
  <c r="R367" i="10"/>
  <c r="S367" i="10"/>
  <c r="T367" i="10"/>
  <c r="U367" i="10"/>
  <c r="V367" i="10"/>
  <c r="W367" i="10"/>
  <c r="X367" i="10"/>
  <c r="Y367" i="10"/>
  <c r="Z367" i="10"/>
  <c r="AA367" i="10"/>
  <c r="AB367" i="10"/>
  <c r="AC367" i="10"/>
  <c r="AD367" i="10"/>
  <c r="AE367" i="10"/>
  <c r="AF367" i="10"/>
  <c r="B265" i="10"/>
  <c r="AG475" i="10"/>
  <c r="AG269" i="10"/>
  <c r="AG165" i="10"/>
  <c r="AG479" i="10"/>
  <c r="AG273" i="10"/>
  <c r="AG169" i="10"/>
  <c r="AG484" i="10"/>
  <c r="AG278" i="10"/>
  <c r="AG174" i="10"/>
  <c r="AG473" i="10"/>
  <c r="AG267" i="10"/>
  <c r="AG163" i="10"/>
  <c r="AG272" i="10"/>
  <c r="AG478" i="10"/>
  <c r="AG168" i="10"/>
  <c r="B469" i="10"/>
  <c r="AG487" i="10"/>
  <c r="AG281" i="10"/>
  <c r="AG177" i="10"/>
  <c r="AG476" i="10"/>
  <c r="AG270" i="10"/>
  <c r="AG166" i="10"/>
  <c r="AG481" i="10"/>
  <c r="AG275" i="10"/>
  <c r="AG171" i="10"/>
  <c r="AG280" i="10"/>
  <c r="AG486" i="10"/>
  <c r="AG176" i="10"/>
  <c r="AG179" i="10"/>
  <c r="AG274" i="10"/>
  <c r="AG170" i="10"/>
  <c r="AG480" i="10"/>
  <c r="AG485" i="10"/>
  <c r="AG279" i="10"/>
  <c r="AG175" i="10"/>
  <c r="AI2" i="10"/>
  <c r="AG268" i="10"/>
  <c r="AG474" i="10"/>
  <c r="AG164" i="10"/>
  <c r="AG483" i="10"/>
  <c r="AG277" i="10"/>
  <c r="AG173" i="10"/>
  <c r="AG472" i="10"/>
  <c r="AG266" i="10"/>
  <c r="AG162" i="10"/>
  <c r="AG488" i="10"/>
  <c r="AG282" i="10"/>
  <c r="AG178" i="10"/>
  <c r="AG477" i="10"/>
  <c r="AG271" i="10"/>
  <c r="AG167" i="10"/>
  <c r="AG482" i="10"/>
  <c r="AG276" i="10"/>
  <c r="AG172" i="10"/>
  <c r="U357" i="7"/>
  <c r="J357" i="7"/>
  <c r="AF357" i="7"/>
  <c r="AB357" i="7"/>
  <c r="X357" i="7"/>
  <c r="T357" i="7"/>
  <c r="P357" i="7"/>
  <c r="L357" i="7"/>
  <c r="H357" i="7"/>
  <c r="Y357" i="7"/>
  <c r="Q357" i="7"/>
  <c r="AE357" i="7"/>
  <c r="AA357" i="7"/>
  <c r="W357" i="7"/>
  <c r="S357" i="7"/>
  <c r="O357" i="7"/>
  <c r="K357" i="7"/>
  <c r="G357" i="7"/>
  <c r="AC357" i="7"/>
  <c r="M357" i="7"/>
  <c r="AD357" i="7"/>
  <c r="Z357" i="7"/>
  <c r="V357" i="7"/>
  <c r="R357" i="7"/>
  <c r="N357" i="7"/>
  <c r="I357" i="7"/>
  <c r="F357" i="7"/>
  <c r="AI254" i="7"/>
  <c r="AI252" i="7"/>
  <c r="AI250" i="7"/>
  <c r="AI248" i="7"/>
  <c r="AI253" i="7"/>
  <c r="AI251" i="7"/>
  <c r="AI247" i="7"/>
  <c r="AI245" i="7"/>
  <c r="AI243" i="7"/>
  <c r="AI241" i="7"/>
  <c r="AI239" i="7"/>
  <c r="AI237" i="7"/>
  <c r="AI235" i="7"/>
  <c r="AI233" i="7"/>
  <c r="AI231" i="7"/>
  <c r="AI229" i="7"/>
  <c r="AI227" i="7"/>
  <c r="AI249" i="7"/>
  <c r="AI255" i="7"/>
  <c r="AI244" i="7"/>
  <c r="AI236" i="7"/>
  <c r="AI228" i="7"/>
  <c r="AI246" i="7"/>
  <c r="AI238" i="7"/>
  <c r="AI230" i="7"/>
  <c r="AI234" i="7"/>
  <c r="AI240" i="7"/>
  <c r="AI232" i="7"/>
  <c r="AI242" i="7"/>
  <c r="F255" i="7"/>
  <c r="G255" i="7"/>
  <c r="H255" i="7"/>
  <c r="I255" i="7"/>
  <c r="J255" i="7"/>
  <c r="K255" i="7"/>
  <c r="L255" i="7"/>
  <c r="M255" i="7"/>
  <c r="N255" i="7"/>
  <c r="O255" i="7"/>
  <c r="P255" i="7"/>
  <c r="Q255" i="7"/>
  <c r="R255" i="7"/>
  <c r="S255" i="7"/>
  <c r="T255" i="7"/>
  <c r="U255" i="7"/>
  <c r="V255" i="7"/>
  <c r="W255" i="7"/>
  <c r="X255" i="7"/>
  <c r="Y255" i="7"/>
  <c r="Z255" i="7"/>
  <c r="AA255" i="7"/>
  <c r="AB255" i="7"/>
  <c r="AC255" i="7"/>
  <c r="AD255" i="7"/>
  <c r="AE255" i="7"/>
  <c r="AF255" i="7"/>
  <c r="AG255" i="7"/>
  <c r="AH255" i="7"/>
  <c r="E360" i="7"/>
  <c r="E256" i="7"/>
  <c r="AI256" i="7" s="1"/>
  <c r="AJ10" i="7"/>
  <c r="E154" i="7"/>
  <c r="E50" i="7"/>
  <c r="F153" i="6"/>
  <c r="E154" i="6"/>
  <c r="AJ10" i="8" l="1"/>
  <c r="AI8" i="8"/>
  <c r="AI6" i="8"/>
  <c r="AF505" i="10"/>
  <c r="AF299" i="10"/>
  <c r="T505" i="10"/>
  <c r="T299" i="10"/>
  <c r="AH490" i="10"/>
  <c r="AH284" i="10"/>
  <c r="AH505" i="10"/>
  <c r="AH299" i="10"/>
  <c r="D159" i="10"/>
  <c r="B160" i="10"/>
  <c r="AE505" i="10"/>
  <c r="AE299" i="10"/>
  <c r="AA505" i="10"/>
  <c r="AA299" i="10"/>
  <c r="W505" i="10"/>
  <c r="W299" i="10"/>
  <c r="S505" i="10"/>
  <c r="S299" i="10"/>
  <c r="O505" i="10"/>
  <c r="O299" i="10"/>
  <c r="J505" i="10"/>
  <c r="J299" i="10"/>
  <c r="G505" i="10"/>
  <c r="G299" i="10"/>
  <c r="AH489" i="10"/>
  <c r="AH283" i="10"/>
  <c r="AH494" i="10"/>
  <c r="AH288" i="10"/>
  <c r="AH497" i="10"/>
  <c r="AH291" i="10"/>
  <c r="AH495" i="10"/>
  <c r="AH289" i="10"/>
  <c r="AH500" i="10"/>
  <c r="AH294" i="10"/>
  <c r="X505" i="10"/>
  <c r="X299" i="10"/>
  <c r="H505" i="10"/>
  <c r="H299" i="10"/>
  <c r="AH491" i="10"/>
  <c r="AH285" i="10"/>
  <c r="AD505" i="10"/>
  <c r="AD299" i="10"/>
  <c r="Z505" i="10"/>
  <c r="Z299" i="10"/>
  <c r="V505" i="10"/>
  <c r="V299" i="10"/>
  <c r="R505" i="10"/>
  <c r="R299" i="10"/>
  <c r="N505" i="10"/>
  <c r="N299" i="10"/>
  <c r="K505" i="10"/>
  <c r="K299" i="10"/>
  <c r="AH493" i="10"/>
  <c r="AH287" i="10"/>
  <c r="AH492" i="10"/>
  <c r="AH286" i="10"/>
  <c r="AH501" i="10"/>
  <c r="AH295" i="10"/>
  <c r="AH502" i="10"/>
  <c r="AH296" i="10"/>
  <c r="AB505" i="10"/>
  <c r="AB299" i="10"/>
  <c r="P505" i="10"/>
  <c r="P299" i="10"/>
  <c r="L505" i="10"/>
  <c r="L299" i="10"/>
  <c r="AH504" i="10"/>
  <c r="AH298" i="10"/>
  <c r="AH499" i="10"/>
  <c r="AH293" i="10"/>
  <c r="AC505" i="10"/>
  <c r="AC299" i="10"/>
  <c r="Y505" i="10"/>
  <c r="Y299" i="10"/>
  <c r="U505" i="10"/>
  <c r="U299" i="10"/>
  <c r="Q505" i="10"/>
  <c r="Q299" i="10"/>
  <c r="M505" i="10"/>
  <c r="M299" i="10"/>
  <c r="I505" i="10"/>
  <c r="I299" i="10"/>
  <c r="AH496" i="10"/>
  <c r="AH290" i="10"/>
  <c r="AH498" i="10"/>
  <c r="AH292" i="10"/>
  <c r="AH503" i="10"/>
  <c r="AH297" i="10"/>
  <c r="AM9" i="10"/>
  <c r="AD195" i="10"/>
  <c r="Z195" i="10"/>
  <c r="V195" i="10"/>
  <c r="R195" i="10"/>
  <c r="N195" i="10"/>
  <c r="K195" i="10"/>
  <c r="AH183" i="10"/>
  <c r="AH182" i="10"/>
  <c r="AH191" i="10"/>
  <c r="AH192" i="10"/>
  <c r="AC195" i="10"/>
  <c r="Y195" i="10"/>
  <c r="U195" i="10"/>
  <c r="Q195" i="10"/>
  <c r="M195" i="10"/>
  <c r="I195" i="10"/>
  <c r="AH186" i="10"/>
  <c r="AH188" i="10"/>
  <c r="AH193" i="10"/>
  <c r="AF195" i="10"/>
  <c r="AB195" i="10"/>
  <c r="X195" i="10"/>
  <c r="T195" i="10"/>
  <c r="P195" i="10"/>
  <c r="L195" i="10"/>
  <c r="H195" i="10"/>
  <c r="AH180" i="10"/>
  <c r="AH181" i="10"/>
  <c r="AH194" i="10"/>
  <c r="AH189" i="10"/>
  <c r="AH195" i="10"/>
  <c r="AE195" i="10"/>
  <c r="AA195" i="10"/>
  <c r="W195" i="10"/>
  <c r="S195" i="10"/>
  <c r="O195" i="10"/>
  <c r="J195" i="10"/>
  <c r="G195" i="10"/>
  <c r="AH184" i="10"/>
  <c r="AH187" i="10"/>
  <c r="AH185" i="10"/>
  <c r="AH190" i="10"/>
  <c r="E199" i="6"/>
  <c r="CA198" i="6"/>
  <c r="BW198" i="6"/>
  <c r="BS198" i="6"/>
  <c r="BO198" i="6"/>
  <c r="BK198" i="6"/>
  <c r="BG198" i="6"/>
  <c r="BC198" i="6"/>
  <c r="AY198" i="6"/>
  <c r="AU198" i="6"/>
  <c r="AQ198" i="6"/>
  <c r="AM198" i="6"/>
  <c r="AI198" i="6"/>
  <c r="AE198" i="6"/>
  <c r="AA198" i="6"/>
  <c r="W198" i="6"/>
  <c r="S198" i="6"/>
  <c r="O198" i="6"/>
  <c r="K198" i="6"/>
  <c r="G198" i="6"/>
  <c r="BY198" i="6"/>
  <c r="BU198" i="6"/>
  <c r="BQ198" i="6"/>
  <c r="BM198" i="6"/>
  <c r="BI198" i="6"/>
  <c r="BE198" i="6"/>
  <c r="BA198" i="6"/>
  <c r="AW198" i="6"/>
  <c r="AS198" i="6"/>
  <c r="AO198" i="6"/>
  <c r="AK198" i="6"/>
  <c r="AG198" i="6"/>
  <c r="AC198" i="6"/>
  <c r="Y198" i="6"/>
  <c r="U198" i="6"/>
  <c r="Q198" i="6"/>
  <c r="M198" i="6"/>
  <c r="I198" i="6"/>
  <c r="BV198" i="6"/>
  <c r="BN198" i="6"/>
  <c r="BF198" i="6"/>
  <c r="AX198" i="6"/>
  <c r="AP198" i="6"/>
  <c r="AH198" i="6"/>
  <c r="Z198" i="6"/>
  <c r="R198" i="6"/>
  <c r="J198" i="6"/>
  <c r="BT198" i="6"/>
  <c r="BL198" i="6"/>
  <c r="BD198" i="6"/>
  <c r="AV198" i="6"/>
  <c r="AN198" i="6"/>
  <c r="AF198" i="6"/>
  <c r="X198" i="6"/>
  <c r="P198" i="6"/>
  <c r="H198" i="6"/>
  <c r="BZ198" i="6"/>
  <c r="BR198" i="6"/>
  <c r="BJ198" i="6"/>
  <c r="BB198" i="6"/>
  <c r="AT198" i="6"/>
  <c r="AL198" i="6"/>
  <c r="AD198" i="6"/>
  <c r="V198" i="6"/>
  <c r="N198" i="6"/>
  <c r="F198" i="6"/>
  <c r="BX198" i="6"/>
  <c r="AR198" i="6"/>
  <c r="L198" i="6"/>
  <c r="BP198" i="6"/>
  <c r="AJ198" i="6"/>
  <c r="BH198" i="6"/>
  <c r="AB198" i="6"/>
  <c r="T198" i="6"/>
  <c r="AZ198" i="6"/>
  <c r="AJ11" i="7"/>
  <c r="D359" i="7"/>
  <c r="D256" i="7"/>
  <c r="AI12" i="7"/>
  <c r="D50" i="7" s="1"/>
  <c r="D153" i="7" s="1"/>
  <c r="AI343" i="7"/>
  <c r="AI349" i="7"/>
  <c r="AI358" i="7"/>
  <c r="AI334" i="7"/>
  <c r="AI342" i="7"/>
  <c r="AI350" i="7"/>
  <c r="AI353" i="7"/>
  <c r="AH358" i="7"/>
  <c r="AI337" i="7"/>
  <c r="AI331" i="7"/>
  <c r="AI352" i="7"/>
  <c r="AI336" i="7"/>
  <c r="AI344" i="7"/>
  <c r="AI354" i="7"/>
  <c r="AI355" i="7"/>
  <c r="AI345" i="7"/>
  <c r="AI333" i="7"/>
  <c r="AI339" i="7"/>
  <c r="AI330" i="7"/>
  <c r="AI338" i="7"/>
  <c r="AI346" i="7"/>
  <c r="AI356" i="7"/>
  <c r="AI357" i="7"/>
  <c r="AI359" i="7"/>
  <c r="AI335" i="7"/>
  <c r="AI341" i="7"/>
  <c r="AI347" i="7"/>
  <c r="AI332" i="7"/>
  <c r="AI340" i="7"/>
  <c r="AI348" i="7"/>
  <c r="AI351" i="7"/>
  <c r="AH51" i="6"/>
  <c r="AI154" i="6"/>
  <c r="AI51" i="6"/>
  <c r="AJ10" i="6"/>
  <c r="F51" i="6"/>
  <c r="G51" i="6"/>
  <c r="H51" i="6"/>
  <c r="I51" i="6"/>
  <c r="J51" i="6"/>
  <c r="K51" i="6"/>
  <c r="L51" i="6"/>
  <c r="M51" i="6"/>
  <c r="N51" i="6"/>
  <c r="O51" i="6"/>
  <c r="P51" i="6"/>
  <c r="Q51" i="6"/>
  <c r="R51" i="6"/>
  <c r="S51" i="6"/>
  <c r="T51" i="6"/>
  <c r="U51" i="6"/>
  <c r="V51" i="6"/>
  <c r="W51" i="6"/>
  <c r="X51" i="6"/>
  <c r="Y51" i="6"/>
  <c r="Z51" i="6"/>
  <c r="AA51" i="6"/>
  <c r="AB51" i="6"/>
  <c r="AC51" i="6"/>
  <c r="AD51" i="6"/>
  <c r="AE51" i="6"/>
  <c r="E52" i="6"/>
  <c r="AF51" i="6"/>
  <c r="AG51" i="6"/>
  <c r="G154" i="6"/>
  <c r="H154" i="6"/>
  <c r="I154" i="6"/>
  <c r="J154" i="6"/>
  <c r="K154" i="6"/>
  <c r="L154" i="6"/>
  <c r="M154" i="6"/>
  <c r="N154" i="6"/>
  <c r="O154" i="6"/>
  <c r="P154" i="6"/>
  <c r="Q154" i="6"/>
  <c r="R154" i="6"/>
  <c r="S154" i="6"/>
  <c r="T154" i="6"/>
  <c r="U154" i="6"/>
  <c r="V154" i="6"/>
  <c r="W154" i="6"/>
  <c r="X154" i="6"/>
  <c r="Y154" i="6"/>
  <c r="Z154" i="6"/>
  <c r="AA154" i="6"/>
  <c r="AB154" i="6"/>
  <c r="AC154" i="6"/>
  <c r="AD154" i="6"/>
  <c r="AE154" i="6"/>
  <c r="AF154" i="6"/>
  <c r="AG154" i="6"/>
  <c r="AH154" i="6"/>
  <c r="AI572" i="10"/>
  <c r="AI554" i="10"/>
  <c r="AI549" i="10"/>
  <c r="G573" i="10"/>
  <c r="H573" i="10"/>
  <c r="I573" i="10"/>
  <c r="J573" i="10"/>
  <c r="K573" i="10"/>
  <c r="L573" i="10"/>
  <c r="M573" i="10"/>
  <c r="N573" i="10"/>
  <c r="O573" i="10"/>
  <c r="Q573" i="10"/>
  <c r="P573" i="10"/>
  <c r="R573" i="10"/>
  <c r="S573" i="10"/>
  <c r="T573" i="10"/>
  <c r="U573" i="10"/>
  <c r="V573" i="10"/>
  <c r="W573" i="10"/>
  <c r="X573" i="10"/>
  <c r="Y573" i="10"/>
  <c r="Z573" i="10"/>
  <c r="AA573" i="10"/>
  <c r="AB573" i="10"/>
  <c r="AC573" i="10"/>
  <c r="AD573" i="10"/>
  <c r="AE573" i="10"/>
  <c r="AF573" i="10"/>
  <c r="AG573" i="10" s="1"/>
  <c r="AH573" i="10" s="1"/>
  <c r="AI573" i="10" s="1"/>
  <c r="B574" i="10"/>
  <c r="AI569" i="10"/>
  <c r="AI570" i="10"/>
  <c r="AI566" i="10"/>
  <c r="AI563" i="10"/>
  <c r="AI565" i="10"/>
  <c r="AI548" i="10"/>
  <c r="AI564" i="10"/>
  <c r="AI571" i="10"/>
  <c r="AI559" i="10"/>
  <c r="AI560" i="10"/>
  <c r="AI562" i="10"/>
  <c r="AI550" i="10"/>
  <c r="AI558" i="10"/>
  <c r="AI552" i="10"/>
  <c r="AI568" i="10"/>
  <c r="AI561" i="10"/>
  <c r="AI556" i="10"/>
  <c r="AI555" i="10"/>
  <c r="AI551" i="10"/>
  <c r="AI553" i="10"/>
  <c r="AI567" i="10"/>
  <c r="AI557" i="10"/>
  <c r="AI92" i="10"/>
  <c r="AI89" i="10"/>
  <c r="AI93" i="10"/>
  <c r="AI87" i="10"/>
  <c r="AI91" i="10"/>
  <c r="AI86" i="10"/>
  <c r="AI88" i="10"/>
  <c r="AI84" i="10"/>
  <c r="AI85" i="10"/>
  <c r="AI78" i="10"/>
  <c r="AI90" i="10"/>
  <c r="AI81" i="10"/>
  <c r="AI77" i="10"/>
  <c r="AI73" i="10"/>
  <c r="AI82" i="10"/>
  <c r="AI80" i="10"/>
  <c r="AI76" i="10"/>
  <c r="AI72" i="10"/>
  <c r="AI74" i="10"/>
  <c r="AI68" i="10"/>
  <c r="AI64" i="10"/>
  <c r="AI60" i="10"/>
  <c r="AI83" i="10"/>
  <c r="AI79" i="10"/>
  <c r="AI75" i="10"/>
  <c r="AI70" i="10"/>
  <c r="AI67" i="10"/>
  <c r="AI63" i="10"/>
  <c r="AI59" i="10"/>
  <c r="AI62" i="10"/>
  <c r="AI58" i="10"/>
  <c r="AI65" i="10"/>
  <c r="AI66" i="10"/>
  <c r="AI57" i="10"/>
  <c r="AI56" i="10"/>
  <c r="AI52" i="10"/>
  <c r="AI54" i="10"/>
  <c r="AI51" i="10"/>
  <c r="AI47" i="10"/>
  <c r="AI43" i="10"/>
  <c r="AI39" i="10"/>
  <c r="AI35" i="10"/>
  <c r="AI31" i="10"/>
  <c r="AI61" i="10"/>
  <c r="AI71" i="10"/>
  <c r="AI69" i="10"/>
  <c r="AI55" i="10"/>
  <c r="AI50" i="10"/>
  <c r="AI46" i="10"/>
  <c r="AI42" i="10"/>
  <c r="AI38" i="10"/>
  <c r="AI34" i="10"/>
  <c r="AI49" i="10"/>
  <c r="AI41" i="10"/>
  <c r="AI33" i="10"/>
  <c r="AI44" i="10"/>
  <c r="AI36" i="10"/>
  <c r="AI53" i="10"/>
  <c r="AI45" i="10"/>
  <c r="AI37" i="10"/>
  <c r="AI48" i="10"/>
  <c r="AI32" i="10"/>
  <c r="AI40" i="10"/>
  <c r="B94"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B369" i="10"/>
  <c r="H368" i="10"/>
  <c r="G368" i="10"/>
  <c r="I368" i="10"/>
  <c r="J368" i="10"/>
  <c r="K368" i="10"/>
  <c r="L368" i="10"/>
  <c r="M368" i="10"/>
  <c r="N368" i="10"/>
  <c r="O368" i="10"/>
  <c r="P368" i="10"/>
  <c r="Q368" i="10"/>
  <c r="R368" i="10"/>
  <c r="S368" i="10"/>
  <c r="T368" i="10"/>
  <c r="U368" i="10"/>
  <c r="V368" i="10"/>
  <c r="W368" i="10"/>
  <c r="X368" i="10"/>
  <c r="Y368" i="10"/>
  <c r="Z368" i="10"/>
  <c r="AA368" i="10"/>
  <c r="AB368" i="10"/>
  <c r="AC368" i="10"/>
  <c r="AD368" i="10"/>
  <c r="AE368" i="10"/>
  <c r="AF368" i="10"/>
  <c r="AH179" i="10"/>
  <c r="AH481" i="10"/>
  <c r="AH171" i="10"/>
  <c r="AH275" i="10"/>
  <c r="AH482" i="10"/>
  <c r="AH172" i="10"/>
  <c r="AH276" i="10"/>
  <c r="AH480" i="10"/>
  <c r="AH274" i="10"/>
  <c r="AH170" i="10"/>
  <c r="AH486" i="10"/>
  <c r="AH280" i="10"/>
  <c r="AH176" i="10"/>
  <c r="AH479" i="10"/>
  <c r="AH273" i="10"/>
  <c r="AH169" i="10"/>
  <c r="AH484" i="10"/>
  <c r="AH278" i="10"/>
  <c r="AH174" i="10"/>
  <c r="AH473" i="10"/>
  <c r="AH163" i="10"/>
  <c r="AH267" i="10"/>
  <c r="B266" i="10"/>
  <c r="AH478" i="10"/>
  <c r="AH272" i="10"/>
  <c r="AH168" i="10"/>
  <c r="AH487" i="10"/>
  <c r="AH281" i="10"/>
  <c r="AH177" i="10"/>
  <c r="AH476" i="10"/>
  <c r="AH270" i="10"/>
  <c r="AH166" i="10"/>
  <c r="AH475" i="10"/>
  <c r="AH269" i="10"/>
  <c r="AH165" i="10"/>
  <c r="AH485" i="10"/>
  <c r="AH175" i="10"/>
  <c r="AH279" i="10"/>
  <c r="AJ2" i="10"/>
  <c r="AH474" i="10"/>
  <c r="AH164" i="10"/>
  <c r="AH268" i="10"/>
  <c r="AH483" i="10"/>
  <c r="AH277" i="10"/>
  <c r="AH173" i="10"/>
  <c r="AH488" i="10"/>
  <c r="AH282" i="10"/>
  <c r="AH178" i="10"/>
  <c r="AH477" i="10"/>
  <c r="AH167" i="10"/>
  <c r="AH271" i="10"/>
  <c r="B470" i="10"/>
  <c r="V358" i="7"/>
  <c r="J358" i="7"/>
  <c r="AG358" i="7"/>
  <c r="AC358" i="7"/>
  <c r="Y358" i="7"/>
  <c r="U358" i="7"/>
  <c r="Q358" i="7"/>
  <c r="M358" i="7"/>
  <c r="I358" i="7"/>
  <c r="Z358" i="7"/>
  <c r="N358" i="7"/>
  <c r="AF358" i="7"/>
  <c r="AB358" i="7"/>
  <c r="X358" i="7"/>
  <c r="T358" i="7"/>
  <c r="P358" i="7"/>
  <c r="L358" i="7"/>
  <c r="H358" i="7"/>
  <c r="AD358" i="7"/>
  <c r="R358" i="7"/>
  <c r="F358" i="7"/>
  <c r="AE358" i="7"/>
  <c r="AA358" i="7"/>
  <c r="W358" i="7"/>
  <c r="S358" i="7"/>
  <c r="O358" i="7"/>
  <c r="K358" i="7"/>
  <c r="G358" i="7"/>
  <c r="F256" i="7"/>
  <c r="G256" i="7"/>
  <c r="H256" i="7"/>
  <c r="I256" i="7"/>
  <c r="J256" i="7"/>
  <c r="K256" i="7"/>
  <c r="L256" i="7"/>
  <c r="M256" i="7"/>
  <c r="N256" i="7"/>
  <c r="O256" i="7"/>
  <c r="P256" i="7"/>
  <c r="Q256" i="7"/>
  <c r="R256" i="7"/>
  <c r="S256" i="7"/>
  <c r="T256" i="7"/>
  <c r="U256" i="7"/>
  <c r="V256" i="7"/>
  <c r="W256" i="7"/>
  <c r="X256" i="7"/>
  <c r="Y256" i="7"/>
  <c r="Z256" i="7"/>
  <c r="AA256" i="7"/>
  <c r="AB256" i="7"/>
  <c r="AC256" i="7"/>
  <c r="AD256" i="7"/>
  <c r="AE256" i="7"/>
  <c r="AF256" i="7"/>
  <c r="AG256" i="7"/>
  <c r="AH256" i="7"/>
  <c r="AJ256" i="7"/>
  <c r="AJ251" i="7"/>
  <c r="AJ248" i="7"/>
  <c r="AJ247" i="7"/>
  <c r="AJ245" i="7"/>
  <c r="AJ243" i="7"/>
  <c r="AJ241" i="7"/>
  <c r="AJ239" i="7"/>
  <c r="AJ237" i="7"/>
  <c r="AJ235" i="7"/>
  <c r="AJ233" i="7"/>
  <c r="AJ231" i="7"/>
  <c r="AJ229" i="7"/>
  <c r="AJ227" i="7"/>
  <c r="AJ254" i="7"/>
  <c r="AJ249" i="7"/>
  <c r="AJ255" i="7"/>
  <c r="AJ252" i="7"/>
  <c r="AJ246" i="7"/>
  <c r="AJ244" i="7"/>
  <c r="AJ242" i="7"/>
  <c r="AJ240" i="7"/>
  <c r="AJ238" i="7"/>
  <c r="AJ236" i="7"/>
  <c r="AJ234" i="7"/>
  <c r="AJ232" i="7"/>
  <c r="AJ230" i="7"/>
  <c r="AJ228" i="7"/>
  <c r="AJ250" i="7"/>
  <c r="AJ253" i="7"/>
  <c r="E361" i="7"/>
  <c r="E257" i="7"/>
  <c r="E155" i="7"/>
  <c r="AK10" i="7"/>
  <c r="E51" i="7"/>
  <c r="F154" i="6"/>
  <c r="E155" i="6"/>
  <c r="AK10" i="8" l="1"/>
  <c r="AJ8" i="8"/>
  <c r="AJ6" i="8"/>
  <c r="Z506" i="10"/>
  <c r="Z300" i="10"/>
  <c r="N506" i="10"/>
  <c r="N300" i="10"/>
  <c r="AI497" i="10"/>
  <c r="AI291" i="10"/>
  <c r="AE506" i="10"/>
  <c r="AE300" i="10"/>
  <c r="AA506" i="10"/>
  <c r="AA300" i="10"/>
  <c r="W506" i="10"/>
  <c r="W300" i="10"/>
  <c r="S506" i="10"/>
  <c r="S300" i="10"/>
  <c r="O506" i="10"/>
  <c r="O300" i="10"/>
  <c r="K506" i="10"/>
  <c r="K300" i="10"/>
  <c r="G506" i="10"/>
  <c r="G300" i="10"/>
  <c r="AI489" i="10"/>
  <c r="AI283" i="10"/>
  <c r="AI490" i="10"/>
  <c r="AI284" i="10"/>
  <c r="AI498" i="10"/>
  <c r="AI292" i="10"/>
  <c r="AI504" i="10"/>
  <c r="AI298" i="10"/>
  <c r="AI505" i="10"/>
  <c r="AI299" i="10"/>
  <c r="AD506" i="10"/>
  <c r="AD300" i="10"/>
  <c r="R506" i="10"/>
  <c r="R300" i="10"/>
  <c r="AI492" i="10"/>
  <c r="AI286" i="10"/>
  <c r="AI500" i="10"/>
  <c r="AI294" i="10"/>
  <c r="AG506" i="10"/>
  <c r="AG300" i="10"/>
  <c r="AC506" i="10"/>
  <c r="AC300" i="10"/>
  <c r="Y506" i="10"/>
  <c r="Y300" i="10"/>
  <c r="U506" i="10"/>
  <c r="U300" i="10"/>
  <c r="Q506" i="10"/>
  <c r="Q300" i="10"/>
  <c r="M506" i="10"/>
  <c r="M300" i="10"/>
  <c r="I506" i="10"/>
  <c r="I300" i="10"/>
  <c r="AI496" i="10"/>
  <c r="AI290" i="10"/>
  <c r="AI495" i="10"/>
  <c r="AI289" i="10"/>
  <c r="AI503" i="10"/>
  <c r="AI297" i="10"/>
  <c r="AI501" i="10"/>
  <c r="AI295" i="10"/>
  <c r="AI506" i="10"/>
  <c r="AI300" i="10"/>
  <c r="D160" i="10"/>
  <c r="B161" i="10"/>
  <c r="AH506" i="10"/>
  <c r="AH300" i="10"/>
  <c r="V506" i="10"/>
  <c r="V300" i="10"/>
  <c r="J506" i="10"/>
  <c r="J300" i="10"/>
  <c r="AI493" i="10"/>
  <c r="AI287" i="10"/>
  <c r="AI494" i="10"/>
  <c r="AI288" i="10"/>
  <c r="AF506" i="10"/>
  <c r="AF300" i="10"/>
  <c r="AB506" i="10"/>
  <c r="AB300" i="10"/>
  <c r="X506" i="10"/>
  <c r="X300" i="10"/>
  <c r="T506" i="10"/>
  <c r="T300" i="10"/>
  <c r="P506" i="10"/>
  <c r="P300" i="10"/>
  <c r="L506" i="10"/>
  <c r="L300" i="10"/>
  <c r="H506" i="10"/>
  <c r="H300" i="10"/>
  <c r="AI491" i="10"/>
  <c r="AI285" i="10"/>
  <c r="AI499" i="10"/>
  <c r="AI293" i="10"/>
  <c r="AI502" i="10"/>
  <c r="AI296" i="10"/>
  <c r="AN9" i="10"/>
  <c r="AG196" i="10"/>
  <c r="AC196" i="10"/>
  <c r="Y196" i="10"/>
  <c r="U196" i="10"/>
  <c r="Q196" i="10"/>
  <c r="M196" i="10"/>
  <c r="I196" i="10"/>
  <c r="AI186" i="10"/>
  <c r="AI185" i="10"/>
  <c r="AI193" i="10"/>
  <c r="AI191" i="10"/>
  <c r="AI196" i="10"/>
  <c r="AF196" i="10"/>
  <c r="AB196" i="10"/>
  <c r="X196" i="10"/>
  <c r="T196" i="10"/>
  <c r="P196" i="10"/>
  <c r="L196" i="10"/>
  <c r="H196" i="10"/>
  <c r="AI181" i="10"/>
  <c r="AI189" i="10"/>
  <c r="AI192" i="10"/>
  <c r="AE196" i="10"/>
  <c r="AA196" i="10"/>
  <c r="W196" i="10"/>
  <c r="S196" i="10"/>
  <c r="O196" i="10"/>
  <c r="K196" i="10"/>
  <c r="G196" i="10"/>
  <c r="AI180" i="10"/>
  <c r="AI188" i="10"/>
  <c r="AI194" i="10"/>
  <c r="AI195" i="10"/>
  <c r="AH196" i="10"/>
  <c r="AD196" i="10"/>
  <c r="Z196" i="10"/>
  <c r="V196" i="10"/>
  <c r="R196" i="10"/>
  <c r="N196" i="10"/>
  <c r="J196" i="10"/>
  <c r="AI182" i="10"/>
  <c r="AI183" i="10"/>
  <c r="AI184" i="10"/>
  <c r="AI187" i="10"/>
  <c r="AI190" i="10"/>
  <c r="BY199" i="6"/>
  <c r="BU199" i="6"/>
  <c r="BQ199" i="6"/>
  <c r="BM199" i="6"/>
  <c r="BI199" i="6"/>
  <c r="BE199" i="6"/>
  <c r="BA199" i="6"/>
  <c r="AW199" i="6"/>
  <c r="AS199" i="6"/>
  <c r="AO199" i="6"/>
  <c r="AK199" i="6"/>
  <c r="AG199" i="6"/>
  <c r="AC199" i="6"/>
  <c r="Y199" i="6"/>
  <c r="U199" i="6"/>
  <c r="Q199" i="6"/>
  <c r="M199" i="6"/>
  <c r="I199" i="6"/>
  <c r="E200" i="6"/>
  <c r="CA199" i="6"/>
  <c r="BW199" i="6"/>
  <c r="BS199" i="6"/>
  <c r="BO199" i="6"/>
  <c r="BK199" i="6"/>
  <c r="BG199" i="6"/>
  <c r="BC199" i="6"/>
  <c r="AY199" i="6"/>
  <c r="AU199" i="6"/>
  <c r="AQ199" i="6"/>
  <c r="AM199" i="6"/>
  <c r="AI199" i="6"/>
  <c r="AE199" i="6"/>
  <c r="AA199" i="6"/>
  <c r="W199" i="6"/>
  <c r="S199" i="6"/>
  <c r="O199" i="6"/>
  <c r="K199" i="6"/>
  <c r="G199" i="6"/>
  <c r="BX199" i="6"/>
  <c r="BP199" i="6"/>
  <c r="BH199" i="6"/>
  <c r="AZ199" i="6"/>
  <c r="AR199" i="6"/>
  <c r="AJ199" i="6"/>
  <c r="AB199" i="6"/>
  <c r="T199" i="6"/>
  <c r="L199" i="6"/>
  <c r="D199" i="6"/>
  <c r="BV199" i="6"/>
  <c r="BN199" i="6"/>
  <c r="BF199" i="6"/>
  <c r="AX199" i="6"/>
  <c r="AP199" i="6"/>
  <c r="AH199" i="6"/>
  <c r="Z199" i="6"/>
  <c r="R199" i="6"/>
  <c r="J199" i="6"/>
  <c r="CB199" i="6"/>
  <c r="BT199" i="6"/>
  <c r="BL199" i="6"/>
  <c r="BD199" i="6"/>
  <c r="AV199" i="6"/>
  <c r="AN199" i="6"/>
  <c r="AF199" i="6"/>
  <c r="X199" i="6"/>
  <c r="P199" i="6"/>
  <c r="H199" i="6"/>
  <c r="BR199" i="6"/>
  <c r="AL199" i="6"/>
  <c r="F199" i="6"/>
  <c r="BJ199" i="6"/>
  <c r="AD199" i="6"/>
  <c r="BB199" i="6"/>
  <c r="V199" i="6"/>
  <c r="N199" i="6"/>
  <c r="AT199" i="6"/>
  <c r="BZ199" i="6"/>
  <c r="AK11" i="7"/>
  <c r="D257" i="7"/>
  <c r="D360" i="7"/>
  <c r="AJ12" i="7"/>
  <c r="D51" i="7" s="1"/>
  <c r="D154" i="7" s="1"/>
  <c r="AJ341" i="7"/>
  <c r="AJ357" i="7"/>
  <c r="AJ351" i="7"/>
  <c r="AJ356" i="7"/>
  <c r="AJ335" i="7"/>
  <c r="AJ343" i="7"/>
  <c r="AJ355" i="7"/>
  <c r="AJ330" i="7"/>
  <c r="AJ338" i="7"/>
  <c r="AJ346" i="7"/>
  <c r="AJ354" i="7"/>
  <c r="AJ333" i="7"/>
  <c r="AJ336" i="7"/>
  <c r="AJ353" i="7"/>
  <c r="AJ337" i="7"/>
  <c r="AJ345" i="7"/>
  <c r="AJ358" i="7"/>
  <c r="AJ332" i="7"/>
  <c r="AJ340" i="7"/>
  <c r="AJ348" i="7"/>
  <c r="AJ359" i="7"/>
  <c r="AJ349" i="7"/>
  <c r="AJ344" i="7"/>
  <c r="AJ331" i="7"/>
  <c r="AJ339" i="7"/>
  <c r="AJ347" i="7"/>
  <c r="AJ352" i="7"/>
  <c r="AJ334" i="7"/>
  <c r="AJ342" i="7"/>
  <c r="AJ350" i="7"/>
  <c r="AI155" i="6"/>
  <c r="AJ155" i="6"/>
  <c r="AJ52" i="6"/>
  <c r="AJ21" i="6"/>
  <c r="AK10"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E53" i="6"/>
  <c r="AG52" i="6"/>
  <c r="AH52" i="6"/>
  <c r="G155" i="6"/>
  <c r="H155" i="6"/>
  <c r="I155" i="6"/>
  <c r="J155" i="6"/>
  <c r="K155" i="6"/>
  <c r="L155" i="6"/>
  <c r="M155" i="6"/>
  <c r="N155" i="6"/>
  <c r="O155" i="6"/>
  <c r="P155" i="6"/>
  <c r="Q155" i="6"/>
  <c r="R155" i="6"/>
  <c r="S155" i="6"/>
  <c r="T155" i="6"/>
  <c r="U155" i="6"/>
  <c r="V155" i="6"/>
  <c r="W155" i="6"/>
  <c r="X155" i="6"/>
  <c r="Y155" i="6"/>
  <c r="Z155" i="6"/>
  <c r="AA155" i="6"/>
  <c r="AB155" i="6"/>
  <c r="AC155" i="6"/>
  <c r="AD155" i="6"/>
  <c r="AE155" i="6"/>
  <c r="AF155" i="6"/>
  <c r="AG155" i="6"/>
  <c r="AH155" i="6"/>
  <c r="AI52" i="6"/>
  <c r="AJ553" i="10"/>
  <c r="AJ561" i="10"/>
  <c r="AJ550" i="10"/>
  <c r="AJ571" i="10"/>
  <c r="AJ563" i="10"/>
  <c r="G574" i="10"/>
  <c r="H574" i="10"/>
  <c r="I574" i="10"/>
  <c r="J574" i="10"/>
  <c r="K574" i="10"/>
  <c r="L574" i="10"/>
  <c r="M574" i="10"/>
  <c r="N574" i="10"/>
  <c r="O574" i="10"/>
  <c r="Q574" i="10"/>
  <c r="P574" i="10"/>
  <c r="R574" i="10"/>
  <c r="S574" i="10"/>
  <c r="T574" i="10"/>
  <c r="U574" i="10"/>
  <c r="V574" i="10"/>
  <c r="W574" i="10"/>
  <c r="X574" i="10"/>
  <c r="Y574" i="10"/>
  <c r="Z574" i="10"/>
  <c r="AA574" i="10"/>
  <c r="AB574" i="10"/>
  <c r="AC574" i="10"/>
  <c r="AD574" i="10"/>
  <c r="AE574" i="10"/>
  <c r="AF574" i="10"/>
  <c r="AG574" i="10"/>
  <c r="AH574" i="10" s="1"/>
  <c r="AI574" i="10" s="1"/>
  <c r="AJ574" i="10" s="1"/>
  <c r="B575" i="10"/>
  <c r="AJ554" i="10"/>
  <c r="AJ572" i="10"/>
  <c r="AJ551" i="10"/>
  <c r="AJ568" i="10"/>
  <c r="AJ562" i="10"/>
  <c r="AJ564" i="10"/>
  <c r="AJ566" i="10"/>
  <c r="AJ573" i="10"/>
  <c r="AJ557" i="10"/>
  <c r="AJ555" i="10"/>
  <c r="AJ552" i="10"/>
  <c r="AJ560" i="10"/>
  <c r="AJ548" i="10"/>
  <c r="AJ570" i="10"/>
  <c r="AJ567" i="10"/>
  <c r="AJ556" i="10"/>
  <c r="AJ558" i="10"/>
  <c r="AJ559" i="10"/>
  <c r="AJ565" i="10"/>
  <c r="AJ569" i="10"/>
  <c r="AJ549" i="10"/>
  <c r="AJ94" i="10"/>
  <c r="AJ88" i="10"/>
  <c r="AJ91" i="10"/>
  <c r="AJ89" i="10"/>
  <c r="AJ86" i="10"/>
  <c r="AJ92" i="10"/>
  <c r="AJ85" i="10"/>
  <c r="AJ93" i="10"/>
  <c r="AJ87" i="10"/>
  <c r="AJ84" i="10"/>
  <c r="AJ90" i="10"/>
  <c r="AJ83" i="10"/>
  <c r="AJ81" i="10"/>
  <c r="AJ77" i="10"/>
  <c r="AJ82" i="10"/>
  <c r="AJ80" i="10"/>
  <c r="AJ76" i="10"/>
  <c r="AJ72" i="10"/>
  <c r="AJ79" i="10"/>
  <c r="AJ75" i="10"/>
  <c r="AJ71" i="10"/>
  <c r="AJ78" i="10"/>
  <c r="AJ70" i="10"/>
  <c r="AJ67" i="10"/>
  <c r="AJ63" i="10"/>
  <c r="AJ66" i="10"/>
  <c r="AJ62" i="10"/>
  <c r="AJ58" i="10"/>
  <c r="AJ73" i="10"/>
  <c r="AJ65" i="10"/>
  <c r="AJ74" i="10"/>
  <c r="AJ68" i="10"/>
  <c r="AJ60" i="10"/>
  <c r="AJ57" i="10"/>
  <c r="AJ56" i="10"/>
  <c r="AJ69" i="10"/>
  <c r="AJ61" i="10"/>
  <c r="AJ59" i="10"/>
  <c r="AJ55" i="10"/>
  <c r="AJ52" i="10"/>
  <c r="AJ50" i="10"/>
  <c r="AJ46" i="10"/>
  <c r="AJ42" i="10"/>
  <c r="AJ38" i="10"/>
  <c r="AJ34" i="10"/>
  <c r="AJ64" i="10"/>
  <c r="AJ49" i="10"/>
  <c r="AJ45" i="10"/>
  <c r="AJ41" i="10"/>
  <c r="AJ37" i="10"/>
  <c r="AJ33" i="10"/>
  <c r="AJ53" i="10"/>
  <c r="AJ44" i="10"/>
  <c r="AJ36" i="10"/>
  <c r="AJ47" i="10"/>
  <c r="AJ39" i="10"/>
  <c r="AJ31" i="10"/>
  <c r="AJ54" i="10"/>
  <c r="AJ48" i="10"/>
  <c r="AJ40" i="10"/>
  <c r="AJ32" i="10"/>
  <c r="AJ51" i="10"/>
  <c r="AJ43" i="10"/>
  <c r="AJ35" i="10"/>
  <c r="B95" i="10"/>
  <c r="AJ95" i="10" s="1"/>
  <c r="G94" i="10"/>
  <c r="H94" i="10"/>
  <c r="I94" i="10"/>
  <c r="K94" i="10"/>
  <c r="J94" i="10"/>
  <c r="L94" i="10"/>
  <c r="M94" i="10"/>
  <c r="N94" i="10"/>
  <c r="O94" i="10"/>
  <c r="P94" i="10"/>
  <c r="Q94" i="10"/>
  <c r="R94" i="10"/>
  <c r="S94" i="10"/>
  <c r="T94" i="10"/>
  <c r="U94" i="10"/>
  <c r="V94" i="10"/>
  <c r="W94" i="10"/>
  <c r="X94" i="10"/>
  <c r="Y94" i="10"/>
  <c r="Z94" i="10"/>
  <c r="AA94" i="10"/>
  <c r="AB94" i="10"/>
  <c r="AC94" i="10"/>
  <c r="AD94" i="10"/>
  <c r="AE94" i="10"/>
  <c r="AF94" i="10"/>
  <c r="AG94" i="10"/>
  <c r="AH94" i="10"/>
  <c r="AI94" i="10"/>
  <c r="AG368" i="10"/>
  <c r="B370" i="10"/>
  <c r="H369" i="10"/>
  <c r="G369" i="10"/>
  <c r="I369" i="10"/>
  <c r="J369" i="10"/>
  <c r="K369" i="10"/>
  <c r="L369" i="10"/>
  <c r="M369" i="10"/>
  <c r="N369" i="10"/>
  <c r="O369" i="10"/>
  <c r="P369" i="10"/>
  <c r="Q369" i="10"/>
  <c r="R369" i="10"/>
  <c r="S369" i="10"/>
  <c r="T369" i="10"/>
  <c r="U369" i="10"/>
  <c r="V369" i="10"/>
  <c r="W369" i="10"/>
  <c r="X369" i="10"/>
  <c r="Y369" i="10"/>
  <c r="Z369" i="10"/>
  <c r="AA369" i="10"/>
  <c r="AB369" i="10"/>
  <c r="AC369" i="10"/>
  <c r="AD369" i="10"/>
  <c r="AE369" i="10"/>
  <c r="AF369" i="10"/>
  <c r="AG369" i="10"/>
  <c r="AI485" i="10"/>
  <c r="AI279" i="10"/>
  <c r="AI175" i="10"/>
  <c r="AK2" i="10"/>
  <c r="AI474" i="10"/>
  <c r="AI268" i="10"/>
  <c r="AI164" i="10"/>
  <c r="AI479" i="10"/>
  <c r="AI273" i="10"/>
  <c r="AI169" i="10"/>
  <c r="AI278" i="10"/>
  <c r="AI484" i="10"/>
  <c r="AI174" i="10"/>
  <c r="B471" i="10"/>
  <c r="AI478" i="10"/>
  <c r="AI272" i="10"/>
  <c r="AI168" i="10"/>
  <c r="AI483" i="10"/>
  <c r="AI277" i="10"/>
  <c r="AI173" i="10"/>
  <c r="AI488" i="10"/>
  <c r="AI282" i="10"/>
  <c r="AI178" i="10"/>
  <c r="AI477" i="10"/>
  <c r="AI271" i="10"/>
  <c r="AI167" i="10"/>
  <c r="AI276" i="10"/>
  <c r="AI172" i="10"/>
  <c r="AI482" i="10"/>
  <c r="AI487" i="10"/>
  <c r="AI281" i="10"/>
  <c r="AI177" i="10"/>
  <c r="AI476" i="10"/>
  <c r="AI270" i="10"/>
  <c r="AI166" i="10"/>
  <c r="AI179" i="10"/>
  <c r="AI481" i="10"/>
  <c r="AI275" i="10"/>
  <c r="AI171" i="10"/>
  <c r="AI280" i="10"/>
  <c r="AI486" i="10"/>
  <c r="AI176" i="10"/>
  <c r="AI475" i="10"/>
  <c r="AI269" i="10"/>
  <c r="AI165" i="10"/>
  <c r="AI480" i="10"/>
  <c r="AI274" i="10"/>
  <c r="AI170" i="10"/>
  <c r="B267" i="10"/>
  <c r="X359" i="7"/>
  <c r="L359" i="7"/>
  <c r="AE359" i="7"/>
  <c r="AA359" i="7"/>
  <c r="W359" i="7"/>
  <c r="S359" i="7"/>
  <c r="O359" i="7"/>
  <c r="K359" i="7"/>
  <c r="G359" i="7"/>
  <c r="AF359" i="7"/>
  <c r="T359" i="7"/>
  <c r="H359" i="7"/>
  <c r="AH359" i="7"/>
  <c r="AD359" i="7"/>
  <c r="Z359" i="7"/>
  <c r="V359" i="7"/>
  <c r="R359" i="7"/>
  <c r="N359" i="7"/>
  <c r="J359" i="7"/>
  <c r="F359" i="7"/>
  <c r="AB359" i="7"/>
  <c r="P359" i="7"/>
  <c r="AG359" i="7"/>
  <c r="AC359" i="7"/>
  <c r="Y359" i="7"/>
  <c r="U359" i="7"/>
  <c r="Q359" i="7"/>
  <c r="M359" i="7"/>
  <c r="I359" i="7"/>
  <c r="AK257" i="7"/>
  <c r="AK255" i="7"/>
  <c r="AK253" i="7"/>
  <c r="AK251" i="7"/>
  <c r="AK249" i="7"/>
  <c r="AK254" i="7"/>
  <c r="AK252" i="7"/>
  <c r="AK246" i="7"/>
  <c r="AK244" i="7"/>
  <c r="AK242" i="7"/>
  <c r="AK240" i="7"/>
  <c r="AK238" i="7"/>
  <c r="AK236" i="7"/>
  <c r="AK234" i="7"/>
  <c r="AK232" i="7"/>
  <c r="AK230" i="7"/>
  <c r="AK228" i="7"/>
  <c r="AK250" i="7"/>
  <c r="AK256" i="7"/>
  <c r="AK245" i="7"/>
  <c r="AK237" i="7"/>
  <c r="AK229" i="7"/>
  <c r="AK247" i="7"/>
  <c r="AK239" i="7"/>
  <c r="AK231" i="7"/>
  <c r="AK248" i="7"/>
  <c r="AK241" i="7"/>
  <c r="AK233" i="7"/>
  <c r="AK243" i="7"/>
  <c r="AK235" i="7"/>
  <c r="AK227" i="7"/>
  <c r="F257" i="7"/>
  <c r="G257" i="7"/>
  <c r="H257" i="7"/>
  <c r="I257" i="7"/>
  <c r="J257" i="7"/>
  <c r="K257" i="7"/>
  <c r="L257" i="7"/>
  <c r="M257" i="7"/>
  <c r="N257" i="7"/>
  <c r="O257" i="7"/>
  <c r="P257" i="7"/>
  <c r="Q257" i="7"/>
  <c r="R257" i="7"/>
  <c r="S257" i="7"/>
  <c r="T257" i="7"/>
  <c r="U257" i="7"/>
  <c r="V257" i="7"/>
  <c r="W257" i="7"/>
  <c r="X257" i="7"/>
  <c r="Y257" i="7"/>
  <c r="Z257" i="7"/>
  <c r="AA257" i="7"/>
  <c r="AB257" i="7"/>
  <c r="AC257" i="7"/>
  <c r="AD257" i="7"/>
  <c r="AE257" i="7"/>
  <c r="AF257" i="7"/>
  <c r="AG257" i="7"/>
  <c r="AH257" i="7"/>
  <c r="AI257" i="7"/>
  <c r="AJ257" i="7"/>
  <c r="E362" i="7"/>
  <c r="E258" i="7"/>
  <c r="E156" i="7"/>
  <c r="AL10" i="7"/>
  <c r="E52" i="7"/>
  <c r="E156" i="6"/>
  <c r="F155" i="6"/>
  <c r="AL10" i="8" l="1"/>
  <c r="AK6" i="8"/>
  <c r="AK8" i="8"/>
  <c r="AA507" i="10"/>
  <c r="AA301" i="10"/>
  <c r="O507" i="10"/>
  <c r="O301" i="10"/>
  <c r="AJ501" i="10"/>
  <c r="AJ295" i="10"/>
  <c r="D161" i="10"/>
  <c r="B162" i="10"/>
  <c r="AH507" i="10"/>
  <c r="AH301" i="10"/>
  <c r="AD507" i="10"/>
  <c r="AD301" i="10"/>
  <c r="Z507" i="10"/>
  <c r="Z301" i="10"/>
  <c r="V507" i="10"/>
  <c r="V301" i="10"/>
  <c r="R507" i="10"/>
  <c r="R301" i="10"/>
  <c r="N507" i="10"/>
  <c r="N301" i="10"/>
  <c r="K507" i="10"/>
  <c r="K301" i="10"/>
  <c r="AJ508" i="10"/>
  <c r="AJ302" i="10"/>
  <c r="AJ489" i="10"/>
  <c r="AJ283" i="10"/>
  <c r="AJ494" i="10"/>
  <c r="AJ288" i="10"/>
  <c r="AJ500" i="10"/>
  <c r="AJ294" i="10"/>
  <c r="AJ499" i="10"/>
  <c r="AJ293" i="10"/>
  <c r="AJ507" i="10"/>
  <c r="AJ301" i="10"/>
  <c r="AE507" i="10"/>
  <c r="AE301" i="10"/>
  <c r="S507" i="10"/>
  <c r="S301" i="10"/>
  <c r="G507" i="10"/>
  <c r="G301" i="10"/>
  <c r="AJ497" i="10"/>
  <c r="AJ291" i="10"/>
  <c r="AG507" i="10"/>
  <c r="AG301" i="10"/>
  <c r="AC507" i="10"/>
  <c r="AC301" i="10"/>
  <c r="Y507" i="10"/>
  <c r="Y301" i="10"/>
  <c r="U507" i="10"/>
  <c r="U301" i="10"/>
  <c r="Q507" i="10"/>
  <c r="Q301" i="10"/>
  <c r="M507" i="10"/>
  <c r="M301" i="10"/>
  <c r="I507" i="10"/>
  <c r="I301" i="10"/>
  <c r="AJ493" i="10"/>
  <c r="AJ287" i="10"/>
  <c r="AJ496" i="10"/>
  <c r="AJ290" i="10"/>
  <c r="AJ506" i="10"/>
  <c r="AJ300" i="10"/>
  <c r="AJ502" i="10"/>
  <c r="AJ296" i="10"/>
  <c r="AI507" i="10"/>
  <c r="AI301" i="10"/>
  <c r="W507" i="10"/>
  <c r="W301" i="10"/>
  <c r="J507" i="10"/>
  <c r="J301" i="10"/>
  <c r="AJ491" i="10"/>
  <c r="AJ285" i="10"/>
  <c r="AJ490" i="10"/>
  <c r="AJ284" i="10"/>
  <c r="AJ505" i="10"/>
  <c r="AJ299" i="10"/>
  <c r="AF507" i="10"/>
  <c r="AF301" i="10"/>
  <c r="AB507" i="10"/>
  <c r="AB301" i="10"/>
  <c r="X507" i="10"/>
  <c r="X301" i="10"/>
  <c r="T507" i="10"/>
  <c r="T301" i="10"/>
  <c r="P507" i="10"/>
  <c r="P301" i="10"/>
  <c r="L507" i="10"/>
  <c r="L301" i="10"/>
  <c r="H507" i="10"/>
  <c r="H301" i="10"/>
  <c r="AJ492" i="10"/>
  <c r="AJ286" i="10"/>
  <c r="AJ495" i="10"/>
  <c r="AJ289" i="10"/>
  <c r="AJ503" i="10"/>
  <c r="AJ297" i="10"/>
  <c r="AJ498" i="10"/>
  <c r="AJ292" i="10"/>
  <c r="AJ504" i="10"/>
  <c r="AJ298" i="10"/>
  <c r="AO9" i="10"/>
  <c r="AI197" i="10"/>
  <c r="AE197" i="10"/>
  <c r="AA197" i="10"/>
  <c r="W197" i="10"/>
  <c r="S197" i="10"/>
  <c r="O197" i="10"/>
  <c r="J197" i="10"/>
  <c r="G197" i="10"/>
  <c r="AJ181" i="10"/>
  <c r="AJ180" i="10"/>
  <c r="AJ187" i="10"/>
  <c r="AJ195" i="10"/>
  <c r="AJ191" i="10"/>
  <c r="AH197" i="10"/>
  <c r="AD197" i="10"/>
  <c r="Z197" i="10"/>
  <c r="V197" i="10"/>
  <c r="R197" i="10"/>
  <c r="N197" i="10"/>
  <c r="K197" i="10"/>
  <c r="AJ198" i="10"/>
  <c r="AJ184" i="10"/>
  <c r="AJ190" i="10"/>
  <c r="AJ189" i="10"/>
  <c r="AJ197" i="10"/>
  <c r="AG197" i="10"/>
  <c r="AC197" i="10"/>
  <c r="Y197" i="10"/>
  <c r="U197" i="10"/>
  <c r="Q197" i="10"/>
  <c r="M197" i="10"/>
  <c r="I197" i="10"/>
  <c r="AJ183" i="10"/>
  <c r="AJ186" i="10"/>
  <c r="AJ196" i="10"/>
  <c r="AJ192" i="10"/>
  <c r="AF197" i="10"/>
  <c r="AB197" i="10"/>
  <c r="X197" i="10"/>
  <c r="T197" i="10"/>
  <c r="P197" i="10"/>
  <c r="L197" i="10"/>
  <c r="H197" i="10"/>
  <c r="AJ182" i="10"/>
  <c r="AJ185" i="10"/>
  <c r="AJ193" i="10"/>
  <c r="AJ188" i="10"/>
  <c r="AJ194" i="10"/>
  <c r="E201" i="6"/>
  <c r="CA200" i="6"/>
  <c r="BW200" i="6"/>
  <c r="BS200" i="6"/>
  <c r="BO200" i="6"/>
  <c r="BK200" i="6"/>
  <c r="BG200" i="6"/>
  <c r="BC200" i="6"/>
  <c r="AY200" i="6"/>
  <c r="AU200" i="6"/>
  <c r="AQ200" i="6"/>
  <c r="AM200" i="6"/>
  <c r="AI200" i="6"/>
  <c r="AE200" i="6"/>
  <c r="AA200" i="6"/>
  <c r="W200" i="6"/>
  <c r="S200" i="6"/>
  <c r="O200" i="6"/>
  <c r="K200" i="6"/>
  <c r="G200" i="6"/>
  <c r="BZ200" i="6"/>
  <c r="BV200" i="6"/>
  <c r="BR200" i="6"/>
  <c r="BN200" i="6"/>
  <c r="BJ200" i="6"/>
  <c r="BF200" i="6"/>
  <c r="BB200" i="6"/>
  <c r="AX200" i="6"/>
  <c r="AT200" i="6"/>
  <c r="AP200" i="6"/>
  <c r="AL200" i="6"/>
  <c r="AH200" i="6"/>
  <c r="AD200" i="6"/>
  <c r="Z200" i="6"/>
  <c r="V200" i="6"/>
  <c r="R200" i="6"/>
  <c r="N200" i="6"/>
  <c r="J200" i="6"/>
  <c r="F200" i="6"/>
  <c r="CC200" i="6"/>
  <c r="BY200" i="6"/>
  <c r="BU200" i="6"/>
  <c r="BQ200" i="6"/>
  <c r="BM200" i="6"/>
  <c r="BI200" i="6"/>
  <c r="BE200" i="6"/>
  <c r="BA200" i="6"/>
  <c r="AW200" i="6"/>
  <c r="AS200" i="6"/>
  <c r="AO200" i="6"/>
  <c r="AK200" i="6"/>
  <c r="AG200" i="6"/>
  <c r="AC200" i="6"/>
  <c r="Y200" i="6"/>
  <c r="U200" i="6"/>
  <c r="Q200" i="6"/>
  <c r="M200" i="6"/>
  <c r="I200" i="6"/>
  <c r="BP200" i="6"/>
  <c r="AZ200" i="6"/>
  <c r="AJ200" i="6"/>
  <c r="T200" i="6"/>
  <c r="D200" i="6"/>
  <c r="CB200" i="6"/>
  <c r="BL200" i="6"/>
  <c r="AV200" i="6"/>
  <c r="AF200" i="6"/>
  <c r="P200" i="6"/>
  <c r="BX200" i="6"/>
  <c r="BH200" i="6"/>
  <c r="AR200" i="6"/>
  <c r="AB200" i="6"/>
  <c r="L200" i="6"/>
  <c r="BT200" i="6"/>
  <c r="H200" i="6"/>
  <c r="BD200" i="6"/>
  <c r="AN200" i="6"/>
  <c r="X200" i="6"/>
  <c r="AL11" i="7"/>
  <c r="D258" i="7"/>
  <c r="D361" i="7"/>
  <c r="AK12" i="7"/>
  <c r="D52" i="7" s="1"/>
  <c r="D155" i="7" s="1"/>
  <c r="AK342" i="7"/>
  <c r="AK349" i="7"/>
  <c r="AK330" i="7"/>
  <c r="AK344" i="7"/>
  <c r="AK350" i="7"/>
  <c r="AK359" i="7"/>
  <c r="AK335" i="7"/>
  <c r="AK343" i="7"/>
  <c r="AK355" i="7"/>
  <c r="AK356" i="7"/>
  <c r="AK336" i="7"/>
  <c r="AK333" i="7"/>
  <c r="AK341" i="7"/>
  <c r="AJ360" i="7"/>
  <c r="AK338" i="7"/>
  <c r="AK351" i="7"/>
  <c r="AK332" i="7"/>
  <c r="AK353" i="7"/>
  <c r="AK337" i="7"/>
  <c r="AK345" i="7"/>
  <c r="AK357" i="7"/>
  <c r="AK358" i="7"/>
  <c r="AK348" i="7"/>
  <c r="AK354" i="7"/>
  <c r="AK346" i="7"/>
  <c r="AK334" i="7"/>
  <c r="AK340" i="7"/>
  <c r="AK331" i="7"/>
  <c r="AK339" i="7"/>
  <c r="AK347" i="7"/>
  <c r="AK352" i="7"/>
  <c r="AK360" i="7"/>
  <c r="AJ53" i="6"/>
  <c r="G156" i="6"/>
  <c r="H156" i="6"/>
  <c r="I156" i="6"/>
  <c r="J156" i="6"/>
  <c r="K156" i="6"/>
  <c r="L156" i="6"/>
  <c r="M156" i="6"/>
  <c r="N156" i="6"/>
  <c r="O156" i="6"/>
  <c r="P156" i="6"/>
  <c r="Q156" i="6"/>
  <c r="R156" i="6"/>
  <c r="S156" i="6"/>
  <c r="T156" i="6"/>
  <c r="U156" i="6"/>
  <c r="V156" i="6"/>
  <c r="W156" i="6"/>
  <c r="X156" i="6"/>
  <c r="Y156" i="6"/>
  <c r="Z156" i="6"/>
  <c r="AA156" i="6"/>
  <c r="AB156" i="6"/>
  <c r="AC156" i="6"/>
  <c r="AD156" i="6"/>
  <c r="AE156" i="6"/>
  <c r="AF156" i="6"/>
  <c r="AG156" i="6"/>
  <c r="AH156" i="6"/>
  <c r="AI156" i="6"/>
  <c r="AJ156" i="6"/>
  <c r="F53"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E54" i="6"/>
  <c r="AI53" i="6"/>
  <c r="AK156" i="6"/>
  <c r="AK53" i="6"/>
  <c r="AK21" i="6"/>
  <c r="AL10" i="6"/>
  <c r="AK569" i="10"/>
  <c r="AK556" i="10"/>
  <c r="AK560" i="10"/>
  <c r="AK573" i="10"/>
  <c r="AK568" i="10"/>
  <c r="AK572" i="10"/>
  <c r="AK571" i="10"/>
  <c r="AK565" i="10"/>
  <c r="AK567" i="10"/>
  <c r="AK552" i="10"/>
  <c r="AK566" i="10"/>
  <c r="AK551" i="10"/>
  <c r="AK554" i="10"/>
  <c r="AK550" i="10"/>
  <c r="AK559" i="10"/>
  <c r="AK555" i="10"/>
  <c r="AK564" i="10"/>
  <c r="AK561" i="10"/>
  <c r="AK574" i="10"/>
  <c r="AK570" i="10"/>
  <c r="AK549" i="10"/>
  <c r="AK558" i="10"/>
  <c r="AK548" i="10"/>
  <c r="AK557" i="10"/>
  <c r="AK562" i="10"/>
  <c r="G575" i="10"/>
  <c r="H575" i="10"/>
  <c r="I575" i="10"/>
  <c r="J575" i="10"/>
  <c r="K575" i="10"/>
  <c r="L575" i="10"/>
  <c r="M575" i="10"/>
  <c r="N575" i="10"/>
  <c r="O575" i="10"/>
  <c r="Q575" i="10"/>
  <c r="P575" i="10"/>
  <c r="R575" i="10"/>
  <c r="S575" i="10"/>
  <c r="T575" i="10"/>
  <c r="U575" i="10"/>
  <c r="V575" i="10"/>
  <c r="W575" i="10"/>
  <c r="X575" i="10"/>
  <c r="Y575" i="10"/>
  <c r="Z575" i="10"/>
  <c r="AA575" i="10"/>
  <c r="AB575" i="10"/>
  <c r="AC575" i="10"/>
  <c r="AD575" i="10"/>
  <c r="AE575" i="10"/>
  <c r="AF575" i="10"/>
  <c r="AG575" i="10"/>
  <c r="B576" i="10"/>
  <c r="AH575" i="10"/>
  <c r="AI575" i="10" s="1"/>
  <c r="AJ575" i="10" s="1"/>
  <c r="AK575" i="10" s="1"/>
  <c r="AK563" i="10"/>
  <c r="AK553" i="10"/>
  <c r="AK95" i="10"/>
  <c r="AK94" i="10"/>
  <c r="AK93" i="10"/>
  <c r="AK91" i="10"/>
  <c r="AK92" i="10"/>
  <c r="AK90" i="10"/>
  <c r="AK88" i="10"/>
  <c r="AK87" i="10"/>
  <c r="AK83" i="10"/>
  <c r="AK85" i="10"/>
  <c r="AK82" i="10"/>
  <c r="AK86" i="10"/>
  <c r="AK84" i="10"/>
  <c r="AK80" i="10"/>
  <c r="AK89" i="10"/>
  <c r="AK79" i="10"/>
  <c r="AK75" i="10"/>
  <c r="AK71" i="10"/>
  <c r="AK78" i="10"/>
  <c r="AK74" i="10"/>
  <c r="AK72" i="10"/>
  <c r="AK66" i="10"/>
  <c r="AK62" i="10"/>
  <c r="AK73" i="10"/>
  <c r="AK69" i="10"/>
  <c r="AK65" i="10"/>
  <c r="AK61" i="10"/>
  <c r="AK57" i="10"/>
  <c r="AK81" i="10"/>
  <c r="AK68" i="10"/>
  <c r="AK60" i="10"/>
  <c r="AK70" i="10"/>
  <c r="AK63" i="10"/>
  <c r="AK59" i="10"/>
  <c r="AK55" i="10"/>
  <c r="AK76" i="10"/>
  <c r="AK64" i="10"/>
  <c r="AK54" i="10"/>
  <c r="AK67" i="10"/>
  <c r="AK58" i="10"/>
  <c r="AK49" i="10"/>
  <c r="AK45" i="10"/>
  <c r="AK41" i="10"/>
  <c r="AK37" i="10"/>
  <c r="AK33" i="10"/>
  <c r="AK56" i="10"/>
  <c r="AK77" i="10"/>
  <c r="AK53" i="10"/>
  <c r="AK48" i="10"/>
  <c r="AK44" i="10"/>
  <c r="AK40" i="10"/>
  <c r="AK36" i="10"/>
  <c r="AK32" i="10"/>
  <c r="AK47" i="10"/>
  <c r="AK39" i="10"/>
  <c r="AK31" i="10"/>
  <c r="AK50" i="10"/>
  <c r="AK42" i="10"/>
  <c r="AK34" i="10"/>
  <c r="AK52" i="10"/>
  <c r="AK51" i="10"/>
  <c r="AK43" i="10"/>
  <c r="AK35" i="10"/>
  <c r="AK46" i="10"/>
  <c r="AK38" i="10"/>
  <c r="B96"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AI95" i="10"/>
  <c r="AH369" i="10"/>
  <c r="B371" i="10"/>
  <c r="H370" i="10"/>
  <c r="G370" i="10"/>
  <c r="I370" i="10"/>
  <c r="J370" i="10"/>
  <c r="K370" i="10"/>
  <c r="L370" i="10"/>
  <c r="M370" i="10"/>
  <c r="N370" i="10"/>
  <c r="O370" i="10"/>
  <c r="P370" i="10"/>
  <c r="Q370" i="10"/>
  <c r="R370" i="10"/>
  <c r="S370" i="10"/>
  <c r="T370" i="10"/>
  <c r="U370" i="10"/>
  <c r="V370" i="10"/>
  <c r="W370" i="10"/>
  <c r="X370" i="10"/>
  <c r="Y370" i="10"/>
  <c r="Z370" i="10"/>
  <c r="AA370" i="10"/>
  <c r="AB370" i="10"/>
  <c r="AC370" i="10"/>
  <c r="AD370" i="10"/>
  <c r="AE370" i="10"/>
  <c r="AF370" i="10"/>
  <c r="AG370" i="10"/>
  <c r="AH370" i="10"/>
  <c r="B268" i="10"/>
  <c r="AJ481" i="10"/>
  <c r="AJ275" i="10"/>
  <c r="AJ171" i="10"/>
  <c r="B472" i="10"/>
  <c r="AJ488" i="10"/>
  <c r="AJ282" i="10"/>
  <c r="AJ178" i="10"/>
  <c r="AJ485" i="10"/>
  <c r="AJ279" i="10"/>
  <c r="AJ175" i="10"/>
  <c r="AJ486" i="10"/>
  <c r="AJ176" i="10"/>
  <c r="AJ280" i="10"/>
  <c r="AJ487" i="10"/>
  <c r="AJ177" i="10"/>
  <c r="AJ281" i="10"/>
  <c r="AJ482" i="10"/>
  <c r="AJ172" i="10"/>
  <c r="AJ276" i="10"/>
  <c r="AJ483" i="10"/>
  <c r="AJ277" i="10"/>
  <c r="AJ173" i="10"/>
  <c r="AJ476" i="10"/>
  <c r="AJ270" i="10"/>
  <c r="AJ166" i="10"/>
  <c r="AJ179" i="10"/>
  <c r="AL2" i="10"/>
  <c r="AJ269" i="10"/>
  <c r="AJ165" i="10"/>
  <c r="AJ475" i="10"/>
  <c r="AJ484" i="10"/>
  <c r="AJ278" i="10"/>
  <c r="AJ174" i="10"/>
  <c r="AJ480" i="10"/>
  <c r="AJ274" i="10"/>
  <c r="AJ170" i="10"/>
  <c r="AJ477" i="10"/>
  <c r="AJ271" i="10"/>
  <c r="AJ167" i="10"/>
  <c r="AJ478" i="10"/>
  <c r="AJ168" i="10"/>
  <c r="AJ272" i="10"/>
  <c r="AJ479" i="10"/>
  <c r="AJ169" i="10"/>
  <c r="AJ273" i="10"/>
  <c r="AF360" i="7"/>
  <c r="AI360" i="7"/>
  <c r="AE360" i="7"/>
  <c r="AA360" i="7"/>
  <c r="W360" i="7"/>
  <c r="S360" i="7"/>
  <c r="O360" i="7"/>
  <c r="K360" i="7"/>
  <c r="G360" i="7"/>
  <c r="X360" i="7"/>
  <c r="P360" i="7"/>
  <c r="H360" i="7"/>
  <c r="AH360" i="7"/>
  <c r="AD360" i="7"/>
  <c r="Z360" i="7"/>
  <c r="V360" i="7"/>
  <c r="R360" i="7"/>
  <c r="N360" i="7"/>
  <c r="J360" i="7"/>
  <c r="F360" i="7"/>
  <c r="AB360" i="7"/>
  <c r="T360" i="7"/>
  <c r="L360" i="7"/>
  <c r="AG360" i="7"/>
  <c r="AC360" i="7"/>
  <c r="Y360" i="7"/>
  <c r="U360" i="7"/>
  <c r="Q360" i="7"/>
  <c r="M360" i="7"/>
  <c r="I360" i="7"/>
  <c r="F258" i="7"/>
  <c r="G258" i="7"/>
  <c r="H258" i="7"/>
  <c r="I258" i="7"/>
  <c r="J258" i="7"/>
  <c r="K258" i="7"/>
  <c r="L258" i="7"/>
  <c r="M258" i="7"/>
  <c r="N258" i="7"/>
  <c r="O258" i="7"/>
  <c r="P258" i="7"/>
  <c r="Q258" i="7"/>
  <c r="R258" i="7"/>
  <c r="S258" i="7"/>
  <c r="T258" i="7"/>
  <c r="U258" i="7"/>
  <c r="V258" i="7"/>
  <c r="W258" i="7"/>
  <c r="X258" i="7"/>
  <c r="Y258" i="7"/>
  <c r="Z258" i="7"/>
  <c r="AA258" i="7"/>
  <c r="AB258" i="7"/>
  <c r="AC258" i="7"/>
  <c r="AD258" i="7"/>
  <c r="AE258" i="7"/>
  <c r="AF258" i="7"/>
  <c r="AG258" i="7"/>
  <c r="AH258" i="7"/>
  <c r="AI258" i="7"/>
  <c r="AJ258" i="7"/>
  <c r="AL257" i="7"/>
  <c r="AL252" i="7"/>
  <c r="AL249" i="7"/>
  <c r="AL246" i="7"/>
  <c r="AL244" i="7"/>
  <c r="AL242" i="7"/>
  <c r="AL240" i="7"/>
  <c r="AL238" i="7"/>
  <c r="AL236" i="7"/>
  <c r="AL234" i="7"/>
  <c r="AL232" i="7"/>
  <c r="AL230" i="7"/>
  <c r="AL228" i="7"/>
  <c r="AL258" i="7"/>
  <c r="AL255" i="7"/>
  <c r="AL250" i="7"/>
  <c r="AL256" i="7"/>
  <c r="AL253" i="7"/>
  <c r="AL248" i="7"/>
  <c r="AL247" i="7"/>
  <c r="AL245" i="7"/>
  <c r="AL243" i="7"/>
  <c r="AL241" i="7"/>
  <c r="AL239" i="7"/>
  <c r="AL237" i="7"/>
  <c r="AL235" i="7"/>
  <c r="AL233" i="7"/>
  <c r="AL231" i="7"/>
  <c r="AL229" i="7"/>
  <c r="AL227" i="7"/>
  <c r="AL251" i="7"/>
  <c r="AL254" i="7"/>
  <c r="AK258" i="7"/>
  <c r="E363" i="7"/>
  <c r="E259" i="7"/>
  <c r="AL259" i="7" s="1"/>
  <c r="E157" i="7"/>
  <c r="E53" i="7"/>
  <c r="AM10" i="7"/>
  <c r="E157" i="6"/>
  <c r="F156" i="6"/>
  <c r="AM10" i="8" l="1"/>
  <c r="AL8" i="8"/>
  <c r="AL6" i="8"/>
  <c r="X508" i="10"/>
  <c r="X302" i="10"/>
  <c r="H508" i="10"/>
  <c r="H302" i="10"/>
  <c r="AK489" i="10"/>
  <c r="AK283" i="10"/>
  <c r="AK504" i="10"/>
  <c r="AK298" i="10"/>
  <c r="AI508" i="10"/>
  <c r="AI302" i="10"/>
  <c r="AE508" i="10"/>
  <c r="AE302" i="10"/>
  <c r="AA508" i="10"/>
  <c r="AA302" i="10"/>
  <c r="W508" i="10"/>
  <c r="W302" i="10"/>
  <c r="S508" i="10"/>
  <c r="S302" i="10"/>
  <c r="O508" i="10"/>
  <c r="O302" i="10"/>
  <c r="K508" i="10"/>
  <c r="K302" i="10"/>
  <c r="G508" i="10"/>
  <c r="G302" i="10"/>
  <c r="AK490" i="10"/>
  <c r="AK284" i="10"/>
  <c r="AK491" i="10"/>
  <c r="AK285" i="10"/>
  <c r="AK502" i="10"/>
  <c r="AK296" i="10"/>
  <c r="AK495" i="10"/>
  <c r="AK289" i="10"/>
  <c r="AK501" i="10"/>
  <c r="AK295" i="10"/>
  <c r="AK506" i="10"/>
  <c r="AK300" i="10"/>
  <c r="AB508" i="10"/>
  <c r="AB302" i="10"/>
  <c r="P508" i="10"/>
  <c r="P302" i="10"/>
  <c r="AK500" i="10"/>
  <c r="AK294" i="10"/>
  <c r="D162" i="10"/>
  <c r="B163" i="10"/>
  <c r="AH508" i="10"/>
  <c r="AH302" i="10"/>
  <c r="AD508" i="10"/>
  <c r="AD302" i="10"/>
  <c r="Z508" i="10"/>
  <c r="Z302" i="10"/>
  <c r="V508" i="10"/>
  <c r="V302" i="10"/>
  <c r="R508" i="10"/>
  <c r="R302" i="10"/>
  <c r="N508" i="10"/>
  <c r="N302" i="10"/>
  <c r="J508" i="10"/>
  <c r="J302" i="10"/>
  <c r="AK493" i="10"/>
  <c r="AK287" i="10"/>
  <c r="AK498" i="10"/>
  <c r="AK292" i="10"/>
  <c r="AK503" i="10"/>
  <c r="AK297" i="10"/>
  <c r="AK507" i="10"/>
  <c r="AK301" i="10"/>
  <c r="AF508" i="10"/>
  <c r="AF302" i="10"/>
  <c r="T508" i="10"/>
  <c r="T302" i="10"/>
  <c r="L508" i="10"/>
  <c r="L302" i="10"/>
  <c r="AK492" i="10"/>
  <c r="AK286" i="10"/>
  <c r="AK499" i="10"/>
  <c r="AK293" i="10"/>
  <c r="AG508" i="10"/>
  <c r="AG302" i="10"/>
  <c r="AC508" i="10"/>
  <c r="AC302" i="10"/>
  <c r="Y508" i="10"/>
  <c r="Y302" i="10"/>
  <c r="U508" i="10"/>
  <c r="U302" i="10"/>
  <c r="Q508" i="10"/>
  <c r="Q302" i="10"/>
  <c r="M508" i="10"/>
  <c r="M302" i="10"/>
  <c r="I508" i="10"/>
  <c r="I302" i="10"/>
  <c r="AK494" i="10"/>
  <c r="AK288" i="10"/>
  <c r="AK497" i="10"/>
  <c r="AK291" i="10"/>
  <c r="AK496" i="10"/>
  <c r="AK290" i="10"/>
  <c r="AK505" i="10"/>
  <c r="AK299" i="10"/>
  <c r="AK508" i="10"/>
  <c r="AK302" i="10"/>
  <c r="AP9" i="10"/>
  <c r="AG198" i="10"/>
  <c r="AC198" i="10"/>
  <c r="Y198" i="10"/>
  <c r="U198" i="10"/>
  <c r="Q198" i="10"/>
  <c r="M198" i="10"/>
  <c r="I198" i="10"/>
  <c r="AK184" i="10"/>
  <c r="AK187" i="10"/>
  <c r="AK186" i="10"/>
  <c r="AK195" i="10"/>
  <c r="AK198" i="10"/>
  <c r="AF198" i="10"/>
  <c r="AB198" i="10"/>
  <c r="X198" i="10"/>
  <c r="T198" i="10"/>
  <c r="P198" i="10"/>
  <c r="L198" i="10"/>
  <c r="H198" i="10"/>
  <c r="AK182" i="10"/>
  <c r="AK189" i="10"/>
  <c r="AK190" i="10"/>
  <c r="AK194" i="10"/>
  <c r="AI198" i="10"/>
  <c r="AE198" i="10"/>
  <c r="AA198" i="10"/>
  <c r="W198" i="10"/>
  <c r="S198" i="10"/>
  <c r="O198" i="10"/>
  <c r="K198" i="10"/>
  <c r="G198" i="10"/>
  <c r="AK180" i="10"/>
  <c r="AK181" i="10"/>
  <c r="AK192" i="10"/>
  <c r="AK185" i="10"/>
  <c r="AK191" i="10"/>
  <c r="AK196" i="10"/>
  <c r="AH198" i="10"/>
  <c r="AD198" i="10"/>
  <c r="Z198" i="10"/>
  <c r="V198" i="10"/>
  <c r="R198" i="10"/>
  <c r="N198" i="10"/>
  <c r="J198" i="10"/>
  <c r="AK183" i="10"/>
  <c r="AK188" i="10"/>
  <c r="AK193" i="10"/>
  <c r="AK197" i="10"/>
  <c r="CC201" i="6"/>
  <c r="BY201" i="6"/>
  <c r="BU201" i="6"/>
  <c r="BQ201" i="6"/>
  <c r="BM201" i="6"/>
  <c r="BI201" i="6"/>
  <c r="BE201" i="6"/>
  <c r="BA201" i="6"/>
  <c r="AW201" i="6"/>
  <c r="AS201" i="6"/>
  <c r="AO201" i="6"/>
  <c r="AK201" i="6"/>
  <c r="AG201" i="6"/>
  <c r="AC201" i="6"/>
  <c r="Y201" i="6"/>
  <c r="U201" i="6"/>
  <c r="Q201" i="6"/>
  <c r="M201" i="6"/>
  <c r="I201" i="6"/>
  <c r="CB201" i="6"/>
  <c r="BX201" i="6"/>
  <c r="BT201" i="6"/>
  <c r="BP201" i="6"/>
  <c r="BL201" i="6"/>
  <c r="BH201" i="6"/>
  <c r="BD201" i="6"/>
  <c r="AZ201" i="6"/>
  <c r="AV201" i="6"/>
  <c r="AR201" i="6"/>
  <c r="AN201" i="6"/>
  <c r="AJ201" i="6"/>
  <c r="AF201" i="6"/>
  <c r="AB201" i="6"/>
  <c r="X201" i="6"/>
  <c r="T201" i="6"/>
  <c r="P201" i="6"/>
  <c r="L201" i="6"/>
  <c r="H201" i="6"/>
  <c r="D201" i="6"/>
  <c r="E202" i="6"/>
  <c r="CA201" i="6"/>
  <c r="BW201" i="6"/>
  <c r="BS201" i="6"/>
  <c r="BO201" i="6"/>
  <c r="BK201" i="6"/>
  <c r="BG201" i="6"/>
  <c r="BC201" i="6"/>
  <c r="AY201" i="6"/>
  <c r="AU201" i="6"/>
  <c r="AQ201" i="6"/>
  <c r="AM201" i="6"/>
  <c r="AI201" i="6"/>
  <c r="AE201" i="6"/>
  <c r="AA201" i="6"/>
  <c r="W201" i="6"/>
  <c r="S201" i="6"/>
  <c r="O201" i="6"/>
  <c r="K201" i="6"/>
  <c r="G201" i="6"/>
  <c r="BZ201" i="6"/>
  <c r="BJ201" i="6"/>
  <c r="AT201" i="6"/>
  <c r="AD201" i="6"/>
  <c r="N201" i="6"/>
  <c r="BV201" i="6"/>
  <c r="BF201" i="6"/>
  <c r="AP201" i="6"/>
  <c r="Z201" i="6"/>
  <c r="J201" i="6"/>
  <c r="BR201" i="6"/>
  <c r="BB201" i="6"/>
  <c r="AL201" i="6"/>
  <c r="V201" i="6"/>
  <c r="F201" i="6"/>
  <c r="AH201" i="6"/>
  <c r="CD201" i="6"/>
  <c r="R201" i="6"/>
  <c r="BN201" i="6"/>
  <c r="AX201" i="6"/>
  <c r="AM11" i="7"/>
  <c r="D362" i="7"/>
  <c r="D259" i="7"/>
  <c r="AL12" i="7"/>
  <c r="D53" i="7" s="1"/>
  <c r="D156" i="7" s="1"/>
  <c r="AK361" i="7"/>
  <c r="AL330" i="7"/>
  <c r="AL338" i="7"/>
  <c r="AL346" i="7"/>
  <c r="AL356" i="7"/>
  <c r="AL361" i="7"/>
  <c r="AL337" i="7"/>
  <c r="AL345" i="7"/>
  <c r="AL355" i="7"/>
  <c r="AL357" i="7"/>
  <c r="AL332" i="7"/>
  <c r="AL340" i="7"/>
  <c r="AL348" i="7"/>
  <c r="AL359" i="7"/>
  <c r="AL331" i="7"/>
  <c r="AL339" i="7"/>
  <c r="AL347" i="7"/>
  <c r="AL360" i="7"/>
  <c r="AL354" i="7"/>
  <c r="AL334" i="7"/>
  <c r="AL342" i="7"/>
  <c r="AL350" i="7"/>
  <c r="AL353" i="7"/>
  <c r="AL333" i="7"/>
  <c r="AL341" i="7"/>
  <c r="AL349" i="7"/>
  <c r="AL362" i="7"/>
  <c r="AL336" i="7"/>
  <c r="AL344" i="7"/>
  <c r="AL351" i="7"/>
  <c r="AL358" i="7"/>
  <c r="AL335" i="7"/>
  <c r="AL343" i="7"/>
  <c r="AL352" i="7"/>
  <c r="AK54" i="6"/>
  <c r="F54"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E55" i="6"/>
  <c r="AL55" i="6" s="1"/>
  <c r="AJ54" i="6"/>
  <c r="AL157" i="6"/>
  <c r="AL54" i="6"/>
  <c r="AL21" i="6"/>
  <c r="AM10" i="6"/>
  <c r="G157" i="6"/>
  <c r="H157" i="6"/>
  <c r="I157" i="6"/>
  <c r="J157" i="6"/>
  <c r="K157" i="6"/>
  <c r="L157" i="6"/>
  <c r="M157" i="6"/>
  <c r="N157" i="6"/>
  <c r="O157" i="6"/>
  <c r="P157" i="6"/>
  <c r="Q157" i="6"/>
  <c r="R157" i="6"/>
  <c r="S157" i="6"/>
  <c r="T157" i="6"/>
  <c r="U157" i="6"/>
  <c r="V157" i="6"/>
  <c r="W157" i="6"/>
  <c r="X157" i="6"/>
  <c r="Y157" i="6"/>
  <c r="Z157" i="6"/>
  <c r="AA157" i="6"/>
  <c r="AB157" i="6"/>
  <c r="AC157" i="6"/>
  <c r="AD157" i="6"/>
  <c r="AE157" i="6"/>
  <c r="AF157" i="6"/>
  <c r="AG157" i="6"/>
  <c r="AH157" i="6"/>
  <c r="AI157" i="6"/>
  <c r="AJ157" i="6"/>
  <c r="AK157" i="6"/>
  <c r="AL575" i="10"/>
  <c r="AL553" i="10"/>
  <c r="AL557" i="10"/>
  <c r="AL570" i="10"/>
  <c r="AL555" i="10"/>
  <c r="AL551" i="10"/>
  <c r="AL565" i="10"/>
  <c r="AL573" i="10"/>
  <c r="AL563" i="10"/>
  <c r="AL548" i="10"/>
  <c r="AL574" i="10"/>
  <c r="AL559" i="10"/>
  <c r="AL566" i="10"/>
  <c r="AL571" i="10"/>
  <c r="AL560" i="10"/>
  <c r="AL558" i="10"/>
  <c r="AL561" i="10"/>
  <c r="AL550" i="10"/>
  <c r="AL552" i="10"/>
  <c r="AL572" i="10"/>
  <c r="AL556" i="10"/>
  <c r="G576" i="10"/>
  <c r="H576" i="10"/>
  <c r="I576" i="10"/>
  <c r="J576" i="10"/>
  <c r="K576" i="10"/>
  <c r="L576" i="10"/>
  <c r="M576" i="10"/>
  <c r="N576" i="10"/>
  <c r="O576" i="10"/>
  <c r="Q576" i="10"/>
  <c r="P576" i="10"/>
  <c r="R576" i="10"/>
  <c r="S576" i="10"/>
  <c r="T576" i="10"/>
  <c r="U576" i="10"/>
  <c r="V576" i="10"/>
  <c r="W576" i="10"/>
  <c r="X576" i="10"/>
  <c r="Y576" i="10"/>
  <c r="Z576" i="10"/>
  <c r="AA576" i="10"/>
  <c r="AB576" i="10"/>
  <c r="AC576" i="10"/>
  <c r="AD576" i="10"/>
  <c r="AE576" i="10"/>
  <c r="AF576" i="10"/>
  <c r="AG576" i="10"/>
  <c r="AH576" i="10"/>
  <c r="AI576" i="10"/>
  <c r="AJ576" i="10" s="1"/>
  <c r="AK576" i="10" s="1"/>
  <c r="AL576" i="10" s="1"/>
  <c r="B577" i="10"/>
  <c r="AL562" i="10"/>
  <c r="AL549" i="10"/>
  <c r="AL564" i="10"/>
  <c r="AL554" i="10"/>
  <c r="AL567" i="10"/>
  <c r="AL568" i="10"/>
  <c r="AL569" i="10"/>
  <c r="B97"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AI96" i="10"/>
  <c r="AJ96" i="10"/>
  <c r="AL94" i="10"/>
  <c r="AL97" i="10"/>
  <c r="AL93" i="10"/>
  <c r="AL96" i="10"/>
  <c r="AL90" i="10"/>
  <c r="AL88" i="10"/>
  <c r="AL95" i="10"/>
  <c r="AL87" i="10"/>
  <c r="AL92" i="10"/>
  <c r="AL91" i="10"/>
  <c r="AL85" i="10"/>
  <c r="AL82" i="10"/>
  <c r="AL89" i="10"/>
  <c r="AL86" i="10"/>
  <c r="AL79" i="10"/>
  <c r="AL78" i="10"/>
  <c r="AL74" i="10"/>
  <c r="AL70" i="10"/>
  <c r="AL83" i="10"/>
  <c r="AL81" i="10"/>
  <c r="AL77" i="10"/>
  <c r="AL73" i="10"/>
  <c r="AL75" i="10"/>
  <c r="AL69" i="10"/>
  <c r="AL65" i="10"/>
  <c r="AL61" i="10"/>
  <c r="AL80" i="10"/>
  <c r="AL76" i="10"/>
  <c r="AL68" i="10"/>
  <c r="AL64" i="10"/>
  <c r="AL60" i="10"/>
  <c r="AL63" i="10"/>
  <c r="AL59" i="10"/>
  <c r="AL57" i="10"/>
  <c r="AL66" i="10"/>
  <c r="AL54" i="10"/>
  <c r="AL71" i="10"/>
  <c r="AL67" i="10"/>
  <c r="AL58" i="10"/>
  <c r="AL53" i="10"/>
  <c r="AL62" i="10"/>
  <c r="AL55" i="10"/>
  <c r="AL48" i="10"/>
  <c r="AL44" i="10"/>
  <c r="AL40" i="10"/>
  <c r="AL36" i="10"/>
  <c r="AL32" i="10"/>
  <c r="AL72" i="10"/>
  <c r="AL52" i="10"/>
  <c r="AL84" i="10"/>
  <c r="AL56" i="10"/>
  <c r="AL51" i="10"/>
  <c r="AL47" i="10"/>
  <c r="AL43" i="10"/>
  <c r="AL39" i="10"/>
  <c r="AL35" i="10"/>
  <c r="AL31" i="10"/>
  <c r="AL50" i="10"/>
  <c r="AL42" i="10"/>
  <c r="AL34" i="10"/>
  <c r="AL45" i="10"/>
  <c r="AL37" i="10"/>
  <c r="AL46" i="10"/>
  <c r="AL38" i="10"/>
  <c r="AL49" i="10"/>
  <c r="AL41" i="10"/>
  <c r="AL33" i="10"/>
  <c r="AK96" i="10"/>
  <c r="AI370" i="10"/>
  <c r="B372" i="10"/>
  <c r="H371" i="10"/>
  <c r="G371" i="10"/>
  <c r="I371" i="10"/>
  <c r="J371" i="10"/>
  <c r="K371" i="10"/>
  <c r="L371" i="10"/>
  <c r="M371" i="10"/>
  <c r="N371" i="10"/>
  <c r="O371" i="10"/>
  <c r="P371" i="10"/>
  <c r="Q371" i="10"/>
  <c r="R371" i="10"/>
  <c r="S371" i="10"/>
  <c r="T371" i="10"/>
  <c r="U371" i="10"/>
  <c r="V371" i="10"/>
  <c r="W371" i="10"/>
  <c r="X371" i="10"/>
  <c r="Y371" i="10"/>
  <c r="Z371" i="10"/>
  <c r="AA371" i="10"/>
  <c r="AB371" i="10"/>
  <c r="AC371" i="10"/>
  <c r="AD371" i="10"/>
  <c r="AE371" i="10"/>
  <c r="AF371" i="10"/>
  <c r="AG371" i="10"/>
  <c r="AH371" i="10"/>
  <c r="AI371" i="10"/>
  <c r="AK480" i="10"/>
  <c r="AK274" i="10"/>
  <c r="AK170" i="10"/>
  <c r="AK486" i="10"/>
  <c r="AK280" i="10"/>
  <c r="AK176" i="10"/>
  <c r="AK179" i="10"/>
  <c r="B473" i="10"/>
  <c r="AM2" i="10"/>
  <c r="B269" i="10"/>
  <c r="AK483" i="10"/>
  <c r="AK277" i="10"/>
  <c r="AK173" i="10"/>
  <c r="AK282" i="10"/>
  <c r="AK178" i="10"/>
  <c r="AK488" i="10"/>
  <c r="AK478" i="10"/>
  <c r="AK272" i="10"/>
  <c r="AK168" i="10"/>
  <c r="AK481" i="10"/>
  <c r="AK275" i="10"/>
  <c r="AK171" i="10"/>
  <c r="AK479" i="10"/>
  <c r="AK273" i="10"/>
  <c r="AK169" i="10"/>
  <c r="AK484" i="10"/>
  <c r="AK278" i="10"/>
  <c r="AK174" i="10"/>
  <c r="AK485" i="10"/>
  <c r="AK279" i="10"/>
  <c r="AK175" i="10"/>
  <c r="AK487" i="10"/>
  <c r="AK281" i="10"/>
  <c r="AK177" i="10"/>
  <c r="AK134" i="10"/>
  <c r="AK270" i="10"/>
  <c r="AK476" i="10"/>
  <c r="AK166" i="10"/>
  <c r="AK477" i="10"/>
  <c r="AK271" i="10"/>
  <c r="AK167" i="10"/>
  <c r="AK482" i="10"/>
  <c r="AK276" i="10"/>
  <c r="AK172" i="10"/>
  <c r="AC361" i="7"/>
  <c r="M361" i="7"/>
  <c r="AJ361" i="7"/>
  <c r="AF361" i="7"/>
  <c r="AB361" i="7"/>
  <c r="X361" i="7"/>
  <c r="T361" i="7"/>
  <c r="P361" i="7"/>
  <c r="L361" i="7"/>
  <c r="H361" i="7"/>
  <c r="Y361" i="7"/>
  <c r="Q361" i="7"/>
  <c r="AI361" i="7"/>
  <c r="AE361" i="7"/>
  <c r="AA361" i="7"/>
  <c r="W361" i="7"/>
  <c r="S361" i="7"/>
  <c r="O361" i="7"/>
  <c r="K361" i="7"/>
  <c r="G361" i="7"/>
  <c r="AG361" i="7"/>
  <c r="U361" i="7"/>
  <c r="I361" i="7"/>
  <c r="AH361" i="7"/>
  <c r="AD361" i="7"/>
  <c r="Z361" i="7"/>
  <c r="V361" i="7"/>
  <c r="R361" i="7"/>
  <c r="N361" i="7"/>
  <c r="J361" i="7"/>
  <c r="F361" i="7"/>
  <c r="AM258" i="7"/>
  <c r="AM256" i="7"/>
  <c r="AM254" i="7"/>
  <c r="AM252" i="7"/>
  <c r="AM250" i="7"/>
  <c r="AM248" i="7"/>
  <c r="AM255" i="7"/>
  <c r="AM253" i="7"/>
  <c r="AM247" i="7"/>
  <c r="AM245" i="7"/>
  <c r="AM243" i="7"/>
  <c r="AM241" i="7"/>
  <c r="AM239" i="7"/>
  <c r="AM237" i="7"/>
  <c r="AM235" i="7"/>
  <c r="AM233" i="7"/>
  <c r="AM231" i="7"/>
  <c r="AM229" i="7"/>
  <c r="AM227" i="7"/>
  <c r="AM259" i="7"/>
  <c r="AM251" i="7"/>
  <c r="AM257" i="7"/>
  <c r="AM246" i="7"/>
  <c r="AM238" i="7"/>
  <c r="AM230" i="7"/>
  <c r="AM249" i="7"/>
  <c r="AM240" i="7"/>
  <c r="AM232" i="7"/>
  <c r="AM244" i="7"/>
  <c r="AM236" i="7"/>
  <c r="AM242" i="7"/>
  <c r="AM234" i="7"/>
  <c r="AM228" i="7"/>
  <c r="F259" i="7"/>
  <c r="G259" i="7"/>
  <c r="H259" i="7"/>
  <c r="J259" i="7"/>
  <c r="I259" i="7"/>
  <c r="K259" i="7"/>
  <c r="L259" i="7"/>
  <c r="M259" i="7"/>
  <c r="N259" i="7"/>
  <c r="O259" i="7"/>
  <c r="P259" i="7"/>
  <c r="Q259" i="7"/>
  <c r="R259" i="7"/>
  <c r="S259" i="7"/>
  <c r="T259" i="7"/>
  <c r="U259" i="7"/>
  <c r="V259" i="7"/>
  <c r="W259" i="7"/>
  <c r="X259" i="7"/>
  <c r="Y259" i="7"/>
  <c r="Z259" i="7"/>
  <c r="AA259" i="7"/>
  <c r="AB259" i="7"/>
  <c r="AC259" i="7"/>
  <c r="AD259" i="7"/>
  <c r="AE259" i="7"/>
  <c r="AF259" i="7"/>
  <c r="AG259" i="7"/>
  <c r="AH259" i="7"/>
  <c r="AI259" i="7"/>
  <c r="AJ259" i="7"/>
  <c r="AK259" i="7"/>
  <c r="E364" i="7"/>
  <c r="E260" i="7"/>
  <c r="AM260" i="7" s="1"/>
  <c r="AN10" i="7"/>
  <c r="E54" i="7"/>
  <c r="E158" i="7"/>
  <c r="E158" i="6"/>
  <c r="F157" i="6"/>
  <c r="AN10" i="8" l="1"/>
  <c r="AM8" i="8"/>
  <c r="AM6" i="8"/>
  <c r="AL489" i="10"/>
  <c r="AL283" i="10"/>
  <c r="AL491" i="10"/>
  <c r="AL285" i="10"/>
  <c r="AL500" i="10"/>
  <c r="AL294" i="10"/>
  <c r="AF509" i="10"/>
  <c r="AF303" i="10"/>
  <c r="T509" i="10"/>
  <c r="T303" i="10"/>
  <c r="H509" i="10"/>
  <c r="H303" i="10"/>
  <c r="AL493" i="10"/>
  <c r="AL287" i="10"/>
  <c r="AL496" i="10"/>
  <c r="AL290" i="10"/>
  <c r="AL492" i="10"/>
  <c r="AL286" i="10"/>
  <c r="AL498" i="10"/>
  <c r="AL292" i="10"/>
  <c r="AL508" i="10"/>
  <c r="AL302" i="10"/>
  <c r="AL506" i="10"/>
  <c r="AL300" i="10"/>
  <c r="AI509" i="10"/>
  <c r="AI303" i="10"/>
  <c r="AE509" i="10"/>
  <c r="AE303" i="10"/>
  <c r="AA509" i="10"/>
  <c r="AA303" i="10"/>
  <c r="W509" i="10"/>
  <c r="W303" i="10"/>
  <c r="S509" i="10"/>
  <c r="S303" i="10"/>
  <c r="O509" i="10"/>
  <c r="O303" i="10"/>
  <c r="K509" i="10"/>
  <c r="K303" i="10"/>
  <c r="G509" i="10"/>
  <c r="G303" i="10"/>
  <c r="AL494" i="10"/>
  <c r="AL288" i="10"/>
  <c r="AL509" i="10"/>
  <c r="AL303" i="10"/>
  <c r="X509" i="10"/>
  <c r="X303" i="10"/>
  <c r="L509" i="10"/>
  <c r="L303" i="10"/>
  <c r="AL497" i="10"/>
  <c r="AL291" i="10"/>
  <c r="AL499" i="10"/>
  <c r="AL293" i="10"/>
  <c r="AL504" i="10"/>
  <c r="AL298" i="10"/>
  <c r="AL501" i="10"/>
  <c r="AL295" i="10"/>
  <c r="AL510" i="10"/>
  <c r="AL304" i="10"/>
  <c r="AH509" i="10"/>
  <c r="AH303" i="10"/>
  <c r="AD509" i="10"/>
  <c r="AD303" i="10"/>
  <c r="Z509" i="10"/>
  <c r="Z303" i="10"/>
  <c r="V509" i="10"/>
  <c r="V303" i="10"/>
  <c r="R509" i="10"/>
  <c r="R303" i="10"/>
  <c r="N509" i="10"/>
  <c r="N303" i="10"/>
  <c r="J509" i="10"/>
  <c r="J303" i="10"/>
  <c r="AK509" i="10"/>
  <c r="AK303" i="10"/>
  <c r="AL495" i="10"/>
  <c r="AL289" i="10"/>
  <c r="AJ509" i="10"/>
  <c r="AJ303" i="10"/>
  <c r="AB509" i="10"/>
  <c r="AB303" i="10"/>
  <c r="P509" i="10"/>
  <c r="P303" i="10"/>
  <c r="D163" i="10"/>
  <c r="B164" i="10"/>
  <c r="AL490" i="10"/>
  <c r="AL284" i="10"/>
  <c r="AL502" i="10"/>
  <c r="AL296" i="10"/>
  <c r="AL505" i="10"/>
  <c r="AL299" i="10"/>
  <c r="AL503" i="10"/>
  <c r="AL297" i="10"/>
  <c r="AL507" i="10"/>
  <c r="AL301" i="10"/>
  <c r="AG509" i="10"/>
  <c r="AG303" i="10"/>
  <c r="AC509" i="10"/>
  <c r="AC303" i="10"/>
  <c r="Y509" i="10"/>
  <c r="Y303" i="10"/>
  <c r="U509" i="10"/>
  <c r="U303" i="10"/>
  <c r="Q509" i="10"/>
  <c r="Q303" i="10"/>
  <c r="M509" i="10"/>
  <c r="M303" i="10"/>
  <c r="I509" i="10"/>
  <c r="I303" i="10"/>
  <c r="AQ9" i="10"/>
  <c r="AL183" i="10"/>
  <c r="AL186" i="10"/>
  <c r="AL182" i="10"/>
  <c r="AL188" i="10"/>
  <c r="AL198" i="10"/>
  <c r="AL196" i="10"/>
  <c r="AI199" i="10"/>
  <c r="AE199" i="10"/>
  <c r="AA199" i="10"/>
  <c r="W199" i="10"/>
  <c r="S199" i="10"/>
  <c r="O199" i="10"/>
  <c r="K199" i="10"/>
  <c r="G199" i="10"/>
  <c r="AL187" i="10"/>
  <c r="AL189" i="10"/>
  <c r="AL194" i="10"/>
  <c r="AL191" i="10"/>
  <c r="AL200" i="10"/>
  <c r="AH199" i="10"/>
  <c r="AD199" i="10"/>
  <c r="Z199" i="10"/>
  <c r="V199" i="10"/>
  <c r="R199" i="10"/>
  <c r="N199" i="10"/>
  <c r="J199" i="10"/>
  <c r="AL180" i="10"/>
  <c r="AL192" i="10"/>
  <c r="AL195" i="10"/>
  <c r="AL193" i="10"/>
  <c r="AL197" i="10"/>
  <c r="AG199" i="10"/>
  <c r="AC199" i="10"/>
  <c r="Y199" i="10"/>
  <c r="U199" i="10"/>
  <c r="Q199" i="10"/>
  <c r="M199" i="10"/>
  <c r="I199" i="10"/>
  <c r="AK199" i="10"/>
  <c r="AL184" i="10"/>
  <c r="AL181" i="10"/>
  <c r="AL185" i="10"/>
  <c r="AL190" i="10"/>
  <c r="AL199" i="10"/>
  <c r="AJ199" i="10"/>
  <c r="AF199" i="10"/>
  <c r="AB199" i="10"/>
  <c r="X199" i="10"/>
  <c r="T199" i="10"/>
  <c r="P199" i="10"/>
  <c r="L199" i="10"/>
  <c r="H199" i="10"/>
  <c r="E203" i="6"/>
  <c r="CE202" i="6"/>
  <c r="CA202" i="6"/>
  <c r="BW202" i="6"/>
  <c r="BS202" i="6"/>
  <c r="BO202" i="6"/>
  <c r="BK202" i="6"/>
  <c r="BG202" i="6"/>
  <c r="BC202" i="6"/>
  <c r="AY202" i="6"/>
  <c r="AU202" i="6"/>
  <c r="AQ202" i="6"/>
  <c r="AM202" i="6"/>
  <c r="AI202" i="6"/>
  <c r="AE202" i="6"/>
  <c r="AA202" i="6"/>
  <c r="W202" i="6"/>
  <c r="S202" i="6"/>
  <c r="O202" i="6"/>
  <c r="K202" i="6"/>
  <c r="G202" i="6"/>
  <c r="CD202" i="6"/>
  <c r="BZ202" i="6"/>
  <c r="BV202" i="6"/>
  <c r="BR202" i="6"/>
  <c r="BN202" i="6"/>
  <c r="BJ202" i="6"/>
  <c r="BF202" i="6"/>
  <c r="BB202" i="6"/>
  <c r="AX202" i="6"/>
  <c r="AT202" i="6"/>
  <c r="AP202" i="6"/>
  <c r="AL202" i="6"/>
  <c r="AH202" i="6"/>
  <c r="AD202" i="6"/>
  <c r="Z202" i="6"/>
  <c r="V202" i="6"/>
  <c r="R202" i="6"/>
  <c r="N202" i="6"/>
  <c r="J202" i="6"/>
  <c r="F202" i="6"/>
  <c r="CC202" i="6"/>
  <c r="BY202" i="6"/>
  <c r="BU202" i="6"/>
  <c r="BQ202" i="6"/>
  <c r="BM202" i="6"/>
  <c r="BI202" i="6"/>
  <c r="BE202" i="6"/>
  <c r="BA202" i="6"/>
  <c r="AW202" i="6"/>
  <c r="AS202" i="6"/>
  <c r="AO202" i="6"/>
  <c r="AK202" i="6"/>
  <c r="AG202" i="6"/>
  <c r="AC202" i="6"/>
  <c r="Y202" i="6"/>
  <c r="U202" i="6"/>
  <c r="Q202" i="6"/>
  <c r="M202" i="6"/>
  <c r="I202" i="6"/>
  <c r="BT202" i="6"/>
  <c r="BD202" i="6"/>
  <c r="AN202" i="6"/>
  <c r="X202" i="6"/>
  <c r="H202" i="6"/>
  <c r="BP202" i="6"/>
  <c r="AZ202" i="6"/>
  <c r="AJ202" i="6"/>
  <c r="T202" i="6"/>
  <c r="D202" i="6"/>
  <c r="CB202" i="6"/>
  <c r="BL202" i="6"/>
  <c r="AV202" i="6"/>
  <c r="AF202" i="6"/>
  <c r="P202" i="6"/>
  <c r="BH202" i="6"/>
  <c r="AR202" i="6"/>
  <c r="AB202" i="6"/>
  <c r="BX202" i="6"/>
  <c r="L202" i="6"/>
  <c r="AN11" i="7"/>
  <c r="D363" i="7"/>
  <c r="D260" i="7"/>
  <c r="AM12" i="7"/>
  <c r="D54" i="7" s="1"/>
  <c r="D157" i="7" s="1"/>
  <c r="AM331" i="7"/>
  <c r="AM347" i="7"/>
  <c r="AM333" i="7"/>
  <c r="AM354" i="7"/>
  <c r="AM334" i="7"/>
  <c r="AM342" i="7"/>
  <c r="AM350" i="7"/>
  <c r="AM353" i="7"/>
  <c r="AM361" i="7"/>
  <c r="AM337" i="7"/>
  <c r="AM335" i="7"/>
  <c r="AM341" i="7"/>
  <c r="AM362" i="7"/>
  <c r="AM336" i="7"/>
  <c r="AM344" i="7"/>
  <c r="AM356" i="7"/>
  <c r="AM355" i="7"/>
  <c r="AM363" i="7"/>
  <c r="AM345" i="7"/>
  <c r="AM343" i="7"/>
  <c r="AM349" i="7"/>
  <c r="AM330" i="7"/>
  <c r="AM338" i="7"/>
  <c r="AM346" i="7"/>
  <c r="AM358" i="7"/>
  <c r="AM357" i="7"/>
  <c r="AM339" i="7"/>
  <c r="AM352" i="7"/>
  <c r="AM360" i="7"/>
  <c r="AM332" i="7"/>
  <c r="AM340" i="7"/>
  <c r="AM348" i="7"/>
  <c r="AM351" i="7"/>
  <c r="AM359" i="7"/>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E56" i="6"/>
  <c r="AM56" i="6" s="1"/>
  <c r="AJ55" i="6"/>
  <c r="AK55" i="6"/>
  <c r="G158" i="6"/>
  <c r="H158" i="6"/>
  <c r="I158" i="6"/>
  <c r="J158" i="6"/>
  <c r="K158" i="6"/>
  <c r="L158" i="6"/>
  <c r="M158" i="6"/>
  <c r="N158" i="6"/>
  <c r="O158" i="6"/>
  <c r="P158" i="6"/>
  <c r="Q158" i="6"/>
  <c r="R158" i="6"/>
  <c r="S158" i="6"/>
  <c r="T158" i="6"/>
  <c r="U158" i="6"/>
  <c r="V158" i="6"/>
  <c r="W158" i="6"/>
  <c r="X158" i="6"/>
  <c r="Y158" i="6"/>
  <c r="Z158" i="6"/>
  <c r="AA158" i="6"/>
  <c r="AB158" i="6"/>
  <c r="AC158" i="6"/>
  <c r="AD158" i="6"/>
  <c r="AE158" i="6"/>
  <c r="AF158" i="6"/>
  <c r="AG158" i="6"/>
  <c r="AH158" i="6"/>
  <c r="AI158" i="6"/>
  <c r="AJ158" i="6"/>
  <c r="AK158" i="6"/>
  <c r="AM158" i="6"/>
  <c r="AM55" i="6"/>
  <c r="AM21" i="6"/>
  <c r="AN10" i="6"/>
  <c r="AL158" i="6"/>
  <c r="AM554" i="10"/>
  <c r="AM568" i="10"/>
  <c r="AM549" i="10"/>
  <c r="AM556" i="10"/>
  <c r="AM561" i="10"/>
  <c r="AM566" i="10"/>
  <c r="AM563" i="10"/>
  <c r="AM555" i="10"/>
  <c r="AM575" i="10"/>
  <c r="AM567" i="10"/>
  <c r="AM562" i="10"/>
  <c r="AM572" i="10"/>
  <c r="AM558" i="10"/>
  <c r="AM559" i="10"/>
  <c r="AM573" i="10"/>
  <c r="AM570" i="10"/>
  <c r="G577" i="10"/>
  <c r="H577" i="10"/>
  <c r="I577" i="10"/>
  <c r="J577" i="10"/>
  <c r="K577" i="10"/>
  <c r="L577" i="10"/>
  <c r="M577" i="10"/>
  <c r="N577" i="10"/>
  <c r="O577" i="10"/>
  <c r="Q577" i="10"/>
  <c r="P577" i="10"/>
  <c r="R577" i="10"/>
  <c r="S577" i="10"/>
  <c r="T577" i="10"/>
  <c r="U577" i="10"/>
  <c r="V577" i="10"/>
  <c r="W577" i="10"/>
  <c r="X577" i="10"/>
  <c r="Y577" i="10"/>
  <c r="Z577" i="10"/>
  <c r="AA577" i="10"/>
  <c r="AB577" i="10"/>
  <c r="AC577" i="10"/>
  <c r="AD577" i="10"/>
  <c r="AE577" i="10"/>
  <c r="AF577" i="10"/>
  <c r="AG577" i="10"/>
  <c r="AH577" i="10"/>
  <c r="AI577" i="10"/>
  <c r="AJ577" i="10"/>
  <c r="AK577" i="10" s="1"/>
  <c r="AL577" i="10" s="1"/>
  <c r="AM577" i="10" s="1"/>
  <c r="B578" i="10"/>
  <c r="AM552" i="10"/>
  <c r="AM560" i="10"/>
  <c r="AM574" i="10"/>
  <c r="AM565" i="10"/>
  <c r="AM557" i="10"/>
  <c r="AM569" i="10"/>
  <c r="AM564" i="10"/>
  <c r="AM576" i="10"/>
  <c r="AM550" i="10"/>
  <c r="AM571" i="10"/>
  <c r="AM548" i="10"/>
  <c r="AM551" i="10"/>
  <c r="AM553" i="10"/>
  <c r="AM97" i="10"/>
  <c r="AM96" i="10"/>
  <c r="AM92" i="10"/>
  <c r="AM95" i="10"/>
  <c r="AM89" i="10"/>
  <c r="AM90" i="10"/>
  <c r="AM87" i="10"/>
  <c r="AM86" i="10"/>
  <c r="AM94" i="10"/>
  <c r="AM93" i="10"/>
  <c r="AM91" i="10"/>
  <c r="AM85" i="10"/>
  <c r="AM81" i="10"/>
  <c r="AM84" i="10"/>
  <c r="AM82" i="10"/>
  <c r="AM78" i="10"/>
  <c r="AM88" i="10"/>
  <c r="AM83" i="10"/>
  <c r="AM77" i="10"/>
  <c r="AM73" i="10"/>
  <c r="AM69" i="10"/>
  <c r="AM80" i="10"/>
  <c r="AM76" i="10"/>
  <c r="AM72" i="10"/>
  <c r="AM79" i="10"/>
  <c r="AM68" i="10"/>
  <c r="AM64" i="10"/>
  <c r="AM60" i="10"/>
  <c r="AM71" i="10"/>
  <c r="AM67" i="10"/>
  <c r="AM63" i="10"/>
  <c r="AM59" i="10"/>
  <c r="AM74" i="10"/>
  <c r="AM70" i="10"/>
  <c r="AM66" i="10"/>
  <c r="AM75" i="10"/>
  <c r="AM61" i="10"/>
  <c r="AM58" i="10"/>
  <c r="AM62" i="10"/>
  <c r="AM56" i="10"/>
  <c r="AM52" i="10"/>
  <c r="AM57" i="10"/>
  <c r="AM53" i="10"/>
  <c r="AM51" i="10"/>
  <c r="AM47" i="10"/>
  <c r="AM43" i="10"/>
  <c r="AM39" i="10"/>
  <c r="AM35" i="10"/>
  <c r="AM31" i="10"/>
  <c r="AM50" i="10"/>
  <c r="AM46" i="10"/>
  <c r="AM42" i="10"/>
  <c r="AM38" i="10"/>
  <c r="AM34" i="10"/>
  <c r="AM54" i="10"/>
  <c r="AM55" i="10"/>
  <c r="AM45" i="10"/>
  <c r="AM37" i="10"/>
  <c r="AM65" i="10"/>
  <c r="AM48" i="10"/>
  <c r="AM40" i="10"/>
  <c r="AM32" i="10"/>
  <c r="AM49" i="10"/>
  <c r="AM41" i="10"/>
  <c r="AM33" i="10"/>
  <c r="AM44" i="10"/>
  <c r="AM36" i="10"/>
  <c r="B98" i="10"/>
  <c r="G97" i="10"/>
  <c r="H97" i="10"/>
  <c r="I97" i="10"/>
  <c r="K97" i="10"/>
  <c r="J97" i="10"/>
  <c r="L97" i="10"/>
  <c r="M97" i="10"/>
  <c r="N97" i="10"/>
  <c r="O97" i="10"/>
  <c r="P97" i="10"/>
  <c r="Q97" i="10"/>
  <c r="R97" i="10"/>
  <c r="S97" i="10"/>
  <c r="T97" i="10"/>
  <c r="U97" i="10"/>
  <c r="V97" i="10"/>
  <c r="W97" i="10"/>
  <c r="X97" i="10"/>
  <c r="Y97" i="10"/>
  <c r="Z97" i="10"/>
  <c r="AA97" i="10"/>
  <c r="AB97" i="10"/>
  <c r="AC97" i="10"/>
  <c r="AD97" i="10"/>
  <c r="AE97" i="10"/>
  <c r="AF97" i="10"/>
  <c r="AG97" i="10"/>
  <c r="AH97" i="10"/>
  <c r="AI97" i="10"/>
  <c r="AJ97" i="10"/>
  <c r="AK97" i="10"/>
  <c r="AJ371" i="10"/>
  <c r="B373" i="10"/>
  <c r="H372" i="10"/>
  <c r="G372" i="10"/>
  <c r="I372" i="10"/>
  <c r="J372" i="10"/>
  <c r="K372" i="10"/>
  <c r="L372" i="10"/>
  <c r="M372" i="10"/>
  <c r="N372" i="10"/>
  <c r="O372" i="10"/>
  <c r="P372" i="10"/>
  <c r="Q372" i="10"/>
  <c r="R372" i="10"/>
  <c r="S372" i="10"/>
  <c r="T372" i="10"/>
  <c r="U372" i="10"/>
  <c r="V372" i="10"/>
  <c r="W372" i="10"/>
  <c r="X372" i="10"/>
  <c r="Y372" i="10"/>
  <c r="Z372" i="10"/>
  <c r="AA372" i="10"/>
  <c r="AB372" i="10"/>
  <c r="AC372" i="10"/>
  <c r="AD372" i="10"/>
  <c r="AE372" i="10"/>
  <c r="AF372" i="10"/>
  <c r="AG372" i="10"/>
  <c r="AH372" i="10"/>
  <c r="AI372" i="10"/>
  <c r="AJ372" i="10"/>
  <c r="AL483" i="10"/>
  <c r="AL173" i="10"/>
  <c r="AL277" i="10"/>
  <c r="AN2" i="10"/>
  <c r="AL487" i="10"/>
  <c r="AL177" i="10"/>
  <c r="AL281" i="10"/>
  <c r="AL134" i="10"/>
  <c r="AL135" i="10"/>
  <c r="AL271" i="10"/>
  <c r="AL167" i="10"/>
  <c r="AL477" i="10"/>
  <c r="B270" i="10"/>
  <c r="AL486" i="10"/>
  <c r="AL280" i="10"/>
  <c r="AL176" i="10"/>
  <c r="AL488" i="10"/>
  <c r="AL282" i="10"/>
  <c r="AL178" i="10"/>
  <c r="AL478" i="10"/>
  <c r="AL272" i="10"/>
  <c r="AL168" i="10"/>
  <c r="AL179" i="10"/>
  <c r="AL480" i="10"/>
  <c r="AL274" i="10"/>
  <c r="AL170" i="10"/>
  <c r="AL481" i="10"/>
  <c r="AL275" i="10"/>
  <c r="AL171" i="10"/>
  <c r="B474" i="10"/>
  <c r="AL482" i="10"/>
  <c r="AL276" i="10"/>
  <c r="AL172" i="10"/>
  <c r="AL479" i="10"/>
  <c r="AL169" i="10"/>
  <c r="AL273" i="10"/>
  <c r="AL484" i="10"/>
  <c r="AL174" i="10"/>
  <c r="AL278" i="10"/>
  <c r="AL485" i="10"/>
  <c r="AL279" i="10"/>
  <c r="AL175" i="10"/>
  <c r="AJ362" i="7"/>
  <c r="AF362" i="7"/>
  <c r="AB362" i="7"/>
  <c r="X362" i="7"/>
  <c r="T362" i="7"/>
  <c r="P362" i="7"/>
  <c r="L362" i="7"/>
  <c r="H362" i="7"/>
  <c r="AI362" i="7"/>
  <c r="AE362" i="7"/>
  <c r="AA362" i="7"/>
  <c r="W362" i="7"/>
  <c r="S362" i="7"/>
  <c r="O362" i="7"/>
  <c r="K362" i="7"/>
  <c r="G362" i="7"/>
  <c r="AH362" i="7"/>
  <c r="AD362" i="7"/>
  <c r="Z362" i="7"/>
  <c r="V362" i="7"/>
  <c r="R362" i="7"/>
  <c r="N362" i="7"/>
  <c r="I362" i="7"/>
  <c r="F362" i="7"/>
  <c r="AK362" i="7"/>
  <c r="AG362" i="7"/>
  <c r="AC362" i="7"/>
  <c r="Y362" i="7"/>
  <c r="U362" i="7"/>
  <c r="Q362" i="7"/>
  <c r="M362" i="7"/>
  <c r="J362" i="7"/>
  <c r="AN258" i="7"/>
  <c r="AN253" i="7"/>
  <c r="AN250" i="7"/>
  <c r="AN247" i="7"/>
  <c r="AN245" i="7"/>
  <c r="AN243" i="7"/>
  <c r="AN241" i="7"/>
  <c r="AN239" i="7"/>
  <c r="AN237" i="7"/>
  <c r="AN235" i="7"/>
  <c r="AN233" i="7"/>
  <c r="AN231" i="7"/>
  <c r="AN229" i="7"/>
  <c r="AN227" i="7"/>
  <c r="AN259" i="7"/>
  <c r="AN256" i="7"/>
  <c r="AN251" i="7"/>
  <c r="AN248" i="7"/>
  <c r="AN257" i="7"/>
  <c r="AN254" i="7"/>
  <c r="AN249" i="7"/>
  <c r="AN246" i="7"/>
  <c r="AN244" i="7"/>
  <c r="AN242" i="7"/>
  <c r="AN240" i="7"/>
  <c r="AN238" i="7"/>
  <c r="AN236" i="7"/>
  <c r="AN234" i="7"/>
  <c r="AN232" i="7"/>
  <c r="AN230" i="7"/>
  <c r="AN228" i="7"/>
  <c r="AN260" i="7"/>
  <c r="AN255" i="7"/>
  <c r="AN252" i="7"/>
  <c r="F260" i="7"/>
  <c r="G260" i="7"/>
  <c r="H260" i="7"/>
  <c r="I260" i="7"/>
  <c r="J260" i="7"/>
  <c r="K260" i="7"/>
  <c r="L260" i="7"/>
  <c r="M260" i="7"/>
  <c r="N260" i="7"/>
  <c r="O260" i="7"/>
  <c r="P260" i="7"/>
  <c r="Q260" i="7"/>
  <c r="R260" i="7"/>
  <c r="S260" i="7"/>
  <c r="T260" i="7"/>
  <c r="U260" i="7"/>
  <c r="V260" i="7"/>
  <c r="W260" i="7"/>
  <c r="X260" i="7"/>
  <c r="Y260" i="7"/>
  <c r="Z260" i="7"/>
  <c r="AA260" i="7"/>
  <c r="AB260" i="7"/>
  <c r="AC260" i="7"/>
  <c r="AD260" i="7"/>
  <c r="AE260" i="7"/>
  <c r="AF260" i="7"/>
  <c r="AG260" i="7"/>
  <c r="AH260" i="7"/>
  <c r="AI260" i="7"/>
  <c r="AJ260" i="7"/>
  <c r="AK260" i="7"/>
  <c r="AL260" i="7"/>
  <c r="E365" i="7"/>
  <c r="E261" i="7"/>
  <c r="E159" i="7"/>
  <c r="AO10" i="7"/>
  <c r="E55" i="7"/>
  <c r="F158" i="6"/>
  <c r="E159" i="6"/>
  <c r="AO10" i="8" l="1"/>
  <c r="AN8" i="8"/>
  <c r="AN6" i="8"/>
  <c r="AA510" i="10"/>
  <c r="AA304" i="10"/>
  <c r="G510" i="10"/>
  <c r="G304" i="10"/>
  <c r="AM494" i="10"/>
  <c r="AM288" i="10"/>
  <c r="AM502" i="10"/>
  <c r="AM296" i="10"/>
  <c r="D164" i="10"/>
  <c r="B165" i="10"/>
  <c r="AH510" i="10"/>
  <c r="AH304" i="10"/>
  <c r="AD510" i="10"/>
  <c r="AD304" i="10"/>
  <c r="Z510" i="10"/>
  <c r="Z304" i="10"/>
  <c r="V510" i="10"/>
  <c r="V304" i="10"/>
  <c r="R510" i="10"/>
  <c r="R304" i="10"/>
  <c r="N510" i="10"/>
  <c r="N304" i="10"/>
  <c r="K510" i="10"/>
  <c r="K304" i="10"/>
  <c r="AM491" i="10"/>
  <c r="AM285" i="10"/>
  <c r="AM498" i="10"/>
  <c r="AM292" i="10"/>
  <c r="AM499" i="10"/>
  <c r="AM293" i="10"/>
  <c r="AM508" i="10"/>
  <c r="AM302" i="10"/>
  <c r="AI510" i="10"/>
  <c r="AI304" i="10"/>
  <c r="W510" i="10"/>
  <c r="W304" i="10"/>
  <c r="J510" i="10"/>
  <c r="J304" i="10"/>
  <c r="AM501" i="10"/>
  <c r="AM295" i="10"/>
  <c r="AM510" i="10"/>
  <c r="AM304" i="10"/>
  <c r="AK510" i="10"/>
  <c r="AK304" i="10"/>
  <c r="AG510" i="10"/>
  <c r="AG304" i="10"/>
  <c r="AC510" i="10"/>
  <c r="AC304" i="10"/>
  <c r="Y510" i="10"/>
  <c r="Y304" i="10"/>
  <c r="U510" i="10"/>
  <c r="U304" i="10"/>
  <c r="Q510" i="10"/>
  <c r="Q304" i="10"/>
  <c r="M510" i="10"/>
  <c r="M304" i="10"/>
  <c r="I510" i="10"/>
  <c r="I304" i="10"/>
  <c r="AM489" i="10"/>
  <c r="AM283" i="10"/>
  <c r="AM490" i="10"/>
  <c r="AM284" i="10"/>
  <c r="AM495" i="10"/>
  <c r="AM289" i="10"/>
  <c r="AM504" i="10"/>
  <c r="AM298" i="10"/>
  <c r="AM500" i="10"/>
  <c r="AM294" i="10"/>
  <c r="AM505" i="10"/>
  <c r="AM299" i="10"/>
  <c r="AE510" i="10"/>
  <c r="AE304" i="10"/>
  <c r="S510" i="10"/>
  <c r="S304" i="10"/>
  <c r="O510" i="10"/>
  <c r="O304" i="10"/>
  <c r="AM492" i="10"/>
  <c r="AM286" i="10"/>
  <c r="AM507" i="10"/>
  <c r="AM301" i="10"/>
  <c r="AJ510" i="10"/>
  <c r="AJ304" i="10"/>
  <c r="AF510" i="10"/>
  <c r="AF304" i="10"/>
  <c r="AB510" i="10"/>
  <c r="AB304" i="10"/>
  <c r="X510" i="10"/>
  <c r="X304" i="10"/>
  <c r="T510" i="10"/>
  <c r="T304" i="10"/>
  <c r="P510" i="10"/>
  <c r="P304" i="10"/>
  <c r="L510" i="10"/>
  <c r="L304" i="10"/>
  <c r="H510" i="10"/>
  <c r="H304" i="10"/>
  <c r="AM493" i="10"/>
  <c r="AM287" i="10"/>
  <c r="AM496" i="10"/>
  <c r="AM290" i="10"/>
  <c r="AM497" i="10"/>
  <c r="AM291" i="10"/>
  <c r="AM506" i="10"/>
  <c r="AM300" i="10"/>
  <c r="AM503" i="10"/>
  <c r="AM297" i="10"/>
  <c r="AM509" i="10"/>
  <c r="AM303" i="10"/>
  <c r="AR9" i="10"/>
  <c r="AJ200" i="10"/>
  <c r="AF200" i="10"/>
  <c r="AB200" i="10"/>
  <c r="X200" i="10"/>
  <c r="T200" i="10"/>
  <c r="P200" i="10"/>
  <c r="L200" i="10"/>
  <c r="H200" i="10"/>
  <c r="AM183" i="10"/>
  <c r="AM186" i="10"/>
  <c r="AM187" i="10"/>
  <c r="AM196" i="10"/>
  <c r="AM193" i="10"/>
  <c r="AM199" i="10"/>
  <c r="AI200" i="10"/>
  <c r="AE200" i="10"/>
  <c r="AA200" i="10"/>
  <c r="W200" i="10"/>
  <c r="S200" i="10"/>
  <c r="J200" i="10"/>
  <c r="G200" i="10"/>
  <c r="AM182" i="10"/>
  <c r="AM191" i="10"/>
  <c r="AM184" i="10"/>
  <c r="AM197" i="10"/>
  <c r="AM192" i="10"/>
  <c r="AM200" i="10"/>
  <c r="AH200" i="10"/>
  <c r="AD200" i="10"/>
  <c r="Z200" i="10"/>
  <c r="V200" i="10"/>
  <c r="R200" i="10"/>
  <c r="N200" i="10"/>
  <c r="K200" i="10"/>
  <c r="AM181" i="10"/>
  <c r="AM188" i="10"/>
  <c r="AM189" i="10"/>
  <c r="AM198" i="10"/>
  <c r="O200" i="10"/>
  <c r="AK200" i="10"/>
  <c r="AG200" i="10"/>
  <c r="AC200" i="10"/>
  <c r="Y200" i="10"/>
  <c r="U200" i="10"/>
  <c r="Q200" i="10"/>
  <c r="M200" i="10"/>
  <c r="I200" i="10"/>
  <c r="AM180" i="10"/>
  <c r="AM185" i="10"/>
  <c r="AM194" i="10"/>
  <c r="AM190" i="10"/>
  <c r="AM195" i="10"/>
  <c r="CC203" i="6"/>
  <c r="BY203" i="6"/>
  <c r="BU203" i="6"/>
  <c r="BQ203" i="6"/>
  <c r="BM203" i="6"/>
  <c r="BI203" i="6"/>
  <c r="BE203" i="6"/>
  <c r="BA203" i="6"/>
  <c r="AW203" i="6"/>
  <c r="AS203" i="6"/>
  <c r="AO203" i="6"/>
  <c r="AK203" i="6"/>
  <c r="AG203" i="6"/>
  <c r="AC203" i="6"/>
  <c r="Y203" i="6"/>
  <c r="U203" i="6"/>
  <c r="Q203" i="6"/>
  <c r="M203" i="6"/>
  <c r="I203" i="6"/>
  <c r="CF203" i="6"/>
  <c r="CB203" i="6"/>
  <c r="BX203" i="6"/>
  <c r="BT203" i="6"/>
  <c r="BP203" i="6"/>
  <c r="BL203" i="6"/>
  <c r="BH203" i="6"/>
  <c r="BD203" i="6"/>
  <c r="AZ203" i="6"/>
  <c r="AV203" i="6"/>
  <c r="AR203" i="6"/>
  <c r="AN203" i="6"/>
  <c r="AJ203" i="6"/>
  <c r="AF203" i="6"/>
  <c r="AB203" i="6"/>
  <c r="X203" i="6"/>
  <c r="T203" i="6"/>
  <c r="P203" i="6"/>
  <c r="L203" i="6"/>
  <c r="H203" i="6"/>
  <c r="D203" i="6"/>
  <c r="E204" i="6"/>
  <c r="CE203" i="6"/>
  <c r="CA203" i="6"/>
  <c r="BW203" i="6"/>
  <c r="BS203" i="6"/>
  <c r="BO203" i="6"/>
  <c r="BK203" i="6"/>
  <c r="BG203" i="6"/>
  <c r="BC203" i="6"/>
  <c r="AY203" i="6"/>
  <c r="AU203" i="6"/>
  <c r="AQ203" i="6"/>
  <c r="AM203" i="6"/>
  <c r="AI203" i="6"/>
  <c r="AE203" i="6"/>
  <c r="AA203" i="6"/>
  <c r="W203" i="6"/>
  <c r="S203" i="6"/>
  <c r="O203" i="6"/>
  <c r="K203" i="6"/>
  <c r="G203" i="6"/>
  <c r="CD203" i="6"/>
  <c r="BN203" i="6"/>
  <c r="AX203" i="6"/>
  <c r="AH203" i="6"/>
  <c r="R203" i="6"/>
  <c r="BZ203" i="6"/>
  <c r="BJ203" i="6"/>
  <c r="AT203" i="6"/>
  <c r="AD203" i="6"/>
  <c r="N203" i="6"/>
  <c r="BV203" i="6"/>
  <c r="BF203" i="6"/>
  <c r="AP203" i="6"/>
  <c r="Z203" i="6"/>
  <c r="J203" i="6"/>
  <c r="V203" i="6"/>
  <c r="BR203" i="6"/>
  <c r="F203" i="6"/>
  <c r="BB203" i="6"/>
  <c r="AL203" i="6"/>
  <c r="AO11" i="7"/>
  <c r="D261" i="7"/>
  <c r="D364" i="7"/>
  <c r="AN12" i="7"/>
  <c r="D55" i="7" s="1"/>
  <c r="D158" i="7" s="1"/>
  <c r="AN343" i="7"/>
  <c r="AN354" i="7"/>
  <c r="AN348" i="7"/>
  <c r="AN337" i="7"/>
  <c r="AN357" i="7"/>
  <c r="AN342" i="7"/>
  <c r="AN360" i="7"/>
  <c r="AN353" i="7"/>
  <c r="AN358" i="7"/>
  <c r="AN335" i="7"/>
  <c r="AN352" i="7"/>
  <c r="AN332" i="7"/>
  <c r="AN340" i="7"/>
  <c r="AN361" i="7"/>
  <c r="AN363" i="7"/>
  <c r="AN345" i="7"/>
  <c r="AN359" i="7"/>
  <c r="AN334" i="7"/>
  <c r="AN350" i="7"/>
  <c r="AN331" i="7"/>
  <c r="AN339" i="7"/>
  <c r="AN347" i="7"/>
  <c r="AN362" i="7"/>
  <c r="AN336" i="7"/>
  <c r="AN344" i="7"/>
  <c r="AN355" i="7"/>
  <c r="AN333" i="7"/>
  <c r="AN341" i="7"/>
  <c r="AN349" i="7"/>
  <c r="AN351" i="7"/>
  <c r="AN330" i="7"/>
  <c r="AN338" i="7"/>
  <c r="AN346" i="7"/>
  <c r="AN356" i="7"/>
  <c r="AM159"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E57" i="6"/>
  <c r="AL56" i="6"/>
  <c r="G159" i="6"/>
  <c r="H159" i="6"/>
  <c r="I159" i="6"/>
  <c r="J159" i="6"/>
  <c r="K159" i="6"/>
  <c r="L159" i="6"/>
  <c r="M159" i="6"/>
  <c r="N159" i="6"/>
  <c r="O159" i="6"/>
  <c r="P159" i="6"/>
  <c r="Q159" i="6"/>
  <c r="R159" i="6"/>
  <c r="S159" i="6"/>
  <c r="T159" i="6"/>
  <c r="U159" i="6"/>
  <c r="V159" i="6"/>
  <c r="W159" i="6"/>
  <c r="X159" i="6"/>
  <c r="Y159" i="6"/>
  <c r="Z159" i="6"/>
  <c r="AA159" i="6"/>
  <c r="AB159" i="6"/>
  <c r="AC159" i="6"/>
  <c r="AD159" i="6"/>
  <c r="AE159" i="6"/>
  <c r="AF159" i="6"/>
  <c r="AG159" i="6"/>
  <c r="AH159" i="6"/>
  <c r="AI159" i="6"/>
  <c r="AJ159" i="6"/>
  <c r="AK159" i="6"/>
  <c r="AL159" i="6"/>
  <c r="AN159" i="6"/>
  <c r="AN56" i="6"/>
  <c r="AN57" i="6"/>
  <c r="AN21" i="6"/>
  <c r="AO10" i="6"/>
  <c r="AN554" i="10"/>
  <c r="AN548" i="10"/>
  <c r="AN564" i="10"/>
  <c r="AN574" i="10"/>
  <c r="AN573" i="10"/>
  <c r="AN562" i="10"/>
  <c r="AN563" i="10"/>
  <c r="AN549" i="10"/>
  <c r="AN571" i="10"/>
  <c r="AN569" i="10"/>
  <c r="AN560" i="10"/>
  <c r="AN559" i="10"/>
  <c r="AN567" i="10"/>
  <c r="AN566" i="10"/>
  <c r="AN568" i="10"/>
  <c r="AN553" i="10"/>
  <c r="AN550" i="10"/>
  <c r="AN557" i="10"/>
  <c r="AN552" i="10"/>
  <c r="AN558" i="10"/>
  <c r="AN575" i="10"/>
  <c r="AN561" i="10"/>
  <c r="AN577" i="10"/>
  <c r="AN551" i="10"/>
  <c r="AN576" i="10"/>
  <c r="AN565" i="10"/>
  <c r="G578" i="10"/>
  <c r="H578" i="10"/>
  <c r="I578" i="10"/>
  <c r="J578" i="10"/>
  <c r="K578" i="10"/>
  <c r="L578" i="10"/>
  <c r="M578" i="10"/>
  <c r="N578" i="10"/>
  <c r="O578" i="10"/>
  <c r="Q578" i="10"/>
  <c r="P578" i="10"/>
  <c r="R578" i="10"/>
  <c r="S578" i="10"/>
  <c r="T578" i="10"/>
  <c r="U578" i="10"/>
  <c r="V578" i="10"/>
  <c r="W578" i="10"/>
  <c r="X578" i="10"/>
  <c r="Y578" i="10"/>
  <c r="Z578" i="10"/>
  <c r="AA578" i="10"/>
  <c r="AB578" i="10"/>
  <c r="AC578" i="10"/>
  <c r="AD578" i="10"/>
  <c r="AE578" i="10"/>
  <c r="AF578" i="10"/>
  <c r="AG578" i="10"/>
  <c r="AH578" i="10"/>
  <c r="AI578" i="10"/>
  <c r="AJ578" i="10"/>
  <c r="B579" i="10"/>
  <c r="AK578" i="10"/>
  <c r="AL578" i="10" s="1"/>
  <c r="AM578" i="10" s="1"/>
  <c r="AN578" i="10" s="1"/>
  <c r="AN570" i="10"/>
  <c r="AN572" i="10"/>
  <c r="AN555" i="10"/>
  <c r="AN556" i="10"/>
  <c r="AN97" i="10"/>
  <c r="AN96" i="10"/>
  <c r="AN95" i="10"/>
  <c r="AN92" i="10"/>
  <c r="AN88" i="10"/>
  <c r="AN98" i="10"/>
  <c r="AN86" i="10"/>
  <c r="AN94" i="10"/>
  <c r="AN93" i="10"/>
  <c r="AN91" i="10"/>
  <c r="AN89" i="10"/>
  <c r="AN85" i="10"/>
  <c r="AN90" i="10"/>
  <c r="AN84" i="10"/>
  <c r="AN83" i="10"/>
  <c r="AN77" i="10"/>
  <c r="AN81" i="10"/>
  <c r="AN80" i="10"/>
  <c r="AN76" i="10"/>
  <c r="AN72" i="10"/>
  <c r="AN87" i="10"/>
  <c r="AN79" i="10"/>
  <c r="AN75" i="10"/>
  <c r="AN71" i="10"/>
  <c r="AN73" i="10"/>
  <c r="AN67" i="10"/>
  <c r="AN63" i="10"/>
  <c r="AN74" i="10"/>
  <c r="AN70" i="10"/>
  <c r="AN66" i="10"/>
  <c r="AN62" i="10"/>
  <c r="AN58" i="10"/>
  <c r="AN82" i="10"/>
  <c r="AN61" i="10"/>
  <c r="AN78" i="10"/>
  <c r="AN69" i="10"/>
  <c r="AN64" i="10"/>
  <c r="AN56" i="10"/>
  <c r="AN65" i="10"/>
  <c r="AN57" i="10"/>
  <c r="AN55" i="10"/>
  <c r="AN50" i="10"/>
  <c r="AN46" i="10"/>
  <c r="AN42" i="10"/>
  <c r="AN38" i="10"/>
  <c r="AN34" i="10"/>
  <c r="AN54" i="10"/>
  <c r="AN52" i="10"/>
  <c r="AN49" i="10"/>
  <c r="AN45" i="10"/>
  <c r="AN41" i="10"/>
  <c r="AN37" i="10"/>
  <c r="AN33" i="10"/>
  <c r="AN68" i="10"/>
  <c r="AN60" i="10"/>
  <c r="AN48" i="10"/>
  <c r="AN40" i="10"/>
  <c r="AN32" i="10"/>
  <c r="AN53" i="10"/>
  <c r="AN51" i="10"/>
  <c r="AN43" i="10"/>
  <c r="AN35" i="10"/>
  <c r="AN59" i="10"/>
  <c r="AN44" i="10"/>
  <c r="AN36" i="10"/>
  <c r="AN47" i="10"/>
  <c r="AN31" i="10"/>
  <c r="AN39" i="10"/>
  <c r="B99"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AI98" i="10"/>
  <c r="AJ98" i="10"/>
  <c r="AK98" i="10"/>
  <c r="AL98" i="10"/>
  <c r="AM98" i="10"/>
  <c r="B374" i="10"/>
  <c r="G373" i="10"/>
  <c r="H373" i="10"/>
  <c r="I373" i="10"/>
  <c r="J373" i="10"/>
  <c r="K373" i="10"/>
  <c r="L373" i="10"/>
  <c r="M373" i="10"/>
  <c r="N373" i="10"/>
  <c r="O373" i="10"/>
  <c r="P373" i="10"/>
  <c r="Q373" i="10"/>
  <c r="R373" i="10"/>
  <c r="S373" i="10"/>
  <c r="T373" i="10"/>
  <c r="U373" i="10"/>
  <c r="V373" i="10"/>
  <c r="W373" i="10"/>
  <c r="X373" i="10"/>
  <c r="Y373" i="10"/>
  <c r="Z373" i="10"/>
  <c r="AA373" i="10"/>
  <c r="AB373" i="10"/>
  <c r="AC373" i="10"/>
  <c r="AD373" i="10"/>
  <c r="AE373" i="10"/>
  <c r="AF373" i="10"/>
  <c r="AG373" i="10"/>
  <c r="AH373" i="10"/>
  <c r="AI373" i="10"/>
  <c r="AJ373" i="10"/>
  <c r="AK373" i="10"/>
  <c r="AM135" i="10"/>
  <c r="AO2" i="10"/>
  <c r="AM487" i="10"/>
  <c r="AM281" i="10"/>
  <c r="AM177" i="10"/>
  <c r="B271" i="10"/>
  <c r="AM136" i="10"/>
  <c r="AM478" i="10"/>
  <c r="AM272" i="10"/>
  <c r="AM168" i="10"/>
  <c r="AM179" i="10"/>
  <c r="B475" i="10"/>
  <c r="AM485" i="10"/>
  <c r="AM279" i="10"/>
  <c r="AM175" i="10"/>
  <c r="AM482" i="10"/>
  <c r="AM276" i="10"/>
  <c r="AM172" i="10"/>
  <c r="AM479" i="10"/>
  <c r="AM273" i="10"/>
  <c r="AM169" i="10"/>
  <c r="AM488" i="10"/>
  <c r="AM282" i="10"/>
  <c r="AM178" i="10"/>
  <c r="AM480" i="10"/>
  <c r="AM274" i="10"/>
  <c r="AM170" i="10"/>
  <c r="AM481" i="10"/>
  <c r="AM275" i="10"/>
  <c r="AM171" i="10"/>
  <c r="AM484" i="10"/>
  <c r="AM278" i="10"/>
  <c r="AM174" i="10"/>
  <c r="AM486" i="10"/>
  <c r="AM280" i="10"/>
  <c r="AM176" i="10"/>
  <c r="AM483" i="10"/>
  <c r="AM277" i="10"/>
  <c r="AM173" i="10"/>
  <c r="AM134" i="10"/>
  <c r="AJ363" i="7"/>
  <c r="T363" i="7"/>
  <c r="L363" i="7"/>
  <c r="AI363" i="7"/>
  <c r="AE363" i="7"/>
  <c r="AA363" i="7"/>
  <c r="W363" i="7"/>
  <c r="S363" i="7"/>
  <c r="O363" i="7"/>
  <c r="K363" i="7"/>
  <c r="G363" i="7"/>
  <c r="AF363" i="7"/>
  <c r="X363" i="7"/>
  <c r="H363" i="7"/>
  <c r="AL363" i="7"/>
  <c r="AH363" i="7"/>
  <c r="AD363" i="7"/>
  <c r="Z363" i="7"/>
  <c r="V363" i="7"/>
  <c r="R363" i="7"/>
  <c r="N363" i="7"/>
  <c r="J363" i="7"/>
  <c r="F363" i="7"/>
  <c r="AB363" i="7"/>
  <c r="P363" i="7"/>
  <c r="AK363" i="7"/>
  <c r="AG363" i="7"/>
  <c r="AC363" i="7"/>
  <c r="Y363" i="7"/>
  <c r="U363" i="7"/>
  <c r="Q363" i="7"/>
  <c r="M363" i="7"/>
  <c r="I363" i="7"/>
  <c r="F261" i="7"/>
  <c r="G261" i="7"/>
  <c r="H261" i="7"/>
  <c r="I261" i="7"/>
  <c r="J261" i="7"/>
  <c r="K261" i="7"/>
  <c r="L261" i="7"/>
  <c r="M261" i="7"/>
  <c r="N261" i="7"/>
  <c r="O261" i="7"/>
  <c r="P261" i="7"/>
  <c r="Q261" i="7"/>
  <c r="R261" i="7"/>
  <c r="S261" i="7"/>
  <c r="T261" i="7"/>
  <c r="U261" i="7"/>
  <c r="V261" i="7"/>
  <c r="W261" i="7"/>
  <c r="X261" i="7"/>
  <c r="Y261" i="7"/>
  <c r="Z261" i="7"/>
  <c r="AA261" i="7"/>
  <c r="AB261" i="7"/>
  <c r="AC261" i="7"/>
  <c r="AD261" i="7"/>
  <c r="AE261" i="7"/>
  <c r="AF261" i="7"/>
  <c r="AG261" i="7"/>
  <c r="AH261" i="7"/>
  <c r="AI261" i="7"/>
  <c r="AJ261" i="7"/>
  <c r="AK261" i="7"/>
  <c r="AL261" i="7"/>
  <c r="AM261" i="7"/>
  <c r="AO261" i="7"/>
  <c r="AO259" i="7"/>
  <c r="AO257" i="7"/>
  <c r="AO255" i="7"/>
  <c r="AO253" i="7"/>
  <c r="AO251" i="7"/>
  <c r="AO249" i="7"/>
  <c r="AO256" i="7"/>
  <c r="AO248" i="7"/>
  <c r="AO254" i="7"/>
  <c r="AO246" i="7"/>
  <c r="AO244" i="7"/>
  <c r="AO242" i="7"/>
  <c r="AO240" i="7"/>
  <c r="AO238" i="7"/>
  <c r="AO236" i="7"/>
  <c r="AO234" i="7"/>
  <c r="AO232" i="7"/>
  <c r="AO230" i="7"/>
  <c r="AO228" i="7"/>
  <c r="AO260" i="7"/>
  <c r="AO252" i="7"/>
  <c r="AO258" i="7"/>
  <c r="AO250" i="7"/>
  <c r="AO247" i="7"/>
  <c r="AO239" i="7"/>
  <c r="AO231" i="7"/>
  <c r="AO241" i="7"/>
  <c r="AO233" i="7"/>
  <c r="AO229" i="7"/>
  <c r="AO243" i="7"/>
  <c r="AO235" i="7"/>
  <c r="AO227" i="7"/>
  <c r="AO245" i="7"/>
  <c r="AO237" i="7"/>
  <c r="AN261" i="7"/>
  <c r="E366" i="7"/>
  <c r="E262" i="7"/>
  <c r="AO262" i="7" s="1"/>
  <c r="AP10" i="7"/>
  <c r="E160" i="7"/>
  <c r="E56" i="7"/>
  <c r="F159" i="6"/>
  <c r="E160" i="6"/>
  <c r="AP10" i="8" l="1"/>
  <c r="AO6" i="8"/>
  <c r="AO8" i="8"/>
  <c r="AL511" i="10"/>
  <c r="AL305" i="10"/>
  <c r="Z511" i="10"/>
  <c r="Z305" i="10"/>
  <c r="N511" i="10"/>
  <c r="N305" i="10"/>
  <c r="AN494" i="10"/>
  <c r="AN288" i="10"/>
  <c r="AN510" i="10"/>
  <c r="AN304" i="10"/>
  <c r="AK511" i="10"/>
  <c r="AK305" i="10"/>
  <c r="AG511" i="10"/>
  <c r="AG305" i="10"/>
  <c r="AC511" i="10"/>
  <c r="AC305" i="10"/>
  <c r="Y511" i="10"/>
  <c r="Y305" i="10"/>
  <c r="U511" i="10"/>
  <c r="U305" i="10"/>
  <c r="Q511" i="10"/>
  <c r="Q305" i="10"/>
  <c r="M511" i="10"/>
  <c r="M305" i="10"/>
  <c r="I511" i="10"/>
  <c r="I305" i="10"/>
  <c r="AN490" i="10"/>
  <c r="AN284" i="10"/>
  <c r="AN498" i="10"/>
  <c r="AN292" i="10"/>
  <c r="AN507" i="10"/>
  <c r="AN301" i="10"/>
  <c r="AN505" i="10"/>
  <c r="AN299" i="10"/>
  <c r="AH511" i="10"/>
  <c r="AH305" i="10"/>
  <c r="V511" i="10"/>
  <c r="V305" i="10"/>
  <c r="AN500" i="10"/>
  <c r="AN294" i="10"/>
  <c r="AN506" i="10"/>
  <c r="AN300" i="10"/>
  <c r="AJ511" i="10"/>
  <c r="AJ305" i="10"/>
  <c r="AF511" i="10"/>
  <c r="AF305" i="10"/>
  <c r="AB511" i="10"/>
  <c r="AB305" i="10"/>
  <c r="X511" i="10"/>
  <c r="X305" i="10"/>
  <c r="T511" i="10"/>
  <c r="T305" i="10"/>
  <c r="P511" i="10"/>
  <c r="P305" i="10"/>
  <c r="L511" i="10"/>
  <c r="L305" i="10"/>
  <c r="H511" i="10"/>
  <c r="H305" i="10"/>
  <c r="AN491" i="10"/>
  <c r="AN285" i="10"/>
  <c r="AN489" i="10"/>
  <c r="AN283" i="10"/>
  <c r="AN496" i="10"/>
  <c r="AN290" i="10"/>
  <c r="AN502" i="10"/>
  <c r="AN296" i="10"/>
  <c r="AN499" i="10"/>
  <c r="AN293" i="10"/>
  <c r="AN508" i="10"/>
  <c r="AN302" i="10"/>
  <c r="D165" i="10"/>
  <c r="B166" i="10"/>
  <c r="AD511" i="10"/>
  <c r="AD305" i="10"/>
  <c r="R511" i="10"/>
  <c r="R305" i="10"/>
  <c r="J511" i="10"/>
  <c r="J305" i="10"/>
  <c r="AN495" i="10"/>
  <c r="AN289" i="10"/>
  <c r="AN503" i="10"/>
  <c r="AN297" i="10"/>
  <c r="AN501" i="10"/>
  <c r="AN295" i="10"/>
  <c r="AM511" i="10"/>
  <c r="AM305" i="10"/>
  <c r="AI511" i="10"/>
  <c r="AI305" i="10"/>
  <c r="AE511" i="10"/>
  <c r="AE305" i="10"/>
  <c r="AA511" i="10"/>
  <c r="AA305" i="10"/>
  <c r="W511" i="10"/>
  <c r="W305" i="10"/>
  <c r="S511" i="10"/>
  <c r="S305" i="10"/>
  <c r="O511" i="10"/>
  <c r="O305" i="10"/>
  <c r="K511" i="10"/>
  <c r="K305" i="10"/>
  <c r="G511" i="10"/>
  <c r="G305" i="10"/>
  <c r="AN492" i="10"/>
  <c r="AN286" i="10"/>
  <c r="AN493" i="10"/>
  <c r="AN287" i="10"/>
  <c r="AN497" i="10"/>
  <c r="AN291" i="10"/>
  <c r="AN504" i="10"/>
  <c r="AN298" i="10"/>
  <c r="AN511" i="10"/>
  <c r="AN305" i="10"/>
  <c r="AN509" i="10"/>
  <c r="AN303" i="10"/>
  <c r="AS9" i="10"/>
  <c r="AC201" i="10"/>
  <c r="Q201" i="10"/>
  <c r="AN197" i="10"/>
  <c r="AJ201" i="10"/>
  <c r="AF201" i="10"/>
  <c r="AB201" i="10"/>
  <c r="X201" i="10"/>
  <c r="T201" i="10"/>
  <c r="P201" i="10"/>
  <c r="L201" i="10"/>
  <c r="H201" i="10"/>
  <c r="AN181" i="10"/>
  <c r="AN186" i="10"/>
  <c r="AN192" i="10"/>
  <c r="AN189" i="10"/>
  <c r="AN198" i="10"/>
  <c r="AK201" i="10"/>
  <c r="Y201" i="10"/>
  <c r="M201" i="10"/>
  <c r="AN180" i="10"/>
  <c r="AN195" i="10"/>
  <c r="AM201" i="10"/>
  <c r="AI201" i="10"/>
  <c r="AE201" i="10"/>
  <c r="AA201" i="10"/>
  <c r="W201" i="10"/>
  <c r="S201" i="10"/>
  <c r="O201" i="10"/>
  <c r="K201" i="10"/>
  <c r="G201" i="10"/>
  <c r="AN182" i="10"/>
  <c r="AN183" i="10"/>
  <c r="AN187" i="10"/>
  <c r="AN194" i="10"/>
  <c r="AN201" i="10"/>
  <c r="AN199" i="10"/>
  <c r="AG201" i="10"/>
  <c r="U201" i="10"/>
  <c r="I201" i="10"/>
  <c r="AN188" i="10"/>
  <c r="AL201" i="10"/>
  <c r="AH201" i="10"/>
  <c r="AD201" i="10"/>
  <c r="Z201" i="10"/>
  <c r="V201" i="10"/>
  <c r="R201" i="10"/>
  <c r="N201" i="10"/>
  <c r="J201" i="10"/>
  <c r="AN185" i="10"/>
  <c r="AN190" i="10"/>
  <c r="AN184" i="10"/>
  <c r="AN193" i="10"/>
  <c r="AN196" i="10"/>
  <c r="AN191" i="10"/>
  <c r="AN200" i="10"/>
  <c r="AN99" i="10"/>
  <c r="B100" i="10"/>
  <c r="CE204" i="6"/>
  <c r="CA204" i="6"/>
  <c r="BW204" i="6"/>
  <c r="BS204" i="6"/>
  <c r="BO204" i="6"/>
  <c r="BK204" i="6"/>
  <c r="BG204" i="6"/>
  <c r="BC204" i="6"/>
  <c r="AY204" i="6"/>
  <c r="AU204" i="6"/>
  <c r="AQ204" i="6"/>
  <c r="AM204" i="6"/>
  <c r="AI204" i="6"/>
  <c r="AE204" i="6"/>
  <c r="AA204" i="6"/>
  <c r="W204" i="6"/>
  <c r="S204" i="6"/>
  <c r="O204" i="6"/>
  <c r="K204" i="6"/>
  <c r="G204" i="6"/>
  <c r="CD204" i="6"/>
  <c r="BZ204" i="6"/>
  <c r="BV204" i="6"/>
  <c r="BR204" i="6"/>
  <c r="BN204" i="6"/>
  <c r="BJ204" i="6"/>
  <c r="BF204" i="6"/>
  <c r="BB204" i="6"/>
  <c r="AX204" i="6"/>
  <c r="AT204" i="6"/>
  <c r="AP204" i="6"/>
  <c r="AL204" i="6"/>
  <c r="AH204" i="6"/>
  <c r="AD204" i="6"/>
  <c r="Z204" i="6"/>
  <c r="V204" i="6"/>
  <c r="R204" i="6"/>
  <c r="N204" i="6"/>
  <c r="J204" i="6"/>
  <c r="F204" i="6"/>
  <c r="E205" i="6"/>
  <c r="CG204" i="6"/>
  <c r="CC204" i="6"/>
  <c r="BY204" i="6"/>
  <c r="BU204" i="6"/>
  <c r="BQ204" i="6"/>
  <c r="BM204" i="6"/>
  <c r="BI204" i="6"/>
  <c r="BE204" i="6"/>
  <c r="BA204" i="6"/>
  <c r="AW204" i="6"/>
  <c r="AS204" i="6"/>
  <c r="AO204" i="6"/>
  <c r="AK204" i="6"/>
  <c r="AG204" i="6"/>
  <c r="AC204" i="6"/>
  <c r="Y204" i="6"/>
  <c r="U204" i="6"/>
  <c r="Q204" i="6"/>
  <c r="M204" i="6"/>
  <c r="I204" i="6"/>
  <c r="BX204" i="6"/>
  <c r="BH204" i="6"/>
  <c r="AR204" i="6"/>
  <c r="AB204" i="6"/>
  <c r="L204" i="6"/>
  <c r="BT204" i="6"/>
  <c r="BD204" i="6"/>
  <c r="AN204" i="6"/>
  <c r="X204" i="6"/>
  <c r="H204" i="6"/>
  <c r="CF204" i="6"/>
  <c r="BP204" i="6"/>
  <c r="AZ204" i="6"/>
  <c r="AJ204" i="6"/>
  <c r="T204" i="6"/>
  <c r="D204" i="6"/>
  <c r="AV204" i="6"/>
  <c r="AF204" i="6"/>
  <c r="CB204" i="6"/>
  <c r="P204" i="6"/>
  <c r="BL204" i="6"/>
  <c r="AP11" i="7"/>
  <c r="D262" i="7"/>
  <c r="D365" i="7"/>
  <c r="AO12" i="7"/>
  <c r="D56" i="7" s="1"/>
  <c r="D159" i="7" s="1"/>
  <c r="AO365" i="7"/>
  <c r="AO342" i="7"/>
  <c r="AO335" i="7"/>
  <c r="AO354" i="7"/>
  <c r="AO336" i="7"/>
  <c r="AO337" i="7"/>
  <c r="AO356" i="7"/>
  <c r="AN364" i="7"/>
  <c r="AO338" i="7"/>
  <c r="AO344" i="7"/>
  <c r="AO353" i="7"/>
  <c r="AO331" i="7"/>
  <c r="AO339" i="7"/>
  <c r="AO347" i="7"/>
  <c r="AO359" i="7"/>
  <c r="AO358" i="7"/>
  <c r="AO348" i="7"/>
  <c r="AO332" i="7"/>
  <c r="AO355" i="7"/>
  <c r="AO343" i="7"/>
  <c r="AO357" i="7"/>
  <c r="AO362" i="7"/>
  <c r="AO330" i="7"/>
  <c r="AO350" i="7"/>
  <c r="AO363" i="7"/>
  <c r="AO345" i="7"/>
  <c r="AO351" i="7"/>
  <c r="AO364" i="7"/>
  <c r="AO340" i="7"/>
  <c r="AO346" i="7"/>
  <c r="AO334" i="7"/>
  <c r="AO361" i="7"/>
  <c r="AO333" i="7"/>
  <c r="AO341" i="7"/>
  <c r="AO349" i="7"/>
  <c r="AO352" i="7"/>
  <c r="AO360" i="7"/>
  <c r="G160" i="6"/>
  <c r="H160" i="6"/>
  <c r="I160" i="6"/>
  <c r="J160" i="6"/>
  <c r="K160" i="6"/>
  <c r="L160" i="6"/>
  <c r="M160" i="6"/>
  <c r="N160" i="6"/>
  <c r="O160" i="6"/>
  <c r="P160" i="6"/>
  <c r="Q160" i="6"/>
  <c r="R160" i="6"/>
  <c r="S160" i="6"/>
  <c r="T160" i="6"/>
  <c r="U160" i="6"/>
  <c r="V160" i="6"/>
  <c r="W160" i="6"/>
  <c r="X160" i="6"/>
  <c r="Y160" i="6"/>
  <c r="Z160" i="6"/>
  <c r="AA160" i="6"/>
  <c r="AB160" i="6"/>
  <c r="AC160" i="6"/>
  <c r="AD160" i="6"/>
  <c r="AE160" i="6"/>
  <c r="AF160" i="6"/>
  <c r="AG160" i="6"/>
  <c r="AH160" i="6"/>
  <c r="AI160" i="6"/>
  <c r="AJ160" i="6"/>
  <c r="AK160" i="6"/>
  <c r="AL160" i="6"/>
  <c r="AM160" i="6"/>
  <c r="AN160" i="6"/>
  <c r="AO160" i="6"/>
  <c r="AO57" i="6"/>
  <c r="AO21" i="6"/>
  <c r="AP10"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E58" i="6"/>
  <c r="AM57" i="6"/>
  <c r="AO556" i="10"/>
  <c r="AO578" i="10"/>
  <c r="AO565" i="10"/>
  <c r="AO577" i="10"/>
  <c r="AO558" i="10"/>
  <c r="AO553" i="10"/>
  <c r="AO559" i="10"/>
  <c r="AO549" i="10"/>
  <c r="AO574" i="10"/>
  <c r="AO555" i="10"/>
  <c r="G579" i="10"/>
  <c r="H579" i="10"/>
  <c r="I579" i="10"/>
  <c r="J579" i="10"/>
  <c r="K579" i="10"/>
  <c r="L579" i="10"/>
  <c r="M579" i="10"/>
  <c r="N579" i="10"/>
  <c r="O579" i="10"/>
  <c r="Q579" i="10"/>
  <c r="P579" i="10"/>
  <c r="R579" i="10"/>
  <c r="S579" i="10"/>
  <c r="T579" i="10"/>
  <c r="U579" i="10"/>
  <c r="V579" i="10"/>
  <c r="W579" i="10"/>
  <c r="X579" i="10"/>
  <c r="Y579" i="10"/>
  <c r="Z579" i="10"/>
  <c r="AA579" i="10"/>
  <c r="AB579" i="10"/>
  <c r="AC579" i="10"/>
  <c r="AD579" i="10"/>
  <c r="AE579" i="10"/>
  <c r="AF579" i="10"/>
  <c r="AG579" i="10"/>
  <c r="AH579" i="10"/>
  <c r="AI579" i="10"/>
  <c r="AJ579" i="10"/>
  <c r="AK579" i="10"/>
  <c r="B580" i="10"/>
  <c r="AL579" i="10"/>
  <c r="AM579" i="10" s="1"/>
  <c r="AN579" i="10" s="1"/>
  <c r="AO579" i="10" s="1"/>
  <c r="AO576" i="10"/>
  <c r="AO552" i="10"/>
  <c r="AO568" i="10"/>
  <c r="AO560" i="10"/>
  <c r="AO563" i="10"/>
  <c r="AO564" i="10"/>
  <c r="AO572" i="10"/>
  <c r="AO551" i="10"/>
  <c r="AO561" i="10"/>
  <c r="AO557" i="10"/>
  <c r="AO566" i="10"/>
  <c r="AO569" i="10"/>
  <c r="AO562" i="10"/>
  <c r="AO548" i="10"/>
  <c r="AO570" i="10"/>
  <c r="AO575" i="10"/>
  <c r="AO550" i="10"/>
  <c r="AO567" i="10"/>
  <c r="AO571" i="10"/>
  <c r="AO573" i="10"/>
  <c r="AO554" i="10"/>
  <c r="AO96" i="10"/>
  <c r="AO99" i="10"/>
  <c r="AO95" i="10"/>
  <c r="AO98" i="10"/>
  <c r="AO94" i="10"/>
  <c r="AO97" i="10"/>
  <c r="AO91" i="10"/>
  <c r="AO93" i="10"/>
  <c r="AO89" i="10"/>
  <c r="AO92" i="10"/>
  <c r="AO90" i="10"/>
  <c r="AO86" i="10"/>
  <c r="AO83" i="10"/>
  <c r="AO88" i="10"/>
  <c r="AO87" i="10"/>
  <c r="AO82" i="10"/>
  <c r="AO81" i="10"/>
  <c r="AO80" i="10"/>
  <c r="AO79" i="10"/>
  <c r="AO75" i="10"/>
  <c r="AO71" i="10"/>
  <c r="AO84" i="10"/>
  <c r="AO78" i="10"/>
  <c r="AO74" i="10"/>
  <c r="AO76" i="10"/>
  <c r="AO70" i="10"/>
  <c r="AO66" i="10"/>
  <c r="AO62" i="10"/>
  <c r="AO65" i="10"/>
  <c r="AO61" i="10"/>
  <c r="AO57" i="10"/>
  <c r="AO69" i="10"/>
  <c r="AO64" i="10"/>
  <c r="AO58" i="10"/>
  <c r="AO85" i="10"/>
  <c r="AO67" i="10"/>
  <c r="AO55" i="10"/>
  <c r="AO77" i="10"/>
  <c r="AO72" i="10"/>
  <c r="AO68" i="10"/>
  <c r="AO60" i="10"/>
  <c r="AO59" i="10"/>
  <c r="AO54" i="10"/>
  <c r="AO56" i="10"/>
  <c r="AO52" i="10"/>
  <c r="AO49" i="10"/>
  <c r="AO45" i="10"/>
  <c r="AO41" i="10"/>
  <c r="AO37" i="10"/>
  <c r="AO33" i="10"/>
  <c r="AO53" i="10"/>
  <c r="AO48" i="10"/>
  <c r="AO44" i="10"/>
  <c r="AO40" i="10"/>
  <c r="AO36" i="10"/>
  <c r="AO32" i="10"/>
  <c r="AO63" i="10"/>
  <c r="AO73" i="10"/>
  <c r="AO51" i="10"/>
  <c r="AO43" i="10"/>
  <c r="AO35" i="10"/>
  <c r="AO46" i="10"/>
  <c r="AO38" i="10"/>
  <c r="AO47" i="10"/>
  <c r="AO39" i="10"/>
  <c r="AO31" i="10"/>
  <c r="AO50" i="10"/>
  <c r="AO42" i="10"/>
  <c r="AO34"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AI99" i="10"/>
  <c r="AJ99" i="10"/>
  <c r="AK99" i="10"/>
  <c r="AL99" i="10"/>
  <c r="AM99" i="10"/>
  <c r="B375" i="10"/>
  <c r="H374" i="10"/>
  <c r="G374" i="10"/>
  <c r="I374" i="10"/>
  <c r="J374" i="10"/>
  <c r="K374" i="10"/>
  <c r="L374" i="10"/>
  <c r="M374" i="10"/>
  <c r="N374" i="10"/>
  <c r="O374" i="10"/>
  <c r="P374" i="10"/>
  <c r="Q374" i="10"/>
  <c r="R374" i="10"/>
  <c r="S374" i="10"/>
  <c r="T374" i="10"/>
  <c r="U374" i="10"/>
  <c r="V374" i="10"/>
  <c r="W374" i="10"/>
  <c r="X374" i="10"/>
  <c r="Y374" i="10"/>
  <c r="Z374" i="10"/>
  <c r="AA374" i="10"/>
  <c r="AB374" i="10"/>
  <c r="AC374" i="10"/>
  <c r="AD374" i="10"/>
  <c r="AE374" i="10"/>
  <c r="AF374" i="10"/>
  <c r="AG374" i="10"/>
  <c r="AH374" i="10"/>
  <c r="AI374" i="10"/>
  <c r="AJ374" i="10"/>
  <c r="AK374" i="10"/>
  <c r="AL374" i="10"/>
  <c r="AM374" i="10"/>
  <c r="B272" i="10"/>
  <c r="AN484" i="10"/>
  <c r="AN174" i="10"/>
  <c r="AN278" i="10"/>
  <c r="AN485" i="10"/>
  <c r="AN279" i="10"/>
  <c r="AN175" i="10"/>
  <c r="AN482" i="10"/>
  <c r="AN276" i="10"/>
  <c r="AN172" i="10"/>
  <c r="AN137" i="10"/>
  <c r="AN479" i="10"/>
  <c r="AN273" i="10"/>
  <c r="AN169" i="10"/>
  <c r="AN481" i="10"/>
  <c r="AN171" i="10"/>
  <c r="AN275" i="10"/>
  <c r="AN136" i="10"/>
  <c r="B476" i="10"/>
  <c r="AN488" i="10"/>
  <c r="AN178" i="10"/>
  <c r="AN282" i="10"/>
  <c r="AN486" i="10"/>
  <c r="AN280" i="10"/>
  <c r="AN176" i="10"/>
  <c r="AN277" i="10"/>
  <c r="AN483" i="10"/>
  <c r="AN173" i="10"/>
  <c r="AN480" i="10"/>
  <c r="AN170" i="10"/>
  <c r="AN274" i="10"/>
  <c r="AN179" i="10"/>
  <c r="AN134" i="10"/>
  <c r="AN135" i="10"/>
  <c r="AP2" i="10"/>
  <c r="AN487" i="10"/>
  <c r="AN281" i="10"/>
  <c r="AN177" i="10"/>
  <c r="AJ364" i="7"/>
  <c r="AF364" i="7"/>
  <c r="AB364" i="7"/>
  <c r="X364" i="7"/>
  <c r="T364" i="7"/>
  <c r="P364" i="7"/>
  <c r="L364" i="7"/>
  <c r="H364" i="7"/>
  <c r="AI364" i="7"/>
  <c r="AA364" i="7"/>
  <c r="S364" i="7"/>
  <c r="K364" i="7"/>
  <c r="AL364" i="7"/>
  <c r="AH364" i="7"/>
  <c r="AD364" i="7"/>
  <c r="Z364" i="7"/>
  <c r="V364" i="7"/>
  <c r="R364" i="7"/>
  <c r="N364" i="7"/>
  <c r="J364" i="7"/>
  <c r="F364" i="7"/>
  <c r="AM364" i="7"/>
  <c r="AE364" i="7"/>
  <c r="W364" i="7"/>
  <c r="O364" i="7"/>
  <c r="G364" i="7"/>
  <c r="AK364" i="7"/>
  <c r="AG364" i="7"/>
  <c r="AC364" i="7"/>
  <c r="Y364" i="7"/>
  <c r="U364" i="7"/>
  <c r="Q364" i="7"/>
  <c r="M364" i="7"/>
  <c r="I364" i="7"/>
  <c r="F262" i="7"/>
  <c r="G262" i="7"/>
  <c r="H262" i="7"/>
  <c r="I262" i="7"/>
  <c r="J262" i="7"/>
  <c r="K262" i="7"/>
  <c r="L262" i="7"/>
  <c r="M262" i="7"/>
  <c r="N262" i="7"/>
  <c r="O262" i="7"/>
  <c r="P262" i="7"/>
  <c r="Q262" i="7"/>
  <c r="R262" i="7"/>
  <c r="S262" i="7"/>
  <c r="T262" i="7"/>
  <c r="U262" i="7"/>
  <c r="V262" i="7"/>
  <c r="W262" i="7"/>
  <c r="X262" i="7"/>
  <c r="Y262" i="7"/>
  <c r="Z262" i="7"/>
  <c r="AA262" i="7"/>
  <c r="AB262" i="7"/>
  <c r="AC262" i="7"/>
  <c r="AD262" i="7"/>
  <c r="AE262" i="7"/>
  <c r="AF262" i="7"/>
  <c r="AG262" i="7"/>
  <c r="AH262" i="7"/>
  <c r="AI262" i="7"/>
  <c r="AJ262" i="7"/>
  <c r="AK262" i="7"/>
  <c r="AL262" i="7"/>
  <c r="AM262" i="7"/>
  <c r="AN262" i="7"/>
  <c r="AP262" i="7"/>
  <c r="AP259" i="7"/>
  <c r="AP254" i="7"/>
  <c r="AP251" i="7"/>
  <c r="AP246" i="7"/>
  <c r="AP244" i="7"/>
  <c r="AP242" i="7"/>
  <c r="AP240" i="7"/>
  <c r="AP238" i="7"/>
  <c r="AP236" i="7"/>
  <c r="AP234" i="7"/>
  <c r="AP232" i="7"/>
  <c r="AP230" i="7"/>
  <c r="AP228" i="7"/>
  <c r="AP260" i="7"/>
  <c r="AP257" i="7"/>
  <c r="AP252" i="7"/>
  <c r="AP249" i="7"/>
  <c r="AP258" i="7"/>
  <c r="AP255" i="7"/>
  <c r="AP250" i="7"/>
  <c r="AP247" i="7"/>
  <c r="AP245" i="7"/>
  <c r="AP243" i="7"/>
  <c r="AP241" i="7"/>
  <c r="AP239" i="7"/>
  <c r="AP237" i="7"/>
  <c r="AP235" i="7"/>
  <c r="AP233" i="7"/>
  <c r="AP231" i="7"/>
  <c r="AP229" i="7"/>
  <c r="AP227" i="7"/>
  <c r="AP261" i="7"/>
  <c r="AP256" i="7"/>
  <c r="AP248" i="7"/>
  <c r="AP253" i="7"/>
  <c r="E367" i="7"/>
  <c r="E263" i="7"/>
  <c r="AP263" i="7" s="1"/>
  <c r="AQ10" i="7"/>
  <c r="E161" i="7"/>
  <c r="E57" i="7"/>
  <c r="F160" i="6"/>
  <c r="E161" i="6"/>
  <c r="AQ10" i="8" l="1"/>
  <c r="AP6" i="8"/>
  <c r="AP8" i="8"/>
  <c r="AD512" i="10"/>
  <c r="AD306" i="10"/>
  <c r="R512" i="10"/>
  <c r="R306" i="10"/>
  <c r="AO494" i="10"/>
  <c r="AO288" i="10"/>
  <c r="AO507" i="10"/>
  <c r="AO301" i="10"/>
  <c r="AN512" i="10"/>
  <c r="AN306" i="10"/>
  <c r="D166" i="10"/>
  <c r="B167" i="10"/>
  <c r="AK512" i="10"/>
  <c r="AK306" i="10"/>
  <c r="AG512" i="10"/>
  <c r="AG306" i="10"/>
  <c r="AC512" i="10"/>
  <c r="AC306" i="10"/>
  <c r="Y512" i="10"/>
  <c r="Y306" i="10"/>
  <c r="U512" i="10"/>
  <c r="U306" i="10"/>
  <c r="Q512" i="10"/>
  <c r="Q306" i="10"/>
  <c r="M512" i="10"/>
  <c r="M306" i="10"/>
  <c r="I512" i="10"/>
  <c r="I306" i="10"/>
  <c r="AO495" i="10"/>
  <c r="AO289" i="10"/>
  <c r="AO499" i="10"/>
  <c r="AO293" i="10"/>
  <c r="AO506" i="10"/>
  <c r="AO300" i="10"/>
  <c r="AO511" i="10"/>
  <c r="AO305" i="10"/>
  <c r="AL512" i="10"/>
  <c r="AL306" i="10"/>
  <c r="V512" i="10"/>
  <c r="V306" i="10"/>
  <c r="AO489" i="10"/>
  <c r="AO283" i="10"/>
  <c r="AO502" i="10"/>
  <c r="AO296" i="10"/>
  <c r="AJ512" i="10"/>
  <c r="AJ306" i="10"/>
  <c r="AF512" i="10"/>
  <c r="AF306" i="10"/>
  <c r="AB512" i="10"/>
  <c r="AB306" i="10"/>
  <c r="X512" i="10"/>
  <c r="X306" i="10"/>
  <c r="T512" i="10"/>
  <c r="T306" i="10"/>
  <c r="P512" i="10"/>
  <c r="P306" i="10"/>
  <c r="L512" i="10"/>
  <c r="L306" i="10"/>
  <c r="H512" i="10"/>
  <c r="H306" i="10"/>
  <c r="AO498" i="10"/>
  <c r="AO292" i="10"/>
  <c r="AO491" i="10"/>
  <c r="AO285" i="10"/>
  <c r="AO492" i="10"/>
  <c r="AO286" i="10"/>
  <c r="AO500" i="10"/>
  <c r="AO294" i="10"/>
  <c r="AO503" i="10"/>
  <c r="AO297" i="10"/>
  <c r="AO504" i="10"/>
  <c r="AO298" i="10"/>
  <c r="AO508" i="10"/>
  <c r="AO302" i="10"/>
  <c r="AH512" i="10"/>
  <c r="AH306" i="10"/>
  <c r="Z512" i="10"/>
  <c r="Z306" i="10"/>
  <c r="N512" i="10"/>
  <c r="N306" i="10"/>
  <c r="J512" i="10"/>
  <c r="J306" i="10"/>
  <c r="AO496" i="10"/>
  <c r="AO290" i="10"/>
  <c r="AO509" i="10"/>
  <c r="AO303" i="10"/>
  <c r="AM512" i="10"/>
  <c r="AM306" i="10"/>
  <c r="AI512" i="10"/>
  <c r="AI306" i="10"/>
  <c r="AE512" i="10"/>
  <c r="AE306" i="10"/>
  <c r="AA512" i="10"/>
  <c r="AA306" i="10"/>
  <c r="W512" i="10"/>
  <c r="W306" i="10"/>
  <c r="S512" i="10"/>
  <c r="S306" i="10"/>
  <c r="O512" i="10"/>
  <c r="O306" i="10"/>
  <c r="K512" i="10"/>
  <c r="K306" i="10"/>
  <c r="G512" i="10"/>
  <c r="G306" i="10"/>
  <c r="AO490" i="10"/>
  <c r="AO284" i="10"/>
  <c r="AO497" i="10"/>
  <c r="AO291" i="10"/>
  <c r="AO493" i="10"/>
  <c r="AO287" i="10"/>
  <c r="AO501" i="10"/>
  <c r="AO295" i="10"/>
  <c r="AO505" i="10"/>
  <c r="AO299" i="10"/>
  <c r="AO510" i="10"/>
  <c r="AO304" i="10"/>
  <c r="AO512" i="10"/>
  <c r="AO306" i="10"/>
  <c r="AT9" i="10"/>
  <c r="AL202" i="10"/>
  <c r="AH202" i="10"/>
  <c r="AD202" i="10"/>
  <c r="Z202" i="10"/>
  <c r="V202" i="10"/>
  <c r="R202" i="10"/>
  <c r="N202" i="10"/>
  <c r="J202" i="10"/>
  <c r="AO184" i="10"/>
  <c r="AO186" i="10"/>
  <c r="AO192" i="10"/>
  <c r="AO197" i="10"/>
  <c r="AO199" i="10"/>
  <c r="AK202" i="10"/>
  <c r="AG202" i="10"/>
  <c r="AC202" i="10"/>
  <c r="Y202" i="10"/>
  <c r="U202" i="10"/>
  <c r="Q202" i="10"/>
  <c r="M202" i="10"/>
  <c r="I202" i="10"/>
  <c r="AO185" i="10"/>
  <c r="AO189" i="10"/>
  <c r="AO196" i="10"/>
  <c r="AO201" i="10"/>
  <c r="AN202" i="10"/>
  <c r="AJ202" i="10"/>
  <c r="AF202" i="10"/>
  <c r="AB202" i="10"/>
  <c r="X202" i="10"/>
  <c r="T202" i="10"/>
  <c r="P202" i="10"/>
  <c r="L202" i="10"/>
  <c r="H202" i="10"/>
  <c r="AO188" i="10"/>
  <c r="AO181" i="10"/>
  <c r="AO182" i="10"/>
  <c r="AO190" i="10"/>
  <c r="AO193" i="10"/>
  <c r="AO194" i="10"/>
  <c r="AO198" i="10"/>
  <c r="AM202" i="10"/>
  <c r="AI202" i="10"/>
  <c r="AE202" i="10"/>
  <c r="AA202" i="10"/>
  <c r="W202" i="10"/>
  <c r="S202" i="10"/>
  <c r="O202" i="10"/>
  <c r="K202" i="10"/>
  <c r="G202" i="10"/>
  <c r="AO180" i="10"/>
  <c r="AO187" i="10"/>
  <c r="AO183" i="10"/>
  <c r="AO191" i="10"/>
  <c r="AO195" i="10"/>
  <c r="AO200" i="10"/>
  <c r="AO202" i="10"/>
  <c r="AP100" i="10"/>
  <c r="B101"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AI100" i="10"/>
  <c r="AJ100" i="10"/>
  <c r="AK100" i="10"/>
  <c r="AL100" i="10"/>
  <c r="AM100" i="10"/>
  <c r="AN100" i="10"/>
  <c r="AO100" i="10"/>
  <c r="CH205" i="6"/>
  <c r="CD205" i="6"/>
  <c r="BZ205" i="6"/>
  <c r="BV205" i="6"/>
  <c r="BR205" i="6"/>
  <c r="BN205" i="6"/>
  <c r="BJ205" i="6"/>
  <c r="BF205" i="6"/>
  <c r="BB205" i="6"/>
  <c r="AX205" i="6"/>
  <c r="AT205" i="6"/>
  <c r="AP205" i="6"/>
  <c r="AL205" i="6"/>
  <c r="AH205" i="6"/>
  <c r="AD205" i="6"/>
  <c r="Z205" i="6"/>
  <c r="V205" i="6"/>
  <c r="R205" i="6"/>
  <c r="N205" i="6"/>
  <c r="J205" i="6"/>
  <c r="F205" i="6"/>
  <c r="CE205" i="6"/>
  <c r="BY205" i="6"/>
  <c r="BT205" i="6"/>
  <c r="BO205" i="6"/>
  <c r="BI205" i="6"/>
  <c r="BD205" i="6"/>
  <c r="AY205" i="6"/>
  <c r="AS205" i="6"/>
  <c r="AN205" i="6"/>
  <c r="AI205" i="6"/>
  <c r="AC205" i="6"/>
  <c r="X205" i="6"/>
  <c r="S205" i="6"/>
  <c r="M205" i="6"/>
  <c r="H205" i="6"/>
  <c r="CC205" i="6"/>
  <c r="BX205" i="6"/>
  <c r="BS205" i="6"/>
  <c r="BM205" i="6"/>
  <c r="BH205" i="6"/>
  <c r="BC205" i="6"/>
  <c r="AW205" i="6"/>
  <c r="AR205" i="6"/>
  <c r="AM205" i="6"/>
  <c r="AG205" i="6"/>
  <c r="AB205" i="6"/>
  <c r="W205" i="6"/>
  <c r="Q205" i="6"/>
  <c r="L205" i="6"/>
  <c r="G205" i="6"/>
  <c r="E206" i="6"/>
  <c r="CG205" i="6"/>
  <c r="CB205" i="6"/>
  <c r="BW205" i="6"/>
  <c r="BQ205" i="6"/>
  <c r="BL205" i="6"/>
  <c r="BG205" i="6"/>
  <c r="BA205" i="6"/>
  <c r="AV205" i="6"/>
  <c r="AQ205" i="6"/>
  <c r="AK205" i="6"/>
  <c r="AF205" i="6"/>
  <c r="AA205" i="6"/>
  <c r="U205" i="6"/>
  <c r="P205" i="6"/>
  <c r="K205" i="6"/>
  <c r="BU205" i="6"/>
  <c r="AZ205" i="6"/>
  <c r="AE205" i="6"/>
  <c r="I205" i="6"/>
  <c r="BP205" i="6"/>
  <c r="AU205" i="6"/>
  <c r="Y205" i="6"/>
  <c r="D205" i="6"/>
  <c r="CF205" i="6"/>
  <c r="BK205" i="6"/>
  <c r="AO205" i="6"/>
  <c r="T205" i="6"/>
  <c r="O205" i="6"/>
  <c r="CA205" i="6"/>
  <c r="BE205" i="6"/>
  <c r="AJ205" i="6"/>
  <c r="AQ11" i="7"/>
  <c r="D263" i="7"/>
  <c r="D366" i="7"/>
  <c r="AP12" i="7"/>
  <c r="D57" i="7" s="1"/>
  <c r="D160" i="7" s="1"/>
  <c r="AP366" i="7"/>
  <c r="AP332" i="7"/>
  <c r="AP348" i="7"/>
  <c r="AP363" i="7"/>
  <c r="AP345" i="7"/>
  <c r="AP359" i="7"/>
  <c r="AP334" i="7"/>
  <c r="AP342" i="7"/>
  <c r="AP350" i="7"/>
  <c r="AP352" i="7"/>
  <c r="AP331" i="7"/>
  <c r="AP339" i="7"/>
  <c r="AP347" i="7"/>
  <c r="AP362" i="7"/>
  <c r="AP351" i="7"/>
  <c r="AP340" i="7"/>
  <c r="AP361" i="7"/>
  <c r="AP337" i="7"/>
  <c r="AP357" i="7"/>
  <c r="AP364" i="7"/>
  <c r="AP336" i="7"/>
  <c r="AP344" i="7"/>
  <c r="AP353" i="7"/>
  <c r="AP355" i="7"/>
  <c r="AP333" i="7"/>
  <c r="AP341" i="7"/>
  <c r="AP349" i="7"/>
  <c r="AP365" i="7"/>
  <c r="AP356" i="7"/>
  <c r="AP330" i="7"/>
  <c r="AP338" i="7"/>
  <c r="AP346" i="7"/>
  <c r="AP358" i="7"/>
  <c r="AP360" i="7"/>
  <c r="AP335" i="7"/>
  <c r="AP343" i="7"/>
  <c r="AP354" i="7"/>
  <c r="AO161" i="6"/>
  <c r="AP161" i="6"/>
  <c r="AP58" i="6"/>
  <c r="AP21" i="6"/>
  <c r="AQ10" i="6"/>
  <c r="F58"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E59" i="6"/>
  <c r="AN58" i="6"/>
  <c r="G161" i="6"/>
  <c r="H161" i="6"/>
  <c r="I161" i="6"/>
  <c r="J161" i="6"/>
  <c r="K161" i="6"/>
  <c r="L161" i="6"/>
  <c r="M161" i="6"/>
  <c r="N161" i="6"/>
  <c r="O161" i="6"/>
  <c r="P161" i="6"/>
  <c r="Q161" i="6"/>
  <c r="R161" i="6"/>
  <c r="S161" i="6"/>
  <c r="T161" i="6"/>
  <c r="U161" i="6"/>
  <c r="V161" i="6"/>
  <c r="W161" i="6"/>
  <c r="X161" i="6"/>
  <c r="Y161" i="6"/>
  <c r="Z161" i="6"/>
  <c r="AA161" i="6"/>
  <c r="AB161" i="6"/>
  <c r="AC161" i="6"/>
  <c r="AD161" i="6"/>
  <c r="AE161" i="6"/>
  <c r="AF161" i="6"/>
  <c r="AG161" i="6"/>
  <c r="AH161" i="6"/>
  <c r="AI161" i="6"/>
  <c r="AJ161" i="6"/>
  <c r="AK161" i="6"/>
  <c r="AL161" i="6"/>
  <c r="AM161" i="6"/>
  <c r="AN161" i="6"/>
  <c r="AO58" i="6"/>
  <c r="AP573" i="10"/>
  <c r="AP575" i="10"/>
  <c r="AP569" i="10"/>
  <c r="AP551" i="10"/>
  <c r="AP560" i="10"/>
  <c r="AP576" i="10"/>
  <c r="AP549" i="10"/>
  <c r="AP577" i="10"/>
  <c r="AP571" i="10"/>
  <c r="AP570" i="10"/>
  <c r="AP566" i="10"/>
  <c r="AP572" i="10"/>
  <c r="AP568" i="10"/>
  <c r="AP559" i="10"/>
  <c r="AP565" i="10"/>
  <c r="AP567" i="10"/>
  <c r="AP548" i="10"/>
  <c r="AP557" i="10"/>
  <c r="AP564" i="10"/>
  <c r="AP552" i="10"/>
  <c r="G580" i="10"/>
  <c r="H580" i="10"/>
  <c r="I580" i="10"/>
  <c r="J580" i="10"/>
  <c r="K580" i="10"/>
  <c r="L580" i="10"/>
  <c r="M580" i="10"/>
  <c r="N580" i="10"/>
  <c r="O580" i="10"/>
  <c r="Q580" i="10"/>
  <c r="P580" i="10"/>
  <c r="R580" i="10"/>
  <c r="S580" i="10"/>
  <c r="T580" i="10"/>
  <c r="U580" i="10"/>
  <c r="V580" i="10"/>
  <c r="W580" i="10"/>
  <c r="X580" i="10"/>
  <c r="Y580" i="10"/>
  <c r="Z580" i="10"/>
  <c r="AA580" i="10"/>
  <c r="AB580" i="10"/>
  <c r="AC580" i="10"/>
  <c r="AD580" i="10"/>
  <c r="AE580" i="10"/>
  <c r="AF580" i="10"/>
  <c r="AG580" i="10"/>
  <c r="AH580" i="10"/>
  <c r="AI580" i="10"/>
  <c r="AJ580" i="10"/>
  <c r="AK580" i="10"/>
  <c r="AL580" i="10"/>
  <c r="B581" i="10"/>
  <c r="AM580" i="10"/>
  <c r="AN580" i="10" s="1"/>
  <c r="AO580" i="10" s="1"/>
  <c r="AP580" i="10" s="1"/>
  <c r="AP555" i="10"/>
  <c r="AP553" i="10"/>
  <c r="AP578" i="10"/>
  <c r="AP554" i="10"/>
  <c r="AP550" i="10"/>
  <c r="AP562" i="10"/>
  <c r="AP561" i="10"/>
  <c r="AP563" i="10"/>
  <c r="AP579" i="10"/>
  <c r="AP574" i="10"/>
  <c r="AP558" i="10"/>
  <c r="AP556" i="10"/>
  <c r="AP99" i="10"/>
  <c r="AP98" i="10"/>
  <c r="AP94" i="10"/>
  <c r="AP97" i="10"/>
  <c r="AP93" i="10"/>
  <c r="AP90" i="10"/>
  <c r="AP95" i="10"/>
  <c r="AP91" i="10"/>
  <c r="AP96" i="10"/>
  <c r="AP92" i="10"/>
  <c r="AP88" i="10"/>
  <c r="AP87" i="10"/>
  <c r="AP86" i="10"/>
  <c r="AP89" i="10"/>
  <c r="AP82" i="10"/>
  <c r="AP85" i="10"/>
  <c r="AP83" i="10"/>
  <c r="AP79" i="10"/>
  <c r="AP84" i="10"/>
  <c r="AP78" i="10"/>
  <c r="AP74" i="10"/>
  <c r="AP70" i="10"/>
  <c r="AP77" i="10"/>
  <c r="AP73" i="10"/>
  <c r="AP80" i="10"/>
  <c r="AP71" i="10"/>
  <c r="AP65" i="10"/>
  <c r="AP61" i="10"/>
  <c r="AP81" i="10"/>
  <c r="AP72" i="10"/>
  <c r="AP69" i="10"/>
  <c r="AP68" i="10"/>
  <c r="AP64" i="10"/>
  <c r="AP60" i="10"/>
  <c r="AP75" i="10"/>
  <c r="AP67" i="10"/>
  <c r="AP76" i="10"/>
  <c r="AP62" i="10"/>
  <c r="AP59" i="10"/>
  <c r="AP57" i="10"/>
  <c r="AP54" i="10"/>
  <c r="AP63" i="10"/>
  <c r="AP53" i="10"/>
  <c r="AP48" i="10"/>
  <c r="AP44" i="10"/>
  <c r="AP40" i="10"/>
  <c r="AP36" i="10"/>
  <c r="AP32" i="10"/>
  <c r="AP55" i="10"/>
  <c r="AP66" i="10"/>
  <c r="AP51" i="10"/>
  <c r="AP47" i="10"/>
  <c r="AP43" i="10"/>
  <c r="AP39" i="10"/>
  <c r="AP35" i="10"/>
  <c r="AP31" i="10"/>
  <c r="AP58" i="10"/>
  <c r="AP46" i="10"/>
  <c r="AP38" i="10"/>
  <c r="AP52" i="10"/>
  <c r="AP49" i="10"/>
  <c r="AP41" i="10"/>
  <c r="AP33" i="10"/>
  <c r="AP56" i="10"/>
  <c r="AP50" i="10"/>
  <c r="AP42" i="10"/>
  <c r="AP34" i="10"/>
  <c r="AP45" i="10"/>
  <c r="AP37" i="10"/>
  <c r="B376" i="10"/>
  <c r="H375" i="10"/>
  <c r="G375" i="10"/>
  <c r="I375" i="10"/>
  <c r="J375" i="10"/>
  <c r="K375" i="10"/>
  <c r="L375" i="10"/>
  <c r="M375" i="10"/>
  <c r="N375" i="10"/>
  <c r="O375" i="10"/>
  <c r="P375" i="10"/>
  <c r="Q375" i="10"/>
  <c r="R375" i="10"/>
  <c r="S375" i="10"/>
  <c r="T375" i="10"/>
  <c r="U375" i="10"/>
  <c r="V375" i="10"/>
  <c r="W375" i="10"/>
  <c r="X375" i="10"/>
  <c r="Y375" i="10"/>
  <c r="Z375" i="10"/>
  <c r="AA375" i="10"/>
  <c r="AB375" i="10"/>
  <c r="AC375" i="10"/>
  <c r="AD375" i="10"/>
  <c r="AE375" i="10"/>
  <c r="AF375" i="10"/>
  <c r="AG375" i="10"/>
  <c r="AH375" i="10"/>
  <c r="AI375" i="10"/>
  <c r="AJ375" i="10"/>
  <c r="AK375" i="10"/>
  <c r="AL375" i="10"/>
  <c r="AM375" i="10"/>
  <c r="AO138" i="10"/>
  <c r="AO274" i="10"/>
  <c r="AO480" i="10"/>
  <c r="AO170" i="10"/>
  <c r="AQ2" i="10"/>
  <c r="AO483" i="10"/>
  <c r="AO277" i="10"/>
  <c r="AO173" i="10"/>
  <c r="AO485" i="10"/>
  <c r="AO279" i="10"/>
  <c r="AO175" i="10"/>
  <c r="AO136" i="10"/>
  <c r="AO487" i="10"/>
  <c r="AO281" i="10"/>
  <c r="AO177" i="10"/>
  <c r="AO488" i="10"/>
  <c r="AO282" i="10"/>
  <c r="AO178" i="10"/>
  <c r="AO482" i="10"/>
  <c r="AO276" i="10"/>
  <c r="AO172" i="10"/>
  <c r="AO179" i="10"/>
  <c r="B477" i="10"/>
  <c r="B273" i="10"/>
  <c r="AO137" i="10"/>
  <c r="AO481" i="10"/>
  <c r="AO275" i="10"/>
  <c r="AO171" i="10"/>
  <c r="AO484" i="10"/>
  <c r="AO278" i="10"/>
  <c r="AO174" i="10"/>
  <c r="AO134" i="10"/>
  <c r="AO135" i="10"/>
  <c r="AO486" i="10"/>
  <c r="AO280" i="10"/>
  <c r="AO176" i="10"/>
  <c r="AG365" i="7"/>
  <c r="U365" i="7"/>
  <c r="I365" i="7"/>
  <c r="AL365" i="7"/>
  <c r="AH365" i="7"/>
  <c r="AD365" i="7"/>
  <c r="Z365" i="7"/>
  <c r="V365" i="7"/>
  <c r="R365" i="7"/>
  <c r="N365" i="7"/>
  <c r="J365" i="7"/>
  <c r="F365" i="7"/>
  <c r="AK365" i="7"/>
  <c r="Y365" i="7"/>
  <c r="Q365" i="7"/>
  <c r="AN365" i="7"/>
  <c r="AJ365" i="7"/>
  <c r="AF365" i="7"/>
  <c r="AB365" i="7"/>
  <c r="X365" i="7"/>
  <c r="T365" i="7"/>
  <c r="P365" i="7"/>
  <c r="L365" i="7"/>
  <c r="H365" i="7"/>
  <c r="AC365" i="7"/>
  <c r="M365" i="7"/>
  <c r="AM365" i="7"/>
  <c r="AI365" i="7"/>
  <c r="AE365" i="7"/>
  <c r="AA365" i="7"/>
  <c r="W365" i="7"/>
  <c r="S365" i="7"/>
  <c r="O365" i="7"/>
  <c r="K365" i="7"/>
  <c r="G365" i="7"/>
  <c r="AQ262" i="7"/>
  <c r="AQ260" i="7"/>
  <c r="AQ258" i="7"/>
  <c r="AQ256" i="7"/>
  <c r="AQ254" i="7"/>
  <c r="AQ252" i="7"/>
  <c r="AQ250" i="7"/>
  <c r="AQ248" i="7"/>
  <c r="AQ257" i="7"/>
  <c r="AQ249" i="7"/>
  <c r="AQ263" i="7"/>
  <c r="AQ255" i="7"/>
  <c r="AQ247" i="7"/>
  <c r="AQ245" i="7"/>
  <c r="AQ243" i="7"/>
  <c r="AQ241" i="7"/>
  <c r="AQ239" i="7"/>
  <c r="AQ237" i="7"/>
  <c r="AQ235" i="7"/>
  <c r="AQ233" i="7"/>
  <c r="AQ231" i="7"/>
  <c r="AQ229" i="7"/>
  <c r="AQ227" i="7"/>
  <c r="AQ261" i="7"/>
  <c r="AQ253" i="7"/>
  <c r="AQ259" i="7"/>
  <c r="AQ240" i="7"/>
  <c r="AQ232" i="7"/>
  <c r="AQ242" i="7"/>
  <c r="AQ234" i="7"/>
  <c r="AQ246" i="7"/>
  <c r="AQ238" i="7"/>
  <c r="AQ244" i="7"/>
  <c r="AQ236" i="7"/>
  <c r="AQ228" i="7"/>
  <c r="AQ251" i="7"/>
  <c r="AQ230" i="7"/>
  <c r="F263" i="7"/>
  <c r="G263" i="7"/>
  <c r="H263" i="7"/>
  <c r="I263" i="7"/>
  <c r="J263" i="7"/>
  <c r="K263" i="7"/>
  <c r="L263" i="7"/>
  <c r="M263" i="7"/>
  <c r="N263" i="7"/>
  <c r="O263" i="7"/>
  <c r="P263" i="7"/>
  <c r="Q263" i="7"/>
  <c r="R263" i="7"/>
  <c r="S263" i="7"/>
  <c r="T263" i="7"/>
  <c r="U263" i="7"/>
  <c r="V263" i="7"/>
  <c r="W263" i="7"/>
  <c r="X263" i="7"/>
  <c r="Y263" i="7"/>
  <c r="Z263" i="7"/>
  <c r="AA263" i="7"/>
  <c r="AB263" i="7"/>
  <c r="AC263" i="7"/>
  <c r="AD263" i="7"/>
  <c r="AE263" i="7"/>
  <c r="AF263" i="7"/>
  <c r="AG263" i="7"/>
  <c r="AH263" i="7"/>
  <c r="AI263" i="7"/>
  <c r="AJ263" i="7"/>
  <c r="AK263" i="7"/>
  <c r="AL263" i="7"/>
  <c r="AM263" i="7"/>
  <c r="AN263" i="7"/>
  <c r="AO263" i="7"/>
  <c r="E368" i="7"/>
  <c r="E264" i="7"/>
  <c r="AQ264" i="7" s="1"/>
  <c r="E58" i="7"/>
  <c r="E162" i="7"/>
  <c r="AR10" i="7"/>
  <c r="E162" i="6"/>
  <c r="F161" i="6"/>
  <c r="AR10" i="8" l="1"/>
  <c r="AQ8" i="8"/>
  <c r="AQ6" i="8"/>
  <c r="AP491" i="10"/>
  <c r="AP285" i="10"/>
  <c r="AP504" i="10"/>
  <c r="AP298" i="10"/>
  <c r="AM513" i="10"/>
  <c r="AM307" i="10"/>
  <c r="W513" i="10"/>
  <c r="W307" i="10"/>
  <c r="K513" i="10"/>
  <c r="K307" i="10"/>
  <c r="AP490" i="10"/>
  <c r="AP284" i="10"/>
  <c r="AP497" i="10"/>
  <c r="AP291" i="10"/>
  <c r="AP495" i="10"/>
  <c r="AP289" i="10"/>
  <c r="AP501" i="10"/>
  <c r="AP295" i="10"/>
  <c r="AP508" i="10"/>
  <c r="AP302" i="10"/>
  <c r="AP507" i="10"/>
  <c r="AP301" i="10"/>
  <c r="AL513" i="10"/>
  <c r="AL307" i="10"/>
  <c r="AH513" i="10"/>
  <c r="AH307" i="10"/>
  <c r="AD513" i="10"/>
  <c r="AD307" i="10"/>
  <c r="Z513" i="10"/>
  <c r="Z307" i="10"/>
  <c r="V513" i="10"/>
  <c r="V307" i="10"/>
  <c r="R513" i="10"/>
  <c r="R307" i="10"/>
  <c r="N513" i="10"/>
  <c r="N307" i="10"/>
  <c r="J513" i="10"/>
  <c r="J307" i="10"/>
  <c r="AP498" i="10"/>
  <c r="AP292" i="10"/>
  <c r="AA513" i="10"/>
  <c r="AA307" i="10"/>
  <c r="G513" i="10"/>
  <c r="G307" i="10"/>
  <c r="D167" i="10"/>
  <c r="B168" i="10"/>
  <c r="AP492" i="10"/>
  <c r="AP286" i="10"/>
  <c r="AP502" i="10"/>
  <c r="AP296" i="10"/>
  <c r="AP505" i="10"/>
  <c r="AP299" i="10"/>
  <c r="AP503" i="10"/>
  <c r="AP297" i="10"/>
  <c r="AP511" i="10"/>
  <c r="AP305" i="10"/>
  <c r="AO513" i="10"/>
  <c r="AO307" i="10"/>
  <c r="AK513" i="10"/>
  <c r="AK307" i="10"/>
  <c r="AG513" i="10"/>
  <c r="AG307" i="10"/>
  <c r="AC513" i="10"/>
  <c r="AC307" i="10"/>
  <c r="Y513" i="10"/>
  <c r="Y307" i="10"/>
  <c r="U513" i="10"/>
  <c r="U307" i="10"/>
  <c r="Q513" i="10"/>
  <c r="Q307" i="10"/>
  <c r="M513" i="10"/>
  <c r="M307" i="10"/>
  <c r="I513" i="10"/>
  <c r="I307" i="10"/>
  <c r="AP513" i="10"/>
  <c r="AP307" i="10"/>
  <c r="AP500" i="10"/>
  <c r="AP294" i="10"/>
  <c r="AP510" i="10"/>
  <c r="AP304" i="10"/>
  <c r="AI513" i="10"/>
  <c r="AI307" i="10"/>
  <c r="AE513" i="10"/>
  <c r="AE307" i="10"/>
  <c r="S513" i="10"/>
  <c r="S307" i="10"/>
  <c r="O513" i="10"/>
  <c r="O307" i="10"/>
  <c r="AP489" i="10"/>
  <c r="AP283" i="10"/>
  <c r="AP494" i="10"/>
  <c r="AP288" i="10"/>
  <c r="AP493" i="10"/>
  <c r="AP287" i="10"/>
  <c r="AP496" i="10"/>
  <c r="AP290" i="10"/>
  <c r="AP499" i="10"/>
  <c r="AP293" i="10"/>
  <c r="AP509" i="10"/>
  <c r="AP303" i="10"/>
  <c r="AP506" i="10"/>
  <c r="AP300" i="10"/>
  <c r="AP512" i="10"/>
  <c r="AP306" i="10"/>
  <c r="AN513" i="10"/>
  <c r="AN307" i="10"/>
  <c r="AJ513" i="10"/>
  <c r="AJ307" i="10"/>
  <c r="AF513" i="10"/>
  <c r="AF307" i="10"/>
  <c r="AB513" i="10"/>
  <c r="AB307" i="10"/>
  <c r="X513" i="10"/>
  <c r="X307" i="10"/>
  <c r="T513" i="10"/>
  <c r="T307" i="10"/>
  <c r="P513" i="10"/>
  <c r="P307" i="10"/>
  <c r="L513" i="10"/>
  <c r="L307" i="10"/>
  <c r="H513" i="10"/>
  <c r="H307" i="10"/>
  <c r="AU9" i="10"/>
  <c r="AP181" i="10"/>
  <c r="AP188" i="10"/>
  <c r="AP190" i="10"/>
  <c r="AP194" i="10"/>
  <c r="AP200" i="10"/>
  <c r="AL203" i="10"/>
  <c r="AH203" i="10"/>
  <c r="AD203" i="10"/>
  <c r="Z203" i="10"/>
  <c r="V203" i="10"/>
  <c r="R203" i="10"/>
  <c r="N203" i="10"/>
  <c r="J203" i="10"/>
  <c r="AP180" i="10"/>
  <c r="AP187" i="10"/>
  <c r="AP185" i="10"/>
  <c r="AP191" i="10"/>
  <c r="AP198" i="10"/>
  <c r="AP197" i="10"/>
  <c r="AO203" i="10"/>
  <c r="AK203" i="10"/>
  <c r="AG203" i="10"/>
  <c r="AC203" i="10"/>
  <c r="Y203" i="10"/>
  <c r="U203" i="10"/>
  <c r="Q203" i="10"/>
  <c r="M203" i="10"/>
  <c r="I203" i="10"/>
  <c r="AP203" i="10"/>
  <c r="AP182" i="10"/>
  <c r="AP192" i="10"/>
  <c r="AP195" i="10"/>
  <c r="AP193" i="10"/>
  <c r="AP201" i="10"/>
  <c r="AN203" i="10"/>
  <c r="AJ203" i="10"/>
  <c r="AF203" i="10"/>
  <c r="AB203" i="10"/>
  <c r="X203" i="10"/>
  <c r="T203" i="10"/>
  <c r="P203" i="10"/>
  <c r="L203" i="10"/>
  <c r="H203" i="10"/>
  <c r="AP184" i="10"/>
  <c r="AP183" i="10"/>
  <c r="AP186" i="10"/>
  <c r="AP189" i="10"/>
  <c r="AP199" i="10"/>
  <c r="AP196" i="10"/>
  <c r="AP202" i="10"/>
  <c r="AM203" i="10"/>
  <c r="AI203" i="10"/>
  <c r="AE203" i="10"/>
  <c r="AA203" i="10"/>
  <c r="W203" i="10"/>
  <c r="S203" i="10"/>
  <c r="O203" i="10"/>
  <c r="K203" i="10"/>
  <c r="G203" i="10"/>
  <c r="B102" i="10"/>
  <c r="AQ102" i="10" s="1"/>
  <c r="G101" i="10"/>
  <c r="H101" i="10"/>
  <c r="I101" i="10"/>
  <c r="J101" i="10"/>
  <c r="K101" i="10"/>
  <c r="L101" i="10"/>
  <c r="M101" i="10"/>
  <c r="N101" i="10"/>
  <c r="O101" i="10"/>
  <c r="P101" i="10"/>
  <c r="Q101" i="10"/>
  <c r="R101" i="10"/>
  <c r="S101" i="10"/>
  <c r="U101" i="10"/>
  <c r="T101" i="10"/>
  <c r="V101" i="10"/>
  <c r="W101" i="10"/>
  <c r="X101" i="10"/>
  <c r="Y101" i="10"/>
  <c r="Z101" i="10"/>
  <c r="AA101" i="10"/>
  <c r="AB101" i="10"/>
  <c r="AC101" i="10"/>
  <c r="AD101" i="10"/>
  <c r="AE101" i="10"/>
  <c r="AF101" i="10"/>
  <c r="AG101" i="10"/>
  <c r="AH101" i="10"/>
  <c r="AI101" i="10"/>
  <c r="AJ101" i="10"/>
  <c r="AK101" i="10"/>
  <c r="AL101" i="10"/>
  <c r="AM101" i="10"/>
  <c r="AN101" i="10"/>
  <c r="AO101" i="10"/>
  <c r="AP101" i="10"/>
  <c r="AQ551" i="10"/>
  <c r="AQ101" i="10"/>
  <c r="AQ100" i="10"/>
  <c r="CF206" i="6"/>
  <c r="CB206" i="6"/>
  <c r="BX206" i="6"/>
  <c r="BT206" i="6"/>
  <c r="BP206" i="6"/>
  <c r="BL206" i="6"/>
  <c r="BH206" i="6"/>
  <c r="BD206" i="6"/>
  <c r="AZ206" i="6"/>
  <c r="AV206" i="6"/>
  <c r="AR206" i="6"/>
  <c r="AN206" i="6"/>
  <c r="AJ206" i="6"/>
  <c r="AF206" i="6"/>
  <c r="AB206" i="6"/>
  <c r="X206" i="6"/>
  <c r="T206" i="6"/>
  <c r="P206" i="6"/>
  <c r="L206" i="6"/>
  <c r="H206" i="6"/>
  <c r="D206" i="6"/>
  <c r="CI206" i="6"/>
  <c r="CD206" i="6"/>
  <c r="BY206" i="6"/>
  <c r="BS206" i="6"/>
  <c r="BN206" i="6"/>
  <c r="BI206" i="6"/>
  <c r="BC206" i="6"/>
  <c r="AX206" i="6"/>
  <c r="AS206" i="6"/>
  <c r="AM206" i="6"/>
  <c r="AH206" i="6"/>
  <c r="AC206" i="6"/>
  <c r="W206" i="6"/>
  <c r="R206" i="6"/>
  <c r="M206" i="6"/>
  <c r="G206" i="6"/>
  <c r="E207" i="6"/>
  <c r="CH206" i="6"/>
  <c r="CC206" i="6"/>
  <c r="BW206" i="6"/>
  <c r="BR206" i="6"/>
  <c r="BM206" i="6"/>
  <c r="BG206" i="6"/>
  <c r="BB206" i="6"/>
  <c r="AW206" i="6"/>
  <c r="AQ206" i="6"/>
  <c r="AL206" i="6"/>
  <c r="AG206" i="6"/>
  <c r="AA206" i="6"/>
  <c r="V206" i="6"/>
  <c r="Q206" i="6"/>
  <c r="K206" i="6"/>
  <c r="F206" i="6"/>
  <c r="CG206" i="6"/>
  <c r="CA206" i="6"/>
  <c r="BV206" i="6"/>
  <c r="BQ206" i="6"/>
  <c r="BK206" i="6"/>
  <c r="BF206" i="6"/>
  <c r="BA206" i="6"/>
  <c r="AU206" i="6"/>
  <c r="AP206" i="6"/>
  <c r="AK206" i="6"/>
  <c r="AE206" i="6"/>
  <c r="Z206" i="6"/>
  <c r="U206" i="6"/>
  <c r="O206" i="6"/>
  <c r="J206" i="6"/>
  <c r="BZ206" i="6"/>
  <c r="BE206" i="6"/>
  <c r="AI206" i="6"/>
  <c r="N206" i="6"/>
  <c r="BU206" i="6"/>
  <c r="AY206" i="6"/>
  <c r="AD206" i="6"/>
  <c r="I206" i="6"/>
  <c r="BO206" i="6"/>
  <c r="AT206" i="6"/>
  <c r="Y206" i="6"/>
  <c r="CE206" i="6"/>
  <c r="BJ206" i="6"/>
  <c r="AO206" i="6"/>
  <c r="S206" i="6"/>
  <c r="AR11" i="7"/>
  <c r="D367" i="7"/>
  <c r="D264" i="7"/>
  <c r="AQ12" i="7"/>
  <c r="D58" i="7" s="1"/>
  <c r="D161" i="7" s="1"/>
  <c r="AQ354" i="7"/>
  <c r="AQ341" i="7"/>
  <c r="AQ335" i="7"/>
  <c r="AQ364" i="7"/>
  <c r="AQ336" i="7"/>
  <c r="AQ344" i="7"/>
  <c r="AQ358" i="7"/>
  <c r="AQ351" i="7"/>
  <c r="AQ359" i="7"/>
  <c r="AQ367" i="7"/>
  <c r="AQ331" i="7"/>
  <c r="AQ349" i="7"/>
  <c r="AQ343" i="7"/>
  <c r="AQ330" i="7"/>
  <c r="AQ338" i="7"/>
  <c r="AQ346" i="7"/>
  <c r="AQ366" i="7"/>
  <c r="AQ353" i="7"/>
  <c r="AQ361" i="7"/>
  <c r="AQ339" i="7"/>
  <c r="AQ337" i="7"/>
  <c r="AQ362" i="7"/>
  <c r="AQ332" i="7"/>
  <c r="AQ340" i="7"/>
  <c r="AQ348" i="7"/>
  <c r="AQ352" i="7"/>
  <c r="AQ355" i="7"/>
  <c r="AQ363" i="7"/>
  <c r="AQ333" i="7"/>
  <c r="AQ347" i="7"/>
  <c r="AQ345" i="7"/>
  <c r="AQ356" i="7"/>
  <c r="AQ334" i="7"/>
  <c r="AQ342" i="7"/>
  <c r="AQ350" i="7"/>
  <c r="AQ360" i="7"/>
  <c r="AQ357" i="7"/>
  <c r="AQ365" i="7"/>
  <c r="AQ162" i="6"/>
  <c r="AQ59" i="6"/>
  <c r="AQ21" i="6"/>
  <c r="AR10"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F59"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E60" i="6"/>
  <c r="AN59" i="6"/>
  <c r="AO59" i="6"/>
  <c r="AP59" i="6"/>
  <c r="AP162" i="6"/>
  <c r="AQ555" i="10"/>
  <c r="AQ564" i="10"/>
  <c r="AQ549" i="10"/>
  <c r="AQ558" i="10"/>
  <c r="AQ561" i="10"/>
  <c r="AQ559" i="10"/>
  <c r="AQ570" i="10"/>
  <c r="AQ580" i="10"/>
  <c r="AQ574" i="10"/>
  <c r="AQ562" i="10"/>
  <c r="AQ573" i="10"/>
  <c r="AQ557" i="10"/>
  <c r="AQ576" i="10"/>
  <c r="AQ568" i="10"/>
  <c r="AQ571" i="10"/>
  <c r="AQ579" i="10"/>
  <c r="AQ550" i="10"/>
  <c r="AQ578" i="10"/>
  <c r="G581" i="10"/>
  <c r="H581" i="10"/>
  <c r="I581" i="10"/>
  <c r="J581" i="10"/>
  <c r="K581" i="10"/>
  <c r="L581" i="10"/>
  <c r="M581" i="10"/>
  <c r="N581" i="10"/>
  <c r="O581" i="10"/>
  <c r="Q581" i="10"/>
  <c r="P581" i="10"/>
  <c r="R581" i="10"/>
  <c r="S581" i="10"/>
  <c r="T581" i="10"/>
  <c r="U581" i="10"/>
  <c r="V581" i="10"/>
  <c r="W581" i="10"/>
  <c r="X581" i="10"/>
  <c r="Y581" i="10"/>
  <c r="Z581" i="10"/>
  <c r="AA581" i="10"/>
  <c r="AB581" i="10"/>
  <c r="AC581" i="10"/>
  <c r="AD581" i="10"/>
  <c r="AE581" i="10"/>
  <c r="AF581" i="10"/>
  <c r="AG581" i="10"/>
  <c r="AH581" i="10"/>
  <c r="AI581" i="10"/>
  <c r="AJ581" i="10"/>
  <c r="AK581" i="10"/>
  <c r="AL581" i="10"/>
  <c r="AM581" i="10"/>
  <c r="B582" i="10"/>
  <c r="AN581" i="10"/>
  <c r="AO581" i="10" s="1"/>
  <c r="AP581" i="10" s="1"/>
  <c r="AQ581" i="10" s="1"/>
  <c r="AQ548" i="10"/>
  <c r="AQ569" i="10"/>
  <c r="AQ572" i="10"/>
  <c r="AQ560" i="10"/>
  <c r="AQ556" i="10"/>
  <c r="AQ563" i="10"/>
  <c r="AQ554" i="10"/>
  <c r="AQ577" i="10"/>
  <c r="AQ553" i="10"/>
  <c r="AQ552" i="10"/>
  <c r="AQ567" i="10"/>
  <c r="AQ565" i="10"/>
  <c r="AQ566" i="10"/>
  <c r="AQ575" i="10"/>
  <c r="AQ98" i="10"/>
  <c r="AQ97" i="10"/>
  <c r="AQ96" i="10"/>
  <c r="AQ92" i="10"/>
  <c r="AQ93" i="10"/>
  <c r="AQ89" i="10"/>
  <c r="AQ99" i="10"/>
  <c r="AQ94" i="10"/>
  <c r="AQ88" i="10"/>
  <c r="AQ87" i="10"/>
  <c r="AQ90" i="10"/>
  <c r="AQ86" i="10"/>
  <c r="AQ85" i="10"/>
  <c r="AQ81" i="10"/>
  <c r="AQ84" i="10"/>
  <c r="AQ95" i="10"/>
  <c r="AQ91" i="10"/>
  <c r="AQ78" i="10"/>
  <c r="AQ77" i="10"/>
  <c r="AQ73" i="10"/>
  <c r="AQ69" i="10"/>
  <c r="AQ82" i="10"/>
  <c r="AQ80" i="10"/>
  <c r="AQ76" i="10"/>
  <c r="AQ72" i="10"/>
  <c r="AQ83" i="10"/>
  <c r="AQ74" i="10"/>
  <c r="AQ68" i="10"/>
  <c r="AQ64" i="10"/>
  <c r="AQ60" i="10"/>
  <c r="AQ75" i="10"/>
  <c r="AQ67" i="10"/>
  <c r="AQ63" i="10"/>
  <c r="AQ59" i="10"/>
  <c r="AQ62" i="10"/>
  <c r="AQ57" i="10"/>
  <c r="AQ71" i="10"/>
  <c r="AQ65" i="10"/>
  <c r="AQ66" i="10"/>
  <c r="AQ58" i="10"/>
  <c r="AQ56" i="10"/>
  <c r="AQ52" i="10"/>
  <c r="AQ70" i="10"/>
  <c r="AQ54" i="10"/>
  <c r="AQ51" i="10"/>
  <c r="AQ47" i="10"/>
  <c r="AQ43" i="10"/>
  <c r="AQ39" i="10"/>
  <c r="AQ35" i="10"/>
  <c r="AQ31" i="10"/>
  <c r="AQ79" i="10"/>
  <c r="AQ61" i="10"/>
  <c r="AQ55" i="10"/>
  <c r="AQ53" i="10"/>
  <c r="AQ50" i="10"/>
  <c r="AQ46" i="10"/>
  <c r="AQ42" i="10"/>
  <c r="AQ38" i="10"/>
  <c r="AQ34" i="10"/>
  <c r="AQ49" i="10"/>
  <c r="AQ41" i="10"/>
  <c r="AQ33" i="10"/>
  <c r="AQ44" i="10"/>
  <c r="AQ36" i="10"/>
  <c r="AQ45" i="10"/>
  <c r="AQ37" i="10"/>
  <c r="AQ48" i="10"/>
  <c r="AQ40" i="10"/>
  <c r="AQ32" i="10"/>
  <c r="AO376" i="10"/>
  <c r="AN375" i="10"/>
  <c r="B377" i="10"/>
  <c r="G376" i="10"/>
  <c r="H376" i="10"/>
  <c r="I376" i="10"/>
  <c r="J376" i="10"/>
  <c r="K376" i="10"/>
  <c r="L376" i="10"/>
  <c r="M376" i="10"/>
  <c r="N376" i="10"/>
  <c r="O376" i="10"/>
  <c r="P376" i="10"/>
  <c r="Q376" i="10"/>
  <c r="R376" i="10"/>
  <c r="S376" i="10"/>
  <c r="T376" i="10"/>
  <c r="U376" i="10"/>
  <c r="V376" i="10"/>
  <c r="W376" i="10"/>
  <c r="X376" i="10"/>
  <c r="Y376" i="10"/>
  <c r="Z376" i="10"/>
  <c r="AA376" i="10"/>
  <c r="AB376" i="10"/>
  <c r="AC376" i="10"/>
  <c r="AD376" i="10"/>
  <c r="AE376" i="10"/>
  <c r="AF376" i="10"/>
  <c r="AG376" i="10"/>
  <c r="AH376" i="10"/>
  <c r="AI376" i="10"/>
  <c r="AJ376" i="10"/>
  <c r="AK376" i="10"/>
  <c r="AL376" i="10"/>
  <c r="AM376" i="10"/>
  <c r="AN376" i="10"/>
  <c r="AP483" i="10"/>
  <c r="AP277" i="10"/>
  <c r="AP173" i="10"/>
  <c r="AP481" i="10"/>
  <c r="AP171" i="10"/>
  <c r="AP275" i="10"/>
  <c r="B274" i="10"/>
  <c r="AR2" i="10"/>
  <c r="AP179" i="10"/>
  <c r="AP281" i="10"/>
  <c r="AP487" i="10"/>
  <c r="AP177" i="10"/>
  <c r="AP484" i="10"/>
  <c r="AP278" i="10"/>
  <c r="AP174" i="10"/>
  <c r="AP485" i="10"/>
  <c r="AP175" i="10"/>
  <c r="AP279" i="10"/>
  <c r="AP486" i="10"/>
  <c r="AP176" i="10"/>
  <c r="AP280" i="10"/>
  <c r="AP138" i="10"/>
  <c r="AP139" i="10"/>
  <c r="AP136" i="10"/>
  <c r="AP488" i="10"/>
  <c r="AP282" i="10"/>
  <c r="AP178" i="10"/>
  <c r="B478" i="10"/>
  <c r="AP482" i="10"/>
  <c r="AP276" i="10"/>
  <c r="AP172" i="10"/>
  <c r="AP137" i="10"/>
  <c r="AP134" i="10"/>
  <c r="AP135" i="10"/>
  <c r="AD366" i="7"/>
  <c r="R366" i="7"/>
  <c r="J366" i="7"/>
  <c r="AN366" i="7"/>
  <c r="AJ366" i="7"/>
  <c r="AF366" i="7"/>
  <c r="AB366" i="7"/>
  <c r="X366" i="7"/>
  <c r="T366" i="7"/>
  <c r="P366" i="7"/>
  <c r="L366" i="7"/>
  <c r="H366" i="7"/>
  <c r="AL366" i="7"/>
  <c r="Z366" i="7"/>
  <c r="N366" i="7"/>
  <c r="AM366" i="7"/>
  <c r="AI366" i="7"/>
  <c r="AE366" i="7"/>
  <c r="AA366" i="7"/>
  <c r="W366" i="7"/>
  <c r="S366" i="7"/>
  <c r="O366" i="7"/>
  <c r="K366" i="7"/>
  <c r="G366" i="7"/>
  <c r="AH366" i="7"/>
  <c r="V366" i="7"/>
  <c r="F366" i="7"/>
  <c r="AO366" i="7"/>
  <c r="AK366" i="7"/>
  <c r="AG366" i="7"/>
  <c r="AC366" i="7"/>
  <c r="Y366" i="7"/>
  <c r="U366" i="7"/>
  <c r="Q366" i="7"/>
  <c r="M366" i="7"/>
  <c r="I366" i="7"/>
  <c r="AR263" i="7"/>
  <c r="AR260" i="7"/>
  <c r="AR255" i="7"/>
  <c r="AR252" i="7"/>
  <c r="AR247" i="7"/>
  <c r="AR245" i="7"/>
  <c r="AR243" i="7"/>
  <c r="AR241" i="7"/>
  <c r="AR239" i="7"/>
  <c r="AR237" i="7"/>
  <c r="AR235" i="7"/>
  <c r="AR233" i="7"/>
  <c r="AR231" i="7"/>
  <c r="AR229" i="7"/>
  <c r="AR227" i="7"/>
  <c r="AR261" i="7"/>
  <c r="AR258" i="7"/>
  <c r="AR253" i="7"/>
  <c r="AR250" i="7"/>
  <c r="AR264" i="7"/>
  <c r="AR259" i="7"/>
  <c r="AR256" i="7"/>
  <c r="AR251" i="7"/>
  <c r="AR248" i="7"/>
  <c r="AR246" i="7"/>
  <c r="AR244" i="7"/>
  <c r="AR242" i="7"/>
  <c r="AR240" i="7"/>
  <c r="AR238" i="7"/>
  <c r="AR236" i="7"/>
  <c r="AR234" i="7"/>
  <c r="AR232" i="7"/>
  <c r="AR230" i="7"/>
  <c r="AR228" i="7"/>
  <c r="AR262" i="7"/>
  <c r="AR257" i="7"/>
  <c r="AR249" i="7"/>
  <c r="AR254" i="7"/>
  <c r="F264" i="7"/>
  <c r="G264" i="7"/>
  <c r="H264" i="7"/>
  <c r="I264" i="7"/>
  <c r="J264" i="7"/>
  <c r="K264" i="7"/>
  <c r="L264" i="7"/>
  <c r="M264" i="7"/>
  <c r="N264" i="7"/>
  <c r="O264" i="7"/>
  <c r="P264" i="7"/>
  <c r="Q264" i="7"/>
  <c r="R264" i="7"/>
  <c r="S264" i="7"/>
  <c r="T264" i="7"/>
  <c r="U264" i="7"/>
  <c r="V264" i="7"/>
  <c r="W264" i="7"/>
  <c r="X264" i="7"/>
  <c r="Y264" i="7"/>
  <c r="Z264" i="7"/>
  <c r="AA264" i="7"/>
  <c r="AB264" i="7"/>
  <c r="AC264" i="7"/>
  <c r="AD264" i="7"/>
  <c r="AE264" i="7"/>
  <c r="AF264" i="7"/>
  <c r="AG264" i="7"/>
  <c r="AH264" i="7"/>
  <c r="AI264" i="7"/>
  <c r="AJ264" i="7"/>
  <c r="AK264" i="7"/>
  <c r="AL264" i="7"/>
  <c r="AM264" i="7"/>
  <c r="AN264" i="7"/>
  <c r="AO264" i="7"/>
  <c r="AP264" i="7"/>
  <c r="E369" i="7"/>
  <c r="E265" i="7"/>
  <c r="AR265" i="7" s="1"/>
  <c r="E59" i="7"/>
  <c r="AS10" i="7"/>
  <c r="E163" i="7"/>
  <c r="E163" i="6"/>
  <c r="F162" i="6"/>
  <c r="AS10" i="8" l="1"/>
  <c r="AR8" i="8"/>
  <c r="AR6" i="8"/>
  <c r="AQ489" i="10"/>
  <c r="AQ283" i="10"/>
  <c r="AQ499" i="10"/>
  <c r="AQ293" i="10"/>
  <c r="AL514" i="10"/>
  <c r="AL308" i="10"/>
  <c r="AD514" i="10"/>
  <c r="AD308" i="10"/>
  <c r="AQ515" i="10"/>
  <c r="AQ309" i="10"/>
  <c r="AQ492" i="10"/>
  <c r="AQ286" i="10"/>
  <c r="AQ493" i="10"/>
  <c r="AQ287" i="10"/>
  <c r="AQ490" i="10"/>
  <c r="AQ284" i="10"/>
  <c r="AQ497" i="10"/>
  <c r="AQ291" i="10"/>
  <c r="AQ503" i="10"/>
  <c r="AQ297" i="10"/>
  <c r="AQ512" i="10"/>
  <c r="AQ306" i="10"/>
  <c r="AQ509" i="10"/>
  <c r="AQ303" i="10"/>
  <c r="AQ513" i="10"/>
  <c r="AQ307" i="10"/>
  <c r="AO514" i="10"/>
  <c r="AO308" i="10"/>
  <c r="AK514" i="10"/>
  <c r="AK308" i="10"/>
  <c r="AG514" i="10"/>
  <c r="AG308" i="10"/>
  <c r="AC514" i="10"/>
  <c r="AC308" i="10"/>
  <c r="Y514" i="10"/>
  <c r="Y308" i="10"/>
  <c r="T514" i="10"/>
  <c r="T308" i="10"/>
  <c r="Q514" i="10"/>
  <c r="Q308" i="10"/>
  <c r="M514" i="10"/>
  <c r="M308" i="10"/>
  <c r="I514" i="10"/>
  <c r="I308" i="10"/>
  <c r="AQ507" i="10"/>
  <c r="AQ301" i="10"/>
  <c r="AP514" i="10"/>
  <c r="AP308" i="10"/>
  <c r="Z514" i="10"/>
  <c r="Z308" i="10"/>
  <c r="N514" i="10"/>
  <c r="N308" i="10"/>
  <c r="AQ496" i="10"/>
  <c r="AQ290" i="10"/>
  <c r="AQ495" i="10"/>
  <c r="AQ289" i="10"/>
  <c r="AQ491" i="10"/>
  <c r="AQ285" i="10"/>
  <c r="AQ494" i="10"/>
  <c r="AQ288" i="10"/>
  <c r="AQ500" i="10"/>
  <c r="AQ294" i="10"/>
  <c r="AQ502" i="10"/>
  <c r="AQ296" i="10"/>
  <c r="AQ510" i="10"/>
  <c r="AQ304" i="10"/>
  <c r="AQ514" i="10"/>
  <c r="AQ308" i="10"/>
  <c r="AN514" i="10"/>
  <c r="AN308" i="10"/>
  <c r="AJ514" i="10"/>
  <c r="AJ308" i="10"/>
  <c r="AF514" i="10"/>
  <c r="AF308" i="10"/>
  <c r="AB514" i="10"/>
  <c r="AB308" i="10"/>
  <c r="X514" i="10"/>
  <c r="X308" i="10"/>
  <c r="U514" i="10"/>
  <c r="U308" i="10"/>
  <c r="P514" i="10"/>
  <c r="P308" i="10"/>
  <c r="L514" i="10"/>
  <c r="L308" i="10"/>
  <c r="H514" i="10"/>
  <c r="H308" i="10"/>
  <c r="D168" i="10"/>
  <c r="B169" i="10"/>
  <c r="AQ508" i="10"/>
  <c r="AQ302" i="10"/>
  <c r="AQ505" i="10"/>
  <c r="AQ299" i="10"/>
  <c r="AH514" i="10"/>
  <c r="AH308" i="10"/>
  <c r="V514" i="10"/>
  <c r="V308" i="10"/>
  <c r="R514" i="10"/>
  <c r="R308" i="10"/>
  <c r="J514" i="10"/>
  <c r="J308" i="10"/>
  <c r="AQ504" i="10"/>
  <c r="AQ298" i="10"/>
  <c r="AQ498" i="10"/>
  <c r="AQ292" i="10"/>
  <c r="AQ501" i="10"/>
  <c r="AQ295" i="10"/>
  <c r="AQ506" i="10"/>
  <c r="AQ300" i="10"/>
  <c r="AQ511" i="10"/>
  <c r="AQ305" i="10"/>
  <c r="AM514" i="10"/>
  <c r="AM308" i="10"/>
  <c r="AI514" i="10"/>
  <c r="AI308" i="10"/>
  <c r="AE514" i="10"/>
  <c r="AE308" i="10"/>
  <c r="AA514" i="10"/>
  <c r="AA308" i="10"/>
  <c r="W514" i="10"/>
  <c r="W308" i="10"/>
  <c r="S514" i="10"/>
  <c r="S308" i="10"/>
  <c r="O514" i="10"/>
  <c r="O308" i="10"/>
  <c r="K514" i="10"/>
  <c r="K308" i="10"/>
  <c r="G514" i="10"/>
  <c r="G308" i="10"/>
  <c r="AV9" i="10"/>
  <c r="AQ182" i="10"/>
  <c r="AQ183" i="10"/>
  <c r="AQ180" i="10"/>
  <c r="AQ187" i="10"/>
  <c r="AQ193" i="10"/>
  <c r="AQ202" i="10"/>
  <c r="AQ199" i="10"/>
  <c r="AM204" i="10"/>
  <c r="AI204" i="10"/>
  <c r="AE204" i="10"/>
  <c r="AA204" i="10"/>
  <c r="W204" i="10"/>
  <c r="S204" i="10"/>
  <c r="O204" i="10"/>
  <c r="K204" i="10"/>
  <c r="G204" i="10"/>
  <c r="AQ186" i="10"/>
  <c r="AQ185" i="10"/>
  <c r="AQ181" i="10"/>
  <c r="AQ184" i="10"/>
  <c r="AQ190" i="10"/>
  <c r="AQ192" i="10"/>
  <c r="AQ200" i="10"/>
  <c r="AQ203" i="10"/>
  <c r="AP204" i="10"/>
  <c r="AL204" i="10"/>
  <c r="AH204" i="10"/>
  <c r="AD204" i="10"/>
  <c r="Z204" i="10"/>
  <c r="V204" i="10"/>
  <c r="R204" i="10"/>
  <c r="N204" i="10"/>
  <c r="J204" i="10"/>
  <c r="AQ194" i="10"/>
  <c r="AQ188" i="10"/>
  <c r="AQ191" i="10"/>
  <c r="AQ196" i="10"/>
  <c r="AQ201" i="10"/>
  <c r="AQ204" i="10"/>
  <c r="AO204" i="10"/>
  <c r="AK204" i="10"/>
  <c r="AG204" i="10"/>
  <c r="AC204" i="10"/>
  <c r="Y204" i="10"/>
  <c r="T204" i="10"/>
  <c r="Q204" i="10"/>
  <c r="M204" i="10"/>
  <c r="I204" i="10"/>
  <c r="AQ198" i="10"/>
  <c r="AQ189" i="10"/>
  <c r="AQ197" i="10"/>
  <c r="AQ195" i="10"/>
  <c r="AQ205" i="10"/>
  <c r="AN204" i="10"/>
  <c r="AJ204" i="10"/>
  <c r="AF204" i="10"/>
  <c r="AB204" i="10"/>
  <c r="X204" i="10"/>
  <c r="U204" i="10"/>
  <c r="P204" i="10"/>
  <c r="L204" i="10"/>
  <c r="H204" i="10"/>
  <c r="AR102" i="10"/>
  <c r="AR100" i="10"/>
  <c r="AR101" i="10"/>
  <c r="B103" i="10"/>
  <c r="G102" i="10"/>
  <c r="H102" i="10"/>
  <c r="I102" i="10"/>
  <c r="J102" i="10"/>
  <c r="K102" i="10"/>
  <c r="L102" i="10"/>
  <c r="M102" i="10"/>
  <c r="N102" i="10"/>
  <c r="O102" i="10"/>
  <c r="P102" i="10"/>
  <c r="Q102" i="10"/>
  <c r="R102" i="10"/>
  <c r="S102" i="10"/>
  <c r="U102" i="10"/>
  <c r="T102" i="10"/>
  <c r="V102" i="10"/>
  <c r="W102" i="10"/>
  <c r="X102" i="10"/>
  <c r="Y102" i="10"/>
  <c r="Z102" i="10"/>
  <c r="AA102" i="10"/>
  <c r="AB102" i="10"/>
  <c r="AC102" i="10"/>
  <c r="AD102" i="10"/>
  <c r="AE102" i="10"/>
  <c r="AF102" i="10"/>
  <c r="AG102" i="10"/>
  <c r="AH102" i="10"/>
  <c r="AI102" i="10"/>
  <c r="AJ102" i="10"/>
  <c r="AK102" i="10"/>
  <c r="AL102" i="10"/>
  <c r="AM102" i="10"/>
  <c r="AN102" i="10"/>
  <c r="AO102" i="10"/>
  <c r="AP102" i="10"/>
  <c r="CH207" i="6"/>
  <c r="CD207" i="6"/>
  <c r="BZ207" i="6"/>
  <c r="BV207" i="6"/>
  <c r="BR207" i="6"/>
  <c r="BN207" i="6"/>
  <c r="BJ207" i="6"/>
  <c r="BF207" i="6"/>
  <c r="BB207" i="6"/>
  <c r="AX207" i="6"/>
  <c r="AT207" i="6"/>
  <c r="AP207" i="6"/>
  <c r="AL207" i="6"/>
  <c r="AH207" i="6"/>
  <c r="AD207" i="6"/>
  <c r="Z207" i="6"/>
  <c r="V207" i="6"/>
  <c r="R207" i="6"/>
  <c r="N207" i="6"/>
  <c r="J207" i="6"/>
  <c r="F207" i="6"/>
  <c r="CI207" i="6"/>
  <c r="CC207" i="6"/>
  <c r="BX207" i="6"/>
  <c r="BS207" i="6"/>
  <c r="BM207" i="6"/>
  <c r="BH207" i="6"/>
  <c r="BC207" i="6"/>
  <c r="AW207" i="6"/>
  <c r="AR207" i="6"/>
  <c r="AM207" i="6"/>
  <c r="AG207" i="6"/>
  <c r="AB207" i="6"/>
  <c r="W207" i="6"/>
  <c r="Q207" i="6"/>
  <c r="L207" i="6"/>
  <c r="G207" i="6"/>
  <c r="E208" i="6"/>
  <c r="CG207" i="6"/>
  <c r="CB207" i="6"/>
  <c r="BW207" i="6"/>
  <c r="BQ207" i="6"/>
  <c r="BL207" i="6"/>
  <c r="BG207" i="6"/>
  <c r="BA207" i="6"/>
  <c r="AV207" i="6"/>
  <c r="AQ207" i="6"/>
  <c r="AK207" i="6"/>
  <c r="AF207" i="6"/>
  <c r="AA207" i="6"/>
  <c r="U207" i="6"/>
  <c r="P207" i="6"/>
  <c r="K207" i="6"/>
  <c r="CF207" i="6"/>
  <c r="CA207" i="6"/>
  <c r="BU207" i="6"/>
  <c r="BP207" i="6"/>
  <c r="BK207" i="6"/>
  <c r="BE207" i="6"/>
  <c r="AZ207" i="6"/>
  <c r="AU207" i="6"/>
  <c r="AO207" i="6"/>
  <c r="AJ207" i="6"/>
  <c r="AE207" i="6"/>
  <c r="Y207" i="6"/>
  <c r="T207" i="6"/>
  <c r="O207" i="6"/>
  <c r="I207" i="6"/>
  <c r="D207" i="6"/>
  <c r="CE207" i="6"/>
  <c r="BI207" i="6"/>
  <c r="AN207" i="6"/>
  <c r="S207" i="6"/>
  <c r="BY207" i="6"/>
  <c r="BD207" i="6"/>
  <c r="AI207" i="6"/>
  <c r="M207" i="6"/>
  <c r="BT207" i="6"/>
  <c r="AY207" i="6"/>
  <c r="AC207" i="6"/>
  <c r="H207" i="6"/>
  <c r="BO207" i="6"/>
  <c r="AS207" i="6"/>
  <c r="X207" i="6"/>
  <c r="CJ207" i="6"/>
  <c r="AS11" i="7"/>
  <c r="D368" i="7"/>
  <c r="D265" i="7"/>
  <c r="AR12" i="7"/>
  <c r="D59" i="7" s="1"/>
  <c r="D162" i="7" s="1"/>
  <c r="AR352" i="7"/>
  <c r="AR341" i="7"/>
  <c r="AR361" i="7"/>
  <c r="AR342" i="7"/>
  <c r="AR366" i="7"/>
  <c r="AR335" i="7"/>
  <c r="AR351" i="7"/>
  <c r="AR364" i="7"/>
  <c r="AR355" i="7"/>
  <c r="AR368" i="7"/>
  <c r="AR357" i="7"/>
  <c r="AR331" i="7"/>
  <c r="AR339" i="7"/>
  <c r="AR347" i="7"/>
  <c r="AR359" i="7"/>
  <c r="AR356" i="7"/>
  <c r="AR332" i="7"/>
  <c r="AR340" i="7"/>
  <c r="AR348" i="7"/>
  <c r="AR363" i="7"/>
  <c r="AR333" i="7"/>
  <c r="AR349" i="7"/>
  <c r="AR362" i="7"/>
  <c r="AR334" i="7"/>
  <c r="AR350" i="7"/>
  <c r="AR360" i="7"/>
  <c r="AR343" i="7"/>
  <c r="AR367" i="7"/>
  <c r="AR336" i="7"/>
  <c r="AR344" i="7"/>
  <c r="AR365" i="7"/>
  <c r="AR337" i="7"/>
  <c r="AR345" i="7"/>
  <c r="AR354" i="7"/>
  <c r="AR353" i="7"/>
  <c r="AR330" i="7"/>
  <c r="AR338" i="7"/>
  <c r="AR346" i="7"/>
  <c r="AR358" i="7"/>
  <c r="AQ163" i="6"/>
  <c r="AQ60" i="6"/>
  <c r="AR163" i="6"/>
  <c r="AR60" i="6"/>
  <c r="AR21" i="6"/>
  <c r="AS10"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E61" i="6"/>
  <c r="AP60" i="6"/>
  <c r="AR559" i="10"/>
  <c r="AR571" i="10"/>
  <c r="AR573" i="10"/>
  <c r="AR565" i="10"/>
  <c r="AR577" i="10"/>
  <c r="AR570" i="10"/>
  <c r="AR569" i="10"/>
  <c r="AR567" i="10"/>
  <c r="AR554" i="10"/>
  <c r="AR551" i="10"/>
  <c r="AR548" i="10"/>
  <c r="AR578" i="10"/>
  <c r="AR564" i="10"/>
  <c r="AR568" i="10"/>
  <c r="AR562" i="10"/>
  <c r="AR575" i="10"/>
  <c r="AR552" i="10"/>
  <c r="AR563" i="10"/>
  <c r="AR560" i="10"/>
  <c r="AR581" i="10"/>
  <c r="AR550" i="10"/>
  <c r="AR555" i="10"/>
  <c r="AR576" i="10"/>
  <c r="AR574" i="10"/>
  <c r="AR549" i="10"/>
  <c r="AR566" i="10"/>
  <c r="AR553" i="10"/>
  <c r="AR556" i="10"/>
  <c r="AR572" i="10"/>
  <c r="G582" i="10"/>
  <c r="H582" i="10"/>
  <c r="I582" i="10"/>
  <c r="J582" i="10"/>
  <c r="K582" i="10"/>
  <c r="L582" i="10"/>
  <c r="M582" i="10"/>
  <c r="N582" i="10"/>
  <c r="O582" i="10"/>
  <c r="Q582" i="10"/>
  <c r="P582" i="10"/>
  <c r="R582" i="10"/>
  <c r="S582" i="10"/>
  <c r="T582" i="10"/>
  <c r="U582" i="10"/>
  <c r="V582" i="10"/>
  <c r="W582" i="10"/>
  <c r="X582" i="10"/>
  <c r="Y582" i="10"/>
  <c r="Z582" i="10"/>
  <c r="AA582" i="10"/>
  <c r="AB582" i="10"/>
  <c r="AC582" i="10"/>
  <c r="AD582" i="10"/>
  <c r="AE582" i="10"/>
  <c r="AF582" i="10"/>
  <c r="AG582" i="10"/>
  <c r="AH582" i="10"/>
  <c r="AI582" i="10"/>
  <c r="AJ582" i="10"/>
  <c r="AK582" i="10"/>
  <c r="AL582" i="10"/>
  <c r="AM582" i="10"/>
  <c r="AN582" i="10"/>
  <c r="AO582" i="10"/>
  <c r="AP582" i="10" s="1"/>
  <c r="AQ582" i="10" s="1"/>
  <c r="AR582" i="10" s="1"/>
  <c r="B583" i="10"/>
  <c r="AR579" i="10"/>
  <c r="AR558" i="10"/>
  <c r="AR557" i="10"/>
  <c r="AR580" i="10"/>
  <c r="AR561" i="10"/>
  <c r="AR97" i="10"/>
  <c r="AR96" i="10"/>
  <c r="AR99" i="10"/>
  <c r="AR95" i="10"/>
  <c r="AR98" i="10"/>
  <c r="AR94" i="10"/>
  <c r="AR88" i="10"/>
  <c r="AR92" i="10"/>
  <c r="AR90" i="10"/>
  <c r="AR86" i="10"/>
  <c r="AR85" i="10"/>
  <c r="AR89" i="10"/>
  <c r="AR87" i="10"/>
  <c r="AR84" i="10"/>
  <c r="AR91" i="10"/>
  <c r="AR83" i="10"/>
  <c r="AR77" i="10"/>
  <c r="AR93" i="10"/>
  <c r="AR82" i="10"/>
  <c r="AR80" i="10"/>
  <c r="AR76" i="10"/>
  <c r="AR72" i="10"/>
  <c r="AR81" i="10"/>
  <c r="AR79" i="10"/>
  <c r="AR75" i="10"/>
  <c r="AR71" i="10"/>
  <c r="AR69" i="10"/>
  <c r="AR67" i="10"/>
  <c r="AR63" i="10"/>
  <c r="AR66" i="10"/>
  <c r="AR62" i="10"/>
  <c r="AR58" i="10"/>
  <c r="AR78" i="10"/>
  <c r="AR65" i="10"/>
  <c r="AR59" i="10"/>
  <c r="AR68" i="10"/>
  <c r="AR60" i="10"/>
  <c r="AR56" i="10"/>
  <c r="AR73" i="10"/>
  <c r="AR70" i="10"/>
  <c r="AR61" i="10"/>
  <c r="AR55" i="10"/>
  <c r="AR74" i="10"/>
  <c r="AR64" i="10"/>
  <c r="AR53" i="10"/>
  <c r="AR50" i="10"/>
  <c r="AR46" i="10"/>
  <c r="AR42" i="10"/>
  <c r="AR38" i="10"/>
  <c r="AR34" i="10"/>
  <c r="AR49" i="10"/>
  <c r="AR45" i="10"/>
  <c r="AR41" i="10"/>
  <c r="AR37" i="10"/>
  <c r="AR33" i="10"/>
  <c r="AR52" i="10"/>
  <c r="AR44" i="10"/>
  <c r="AR36" i="10"/>
  <c r="AR54" i="10"/>
  <c r="AR47" i="10"/>
  <c r="AR39" i="10"/>
  <c r="AR31" i="10"/>
  <c r="AR57" i="10"/>
  <c r="AR48" i="10"/>
  <c r="AR40" i="10"/>
  <c r="AR32" i="10"/>
  <c r="AR51" i="10"/>
  <c r="AR43" i="10"/>
  <c r="AR35" i="10"/>
  <c r="B378" i="10"/>
  <c r="H377" i="10"/>
  <c r="G377" i="10"/>
  <c r="I377" i="10"/>
  <c r="J377" i="10"/>
  <c r="K377" i="10"/>
  <c r="L377" i="10"/>
  <c r="M377" i="10"/>
  <c r="N377" i="10"/>
  <c r="O377" i="10"/>
  <c r="P377" i="10"/>
  <c r="Q377" i="10"/>
  <c r="R377" i="10"/>
  <c r="S377" i="10"/>
  <c r="T377" i="10"/>
  <c r="U377" i="10"/>
  <c r="V377" i="10"/>
  <c r="W377" i="10"/>
  <c r="X377" i="10"/>
  <c r="Y377" i="10"/>
  <c r="Z377" i="10"/>
  <c r="AA377" i="10"/>
  <c r="AB377" i="10"/>
  <c r="AC377" i="10"/>
  <c r="AD377" i="10"/>
  <c r="AE377" i="10"/>
  <c r="AF377" i="10"/>
  <c r="AG377" i="10"/>
  <c r="AH377" i="10"/>
  <c r="AI377" i="10"/>
  <c r="AJ377" i="10"/>
  <c r="AK377" i="10"/>
  <c r="AL377" i="10"/>
  <c r="AM377" i="10"/>
  <c r="AN377" i="10"/>
  <c r="AO377" i="10"/>
  <c r="AQ135" i="10"/>
  <c r="AQ136" i="10"/>
  <c r="AQ139" i="10"/>
  <c r="AQ140" i="10"/>
  <c r="AQ482" i="10"/>
  <c r="AQ276" i="10"/>
  <c r="AQ172" i="10"/>
  <c r="AQ483" i="10"/>
  <c r="AQ277" i="10"/>
  <c r="AQ173" i="10"/>
  <c r="AQ134" i="10"/>
  <c r="AQ137" i="10"/>
  <c r="AQ488" i="10"/>
  <c r="AQ282" i="10"/>
  <c r="AQ178" i="10"/>
  <c r="B479" i="10"/>
  <c r="AQ485" i="10"/>
  <c r="AQ279" i="10"/>
  <c r="AQ175" i="10"/>
  <c r="AQ486" i="10"/>
  <c r="AQ280" i="10"/>
  <c r="AQ176" i="10"/>
  <c r="AQ487" i="10"/>
  <c r="AQ281" i="10"/>
  <c r="AQ177" i="10"/>
  <c r="AQ138" i="10"/>
  <c r="AS2" i="10"/>
  <c r="AQ179" i="10"/>
  <c r="AQ484" i="10"/>
  <c r="AQ278" i="10"/>
  <c r="AQ174" i="10"/>
  <c r="B275" i="10"/>
  <c r="AN367" i="7"/>
  <c r="AJ367" i="7"/>
  <c r="AF367" i="7"/>
  <c r="AB367" i="7"/>
  <c r="X367" i="7"/>
  <c r="T367" i="7"/>
  <c r="P367" i="7"/>
  <c r="L367" i="7"/>
  <c r="H367" i="7"/>
  <c r="AM367" i="7"/>
  <c r="AI367" i="7"/>
  <c r="AE367" i="7"/>
  <c r="AA367" i="7"/>
  <c r="W367" i="7"/>
  <c r="S367" i="7"/>
  <c r="O367" i="7"/>
  <c r="K367" i="7"/>
  <c r="G367" i="7"/>
  <c r="AP367" i="7"/>
  <c r="AL367" i="7"/>
  <c r="AH367" i="7"/>
  <c r="AD367" i="7"/>
  <c r="Z367" i="7"/>
  <c r="V367" i="7"/>
  <c r="R367" i="7"/>
  <c r="N367" i="7"/>
  <c r="J367" i="7"/>
  <c r="F367" i="7"/>
  <c r="AO367" i="7"/>
  <c r="AK367" i="7"/>
  <c r="AG367" i="7"/>
  <c r="AC367" i="7"/>
  <c r="Y367" i="7"/>
  <c r="U367" i="7"/>
  <c r="Q367" i="7"/>
  <c r="M367" i="7"/>
  <c r="I367" i="7"/>
  <c r="AS265" i="7"/>
  <c r="AS263" i="7"/>
  <c r="AS261" i="7"/>
  <c r="AS259" i="7"/>
  <c r="AS257" i="7"/>
  <c r="AS255" i="7"/>
  <c r="AS253" i="7"/>
  <c r="AS251" i="7"/>
  <c r="AS249" i="7"/>
  <c r="AS258" i="7"/>
  <c r="AS250" i="7"/>
  <c r="AS264" i="7"/>
  <c r="AS256" i="7"/>
  <c r="AS248" i="7"/>
  <c r="AS246" i="7"/>
  <c r="AS244" i="7"/>
  <c r="AS242" i="7"/>
  <c r="AS240" i="7"/>
  <c r="AS238" i="7"/>
  <c r="AS236" i="7"/>
  <c r="AS234" i="7"/>
  <c r="AS232" i="7"/>
  <c r="AS230" i="7"/>
  <c r="AS228" i="7"/>
  <c r="AS262" i="7"/>
  <c r="AS254" i="7"/>
  <c r="AS260" i="7"/>
  <c r="AS241" i="7"/>
  <c r="AS233" i="7"/>
  <c r="AS243" i="7"/>
  <c r="AS235" i="7"/>
  <c r="AS227" i="7"/>
  <c r="AS231" i="7"/>
  <c r="AS252" i="7"/>
  <c r="AS245" i="7"/>
  <c r="AS237" i="7"/>
  <c r="AS229" i="7"/>
  <c r="AS247" i="7"/>
  <c r="AS239" i="7"/>
  <c r="F265" i="7"/>
  <c r="G265" i="7"/>
  <c r="H265" i="7"/>
  <c r="J265" i="7"/>
  <c r="I265" i="7"/>
  <c r="K265" i="7"/>
  <c r="L265" i="7"/>
  <c r="M265" i="7"/>
  <c r="N265" i="7"/>
  <c r="O265" i="7"/>
  <c r="P265" i="7"/>
  <c r="Q265" i="7"/>
  <c r="R265" i="7"/>
  <c r="S265" i="7"/>
  <c r="T265" i="7"/>
  <c r="U265" i="7"/>
  <c r="V265" i="7"/>
  <c r="W265" i="7"/>
  <c r="X265" i="7"/>
  <c r="Y265" i="7"/>
  <c r="Z265" i="7"/>
  <c r="AA265" i="7"/>
  <c r="AB265" i="7"/>
  <c r="AC265" i="7"/>
  <c r="AD265" i="7"/>
  <c r="AE265" i="7"/>
  <c r="AF265" i="7"/>
  <c r="AG265" i="7"/>
  <c r="AH265" i="7"/>
  <c r="AI265" i="7"/>
  <c r="AJ265" i="7"/>
  <c r="AK265" i="7"/>
  <c r="AL265" i="7"/>
  <c r="AM265" i="7"/>
  <c r="AN265" i="7"/>
  <c r="AO265" i="7"/>
  <c r="AP265" i="7"/>
  <c r="AQ265" i="7"/>
  <c r="E370" i="7"/>
  <c r="E266" i="7"/>
  <c r="E164" i="7"/>
  <c r="AT10" i="7"/>
  <c r="E60" i="7"/>
  <c r="E164" i="6"/>
  <c r="F163" i="6"/>
  <c r="AT10" i="8" l="1"/>
  <c r="AS6" i="8"/>
  <c r="AS8" i="8"/>
  <c r="AR506" i="10"/>
  <c r="AR300" i="10"/>
  <c r="AR507" i="10"/>
  <c r="AR301" i="10"/>
  <c r="AL515" i="10"/>
  <c r="AL309" i="10"/>
  <c r="R515" i="10"/>
  <c r="R309" i="10"/>
  <c r="AR490" i="10"/>
  <c r="AR284" i="10"/>
  <c r="AR511" i="10"/>
  <c r="AR305" i="10"/>
  <c r="AO515" i="10"/>
  <c r="AO309" i="10"/>
  <c r="AK515" i="10"/>
  <c r="AK309" i="10"/>
  <c r="AG515" i="10"/>
  <c r="AG309" i="10"/>
  <c r="AC515" i="10"/>
  <c r="AC309" i="10"/>
  <c r="Y515" i="10"/>
  <c r="Y309" i="10"/>
  <c r="T515" i="10"/>
  <c r="T309" i="10"/>
  <c r="Q515" i="10"/>
  <c r="Q309" i="10"/>
  <c r="M515" i="10"/>
  <c r="M309" i="10"/>
  <c r="I515" i="10"/>
  <c r="I309" i="10"/>
  <c r="AR514" i="10"/>
  <c r="AR308" i="10"/>
  <c r="AR497" i="10"/>
  <c r="AR291" i="10"/>
  <c r="AR509" i="10"/>
  <c r="AR303" i="10"/>
  <c r="AP515" i="10"/>
  <c r="AP309" i="10"/>
  <c r="N515" i="10"/>
  <c r="N309" i="10"/>
  <c r="AR503" i="10"/>
  <c r="AR297" i="10"/>
  <c r="AR492" i="10"/>
  <c r="AR286" i="10"/>
  <c r="AR493" i="10"/>
  <c r="AR287" i="10"/>
  <c r="AR496" i="10"/>
  <c r="AR290" i="10"/>
  <c r="AR502" i="10"/>
  <c r="AR296" i="10"/>
  <c r="AR505" i="10"/>
  <c r="AR299" i="10"/>
  <c r="AR508" i="10"/>
  <c r="AR302" i="10"/>
  <c r="AN515" i="10"/>
  <c r="AN309" i="10"/>
  <c r="AJ515" i="10"/>
  <c r="AJ309" i="10"/>
  <c r="AF515" i="10"/>
  <c r="AF309" i="10"/>
  <c r="AB515" i="10"/>
  <c r="AB309" i="10"/>
  <c r="X515" i="10"/>
  <c r="X309" i="10"/>
  <c r="U515" i="10"/>
  <c r="U309" i="10"/>
  <c r="P515" i="10"/>
  <c r="P309" i="10"/>
  <c r="L515" i="10"/>
  <c r="L309" i="10"/>
  <c r="H515" i="10"/>
  <c r="H309" i="10"/>
  <c r="AR513" i="10"/>
  <c r="AR307" i="10"/>
  <c r="AR499" i="10"/>
  <c r="AR293" i="10"/>
  <c r="AH515" i="10"/>
  <c r="AH309" i="10"/>
  <c r="AD515" i="10"/>
  <c r="AD309" i="10"/>
  <c r="Z515" i="10"/>
  <c r="Z309" i="10"/>
  <c r="V515" i="10"/>
  <c r="V309" i="10"/>
  <c r="J515" i="10"/>
  <c r="J309" i="10"/>
  <c r="D169" i="10"/>
  <c r="B170" i="10"/>
  <c r="AR491" i="10"/>
  <c r="AR285" i="10"/>
  <c r="AR489" i="10"/>
  <c r="AR283" i="10"/>
  <c r="AR500" i="10"/>
  <c r="AR294" i="10"/>
  <c r="AR510" i="10"/>
  <c r="AR304" i="10"/>
  <c r="AR494" i="10"/>
  <c r="AR288" i="10"/>
  <c r="AR495" i="10"/>
  <c r="AR289" i="10"/>
  <c r="AR504" i="10"/>
  <c r="AR298" i="10"/>
  <c r="AR498" i="10"/>
  <c r="AR292" i="10"/>
  <c r="AR501" i="10"/>
  <c r="AR295" i="10"/>
  <c r="AR512" i="10"/>
  <c r="AR306" i="10"/>
  <c r="AM515" i="10"/>
  <c r="AM309" i="10"/>
  <c r="AI515" i="10"/>
  <c r="AI309" i="10"/>
  <c r="AE515" i="10"/>
  <c r="AE309" i="10"/>
  <c r="AA515" i="10"/>
  <c r="AA309" i="10"/>
  <c r="W515" i="10"/>
  <c r="W309" i="10"/>
  <c r="S515" i="10"/>
  <c r="S309" i="10"/>
  <c r="O515" i="10"/>
  <c r="O309" i="10"/>
  <c r="K515" i="10"/>
  <c r="K309" i="10"/>
  <c r="G515" i="10"/>
  <c r="G309" i="10"/>
  <c r="AR515" i="10"/>
  <c r="AR309" i="10"/>
  <c r="AW9" i="10"/>
  <c r="AR184" i="10"/>
  <c r="AR185" i="10"/>
  <c r="AR194" i="10"/>
  <c r="AR188" i="10"/>
  <c r="AR191" i="10"/>
  <c r="AR202" i="10"/>
  <c r="AP205" i="10"/>
  <c r="AL205" i="10"/>
  <c r="AH205" i="10"/>
  <c r="AD205" i="10"/>
  <c r="Z205" i="10"/>
  <c r="V205" i="10"/>
  <c r="R205" i="10"/>
  <c r="N205" i="10"/>
  <c r="J205" i="10"/>
  <c r="AR196" i="10"/>
  <c r="AR187" i="10"/>
  <c r="AR189" i="10"/>
  <c r="AR197" i="10"/>
  <c r="AR199" i="10"/>
  <c r="AO205" i="10"/>
  <c r="AK205" i="10"/>
  <c r="AG205" i="10"/>
  <c r="AC205" i="10"/>
  <c r="Y205" i="10"/>
  <c r="T205" i="10"/>
  <c r="Q205" i="10"/>
  <c r="M205" i="10"/>
  <c r="I205" i="10"/>
  <c r="AR204" i="10"/>
  <c r="AR181" i="10"/>
  <c r="AR180" i="10"/>
  <c r="AR190" i="10"/>
  <c r="AR193" i="10"/>
  <c r="AR201" i="10"/>
  <c r="AR200" i="10"/>
  <c r="AN205" i="10"/>
  <c r="AJ205" i="10"/>
  <c r="AF205" i="10"/>
  <c r="AB205" i="10"/>
  <c r="X205" i="10"/>
  <c r="U205" i="10"/>
  <c r="P205" i="10"/>
  <c r="L205" i="10"/>
  <c r="H205" i="10"/>
  <c r="AR203" i="10"/>
  <c r="AR182" i="10"/>
  <c r="AR183" i="10"/>
  <c r="AR186" i="10"/>
  <c r="AR192" i="10"/>
  <c r="AR195" i="10"/>
  <c r="AR198" i="10"/>
  <c r="AM205" i="10"/>
  <c r="AI205" i="10"/>
  <c r="AE205" i="10"/>
  <c r="AA205" i="10"/>
  <c r="W205" i="10"/>
  <c r="S205" i="10"/>
  <c r="O205" i="10"/>
  <c r="K205" i="10"/>
  <c r="G205" i="10"/>
  <c r="AR205" i="10"/>
  <c r="B104" i="10"/>
  <c r="AS104" i="10" s="1"/>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AI103" i="10"/>
  <c r="AJ103" i="10"/>
  <c r="AK103" i="10"/>
  <c r="AL103" i="10"/>
  <c r="AM103" i="10"/>
  <c r="AN103" i="10"/>
  <c r="AO103" i="10"/>
  <c r="AP103" i="10"/>
  <c r="AQ103" i="10"/>
  <c r="AR103" i="10"/>
  <c r="AS102" i="10"/>
  <c r="AS101" i="10"/>
  <c r="AS103" i="10"/>
  <c r="AS100" i="10"/>
  <c r="CH208" i="6"/>
  <c r="CD208" i="6"/>
  <c r="BZ208" i="6"/>
  <c r="BV208" i="6"/>
  <c r="BR208" i="6"/>
  <c r="BN208" i="6"/>
  <c r="BJ208" i="6"/>
  <c r="BF208" i="6"/>
  <c r="BB208" i="6"/>
  <c r="AX208" i="6"/>
  <c r="AT208" i="6"/>
  <c r="AP208" i="6"/>
  <c r="AL208" i="6"/>
  <c r="AH208" i="6"/>
  <c r="AD208" i="6"/>
  <c r="Z208" i="6"/>
  <c r="V208" i="6"/>
  <c r="R208" i="6"/>
  <c r="CK208" i="6"/>
  <c r="CG208" i="6"/>
  <c r="CC208" i="6"/>
  <c r="BY208" i="6"/>
  <c r="BU208" i="6"/>
  <c r="BQ208" i="6"/>
  <c r="BM208" i="6"/>
  <c r="BI208" i="6"/>
  <c r="BE208" i="6"/>
  <c r="BA208" i="6"/>
  <c r="AW208" i="6"/>
  <c r="AS208" i="6"/>
  <c r="AO208" i="6"/>
  <c r="AK208" i="6"/>
  <c r="AG208" i="6"/>
  <c r="AC208" i="6"/>
  <c r="Y208" i="6"/>
  <c r="U208" i="6"/>
  <c r="Q208" i="6"/>
  <c r="CJ208" i="6"/>
  <c r="CF208" i="6"/>
  <c r="CB208" i="6"/>
  <c r="BX208" i="6"/>
  <c r="BT208" i="6"/>
  <c r="BP208" i="6"/>
  <c r="BL208" i="6"/>
  <c r="BH208" i="6"/>
  <c r="BD208" i="6"/>
  <c r="AZ208" i="6"/>
  <c r="AV208" i="6"/>
  <c r="AR208" i="6"/>
  <c r="AN208" i="6"/>
  <c r="AJ208" i="6"/>
  <c r="AF208" i="6"/>
  <c r="AB208" i="6"/>
  <c r="X208" i="6"/>
  <c r="T208" i="6"/>
  <c r="P208" i="6"/>
  <c r="L208" i="6"/>
  <c r="H208" i="6"/>
  <c r="D208" i="6"/>
  <c r="CE208" i="6"/>
  <c r="BO208" i="6"/>
  <c r="AY208" i="6"/>
  <c r="AI208" i="6"/>
  <c r="S208" i="6"/>
  <c r="K208" i="6"/>
  <c r="F208" i="6"/>
  <c r="CA208" i="6"/>
  <c r="BK208" i="6"/>
  <c r="AU208" i="6"/>
  <c r="AE208" i="6"/>
  <c r="O208" i="6"/>
  <c r="J208" i="6"/>
  <c r="E209" i="6"/>
  <c r="BW208" i="6"/>
  <c r="BG208" i="6"/>
  <c r="AQ208" i="6"/>
  <c r="AA208" i="6"/>
  <c r="N208" i="6"/>
  <c r="I208" i="6"/>
  <c r="AM208" i="6"/>
  <c r="CI208" i="6"/>
  <c r="W208" i="6"/>
  <c r="BS208" i="6"/>
  <c r="M208" i="6"/>
  <c r="BC208" i="6"/>
  <c r="G208" i="6"/>
  <c r="AT11" i="7"/>
  <c r="D369" i="7"/>
  <c r="D266" i="7"/>
  <c r="AS12" i="7"/>
  <c r="D60" i="7" s="1"/>
  <c r="D163" i="7" s="1"/>
  <c r="AS332" i="7"/>
  <c r="AS334" i="7"/>
  <c r="AS336" i="7"/>
  <c r="AS365" i="7"/>
  <c r="AS337" i="7"/>
  <c r="AS345" i="7"/>
  <c r="AS359" i="7"/>
  <c r="AS352" i="7"/>
  <c r="AS360" i="7"/>
  <c r="AS368" i="7"/>
  <c r="AS340" i="7"/>
  <c r="AS330" i="7"/>
  <c r="AS344" i="7"/>
  <c r="AS331" i="7"/>
  <c r="AS339" i="7"/>
  <c r="AS347" i="7"/>
  <c r="AS367" i="7"/>
  <c r="AS354" i="7"/>
  <c r="AS362" i="7"/>
  <c r="AS342" i="7"/>
  <c r="AS348" i="7"/>
  <c r="AS338" i="7"/>
  <c r="AS363" i="7"/>
  <c r="AS333" i="7"/>
  <c r="AS341" i="7"/>
  <c r="AS349" i="7"/>
  <c r="AS353" i="7"/>
  <c r="AS356" i="7"/>
  <c r="AS364" i="7"/>
  <c r="AS350" i="7"/>
  <c r="AS355" i="7"/>
  <c r="AS346" i="7"/>
  <c r="AS357" i="7"/>
  <c r="AS335" i="7"/>
  <c r="AS343" i="7"/>
  <c r="AS351" i="7"/>
  <c r="AS361" i="7"/>
  <c r="AS358" i="7"/>
  <c r="AS366" i="7"/>
  <c r="AR164"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E62" i="6"/>
  <c r="AQ61" i="6"/>
  <c r="AS164" i="6"/>
  <c r="AS61" i="6"/>
  <c r="AS21" i="6"/>
  <c r="AT10" i="6"/>
  <c r="AR61"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S582" i="10"/>
  <c r="AS561" i="10"/>
  <c r="AS579" i="10"/>
  <c r="AS566" i="10"/>
  <c r="AS555" i="10"/>
  <c r="AS563" i="10"/>
  <c r="AS568" i="10"/>
  <c r="AS551" i="10"/>
  <c r="AS569" i="10"/>
  <c r="AS580" i="10"/>
  <c r="G583" i="10"/>
  <c r="H583" i="10"/>
  <c r="I583" i="10"/>
  <c r="J583" i="10"/>
  <c r="K583" i="10"/>
  <c r="L583" i="10"/>
  <c r="M583" i="10"/>
  <c r="N583" i="10"/>
  <c r="O583" i="10"/>
  <c r="P583" i="10"/>
  <c r="Q583" i="10"/>
  <c r="R583" i="10"/>
  <c r="S583" i="10"/>
  <c r="T583" i="10"/>
  <c r="U583" i="10"/>
  <c r="V583" i="10"/>
  <c r="W583" i="10"/>
  <c r="X583" i="10"/>
  <c r="Y583" i="10"/>
  <c r="Z583" i="10"/>
  <c r="AA583" i="10"/>
  <c r="AB583" i="10"/>
  <c r="AC583" i="10"/>
  <c r="AD583" i="10"/>
  <c r="AE583" i="10"/>
  <c r="AF583" i="10"/>
  <c r="AG583" i="10"/>
  <c r="AH583" i="10"/>
  <c r="AI583" i="10"/>
  <c r="AJ583" i="10"/>
  <c r="AK583" i="10"/>
  <c r="AL583" i="10"/>
  <c r="AM583" i="10"/>
  <c r="AN583" i="10"/>
  <c r="AO583" i="10"/>
  <c r="AP583" i="10"/>
  <c r="AQ583" i="10" s="1"/>
  <c r="AR583" i="10" s="1"/>
  <c r="AS583" i="10" s="1"/>
  <c r="B584" i="10"/>
  <c r="AS572" i="10"/>
  <c r="AS549" i="10"/>
  <c r="AS550" i="10"/>
  <c r="AS552" i="10"/>
  <c r="AS564" i="10"/>
  <c r="AS554" i="10"/>
  <c r="AS573" i="10"/>
  <c r="AS570" i="10"/>
  <c r="AS557" i="10"/>
  <c r="AS556" i="10"/>
  <c r="AS574" i="10"/>
  <c r="AS581" i="10"/>
  <c r="AS575" i="10"/>
  <c r="AS578" i="10"/>
  <c r="AS567" i="10"/>
  <c r="AS571" i="10"/>
  <c r="AS577" i="10"/>
  <c r="AS558" i="10"/>
  <c r="AS553" i="10"/>
  <c r="AS576" i="10"/>
  <c r="AS560" i="10"/>
  <c r="AS562" i="10"/>
  <c r="AS548" i="10"/>
  <c r="AS559" i="10"/>
  <c r="AS565" i="10"/>
  <c r="AS96" i="10"/>
  <c r="AS99" i="10"/>
  <c r="AS95" i="10"/>
  <c r="AS98" i="10"/>
  <c r="AS94" i="10"/>
  <c r="AS92" i="10"/>
  <c r="AS91" i="10"/>
  <c r="AS97" i="10"/>
  <c r="AS89" i="10"/>
  <c r="AS87" i="10"/>
  <c r="AS85" i="10"/>
  <c r="AS88" i="10"/>
  <c r="AS83" i="10"/>
  <c r="AS93" i="10"/>
  <c r="AS82" i="10"/>
  <c r="AS90" i="10"/>
  <c r="AS84" i="10"/>
  <c r="AS80" i="10"/>
  <c r="AS81" i="10"/>
  <c r="AS79" i="10"/>
  <c r="AS75" i="10"/>
  <c r="AS71" i="10"/>
  <c r="AS78" i="10"/>
  <c r="AS74" i="10"/>
  <c r="AS72" i="10"/>
  <c r="AS66" i="10"/>
  <c r="AS62" i="10"/>
  <c r="AS86" i="10"/>
  <c r="AS77" i="10"/>
  <c r="AS73" i="10"/>
  <c r="AS70" i="10"/>
  <c r="AS65" i="10"/>
  <c r="AS61" i="10"/>
  <c r="AS57" i="10"/>
  <c r="AS76" i="10"/>
  <c r="AS68" i="10"/>
  <c r="AS60" i="10"/>
  <c r="AS63" i="10"/>
  <c r="AS58" i="10"/>
  <c r="AS55" i="10"/>
  <c r="AS64" i="10"/>
  <c r="AS54" i="10"/>
  <c r="AS69" i="10"/>
  <c r="AS49" i="10"/>
  <c r="AS45" i="10"/>
  <c r="AS41" i="10"/>
  <c r="AS37" i="10"/>
  <c r="AS33" i="10"/>
  <c r="AS52" i="10"/>
  <c r="AS48" i="10"/>
  <c r="AS44" i="10"/>
  <c r="AS40" i="10"/>
  <c r="AS36" i="10"/>
  <c r="AS32" i="10"/>
  <c r="AS59" i="10"/>
  <c r="AS56" i="10"/>
  <c r="AS53" i="10"/>
  <c r="AS47" i="10"/>
  <c r="AS39" i="10"/>
  <c r="AS31" i="10"/>
  <c r="AS50" i="10"/>
  <c r="AS42" i="10"/>
  <c r="AS34" i="10"/>
  <c r="AS67" i="10"/>
  <c r="AS51" i="10"/>
  <c r="AS43" i="10"/>
  <c r="AS35" i="10"/>
  <c r="AS46" i="10"/>
  <c r="AS38" i="10"/>
  <c r="B379" i="10"/>
  <c r="H378" i="10"/>
  <c r="G378" i="10"/>
  <c r="I378" i="10"/>
  <c r="J378" i="10"/>
  <c r="K378" i="10"/>
  <c r="L378" i="10"/>
  <c r="M378" i="10"/>
  <c r="N378" i="10"/>
  <c r="O378" i="10"/>
  <c r="P378" i="10"/>
  <c r="Q378" i="10"/>
  <c r="R378" i="10"/>
  <c r="S378" i="10"/>
  <c r="T378" i="10"/>
  <c r="U378" i="10"/>
  <c r="V378" i="10"/>
  <c r="W378" i="10"/>
  <c r="X378" i="10"/>
  <c r="Y378" i="10"/>
  <c r="Z378" i="10"/>
  <c r="AA378" i="10"/>
  <c r="AB378" i="10"/>
  <c r="AC378" i="10"/>
  <c r="AD378" i="10"/>
  <c r="AE378" i="10"/>
  <c r="AF378" i="10"/>
  <c r="AG378" i="10"/>
  <c r="AH378" i="10"/>
  <c r="AI378" i="10"/>
  <c r="AJ378" i="10"/>
  <c r="AK378" i="10"/>
  <c r="AL378" i="10"/>
  <c r="AM378" i="10"/>
  <c r="AN378" i="10"/>
  <c r="AO378" i="10"/>
  <c r="AP378" i="10"/>
  <c r="AR140" i="10"/>
  <c r="B276" i="10"/>
  <c r="AR484" i="10"/>
  <c r="AR278" i="10"/>
  <c r="AR174" i="10"/>
  <c r="AR135" i="10"/>
  <c r="AR486" i="10"/>
  <c r="AR176" i="10"/>
  <c r="AR280" i="10"/>
  <c r="B480" i="10"/>
  <c r="AR488" i="10"/>
  <c r="AR282" i="10"/>
  <c r="AR178" i="10"/>
  <c r="AR139" i="10"/>
  <c r="AT2" i="10"/>
  <c r="AR179" i="10"/>
  <c r="AR137" i="10"/>
  <c r="AR138" i="10"/>
  <c r="AR487" i="10"/>
  <c r="AR281" i="10"/>
  <c r="AR177" i="10"/>
  <c r="AR134" i="10"/>
  <c r="AR485" i="10"/>
  <c r="AR279" i="10"/>
  <c r="AR175" i="10"/>
  <c r="AR136" i="10"/>
  <c r="AR141" i="10"/>
  <c r="AR483" i="10"/>
  <c r="AR173" i="10"/>
  <c r="AR277" i="10"/>
  <c r="AO368" i="7"/>
  <c r="AC368" i="7"/>
  <c r="M368" i="7"/>
  <c r="AQ368" i="7"/>
  <c r="AM368" i="7"/>
  <c r="AI368" i="7"/>
  <c r="AE368" i="7"/>
  <c r="AA368" i="7"/>
  <c r="W368" i="7"/>
  <c r="S368" i="7"/>
  <c r="O368" i="7"/>
  <c r="K368" i="7"/>
  <c r="G368" i="7"/>
  <c r="AK368" i="7"/>
  <c r="U368" i="7"/>
  <c r="AP368" i="7"/>
  <c r="AL368" i="7"/>
  <c r="AH368" i="7"/>
  <c r="AD368" i="7"/>
  <c r="Z368" i="7"/>
  <c r="V368" i="7"/>
  <c r="R368" i="7"/>
  <c r="N368" i="7"/>
  <c r="I368" i="7"/>
  <c r="F368" i="7"/>
  <c r="AG368" i="7"/>
  <c r="Y368" i="7"/>
  <c r="Q368" i="7"/>
  <c r="J368" i="7"/>
  <c r="AN368" i="7"/>
  <c r="AJ368" i="7"/>
  <c r="AF368" i="7"/>
  <c r="AB368" i="7"/>
  <c r="X368" i="7"/>
  <c r="T368" i="7"/>
  <c r="P368" i="7"/>
  <c r="L368" i="7"/>
  <c r="H368" i="7"/>
  <c r="F266" i="7"/>
  <c r="G266" i="7"/>
  <c r="H266" i="7"/>
  <c r="J266" i="7"/>
  <c r="I266" i="7"/>
  <c r="K266" i="7"/>
  <c r="L266" i="7"/>
  <c r="M266" i="7"/>
  <c r="N266" i="7"/>
  <c r="O266" i="7"/>
  <c r="P266" i="7"/>
  <c r="Q266" i="7"/>
  <c r="R266" i="7"/>
  <c r="S266" i="7"/>
  <c r="T266" i="7"/>
  <c r="U266" i="7"/>
  <c r="V266" i="7"/>
  <c r="W266" i="7"/>
  <c r="X266" i="7"/>
  <c r="Y266" i="7"/>
  <c r="Z266" i="7"/>
  <c r="AA266" i="7"/>
  <c r="AB266" i="7"/>
  <c r="AC266" i="7"/>
  <c r="AD266" i="7"/>
  <c r="AE266" i="7"/>
  <c r="AF266" i="7"/>
  <c r="AG266" i="7"/>
  <c r="AH266" i="7"/>
  <c r="AI266" i="7"/>
  <c r="AJ266" i="7"/>
  <c r="AK266" i="7"/>
  <c r="AL266" i="7"/>
  <c r="AM266" i="7"/>
  <c r="AN266" i="7"/>
  <c r="AO266" i="7"/>
  <c r="AP266" i="7"/>
  <c r="AQ266" i="7"/>
  <c r="AR266" i="7"/>
  <c r="AT264" i="7"/>
  <c r="AT261" i="7"/>
  <c r="AT256" i="7"/>
  <c r="AT253" i="7"/>
  <c r="AT248" i="7"/>
  <c r="AT246" i="7"/>
  <c r="AT244" i="7"/>
  <c r="AT242" i="7"/>
  <c r="AT240" i="7"/>
  <c r="AT238" i="7"/>
  <c r="AT236" i="7"/>
  <c r="AT234" i="7"/>
  <c r="AT232" i="7"/>
  <c r="AT230" i="7"/>
  <c r="AT228" i="7"/>
  <c r="AT262" i="7"/>
  <c r="AT259" i="7"/>
  <c r="AT254" i="7"/>
  <c r="AT251" i="7"/>
  <c r="AT265" i="7"/>
  <c r="AT260" i="7"/>
  <c r="AT257" i="7"/>
  <c r="AT252" i="7"/>
  <c r="AT249" i="7"/>
  <c r="AT247" i="7"/>
  <c r="AT245" i="7"/>
  <c r="AT243" i="7"/>
  <c r="AT241" i="7"/>
  <c r="AT239" i="7"/>
  <c r="AT237" i="7"/>
  <c r="AT235" i="7"/>
  <c r="AT233" i="7"/>
  <c r="AT231" i="7"/>
  <c r="AT229" i="7"/>
  <c r="AT227" i="7"/>
  <c r="AT266" i="7"/>
  <c r="AT263" i="7"/>
  <c r="AT258" i="7"/>
  <c r="AT255" i="7"/>
  <c r="AT250" i="7"/>
  <c r="AS266" i="7"/>
  <c r="E371" i="7"/>
  <c r="E267" i="7"/>
  <c r="AT267" i="7" s="1"/>
  <c r="E61" i="7"/>
  <c r="AU10" i="7"/>
  <c r="E165" i="7"/>
  <c r="F164" i="6"/>
  <c r="E165" i="6"/>
  <c r="AU10" i="8" l="1"/>
  <c r="AT6" i="8"/>
  <c r="AT8" i="8"/>
  <c r="AS495" i="10"/>
  <c r="AS289" i="10"/>
  <c r="AS508" i="10"/>
  <c r="AS302" i="10"/>
  <c r="AS515" i="10"/>
  <c r="AS309" i="10"/>
  <c r="AK516" i="10"/>
  <c r="AK310" i="10"/>
  <c r="AC516" i="10"/>
  <c r="AC310" i="10"/>
  <c r="Q516" i="10"/>
  <c r="Q310" i="10"/>
  <c r="AS493" i="10"/>
  <c r="AS287" i="10"/>
  <c r="AS506" i="10"/>
  <c r="AS300" i="10"/>
  <c r="AS500" i="10"/>
  <c r="AS294" i="10"/>
  <c r="AS505" i="10"/>
  <c r="AS299" i="10"/>
  <c r="AS512" i="10"/>
  <c r="AS306" i="10"/>
  <c r="AS516" i="10"/>
  <c r="AS310" i="10"/>
  <c r="AR516" i="10"/>
  <c r="AR310" i="10"/>
  <c r="AN516" i="10"/>
  <c r="AN310" i="10"/>
  <c r="AJ516" i="10"/>
  <c r="AJ310" i="10"/>
  <c r="AF516" i="10"/>
  <c r="AF310" i="10"/>
  <c r="AB516" i="10"/>
  <c r="AB310" i="10"/>
  <c r="X516" i="10"/>
  <c r="X310" i="10"/>
  <c r="T516" i="10"/>
  <c r="T310" i="10"/>
  <c r="P516" i="10"/>
  <c r="P310" i="10"/>
  <c r="L516" i="10"/>
  <c r="L310" i="10"/>
  <c r="H516" i="10"/>
  <c r="H310" i="10"/>
  <c r="AS489" i="10"/>
  <c r="AS283" i="10"/>
  <c r="AS494" i="10"/>
  <c r="AS288" i="10"/>
  <c r="AS504" i="10"/>
  <c r="AS298" i="10"/>
  <c r="AS513" i="10"/>
  <c r="AS307" i="10"/>
  <c r="AG516" i="10"/>
  <c r="AG310" i="10"/>
  <c r="U516" i="10"/>
  <c r="U310" i="10"/>
  <c r="M516" i="10"/>
  <c r="M310" i="10"/>
  <c r="AS490" i="10"/>
  <c r="AS284" i="10"/>
  <c r="AS497" i="10"/>
  <c r="AS291" i="10"/>
  <c r="AS496" i="10"/>
  <c r="AS290" i="10"/>
  <c r="AS502" i="10"/>
  <c r="AS296" i="10"/>
  <c r="AS507" i="10"/>
  <c r="AS301" i="10"/>
  <c r="AS509" i="10"/>
  <c r="AS303" i="10"/>
  <c r="AS517" i="10"/>
  <c r="AS311" i="10"/>
  <c r="AQ516" i="10"/>
  <c r="AQ310" i="10"/>
  <c r="AM516" i="10"/>
  <c r="AM310" i="10"/>
  <c r="AI516" i="10"/>
  <c r="AI310" i="10"/>
  <c r="AE516" i="10"/>
  <c r="AE310" i="10"/>
  <c r="AA516" i="10"/>
  <c r="AA310" i="10"/>
  <c r="W516" i="10"/>
  <c r="W310" i="10"/>
  <c r="S516" i="10"/>
  <c r="S310" i="10"/>
  <c r="O516" i="10"/>
  <c r="O310" i="10"/>
  <c r="K516" i="10"/>
  <c r="K310" i="10"/>
  <c r="G516" i="10"/>
  <c r="G310" i="10"/>
  <c r="AS491" i="10"/>
  <c r="AS285" i="10"/>
  <c r="AS498" i="10"/>
  <c r="AS292" i="10"/>
  <c r="AO516" i="10"/>
  <c r="AO310" i="10"/>
  <c r="Y516" i="10"/>
  <c r="Y310" i="10"/>
  <c r="I516" i="10"/>
  <c r="I310" i="10"/>
  <c r="D170" i="10"/>
  <c r="B171" i="10"/>
  <c r="AS499" i="10"/>
  <c r="AS293" i="10"/>
  <c r="AS492" i="10"/>
  <c r="AS286" i="10"/>
  <c r="AS503" i="10"/>
  <c r="AS297" i="10"/>
  <c r="AS501" i="10"/>
  <c r="AS295" i="10"/>
  <c r="AS510" i="10"/>
  <c r="AS304" i="10"/>
  <c r="AS511" i="10"/>
  <c r="AS305" i="10"/>
  <c r="AS514" i="10"/>
  <c r="AS308" i="10"/>
  <c r="AP516" i="10"/>
  <c r="AP310" i="10"/>
  <c r="AL516" i="10"/>
  <c r="AL310" i="10"/>
  <c r="AH516" i="10"/>
  <c r="AH310" i="10"/>
  <c r="AD516" i="10"/>
  <c r="AD310" i="10"/>
  <c r="Z516" i="10"/>
  <c r="Z310" i="10"/>
  <c r="V516" i="10"/>
  <c r="V310" i="10"/>
  <c r="R516" i="10"/>
  <c r="R310" i="10"/>
  <c r="N516" i="10"/>
  <c r="N310" i="10"/>
  <c r="J516" i="10"/>
  <c r="J310" i="10"/>
  <c r="AX9" i="10"/>
  <c r="AS183" i="10"/>
  <c r="AS196" i="10"/>
  <c r="AS190" i="10"/>
  <c r="AS195" i="10"/>
  <c r="AS202" i="10"/>
  <c r="AS203" i="10"/>
  <c r="AS205" i="10"/>
  <c r="AO206" i="10"/>
  <c r="AK206" i="10"/>
  <c r="AG206" i="10"/>
  <c r="AC206" i="10"/>
  <c r="Y206" i="10"/>
  <c r="U206" i="10"/>
  <c r="Q206" i="10"/>
  <c r="M206" i="10"/>
  <c r="I206" i="10"/>
  <c r="AS180" i="10"/>
  <c r="AS187" i="10"/>
  <c r="AS186" i="10"/>
  <c r="AS192" i="10"/>
  <c r="AS197" i="10"/>
  <c r="AS199" i="10"/>
  <c r="AS206" i="10"/>
  <c r="AR206" i="10"/>
  <c r="AN206" i="10"/>
  <c r="AJ206" i="10"/>
  <c r="AF206" i="10"/>
  <c r="AB206" i="10"/>
  <c r="X206" i="10"/>
  <c r="T206" i="10"/>
  <c r="P206" i="10"/>
  <c r="L206" i="10"/>
  <c r="H206" i="10"/>
  <c r="AS189" i="10"/>
  <c r="AS182" i="10"/>
  <c r="AS193" i="10"/>
  <c r="AS191" i="10"/>
  <c r="AS200" i="10"/>
  <c r="AS201" i="10"/>
  <c r="AS207" i="10"/>
  <c r="AQ206" i="10"/>
  <c r="AM206" i="10"/>
  <c r="AI206" i="10"/>
  <c r="AE206" i="10"/>
  <c r="AA206" i="10"/>
  <c r="W206" i="10"/>
  <c r="S206" i="10"/>
  <c r="O206" i="10"/>
  <c r="K206" i="10"/>
  <c r="G206" i="10"/>
  <c r="AS181" i="10"/>
  <c r="AS184" i="10"/>
  <c r="AS185" i="10"/>
  <c r="AS188" i="10"/>
  <c r="AS194" i="10"/>
  <c r="AS198" i="10"/>
  <c r="AS204" i="10"/>
  <c r="AP206" i="10"/>
  <c r="AL206" i="10"/>
  <c r="AH206" i="10"/>
  <c r="AD206" i="10"/>
  <c r="Z206" i="10"/>
  <c r="V206" i="10"/>
  <c r="R206" i="10"/>
  <c r="N206" i="10"/>
  <c r="J206" i="10"/>
  <c r="AT104" i="10"/>
  <c r="AT100" i="10"/>
  <c r="AT103" i="10"/>
  <c r="AT102" i="10"/>
  <c r="AT101" i="10"/>
  <c r="B105" i="10"/>
  <c r="G104" i="10"/>
  <c r="H104" i="10"/>
  <c r="I104" i="10"/>
  <c r="J104" i="10"/>
  <c r="K104" i="10"/>
  <c r="L104" i="10"/>
  <c r="M104" i="10"/>
  <c r="N104" i="10"/>
  <c r="O104" i="10"/>
  <c r="P104" i="10"/>
  <c r="Q104" i="10"/>
  <c r="R104" i="10"/>
  <c r="S104" i="10"/>
  <c r="U104" i="10"/>
  <c r="T104" i="10"/>
  <c r="V104" i="10"/>
  <c r="W104" i="10"/>
  <c r="X104" i="10"/>
  <c r="Y104" i="10"/>
  <c r="Z104" i="10"/>
  <c r="AA104" i="10"/>
  <c r="AB104" i="10"/>
  <c r="AC104" i="10"/>
  <c r="AD104" i="10"/>
  <c r="AE104" i="10"/>
  <c r="AF104" i="10"/>
  <c r="AG104" i="10"/>
  <c r="AH104" i="10"/>
  <c r="AI104" i="10"/>
  <c r="AJ104" i="10"/>
  <c r="AK104" i="10"/>
  <c r="AL104" i="10"/>
  <c r="AM104" i="10"/>
  <c r="AN104" i="10"/>
  <c r="AO104" i="10"/>
  <c r="AP104" i="10"/>
  <c r="AQ104" i="10"/>
  <c r="AR104" i="10"/>
  <c r="CJ209" i="6"/>
  <c r="CF209" i="6"/>
  <c r="CB209" i="6"/>
  <c r="BX209" i="6"/>
  <c r="BT209" i="6"/>
  <c r="BP209" i="6"/>
  <c r="BL209" i="6"/>
  <c r="BH209" i="6"/>
  <c r="BD209" i="6"/>
  <c r="AZ209" i="6"/>
  <c r="AV209" i="6"/>
  <c r="AR209" i="6"/>
  <c r="AN209" i="6"/>
  <c r="AJ209" i="6"/>
  <c r="AF209" i="6"/>
  <c r="AB209" i="6"/>
  <c r="X209" i="6"/>
  <c r="T209" i="6"/>
  <c r="P209" i="6"/>
  <c r="L209" i="6"/>
  <c r="H209" i="6"/>
  <c r="D209" i="6"/>
  <c r="E210" i="6"/>
  <c r="CI209" i="6"/>
  <c r="CE209" i="6"/>
  <c r="CA209" i="6"/>
  <c r="BW209" i="6"/>
  <c r="BS209" i="6"/>
  <c r="BO209" i="6"/>
  <c r="BK209" i="6"/>
  <c r="BG209" i="6"/>
  <c r="BC209" i="6"/>
  <c r="AY209" i="6"/>
  <c r="AU209" i="6"/>
  <c r="AQ209" i="6"/>
  <c r="AM209" i="6"/>
  <c r="AI209" i="6"/>
  <c r="AE209" i="6"/>
  <c r="AA209" i="6"/>
  <c r="W209" i="6"/>
  <c r="S209" i="6"/>
  <c r="O209" i="6"/>
  <c r="K209" i="6"/>
  <c r="G209" i="6"/>
  <c r="CL209" i="6"/>
  <c r="CH209" i="6"/>
  <c r="CD209" i="6"/>
  <c r="BZ209" i="6"/>
  <c r="BV209" i="6"/>
  <c r="BR209" i="6"/>
  <c r="BN209" i="6"/>
  <c r="BJ209" i="6"/>
  <c r="BF209" i="6"/>
  <c r="BB209" i="6"/>
  <c r="AX209" i="6"/>
  <c r="AT209" i="6"/>
  <c r="AP209" i="6"/>
  <c r="AL209" i="6"/>
  <c r="AH209" i="6"/>
  <c r="AD209" i="6"/>
  <c r="Z209" i="6"/>
  <c r="V209" i="6"/>
  <c r="R209" i="6"/>
  <c r="N209" i="6"/>
  <c r="J209" i="6"/>
  <c r="F209" i="6"/>
  <c r="BY209" i="6"/>
  <c r="BI209" i="6"/>
  <c r="AS209" i="6"/>
  <c r="AC209" i="6"/>
  <c r="M209" i="6"/>
  <c r="CK209" i="6"/>
  <c r="BU209" i="6"/>
  <c r="BE209" i="6"/>
  <c r="AO209" i="6"/>
  <c r="Y209" i="6"/>
  <c r="I209" i="6"/>
  <c r="CG209" i="6"/>
  <c r="BQ209" i="6"/>
  <c r="BA209" i="6"/>
  <c r="AK209" i="6"/>
  <c r="U209" i="6"/>
  <c r="BM209" i="6"/>
  <c r="AW209" i="6"/>
  <c r="AG209" i="6"/>
  <c r="Q209" i="6"/>
  <c r="CC209" i="6"/>
  <c r="AU11" i="7"/>
  <c r="D267" i="7"/>
  <c r="D370" i="7"/>
  <c r="AT12" i="7"/>
  <c r="D61" i="7" s="1"/>
  <c r="D164" i="7" s="1"/>
  <c r="AS369" i="7"/>
  <c r="AT366" i="7"/>
  <c r="AT334" i="7"/>
  <c r="AT342" i="7"/>
  <c r="AT350" i="7"/>
  <c r="AT363" i="7"/>
  <c r="AT362" i="7"/>
  <c r="AT335" i="7"/>
  <c r="AT343" i="7"/>
  <c r="AT351" i="7"/>
  <c r="AT367" i="7"/>
  <c r="AT370" i="7"/>
  <c r="AT353" i="7"/>
  <c r="AT369" i="7"/>
  <c r="AT336" i="7"/>
  <c r="AT344" i="7"/>
  <c r="AT352" i="7"/>
  <c r="AT368" i="7"/>
  <c r="AT365" i="7"/>
  <c r="AT337" i="7"/>
  <c r="AT345" i="7"/>
  <c r="AT356" i="7"/>
  <c r="AT358" i="7"/>
  <c r="AT330" i="7"/>
  <c r="AT338" i="7"/>
  <c r="AT346" i="7"/>
  <c r="AT355" i="7"/>
  <c r="AT354" i="7"/>
  <c r="AT331" i="7"/>
  <c r="AT339" i="7"/>
  <c r="AT347" i="7"/>
  <c r="AT359" i="7"/>
  <c r="AT361" i="7"/>
  <c r="AT332" i="7"/>
  <c r="AT340" i="7"/>
  <c r="AT348" i="7"/>
  <c r="AT360" i="7"/>
  <c r="AT357" i="7"/>
  <c r="AT333" i="7"/>
  <c r="AT341" i="7"/>
  <c r="AT349" i="7"/>
  <c r="AT364" i="7"/>
  <c r="AS62" i="6"/>
  <c r="AS165" i="6"/>
  <c r="AT165" i="6"/>
  <c r="AT62" i="6"/>
  <c r="AT21" i="6"/>
  <c r="AU10" i="6"/>
  <c r="F62" i="6"/>
  <c r="G62" i="6"/>
  <c r="H62" i="6"/>
  <c r="I62" i="6"/>
  <c r="J62"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E63" i="6"/>
  <c r="AR62" i="6"/>
  <c r="G165" i="6"/>
  <c r="H165" i="6"/>
  <c r="I165" i="6"/>
  <c r="J165" i="6"/>
  <c r="K165" i="6"/>
  <c r="L165" i="6"/>
  <c r="M165" i="6"/>
  <c r="N165" i="6"/>
  <c r="O165" i="6"/>
  <c r="P165" i="6"/>
  <c r="Q165" i="6"/>
  <c r="R165" i="6"/>
  <c r="S165" i="6"/>
  <c r="T165" i="6"/>
  <c r="U165" i="6"/>
  <c r="V165" i="6"/>
  <c r="W165" i="6"/>
  <c r="X165" i="6"/>
  <c r="Y165" i="6"/>
  <c r="Z165" i="6"/>
  <c r="AA165" i="6"/>
  <c r="AB165" i="6"/>
  <c r="AC165" i="6"/>
  <c r="AD165" i="6"/>
  <c r="AE165" i="6"/>
  <c r="AF165" i="6"/>
  <c r="AG165" i="6"/>
  <c r="AH165" i="6"/>
  <c r="AI165" i="6"/>
  <c r="AJ165" i="6"/>
  <c r="AK165" i="6"/>
  <c r="AL165" i="6"/>
  <c r="AM165" i="6"/>
  <c r="AN165" i="6"/>
  <c r="AO165" i="6"/>
  <c r="AP165" i="6"/>
  <c r="AQ165" i="6"/>
  <c r="AR165" i="6"/>
  <c r="AT583" i="10"/>
  <c r="AT559" i="10"/>
  <c r="AT560" i="10"/>
  <c r="AT577" i="10"/>
  <c r="AT575" i="10"/>
  <c r="AT557" i="10"/>
  <c r="AT564" i="10"/>
  <c r="AT572" i="10"/>
  <c r="AT551" i="10"/>
  <c r="AT566" i="10"/>
  <c r="AT576" i="10"/>
  <c r="AT571" i="10"/>
  <c r="AT581" i="10"/>
  <c r="AT570" i="10"/>
  <c r="AT552" i="10"/>
  <c r="G584" i="10"/>
  <c r="H584" i="10"/>
  <c r="I584" i="10"/>
  <c r="J584" i="10"/>
  <c r="K584" i="10"/>
  <c r="L584" i="10"/>
  <c r="M584" i="10"/>
  <c r="N584" i="10"/>
  <c r="O584" i="10"/>
  <c r="P584" i="10"/>
  <c r="Q584" i="10"/>
  <c r="R584" i="10"/>
  <c r="S584" i="10"/>
  <c r="T584" i="10"/>
  <c r="U584" i="10"/>
  <c r="V584" i="10"/>
  <c r="W584" i="10"/>
  <c r="X584" i="10"/>
  <c r="Y584" i="10"/>
  <c r="Z584" i="10"/>
  <c r="AA584" i="10"/>
  <c r="AB584" i="10"/>
  <c r="AC584" i="10"/>
  <c r="AD584" i="10"/>
  <c r="AE584" i="10"/>
  <c r="AF584" i="10"/>
  <c r="AG584" i="10"/>
  <c r="AH584" i="10"/>
  <c r="AI584" i="10"/>
  <c r="AJ584" i="10"/>
  <c r="AK584" i="10"/>
  <c r="AL584" i="10"/>
  <c r="AM584" i="10"/>
  <c r="AN584" i="10"/>
  <c r="AO584" i="10"/>
  <c r="AP584" i="10"/>
  <c r="B585" i="10"/>
  <c r="AQ584" i="10"/>
  <c r="AR584" i="10" s="1"/>
  <c r="AS584" i="10" s="1"/>
  <c r="AT584" i="10" s="1"/>
  <c r="AT568" i="10"/>
  <c r="AT579" i="10"/>
  <c r="AT548" i="10"/>
  <c r="AT553" i="10"/>
  <c r="AT567" i="10"/>
  <c r="AT574" i="10"/>
  <c r="AT573" i="10"/>
  <c r="AT550" i="10"/>
  <c r="AT580" i="10"/>
  <c r="AT563" i="10"/>
  <c r="AT561" i="10"/>
  <c r="AT565" i="10"/>
  <c r="AT562" i="10"/>
  <c r="AT558" i="10"/>
  <c r="AT578" i="10"/>
  <c r="AT556" i="10"/>
  <c r="AT554" i="10"/>
  <c r="AT549" i="10"/>
  <c r="AT569" i="10"/>
  <c r="AT555" i="10"/>
  <c r="AT582" i="10"/>
  <c r="AT99" i="10"/>
  <c r="AT98" i="10"/>
  <c r="AT94" i="10"/>
  <c r="AT97" i="10"/>
  <c r="AT93" i="10"/>
  <c r="AT90" i="10"/>
  <c r="AT96" i="10"/>
  <c r="AT89" i="10"/>
  <c r="AT91" i="10"/>
  <c r="AT87" i="10"/>
  <c r="AT88" i="10"/>
  <c r="AT82" i="10"/>
  <c r="AT95" i="10"/>
  <c r="AT86" i="10"/>
  <c r="AT92" i="10"/>
  <c r="AT81" i="10"/>
  <c r="AT79" i="10"/>
  <c r="AT78" i="10"/>
  <c r="AT74" i="10"/>
  <c r="AT70" i="10"/>
  <c r="AT85" i="10"/>
  <c r="AT83" i="10"/>
  <c r="AT77" i="10"/>
  <c r="AT73" i="10"/>
  <c r="AT75" i="10"/>
  <c r="AT65" i="10"/>
  <c r="AT61" i="10"/>
  <c r="AT76" i="10"/>
  <c r="AT68" i="10"/>
  <c r="AT64" i="10"/>
  <c r="AT60" i="10"/>
  <c r="AT71" i="10"/>
  <c r="AT63" i="10"/>
  <c r="AT58" i="10"/>
  <c r="AT80" i="10"/>
  <c r="AT72" i="10"/>
  <c r="AT66" i="10"/>
  <c r="AT54" i="10"/>
  <c r="AT84" i="10"/>
  <c r="AT69" i="10"/>
  <c r="AT67" i="10"/>
  <c r="AT59" i="10"/>
  <c r="AT57" i="10"/>
  <c r="AT53" i="10"/>
  <c r="AT55" i="10"/>
  <c r="AT52" i="10"/>
  <c r="AT48" i="10"/>
  <c r="AT44" i="10"/>
  <c r="AT40" i="10"/>
  <c r="AT36" i="10"/>
  <c r="AT32" i="10"/>
  <c r="AT56" i="10"/>
  <c r="AT51" i="10"/>
  <c r="AT47" i="10"/>
  <c r="AT43" i="10"/>
  <c r="AT39" i="10"/>
  <c r="AT35" i="10"/>
  <c r="AT31" i="10"/>
  <c r="AT50" i="10"/>
  <c r="AT42" i="10"/>
  <c r="AT34" i="10"/>
  <c r="AT62" i="10"/>
  <c r="AT45" i="10"/>
  <c r="AT37" i="10"/>
  <c r="AT46" i="10"/>
  <c r="AT38" i="10"/>
  <c r="AT49" i="10"/>
  <c r="AT41" i="10"/>
  <c r="AT33" i="10"/>
  <c r="AR379" i="10"/>
  <c r="B380" i="10"/>
  <c r="G379" i="10"/>
  <c r="H379" i="10"/>
  <c r="I379" i="10"/>
  <c r="J379" i="10"/>
  <c r="K379" i="10"/>
  <c r="L379" i="10"/>
  <c r="M379" i="10"/>
  <c r="N379" i="10"/>
  <c r="O379" i="10"/>
  <c r="P379" i="10"/>
  <c r="Q379" i="10"/>
  <c r="R379" i="10"/>
  <c r="S379" i="10"/>
  <c r="T379" i="10"/>
  <c r="U379" i="10"/>
  <c r="V379" i="10"/>
  <c r="W379" i="10"/>
  <c r="X379" i="10"/>
  <c r="Y379" i="10"/>
  <c r="Z379" i="10"/>
  <c r="AA379" i="10"/>
  <c r="AB379" i="10"/>
  <c r="AC379" i="10"/>
  <c r="AD379" i="10"/>
  <c r="AE379" i="10"/>
  <c r="AF379" i="10"/>
  <c r="AG379" i="10"/>
  <c r="AH379" i="10"/>
  <c r="AI379" i="10"/>
  <c r="AJ379" i="10"/>
  <c r="AK379" i="10"/>
  <c r="AL379" i="10"/>
  <c r="AM379" i="10"/>
  <c r="AN379" i="10"/>
  <c r="AO379" i="10"/>
  <c r="AP379" i="10"/>
  <c r="AQ379" i="10"/>
  <c r="AS138" i="10"/>
  <c r="AS485" i="10"/>
  <c r="AS279" i="10"/>
  <c r="AS175" i="10"/>
  <c r="AS136" i="10"/>
  <c r="AS141" i="10"/>
  <c r="AS487" i="10"/>
  <c r="AS281" i="10"/>
  <c r="AS177" i="10"/>
  <c r="AS282" i="10"/>
  <c r="AS488" i="10"/>
  <c r="AS178" i="10"/>
  <c r="AS135" i="10"/>
  <c r="AS486" i="10"/>
  <c r="AS280" i="10"/>
  <c r="AS176" i="10"/>
  <c r="AS179" i="10"/>
  <c r="B481" i="10"/>
  <c r="B277" i="10"/>
  <c r="AS137" i="10"/>
  <c r="AS142" i="10"/>
  <c r="AS278" i="10"/>
  <c r="AS484" i="10"/>
  <c r="AS174" i="10"/>
  <c r="AS140" i="10"/>
  <c r="AS134" i="10"/>
  <c r="AS139" i="10"/>
  <c r="AU2" i="10"/>
  <c r="AP369" i="7"/>
  <c r="AD369" i="7"/>
  <c r="R369" i="7"/>
  <c r="F369" i="7"/>
  <c r="AQ369" i="7"/>
  <c r="AM369" i="7"/>
  <c r="AI369" i="7"/>
  <c r="AE369" i="7"/>
  <c r="AA369" i="7"/>
  <c r="W369" i="7"/>
  <c r="S369" i="7"/>
  <c r="O369" i="7"/>
  <c r="K369" i="7"/>
  <c r="G369" i="7"/>
  <c r="AH369" i="7"/>
  <c r="V369" i="7"/>
  <c r="I369" i="7"/>
  <c r="AO369" i="7"/>
  <c r="AK369" i="7"/>
  <c r="AG369" i="7"/>
  <c r="AC369" i="7"/>
  <c r="Y369" i="7"/>
  <c r="U369" i="7"/>
  <c r="Q369" i="7"/>
  <c r="M369" i="7"/>
  <c r="J369" i="7"/>
  <c r="AL369" i="7"/>
  <c r="Z369" i="7"/>
  <c r="N369" i="7"/>
  <c r="AR369" i="7"/>
  <c r="AN369" i="7"/>
  <c r="AJ369" i="7"/>
  <c r="AF369" i="7"/>
  <c r="AB369" i="7"/>
  <c r="X369" i="7"/>
  <c r="T369" i="7"/>
  <c r="P369" i="7"/>
  <c r="L369" i="7"/>
  <c r="H369" i="7"/>
  <c r="AU266" i="7"/>
  <c r="AU264" i="7"/>
  <c r="AU262" i="7"/>
  <c r="AU260" i="7"/>
  <c r="AU258" i="7"/>
  <c r="AU256" i="7"/>
  <c r="AU254" i="7"/>
  <c r="AU252" i="7"/>
  <c r="AU250" i="7"/>
  <c r="AU248" i="7"/>
  <c r="AU267" i="7"/>
  <c r="AU259" i="7"/>
  <c r="AU251" i="7"/>
  <c r="AU265" i="7"/>
  <c r="AU257" i="7"/>
  <c r="AU249" i="7"/>
  <c r="AU247" i="7"/>
  <c r="AU245" i="7"/>
  <c r="AU243" i="7"/>
  <c r="AU241" i="7"/>
  <c r="AU239" i="7"/>
  <c r="AU237" i="7"/>
  <c r="AU235" i="7"/>
  <c r="AU233" i="7"/>
  <c r="AU231" i="7"/>
  <c r="AU229" i="7"/>
  <c r="AU227" i="7"/>
  <c r="AU263" i="7"/>
  <c r="AU255" i="7"/>
  <c r="AU261" i="7"/>
  <c r="AU242" i="7"/>
  <c r="AU234" i="7"/>
  <c r="AU253" i="7"/>
  <c r="AU244" i="7"/>
  <c r="AU236" i="7"/>
  <c r="AU228" i="7"/>
  <c r="AU240" i="7"/>
  <c r="AU246" i="7"/>
  <c r="AU238" i="7"/>
  <c r="AU230" i="7"/>
  <c r="AU232" i="7"/>
  <c r="F267" i="7"/>
  <c r="G267" i="7"/>
  <c r="H267" i="7"/>
  <c r="J267" i="7"/>
  <c r="I267" i="7"/>
  <c r="K267" i="7"/>
  <c r="L267" i="7"/>
  <c r="M267" i="7"/>
  <c r="N267" i="7"/>
  <c r="O267" i="7"/>
  <c r="P267" i="7"/>
  <c r="Q267" i="7"/>
  <c r="R267" i="7"/>
  <c r="S267" i="7"/>
  <c r="T267" i="7"/>
  <c r="U267" i="7"/>
  <c r="V267" i="7"/>
  <c r="W267" i="7"/>
  <c r="X267" i="7"/>
  <c r="Y267" i="7"/>
  <c r="Z267" i="7"/>
  <c r="AA267" i="7"/>
  <c r="AB267" i="7"/>
  <c r="AC267" i="7"/>
  <c r="AD267" i="7"/>
  <c r="AE267" i="7"/>
  <c r="AF267" i="7"/>
  <c r="AG267" i="7"/>
  <c r="AH267" i="7"/>
  <c r="AI267" i="7"/>
  <c r="AJ267" i="7"/>
  <c r="AK267" i="7"/>
  <c r="AL267" i="7"/>
  <c r="AM267" i="7"/>
  <c r="AN267" i="7"/>
  <c r="AO267" i="7"/>
  <c r="AP267" i="7"/>
  <c r="AQ267" i="7"/>
  <c r="AR267" i="7"/>
  <c r="AS267" i="7"/>
  <c r="E372" i="7"/>
  <c r="E268" i="7"/>
  <c r="AU268" i="7" s="1"/>
  <c r="AV10" i="7"/>
  <c r="E62" i="7"/>
  <c r="E166" i="7"/>
  <c r="F165" i="6"/>
  <c r="E166" i="6"/>
  <c r="AV10" i="8" l="1"/>
  <c r="AU8" i="8"/>
  <c r="AU6" i="8"/>
  <c r="AT492" i="10"/>
  <c r="AT286" i="10"/>
  <c r="AT504" i="10"/>
  <c r="AT298" i="10"/>
  <c r="AN517" i="10"/>
  <c r="AN311" i="10"/>
  <c r="AB517" i="10"/>
  <c r="AB311" i="10"/>
  <c r="H517" i="10"/>
  <c r="H311" i="10"/>
  <c r="AT489" i="10"/>
  <c r="AT283" i="10"/>
  <c r="AT494" i="10"/>
  <c r="AT288" i="10"/>
  <c r="AT495" i="10"/>
  <c r="AT289" i="10"/>
  <c r="AT502" i="10"/>
  <c r="AT296" i="10"/>
  <c r="AT510" i="10"/>
  <c r="AT304" i="10"/>
  <c r="AQ517" i="10"/>
  <c r="AQ311" i="10"/>
  <c r="AM517" i="10"/>
  <c r="AM311" i="10"/>
  <c r="AI517" i="10"/>
  <c r="AI311" i="10"/>
  <c r="AE517" i="10"/>
  <c r="AE311" i="10"/>
  <c r="AA517" i="10"/>
  <c r="AA311" i="10"/>
  <c r="W517" i="10"/>
  <c r="W311" i="10"/>
  <c r="S517" i="10"/>
  <c r="S311" i="10"/>
  <c r="O517" i="10"/>
  <c r="O311" i="10"/>
  <c r="K517" i="10"/>
  <c r="K311" i="10"/>
  <c r="G517" i="10"/>
  <c r="G311" i="10"/>
  <c r="AT516" i="10"/>
  <c r="AT310" i="10"/>
  <c r="AT498" i="10"/>
  <c r="AT292" i="10"/>
  <c r="AT506" i="10"/>
  <c r="AT300" i="10"/>
  <c r="AJ517" i="10"/>
  <c r="AJ311" i="10"/>
  <c r="U517" i="10"/>
  <c r="U311" i="10"/>
  <c r="L517" i="10"/>
  <c r="L311" i="10"/>
  <c r="AT497" i="10"/>
  <c r="AT291" i="10"/>
  <c r="AT505" i="10"/>
  <c r="AT299" i="10"/>
  <c r="AT507" i="10"/>
  <c r="AT301" i="10"/>
  <c r="AP517" i="10"/>
  <c r="AP311" i="10"/>
  <c r="AL517" i="10"/>
  <c r="AL311" i="10"/>
  <c r="AH517" i="10"/>
  <c r="AH311" i="10"/>
  <c r="AD517" i="10"/>
  <c r="AD311" i="10"/>
  <c r="Z517" i="10"/>
  <c r="Z311" i="10"/>
  <c r="V517" i="10"/>
  <c r="V311" i="10"/>
  <c r="R517" i="10"/>
  <c r="R311" i="10"/>
  <c r="N517" i="10"/>
  <c r="N311" i="10"/>
  <c r="J517" i="10"/>
  <c r="J311" i="10"/>
  <c r="AT513" i="10"/>
  <c r="AT307" i="10"/>
  <c r="AT508" i="10"/>
  <c r="AT302" i="10"/>
  <c r="AT512" i="10"/>
  <c r="AT306" i="10"/>
  <c r="AR517" i="10"/>
  <c r="AR311" i="10"/>
  <c r="AF517" i="10"/>
  <c r="AF311" i="10"/>
  <c r="X517" i="10"/>
  <c r="X311" i="10"/>
  <c r="P517" i="10"/>
  <c r="P311" i="10"/>
  <c r="AT515" i="10"/>
  <c r="AT309" i="10"/>
  <c r="D171" i="10"/>
  <c r="B172" i="10"/>
  <c r="AT493" i="10"/>
  <c r="AT287" i="10"/>
  <c r="AT490" i="10"/>
  <c r="AT284" i="10"/>
  <c r="AT501" i="10"/>
  <c r="AT295" i="10"/>
  <c r="AT509" i="10"/>
  <c r="AT303" i="10"/>
  <c r="AT496" i="10"/>
  <c r="AT290" i="10"/>
  <c r="AT491" i="10"/>
  <c r="AT285" i="10"/>
  <c r="AT499" i="10"/>
  <c r="AT293" i="10"/>
  <c r="AT500" i="10"/>
  <c r="AT294" i="10"/>
  <c r="AT503" i="10"/>
  <c r="AT297" i="10"/>
  <c r="AT511" i="10"/>
  <c r="AT305" i="10"/>
  <c r="AO517" i="10"/>
  <c r="AO311" i="10"/>
  <c r="AK517" i="10"/>
  <c r="AK311" i="10"/>
  <c r="AG517" i="10"/>
  <c r="AG311" i="10"/>
  <c r="AC517" i="10"/>
  <c r="AC311" i="10"/>
  <c r="Y517" i="10"/>
  <c r="Y311" i="10"/>
  <c r="T517" i="10"/>
  <c r="T311" i="10"/>
  <c r="Q517" i="10"/>
  <c r="Q311" i="10"/>
  <c r="M517" i="10"/>
  <c r="M311" i="10"/>
  <c r="I517" i="10"/>
  <c r="I311" i="10"/>
  <c r="AT514" i="10"/>
  <c r="AT308" i="10"/>
  <c r="AT517" i="10"/>
  <c r="AT311" i="10"/>
  <c r="AY9" i="10"/>
  <c r="AT186" i="10"/>
  <c r="AT181" i="10"/>
  <c r="AT189" i="10"/>
  <c r="AT190" i="10"/>
  <c r="AT193" i="10"/>
  <c r="AT201" i="10"/>
  <c r="AR207" i="10"/>
  <c r="AN207" i="10"/>
  <c r="AJ207" i="10"/>
  <c r="AF207" i="10"/>
  <c r="AB207" i="10"/>
  <c r="X207" i="10"/>
  <c r="U207" i="10"/>
  <c r="P207" i="10"/>
  <c r="L207" i="10"/>
  <c r="H207" i="10"/>
  <c r="AT205" i="10"/>
  <c r="AT188" i="10"/>
  <c r="AT182" i="10"/>
  <c r="AT198" i="10"/>
  <c r="AT194" i="10"/>
  <c r="AT196" i="10"/>
  <c r="AT202" i="10"/>
  <c r="AQ207" i="10"/>
  <c r="AM207" i="10"/>
  <c r="AI207" i="10"/>
  <c r="AE207" i="10"/>
  <c r="AA207" i="10"/>
  <c r="W207" i="10"/>
  <c r="S207" i="10"/>
  <c r="O207" i="10"/>
  <c r="K207" i="10"/>
  <c r="G207" i="10"/>
  <c r="AT206" i="10"/>
  <c r="AT184" i="10"/>
  <c r="AT185" i="10"/>
  <c r="AT192" i="10"/>
  <c r="AT200" i="10"/>
  <c r="AP207" i="10"/>
  <c r="AL207" i="10"/>
  <c r="AH207" i="10"/>
  <c r="AD207" i="10"/>
  <c r="Z207" i="10"/>
  <c r="V207" i="10"/>
  <c r="R207" i="10"/>
  <c r="N207" i="10"/>
  <c r="J207" i="10"/>
  <c r="AT203" i="10"/>
  <c r="AT187" i="10"/>
  <c r="AT183" i="10"/>
  <c r="AT180" i="10"/>
  <c r="AT195" i="10"/>
  <c r="AT191" i="10"/>
  <c r="AT199" i="10"/>
  <c r="AT197" i="10"/>
  <c r="AO207" i="10"/>
  <c r="AK207" i="10"/>
  <c r="AG207" i="10"/>
  <c r="AC207" i="10"/>
  <c r="Y207" i="10"/>
  <c r="T207" i="10"/>
  <c r="Q207" i="10"/>
  <c r="M207" i="10"/>
  <c r="I207" i="10"/>
  <c r="AT204" i="10"/>
  <c r="AT207" i="10"/>
  <c r="AU104" i="10"/>
  <c r="AU103" i="10"/>
  <c r="AU102" i="10"/>
  <c r="AU105" i="10"/>
  <c r="AU101" i="10"/>
  <c r="AU100" i="10"/>
  <c r="B106" i="10"/>
  <c r="AU106" i="10" s="1"/>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AI105" i="10"/>
  <c r="AJ105" i="10"/>
  <c r="AK105" i="10"/>
  <c r="AL105" i="10"/>
  <c r="AM105" i="10"/>
  <c r="AN105" i="10"/>
  <c r="AO105" i="10"/>
  <c r="AP105" i="10"/>
  <c r="AQ105" i="10"/>
  <c r="AR105" i="10"/>
  <c r="AS105" i="10"/>
  <c r="AT105" i="10"/>
  <c r="CL210" i="6"/>
  <c r="CH210" i="6"/>
  <c r="CD210" i="6"/>
  <c r="BZ210" i="6"/>
  <c r="BV210" i="6"/>
  <c r="BR210" i="6"/>
  <c r="BN210" i="6"/>
  <c r="BJ210" i="6"/>
  <c r="BF210" i="6"/>
  <c r="BB210" i="6"/>
  <c r="AX210" i="6"/>
  <c r="AT210" i="6"/>
  <c r="AP210" i="6"/>
  <c r="AL210" i="6"/>
  <c r="AH210" i="6"/>
  <c r="AD210" i="6"/>
  <c r="Z210" i="6"/>
  <c r="V210" i="6"/>
  <c r="R210" i="6"/>
  <c r="N210" i="6"/>
  <c r="J210" i="6"/>
  <c r="F210" i="6"/>
  <c r="CK210" i="6"/>
  <c r="CG210" i="6"/>
  <c r="CC210" i="6"/>
  <c r="BY210" i="6"/>
  <c r="BU210" i="6"/>
  <c r="BQ210" i="6"/>
  <c r="BM210" i="6"/>
  <c r="BI210" i="6"/>
  <c r="BE210" i="6"/>
  <c r="BA210" i="6"/>
  <c r="AW210" i="6"/>
  <c r="AS210" i="6"/>
  <c r="AO210" i="6"/>
  <c r="AK210" i="6"/>
  <c r="AG210" i="6"/>
  <c r="AC210" i="6"/>
  <c r="Y210" i="6"/>
  <c r="U210" i="6"/>
  <c r="Q210" i="6"/>
  <c r="M210" i="6"/>
  <c r="I210" i="6"/>
  <c r="CJ210" i="6"/>
  <c r="CF210" i="6"/>
  <c r="CB210" i="6"/>
  <c r="BX210" i="6"/>
  <c r="BT210" i="6"/>
  <c r="BP210" i="6"/>
  <c r="BL210" i="6"/>
  <c r="BH210" i="6"/>
  <c r="BD210" i="6"/>
  <c r="AZ210" i="6"/>
  <c r="AV210" i="6"/>
  <c r="AR210" i="6"/>
  <c r="AN210" i="6"/>
  <c r="AJ210" i="6"/>
  <c r="AF210" i="6"/>
  <c r="AB210" i="6"/>
  <c r="X210" i="6"/>
  <c r="T210" i="6"/>
  <c r="P210" i="6"/>
  <c r="L210" i="6"/>
  <c r="H210" i="6"/>
  <c r="D210" i="6"/>
  <c r="CI210" i="6"/>
  <c r="BS210" i="6"/>
  <c r="BC210" i="6"/>
  <c r="AM210" i="6"/>
  <c r="W210" i="6"/>
  <c r="G210" i="6"/>
  <c r="CE210" i="6"/>
  <c r="BO210" i="6"/>
  <c r="AY210" i="6"/>
  <c r="AI210" i="6"/>
  <c r="S210" i="6"/>
  <c r="CA210" i="6"/>
  <c r="BK210" i="6"/>
  <c r="AU210" i="6"/>
  <c r="AE210" i="6"/>
  <c r="O210" i="6"/>
  <c r="CM210" i="6"/>
  <c r="AA210" i="6"/>
  <c r="BW210" i="6"/>
  <c r="K210" i="6"/>
  <c r="BG210" i="6"/>
  <c r="E211" i="6"/>
  <c r="AQ210" i="6"/>
  <c r="AV11" i="7"/>
  <c r="D371" i="7"/>
  <c r="D268" i="7"/>
  <c r="AU12" i="7"/>
  <c r="D62" i="7" s="1"/>
  <c r="D165" i="7" s="1"/>
  <c r="AU343" i="7"/>
  <c r="AU358" i="7"/>
  <c r="AU342" i="7"/>
  <c r="AU354" i="7"/>
  <c r="AU361" i="7"/>
  <c r="AU341" i="7"/>
  <c r="AU345" i="7"/>
  <c r="AU338" i="7"/>
  <c r="AU360" i="7"/>
  <c r="AU365" i="7"/>
  <c r="AU335" i="7"/>
  <c r="AU356" i="7"/>
  <c r="AU334" i="7"/>
  <c r="AU350" i="7"/>
  <c r="AU353" i="7"/>
  <c r="AU369" i="7"/>
  <c r="AU371" i="7"/>
  <c r="AU339" i="7"/>
  <c r="AU330" i="7"/>
  <c r="AU346" i="7"/>
  <c r="AU370" i="7"/>
  <c r="AU357" i="7"/>
  <c r="AU349" i="7"/>
  <c r="AU347" i="7"/>
  <c r="AU364" i="7"/>
  <c r="AU332" i="7"/>
  <c r="AU340" i="7"/>
  <c r="AU348" i="7"/>
  <c r="AU368" i="7"/>
  <c r="AU351" i="7"/>
  <c r="AU359" i="7"/>
  <c r="AU367" i="7"/>
  <c r="AU333" i="7"/>
  <c r="AU331" i="7"/>
  <c r="AU337" i="7"/>
  <c r="AU366" i="7"/>
  <c r="AU336" i="7"/>
  <c r="AU344" i="7"/>
  <c r="AU352" i="7"/>
  <c r="AU362" i="7"/>
  <c r="AU355" i="7"/>
  <c r="AU363" i="7"/>
  <c r="AT166" i="6"/>
  <c r="F63"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E64" i="6"/>
  <c r="AR63" i="6"/>
  <c r="AS63" i="6"/>
  <c r="G166" i="6"/>
  <c r="H166" i="6"/>
  <c r="I166" i="6"/>
  <c r="J166" i="6"/>
  <c r="K166" i="6"/>
  <c r="L166" i="6"/>
  <c r="M166" i="6"/>
  <c r="N166" i="6"/>
  <c r="O166" i="6"/>
  <c r="P166" i="6"/>
  <c r="Q166" i="6"/>
  <c r="R166" i="6"/>
  <c r="S166" i="6"/>
  <c r="T166" i="6"/>
  <c r="U166" i="6"/>
  <c r="V166" i="6"/>
  <c r="W166" i="6"/>
  <c r="X166" i="6"/>
  <c r="Y166" i="6"/>
  <c r="Z166" i="6"/>
  <c r="AA166" i="6"/>
  <c r="AB166" i="6"/>
  <c r="AC166" i="6"/>
  <c r="AD166" i="6"/>
  <c r="AE166" i="6"/>
  <c r="AF166" i="6"/>
  <c r="AG166" i="6"/>
  <c r="AH166" i="6"/>
  <c r="AI166" i="6"/>
  <c r="AJ166" i="6"/>
  <c r="AK166" i="6"/>
  <c r="AL166" i="6"/>
  <c r="AM166" i="6"/>
  <c r="AN166" i="6"/>
  <c r="AO166" i="6"/>
  <c r="AP166" i="6"/>
  <c r="AQ166" i="6"/>
  <c r="AR166" i="6"/>
  <c r="AS166" i="6"/>
  <c r="AU63" i="6"/>
  <c r="AU166" i="6"/>
  <c r="AU21" i="6"/>
  <c r="AV10" i="6"/>
  <c r="AT63" i="6"/>
  <c r="AU555" i="10"/>
  <c r="AU556" i="10"/>
  <c r="AU565" i="10"/>
  <c r="AU550" i="10"/>
  <c r="AU553" i="10"/>
  <c r="AU581" i="10"/>
  <c r="AU572" i="10"/>
  <c r="AU577" i="10"/>
  <c r="AU569" i="10"/>
  <c r="AU578" i="10"/>
  <c r="AU561" i="10"/>
  <c r="AU573" i="10"/>
  <c r="AU548" i="10"/>
  <c r="G585" i="10"/>
  <c r="H585" i="10"/>
  <c r="I585" i="10"/>
  <c r="J585" i="10"/>
  <c r="K585" i="10"/>
  <c r="L585" i="10"/>
  <c r="M585" i="10"/>
  <c r="N585" i="10"/>
  <c r="O585" i="10"/>
  <c r="Q585" i="10"/>
  <c r="P585" i="10"/>
  <c r="R585" i="10"/>
  <c r="S585" i="10"/>
  <c r="T585" i="10"/>
  <c r="U585" i="10"/>
  <c r="V585" i="10"/>
  <c r="W585" i="10"/>
  <c r="X585" i="10"/>
  <c r="Y585" i="10"/>
  <c r="Z585" i="10"/>
  <c r="AA585" i="10"/>
  <c r="AB585" i="10"/>
  <c r="AC585" i="10"/>
  <c r="AD585" i="10"/>
  <c r="AE585" i="10"/>
  <c r="AF585" i="10"/>
  <c r="AG585" i="10"/>
  <c r="AH585" i="10"/>
  <c r="AI585" i="10"/>
  <c r="AJ585" i="10"/>
  <c r="AK585" i="10"/>
  <c r="AL585" i="10"/>
  <c r="AM585" i="10"/>
  <c r="AN585" i="10"/>
  <c r="AO585" i="10"/>
  <c r="AP585" i="10"/>
  <c r="AQ585" i="10"/>
  <c r="B586" i="10"/>
  <c r="AR585" i="10"/>
  <c r="AS585" i="10" s="1"/>
  <c r="AT585" i="10" s="1"/>
  <c r="AU585" i="10" s="1"/>
  <c r="AU571" i="10"/>
  <c r="AU564" i="10"/>
  <c r="AU560" i="10"/>
  <c r="AU576" i="10"/>
  <c r="AU584" i="10"/>
  <c r="AU549" i="10"/>
  <c r="AU558" i="10"/>
  <c r="AU563" i="10"/>
  <c r="AU574" i="10"/>
  <c r="AU579" i="10"/>
  <c r="AU552" i="10"/>
  <c r="AU566" i="10"/>
  <c r="AU557" i="10"/>
  <c r="AU559" i="10"/>
  <c r="AU582" i="10"/>
  <c r="AU554" i="10"/>
  <c r="AU562" i="10"/>
  <c r="AU580" i="10"/>
  <c r="AU567" i="10"/>
  <c r="AU568" i="10"/>
  <c r="AU570" i="10"/>
  <c r="AU551" i="10"/>
  <c r="AU575" i="10"/>
  <c r="AU583" i="10"/>
  <c r="AU98" i="10"/>
  <c r="AU97" i="10"/>
  <c r="AU96" i="10"/>
  <c r="AU92" i="10"/>
  <c r="AU99" i="10"/>
  <c r="AU95" i="10"/>
  <c r="AU89" i="10"/>
  <c r="AU91" i="10"/>
  <c r="AU87" i="10"/>
  <c r="AU93" i="10"/>
  <c r="AU88" i="10"/>
  <c r="AU86" i="10"/>
  <c r="AU81" i="10"/>
  <c r="AU90" i="10"/>
  <c r="AU85" i="10"/>
  <c r="AU84" i="10"/>
  <c r="AU82" i="10"/>
  <c r="AU78" i="10"/>
  <c r="AU83" i="10"/>
  <c r="AU77" i="10"/>
  <c r="AU73" i="10"/>
  <c r="AU69" i="10"/>
  <c r="AU94" i="10"/>
  <c r="AU80" i="10"/>
  <c r="AU76" i="10"/>
  <c r="AU72" i="10"/>
  <c r="AU70" i="10"/>
  <c r="AU68" i="10"/>
  <c r="AU64" i="10"/>
  <c r="AU60" i="10"/>
  <c r="AU71" i="10"/>
  <c r="AU67" i="10"/>
  <c r="AU63" i="10"/>
  <c r="AU59" i="10"/>
  <c r="AU66" i="10"/>
  <c r="AU61" i="10"/>
  <c r="AU57" i="10"/>
  <c r="AU79" i="10"/>
  <c r="AU74" i="10"/>
  <c r="AU62" i="10"/>
  <c r="AU56" i="10"/>
  <c r="AU52" i="10"/>
  <c r="AU51" i="10"/>
  <c r="AU47" i="10"/>
  <c r="AU43" i="10"/>
  <c r="AU39" i="10"/>
  <c r="AU35" i="10"/>
  <c r="AU31" i="10"/>
  <c r="AU54" i="10"/>
  <c r="AU53" i="10"/>
  <c r="AU75" i="10"/>
  <c r="AU50" i="10"/>
  <c r="AU46" i="10"/>
  <c r="AU42" i="10"/>
  <c r="AU38" i="10"/>
  <c r="AU34" i="10"/>
  <c r="AU65" i="10"/>
  <c r="AU58" i="10"/>
  <c r="AU45" i="10"/>
  <c r="AU37" i="10"/>
  <c r="AU48" i="10"/>
  <c r="AU40" i="10"/>
  <c r="AU32" i="10"/>
  <c r="AU49" i="10"/>
  <c r="AU41" i="10"/>
  <c r="AU33" i="10"/>
  <c r="AU55" i="10"/>
  <c r="AU44" i="10"/>
  <c r="AU36" i="10"/>
  <c r="B381" i="10"/>
  <c r="G380" i="10"/>
  <c r="H380" i="10"/>
  <c r="I380" i="10"/>
  <c r="J380" i="10"/>
  <c r="K380" i="10"/>
  <c r="L380" i="10"/>
  <c r="M380" i="10"/>
  <c r="N380" i="10"/>
  <c r="O380" i="10"/>
  <c r="P380" i="10"/>
  <c r="Q380" i="10"/>
  <c r="R380" i="10"/>
  <c r="S380" i="10"/>
  <c r="T380" i="10"/>
  <c r="U380" i="10"/>
  <c r="V380" i="10"/>
  <c r="W380" i="10"/>
  <c r="X380" i="10"/>
  <c r="Y380" i="10"/>
  <c r="Z380" i="10"/>
  <c r="AA380" i="10"/>
  <c r="AB380" i="10"/>
  <c r="AC380" i="10"/>
  <c r="AD380" i="10"/>
  <c r="AE380" i="10"/>
  <c r="AF380" i="10"/>
  <c r="AG380" i="10"/>
  <c r="AH380" i="10"/>
  <c r="AI380" i="10"/>
  <c r="AJ380" i="10"/>
  <c r="AK380" i="10"/>
  <c r="AL380" i="10"/>
  <c r="AM380" i="10"/>
  <c r="AN380" i="10"/>
  <c r="AO380" i="10"/>
  <c r="AP380" i="10"/>
  <c r="AQ380" i="10"/>
  <c r="AR380" i="10"/>
  <c r="B482" i="10"/>
  <c r="AT486" i="10"/>
  <c r="AT280" i="10"/>
  <c r="AT176" i="10"/>
  <c r="AT137" i="10"/>
  <c r="AT138" i="10"/>
  <c r="AT143" i="10"/>
  <c r="AT485" i="10"/>
  <c r="AT279" i="10"/>
  <c r="AT175" i="10"/>
  <c r="B278" i="10"/>
  <c r="AT140" i="10"/>
  <c r="AT134" i="10"/>
  <c r="AT139" i="10"/>
  <c r="AV2" i="10"/>
  <c r="AT141" i="10"/>
  <c r="AT142" i="10"/>
  <c r="AT179" i="10"/>
  <c r="AT136" i="10"/>
  <c r="AT487" i="10"/>
  <c r="AT177" i="10"/>
  <c r="AT281" i="10"/>
  <c r="AT488" i="10"/>
  <c r="AT178" i="10"/>
  <c r="AT282" i="10"/>
  <c r="AT135" i="10"/>
  <c r="AK370" i="7"/>
  <c r="Y370" i="7"/>
  <c r="J370" i="7"/>
  <c r="AP370" i="7"/>
  <c r="AL370" i="7"/>
  <c r="AH370" i="7"/>
  <c r="AD370" i="7"/>
  <c r="Z370" i="7"/>
  <c r="V370" i="7"/>
  <c r="R370" i="7"/>
  <c r="N370" i="7"/>
  <c r="I370" i="7"/>
  <c r="F370" i="7"/>
  <c r="AO370" i="7"/>
  <c r="AC370" i="7"/>
  <c r="Q370" i="7"/>
  <c r="AR370" i="7"/>
  <c r="AN370" i="7"/>
  <c r="AJ370" i="7"/>
  <c r="AF370" i="7"/>
  <c r="AB370" i="7"/>
  <c r="X370" i="7"/>
  <c r="T370" i="7"/>
  <c r="P370" i="7"/>
  <c r="L370" i="7"/>
  <c r="H370" i="7"/>
  <c r="AS370" i="7"/>
  <c r="AG370" i="7"/>
  <c r="U370" i="7"/>
  <c r="M370" i="7"/>
  <c r="AQ370" i="7"/>
  <c r="AM370" i="7"/>
  <c r="AI370" i="7"/>
  <c r="AE370" i="7"/>
  <c r="AA370" i="7"/>
  <c r="W370" i="7"/>
  <c r="S370" i="7"/>
  <c r="O370" i="7"/>
  <c r="K370" i="7"/>
  <c r="G370" i="7"/>
  <c r="F268" i="7"/>
  <c r="G268" i="7"/>
  <c r="H268" i="7"/>
  <c r="J268" i="7"/>
  <c r="I268" i="7"/>
  <c r="K268" i="7"/>
  <c r="L268" i="7"/>
  <c r="M268" i="7"/>
  <c r="N268" i="7"/>
  <c r="O268" i="7"/>
  <c r="P268" i="7"/>
  <c r="Q268" i="7"/>
  <c r="R268" i="7"/>
  <c r="S268" i="7"/>
  <c r="T268" i="7"/>
  <c r="U268" i="7"/>
  <c r="V268" i="7"/>
  <c r="W268" i="7"/>
  <c r="X268" i="7"/>
  <c r="Y268" i="7"/>
  <c r="Z268" i="7"/>
  <c r="AA268" i="7"/>
  <c r="AB268" i="7"/>
  <c r="AC268" i="7"/>
  <c r="AD268" i="7"/>
  <c r="AE268" i="7"/>
  <c r="AF268" i="7"/>
  <c r="AG268" i="7"/>
  <c r="AH268" i="7"/>
  <c r="AI268" i="7"/>
  <c r="AJ268" i="7"/>
  <c r="AK268" i="7"/>
  <c r="AL268" i="7"/>
  <c r="AM268" i="7"/>
  <c r="AN268" i="7"/>
  <c r="AO268" i="7"/>
  <c r="AP268" i="7"/>
  <c r="AQ268" i="7"/>
  <c r="AR268" i="7"/>
  <c r="AS268" i="7"/>
  <c r="AT268" i="7"/>
  <c r="AV268" i="7"/>
  <c r="AV265" i="7"/>
  <c r="AV262" i="7"/>
  <c r="AV257" i="7"/>
  <c r="AV254" i="7"/>
  <c r="AV249" i="7"/>
  <c r="AV247" i="7"/>
  <c r="AV245" i="7"/>
  <c r="AV243" i="7"/>
  <c r="AV241" i="7"/>
  <c r="AV239" i="7"/>
  <c r="AV237" i="7"/>
  <c r="AV235" i="7"/>
  <c r="AV233" i="7"/>
  <c r="AV231" i="7"/>
  <c r="AV229" i="7"/>
  <c r="AV227" i="7"/>
  <c r="AV263" i="7"/>
  <c r="AV260" i="7"/>
  <c r="AV255" i="7"/>
  <c r="AV252" i="7"/>
  <c r="AV266" i="7"/>
  <c r="AV261" i="7"/>
  <c r="AV258" i="7"/>
  <c r="AV253" i="7"/>
  <c r="AV250" i="7"/>
  <c r="AV246" i="7"/>
  <c r="AV244" i="7"/>
  <c r="AV242" i="7"/>
  <c r="AV240" i="7"/>
  <c r="AV238" i="7"/>
  <c r="AV236" i="7"/>
  <c r="AV234" i="7"/>
  <c r="AV232" i="7"/>
  <c r="AV230" i="7"/>
  <c r="AV228" i="7"/>
  <c r="AV267" i="7"/>
  <c r="AV264" i="7"/>
  <c r="AV259" i="7"/>
  <c r="AV256" i="7"/>
  <c r="AV248" i="7"/>
  <c r="AV251" i="7"/>
  <c r="E373" i="7"/>
  <c r="E269" i="7"/>
  <c r="E63" i="7"/>
  <c r="AW10" i="7"/>
  <c r="E167" i="7"/>
  <c r="F166" i="6"/>
  <c r="E167" i="6"/>
  <c r="AW10" i="8" l="1"/>
  <c r="AV8" i="8"/>
  <c r="AV6" i="8"/>
  <c r="AU507" i="10"/>
  <c r="AU301" i="10"/>
  <c r="AU502" i="10"/>
  <c r="AU296" i="10"/>
  <c r="AM518" i="10"/>
  <c r="AM312" i="10"/>
  <c r="W518" i="10"/>
  <c r="W312" i="10"/>
  <c r="K518" i="10"/>
  <c r="K312" i="10"/>
  <c r="AU492" i="10"/>
  <c r="AU286" i="10"/>
  <c r="AU491" i="10"/>
  <c r="AU285" i="10"/>
  <c r="AU503" i="10"/>
  <c r="AU297" i="10"/>
  <c r="AU506" i="10"/>
  <c r="AU300" i="10"/>
  <c r="AU508" i="10"/>
  <c r="AU302" i="10"/>
  <c r="AU510" i="10"/>
  <c r="AU304" i="10"/>
  <c r="AT518" i="10"/>
  <c r="AT312" i="10"/>
  <c r="AP518" i="10"/>
  <c r="AP312" i="10"/>
  <c r="AL518" i="10"/>
  <c r="AL312" i="10"/>
  <c r="AH518" i="10"/>
  <c r="AH312" i="10"/>
  <c r="AD518" i="10"/>
  <c r="AD312" i="10"/>
  <c r="Z518" i="10"/>
  <c r="Z312" i="10"/>
  <c r="V518" i="10"/>
  <c r="V312" i="10"/>
  <c r="R518" i="10"/>
  <c r="R312" i="10"/>
  <c r="N518" i="10"/>
  <c r="N312" i="10"/>
  <c r="J518" i="10"/>
  <c r="J312" i="10"/>
  <c r="AU519" i="10"/>
  <c r="AU313" i="10"/>
  <c r="AU515" i="10"/>
  <c r="AU309" i="10"/>
  <c r="AU496" i="10"/>
  <c r="AU290" i="10"/>
  <c r="AU501" i="10"/>
  <c r="AU295" i="10"/>
  <c r="AE518" i="10"/>
  <c r="AE312" i="10"/>
  <c r="S518" i="10"/>
  <c r="S312" i="10"/>
  <c r="G518" i="10"/>
  <c r="G312" i="10"/>
  <c r="AU495" i="10"/>
  <c r="AU289" i="10"/>
  <c r="AU500" i="10"/>
  <c r="AU294" i="10"/>
  <c r="AU512" i="10"/>
  <c r="AU306" i="10"/>
  <c r="AU511" i="10"/>
  <c r="AU305" i="10"/>
  <c r="AS518" i="10"/>
  <c r="AS312" i="10"/>
  <c r="AO518" i="10"/>
  <c r="AO312" i="10"/>
  <c r="AK518" i="10"/>
  <c r="AK312" i="10"/>
  <c r="AG518" i="10"/>
  <c r="AG312" i="10"/>
  <c r="AC518" i="10"/>
  <c r="AC312" i="10"/>
  <c r="Y518" i="10"/>
  <c r="Y312" i="10"/>
  <c r="U518" i="10"/>
  <c r="U312" i="10"/>
  <c r="Q518" i="10"/>
  <c r="Q312" i="10"/>
  <c r="M518" i="10"/>
  <c r="M312" i="10"/>
  <c r="I518" i="10"/>
  <c r="I312" i="10"/>
  <c r="AU513" i="10"/>
  <c r="AU307" i="10"/>
  <c r="AU516" i="10"/>
  <c r="AU310" i="10"/>
  <c r="D172" i="10"/>
  <c r="B173" i="10"/>
  <c r="AU498" i="10"/>
  <c r="AU292" i="10"/>
  <c r="AU509" i="10"/>
  <c r="AU303" i="10"/>
  <c r="AQ518" i="10"/>
  <c r="AQ312" i="10"/>
  <c r="AI518" i="10"/>
  <c r="AI312" i="10"/>
  <c r="AA518" i="10"/>
  <c r="AA312" i="10"/>
  <c r="O518" i="10"/>
  <c r="O312" i="10"/>
  <c r="AU518" i="10"/>
  <c r="AU312" i="10"/>
  <c r="AU489" i="10"/>
  <c r="AU283" i="10"/>
  <c r="AU494" i="10"/>
  <c r="AU288" i="10"/>
  <c r="AU493" i="10"/>
  <c r="AU287" i="10"/>
  <c r="AU490" i="10"/>
  <c r="AU284" i="10"/>
  <c r="AU497" i="10"/>
  <c r="AU291" i="10"/>
  <c r="AU499" i="10"/>
  <c r="AU293" i="10"/>
  <c r="AU504" i="10"/>
  <c r="AU298" i="10"/>
  <c r="AU505" i="10"/>
  <c r="AU299" i="10"/>
  <c r="AR518" i="10"/>
  <c r="AR312" i="10"/>
  <c r="AN518" i="10"/>
  <c r="AN312" i="10"/>
  <c r="AJ518" i="10"/>
  <c r="AJ312" i="10"/>
  <c r="AF518" i="10"/>
  <c r="AF312" i="10"/>
  <c r="AB518" i="10"/>
  <c r="AB312" i="10"/>
  <c r="X518" i="10"/>
  <c r="X312" i="10"/>
  <c r="T518" i="10"/>
  <c r="T312" i="10"/>
  <c r="P518" i="10"/>
  <c r="P312" i="10"/>
  <c r="L518" i="10"/>
  <c r="L312" i="10"/>
  <c r="H518" i="10"/>
  <c r="H312" i="10"/>
  <c r="AU514" i="10"/>
  <c r="AU308" i="10"/>
  <c r="AU517" i="10"/>
  <c r="AU311" i="10"/>
  <c r="AZ9" i="10"/>
  <c r="AU182" i="10"/>
  <c r="AU181" i="10"/>
  <c r="AU193" i="10"/>
  <c r="AU196" i="10"/>
  <c r="AU198" i="10"/>
  <c r="AU200" i="10"/>
  <c r="AQ208" i="10"/>
  <c r="AM208" i="10"/>
  <c r="AI208" i="10"/>
  <c r="AE208" i="10"/>
  <c r="AA208" i="10"/>
  <c r="W208" i="10"/>
  <c r="S208" i="10"/>
  <c r="O208" i="10"/>
  <c r="K208" i="10"/>
  <c r="G208" i="10"/>
  <c r="AU208" i="10"/>
  <c r="AU185" i="10"/>
  <c r="AU184" i="10"/>
  <c r="AU190" i="10"/>
  <c r="AU202" i="10"/>
  <c r="AU201" i="10"/>
  <c r="AT208" i="10"/>
  <c r="AP208" i="10"/>
  <c r="AL208" i="10"/>
  <c r="AH208" i="10"/>
  <c r="AD208" i="10"/>
  <c r="Z208" i="10"/>
  <c r="V208" i="10"/>
  <c r="R208" i="10"/>
  <c r="N208" i="10"/>
  <c r="J208" i="10"/>
  <c r="AU209" i="10"/>
  <c r="AU205" i="10"/>
  <c r="AU183" i="10"/>
  <c r="AU180" i="10"/>
  <c r="AU187" i="10"/>
  <c r="AU189" i="10"/>
  <c r="AU194" i="10"/>
  <c r="AU195" i="10"/>
  <c r="AS208" i="10"/>
  <c r="AO208" i="10"/>
  <c r="AK208" i="10"/>
  <c r="AG208" i="10"/>
  <c r="AC208" i="10"/>
  <c r="Y208" i="10"/>
  <c r="U208" i="10"/>
  <c r="Q208" i="10"/>
  <c r="M208" i="10"/>
  <c r="I208" i="10"/>
  <c r="AU203" i="10"/>
  <c r="AU206" i="10"/>
  <c r="AU197" i="10"/>
  <c r="AU186" i="10"/>
  <c r="AU188" i="10"/>
  <c r="AU191" i="10"/>
  <c r="AU192" i="10"/>
  <c r="AU199" i="10"/>
  <c r="AR208" i="10"/>
  <c r="AN208" i="10"/>
  <c r="AJ208" i="10"/>
  <c r="AF208" i="10"/>
  <c r="AB208" i="10"/>
  <c r="X208" i="10"/>
  <c r="T208" i="10"/>
  <c r="P208" i="10"/>
  <c r="L208" i="10"/>
  <c r="H208" i="10"/>
  <c r="AU204" i="10"/>
  <c r="AU207" i="10"/>
  <c r="AV103" i="10"/>
  <c r="AV106" i="10"/>
  <c r="AV102" i="10"/>
  <c r="AV105" i="10"/>
  <c r="AV104" i="10"/>
  <c r="AV100" i="10"/>
  <c r="AV101" i="10"/>
  <c r="B107"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AI106" i="10"/>
  <c r="AJ106" i="10"/>
  <c r="AK106" i="10"/>
  <c r="AL106" i="10"/>
  <c r="AM106" i="10"/>
  <c r="AN106" i="10"/>
  <c r="AO106" i="10"/>
  <c r="AP106" i="10"/>
  <c r="AQ106" i="10"/>
  <c r="AR106" i="10"/>
  <c r="AS106" i="10"/>
  <c r="AT106" i="10"/>
  <c r="CN211" i="6"/>
  <c r="CJ211" i="6"/>
  <c r="CF211" i="6"/>
  <c r="CB211" i="6"/>
  <c r="BX211" i="6"/>
  <c r="BT211" i="6"/>
  <c r="BP211" i="6"/>
  <c r="BL211" i="6"/>
  <c r="BH211" i="6"/>
  <c r="BD211" i="6"/>
  <c r="AZ211" i="6"/>
  <c r="AV211" i="6"/>
  <c r="AR211" i="6"/>
  <c r="AN211" i="6"/>
  <c r="AJ211" i="6"/>
  <c r="AF211" i="6"/>
  <c r="AB211" i="6"/>
  <c r="X211" i="6"/>
  <c r="T211" i="6"/>
  <c r="P211" i="6"/>
  <c r="L211" i="6"/>
  <c r="H211" i="6"/>
  <c r="D211" i="6"/>
  <c r="E212" i="6"/>
  <c r="CM211" i="6"/>
  <c r="CI211" i="6"/>
  <c r="CE211" i="6"/>
  <c r="CA211" i="6"/>
  <c r="BW211" i="6"/>
  <c r="BS211" i="6"/>
  <c r="BO211" i="6"/>
  <c r="BK211" i="6"/>
  <c r="BG211" i="6"/>
  <c r="BC211" i="6"/>
  <c r="AY211" i="6"/>
  <c r="AU211" i="6"/>
  <c r="AQ211" i="6"/>
  <c r="AM211" i="6"/>
  <c r="AI211" i="6"/>
  <c r="AE211" i="6"/>
  <c r="AA211" i="6"/>
  <c r="W211" i="6"/>
  <c r="S211" i="6"/>
  <c r="O211" i="6"/>
  <c r="K211" i="6"/>
  <c r="G211" i="6"/>
  <c r="CL211" i="6"/>
  <c r="CH211" i="6"/>
  <c r="CD211" i="6"/>
  <c r="BZ211" i="6"/>
  <c r="BV211" i="6"/>
  <c r="BR211" i="6"/>
  <c r="BN211" i="6"/>
  <c r="BJ211" i="6"/>
  <c r="BF211" i="6"/>
  <c r="BB211" i="6"/>
  <c r="AX211" i="6"/>
  <c r="AT211" i="6"/>
  <c r="AP211" i="6"/>
  <c r="AL211" i="6"/>
  <c r="AH211" i="6"/>
  <c r="AD211" i="6"/>
  <c r="Z211" i="6"/>
  <c r="V211" i="6"/>
  <c r="R211" i="6"/>
  <c r="N211" i="6"/>
  <c r="J211" i="6"/>
  <c r="F211" i="6"/>
  <c r="CC211" i="6"/>
  <c r="BM211" i="6"/>
  <c r="AW211" i="6"/>
  <c r="AG211" i="6"/>
  <c r="Q211" i="6"/>
  <c r="BY211" i="6"/>
  <c r="BI211" i="6"/>
  <c r="AS211" i="6"/>
  <c r="AC211" i="6"/>
  <c r="M211" i="6"/>
  <c r="CK211" i="6"/>
  <c r="BU211" i="6"/>
  <c r="BE211" i="6"/>
  <c r="AO211" i="6"/>
  <c r="Y211" i="6"/>
  <c r="I211" i="6"/>
  <c r="BA211" i="6"/>
  <c r="AK211" i="6"/>
  <c r="CG211" i="6"/>
  <c r="U211" i="6"/>
  <c r="BQ211" i="6"/>
  <c r="AW11" i="7"/>
  <c r="D269" i="7"/>
  <c r="D372" i="7"/>
  <c r="AV12" i="7"/>
  <c r="D63" i="7" s="1"/>
  <c r="D166" i="7" s="1"/>
  <c r="AV362" i="7"/>
  <c r="AV341" i="7"/>
  <c r="AV364" i="7"/>
  <c r="AV334" i="7"/>
  <c r="AV350" i="7"/>
  <c r="AV367" i="7"/>
  <c r="AV343" i="7"/>
  <c r="AV369" i="7"/>
  <c r="AV336" i="7"/>
  <c r="AV352" i="7"/>
  <c r="AV359" i="7"/>
  <c r="AV331" i="7"/>
  <c r="AV339" i="7"/>
  <c r="AV347" i="7"/>
  <c r="AV361" i="7"/>
  <c r="AV358" i="7"/>
  <c r="AV332" i="7"/>
  <c r="AV340" i="7"/>
  <c r="AV348" i="7"/>
  <c r="AV360" i="7"/>
  <c r="AV333" i="7"/>
  <c r="AV349" i="7"/>
  <c r="AV363" i="7"/>
  <c r="AV342" i="7"/>
  <c r="AV365" i="7"/>
  <c r="AV354" i="7"/>
  <c r="AV335" i="7"/>
  <c r="AV353" i="7"/>
  <c r="AV366" i="7"/>
  <c r="AV344" i="7"/>
  <c r="AV368" i="7"/>
  <c r="AV351" i="7"/>
  <c r="AV370" i="7"/>
  <c r="AV337" i="7"/>
  <c r="AV345" i="7"/>
  <c r="AV356" i="7"/>
  <c r="AV355" i="7"/>
  <c r="AV330" i="7"/>
  <c r="AV338" i="7"/>
  <c r="AV346" i="7"/>
  <c r="AV357" i="7"/>
  <c r="AV371" i="7"/>
  <c r="AU64" i="6"/>
  <c r="AV167" i="6"/>
  <c r="AV64" i="6"/>
  <c r="AV21" i="6"/>
  <c r="AW10"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F64" i="6"/>
  <c r="G64" i="6"/>
  <c r="H64" i="6"/>
  <c r="I64" i="6"/>
  <c r="J64" i="6"/>
  <c r="K64" i="6"/>
  <c r="L64" i="6"/>
  <c r="M64" i="6"/>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E65" i="6"/>
  <c r="E66" i="6" s="1"/>
  <c r="AS64" i="6"/>
  <c r="AT64" i="6"/>
  <c r="AU167" i="6"/>
  <c r="AV551" i="10"/>
  <c r="AV580" i="10"/>
  <c r="AV559" i="10"/>
  <c r="AV579" i="10"/>
  <c r="AV549" i="10"/>
  <c r="AV585" i="10"/>
  <c r="AV573" i="10"/>
  <c r="AV577" i="10"/>
  <c r="AV550" i="10"/>
  <c r="AV570" i="10"/>
  <c r="AV562" i="10"/>
  <c r="AV557" i="10"/>
  <c r="AV574" i="10"/>
  <c r="AV584" i="10"/>
  <c r="AV560" i="10"/>
  <c r="G586" i="10"/>
  <c r="H586" i="10"/>
  <c r="I586" i="10"/>
  <c r="J586" i="10"/>
  <c r="K586" i="10"/>
  <c r="L586" i="10"/>
  <c r="M586" i="10"/>
  <c r="N586" i="10"/>
  <c r="O586" i="10"/>
  <c r="Q586" i="10"/>
  <c r="P586" i="10"/>
  <c r="R586" i="10"/>
  <c r="S586" i="10"/>
  <c r="T586" i="10"/>
  <c r="U586" i="10"/>
  <c r="V586" i="10"/>
  <c r="W586" i="10"/>
  <c r="X586" i="10"/>
  <c r="Y586" i="10"/>
  <c r="Z586" i="10"/>
  <c r="AA586" i="10"/>
  <c r="AB586" i="10"/>
  <c r="AC586" i="10"/>
  <c r="AD586" i="10"/>
  <c r="AE586" i="10"/>
  <c r="AF586" i="10"/>
  <c r="AG586" i="10"/>
  <c r="AH586" i="10"/>
  <c r="AI586" i="10"/>
  <c r="AJ586" i="10"/>
  <c r="AK586" i="10"/>
  <c r="AL586" i="10"/>
  <c r="AM586" i="10"/>
  <c r="AN586" i="10"/>
  <c r="AO586" i="10"/>
  <c r="AP586" i="10"/>
  <c r="AQ586" i="10"/>
  <c r="AR586" i="10"/>
  <c r="B587" i="10"/>
  <c r="AS586" i="10"/>
  <c r="AT586" i="10" s="1"/>
  <c r="AU586" i="10" s="1"/>
  <c r="AV586" i="10" s="1"/>
  <c r="AV561" i="10"/>
  <c r="AV572" i="10"/>
  <c r="AV565" i="10"/>
  <c r="AV583" i="10"/>
  <c r="AV568" i="10"/>
  <c r="AV554" i="10"/>
  <c r="AV566" i="10"/>
  <c r="AV563" i="10"/>
  <c r="AV576" i="10"/>
  <c r="AV564" i="10"/>
  <c r="AV578" i="10"/>
  <c r="AV581" i="10"/>
  <c r="AV556" i="10"/>
  <c r="AV575" i="10"/>
  <c r="AV567" i="10"/>
  <c r="AV582" i="10"/>
  <c r="AV552" i="10"/>
  <c r="AV558" i="10"/>
  <c r="AV571" i="10"/>
  <c r="AV548" i="10"/>
  <c r="AV569" i="10"/>
  <c r="AV553" i="10"/>
  <c r="AV555" i="10"/>
  <c r="AV97" i="10"/>
  <c r="AV96" i="10"/>
  <c r="AV99" i="10"/>
  <c r="AV95" i="10"/>
  <c r="AV93" i="10"/>
  <c r="AV88" i="10"/>
  <c r="AV86" i="10"/>
  <c r="AV90" i="10"/>
  <c r="AV85" i="10"/>
  <c r="AV91" i="10"/>
  <c r="AV84" i="10"/>
  <c r="AV94" i="10"/>
  <c r="AV92" i="10"/>
  <c r="AV83" i="10"/>
  <c r="AV98" i="10"/>
  <c r="AV89" i="10"/>
  <c r="AV77" i="10"/>
  <c r="AV87" i="10"/>
  <c r="AV80" i="10"/>
  <c r="AV76" i="10"/>
  <c r="AV72" i="10"/>
  <c r="AV79" i="10"/>
  <c r="AV75" i="10"/>
  <c r="AV71" i="10"/>
  <c r="AV81" i="10"/>
  <c r="AV73" i="10"/>
  <c r="AV67" i="10"/>
  <c r="AV63" i="10"/>
  <c r="AV82" i="10"/>
  <c r="AV78" i="10"/>
  <c r="AV74" i="10"/>
  <c r="AV69" i="10"/>
  <c r="AV66" i="10"/>
  <c r="AV62" i="10"/>
  <c r="AV58" i="10"/>
  <c r="AV61" i="10"/>
  <c r="AV57" i="10"/>
  <c r="AV70" i="10"/>
  <c r="AV64" i="10"/>
  <c r="AV59" i="10"/>
  <c r="AV56" i="10"/>
  <c r="AV65" i="10"/>
  <c r="AV55" i="10"/>
  <c r="AV50" i="10"/>
  <c r="AV46" i="10"/>
  <c r="AV42" i="10"/>
  <c r="AV38" i="10"/>
  <c r="AV34" i="10"/>
  <c r="AV68" i="10"/>
  <c r="AV54" i="10"/>
  <c r="AV53" i="10"/>
  <c r="AV49" i="10"/>
  <c r="AV45" i="10"/>
  <c r="AV41" i="10"/>
  <c r="AV37" i="10"/>
  <c r="AV33" i="10"/>
  <c r="AV60" i="10"/>
  <c r="AV52" i="10"/>
  <c r="AV48" i="10"/>
  <c r="AV40" i="10"/>
  <c r="AV32" i="10"/>
  <c r="AV51" i="10"/>
  <c r="AV43" i="10"/>
  <c r="AV35" i="10"/>
  <c r="AV44" i="10"/>
  <c r="AV36" i="10"/>
  <c r="AV47" i="10"/>
  <c r="AV31" i="10"/>
  <c r="AV39" i="10"/>
  <c r="B382" i="10"/>
  <c r="H381" i="10"/>
  <c r="G381" i="10"/>
  <c r="I381" i="10"/>
  <c r="J381" i="10"/>
  <c r="K381" i="10"/>
  <c r="L381" i="10"/>
  <c r="M381" i="10"/>
  <c r="N381" i="10"/>
  <c r="O381" i="10"/>
  <c r="P381" i="10"/>
  <c r="Q381" i="10"/>
  <c r="R381" i="10"/>
  <c r="S381" i="10"/>
  <c r="T381" i="10"/>
  <c r="U381" i="10"/>
  <c r="V381" i="10"/>
  <c r="W381" i="10"/>
  <c r="X381" i="10"/>
  <c r="Y381" i="10"/>
  <c r="Z381" i="10"/>
  <c r="AA381" i="10"/>
  <c r="AB381" i="10"/>
  <c r="AC381" i="10"/>
  <c r="AD381" i="10"/>
  <c r="AE381" i="10"/>
  <c r="AF381" i="10"/>
  <c r="AG381" i="10"/>
  <c r="AH381" i="10"/>
  <c r="AI381" i="10"/>
  <c r="AJ381" i="10"/>
  <c r="AK381" i="10"/>
  <c r="AL381" i="10"/>
  <c r="AM381" i="10"/>
  <c r="AN381" i="10"/>
  <c r="AO381" i="10"/>
  <c r="AP381" i="10"/>
  <c r="AQ381" i="10"/>
  <c r="AR381" i="10"/>
  <c r="AS381" i="10"/>
  <c r="AT381" i="10"/>
  <c r="AU141" i="10"/>
  <c r="AU143" i="10"/>
  <c r="AU140" i="10"/>
  <c r="AU282" i="10"/>
  <c r="AU178" i="10"/>
  <c r="AU488" i="10"/>
  <c r="AU135" i="10"/>
  <c r="AW2" i="10"/>
  <c r="AU138" i="10"/>
  <c r="AU139" i="10"/>
  <c r="AU136" i="10"/>
  <c r="AU487" i="10"/>
  <c r="AU281" i="10"/>
  <c r="AU177" i="10"/>
  <c r="AU142" i="10"/>
  <c r="B279" i="10"/>
  <c r="AU179" i="10"/>
  <c r="AU144" i="10"/>
  <c r="AU280" i="10"/>
  <c r="AU486" i="10"/>
  <c r="AU176" i="10"/>
  <c r="AU137" i="10"/>
  <c r="AU134" i="10"/>
  <c r="B483" i="10"/>
  <c r="AO371" i="7"/>
  <c r="AC371" i="7"/>
  <c r="Q371" i="7"/>
  <c r="AT371" i="7"/>
  <c r="AP371" i="7"/>
  <c r="AL371" i="7"/>
  <c r="AH371" i="7"/>
  <c r="AD371" i="7"/>
  <c r="Z371" i="7"/>
  <c r="V371" i="7"/>
  <c r="R371" i="7"/>
  <c r="N371" i="7"/>
  <c r="I371" i="7"/>
  <c r="F371" i="7"/>
  <c r="AS371" i="7"/>
  <c r="AG371" i="7"/>
  <c r="U371" i="7"/>
  <c r="J371" i="7"/>
  <c r="AR371" i="7"/>
  <c r="AN371" i="7"/>
  <c r="AJ371" i="7"/>
  <c r="AF371" i="7"/>
  <c r="AB371" i="7"/>
  <c r="X371" i="7"/>
  <c r="T371" i="7"/>
  <c r="P371" i="7"/>
  <c r="L371" i="7"/>
  <c r="H371" i="7"/>
  <c r="AK371" i="7"/>
  <c r="Y371" i="7"/>
  <c r="M371" i="7"/>
  <c r="AQ371" i="7"/>
  <c r="AM371" i="7"/>
  <c r="AI371" i="7"/>
  <c r="AE371" i="7"/>
  <c r="AA371" i="7"/>
  <c r="W371" i="7"/>
  <c r="S371" i="7"/>
  <c r="O371" i="7"/>
  <c r="K371" i="7"/>
  <c r="G371" i="7"/>
  <c r="F269" i="7"/>
  <c r="G269" i="7"/>
  <c r="H269" i="7"/>
  <c r="I269" i="7"/>
  <c r="J269" i="7"/>
  <c r="K269" i="7"/>
  <c r="L269" i="7"/>
  <c r="M269" i="7"/>
  <c r="N269" i="7"/>
  <c r="O269" i="7"/>
  <c r="P269" i="7"/>
  <c r="Q269" i="7"/>
  <c r="R269" i="7"/>
  <c r="S269" i="7"/>
  <c r="T269" i="7"/>
  <c r="U269" i="7"/>
  <c r="V269" i="7"/>
  <c r="W269" i="7"/>
  <c r="X269" i="7"/>
  <c r="Y269" i="7"/>
  <c r="Z269" i="7"/>
  <c r="AA269" i="7"/>
  <c r="AB269" i="7"/>
  <c r="AC269" i="7"/>
  <c r="AD269" i="7"/>
  <c r="AE269" i="7"/>
  <c r="AF269" i="7"/>
  <c r="AG269" i="7"/>
  <c r="AH269" i="7"/>
  <c r="AI269" i="7"/>
  <c r="AJ269" i="7"/>
  <c r="AK269" i="7"/>
  <c r="AL269" i="7"/>
  <c r="AM269" i="7"/>
  <c r="AN269" i="7"/>
  <c r="AO269" i="7"/>
  <c r="AP269" i="7"/>
  <c r="AQ269" i="7"/>
  <c r="AR269" i="7"/>
  <c r="AS269" i="7"/>
  <c r="AT269" i="7"/>
  <c r="AU269" i="7"/>
  <c r="AW269" i="7"/>
  <c r="AW267" i="7"/>
  <c r="AW265" i="7"/>
  <c r="AW263" i="7"/>
  <c r="AW261" i="7"/>
  <c r="AW259" i="7"/>
  <c r="AW257" i="7"/>
  <c r="AW255" i="7"/>
  <c r="AW253" i="7"/>
  <c r="AW251" i="7"/>
  <c r="AW249" i="7"/>
  <c r="AW260" i="7"/>
  <c r="AW252" i="7"/>
  <c r="AW268" i="7"/>
  <c r="AW266" i="7"/>
  <c r="AW258" i="7"/>
  <c r="AW250" i="7"/>
  <c r="AW246" i="7"/>
  <c r="AW244" i="7"/>
  <c r="AW242" i="7"/>
  <c r="AW240" i="7"/>
  <c r="AW238" i="7"/>
  <c r="AW236" i="7"/>
  <c r="AW234" i="7"/>
  <c r="AW232" i="7"/>
  <c r="AW230" i="7"/>
  <c r="AW228" i="7"/>
  <c r="AW264" i="7"/>
  <c r="AW256" i="7"/>
  <c r="AW248" i="7"/>
  <c r="AW262" i="7"/>
  <c r="AW254" i="7"/>
  <c r="AW243" i="7"/>
  <c r="AW235" i="7"/>
  <c r="AW227" i="7"/>
  <c r="AW245" i="7"/>
  <c r="AW237" i="7"/>
  <c r="AW229" i="7"/>
  <c r="AW233" i="7"/>
  <c r="AW247" i="7"/>
  <c r="AW239" i="7"/>
  <c r="AW231" i="7"/>
  <c r="AW241" i="7"/>
  <c r="AV269" i="7"/>
  <c r="E374" i="7"/>
  <c r="E375" i="7" s="1"/>
  <c r="E270" i="7"/>
  <c r="E64" i="7"/>
  <c r="E168" i="7"/>
  <c r="AX10" i="7"/>
  <c r="F167" i="6"/>
  <c r="E168" i="6"/>
  <c r="AX10" i="8" l="1"/>
  <c r="AW8" i="8"/>
  <c r="AW6" i="8"/>
  <c r="AV493" i="10"/>
  <c r="AV287" i="10"/>
  <c r="AV512" i="10"/>
  <c r="AV306" i="10"/>
  <c r="AT519" i="10"/>
  <c r="AT313" i="10"/>
  <c r="R519" i="10"/>
  <c r="R313" i="10"/>
  <c r="AV491" i="10"/>
  <c r="AV285" i="10"/>
  <c r="AV492" i="10"/>
  <c r="AV286" i="10"/>
  <c r="AV500" i="10"/>
  <c r="AV294" i="10"/>
  <c r="AV496" i="10"/>
  <c r="AV290" i="10"/>
  <c r="AV504" i="10"/>
  <c r="AV298" i="10"/>
  <c r="AV501" i="10"/>
  <c r="AV295" i="10"/>
  <c r="AV509" i="10"/>
  <c r="AV303" i="10"/>
  <c r="AS519" i="10"/>
  <c r="AS313" i="10"/>
  <c r="AO519" i="10"/>
  <c r="AO313" i="10"/>
  <c r="AK519" i="10"/>
  <c r="AK313" i="10"/>
  <c r="AG519" i="10"/>
  <c r="AG313" i="10"/>
  <c r="AC519" i="10"/>
  <c r="AC313" i="10"/>
  <c r="Y519" i="10"/>
  <c r="Y313" i="10"/>
  <c r="U519" i="10"/>
  <c r="U313" i="10"/>
  <c r="Q519" i="10"/>
  <c r="Q313" i="10"/>
  <c r="M519" i="10"/>
  <c r="M313" i="10"/>
  <c r="I519" i="10"/>
  <c r="I313" i="10"/>
  <c r="AV514" i="10"/>
  <c r="AV308" i="10"/>
  <c r="AV515" i="10"/>
  <c r="AV309" i="10"/>
  <c r="AV499" i="10"/>
  <c r="AV293" i="10"/>
  <c r="AP519" i="10"/>
  <c r="AP313" i="10"/>
  <c r="N519" i="10"/>
  <c r="N313" i="10"/>
  <c r="AV495" i="10"/>
  <c r="AV289" i="10"/>
  <c r="AV494" i="10"/>
  <c r="AV288" i="10"/>
  <c r="AV490" i="10"/>
  <c r="AV284" i="10"/>
  <c r="AV505" i="10"/>
  <c r="AV299" i="10"/>
  <c r="AV498" i="10"/>
  <c r="AV292" i="10"/>
  <c r="AV506" i="10"/>
  <c r="AV300" i="10"/>
  <c r="AV510" i="10"/>
  <c r="AV304" i="10"/>
  <c r="AR519" i="10"/>
  <c r="AR313" i="10"/>
  <c r="AN519" i="10"/>
  <c r="AN313" i="10"/>
  <c r="AJ519" i="10"/>
  <c r="AJ313" i="10"/>
  <c r="AF519" i="10"/>
  <c r="AF313" i="10"/>
  <c r="AB519" i="10"/>
  <c r="AB313" i="10"/>
  <c r="X519" i="10"/>
  <c r="X313" i="10"/>
  <c r="T519" i="10"/>
  <c r="T313" i="10"/>
  <c r="P519" i="10"/>
  <c r="P313" i="10"/>
  <c r="L519" i="10"/>
  <c r="L313" i="10"/>
  <c r="H519" i="10"/>
  <c r="H313" i="10"/>
  <c r="AV513" i="10"/>
  <c r="AV307" i="10"/>
  <c r="AV519" i="10"/>
  <c r="AV313" i="10"/>
  <c r="D173" i="10"/>
  <c r="B174" i="10"/>
  <c r="AV511" i="10"/>
  <c r="AV305" i="10"/>
  <c r="AV497" i="10"/>
  <c r="AV291" i="10"/>
  <c r="AL519" i="10"/>
  <c r="AL313" i="10"/>
  <c r="AH519" i="10"/>
  <c r="AH313" i="10"/>
  <c r="AD519" i="10"/>
  <c r="AD313" i="10"/>
  <c r="Z519" i="10"/>
  <c r="Z313" i="10"/>
  <c r="V519" i="10"/>
  <c r="V313" i="10"/>
  <c r="J519" i="10"/>
  <c r="J313" i="10"/>
  <c r="AV518" i="10"/>
  <c r="AV312" i="10"/>
  <c r="AV489" i="10"/>
  <c r="AV283" i="10"/>
  <c r="AV502" i="10"/>
  <c r="AV296" i="10"/>
  <c r="AV507" i="10"/>
  <c r="AV301" i="10"/>
  <c r="AV503" i="10"/>
  <c r="AV297" i="10"/>
  <c r="AV508" i="10"/>
  <c r="AV302" i="10"/>
  <c r="AQ519" i="10"/>
  <c r="AQ313" i="10"/>
  <c r="AM519" i="10"/>
  <c r="AM313" i="10"/>
  <c r="AI519" i="10"/>
  <c r="AI313" i="10"/>
  <c r="AE519" i="10"/>
  <c r="AE313" i="10"/>
  <c r="AA519" i="10"/>
  <c r="AA313" i="10"/>
  <c r="W519" i="10"/>
  <c r="W313" i="10"/>
  <c r="S519" i="10"/>
  <c r="S313" i="10"/>
  <c r="O519" i="10"/>
  <c r="O313" i="10"/>
  <c r="K519" i="10"/>
  <c r="K313" i="10"/>
  <c r="G519" i="10"/>
  <c r="G313" i="10"/>
  <c r="AV517" i="10"/>
  <c r="AV311" i="10"/>
  <c r="AV516" i="10"/>
  <c r="AV310" i="10"/>
  <c r="BA9" i="10"/>
  <c r="AV192" i="10"/>
  <c r="AV197" i="10"/>
  <c r="AV193" i="10"/>
  <c r="AV198" i="10"/>
  <c r="AT209" i="10"/>
  <c r="AP209" i="10"/>
  <c r="AL209" i="10"/>
  <c r="AH209" i="10"/>
  <c r="AD209" i="10"/>
  <c r="Z209" i="10"/>
  <c r="V209" i="10"/>
  <c r="R209" i="10"/>
  <c r="N209" i="10"/>
  <c r="J209" i="10"/>
  <c r="AV208" i="10"/>
  <c r="AV183" i="10"/>
  <c r="AV201" i="10"/>
  <c r="AV187" i="10"/>
  <c r="AV189" i="10"/>
  <c r="AV202" i="10"/>
  <c r="AS209" i="10"/>
  <c r="AO209" i="10"/>
  <c r="AK209" i="10"/>
  <c r="AG209" i="10"/>
  <c r="AC209" i="10"/>
  <c r="Y209" i="10"/>
  <c r="U209" i="10"/>
  <c r="Q209" i="10"/>
  <c r="M209" i="10"/>
  <c r="I209" i="10"/>
  <c r="AV204" i="10"/>
  <c r="AV205" i="10"/>
  <c r="AV181" i="10"/>
  <c r="AV182" i="10"/>
  <c r="AV186" i="10"/>
  <c r="AV191" i="10"/>
  <c r="AR209" i="10"/>
  <c r="AN209" i="10"/>
  <c r="AJ209" i="10"/>
  <c r="AF209" i="10"/>
  <c r="AB209" i="10"/>
  <c r="X209" i="10"/>
  <c r="T209" i="10"/>
  <c r="P209" i="10"/>
  <c r="L209" i="10"/>
  <c r="H209" i="10"/>
  <c r="AV203" i="10"/>
  <c r="AV209" i="10"/>
  <c r="AV190" i="10"/>
  <c r="AV194" i="10"/>
  <c r="AV199" i="10"/>
  <c r="AV185" i="10"/>
  <c r="AV184" i="10"/>
  <c r="AV180" i="10"/>
  <c r="AV195" i="10"/>
  <c r="AV188" i="10"/>
  <c r="AV196" i="10"/>
  <c r="AV200" i="10"/>
  <c r="AQ209" i="10"/>
  <c r="AM209" i="10"/>
  <c r="AI209" i="10"/>
  <c r="AE209" i="10"/>
  <c r="AA209" i="10"/>
  <c r="W209" i="10"/>
  <c r="S209" i="10"/>
  <c r="O209" i="10"/>
  <c r="K209" i="10"/>
  <c r="G209" i="10"/>
  <c r="AV207" i="10"/>
  <c r="AV206" i="10"/>
  <c r="B108" i="10"/>
  <c r="AW108" i="10" s="1"/>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AI107" i="10"/>
  <c r="AJ107" i="10"/>
  <c r="AK107" i="10"/>
  <c r="AL107" i="10"/>
  <c r="AM107" i="10"/>
  <c r="AN107" i="10"/>
  <c r="AO107" i="10"/>
  <c r="AP107" i="10"/>
  <c r="AQ107" i="10"/>
  <c r="AR107" i="10"/>
  <c r="AS107" i="10"/>
  <c r="AT107" i="10"/>
  <c r="AU107" i="10"/>
  <c r="AW107" i="10"/>
  <c r="AW106" i="10"/>
  <c r="AW102" i="10"/>
  <c r="AW105" i="10"/>
  <c r="AW101" i="10"/>
  <c r="AW104" i="10"/>
  <c r="AW103" i="10"/>
  <c r="AW100" i="10"/>
  <c r="AV107" i="10"/>
  <c r="CL212" i="6"/>
  <c r="CH212" i="6"/>
  <c r="CD212" i="6"/>
  <c r="BZ212" i="6"/>
  <c r="BV212" i="6"/>
  <c r="BR212" i="6"/>
  <c r="BN212" i="6"/>
  <c r="BJ212" i="6"/>
  <c r="BF212" i="6"/>
  <c r="BB212" i="6"/>
  <c r="AX212" i="6"/>
  <c r="AT212" i="6"/>
  <c r="AP212" i="6"/>
  <c r="AL212" i="6"/>
  <c r="AH212" i="6"/>
  <c r="AD212" i="6"/>
  <c r="Z212" i="6"/>
  <c r="V212" i="6"/>
  <c r="R212" i="6"/>
  <c r="N212" i="6"/>
  <c r="J212" i="6"/>
  <c r="F212" i="6"/>
  <c r="CO212" i="6"/>
  <c r="CK212" i="6"/>
  <c r="CG212" i="6"/>
  <c r="CC212" i="6"/>
  <c r="BY212" i="6"/>
  <c r="BU212" i="6"/>
  <c r="BQ212" i="6"/>
  <c r="BM212" i="6"/>
  <c r="BI212" i="6"/>
  <c r="BE212" i="6"/>
  <c r="BA212" i="6"/>
  <c r="AW212" i="6"/>
  <c r="AS212" i="6"/>
  <c r="AO212" i="6"/>
  <c r="AK212" i="6"/>
  <c r="AG212" i="6"/>
  <c r="AC212" i="6"/>
  <c r="Y212" i="6"/>
  <c r="U212" i="6"/>
  <c r="Q212" i="6"/>
  <c r="M212" i="6"/>
  <c r="I212" i="6"/>
  <c r="CN212" i="6"/>
  <c r="CJ212" i="6"/>
  <c r="CF212" i="6"/>
  <c r="CB212" i="6"/>
  <c r="BX212" i="6"/>
  <c r="BT212" i="6"/>
  <c r="BP212" i="6"/>
  <c r="BL212" i="6"/>
  <c r="BH212" i="6"/>
  <c r="BD212" i="6"/>
  <c r="AZ212" i="6"/>
  <c r="AV212" i="6"/>
  <c r="AR212" i="6"/>
  <c r="AN212" i="6"/>
  <c r="AJ212" i="6"/>
  <c r="AF212" i="6"/>
  <c r="AB212" i="6"/>
  <c r="X212" i="6"/>
  <c r="T212" i="6"/>
  <c r="P212" i="6"/>
  <c r="L212" i="6"/>
  <c r="H212" i="6"/>
  <c r="D212" i="6"/>
  <c r="E213" i="6"/>
  <c r="CM212" i="6"/>
  <c r="BW212" i="6"/>
  <c r="BG212" i="6"/>
  <c r="AQ212" i="6"/>
  <c r="AA212" i="6"/>
  <c r="K212" i="6"/>
  <c r="CI212" i="6"/>
  <c r="BS212" i="6"/>
  <c r="BC212" i="6"/>
  <c r="AM212" i="6"/>
  <c r="W212" i="6"/>
  <c r="G212" i="6"/>
  <c r="CE212" i="6"/>
  <c r="BO212" i="6"/>
  <c r="AY212" i="6"/>
  <c r="AI212" i="6"/>
  <c r="S212" i="6"/>
  <c r="CA212" i="6"/>
  <c r="O212" i="6"/>
  <c r="BK212" i="6"/>
  <c r="AU212" i="6"/>
  <c r="AE212" i="6"/>
  <c r="AX11" i="7"/>
  <c r="D373" i="7"/>
  <c r="D270" i="7"/>
  <c r="AW12" i="7"/>
  <c r="D64" i="7" s="1"/>
  <c r="D167" i="7" s="1"/>
  <c r="E376" i="7"/>
  <c r="E169" i="7"/>
  <c r="AV66" i="6"/>
  <c r="AR66" i="6"/>
  <c r="AN66" i="6"/>
  <c r="AJ66" i="6"/>
  <c r="AF66" i="6"/>
  <c r="AB66" i="6"/>
  <c r="X66" i="6"/>
  <c r="T66" i="6"/>
  <c r="P66" i="6"/>
  <c r="L66" i="6"/>
  <c r="H66" i="6"/>
  <c r="AU66" i="6"/>
  <c r="AQ66" i="6"/>
  <c r="AM66" i="6"/>
  <c r="AI66" i="6"/>
  <c r="AE66" i="6"/>
  <c r="AA66" i="6"/>
  <c r="W66" i="6"/>
  <c r="S66" i="6"/>
  <c r="O66" i="6"/>
  <c r="K66" i="6"/>
  <c r="G66" i="6"/>
  <c r="AX66" i="6"/>
  <c r="AT66" i="6"/>
  <c r="AP66" i="6"/>
  <c r="AL66" i="6"/>
  <c r="AH66" i="6"/>
  <c r="AD66" i="6"/>
  <c r="Z66" i="6"/>
  <c r="V66" i="6"/>
  <c r="R66" i="6"/>
  <c r="N66" i="6"/>
  <c r="J66" i="6"/>
  <c r="F66" i="6"/>
  <c r="AO66" i="6"/>
  <c r="Y66" i="6"/>
  <c r="I66" i="6"/>
  <c r="M66" i="6"/>
  <c r="E67" i="6"/>
  <c r="AK66" i="6"/>
  <c r="U66" i="6"/>
  <c r="AS66" i="6"/>
  <c r="AW66" i="6"/>
  <c r="AG66" i="6"/>
  <c r="Q66" i="6"/>
  <c r="AC66" i="6"/>
  <c r="AW350" i="7"/>
  <c r="AW337" i="7"/>
  <c r="AW363" i="7"/>
  <c r="AW344" i="7"/>
  <c r="AW336" i="7"/>
  <c r="AW330" i="7"/>
  <c r="AW365" i="7"/>
  <c r="AW331" i="7"/>
  <c r="AW339" i="7"/>
  <c r="AW347" i="7"/>
  <c r="AW369" i="7"/>
  <c r="AW352" i="7"/>
  <c r="AW360" i="7"/>
  <c r="AW368" i="7"/>
  <c r="AW348" i="7"/>
  <c r="AW367" i="7"/>
  <c r="AW345" i="7"/>
  <c r="AW358" i="7"/>
  <c r="AW334" i="7"/>
  <c r="AW332" i="7"/>
  <c r="AW351" i="7"/>
  <c r="AW341" i="7"/>
  <c r="AW371" i="7"/>
  <c r="AW362" i="7"/>
  <c r="AV372" i="7"/>
  <c r="AW357" i="7"/>
  <c r="AW361" i="7"/>
  <c r="AW366" i="7"/>
  <c r="AW338" i="7"/>
  <c r="AW333" i="7"/>
  <c r="AW349" i="7"/>
  <c r="AW354" i="7"/>
  <c r="AW370" i="7"/>
  <c r="AW342" i="7"/>
  <c r="AW340" i="7"/>
  <c r="AW346" i="7"/>
  <c r="AW359" i="7"/>
  <c r="AW335" i="7"/>
  <c r="AW343" i="7"/>
  <c r="AW353" i="7"/>
  <c r="AW355" i="7"/>
  <c r="AW356" i="7"/>
  <c r="AW364" i="7"/>
  <c r="AW372" i="7"/>
  <c r="AV65" i="6"/>
  <c r="F65"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AQ168" i="6"/>
  <c r="AR168" i="6"/>
  <c r="AS168" i="6"/>
  <c r="AT168" i="6"/>
  <c r="AU168" i="6"/>
  <c r="AW168" i="6"/>
  <c r="AW65" i="6"/>
  <c r="AW21" i="6"/>
  <c r="AX10" i="6"/>
  <c r="AV168" i="6"/>
  <c r="AW548" i="10"/>
  <c r="AW581" i="10"/>
  <c r="AW563" i="10"/>
  <c r="AW583" i="10"/>
  <c r="AW586" i="10"/>
  <c r="AW560" i="10"/>
  <c r="AW562" i="10"/>
  <c r="AW577" i="10"/>
  <c r="AW579" i="10"/>
  <c r="AW555" i="10"/>
  <c r="AW571" i="10"/>
  <c r="AW567" i="10"/>
  <c r="AW578" i="10"/>
  <c r="AW566" i="10"/>
  <c r="AW565" i="10"/>
  <c r="G587" i="10"/>
  <c r="H587" i="10"/>
  <c r="I587" i="10"/>
  <c r="J587" i="10"/>
  <c r="K587" i="10"/>
  <c r="L587" i="10"/>
  <c r="M587" i="10"/>
  <c r="N587" i="10"/>
  <c r="O587" i="10"/>
  <c r="Q587" i="10"/>
  <c r="P587" i="10"/>
  <c r="R587" i="10"/>
  <c r="S587" i="10"/>
  <c r="T587" i="10"/>
  <c r="U587" i="10"/>
  <c r="V587" i="10"/>
  <c r="W587" i="10"/>
  <c r="X587" i="10"/>
  <c r="Y587" i="10"/>
  <c r="Z587" i="10"/>
  <c r="AA587" i="10"/>
  <c r="AB587" i="10"/>
  <c r="AC587" i="10"/>
  <c r="AD587" i="10"/>
  <c r="AE587" i="10"/>
  <c r="AF587" i="10"/>
  <c r="AG587" i="10"/>
  <c r="AH587" i="10"/>
  <c r="AI587" i="10"/>
  <c r="AJ587" i="10"/>
  <c r="AK587" i="10"/>
  <c r="AL587" i="10"/>
  <c r="AM587" i="10"/>
  <c r="AN587" i="10"/>
  <c r="AO587" i="10"/>
  <c r="AP587" i="10"/>
  <c r="AQ587" i="10"/>
  <c r="AR587" i="10"/>
  <c r="AS587" i="10"/>
  <c r="AT587" i="10"/>
  <c r="AU587" i="10" s="1"/>
  <c r="AV587" i="10" s="1"/>
  <c r="AW587" i="10" s="1"/>
  <c r="B588" i="10"/>
  <c r="AW584" i="10"/>
  <c r="AW570" i="10"/>
  <c r="AW573" i="10"/>
  <c r="AW559" i="10"/>
  <c r="AW553" i="10"/>
  <c r="AW558" i="10"/>
  <c r="AW575" i="10"/>
  <c r="AW564" i="10"/>
  <c r="AW554" i="10"/>
  <c r="AW572" i="10"/>
  <c r="AW574" i="10"/>
  <c r="AW585" i="10"/>
  <c r="AW580" i="10"/>
  <c r="AW582" i="10"/>
  <c r="AW569" i="10"/>
  <c r="AW552" i="10"/>
  <c r="AW556" i="10"/>
  <c r="AW576" i="10"/>
  <c r="AW568" i="10"/>
  <c r="AW561" i="10"/>
  <c r="AW557" i="10"/>
  <c r="AW550" i="10"/>
  <c r="AW549" i="10"/>
  <c r="AW551" i="10"/>
  <c r="AW96" i="10"/>
  <c r="AW99" i="10"/>
  <c r="AW95" i="10"/>
  <c r="AW98" i="10"/>
  <c r="AW94" i="10"/>
  <c r="AW91" i="10"/>
  <c r="AW93" i="10"/>
  <c r="AW90" i="10"/>
  <c r="AW88" i="10"/>
  <c r="AW92" i="10"/>
  <c r="AW86" i="10"/>
  <c r="AW85" i="10"/>
  <c r="AW83" i="10"/>
  <c r="AW89" i="10"/>
  <c r="AW87" i="10"/>
  <c r="AW82" i="10"/>
  <c r="AW80" i="10"/>
  <c r="AW97" i="10"/>
  <c r="AW79" i="10"/>
  <c r="AW75" i="10"/>
  <c r="AW71" i="10"/>
  <c r="AW84" i="10"/>
  <c r="AW81" i="10"/>
  <c r="AW78" i="10"/>
  <c r="AW74" i="10"/>
  <c r="AW77" i="10"/>
  <c r="AW76" i="10"/>
  <c r="AW69" i="10"/>
  <c r="AW66" i="10"/>
  <c r="AW62" i="10"/>
  <c r="AW65" i="10"/>
  <c r="AW61" i="10"/>
  <c r="AW57" i="10"/>
  <c r="AW72" i="10"/>
  <c r="AW70" i="10"/>
  <c r="AW64" i="10"/>
  <c r="AW59" i="10"/>
  <c r="AW73" i="10"/>
  <c r="AW67" i="10"/>
  <c r="AW55" i="10"/>
  <c r="AW68" i="10"/>
  <c r="AW60" i="10"/>
  <c r="AW58" i="10"/>
  <c r="AW54" i="10"/>
  <c r="AW56" i="10"/>
  <c r="AW53" i="10"/>
  <c r="AW49" i="10"/>
  <c r="AW45" i="10"/>
  <c r="AW41" i="10"/>
  <c r="AW37" i="10"/>
  <c r="AW33" i="10"/>
  <c r="AW52" i="10"/>
  <c r="AW63" i="10"/>
  <c r="AW48" i="10"/>
  <c r="AW44" i="10"/>
  <c r="AW40" i="10"/>
  <c r="AW36" i="10"/>
  <c r="AW32" i="10"/>
  <c r="AW51" i="10"/>
  <c r="AW43" i="10"/>
  <c r="AW35" i="10"/>
  <c r="AW46" i="10"/>
  <c r="AW38" i="10"/>
  <c r="AW47" i="10"/>
  <c r="AW39" i="10"/>
  <c r="AW31" i="10"/>
  <c r="AW50" i="10"/>
  <c r="AW42" i="10"/>
  <c r="AW34" i="10"/>
  <c r="AU382" i="10"/>
  <c r="B383" i="10"/>
  <c r="H382" i="10"/>
  <c r="G382" i="10"/>
  <c r="I382" i="10"/>
  <c r="J382" i="10"/>
  <c r="K382" i="10"/>
  <c r="L382" i="10"/>
  <c r="M382" i="10"/>
  <c r="N382" i="10"/>
  <c r="O382" i="10"/>
  <c r="P382" i="10"/>
  <c r="Q382" i="10"/>
  <c r="R382" i="10"/>
  <c r="S382" i="10"/>
  <c r="T382" i="10"/>
  <c r="U382" i="10"/>
  <c r="V382" i="10"/>
  <c r="W382" i="10"/>
  <c r="X382" i="10"/>
  <c r="Y382" i="10"/>
  <c r="Z382" i="10"/>
  <c r="AA382" i="10"/>
  <c r="AB382" i="10"/>
  <c r="AC382" i="10"/>
  <c r="AD382" i="10"/>
  <c r="AE382" i="10"/>
  <c r="AF382" i="10"/>
  <c r="AG382" i="10"/>
  <c r="AH382" i="10"/>
  <c r="AI382" i="10"/>
  <c r="AJ382" i="10"/>
  <c r="AK382" i="10"/>
  <c r="AL382" i="10"/>
  <c r="AM382" i="10"/>
  <c r="AN382" i="10"/>
  <c r="AO382" i="10"/>
  <c r="AP382" i="10"/>
  <c r="AQ382" i="10"/>
  <c r="AR382" i="10"/>
  <c r="AS382" i="10"/>
  <c r="AT382" i="10"/>
  <c r="AV140" i="10"/>
  <c r="B484" i="10"/>
  <c r="B280" i="10"/>
  <c r="AV142" i="10"/>
  <c r="AV179" i="10"/>
  <c r="AX2" i="10"/>
  <c r="AV141" i="10"/>
  <c r="AV134" i="10"/>
  <c r="AV139" i="10"/>
  <c r="AV138" i="10"/>
  <c r="AV143" i="10"/>
  <c r="AV144" i="10"/>
  <c r="AV137" i="10"/>
  <c r="AV488" i="10"/>
  <c r="AV178" i="10"/>
  <c r="AV282" i="10"/>
  <c r="AV135" i="10"/>
  <c r="AV136" i="10"/>
  <c r="AV145" i="10"/>
  <c r="AV487" i="10"/>
  <c r="AV281" i="10"/>
  <c r="AV177" i="10"/>
  <c r="AN372" i="7"/>
  <c r="AF372" i="7"/>
  <c r="X372" i="7"/>
  <c r="L372" i="7"/>
  <c r="AS372" i="7"/>
  <c r="AO372" i="7"/>
  <c r="AK372" i="7"/>
  <c r="AG372" i="7"/>
  <c r="AC372" i="7"/>
  <c r="Y372" i="7"/>
  <c r="U372" i="7"/>
  <c r="Q372" i="7"/>
  <c r="M372" i="7"/>
  <c r="I372" i="7"/>
  <c r="AR372" i="7"/>
  <c r="AB372" i="7"/>
  <c r="T372" i="7"/>
  <c r="H372" i="7"/>
  <c r="AU372" i="7"/>
  <c r="AQ372" i="7"/>
  <c r="AM372" i="7"/>
  <c r="AI372" i="7"/>
  <c r="AE372" i="7"/>
  <c r="AA372" i="7"/>
  <c r="W372" i="7"/>
  <c r="S372" i="7"/>
  <c r="O372" i="7"/>
  <c r="K372" i="7"/>
  <c r="G372" i="7"/>
  <c r="AJ372" i="7"/>
  <c r="P372" i="7"/>
  <c r="AT372" i="7"/>
  <c r="AP372" i="7"/>
  <c r="AL372" i="7"/>
  <c r="AH372" i="7"/>
  <c r="AD372" i="7"/>
  <c r="Z372" i="7"/>
  <c r="V372" i="7"/>
  <c r="R372" i="7"/>
  <c r="N372" i="7"/>
  <c r="J372" i="7"/>
  <c r="F372" i="7"/>
  <c r="F270" i="7"/>
  <c r="G270" i="7"/>
  <c r="H270" i="7"/>
  <c r="J270" i="7"/>
  <c r="I270" i="7"/>
  <c r="K270" i="7"/>
  <c r="L270" i="7"/>
  <c r="M270" i="7"/>
  <c r="N270" i="7"/>
  <c r="O270" i="7"/>
  <c r="P270" i="7"/>
  <c r="Q270" i="7"/>
  <c r="R270" i="7"/>
  <c r="S270" i="7"/>
  <c r="T270" i="7"/>
  <c r="U270" i="7"/>
  <c r="V270" i="7"/>
  <c r="W270" i="7"/>
  <c r="X270" i="7"/>
  <c r="Y270" i="7"/>
  <c r="Z270" i="7"/>
  <c r="AA270" i="7"/>
  <c r="AB270" i="7"/>
  <c r="AC270" i="7"/>
  <c r="AD270" i="7"/>
  <c r="AE270" i="7"/>
  <c r="AF270" i="7"/>
  <c r="AG270" i="7"/>
  <c r="AH270" i="7"/>
  <c r="AI270" i="7"/>
  <c r="AJ270" i="7"/>
  <c r="AK270" i="7"/>
  <c r="AL270" i="7"/>
  <c r="AM270" i="7"/>
  <c r="AN270" i="7"/>
  <c r="AO270" i="7"/>
  <c r="AP270" i="7"/>
  <c r="AQ270" i="7"/>
  <c r="AR270" i="7"/>
  <c r="AS270" i="7"/>
  <c r="AT270" i="7"/>
  <c r="AU270" i="7"/>
  <c r="AV270" i="7"/>
  <c r="AX269" i="7"/>
  <c r="AX268" i="7"/>
  <c r="AX266" i="7"/>
  <c r="AX263" i="7"/>
  <c r="AX258" i="7"/>
  <c r="AX255" i="7"/>
  <c r="AX250" i="7"/>
  <c r="AX246" i="7"/>
  <c r="AX244" i="7"/>
  <c r="AX242" i="7"/>
  <c r="AX240" i="7"/>
  <c r="AX238" i="7"/>
  <c r="AX236" i="7"/>
  <c r="AX234" i="7"/>
  <c r="AX232" i="7"/>
  <c r="AX230" i="7"/>
  <c r="AX228" i="7"/>
  <c r="AX270" i="7"/>
  <c r="AX264" i="7"/>
  <c r="AX261" i="7"/>
  <c r="AX256" i="7"/>
  <c r="AX253" i="7"/>
  <c r="AX248" i="7"/>
  <c r="AX267" i="7"/>
  <c r="AX262" i="7"/>
  <c r="AX259" i="7"/>
  <c r="AX254" i="7"/>
  <c r="AX251" i="7"/>
  <c r="AX247" i="7"/>
  <c r="AX245" i="7"/>
  <c r="AX243" i="7"/>
  <c r="AX241" i="7"/>
  <c r="AX239" i="7"/>
  <c r="AX237" i="7"/>
  <c r="AX235" i="7"/>
  <c r="AX233" i="7"/>
  <c r="AX231" i="7"/>
  <c r="AX229" i="7"/>
  <c r="AX227" i="7"/>
  <c r="AX265" i="7"/>
  <c r="AX260" i="7"/>
  <c r="AX257" i="7"/>
  <c r="AX252" i="7"/>
  <c r="AX249" i="7"/>
  <c r="AW270" i="7"/>
  <c r="E271" i="7"/>
  <c r="E65" i="7"/>
  <c r="AY10" i="7"/>
  <c r="F168" i="6"/>
  <c r="AX8" i="8" l="1"/>
  <c r="AX6" i="8"/>
  <c r="AY10" i="8"/>
  <c r="AW494" i="10"/>
  <c r="AW288" i="10"/>
  <c r="AW499" i="10"/>
  <c r="AW293" i="10"/>
  <c r="AW514" i="10"/>
  <c r="AW308" i="10"/>
  <c r="AS520" i="10"/>
  <c r="AS314" i="10"/>
  <c r="Y520" i="10"/>
  <c r="Y314" i="10"/>
  <c r="M520" i="10"/>
  <c r="M314" i="10"/>
  <c r="D174" i="10"/>
  <c r="B175" i="10"/>
  <c r="AW490" i="10"/>
  <c r="AW284" i="10"/>
  <c r="AW497" i="10"/>
  <c r="AW291" i="10"/>
  <c r="AW510" i="10"/>
  <c r="AW304" i="10"/>
  <c r="AW502" i="10"/>
  <c r="AW296" i="10"/>
  <c r="AW505" i="10"/>
  <c r="AW299" i="10"/>
  <c r="AW504" i="10"/>
  <c r="AW298" i="10"/>
  <c r="AW512" i="10"/>
  <c r="AW306" i="10"/>
  <c r="AW513" i="10"/>
  <c r="AW307" i="10"/>
  <c r="AW518" i="10"/>
  <c r="AW312" i="10"/>
  <c r="AW520" i="10"/>
  <c r="AW314" i="10"/>
  <c r="AR520" i="10"/>
  <c r="AR314" i="10"/>
  <c r="AN520" i="10"/>
  <c r="AN314" i="10"/>
  <c r="AJ520" i="10"/>
  <c r="AJ314" i="10"/>
  <c r="AF520" i="10"/>
  <c r="AF314" i="10"/>
  <c r="AB520" i="10"/>
  <c r="AB314" i="10"/>
  <c r="X520" i="10"/>
  <c r="X314" i="10"/>
  <c r="T520" i="10"/>
  <c r="T314" i="10"/>
  <c r="P520" i="10"/>
  <c r="P314" i="10"/>
  <c r="L520" i="10"/>
  <c r="L314" i="10"/>
  <c r="H520" i="10"/>
  <c r="H314" i="10"/>
  <c r="AW492" i="10"/>
  <c r="AW286" i="10"/>
  <c r="AW506" i="10"/>
  <c r="AW300" i="10"/>
  <c r="AV520" i="10"/>
  <c r="AV314" i="10"/>
  <c r="AO520" i="10"/>
  <c r="AO314" i="10"/>
  <c r="AC520" i="10"/>
  <c r="AC314" i="10"/>
  <c r="Q520" i="10"/>
  <c r="Q314" i="10"/>
  <c r="AW493" i="10"/>
  <c r="AW287" i="10"/>
  <c r="AW496" i="10"/>
  <c r="AW290" i="10"/>
  <c r="AW501" i="10"/>
  <c r="AW295" i="10"/>
  <c r="AW507" i="10"/>
  <c r="AW301" i="10"/>
  <c r="AW509" i="10"/>
  <c r="AW303" i="10"/>
  <c r="AW516" i="10"/>
  <c r="AW310" i="10"/>
  <c r="AW515" i="10"/>
  <c r="AW309" i="10"/>
  <c r="AU520" i="10"/>
  <c r="AU314" i="10"/>
  <c r="AQ520" i="10"/>
  <c r="AQ314" i="10"/>
  <c r="AM520" i="10"/>
  <c r="AM314" i="10"/>
  <c r="AI520" i="10"/>
  <c r="AI314" i="10"/>
  <c r="AE520" i="10"/>
  <c r="AE314" i="10"/>
  <c r="AA520" i="10"/>
  <c r="AA314" i="10"/>
  <c r="W520" i="10"/>
  <c r="W314" i="10"/>
  <c r="S520" i="10"/>
  <c r="S314" i="10"/>
  <c r="O520" i="10"/>
  <c r="O314" i="10"/>
  <c r="K520" i="10"/>
  <c r="K314" i="10"/>
  <c r="G520" i="10"/>
  <c r="G314" i="10"/>
  <c r="AW489" i="10"/>
  <c r="AW283" i="10"/>
  <c r="AW500" i="10"/>
  <c r="AW294" i="10"/>
  <c r="AW508" i="10"/>
  <c r="AW302" i="10"/>
  <c r="AW521" i="10"/>
  <c r="AW315" i="10"/>
  <c r="AK520" i="10"/>
  <c r="AK314" i="10"/>
  <c r="AG520" i="10"/>
  <c r="AG314" i="10"/>
  <c r="U520" i="10"/>
  <c r="U314" i="10"/>
  <c r="I520" i="10"/>
  <c r="I314" i="10"/>
  <c r="AW491" i="10"/>
  <c r="AW285" i="10"/>
  <c r="AW495" i="10"/>
  <c r="AW289" i="10"/>
  <c r="AW498" i="10"/>
  <c r="AW292" i="10"/>
  <c r="AW503" i="10"/>
  <c r="AW297" i="10"/>
  <c r="AW511" i="10"/>
  <c r="AW305" i="10"/>
  <c r="AW517" i="10"/>
  <c r="AW311" i="10"/>
  <c r="AW519" i="10"/>
  <c r="AW313" i="10"/>
  <c r="AT520" i="10"/>
  <c r="AT314" i="10"/>
  <c r="AP520" i="10"/>
  <c r="AP314" i="10"/>
  <c r="AL520" i="10"/>
  <c r="AL314" i="10"/>
  <c r="AH520" i="10"/>
  <c r="AH314" i="10"/>
  <c r="AD520" i="10"/>
  <c r="AD314" i="10"/>
  <c r="Z520" i="10"/>
  <c r="Z314" i="10"/>
  <c r="V520" i="10"/>
  <c r="V314" i="10"/>
  <c r="R520" i="10"/>
  <c r="R314" i="10"/>
  <c r="N520" i="10"/>
  <c r="N314" i="10"/>
  <c r="J520" i="10"/>
  <c r="J314" i="10"/>
  <c r="BB9" i="10"/>
  <c r="AW180" i="10"/>
  <c r="AW187" i="10"/>
  <c r="AW200" i="10"/>
  <c r="AV210" i="10"/>
  <c r="AS210" i="10"/>
  <c r="AG210" i="10"/>
  <c r="U210" i="10"/>
  <c r="I210" i="10"/>
  <c r="AW183" i="10"/>
  <c r="AW186" i="10"/>
  <c r="AW191" i="10"/>
  <c r="AW197" i="10"/>
  <c r="AW199" i="10"/>
  <c r="AW203" i="10"/>
  <c r="AW208" i="10"/>
  <c r="AW210" i="10"/>
  <c r="AR210" i="10"/>
  <c r="AN210" i="10"/>
  <c r="AJ210" i="10"/>
  <c r="AF210" i="10"/>
  <c r="AB210" i="10"/>
  <c r="X210" i="10"/>
  <c r="T210" i="10"/>
  <c r="P210" i="10"/>
  <c r="L210" i="10"/>
  <c r="H210" i="10"/>
  <c r="AW195" i="10"/>
  <c r="AW202" i="10"/>
  <c r="AW211" i="10"/>
  <c r="AO210" i="10"/>
  <c r="AC210" i="10"/>
  <c r="M210" i="10"/>
  <c r="AW181" i="10"/>
  <c r="AW185" i="10"/>
  <c r="AW188" i="10"/>
  <c r="AW193" i="10"/>
  <c r="AW201" i="10"/>
  <c r="AW206" i="10"/>
  <c r="AW205" i="10"/>
  <c r="AU210" i="10"/>
  <c r="AQ210" i="10"/>
  <c r="AM210" i="10"/>
  <c r="AI210" i="10"/>
  <c r="AE210" i="10"/>
  <c r="AA210" i="10"/>
  <c r="W210" i="10"/>
  <c r="S210" i="10"/>
  <c r="O210" i="10"/>
  <c r="K210" i="10"/>
  <c r="G210" i="10"/>
  <c r="AW192" i="10"/>
  <c r="AW194" i="10"/>
  <c r="AW204" i="10"/>
  <c r="AK210" i="10"/>
  <c r="Y210" i="10"/>
  <c r="Q210" i="10"/>
  <c r="AW184" i="10"/>
  <c r="AW182" i="10"/>
  <c r="AW190" i="10"/>
  <c r="AW189" i="10"/>
  <c r="AW196" i="10"/>
  <c r="AW198" i="10"/>
  <c r="AW207" i="10"/>
  <c r="AW209" i="10"/>
  <c r="AT210" i="10"/>
  <c r="AP210" i="10"/>
  <c r="AL210" i="10"/>
  <c r="AH210" i="10"/>
  <c r="AD210" i="10"/>
  <c r="Z210" i="10"/>
  <c r="V210" i="10"/>
  <c r="R210" i="10"/>
  <c r="N210" i="10"/>
  <c r="J210" i="10"/>
  <c r="AX108" i="10"/>
  <c r="AX105" i="10"/>
  <c r="AX104" i="10"/>
  <c r="AX100" i="10"/>
  <c r="AX107" i="10"/>
  <c r="AX103" i="10"/>
  <c r="AX106" i="10"/>
  <c r="AX102" i="10"/>
  <c r="AX101" i="10"/>
  <c r="B109"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AI108" i="10"/>
  <c r="AJ108" i="10"/>
  <c r="AK108" i="10"/>
  <c r="AL108" i="10"/>
  <c r="AM108" i="10"/>
  <c r="AN108" i="10"/>
  <c r="AO108" i="10"/>
  <c r="AP108" i="10"/>
  <c r="AQ108" i="10"/>
  <c r="AR108" i="10"/>
  <c r="AS108" i="10"/>
  <c r="AT108" i="10"/>
  <c r="AU108" i="10"/>
  <c r="AV108" i="10"/>
  <c r="E214" i="6"/>
  <c r="CM213" i="6"/>
  <c r="CI213" i="6"/>
  <c r="CE213" i="6"/>
  <c r="CA213" i="6"/>
  <c r="BW213" i="6"/>
  <c r="BS213" i="6"/>
  <c r="BO213" i="6"/>
  <c r="BK213" i="6"/>
  <c r="BG213" i="6"/>
  <c r="BC213" i="6"/>
  <c r="AY213" i="6"/>
  <c r="AU213" i="6"/>
  <c r="AQ213" i="6"/>
  <c r="AM213" i="6"/>
  <c r="AI213" i="6"/>
  <c r="CO213" i="6"/>
  <c r="CJ213" i="6"/>
  <c r="CD213" i="6"/>
  <c r="BY213" i="6"/>
  <c r="BT213" i="6"/>
  <c r="BN213" i="6"/>
  <c r="BI213" i="6"/>
  <c r="BD213" i="6"/>
  <c r="AX213" i="6"/>
  <c r="CN213" i="6"/>
  <c r="CH213" i="6"/>
  <c r="CC213" i="6"/>
  <c r="BX213" i="6"/>
  <c r="BR213" i="6"/>
  <c r="BM213" i="6"/>
  <c r="BH213" i="6"/>
  <c r="BB213" i="6"/>
  <c r="AW213" i="6"/>
  <c r="AR213" i="6"/>
  <c r="AL213" i="6"/>
  <c r="AG213" i="6"/>
  <c r="AC213" i="6"/>
  <c r="CL213" i="6"/>
  <c r="CB213" i="6"/>
  <c r="BQ213" i="6"/>
  <c r="BF213" i="6"/>
  <c r="AV213" i="6"/>
  <c r="AO213" i="6"/>
  <c r="AH213" i="6"/>
  <c r="AB213" i="6"/>
  <c r="X213" i="6"/>
  <c r="T213" i="6"/>
  <c r="P213" i="6"/>
  <c r="L213" i="6"/>
  <c r="H213" i="6"/>
  <c r="D213" i="6"/>
  <c r="CK213" i="6"/>
  <c r="BZ213" i="6"/>
  <c r="BP213" i="6"/>
  <c r="BE213" i="6"/>
  <c r="AT213" i="6"/>
  <c r="AN213" i="6"/>
  <c r="AF213" i="6"/>
  <c r="AA213" i="6"/>
  <c r="W213" i="6"/>
  <c r="S213" i="6"/>
  <c r="O213" i="6"/>
  <c r="K213" i="6"/>
  <c r="G213" i="6"/>
  <c r="CG213" i="6"/>
  <c r="BV213" i="6"/>
  <c r="BL213" i="6"/>
  <c r="BA213" i="6"/>
  <c r="AS213" i="6"/>
  <c r="AK213" i="6"/>
  <c r="AE213" i="6"/>
  <c r="Z213" i="6"/>
  <c r="V213" i="6"/>
  <c r="R213" i="6"/>
  <c r="N213" i="6"/>
  <c r="J213" i="6"/>
  <c r="F213" i="6"/>
  <c r="CF213" i="6"/>
  <c r="AP213" i="6"/>
  <c r="U213" i="6"/>
  <c r="BU213" i="6"/>
  <c r="AJ213" i="6"/>
  <c r="Q213" i="6"/>
  <c r="BJ213" i="6"/>
  <c r="AD213" i="6"/>
  <c r="M213" i="6"/>
  <c r="AZ213" i="6"/>
  <c r="Y213" i="6"/>
  <c r="I213" i="6"/>
  <c r="CP213" i="6"/>
  <c r="E66" i="7"/>
  <c r="AY11" i="7"/>
  <c r="D374" i="7"/>
  <c r="D271" i="7"/>
  <c r="AX12" i="7"/>
  <c r="D65" i="7" s="1"/>
  <c r="D168" i="7" s="1"/>
  <c r="C168" i="7" s="1"/>
  <c r="AZ10" i="7"/>
  <c r="C124" i="7"/>
  <c r="C21" i="7"/>
  <c r="C126" i="7"/>
  <c r="C127" i="7"/>
  <c r="C23" i="7"/>
  <c r="C125" i="7"/>
  <c r="C22" i="7"/>
  <c r="C24" i="7"/>
  <c r="C128" i="7"/>
  <c r="C129" i="7"/>
  <c r="C25" i="7"/>
  <c r="C26" i="7"/>
  <c r="C130" i="7"/>
  <c r="C27" i="7"/>
  <c r="C131" i="7"/>
  <c r="C132" i="7"/>
  <c r="C28" i="7"/>
  <c r="C29" i="7"/>
  <c r="C133" i="7"/>
  <c r="C134" i="7"/>
  <c r="C30" i="7"/>
  <c r="C135" i="7"/>
  <c r="C31" i="7"/>
  <c r="C32" i="7"/>
  <c r="C136" i="7"/>
  <c r="C33" i="7"/>
  <c r="C137" i="7"/>
  <c r="C34" i="7"/>
  <c r="C138" i="7"/>
  <c r="C35" i="7"/>
  <c r="C139" i="7"/>
  <c r="C36" i="7"/>
  <c r="C140" i="7"/>
  <c r="C37" i="7"/>
  <c r="C141" i="7"/>
  <c r="C142" i="7"/>
  <c r="C38" i="7"/>
  <c r="C39" i="7"/>
  <c r="C143" i="7"/>
  <c r="C40" i="7"/>
  <c r="C144" i="7"/>
  <c r="C41" i="7"/>
  <c r="C145" i="7"/>
  <c r="C146" i="7"/>
  <c r="C42" i="7"/>
  <c r="C43" i="7"/>
  <c r="C147" i="7"/>
  <c r="C44" i="7"/>
  <c r="C148" i="7"/>
  <c r="C149" i="7"/>
  <c r="C45" i="7"/>
  <c r="C46" i="7"/>
  <c r="C150" i="7"/>
  <c r="C47" i="7"/>
  <c r="C151" i="7"/>
  <c r="C48" i="7"/>
  <c r="C152" i="7"/>
  <c r="C153" i="7"/>
  <c r="C49" i="7"/>
  <c r="C154" i="7"/>
  <c r="C50" i="7"/>
  <c r="C51" i="7"/>
  <c r="C155" i="7"/>
  <c r="C156" i="7"/>
  <c r="C52" i="7"/>
  <c r="C157" i="7"/>
  <c r="C53" i="7"/>
  <c r="C158" i="7"/>
  <c r="C54" i="7"/>
  <c r="C55" i="7"/>
  <c r="C159" i="7"/>
  <c r="C160" i="7"/>
  <c r="C56" i="7"/>
  <c r="C57" i="7"/>
  <c r="C161" i="7"/>
  <c r="C162" i="7"/>
  <c r="C58" i="7"/>
  <c r="C163" i="7"/>
  <c r="C59" i="7"/>
  <c r="C164" i="7"/>
  <c r="C60" i="7"/>
  <c r="C165" i="7"/>
  <c r="C61" i="7"/>
  <c r="C166" i="7"/>
  <c r="C62" i="7"/>
  <c r="C167" i="7"/>
  <c r="C63" i="7"/>
  <c r="C64" i="7"/>
  <c r="E377" i="7"/>
  <c r="AX271" i="7"/>
  <c r="E272" i="7"/>
  <c r="E170" i="7"/>
  <c r="AV67" i="6"/>
  <c r="AR67" i="6"/>
  <c r="AN67" i="6"/>
  <c r="AJ67" i="6"/>
  <c r="AF67" i="6"/>
  <c r="AB67" i="6"/>
  <c r="X67" i="6"/>
  <c r="T67" i="6"/>
  <c r="P67" i="6"/>
  <c r="L67" i="6"/>
  <c r="H67" i="6"/>
  <c r="AY67" i="6"/>
  <c r="AU67" i="6"/>
  <c r="AQ67" i="6"/>
  <c r="AM67" i="6"/>
  <c r="AI67" i="6"/>
  <c r="AE67" i="6"/>
  <c r="AA67" i="6"/>
  <c r="W67" i="6"/>
  <c r="S67" i="6"/>
  <c r="O67" i="6"/>
  <c r="K67" i="6"/>
  <c r="G67" i="6"/>
  <c r="AX67" i="6"/>
  <c r="AT67" i="6"/>
  <c r="AP67" i="6"/>
  <c r="AL67" i="6"/>
  <c r="AH67" i="6"/>
  <c r="AD67" i="6"/>
  <c r="Z67" i="6"/>
  <c r="V67" i="6"/>
  <c r="R67" i="6"/>
  <c r="N67" i="6"/>
  <c r="J67" i="6"/>
  <c r="F67" i="6"/>
  <c r="AO67" i="6"/>
  <c r="Y67" i="6"/>
  <c r="I67" i="6"/>
  <c r="M67" i="6"/>
  <c r="E68" i="6"/>
  <c r="AK67" i="6"/>
  <c r="U67" i="6"/>
  <c r="AC67" i="6"/>
  <c r="AW67" i="6"/>
  <c r="AG67" i="6"/>
  <c r="Q67" i="6"/>
  <c r="AS67" i="6"/>
  <c r="AX363" i="7"/>
  <c r="AX334" i="7"/>
  <c r="AX350" i="7"/>
  <c r="AX359" i="7"/>
  <c r="AX331" i="7"/>
  <c r="AX347" i="7"/>
  <c r="AX372" i="7"/>
  <c r="AX352" i="7"/>
  <c r="AX368" i="7"/>
  <c r="AX336" i="7"/>
  <c r="AX344" i="7"/>
  <c r="AX354" i="7"/>
  <c r="AX370" i="7"/>
  <c r="AX364" i="7"/>
  <c r="AX333" i="7"/>
  <c r="AX341" i="7"/>
  <c r="AX349" i="7"/>
  <c r="AX366" i="7"/>
  <c r="AX355" i="7"/>
  <c r="AX330" i="7"/>
  <c r="AX338" i="7"/>
  <c r="AX346" i="7"/>
  <c r="AX357" i="7"/>
  <c r="AX351" i="7"/>
  <c r="AX367" i="7"/>
  <c r="AX335" i="7"/>
  <c r="AX343" i="7"/>
  <c r="AX353" i="7"/>
  <c r="AX369" i="7"/>
  <c r="AW373" i="7"/>
  <c r="AX342" i="7"/>
  <c r="AX365" i="7"/>
  <c r="AX339" i="7"/>
  <c r="AX361" i="7"/>
  <c r="AX374" i="7"/>
  <c r="AX360" i="7"/>
  <c r="AX332" i="7"/>
  <c r="AX340" i="7"/>
  <c r="AX348" i="7"/>
  <c r="AX362" i="7"/>
  <c r="AX356" i="7"/>
  <c r="AX373" i="7"/>
  <c r="AX337" i="7"/>
  <c r="AX345" i="7"/>
  <c r="AX358" i="7"/>
  <c r="AX371" i="7"/>
  <c r="AX21" i="6"/>
  <c r="AY10" i="6"/>
  <c r="AX551" i="10"/>
  <c r="AX561" i="10"/>
  <c r="AX552" i="10"/>
  <c r="AX582" i="10"/>
  <c r="AX585" i="10"/>
  <c r="AX564" i="10"/>
  <c r="AX559" i="10"/>
  <c r="G588" i="10"/>
  <c r="H588" i="10"/>
  <c r="I588" i="10"/>
  <c r="J588" i="10"/>
  <c r="K588" i="10"/>
  <c r="L588" i="10"/>
  <c r="M588" i="10"/>
  <c r="N588" i="10"/>
  <c r="O588" i="10"/>
  <c r="Q588" i="10"/>
  <c r="P588" i="10"/>
  <c r="R588" i="10"/>
  <c r="S588" i="10"/>
  <c r="T588" i="10"/>
  <c r="U588" i="10"/>
  <c r="V588" i="10"/>
  <c r="W588" i="10"/>
  <c r="X588" i="10"/>
  <c r="Y588" i="10"/>
  <c r="Z588" i="10"/>
  <c r="AA588" i="10"/>
  <c r="AB588" i="10"/>
  <c r="AC588" i="10"/>
  <c r="AD588" i="10"/>
  <c r="AE588" i="10"/>
  <c r="AF588" i="10"/>
  <c r="AG588" i="10"/>
  <c r="AH588" i="10"/>
  <c r="AI588" i="10"/>
  <c r="AJ588" i="10"/>
  <c r="AK588" i="10"/>
  <c r="AL588" i="10"/>
  <c r="AM588" i="10"/>
  <c r="AN588" i="10"/>
  <c r="AO588" i="10"/>
  <c r="AP588" i="10"/>
  <c r="AQ588" i="10"/>
  <c r="AR588" i="10"/>
  <c r="AS588" i="10"/>
  <c r="AT588" i="10"/>
  <c r="AU588" i="10"/>
  <c r="AV588" i="10" s="1"/>
  <c r="AW588" i="10" s="1"/>
  <c r="AX588" i="10" s="1"/>
  <c r="B589" i="10"/>
  <c r="AX567" i="10"/>
  <c r="AX577" i="10"/>
  <c r="AX583" i="10"/>
  <c r="AX549" i="10"/>
  <c r="AX568" i="10"/>
  <c r="AX569" i="10"/>
  <c r="AX574" i="10"/>
  <c r="AX575" i="10"/>
  <c r="AX573" i="10"/>
  <c r="AX587" i="10"/>
  <c r="AX565" i="10"/>
  <c r="AX571" i="10"/>
  <c r="AX562" i="10"/>
  <c r="AX563" i="10"/>
  <c r="AX550" i="10"/>
  <c r="AX576" i="10"/>
  <c r="AX572" i="10"/>
  <c r="AX558" i="10"/>
  <c r="AX570" i="10"/>
  <c r="AX566" i="10"/>
  <c r="AX555" i="10"/>
  <c r="AX560" i="10"/>
  <c r="AX581" i="10"/>
  <c r="AX557" i="10"/>
  <c r="AX556" i="10"/>
  <c r="AX580" i="10"/>
  <c r="AX554" i="10"/>
  <c r="AX553" i="10"/>
  <c r="AX584" i="10"/>
  <c r="AX578" i="10"/>
  <c r="AX579" i="10"/>
  <c r="AX586" i="10"/>
  <c r="AX548" i="10"/>
  <c r="AX99" i="10"/>
  <c r="AX98" i="10"/>
  <c r="AX94" i="10"/>
  <c r="AX97" i="10"/>
  <c r="AX93" i="10"/>
  <c r="AX92" i="10"/>
  <c r="AX90" i="10"/>
  <c r="AX95" i="10"/>
  <c r="AX89" i="10"/>
  <c r="AX87" i="10"/>
  <c r="AX91" i="10"/>
  <c r="AX86" i="10"/>
  <c r="AX85" i="10"/>
  <c r="AX82" i="10"/>
  <c r="AX88" i="10"/>
  <c r="AX83" i="10"/>
  <c r="AX79" i="10"/>
  <c r="AX84" i="10"/>
  <c r="AX81" i="10"/>
  <c r="AX78" i="10"/>
  <c r="AX74" i="10"/>
  <c r="AX70" i="10"/>
  <c r="AX96" i="10"/>
  <c r="AX77" i="10"/>
  <c r="AX73" i="10"/>
  <c r="AX71" i="10"/>
  <c r="AX65" i="10"/>
  <c r="AX61" i="10"/>
  <c r="AX72" i="10"/>
  <c r="AX68" i="10"/>
  <c r="AX64" i="10"/>
  <c r="AX60" i="10"/>
  <c r="AX80" i="10"/>
  <c r="AX67" i="10"/>
  <c r="AX69" i="10"/>
  <c r="AX62" i="10"/>
  <c r="AX58" i="10"/>
  <c r="AX54" i="10"/>
  <c r="AX75" i="10"/>
  <c r="AX63" i="10"/>
  <c r="AX53" i="10"/>
  <c r="AX66" i="10"/>
  <c r="AX48" i="10"/>
  <c r="AX44" i="10"/>
  <c r="AX40" i="10"/>
  <c r="AX36" i="10"/>
  <c r="AX32" i="10"/>
  <c r="AX76" i="10"/>
  <c r="AX57" i="10"/>
  <c r="AX55" i="10"/>
  <c r="AX59" i="10"/>
  <c r="AX52" i="10"/>
  <c r="AX51" i="10"/>
  <c r="AX47" i="10"/>
  <c r="AX43" i="10"/>
  <c r="AX39" i="10"/>
  <c r="AX35" i="10"/>
  <c r="AX31" i="10"/>
  <c r="AX46" i="10"/>
  <c r="AX38" i="10"/>
  <c r="AX56" i="10"/>
  <c r="AX49" i="10"/>
  <c r="AX41" i="10"/>
  <c r="AX33" i="10"/>
  <c r="AX50" i="10"/>
  <c r="AX42" i="10"/>
  <c r="AX34" i="10"/>
  <c r="AX45" i="10"/>
  <c r="AX37" i="10"/>
  <c r="B384" i="10"/>
  <c r="H383" i="10"/>
  <c r="G383" i="10"/>
  <c r="I383" i="10"/>
  <c r="J383" i="10"/>
  <c r="K383" i="10"/>
  <c r="L383" i="10"/>
  <c r="M383" i="10"/>
  <c r="N383" i="10"/>
  <c r="O383" i="10"/>
  <c r="P383" i="10"/>
  <c r="Q383" i="10"/>
  <c r="R383" i="10"/>
  <c r="S383" i="10"/>
  <c r="T383" i="10"/>
  <c r="U383" i="10"/>
  <c r="V383" i="10"/>
  <c r="W383" i="10"/>
  <c r="X383" i="10"/>
  <c r="Y383" i="10"/>
  <c r="Z383" i="10"/>
  <c r="AA383" i="10"/>
  <c r="AB383" i="10"/>
  <c r="AC383" i="10"/>
  <c r="AD383" i="10"/>
  <c r="AE383" i="10"/>
  <c r="AF383" i="10"/>
  <c r="AG383" i="10"/>
  <c r="AH383" i="10"/>
  <c r="AI383" i="10"/>
  <c r="AJ383" i="10"/>
  <c r="AK383" i="10"/>
  <c r="AL383" i="10"/>
  <c r="AM383" i="10"/>
  <c r="AN383" i="10"/>
  <c r="AO383" i="10"/>
  <c r="AP383" i="10"/>
  <c r="AQ383" i="10"/>
  <c r="AR383" i="10"/>
  <c r="AS383" i="10"/>
  <c r="AT383" i="10"/>
  <c r="AU383" i="10"/>
  <c r="AV383" i="10"/>
  <c r="AW137" i="10"/>
  <c r="AW142" i="10"/>
  <c r="AW141" i="10"/>
  <c r="AW146" i="10"/>
  <c r="AW488" i="10"/>
  <c r="AW282" i="10"/>
  <c r="AW178" i="10"/>
  <c r="AW135" i="10"/>
  <c r="AW140" i="10"/>
  <c r="AW136" i="10"/>
  <c r="B281" i="10"/>
  <c r="AW145" i="10"/>
  <c r="AW134" i="10"/>
  <c r="AW139" i="10"/>
  <c r="AW144" i="10"/>
  <c r="AW179" i="10"/>
  <c r="B485" i="10"/>
  <c r="AW138" i="10"/>
  <c r="AW143" i="10"/>
  <c r="AY2" i="10"/>
  <c r="AV373" i="7"/>
  <c r="AR373" i="7"/>
  <c r="AN373" i="7"/>
  <c r="AJ373" i="7"/>
  <c r="AF373" i="7"/>
  <c r="AB373" i="7"/>
  <c r="X373" i="7"/>
  <c r="T373" i="7"/>
  <c r="P373" i="7"/>
  <c r="L373" i="7"/>
  <c r="H373" i="7"/>
  <c r="AU373" i="7"/>
  <c r="AQ373" i="7"/>
  <c r="AM373" i="7"/>
  <c r="AI373" i="7"/>
  <c r="AE373" i="7"/>
  <c r="AA373" i="7"/>
  <c r="W373" i="7"/>
  <c r="S373" i="7"/>
  <c r="O373" i="7"/>
  <c r="K373" i="7"/>
  <c r="G373" i="7"/>
  <c r="AT373" i="7"/>
  <c r="AP373" i="7"/>
  <c r="AL373" i="7"/>
  <c r="AD373" i="7"/>
  <c r="Z373" i="7"/>
  <c r="V373" i="7"/>
  <c r="R373" i="7"/>
  <c r="N373" i="7"/>
  <c r="I373" i="7"/>
  <c r="F373" i="7"/>
  <c r="AH373" i="7"/>
  <c r="AS373" i="7"/>
  <c r="AO373" i="7"/>
  <c r="AK373" i="7"/>
  <c r="AG373" i="7"/>
  <c r="AC373" i="7"/>
  <c r="Y373" i="7"/>
  <c r="U373" i="7"/>
  <c r="Q373" i="7"/>
  <c r="M373" i="7"/>
  <c r="J373" i="7"/>
  <c r="AY271" i="7"/>
  <c r="AY270" i="7"/>
  <c r="AY268" i="7"/>
  <c r="AY266" i="7"/>
  <c r="AY264" i="7"/>
  <c r="AY262" i="7"/>
  <c r="AY260" i="7"/>
  <c r="AY258" i="7"/>
  <c r="AY256" i="7"/>
  <c r="AY254" i="7"/>
  <c r="AY252" i="7"/>
  <c r="AY250" i="7"/>
  <c r="AY248" i="7"/>
  <c r="AY261" i="7"/>
  <c r="AY253" i="7"/>
  <c r="AY267" i="7"/>
  <c r="AY259" i="7"/>
  <c r="AY251" i="7"/>
  <c r="AY247" i="7"/>
  <c r="AY245" i="7"/>
  <c r="AY243" i="7"/>
  <c r="AY241" i="7"/>
  <c r="AY239" i="7"/>
  <c r="AY237" i="7"/>
  <c r="AY235" i="7"/>
  <c r="AY233" i="7"/>
  <c r="AY231" i="7"/>
  <c r="AY229" i="7"/>
  <c r="AY227" i="7"/>
  <c r="AY269" i="7"/>
  <c r="AY265" i="7"/>
  <c r="AY257" i="7"/>
  <c r="AY249" i="7"/>
  <c r="AY263" i="7"/>
  <c r="AY255" i="7"/>
  <c r="AY244" i="7"/>
  <c r="AY236" i="7"/>
  <c r="AY228" i="7"/>
  <c r="AY246" i="7"/>
  <c r="AY238" i="7"/>
  <c r="AY230" i="7"/>
  <c r="AY240" i="7"/>
  <c r="AY232" i="7"/>
  <c r="AY242" i="7"/>
  <c r="AY234" i="7"/>
  <c r="F271" i="7"/>
  <c r="G271" i="7"/>
  <c r="H271" i="7"/>
  <c r="J271" i="7"/>
  <c r="I271" i="7"/>
  <c r="K271" i="7"/>
  <c r="L271" i="7"/>
  <c r="M271" i="7"/>
  <c r="N271" i="7"/>
  <c r="O271" i="7"/>
  <c r="P271" i="7"/>
  <c r="Q271" i="7"/>
  <c r="R271" i="7"/>
  <c r="S271" i="7"/>
  <c r="T271" i="7"/>
  <c r="U271" i="7"/>
  <c r="V271" i="7"/>
  <c r="W271" i="7"/>
  <c r="X271" i="7"/>
  <c r="Y271" i="7"/>
  <c r="Z271" i="7"/>
  <c r="AA271" i="7"/>
  <c r="AB271" i="7"/>
  <c r="AC271" i="7"/>
  <c r="AD271" i="7"/>
  <c r="AE271" i="7"/>
  <c r="AF271" i="7"/>
  <c r="AG271" i="7"/>
  <c r="AH271" i="7"/>
  <c r="AI271" i="7"/>
  <c r="AJ271" i="7"/>
  <c r="AK271" i="7"/>
  <c r="AL271" i="7"/>
  <c r="AM271" i="7"/>
  <c r="AN271" i="7"/>
  <c r="AO271" i="7"/>
  <c r="AP271" i="7"/>
  <c r="AQ271" i="7"/>
  <c r="AR271" i="7"/>
  <c r="AS271" i="7"/>
  <c r="AT271" i="7"/>
  <c r="AU271" i="7"/>
  <c r="AV271" i="7"/>
  <c r="AW271" i="7"/>
  <c r="AY8" i="8" l="1"/>
  <c r="AY6" i="8"/>
  <c r="AZ10" i="8"/>
  <c r="AX497" i="10"/>
  <c r="AX291" i="10"/>
  <c r="AX505" i="10"/>
  <c r="AX299" i="10"/>
  <c r="AR521" i="10"/>
  <c r="AR315" i="10"/>
  <c r="AF521" i="10"/>
  <c r="AF315" i="10"/>
  <c r="T521" i="10"/>
  <c r="T315" i="10"/>
  <c r="AX515" i="10"/>
  <c r="AX309" i="10"/>
  <c r="AX493" i="10"/>
  <c r="AX287" i="10"/>
  <c r="AX492" i="10"/>
  <c r="AX286" i="10"/>
  <c r="AX498" i="10"/>
  <c r="AX292" i="10"/>
  <c r="AX502" i="10"/>
  <c r="AX296" i="10"/>
  <c r="AX506" i="10"/>
  <c r="AX300" i="10"/>
  <c r="AX512" i="10"/>
  <c r="AX306" i="10"/>
  <c r="AU521" i="10"/>
  <c r="AU315" i="10"/>
  <c r="AQ521" i="10"/>
  <c r="AQ315" i="10"/>
  <c r="AM521" i="10"/>
  <c r="AM315" i="10"/>
  <c r="AI521" i="10"/>
  <c r="AI315" i="10"/>
  <c r="AE521" i="10"/>
  <c r="AE315" i="10"/>
  <c r="AA521" i="10"/>
  <c r="AA315" i="10"/>
  <c r="W521" i="10"/>
  <c r="W315" i="10"/>
  <c r="S521" i="10"/>
  <c r="S315" i="10"/>
  <c r="O521" i="10"/>
  <c r="O315" i="10"/>
  <c r="K521" i="10"/>
  <c r="K315" i="10"/>
  <c r="G521" i="10"/>
  <c r="G315" i="10"/>
  <c r="AX519" i="10"/>
  <c r="AX313" i="10"/>
  <c r="AX517" i="10"/>
  <c r="AX311" i="10"/>
  <c r="AX511" i="10"/>
  <c r="AX305" i="10"/>
  <c r="AV521" i="10"/>
  <c r="AV315" i="10"/>
  <c r="AJ521" i="10"/>
  <c r="AJ315" i="10"/>
  <c r="P521" i="10"/>
  <c r="P315" i="10"/>
  <c r="AX513" i="10"/>
  <c r="AX307" i="10"/>
  <c r="AX489" i="10"/>
  <c r="AX283" i="10"/>
  <c r="AX490" i="10"/>
  <c r="AX284" i="10"/>
  <c r="AX491" i="10"/>
  <c r="AX285" i="10"/>
  <c r="AX496" i="10"/>
  <c r="AX290" i="10"/>
  <c r="AX499" i="10"/>
  <c r="AX293" i="10"/>
  <c r="AX508" i="10"/>
  <c r="AX302" i="10"/>
  <c r="AX510" i="10"/>
  <c r="AX304" i="10"/>
  <c r="AT521" i="10"/>
  <c r="AT315" i="10"/>
  <c r="AP521" i="10"/>
  <c r="AP315" i="10"/>
  <c r="AL521" i="10"/>
  <c r="AL315" i="10"/>
  <c r="AH521" i="10"/>
  <c r="AH315" i="10"/>
  <c r="AD521" i="10"/>
  <c r="AD315" i="10"/>
  <c r="Z521" i="10"/>
  <c r="Z315" i="10"/>
  <c r="V521" i="10"/>
  <c r="V315" i="10"/>
  <c r="R521" i="10"/>
  <c r="R315" i="10"/>
  <c r="N521" i="10"/>
  <c r="N315" i="10"/>
  <c r="J521" i="10"/>
  <c r="J315" i="10"/>
  <c r="AX516" i="10"/>
  <c r="AX310" i="10"/>
  <c r="AX518" i="10"/>
  <c r="AX312" i="10"/>
  <c r="D175" i="10"/>
  <c r="B176" i="10"/>
  <c r="AX495" i="10"/>
  <c r="AX289" i="10"/>
  <c r="AX500" i="10"/>
  <c r="AX294" i="10"/>
  <c r="AN521" i="10"/>
  <c r="AN315" i="10"/>
  <c r="AB521" i="10"/>
  <c r="AB315" i="10"/>
  <c r="X521" i="10"/>
  <c r="X315" i="10"/>
  <c r="L521" i="10"/>
  <c r="L315" i="10"/>
  <c r="H521" i="10"/>
  <c r="H315" i="10"/>
  <c r="AX509" i="10"/>
  <c r="AX303" i="10"/>
  <c r="AX494" i="10"/>
  <c r="AX288" i="10"/>
  <c r="AX501" i="10"/>
  <c r="AX295" i="10"/>
  <c r="AX504" i="10"/>
  <c r="AX298" i="10"/>
  <c r="AX503" i="10"/>
  <c r="AX297" i="10"/>
  <c r="AX507" i="10"/>
  <c r="AX301" i="10"/>
  <c r="AS521" i="10"/>
  <c r="AS315" i="10"/>
  <c r="AO521" i="10"/>
  <c r="AO315" i="10"/>
  <c r="AK521" i="10"/>
  <c r="AK315" i="10"/>
  <c r="AG521" i="10"/>
  <c r="AG315" i="10"/>
  <c r="AC521" i="10"/>
  <c r="AC315" i="10"/>
  <c r="Y521" i="10"/>
  <c r="Y315" i="10"/>
  <c r="U521" i="10"/>
  <c r="U315" i="10"/>
  <c r="Q521" i="10"/>
  <c r="Q315" i="10"/>
  <c r="M521" i="10"/>
  <c r="M315" i="10"/>
  <c r="I521" i="10"/>
  <c r="I315" i="10"/>
  <c r="AX514" i="10"/>
  <c r="AX308" i="10"/>
  <c r="AX520" i="10"/>
  <c r="AX314" i="10"/>
  <c r="AX521" i="10"/>
  <c r="AX315" i="10"/>
  <c r="BC9" i="10"/>
  <c r="AL211" i="10"/>
  <c r="V211" i="10"/>
  <c r="AX206" i="10"/>
  <c r="AX191" i="10"/>
  <c r="AX197" i="10"/>
  <c r="AO211" i="10"/>
  <c r="AC211" i="10"/>
  <c r="Q211" i="10"/>
  <c r="I211" i="10"/>
  <c r="AX210" i="10"/>
  <c r="AX187" i="10"/>
  <c r="AX185" i="10"/>
  <c r="AX190" i="10"/>
  <c r="AX195" i="10"/>
  <c r="AX201" i="10"/>
  <c r="AV211" i="10"/>
  <c r="AR211" i="10"/>
  <c r="AN211" i="10"/>
  <c r="AJ211" i="10"/>
  <c r="AF211" i="10"/>
  <c r="AB211" i="10"/>
  <c r="X211" i="10"/>
  <c r="T211" i="10"/>
  <c r="P211" i="10"/>
  <c r="L211" i="10"/>
  <c r="H211" i="10"/>
  <c r="AX205" i="10"/>
  <c r="AX203" i="10"/>
  <c r="AX180" i="10"/>
  <c r="AX186" i="10"/>
  <c r="AX198" i="10"/>
  <c r="AT211" i="10"/>
  <c r="AH211" i="10"/>
  <c r="Z211" i="10"/>
  <c r="N211" i="10"/>
  <c r="AX208" i="10"/>
  <c r="AX199" i="10"/>
  <c r="AX194" i="10"/>
  <c r="AK211" i="10"/>
  <c r="Y211" i="10"/>
  <c r="AX204" i="10"/>
  <c r="AX183" i="10"/>
  <c r="AX182" i="10"/>
  <c r="AX188" i="10"/>
  <c r="AX192" i="10"/>
  <c r="AX196" i="10"/>
  <c r="AX202" i="10"/>
  <c r="AU211" i="10"/>
  <c r="AQ211" i="10"/>
  <c r="AM211" i="10"/>
  <c r="AI211" i="10"/>
  <c r="AE211" i="10"/>
  <c r="AA211" i="10"/>
  <c r="W211" i="10"/>
  <c r="S211" i="10"/>
  <c r="O211" i="10"/>
  <c r="K211" i="10"/>
  <c r="G211" i="10"/>
  <c r="AX209" i="10"/>
  <c r="AX207" i="10"/>
  <c r="AX181" i="10"/>
  <c r="AX189" i="10"/>
  <c r="AX200" i="10"/>
  <c r="AP211" i="10"/>
  <c r="AD211" i="10"/>
  <c r="R211" i="10"/>
  <c r="J211" i="10"/>
  <c r="AX184" i="10"/>
  <c r="AX193" i="10"/>
  <c r="AS211" i="10"/>
  <c r="AG211" i="10"/>
  <c r="U211" i="10"/>
  <c r="M211" i="10"/>
  <c r="AX211" i="10"/>
  <c r="B110" i="10"/>
  <c r="AY110" i="10" s="1"/>
  <c r="G109" i="10"/>
  <c r="H109" i="10"/>
  <c r="I109" i="10"/>
  <c r="J109" i="10"/>
  <c r="K109" i="10"/>
  <c r="L109" i="10"/>
  <c r="M109" i="10"/>
  <c r="N109" i="10"/>
  <c r="O109" i="10"/>
  <c r="P109" i="10"/>
  <c r="Q109" i="10"/>
  <c r="R109" i="10"/>
  <c r="S109" i="10"/>
  <c r="U109" i="10"/>
  <c r="T109" i="10"/>
  <c r="V109" i="10"/>
  <c r="W109" i="10"/>
  <c r="X109" i="10"/>
  <c r="Y109" i="10"/>
  <c r="Z109" i="10"/>
  <c r="AA109" i="10"/>
  <c r="AB109" i="10"/>
  <c r="AC109" i="10"/>
  <c r="AD109" i="10"/>
  <c r="AE109" i="10"/>
  <c r="AF109" i="10"/>
  <c r="AG109" i="10"/>
  <c r="AH109" i="10"/>
  <c r="AI109" i="10"/>
  <c r="AJ109" i="10"/>
  <c r="AK109" i="10"/>
  <c r="AL109" i="10"/>
  <c r="AM109" i="10"/>
  <c r="AN109" i="10"/>
  <c r="AO109" i="10"/>
  <c r="AP109" i="10"/>
  <c r="AQ109" i="10"/>
  <c r="AR109" i="10"/>
  <c r="AS109" i="10"/>
  <c r="AT109" i="10"/>
  <c r="AU109" i="10"/>
  <c r="AV109" i="10"/>
  <c r="AW109" i="10"/>
  <c r="AX109" i="10"/>
  <c r="AY109" i="10"/>
  <c r="AY107" i="10"/>
  <c r="AY104" i="10"/>
  <c r="AY103" i="10"/>
  <c r="AY106" i="10"/>
  <c r="AY102" i="10"/>
  <c r="AY108" i="10"/>
  <c r="AY105" i="10"/>
  <c r="AY101" i="10"/>
  <c r="AZ2" i="10"/>
  <c r="AY100" i="10"/>
  <c r="C65" i="7"/>
  <c r="G167" i="7"/>
  <c r="G64" i="7" s="1"/>
  <c r="K167" i="7"/>
  <c r="O167" i="7"/>
  <c r="O64" i="7" s="1"/>
  <c r="S167" i="7"/>
  <c r="S64" i="7" s="1"/>
  <c r="W167" i="7"/>
  <c r="W64" i="7" s="1"/>
  <c r="AA167" i="7"/>
  <c r="AA64" i="7" s="1"/>
  <c r="AE167" i="7"/>
  <c r="AE64" i="7" s="1"/>
  <c r="AI167" i="7"/>
  <c r="AI64" i="7" s="1"/>
  <c r="AM167" i="7"/>
  <c r="AM64" i="7" s="1"/>
  <c r="AQ167" i="7"/>
  <c r="AQ64" i="7" s="1"/>
  <c r="AU167" i="7"/>
  <c r="AU64" i="7" s="1"/>
  <c r="H167" i="7"/>
  <c r="H64" i="7" s="1"/>
  <c r="L167" i="7"/>
  <c r="L64" i="7" s="1"/>
  <c r="P167" i="7"/>
  <c r="P64" i="7" s="1"/>
  <c r="T167" i="7"/>
  <c r="T64" i="7" s="1"/>
  <c r="X167" i="7"/>
  <c r="X64" i="7" s="1"/>
  <c r="AB167" i="7"/>
  <c r="AB64" i="7" s="1"/>
  <c r="AF167" i="7"/>
  <c r="AF64" i="7" s="1"/>
  <c r="AJ167" i="7"/>
  <c r="AJ64" i="7" s="1"/>
  <c r="AN167" i="7"/>
  <c r="AN64" i="7" s="1"/>
  <c r="AR167" i="7"/>
  <c r="AR64" i="7" s="1"/>
  <c r="AV167" i="7"/>
  <c r="AV64" i="7" s="1"/>
  <c r="I167" i="7"/>
  <c r="I64" i="7" s="1"/>
  <c r="M167" i="7"/>
  <c r="M64" i="7" s="1"/>
  <c r="Q167" i="7"/>
  <c r="Q64" i="7" s="1"/>
  <c r="U167" i="7"/>
  <c r="U64" i="7" s="1"/>
  <c r="Y167" i="7"/>
  <c r="Y64" i="7" s="1"/>
  <c r="AC167" i="7"/>
  <c r="AC64" i="7" s="1"/>
  <c r="AG167" i="7"/>
  <c r="AG64" i="7" s="1"/>
  <c r="AK167" i="7"/>
  <c r="AK64" i="7" s="1"/>
  <c r="AO167" i="7"/>
  <c r="AO64" i="7" s="1"/>
  <c r="AS167" i="7"/>
  <c r="AS64" i="7" s="1"/>
  <c r="AW167" i="7"/>
  <c r="AW64" i="7" s="1"/>
  <c r="N167" i="7"/>
  <c r="N64" i="7" s="1"/>
  <c r="AD167" i="7"/>
  <c r="AD64" i="7" s="1"/>
  <c r="AT167" i="7"/>
  <c r="AT64" i="7" s="1"/>
  <c r="R167" i="7"/>
  <c r="R64" i="7" s="1"/>
  <c r="AH167" i="7"/>
  <c r="AH64" i="7" s="1"/>
  <c r="AX167" i="7"/>
  <c r="F167" i="7"/>
  <c r="F64" i="7" s="1"/>
  <c r="V167" i="7"/>
  <c r="V64" i="7" s="1"/>
  <c r="AL167" i="7"/>
  <c r="AL64" i="7" s="1"/>
  <c r="Z167" i="7"/>
  <c r="Z64" i="7" s="1"/>
  <c r="AP167" i="7"/>
  <c r="AP64" i="7" s="1"/>
  <c r="J167" i="7"/>
  <c r="J64" i="7" s="1"/>
  <c r="G165" i="7"/>
  <c r="G62" i="7" s="1"/>
  <c r="K165" i="7"/>
  <c r="K62" i="7" s="1"/>
  <c r="O165" i="7"/>
  <c r="O62" i="7" s="1"/>
  <c r="S165" i="7"/>
  <c r="S62" i="7" s="1"/>
  <c r="W165" i="7"/>
  <c r="W62" i="7" s="1"/>
  <c r="AA165" i="7"/>
  <c r="AA62" i="7" s="1"/>
  <c r="AE165" i="7"/>
  <c r="AE62" i="7" s="1"/>
  <c r="AI165" i="7"/>
  <c r="AI62" i="7" s="1"/>
  <c r="AM165" i="7"/>
  <c r="AM62" i="7" s="1"/>
  <c r="AQ165" i="7"/>
  <c r="AQ62" i="7" s="1"/>
  <c r="AU165" i="7"/>
  <c r="AU62" i="7" s="1"/>
  <c r="H165" i="7"/>
  <c r="H62" i="7" s="1"/>
  <c r="L165" i="7"/>
  <c r="L62" i="7" s="1"/>
  <c r="P165" i="7"/>
  <c r="P62" i="7" s="1"/>
  <c r="T165" i="7"/>
  <c r="T62" i="7" s="1"/>
  <c r="X165" i="7"/>
  <c r="X62" i="7" s="1"/>
  <c r="AB165" i="7"/>
  <c r="AB62" i="7" s="1"/>
  <c r="AF165" i="7"/>
  <c r="AF62" i="7" s="1"/>
  <c r="AJ165" i="7"/>
  <c r="AJ62" i="7" s="1"/>
  <c r="AN165" i="7"/>
  <c r="AN62" i="7" s="1"/>
  <c r="AR165" i="7"/>
  <c r="AR62" i="7" s="1"/>
  <c r="AV165" i="7"/>
  <c r="AV62" i="7" s="1"/>
  <c r="I165" i="7"/>
  <c r="I62" i="7" s="1"/>
  <c r="M165" i="7"/>
  <c r="M62" i="7" s="1"/>
  <c r="Q165" i="7"/>
  <c r="Q62" i="7" s="1"/>
  <c r="U165" i="7"/>
  <c r="U62" i="7" s="1"/>
  <c r="Y165" i="7"/>
  <c r="Y62" i="7" s="1"/>
  <c r="AC165" i="7"/>
  <c r="AC62" i="7" s="1"/>
  <c r="AG165" i="7"/>
  <c r="AG62" i="7" s="1"/>
  <c r="AK165" i="7"/>
  <c r="AK62" i="7" s="1"/>
  <c r="AO165" i="7"/>
  <c r="AO62" i="7" s="1"/>
  <c r="AS165" i="7"/>
  <c r="AS62" i="7" s="1"/>
  <c r="AW165" i="7"/>
  <c r="AW62" i="7" s="1"/>
  <c r="F165" i="7"/>
  <c r="F62" i="7" s="1"/>
  <c r="V165" i="7"/>
  <c r="V62" i="7" s="1"/>
  <c r="AL165" i="7"/>
  <c r="AL62" i="7" s="1"/>
  <c r="J165" i="7"/>
  <c r="J62" i="7" s="1"/>
  <c r="Z165" i="7"/>
  <c r="Z62" i="7" s="1"/>
  <c r="AP165" i="7"/>
  <c r="AP62" i="7" s="1"/>
  <c r="N165" i="7"/>
  <c r="N62" i="7" s="1"/>
  <c r="AD165" i="7"/>
  <c r="AD62" i="7" s="1"/>
  <c r="AT165" i="7"/>
  <c r="AT62" i="7" s="1"/>
  <c r="AH165" i="7"/>
  <c r="AH62" i="7" s="1"/>
  <c r="AX165" i="7"/>
  <c r="R165" i="7"/>
  <c r="R62" i="7" s="1"/>
  <c r="F163" i="7"/>
  <c r="F60" i="7" s="1"/>
  <c r="J163" i="7"/>
  <c r="J60" i="7" s="1"/>
  <c r="N163" i="7"/>
  <c r="N60" i="7" s="1"/>
  <c r="R163" i="7"/>
  <c r="R60" i="7" s="1"/>
  <c r="V163" i="7"/>
  <c r="V60" i="7" s="1"/>
  <c r="Z163" i="7"/>
  <c r="Z60" i="7" s="1"/>
  <c r="AD163" i="7"/>
  <c r="AD60" i="7" s="1"/>
  <c r="AH163" i="7"/>
  <c r="AH60" i="7" s="1"/>
  <c r="AL163" i="7"/>
  <c r="AL60" i="7" s="1"/>
  <c r="AP163" i="7"/>
  <c r="AP60" i="7" s="1"/>
  <c r="AT163" i="7"/>
  <c r="AT60" i="7" s="1"/>
  <c r="AX163" i="7"/>
  <c r="K163" i="7"/>
  <c r="K60" i="7" s="1"/>
  <c r="P163" i="7"/>
  <c r="P60" i="7" s="1"/>
  <c r="U163" i="7"/>
  <c r="U60" i="7" s="1"/>
  <c r="AA163" i="7"/>
  <c r="AA60" i="7" s="1"/>
  <c r="AF163" i="7"/>
  <c r="AF60" i="7" s="1"/>
  <c r="AK163" i="7"/>
  <c r="AK60" i="7" s="1"/>
  <c r="AQ163" i="7"/>
  <c r="AQ60" i="7" s="1"/>
  <c r="AV163" i="7"/>
  <c r="AV60" i="7" s="1"/>
  <c r="G163" i="7"/>
  <c r="G60" i="7" s="1"/>
  <c r="L163" i="7"/>
  <c r="L60" i="7" s="1"/>
  <c r="Q163" i="7"/>
  <c r="Q60" i="7" s="1"/>
  <c r="W163" i="7"/>
  <c r="W60" i="7" s="1"/>
  <c r="AB163" i="7"/>
  <c r="AB60" i="7" s="1"/>
  <c r="AG163" i="7"/>
  <c r="AG60" i="7" s="1"/>
  <c r="AM163" i="7"/>
  <c r="AM60" i="7" s="1"/>
  <c r="AR163" i="7"/>
  <c r="AR60" i="7" s="1"/>
  <c r="AW163" i="7"/>
  <c r="AW60" i="7" s="1"/>
  <c r="H163" i="7"/>
  <c r="H60" i="7" s="1"/>
  <c r="M163" i="7"/>
  <c r="M60" i="7" s="1"/>
  <c r="S163" i="7"/>
  <c r="S60" i="7" s="1"/>
  <c r="X163" i="7"/>
  <c r="X60" i="7" s="1"/>
  <c r="AC163" i="7"/>
  <c r="AC60" i="7" s="1"/>
  <c r="AI163" i="7"/>
  <c r="AI60" i="7" s="1"/>
  <c r="AN163" i="7"/>
  <c r="AN60" i="7" s="1"/>
  <c r="AS163" i="7"/>
  <c r="AS60" i="7" s="1"/>
  <c r="T163" i="7"/>
  <c r="T60" i="7" s="1"/>
  <c r="AO163" i="7"/>
  <c r="AO60" i="7" s="1"/>
  <c r="Y163" i="7"/>
  <c r="Y60" i="7" s="1"/>
  <c r="AU163" i="7"/>
  <c r="AU60" i="7" s="1"/>
  <c r="I163" i="7"/>
  <c r="I60" i="7" s="1"/>
  <c r="AE163" i="7"/>
  <c r="AE60" i="7" s="1"/>
  <c r="O163" i="7"/>
  <c r="O60" i="7" s="1"/>
  <c r="AJ163" i="7"/>
  <c r="AJ60" i="7" s="1"/>
  <c r="H157" i="7"/>
  <c r="H54" i="7" s="1"/>
  <c r="L157" i="7"/>
  <c r="L54" i="7" s="1"/>
  <c r="P157" i="7"/>
  <c r="P54" i="7" s="1"/>
  <c r="T157" i="7"/>
  <c r="T54" i="7" s="1"/>
  <c r="X157" i="7"/>
  <c r="X54" i="7" s="1"/>
  <c r="AB157" i="7"/>
  <c r="AB54" i="7" s="1"/>
  <c r="AF157" i="7"/>
  <c r="AF54" i="7" s="1"/>
  <c r="AJ157" i="7"/>
  <c r="AJ54" i="7" s="1"/>
  <c r="AN157" i="7"/>
  <c r="AN54" i="7" s="1"/>
  <c r="AR157" i="7"/>
  <c r="AR54" i="7" s="1"/>
  <c r="AV157" i="7"/>
  <c r="AV54" i="7" s="1"/>
  <c r="I157" i="7"/>
  <c r="I54" i="7" s="1"/>
  <c r="M157" i="7"/>
  <c r="M54" i="7" s="1"/>
  <c r="Q157" i="7"/>
  <c r="Q54" i="7" s="1"/>
  <c r="U157" i="7"/>
  <c r="U54" i="7" s="1"/>
  <c r="Y157" i="7"/>
  <c r="Y54" i="7" s="1"/>
  <c r="AC157" i="7"/>
  <c r="AC54" i="7" s="1"/>
  <c r="AG157" i="7"/>
  <c r="AG54" i="7" s="1"/>
  <c r="AK157" i="7"/>
  <c r="AK54" i="7" s="1"/>
  <c r="AO157" i="7"/>
  <c r="AO54" i="7" s="1"/>
  <c r="AS157" i="7"/>
  <c r="AS54" i="7" s="1"/>
  <c r="AW157" i="7"/>
  <c r="AW54" i="7" s="1"/>
  <c r="F157" i="7"/>
  <c r="F54" i="7" s="1"/>
  <c r="J157" i="7"/>
  <c r="J54" i="7" s="1"/>
  <c r="N157" i="7"/>
  <c r="N54" i="7" s="1"/>
  <c r="R157" i="7"/>
  <c r="R54" i="7" s="1"/>
  <c r="V157" i="7"/>
  <c r="V54" i="7" s="1"/>
  <c r="Z157" i="7"/>
  <c r="Z54" i="7" s="1"/>
  <c r="AD157" i="7"/>
  <c r="AD54" i="7" s="1"/>
  <c r="AH157" i="7"/>
  <c r="AH54" i="7" s="1"/>
  <c r="AL157" i="7"/>
  <c r="AL54" i="7" s="1"/>
  <c r="AP157" i="7"/>
  <c r="AP54" i="7" s="1"/>
  <c r="AT157" i="7"/>
  <c r="AT54" i="7" s="1"/>
  <c r="AX157" i="7"/>
  <c r="S157" i="7"/>
  <c r="S54" i="7" s="1"/>
  <c r="AI157" i="7"/>
  <c r="AI54" i="7" s="1"/>
  <c r="G157" i="7"/>
  <c r="G54" i="7" s="1"/>
  <c r="W157" i="7"/>
  <c r="W54" i="7" s="1"/>
  <c r="AM157" i="7"/>
  <c r="AM54" i="7" s="1"/>
  <c r="K157" i="7"/>
  <c r="K54" i="7" s="1"/>
  <c r="AA157" i="7"/>
  <c r="AA54" i="7" s="1"/>
  <c r="AQ157" i="7"/>
  <c r="AQ54" i="7" s="1"/>
  <c r="O157" i="7"/>
  <c r="O54" i="7" s="1"/>
  <c r="AE157" i="7"/>
  <c r="AE54" i="7" s="1"/>
  <c r="AU157" i="7"/>
  <c r="AU54" i="7" s="1"/>
  <c r="G153" i="7"/>
  <c r="G50" i="7" s="1"/>
  <c r="K153" i="7"/>
  <c r="K50" i="7" s="1"/>
  <c r="O153" i="7"/>
  <c r="O50" i="7" s="1"/>
  <c r="S153" i="7"/>
  <c r="S50" i="7" s="1"/>
  <c r="W153" i="7"/>
  <c r="W50" i="7" s="1"/>
  <c r="AA153" i="7"/>
  <c r="AA50" i="7" s="1"/>
  <c r="AE153" i="7"/>
  <c r="AE50" i="7" s="1"/>
  <c r="AI153" i="7"/>
  <c r="AI50" i="7" s="1"/>
  <c r="AM153" i="7"/>
  <c r="AM50" i="7" s="1"/>
  <c r="AQ153" i="7"/>
  <c r="AQ50" i="7" s="1"/>
  <c r="AU153" i="7"/>
  <c r="AU50" i="7" s="1"/>
  <c r="H153" i="7"/>
  <c r="H50" i="7" s="1"/>
  <c r="L153" i="7"/>
  <c r="L50" i="7" s="1"/>
  <c r="P153" i="7"/>
  <c r="P50" i="7" s="1"/>
  <c r="T153" i="7"/>
  <c r="T50" i="7" s="1"/>
  <c r="X153" i="7"/>
  <c r="X50" i="7" s="1"/>
  <c r="AB153" i="7"/>
  <c r="AB50" i="7" s="1"/>
  <c r="AF153" i="7"/>
  <c r="AF50" i="7" s="1"/>
  <c r="AJ153" i="7"/>
  <c r="AJ50" i="7" s="1"/>
  <c r="AN153" i="7"/>
  <c r="AN50" i="7" s="1"/>
  <c r="I153" i="7"/>
  <c r="I50" i="7" s="1"/>
  <c r="M153" i="7"/>
  <c r="M50" i="7" s="1"/>
  <c r="Q153" i="7"/>
  <c r="Q50" i="7" s="1"/>
  <c r="U153" i="7"/>
  <c r="U50" i="7" s="1"/>
  <c r="Y153" i="7"/>
  <c r="Y50" i="7" s="1"/>
  <c r="AC153" i="7"/>
  <c r="AC50" i="7" s="1"/>
  <c r="AG153" i="7"/>
  <c r="AG50" i="7" s="1"/>
  <c r="AK153" i="7"/>
  <c r="AK50" i="7" s="1"/>
  <c r="AO153" i="7"/>
  <c r="AO50" i="7" s="1"/>
  <c r="AS153" i="7"/>
  <c r="AS50" i="7" s="1"/>
  <c r="AW153" i="7"/>
  <c r="AW50" i="7" s="1"/>
  <c r="F153" i="7"/>
  <c r="F50" i="7" s="1"/>
  <c r="V153" i="7"/>
  <c r="V50" i="7" s="1"/>
  <c r="AL153" i="7"/>
  <c r="AL50" i="7" s="1"/>
  <c r="AV153" i="7"/>
  <c r="AV50" i="7" s="1"/>
  <c r="J153" i="7"/>
  <c r="J50" i="7" s="1"/>
  <c r="Z153" i="7"/>
  <c r="Z50" i="7" s="1"/>
  <c r="AP153" i="7"/>
  <c r="AP50" i="7" s="1"/>
  <c r="AX153" i="7"/>
  <c r="N153" i="7"/>
  <c r="N50" i="7" s="1"/>
  <c r="AD153" i="7"/>
  <c r="AD50" i="7" s="1"/>
  <c r="AR153" i="7"/>
  <c r="AR50" i="7" s="1"/>
  <c r="R153" i="7"/>
  <c r="R50" i="7" s="1"/>
  <c r="AH153" i="7"/>
  <c r="AH50" i="7" s="1"/>
  <c r="AT153" i="7"/>
  <c r="AT50" i="7" s="1"/>
  <c r="G149" i="7"/>
  <c r="G46" i="7" s="1"/>
  <c r="K149" i="7"/>
  <c r="K46" i="7" s="1"/>
  <c r="O149" i="7"/>
  <c r="O46" i="7" s="1"/>
  <c r="S149" i="7"/>
  <c r="S46" i="7" s="1"/>
  <c r="W149" i="7"/>
  <c r="W46" i="7" s="1"/>
  <c r="AA149" i="7"/>
  <c r="AA46" i="7" s="1"/>
  <c r="AE149" i="7"/>
  <c r="AE46" i="7" s="1"/>
  <c r="AI149" i="7"/>
  <c r="AI46" i="7" s="1"/>
  <c r="AM149" i="7"/>
  <c r="AM46" i="7" s="1"/>
  <c r="AQ149" i="7"/>
  <c r="AQ46" i="7" s="1"/>
  <c r="AU149" i="7"/>
  <c r="AU46" i="7" s="1"/>
  <c r="H149" i="7"/>
  <c r="H46" i="7" s="1"/>
  <c r="L149" i="7"/>
  <c r="L46" i="7" s="1"/>
  <c r="P149" i="7"/>
  <c r="P46" i="7" s="1"/>
  <c r="T149" i="7"/>
  <c r="T46" i="7" s="1"/>
  <c r="X149" i="7"/>
  <c r="X46" i="7" s="1"/>
  <c r="AB149" i="7"/>
  <c r="AB46" i="7" s="1"/>
  <c r="AF149" i="7"/>
  <c r="AF46" i="7" s="1"/>
  <c r="AJ149" i="7"/>
  <c r="AJ46" i="7" s="1"/>
  <c r="AN149" i="7"/>
  <c r="AN46" i="7" s="1"/>
  <c r="AR149" i="7"/>
  <c r="AR46" i="7" s="1"/>
  <c r="AV149" i="7"/>
  <c r="AV46" i="7" s="1"/>
  <c r="I149" i="7"/>
  <c r="I46" i="7" s="1"/>
  <c r="M149" i="7"/>
  <c r="M46" i="7" s="1"/>
  <c r="Q149" i="7"/>
  <c r="Q46" i="7" s="1"/>
  <c r="U149" i="7"/>
  <c r="U46" i="7" s="1"/>
  <c r="Y149" i="7"/>
  <c r="Y46" i="7" s="1"/>
  <c r="AC149" i="7"/>
  <c r="AC46" i="7" s="1"/>
  <c r="AG149" i="7"/>
  <c r="AG46" i="7" s="1"/>
  <c r="AK149" i="7"/>
  <c r="AK46" i="7" s="1"/>
  <c r="AO149" i="7"/>
  <c r="AO46" i="7" s="1"/>
  <c r="AS149" i="7"/>
  <c r="AS46" i="7" s="1"/>
  <c r="AW149" i="7"/>
  <c r="AW46" i="7" s="1"/>
  <c r="F149" i="7"/>
  <c r="F46" i="7" s="1"/>
  <c r="V149" i="7"/>
  <c r="V46" i="7" s="1"/>
  <c r="AL149" i="7"/>
  <c r="AL46" i="7" s="1"/>
  <c r="J149" i="7"/>
  <c r="J46" i="7" s="1"/>
  <c r="Z149" i="7"/>
  <c r="Z46" i="7" s="1"/>
  <c r="AP149" i="7"/>
  <c r="AP46" i="7" s="1"/>
  <c r="N149" i="7"/>
  <c r="N46" i="7" s="1"/>
  <c r="AD149" i="7"/>
  <c r="AD46" i="7" s="1"/>
  <c r="AT149" i="7"/>
  <c r="AT46" i="7" s="1"/>
  <c r="AH149" i="7"/>
  <c r="AH46" i="7" s="1"/>
  <c r="AX149" i="7"/>
  <c r="R149" i="7"/>
  <c r="R46" i="7" s="1"/>
  <c r="G135" i="7"/>
  <c r="G32" i="7" s="1"/>
  <c r="K135" i="7"/>
  <c r="K32" i="7" s="1"/>
  <c r="O135" i="7"/>
  <c r="O32" i="7" s="1"/>
  <c r="S135" i="7"/>
  <c r="S32" i="7" s="1"/>
  <c r="W135" i="7"/>
  <c r="W32" i="7" s="1"/>
  <c r="AA135" i="7"/>
  <c r="AA32" i="7" s="1"/>
  <c r="AE135" i="7"/>
  <c r="AE32" i="7" s="1"/>
  <c r="AI135" i="7"/>
  <c r="AI32" i="7" s="1"/>
  <c r="AM135" i="7"/>
  <c r="AM32" i="7" s="1"/>
  <c r="AQ135" i="7"/>
  <c r="AQ32" i="7" s="1"/>
  <c r="AU135" i="7"/>
  <c r="AU32" i="7" s="1"/>
  <c r="F135" i="7"/>
  <c r="F32" i="7" s="1"/>
  <c r="L135" i="7"/>
  <c r="L32" i="7" s="1"/>
  <c r="Q135" i="7"/>
  <c r="Q32" i="7" s="1"/>
  <c r="V135" i="7"/>
  <c r="V32" i="7" s="1"/>
  <c r="AB135" i="7"/>
  <c r="AB32" i="7" s="1"/>
  <c r="AG135" i="7"/>
  <c r="AG32" i="7" s="1"/>
  <c r="AL135" i="7"/>
  <c r="AL32" i="7" s="1"/>
  <c r="AR135" i="7"/>
  <c r="AR32" i="7" s="1"/>
  <c r="AW135" i="7"/>
  <c r="AW32" i="7" s="1"/>
  <c r="H135" i="7"/>
  <c r="H32" i="7" s="1"/>
  <c r="M135" i="7"/>
  <c r="M32" i="7" s="1"/>
  <c r="R135" i="7"/>
  <c r="R32" i="7" s="1"/>
  <c r="X135" i="7"/>
  <c r="X32" i="7" s="1"/>
  <c r="AC135" i="7"/>
  <c r="AC32" i="7" s="1"/>
  <c r="AH135" i="7"/>
  <c r="AH32" i="7" s="1"/>
  <c r="AN135" i="7"/>
  <c r="AN32" i="7" s="1"/>
  <c r="AS135" i="7"/>
  <c r="AS32" i="7" s="1"/>
  <c r="AX135" i="7"/>
  <c r="N135" i="7"/>
  <c r="N32" i="7" s="1"/>
  <c r="Y135" i="7"/>
  <c r="Y32" i="7" s="1"/>
  <c r="AJ135" i="7"/>
  <c r="AJ32" i="7" s="1"/>
  <c r="AT135" i="7"/>
  <c r="AT32" i="7" s="1"/>
  <c r="P135" i="7"/>
  <c r="P32" i="7" s="1"/>
  <c r="Z135" i="7"/>
  <c r="Z32" i="7" s="1"/>
  <c r="AK135" i="7"/>
  <c r="AK32" i="7" s="1"/>
  <c r="AV135" i="7"/>
  <c r="AV32" i="7" s="1"/>
  <c r="I135" i="7"/>
  <c r="I32" i="7" s="1"/>
  <c r="T135" i="7"/>
  <c r="T32" i="7" s="1"/>
  <c r="AD135" i="7"/>
  <c r="AD32" i="7" s="1"/>
  <c r="AO135" i="7"/>
  <c r="AO32" i="7" s="1"/>
  <c r="J135" i="7"/>
  <c r="J32" i="7" s="1"/>
  <c r="U135" i="7"/>
  <c r="U32" i="7" s="1"/>
  <c r="AF135" i="7"/>
  <c r="AF32" i="7" s="1"/>
  <c r="AP135" i="7"/>
  <c r="AP32" i="7" s="1"/>
  <c r="F129" i="7"/>
  <c r="F26" i="7" s="1"/>
  <c r="J129" i="7"/>
  <c r="J26" i="7" s="1"/>
  <c r="N129" i="7"/>
  <c r="N26" i="7" s="1"/>
  <c r="R129" i="7"/>
  <c r="R26" i="7" s="1"/>
  <c r="V129" i="7"/>
  <c r="V26" i="7" s="1"/>
  <c r="Z129" i="7"/>
  <c r="Z26" i="7" s="1"/>
  <c r="AD129" i="7"/>
  <c r="AD26" i="7" s="1"/>
  <c r="AH129" i="7"/>
  <c r="AH26" i="7" s="1"/>
  <c r="AL129" i="7"/>
  <c r="AL26" i="7" s="1"/>
  <c r="AP129" i="7"/>
  <c r="AP26" i="7" s="1"/>
  <c r="AT129" i="7"/>
  <c r="AT26" i="7" s="1"/>
  <c r="AX129" i="7"/>
  <c r="G129" i="7"/>
  <c r="G26" i="7" s="1"/>
  <c r="K129" i="7"/>
  <c r="K26" i="7" s="1"/>
  <c r="O129" i="7"/>
  <c r="O26" i="7" s="1"/>
  <c r="S129" i="7"/>
  <c r="S26" i="7" s="1"/>
  <c r="W129" i="7"/>
  <c r="W26" i="7" s="1"/>
  <c r="AA129" i="7"/>
  <c r="AA26" i="7" s="1"/>
  <c r="AE129" i="7"/>
  <c r="AE26" i="7" s="1"/>
  <c r="AI129" i="7"/>
  <c r="AI26" i="7" s="1"/>
  <c r="AM129" i="7"/>
  <c r="AM26" i="7" s="1"/>
  <c r="AQ129" i="7"/>
  <c r="AQ26" i="7" s="1"/>
  <c r="AU129" i="7"/>
  <c r="AU26" i="7" s="1"/>
  <c r="H129" i="7"/>
  <c r="H26" i="7" s="1"/>
  <c r="L129" i="7"/>
  <c r="L26" i="7" s="1"/>
  <c r="P129" i="7"/>
  <c r="P26" i="7" s="1"/>
  <c r="T129" i="7"/>
  <c r="T26" i="7" s="1"/>
  <c r="X129" i="7"/>
  <c r="X26" i="7" s="1"/>
  <c r="AB129" i="7"/>
  <c r="AB26" i="7" s="1"/>
  <c r="AF129" i="7"/>
  <c r="AF26" i="7" s="1"/>
  <c r="AJ129" i="7"/>
  <c r="AJ26" i="7" s="1"/>
  <c r="AN129" i="7"/>
  <c r="AN26" i="7" s="1"/>
  <c r="AR129" i="7"/>
  <c r="AR26" i="7" s="1"/>
  <c r="AV129" i="7"/>
  <c r="AV26" i="7" s="1"/>
  <c r="I129" i="7"/>
  <c r="I26" i="7" s="1"/>
  <c r="Y129" i="7"/>
  <c r="Y26" i="7" s="1"/>
  <c r="AO129" i="7"/>
  <c r="AO26" i="7" s="1"/>
  <c r="M129" i="7"/>
  <c r="M26" i="7" s="1"/>
  <c r="AC129" i="7"/>
  <c r="AC26" i="7" s="1"/>
  <c r="AS129" i="7"/>
  <c r="AS26" i="7" s="1"/>
  <c r="Q129" i="7"/>
  <c r="Q26" i="7" s="1"/>
  <c r="AG129" i="7"/>
  <c r="AG26" i="7" s="1"/>
  <c r="AW129" i="7"/>
  <c r="AW26" i="7" s="1"/>
  <c r="U129" i="7"/>
  <c r="U26" i="7" s="1"/>
  <c r="AK129" i="7"/>
  <c r="AK26" i="7" s="1"/>
  <c r="F125" i="7"/>
  <c r="F22" i="7" s="1"/>
  <c r="J125" i="7"/>
  <c r="J22" i="7" s="1"/>
  <c r="N125" i="7"/>
  <c r="N22" i="7" s="1"/>
  <c r="R125" i="7"/>
  <c r="R22" i="7" s="1"/>
  <c r="V125" i="7"/>
  <c r="V22" i="7" s="1"/>
  <c r="Z125" i="7"/>
  <c r="Z22" i="7" s="1"/>
  <c r="AD125" i="7"/>
  <c r="AD22" i="7" s="1"/>
  <c r="AH125" i="7"/>
  <c r="AH22" i="7" s="1"/>
  <c r="AL125" i="7"/>
  <c r="AL22" i="7" s="1"/>
  <c r="AP125" i="7"/>
  <c r="AP22" i="7" s="1"/>
  <c r="AT125" i="7"/>
  <c r="AT22" i="7" s="1"/>
  <c r="AX125" i="7"/>
  <c r="G125" i="7"/>
  <c r="G22" i="7" s="1"/>
  <c r="K125" i="7"/>
  <c r="K22" i="7" s="1"/>
  <c r="O125" i="7"/>
  <c r="O22" i="7" s="1"/>
  <c r="S125" i="7"/>
  <c r="S22" i="7" s="1"/>
  <c r="W125" i="7"/>
  <c r="W22" i="7" s="1"/>
  <c r="AA125" i="7"/>
  <c r="AA22" i="7" s="1"/>
  <c r="AE125" i="7"/>
  <c r="AE22" i="7" s="1"/>
  <c r="AI125" i="7"/>
  <c r="AI22" i="7" s="1"/>
  <c r="AM125" i="7"/>
  <c r="AM22" i="7" s="1"/>
  <c r="AQ125" i="7"/>
  <c r="AQ22" i="7" s="1"/>
  <c r="AU125" i="7"/>
  <c r="AU22" i="7" s="1"/>
  <c r="H125" i="7"/>
  <c r="H22" i="7" s="1"/>
  <c r="L125" i="7"/>
  <c r="L22" i="7" s="1"/>
  <c r="P125" i="7"/>
  <c r="P22" i="7" s="1"/>
  <c r="T125" i="7"/>
  <c r="T22" i="7" s="1"/>
  <c r="X125" i="7"/>
  <c r="X22" i="7" s="1"/>
  <c r="AB125" i="7"/>
  <c r="AB22" i="7" s="1"/>
  <c r="AF125" i="7"/>
  <c r="AF22" i="7" s="1"/>
  <c r="AJ125" i="7"/>
  <c r="AJ22" i="7" s="1"/>
  <c r="AN125" i="7"/>
  <c r="AN22" i="7" s="1"/>
  <c r="AR125" i="7"/>
  <c r="AR22" i="7" s="1"/>
  <c r="AV125" i="7"/>
  <c r="AV22" i="7" s="1"/>
  <c r="I125" i="7"/>
  <c r="I22" i="7" s="1"/>
  <c r="Y125" i="7"/>
  <c r="Y22" i="7" s="1"/>
  <c r="AO125" i="7"/>
  <c r="AO22" i="7" s="1"/>
  <c r="M125" i="7"/>
  <c r="M22" i="7" s="1"/>
  <c r="AC125" i="7"/>
  <c r="AC22" i="7" s="1"/>
  <c r="AS125" i="7"/>
  <c r="AS22" i="7" s="1"/>
  <c r="Q125" i="7"/>
  <c r="Q22" i="7" s="1"/>
  <c r="AG125" i="7"/>
  <c r="AG22" i="7" s="1"/>
  <c r="AW125" i="7"/>
  <c r="AW22" i="7" s="1"/>
  <c r="U125" i="7"/>
  <c r="U22" i="7" s="1"/>
  <c r="AK125" i="7"/>
  <c r="AK22" i="7" s="1"/>
  <c r="G152" i="7"/>
  <c r="G49" i="7" s="1"/>
  <c r="K152" i="7"/>
  <c r="K49" i="7" s="1"/>
  <c r="O152" i="7"/>
  <c r="O49" i="7" s="1"/>
  <c r="S152" i="7"/>
  <c r="S49" i="7" s="1"/>
  <c r="W152" i="7"/>
  <c r="W49" i="7" s="1"/>
  <c r="AA152" i="7"/>
  <c r="AA49" i="7" s="1"/>
  <c r="AE152" i="7"/>
  <c r="AE49" i="7" s="1"/>
  <c r="AI152" i="7"/>
  <c r="AI49" i="7" s="1"/>
  <c r="AM152" i="7"/>
  <c r="AM49" i="7" s="1"/>
  <c r="AQ152" i="7"/>
  <c r="AQ49" i="7" s="1"/>
  <c r="AU152" i="7"/>
  <c r="AU49" i="7" s="1"/>
  <c r="H152" i="7"/>
  <c r="H49" i="7" s="1"/>
  <c r="L152" i="7"/>
  <c r="L49" i="7" s="1"/>
  <c r="P152" i="7"/>
  <c r="P49" i="7" s="1"/>
  <c r="T152" i="7"/>
  <c r="T49" i="7" s="1"/>
  <c r="X152" i="7"/>
  <c r="X49" i="7" s="1"/>
  <c r="AB152" i="7"/>
  <c r="AB49" i="7" s="1"/>
  <c r="AF152" i="7"/>
  <c r="AF49" i="7" s="1"/>
  <c r="AJ152" i="7"/>
  <c r="AJ49" i="7" s="1"/>
  <c r="AN152" i="7"/>
  <c r="AN49" i="7" s="1"/>
  <c r="AR152" i="7"/>
  <c r="AR49" i="7" s="1"/>
  <c r="AV152" i="7"/>
  <c r="AV49" i="7" s="1"/>
  <c r="I152" i="7"/>
  <c r="I49" i="7" s="1"/>
  <c r="M152" i="7"/>
  <c r="M49" i="7" s="1"/>
  <c r="Q152" i="7"/>
  <c r="Q49" i="7" s="1"/>
  <c r="U152" i="7"/>
  <c r="U49" i="7" s="1"/>
  <c r="Y152" i="7"/>
  <c r="Y49" i="7" s="1"/>
  <c r="AC152" i="7"/>
  <c r="AC49" i="7" s="1"/>
  <c r="AG152" i="7"/>
  <c r="AG49" i="7" s="1"/>
  <c r="AK152" i="7"/>
  <c r="AK49" i="7" s="1"/>
  <c r="AO152" i="7"/>
  <c r="AO49" i="7" s="1"/>
  <c r="AS152" i="7"/>
  <c r="AS49" i="7" s="1"/>
  <c r="AW152" i="7"/>
  <c r="AW49" i="7" s="1"/>
  <c r="J152" i="7"/>
  <c r="J49" i="7" s="1"/>
  <c r="Z152" i="7"/>
  <c r="Z49" i="7" s="1"/>
  <c r="AP152" i="7"/>
  <c r="AP49" i="7" s="1"/>
  <c r="N152" i="7"/>
  <c r="N49" i="7" s="1"/>
  <c r="AD152" i="7"/>
  <c r="AD49" i="7" s="1"/>
  <c r="AT152" i="7"/>
  <c r="AT49" i="7" s="1"/>
  <c r="R152" i="7"/>
  <c r="R49" i="7" s="1"/>
  <c r="AH152" i="7"/>
  <c r="AH49" i="7" s="1"/>
  <c r="AX152" i="7"/>
  <c r="F152" i="7"/>
  <c r="F49" i="7" s="1"/>
  <c r="V152" i="7"/>
  <c r="V49" i="7" s="1"/>
  <c r="AL152" i="7"/>
  <c r="AL49" i="7" s="1"/>
  <c r="G150" i="7"/>
  <c r="G47" i="7" s="1"/>
  <c r="K150" i="7"/>
  <c r="K47" i="7" s="1"/>
  <c r="O150" i="7"/>
  <c r="O47" i="7" s="1"/>
  <c r="S150" i="7"/>
  <c r="S47" i="7" s="1"/>
  <c r="W150" i="7"/>
  <c r="W47" i="7" s="1"/>
  <c r="AA150" i="7"/>
  <c r="AA47" i="7" s="1"/>
  <c r="AE150" i="7"/>
  <c r="AE47" i="7" s="1"/>
  <c r="AI150" i="7"/>
  <c r="AI47" i="7" s="1"/>
  <c r="AM150" i="7"/>
  <c r="AM47" i="7" s="1"/>
  <c r="AQ150" i="7"/>
  <c r="AQ47" i="7" s="1"/>
  <c r="AU150" i="7"/>
  <c r="AU47" i="7" s="1"/>
  <c r="H150" i="7"/>
  <c r="H47" i="7" s="1"/>
  <c r="L150" i="7"/>
  <c r="L47" i="7" s="1"/>
  <c r="P150" i="7"/>
  <c r="P47" i="7" s="1"/>
  <c r="T150" i="7"/>
  <c r="T47" i="7" s="1"/>
  <c r="X150" i="7"/>
  <c r="X47" i="7" s="1"/>
  <c r="AB150" i="7"/>
  <c r="AB47" i="7" s="1"/>
  <c r="AF150" i="7"/>
  <c r="AF47" i="7" s="1"/>
  <c r="AJ150" i="7"/>
  <c r="AJ47" i="7" s="1"/>
  <c r="AN150" i="7"/>
  <c r="AN47" i="7" s="1"/>
  <c r="AR150" i="7"/>
  <c r="AR47" i="7" s="1"/>
  <c r="AV150" i="7"/>
  <c r="AV47" i="7" s="1"/>
  <c r="I150" i="7"/>
  <c r="I47" i="7" s="1"/>
  <c r="M150" i="7"/>
  <c r="M47" i="7" s="1"/>
  <c r="Q150" i="7"/>
  <c r="Q47" i="7" s="1"/>
  <c r="U150" i="7"/>
  <c r="U47" i="7" s="1"/>
  <c r="Y150" i="7"/>
  <c r="Y47" i="7" s="1"/>
  <c r="AC150" i="7"/>
  <c r="AC47" i="7" s="1"/>
  <c r="AG150" i="7"/>
  <c r="AG47" i="7" s="1"/>
  <c r="AK150" i="7"/>
  <c r="AK47" i="7" s="1"/>
  <c r="AO150" i="7"/>
  <c r="AO47" i="7" s="1"/>
  <c r="AS150" i="7"/>
  <c r="AS47" i="7" s="1"/>
  <c r="AW150" i="7"/>
  <c r="AW47" i="7" s="1"/>
  <c r="R150" i="7"/>
  <c r="R47" i="7" s="1"/>
  <c r="AH150" i="7"/>
  <c r="AH47" i="7" s="1"/>
  <c r="AX150" i="7"/>
  <c r="F150" i="7"/>
  <c r="F47" i="7" s="1"/>
  <c r="V150" i="7"/>
  <c r="V47" i="7" s="1"/>
  <c r="AL150" i="7"/>
  <c r="AL47" i="7" s="1"/>
  <c r="J150" i="7"/>
  <c r="J47" i="7" s="1"/>
  <c r="Z150" i="7"/>
  <c r="Z47" i="7" s="1"/>
  <c r="AP150" i="7"/>
  <c r="AP47" i="7" s="1"/>
  <c r="N150" i="7"/>
  <c r="N47" i="7" s="1"/>
  <c r="AD150" i="7"/>
  <c r="AD47" i="7" s="1"/>
  <c r="AT150" i="7"/>
  <c r="AT47" i="7" s="1"/>
  <c r="G148" i="7"/>
  <c r="G45" i="7" s="1"/>
  <c r="K148" i="7"/>
  <c r="K45" i="7" s="1"/>
  <c r="O148" i="7"/>
  <c r="O45" i="7" s="1"/>
  <c r="S148" i="7"/>
  <c r="S45" i="7" s="1"/>
  <c r="W148" i="7"/>
  <c r="W45" i="7" s="1"/>
  <c r="AA148" i="7"/>
  <c r="AA45" i="7" s="1"/>
  <c r="AE148" i="7"/>
  <c r="AE45" i="7" s="1"/>
  <c r="AI148" i="7"/>
  <c r="AI45" i="7" s="1"/>
  <c r="AM148" i="7"/>
  <c r="AM45" i="7" s="1"/>
  <c r="AQ148" i="7"/>
  <c r="AQ45" i="7" s="1"/>
  <c r="AU148" i="7"/>
  <c r="AU45" i="7" s="1"/>
  <c r="H148" i="7"/>
  <c r="H45" i="7" s="1"/>
  <c r="L148" i="7"/>
  <c r="L45" i="7" s="1"/>
  <c r="P148" i="7"/>
  <c r="P45" i="7" s="1"/>
  <c r="T148" i="7"/>
  <c r="T45" i="7" s="1"/>
  <c r="X148" i="7"/>
  <c r="X45" i="7" s="1"/>
  <c r="AB148" i="7"/>
  <c r="AB45" i="7" s="1"/>
  <c r="AF148" i="7"/>
  <c r="AF45" i="7" s="1"/>
  <c r="AJ148" i="7"/>
  <c r="AJ45" i="7" s="1"/>
  <c r="AN148" i="7"/>
  <c r="AN45" i="7" s="1"/>
  <c r="AR148" i="7"/>
  <c r="AR45" i="7" s="1"/>
  <c r="AV148" i="7"/>
  <c r="AV45" i="7" s="1"/>
  <c r="I148" i="7"/>
  <c r="I45" i="7" s="1"/>
  <c r="M148" i="7"/>
  <c r="M45" i="7" s="1"/>
  <c r="Q148" i="7"/>
  <c r="Q45" i="7" s="1"/>
  <c r="U148" i="7"/>
  <c r="U45" i="7" s="1"/>
  <c r="Y148" i="7"/>
  <c r="Y45" i="7" s="1"/>
  <c r="AC148" i="7"/>
  <c r="AC45" i="7" s="1"/>
  <c r="AG148" i="7"/>
  <c r="AG45" i="7" s="1"/>
  <c r="AK148" i="7"/>
  <c r="AK45" i="7" s="1"/>
  <c r="AO148" i="7"/>
  <c r="AO45" i="7" s="1"/>
  <c r="AS148" i="7"/>
  <c r="AS45" i="7" s="1"/>
  <c r="AW148" i="7"/>
  <c r="AW45" i="7" s="1"/>
  <c r="J148" i="7"/>
  <c r="J45" i="7" s="1"/>
  <c r="Z148" i="7"/>
  <c r="Z45" i="7" s="1"/>
  <c r="AP148" i="7"/>
  <c r="AP45" i="7" s="1"/>
  <c r="N148" i="7"/>
  <c r="N45" i="7" s="1"/>
  <c r="AD148" i="7"/>
  <c r="AD45" i="7" s="1"/>
  <c r="AT148" i="7"/>
  <c r="AT45" i="7" s="1"/>
  <c r="R148" i="7"/>
  <c r="R45" i="7" s="1"/>
  <c r="AH148" i="7"/>
  <c r="AH45" i="7" s="1"/>
  <c r="AX148" i="7"/>
  <c r="F148" i="7"/>
  <c r="F45" i="7" s="1"/>
  <c r="V148" i="7"/>
  <c r="V45" i="7" s="1"/>
  <c r="AL148" i="7"/>
  <c r="AL45" i="7" s="1"/>
  <c r="H144" i="7"/>
  <c r="H41" i="7" s="1"/>
  <c r="L144" i="7"/>
  <c r="L41" i="7" s="1"/>
  <c r="P144" i="7"/>
  <c r="P41" i="7" s="1"/>
  <c r="T144" i="7"/>
  <c r="T41" i="7" s="1"/>
  <c r="X144" i="7"/>
  <c r="X41" i="7" s="1"/>
  <c r="AB144" i="7"/>
  <c r="AB41" i="7" s="1"/>
  <c r="AF144" i="7"/>
  <c r="AF41" i="7" s="1"/>
  <c r="AJ144" i="7"/>
  <c r="AJ41" i="7" s="1"/>
  <c r="AN144" i="7"/>
  <c r="AN41" i="7" s="1"/>
  <c r="AR144" i="7"/>
  <c r="AR41" i="7" s="1"/>
  <c r="AV144" i="7"/>
  <c r="AV41" i="7" s="1"/>
  <c r="I144" i="7"/>
  <c r="I41" i="7" s="1"/>
  <c r="N144" i="7"/>
  <c r="N41" i="7" s="1"/>
  <c r="S144" i="7"/>
  <c r="S41" i="7" s="1"/>
  <c r="Y144" i="7"/>
  <c r="Y41" i="7" s="1"/>
  <c r="AD144" i="7"/>
  <c r="AD41" i="7" s="1"/>
  <c r="AI144" i="7"/>
  <c r="AI41" i="7" s="1"/>
  <c r="AO144" i="7"/>
  <c r="AO41" i="7" s="1"/>
  <c r="AT144" i="7"/>
  <c r="AT41" i="7" s="1"/>
  <c r="J144" i="7"/>
  <c r="J41" i="7" s="1"/>
  <c r="O144" i="7"/>
  <c r="O41" i="7" s="1"/>
  <c r="U144" i="7"/>
  <c r="U41" i="7" s="1"/>
  <c r="Z144" i="7"/>
  <c r="Z41" i="7" s="1"/>
  <c r="AE144" i="7"/>
  <c r="AE41" i="7" s="1"/>
  <c r="AK144" i="7"/>
  <c r="AK41" i="7" s="1"/>
  <c r="AP144" i="7"/>
  <c r="AP41" i="7" s="1"/>
  <c r="AU144" i="7"/>
  <c r="AU41" i="7" s="1"/>
  <c r="F144" i="7"/>
  <c r="F41" i="7" s="1"/>
  <c r="K144" i="7"/>
  <c r="K41" i="7" s="1"/>
  <c r="Q144" i="7"/>
  <c r="Q41" i="7" s="1"/>
  <c r="V144" i="7"/>
  <c r="V41" i="7" s="1"/>
  <c r="AA144" i="7"/>
  <c r="AA41" i="7" s="1"/>
  <c r="AG144" i="7"/>
  <c r="AG41" i="7" s="1"/>
  <c r="AL144" i="7"/>
  <c r="AL41" i="7" s="1"/>
  <c r="AQ144" i="7"/>
  <c r="AQ41" i="7" s="1"/>
  <c r="AW144" i="7"/>
  <c r="AW41" i="7" s="1"/>
  <c r="G144" i="7"/>
  <c r="G41" i="7" s="1"/>
  <c r="AC144" i="7"/>
  <c r="AC41" i="7" s="1"/>
  <c r="AX144" i="7"/>
  <c r="M144" i="7"/>
  <c r="M41" i="7" s="1"/>
  <c r="AH144" i="7"/>
  <c r="AH41" i="7" s="1"/>
  <c r="R144" i="7"/>
  <c r="R41" i="7" s="1"/>
  <c r="AM144" i="7"/>
  <c r="AM41" i="7" s="1"/>
  <c r="W144" i="7"/>
  <c r="W41" i="7" s="1"/>
  <c r="AS144" i="7"/>
  <c r="AS41" i="7" s="1"/>
  <c r="F140" i="7"/>
  <c r="F37" i="7" s="1"/>
  <c r="J140" i="7"/>
  <c r="J37" i="7" s="1"/>
  <c r="N140" i="7"/>
  <c r="N37" i="7" s="1"/>
  <c r="R140" i="7"/>
  <c r="R37" i="7" s="1"/>
  <c r="V140" i="7"/>
  <c r="V37" i="7" s="1"/>
  <c r="Z140" i="7"/>
  <c r="Z37" i="7" s="1"/>
  <c r="AD140" i="7"/>
  <c r="AD37" i="7" s="1"/>
  <c r="AH140" i="7"/>
  <c r="AH37" i="7" s="1"/>
  <c r="AL140" i="7"/>
  <c r="AL37" i="7" s="1"/>
  <c r="AP140" i="7"/>
  <c r="AP37" i="7" s="1"/>
  <c r="AT140" i="7"/>
  <c r="AT37" i="7" s="1"/>
  <c r="AX140" i="7"/>
  <c r="G140" i="7"/>
  <c r="G37" i="7" s="1"/>
  <c r="K140" i="7"/>
  <c r="K37" i="7" s="1"/>
  <c r="O140" i="7"/>
  <c r="O37" i="7" s="1"/>
  <c r="S140" i="7"/>
  <c r="S37" i="7" s="1"/>
  <c r="W140" i="7"/>
  <c r="W37" i="7" s="1"/>
  <c r="AA140" i="7"/>
  <c r="AA37" i="7" s="1"/>
  <c r="AE140" i="7"/>
  <c r="AE37" i="7" s="1"/>
  <c r="AI140" i="7"/>
  <c r="AI37" i="7" s="1"/>
  <c r="AM140" i="7"/>
  <c r="AM37" i="7" s="1"/>
  <c r="AQ140" i="7"/>
  <c r="AQ37" i="7" s="1"/>
  <c r="AU140" i="7"/>
  <c r="AU37" i="7" s="1"/>
  <c r="H140" i="7"/>
  <c r="H37" i="7" s="1"/>
  <c r="L140" i="7"/>
  <c r="L37" i="7" s="1"/>
  <c r="P140" i="7"/>
  <c r="P37" i="7" s="1"/>
  <c r="T140" i="7"/>
  <c r="T37" i="7" s="1"/>
  <c r="X140" i="7"/>
  <c r="X37" i="7" s="1"/>
  <c r="AB140" i="7"/>
  <c r="AB37" i="7" s="1"/>
  <c r="AF140" i="7"/>
  <c r="AF37" i="7" s="1"/>
  <c r="AJ140" i="7"/>
  <c r="AJ37" i="7" s="1"/>
  <c r="AN140" i="7"/>
  <c r="AN37" i="7" s="1"/>
  <c r="AR140" i="7"/>
  <c r="AR37" i="7" s="1"/>
  <c r="AV140" i="7"/>
  <c r="AV37" i="7" s="1"/>
  <c r="Q140" i="7"/>
  <c r="Q37" i="7" s="1"/>
  <c r="AG140" i="7"/>
  <c r="AG37" i="7" s="1"/>
  <c r="AW140" i="7"/>
  <c r="AW37" i="7" s="1"/>
  <c r="U140" i="7"/>
  <c r="U37" i="7" s="1"/>
  <c r="AK140" i="7"/>
  <c r="AK37" i="7" s="1"/>
  <c r="I140" i="7"/>
  <c r="I37" i="7" s="1"/>
  <c r="Y140" i="7"/>
  <c r="Y37" i="7" s="1"/>
  <c r="AO140" i="7"/>
  <c r="AO37" i="7" s="1"/>
  <c r="AC140" i="7"/>
  <c r="AC37" i="7" s="1"/>
  <c r="AS140" i="7"/>
  <c r="AS37" i="7" s="1"/>
  <c r="M140" i="7"/>
  <c r="M37" i="7" s="1"/>
  <c r="F138" i="7"/>
  <c r="F35" i="7" s="1"/>
  <c r="J138" i="7"/>
  <c r="J35" i="7" s="1"/>
  <c r="N138" i="7"/>
  <c r="N35" i="7" s="1"/>
  <c r="R138" i="7"/>
  <c r="R35" i="7" s="1"/>
  <c r="V138" i="7"/>
  <c r="V35" i="7" s="1"/>
  <c r="Z138" i="7"/>
  <c r="Z35" i="7" s="1"/>
  <c r="AD138" i="7"/>
  <c r="AD35" i="7" s="1"/>
  <c r="AH138" i="7"/>
  <c r="AH35" i="7" s="1"/>
  <c r="AL138" i="7"/>
  <c r="AL35" i="7" s="1"/>
  <c r="AP138" i="7"/>
  <c r="AP35" i="7" s="1"/>
  <c r="AT138" i="7"/>
  <c r="AT35" i="7" s="1"/>
  <c r="AX138" i="7"/>
  <c r="G138" i="7"/>
  <c r="G35" i="7" s="1"/>
  <c r="K138" i="7"/>
  <c r="K35" i="7" s="1"/>
  <c r="O138" i="7"/>
  <c r="O35" i="7" s="1"/>
  <c r="S138" i="7"/>
  <c r="S35" i="7" s="1"/>
  <c r="W138" i="7"/>
  <c r="W35" i="7" s="1"/>
  <c r="AA138" i="7"/>
  <c r="AA35" i="7" s="1"/>
  <c r="AE138" i="7"/>
  <c r="AE35" i="7" s="1"/>
  <c r="AI138" i="7"/>
  <c r="AI35" i="7" s="1"/>
  <c r="AM138" i="7"/>
  <c r="AM35" i="7" s="1"/>
  <c r="AQ138" i="7"/>
  <c r="AQ35" i="7" s="1"/>
  <c r="AU138" i="7"/>
  <c r="AU35" i="7" s="1"/>
  <c r="H138" i="7"/>
  <c r="H35" i="7" s="1"/>
  <c r="L138" i="7"/>
  <c r="L35" i="7" s="1"/>
  <c r="P138" i="7"/>
  <c r="P35" i="7" s="1"/>
  <c r="T138" i="7"/>
  <c r="T35" i="7" s="1"/>
  <c r="X138" i="7"/>
  <c r="X35" i="7" s="1"/>
  <c r="AB138" i="7"/>
  <c r="AB35" i="7" s="1"/>
  <c r="AF138" i="7"/>
  <c r="AF35" i="7" s="1"/>
  <c r="AJ138" i="7"/>
  <c r="AJ35" i="7" s="1"/>
  <c r="AN138" i="7"/>
  <c r="AN35" i="7" s="1"/>
  <c r="AR138" i="7"/>
  <c r="AR35" i="7" s="1"/>
  <c r="AV138" i="7"/>
  <c r="AV35" i="7" s="1"/>
  <c r="I138" i="7"/>
  <c r="I35" i="7" s="1"/>
  <c r="Y138" i="7"/>
  <c r="Y35" i="7" s="1"/>
  <c r="AO138" i="7"/>
  <c r="AO35" i="7" s="1"/>
  <c r="M138" i="7"/>
  <c r="M35" i="7" s="1"/>
  <c r="AC138" i="7"/>
  <c r="AC35" i="7" s="1"/>
  <c r="AS138" i="7"/>
  <c r="AS35" i="7" s="1"/>
  <c r="Q138" i="7"/>
  <c r="Q35" i="7" s="1"/>
  <c r="AG138" i="7"/>
  <c r="AG35" i="7" s="1"/>
  <c r="AW138" i="7"/>
  <c r="AW35" i="7" s="1"/>
  <c r="AK138" i="7"/>
  <c r="AK35" i="7" s="1"/>
  <c r="U138" i="7"/>
  <c r="U35" i="7" s="1"/>
  <c r="G136" i="7"/>
  <c r="G33" i="7" s="1"/>
  <c r="K136" i="7"/>
  <c r="K33" i="7" s="1"/>
  <c r="O136" i="7"/>
  <c r="O33" i="7" s="1"/>
  <c r="S136" i="7"/>
  <c r="S33" i="7" s="1"/>
  <c r="W136" i="7"/>
  <c r="W33" i="7" s="1"/>
  <c r="AA136" i="7"/>
  <c r="AA33" i="7" s="1"/>
  <c r="AE136" i="7"/>
  <c r="AE33" i="7" s="1"/>
  <c r="H136" i="7"/>
  <c r="H33" i="7" s="1"/>
  <c r="I136" i="7"/>
  <c r="I33" i="7" s="1"/>
  <c r="N136" i="7"/>
  <c r="N33" i="7" s="1"/>
  <c r="T136" i="7"/>
  <c r="T33" i="7" s="1"/>
  <c r="Y136" i="7"/>
  <c r="Y33" i="7" s="1"/>
  <c r="AD136" i="7"/>
  <c r="AD33" i="7" s="1"/>
  <c r="AI136" i="7"/>
  <c r="AI33" i="7" s="1"/>
  <c r="AM136" i="7"/>
  <c r="AM33" i="7" s="1"/>
  <c r="J136" i="7"/>
  <c r="J33" i="7" s="1"/>
  <c r="Q136" i="7"/>
  <c r="Q33" i="7" s="1"/>
  <c r="X136" i="7"/>
  <c r="X33" i="7" s="1"/>
  <c r="AF136" i="7"/>
  <c r="AF33" i="7" s="1"/>
  <c r="AK136" i="7"/>
  <c r="AK33" i="7" s="1"/>
  <c r="AP136" i="7"/>
  <c r="AP33" i="7" s="1"/>
  <c r="AT136" i="7"/>
  <c r="AT33" i="7" s="1"/>
  <c r="AX136" i="7"/>
  <c r="L136" i="7"/>
  <c r="L33" i="7" s="1"/>
  <c r="R136" i="7"/>
  <c r="R33" i="7" s="1"/>
  <c r="Z136" i="7"/>
  <c r="Z33" i="7" s="1"/>
  <c r="AG136" i="7"/>
  <c r="AG33" i="7" s="1"/>
  <c r="AL136" i="7"/>
  <c r="AL33" i="7" s="1"/>
  <c r="AQ136" i="7"/>
  <c r="AQ33" i="7" s="1"/>
  <c r="AU136" i="7"/>
  <c r="AU33" i="7" s="1"/>
  <c r="M136" i="7"/>
  <c r="M33" i="7" s="1"/>
  <c r="U136" i="7"/>
  <c r="U33" i="7" s="1"/>
  <c r="AB136" i="7"/>
  <c r="AB33" i="7" s="1"/>
  <c r="AH136" i="7"/>
  <c r="AH33" i="7" s="1"/>
  <c r="AN136" i="7"/>
  <c r="AN33" i="7" s="1"/>
  <c r="AR136" i="7"/>
  <c r="AR33" i="7" s="1"/>
  <c r="AV136" i="7"/>
  <c r="AV33" i="7" s="1"/>
  <c r="AC136" i="7"/>
  <c r="AC33" i="7" s="1"/>
  <c r="AW136" i="7"/>
  <c r="AW33" i="7" s="1"/>
  <c r="F136" i="7"/>
  <c r="F33" i="7" s="1"/>
  <c r="AJ136" i="7"/>
  <c r="AJ33" i="7" s="1"/>
  <c r="P136" i="7"/>
  <c r="P33" i="7" s="1"/>
  <c r="AO136" i="7"/>
  <c r="AO33" i="7" s="1"/>
  <c r="AS136" i="7"/>
  <c r="AS33" i="7" s="1"/>
  <c r="V136" i="7"/>
  <c r="V33" i="7" s="1"/>
  <c r="F130" i="7"/>
  <c r="F27" i="7" s="1"/>
  <c r="J130" i="7"/>
  <c r="J27" i="7" s="1"/>
  <c r="N130" i="7"/>
  <c r="N27" i="7" s="1"/>
  <c r="R130" i="7"/>
  <c r="R27" i="7" s="1"/>
  <c r="V130" i="7"/>
  <c r="V27" i="7" s="1"/>
  <c r="Z130" i="7"/>
  <c r="Z27" i="7" s="1"/>
  <c r="AD130" i="7"/>
  <c r="AD27" i="7" s="1"/>
  <c r="AH130" i="7"/>
  <c r="AH27" i="7" s="1"/>
  <c r="G130" i="7"/>
  <c r="G27" i="7" s="1"/>
  <c r="K130" i="7"/>
  <c r="K27" i="7" s="1"/>
  <c r="O130" i="7"/>
  <c r="O27" i="7" s="1"/>
  <c r="S130" i="7"/>
  <c r="S27" i="7" s="1"/>
  <c r="W130" i="7"/>
  <c r="W27" i="7" s="1"/>
  <c r="AA130" i="7"/>
  <c r="AA27" i="7" s="1"/>
  <c r="AE130" i="7"/>
  <c r="AE27" i="7" s="1"/>
  <c r="AI130" i="7"/>
  <c r="AI27" i="7" s="1"/>
  <c r="H130" i="7"/>
  <c r="H27" i="7" s="1"/>
  <c r="L130" i="7"/>
  <c r="L27" i="7" s="1"/>
  <c r="P130" i="7"/>
  <c r="P27" i="7" s="1"/>
  <c r="T130" i="7"/>
  <c r="T27" i="7" s="1"/>
  <c r="X130" i="7"/>
  <c r="X27" i="7" s="1"/>
  <c r="AB130" i="7"/>
  <c r="AB27" i="7" s="1"/>
  <c r="AF130" i="7"/>
  <c r="AF27" i="7" s="1"/>
  <c r="AJ130" i="7"/>
  <c r="AJ27" i="7" s="1"/>
  <c r="U130" i="7"/>
  <c r="U27" i="7" s="1"/>
  <c r="AK130" i="7"/>
  <c r="AK27" i="7" s="1"/>
  <c r="AO130" i="7"/>
  <c r="AO27" i="7" s="1"/>
  <c r="AS130" i="7"/>
  <c r="AS27" i="7" s="1"/>
  <c r="AW130" i="7"/>
  <c r="AW27" i="7" s="1"/>
  <c r="I130" i="7"/>
  <c r="I27" i="7" s="1"/>
  <c r="Y130" i="7"/>
  <c r="Y27" i="7" s="1"/>
  <c r="AL130" i="7"/>
  <c r="AL27" i="7" s="1"/>
  <c r="AP130" i="7"/>
  <c r="AP27" i="7" s="1"/>
  <c r="AT130" i="7"/>
  <c r="AT27" i="7" s="1"/>
  <c r="AX130" i="7"/>
  <c r="M130" i="7"/>
  <c r="M27" i="7" s="1"/>
  <c r="AC130" i="7"/>
  <c r="AC27" i="7" s="1"/>
  <c r="AM130" i="7"/>
  <c r="AM27" i="7" s="1"/>
  <c r="AQ130" i="7"/>
  <c r="AQ27" i="7" s="1"/>
  <c r="AU130" i="7"/>
  <c r="AU27" i="7" s="1"/>
  <c r="AG130" i="7"/>
  <c r="AG27" i="7" s="1"/>
  <c r="AN130" i="7"/>
  <c r="AN27" i="7" s="1"/>
  <c r="AR130" i="7"/>
  <c r="AR27" i="7" s="1"/>
  <c r="Q130" i="7"/>
  <c r="Q27" i="7" s="1"/>
  <c r="AV130" i="7"/>
  <c r="AV27" i="7" s="1"/>
  <c r="H128" i="7"/>
  <c r="H25" i="7" s="1"/>
  <c r="L128" i="7"/>
  <c r="L25" i="7" s="1"/>
  <c r="P128" i="7"/>
  <c r="P25" i="7" s="1"/>
  <c r="T128" i="7"/>
  <c r="T25" i="7" s="1"/>
  <c r="X128" i="7"/>
  <c r="X25" i="7" s="1"/>
  <c r="AB128" i="7"/>
  <c r="AB25" i="7" s="1"/>
  <c r="AF128" i="7"/>
  <c r="AF25" i="7" s="1"/>
  <c r="AJ128" i="7"/>
  <c r="AJ25" i="7" s="1"/>
  <c r="AN128" i="7"/>
  <c r="AN25" i="7" s="1"/>
  <c r="AR128" i="7"/>
  <c r="AR25" i="7" s="1"/>
  <c r="I128" i="7"/>
  <c r="I25" i="7" s="1"/>
  <c r="N128" i="7"/>
  <c r="N25" i="7" s="1"/>
  <c r="S128" i="7"/>
  <c r="S25" i="7" s="1"/>
  <c r="Y128" i="7"/>
  <c r="Y25" i="7" s="1"/>
  <c r="AD128" i="7"/>
  <c r="AD25" i="7" s="1"/>
  <c r="AI128" i="7"/>
  <c r="AI25" i="7" s="1"/>
  <c r="AO128" i="7"/>
  <c r="AO25" i="7" s="1"/>
  <c r="AT128" i="7"/>
  <c r="AT25" i="7" s="1"/>
  <c r="AX128" i="7"/>
  <c r="J128" i="7"/>
  <c r="J25" i="7" s="1"/>
  <c r="O128" i="7"/>
  <c r="O25" i="7" s="1"/>
  <c r="U128" i="7"/>
  <c r="U25" i="7" s="1"/>
  <c r="Z128" i="7"/>
  <c r="Z25" i="7" s="1"/>
  <c r="AE128" i="7"/>
  <c r="AE25" i="7" s="1"/>
  <c r="AK128" i="7"/>
  <c r="AK25" i="7" s="1"/>
  <c r="AP128" i="7"/>
  <c r="AP25" i="7" s="1"/>
  <c r="AU128" i="7"/>
  <c r="AU25" i="7" s="1"/>
  <c r="F128" i="7"/>
  <c r="F25" i="7" s="1"/>
  <c r="K128" i="7"/>
  <c r="K25" i="7" s="1"/>
  <c r="Q128" i="7"/>
  <c r="Q25" i="7" s="1"/>
  <c r="V128" i="7"/>
  <c r="V25" i="7" s="1"/>
  <c r="AA128" i="7"/>
  <c r="AA25" i="7" s="1"/>
  <c r="AG128" i="7"/>
  <c r="AG25" i="7" s="1"/>
  <c r="AL128" i="7"/>
  <c r="AL25" i="7" s="1"/>
  <c r="AQ128" i="7"/>
  <c r="AQ25" i="7" s="1"/>
  <c r="AV128" i="7"/>
  <c r="AV25" i="7" s="1"/>
  <c r="W128" i="7"/>
  <c r="W25" i="7" s="1"/>
  <c r="AS128" i="7"/>
  <c r="AS25" i="7" s="1"/>
  <c r="G128" i="7"/>
  <c r="G25" i="7" s="1"/>
  <c r="AC128" i="7"/>
  <c r="AC25" i="7" s="1"/>
  <c r="AW128" i="7"/>
  <c r="AW25" i="7" s="1"/>
  <c r="M128" i="7"/>
  <c r="M25" i="7" s="1"/>
  <c r="AH128" i="7"/>
  <c r="AH25" i="7" s="1"/>
  <c r="AM128" i="7"/>
  <c r="AM25" i="7" s="1"/>
  <c r="R128" i="7"/>
  <c r="R25" i="7" s="1"/>
  <c r="G168" i="7"/>
  <c r="K168" i="7"/>
  <c r="O168" i="7"/>
  <c r="S168" i="7"/>
  <c r="W168" i="7"/>
  <c r="AA168" i="7"/>
  <c r="AE168" i="7"/>
  <c r="AI168" i="7"/>
  <c r="AM168" i="7"/>
  <c r="AQ168" i="7"/>
  <c r="AU168" i="7"/>
  <c r="H168" i="7"/>
  <c r="L168" i="7"/>
  <c r="P168" i="7"/>
  <c r="T168" i="7"/>
  <c r="X168" i="7"/>
  <c r="AB168" i="7"/>
  <c r="AF168" i="7"/>
  <c r="AJ168" i="7"/>
  <c r="AN168" i="7"/>
  <c r="AR168" i="7"/>
  <c r="AV168" i="7"/>
  <c r="I168" i="7"/>
  <c r="M168" i="7"/>
  <c r="Q168" i="7"/>
  <c r="U168" i="7"/>
  <c r="Y168" i="7"/>
  <c r="AC168" i="7"/>
  <c r="AG168" i="7"/>
  <c r="AK168" i="7"/>
  <c r="AO168" i="7"/>
  <c r="AS168" i="7"/>
  <c r="AW168" i="7"/>
  <c r="J168" i="7"/>
  <c r="Z168" i="7"/>
  <c r="AP168" i="7"/>
  <c r="N168" i="7"/>
  <c r="AD168" i="7"/>
  <c r="AT168" i="7"/>
  <c r="R168" i="7"/>
  <c r="AH168" i="7"/>
  <c r="AX168" i="7"/>
  <c r="F168" i="7"/>
  <c r="V168" i="7"/>
  <c r="AL168" i="7"/>
  <c r="G166" i="7"/>
  <c r="G63" i="7" s="1"/>
  <c r="K166" i="7"/>
  <c r="K63" i="7" s="1"/>
  <c r="O166" i="7"/>
  <c r="O63" i="7" s="1"/>
  <c r="S166" i="7"/>
  <c r="S63" i="7" s="1"/>
  <c r="W166" i="7"/>
  <c r="W63" i="7" s="1"/>
  <c r="AA166" i="7"/>
  <c r="AA63" i="7" s="1"/>
  <c r="AE166" i="7"/>
  <c r="AE63" i="7" s="1"/>
  <c r="AI166" i="7"/>
  <c r="AI63" i="7" s="1"/>
  <c r="AM166" i="7"/>
  <c r="AM63" i="7" s="1"/>
  <c r="AQ166" i="7"/>
  <c r="AQ63" i="7" s="1"/>
  <c r="AU166" i="7"/>
  <c r="AU63" i="7" s="1"/>
  <c r="H166" i="7"/>
  <c r="H63" i="7" s="1"/>
  <c r="L166" i="7"/>
  <c r="L63" i="7" s="1"/>
  <c r="P166" i="7"/>
  <c r="P63" i="7" s="1"/>
  <c r="T166" i="7"/>
  <c r="T63" i="7" s="1"/>
  <c r="X166" i="7"/>
  <c r="X63" i="7" s="1"/>
  <c r="AB166" i="7"/>
  <c r="AB63" i="7" s="1"/>
  <c r="AF166" i="7"/>
  <c r="AF63" i="7" s="1"/>
  <c r="AJ166" i="7"/>
  <c r="AJ63" i="7" s="1"/>
  <c r="AN166" i="7"/>
  <c r="AN63" i="7" s="1"/>
  <c r="AR166" i="7"/>
  <c r="AR63" i="7" s="1"/>
  <c r="AV166" i="7"/>
  <c r="AV63" i="7" s="1"/>
  <c r="I166" i="7"/>
  <c r="I63" i="7" s="1"/>
  <c r="M166" i="7"/>
  <c r="M63" i="7" s="1"/>
  <c r="Q166" i="7"/>
  <c r="Q63" i="7" s="1"/>
  <c r="U166" i="7"/>
  <c r="U63" i="7" s="1"/>
  <c r="Y166" i="7"/>
  <c r="Y63" i="7" s="1"/>
  <c r="AC166" i="7"/>
  <c r="AC63" i="7" s="1"/>
  <c r="AG166" i="7"/>
  <c r="AG63" i="7" s="1"/>
  <c r="AK166" i="7"/>
  <c r="AK63" i="7" s="1"/>
  <c r="AO166" i="7"/>
  <c r="AO63" i="7" s="1"/>
  <c r="AS166" i="7"/>
  <c r="AS63" i="7" s="1"/>
  <c r="AW166" i="7"/>
  <c r="AW63" i="7" s="1"/>
  <c r="R166" i="7"/>
  <c r="R63" i="7" s="1"/>
  <c r="AH166" i="7"/>
  <c r="AH63" i="7" s="1"/>
  <c r="AX166" i="7"/>
  <c r="F166" i="7"/>
  <c r="F63" i="7" s="1"/>
  <c r="V166" i="7"/>
  <c r="V63" i="7" s="1"/>
  <c r="AL166" i="7"/>
  <c r="AL63" i="7" s="1"/>
  <c r="J166" i="7"/>
  <c r="J63" i="7" s="1"/>
  <c r="Z166" i="7"/>
  <c r="Z63" i="7" s="1"/>
  <c r="AP166" i="7"/>
  <c r="AP63" i="7" s="1"/>
  <c r="N166" i="7"/>
  <c r="N63" i="7" s="1"/>
  <c r="AD166" i="7"/>
  <c r="AD63" i="7" s="1"/>
  <c r="AT166" i="7"/>
  <c r="AT63" i="7" s="1"/>
  <c r="F164" i="7"/>
  <c r="F61" i="7" s="1"/>
  <c r="J164" i="7"/>
  <c r="J61" i="7" s="1"/>
  <c r="N164" i="7"/>
  <c r="N61" i="7" s="1"/>
  <c r="R164" i="7"/>
  <c r="R61" i="7" s="1"/>
  <c r="V164" i="7"/>
  <c r="V61" i="7" s="1"/>
  <c r="Z164" i="7"/>
  <c r="Z61" i="7" s="1"/>
  <c r="AD164" i="7"/>
  <c r="AD61" i="7" s="1"/>
  <c r="AH164" i="7"/>
  <c r="AH61" i="7" s="1"/>
  <c r="AL164" i="7"/>
  <c r="AL61" i="7" s="1"/>
  <c r="AP164" i="7"/>
  <c r="AP61" i="7" s="1"/>
  <c r="AT164" i="7"/>
  <c r="AT61" i="7" s="1"/>
  <c r="AX164" i="7"/>
  <c r="G164" i="7"/>
  <c r="G61" i="7" s="1"/>
  <c r="L164" i="7"/>
  <c r="L61" i="7" s="1"/>
  <c r="Q164" i="7"/>
  <c r="Q61" i="7" s="1"/>
  <c r="W164" i="7"/>
  <c r="W61" i="7" s="1"/>
  <c r="AB164" i="7"/>
  <c r="AB61" i="7" s="1"/>
  <c r="AG164" i="7"/>
  <c r="AG61" i="7" s="1"/>
  <c r="AM164" i="7"/>
  <c r="AM61" i="7" s="1"/>
  <c r="AR164" i="7"/>
  <c r="AR61" i="7" s="1"/>
  <c r="AW164" i="7"/>
  <c r="AW61" i="7" s="1"/>
  <c r="H164" i="7"/>
  <c r="H61" i="7" s="1"/>
  <c r="M164" i="7"/>
  <c r="M61" i="7" s="1"/>
  <c r="S164" i="7"/>
  <c r="S61" i="7" s="1"/>
  <c r="X164" i="7"/>
  <c r="X61" i="7" s="1"/>
  <c r="AC164" i="7"/>
  <c r="AC61" i="7" s="1"/>
  <c r="AI164" i="7"/>
  <c r="AI61" i="7" s="1"/>
  <c r="AN164" i="7"/>
  <c r="AN61" i="7" s="1"/>
  <c r="AS164" i="7"/>
  <c r="AS61" i="7" s="1"/>
  <c r="I164" i="7"/>
  <c r="I61" i="7" s="1"/>
  <c r="O164" i="7"/>
  <c r="O61" i="7" s="1"/>
  <c r="T164" i="7"/>
  <c r="T61" i="7" s="1"/>
  <c r="Y164" i="7"/>
  <c r="Y61" i="7" s="1"/>
  <c r="AE164" i="7"/>
  <c r="AE61" i="7" s="1"/>
  <c r="AJ164" i="7"/>
  <c r="AJ61" i="7" s="1"/>
  <c r="AO164" i="7"/>
  <c r="AO61" i="7" s="1"/>
  <c r="AU164" i="7"/>
  <c r="AU61" i="7" s="1"/>
  <c r="AA164" i="7"/>
  <c r="AA61" i="7" s="1"/>
  <c r="AV164" i="7"/>
  <c r="AV61" i="7" s="1"/>
  <c r="K164" i="7"/>
  <c r="K61" i="7" s="1"/>
  <c r="AF164" i="7"/>
  <c r="AF61" i="7" s="1"/>
  <c r="P164" i="7"/>
  <c r="P61" i="7" s="1"/>
  <c r="AK164" i="7"/>
  <c r="AK61" i="7" s="1"/>
  <c r="U164" i="7"/>
  <c r="U61" i="7" s="1"/>
  <c r="AQ164" i="7"/>
  <c r="AQ61" i="7" s="1"/>
  <c r="F162" i="7"/>
  <c r="F59" i="7" s="1"/>
  <c r="J162" i="7"/>
  <c r="J59" i="7" s="1"/>
  <c r="N162" i="7"/>
  <c r="N59" i="7" s="1"/>
  <c r="R162" i="7"/>
  <c r="R59" i="7" s="1"/>
  <c r="V162" i="7"/>
  <c r="V59" i="7" s="1"/>
  <c r="Z162" i="7"/>
  <c r="Z59" i="7" s="1"/>
  <c r="AD162" i="7"/>
  <c r="AD59" i="7" s="1"/>
  <c r="AH162" i="7"/>
  <c r="AH59" i="7" s="1"/>
  <c r="AL162" i="7"/>
  <c r="AL59" i="7" s="1"/>
  <c r="AP162" i="7"/>
  <c r="AP59" i="7" s="1"/>
  <c r="AT162" i="7"/>
  <c r="AT59" i="7" s="1"/>
  <c r="AX162" i="7"/>
  <c r="I162" i="7"/>
  <c r="I59" i="7" s="1"/>
  <c r="O162" i="7"/>
  <c r="O59" i="7" s="1"/>
  <c r="T162" i="7"/>
  <c r="T59" i="7" s="1"/>
  <c r="Y162" i="7"/>
  <c r="Y59" i="7" s="1"/>
  <c r="AE162" i="7"/>
  <c r="AE59" i="7" s="1"/>
  <c r="AJ162" i="7"/>
  <c r="AJ59" i="7" s="1"/>
  <c r="AO162" i="7"/>
  <c r="AO59" i="7" s="1"/>
  <c r="AU162" i="7"/>
  <c r="AU59" i="7" s="1"/>
  <c r="K162" i="7"/>
  <c r="K59" i="7" s="1"/>
  <c r="P162" i="7"/>
  <c r="P59" i="7" s="1"/>
  <c r="U162" i="7"/>
  <c r="U59" i="7" s="1"/>
  <c r="AA162" i="7"/>
  <c r="AA59" i="7" s="1"/>
  <c r="AF162" i="7"/>
  <c r="AF59" i="7" s="1"/>
  <c r="AK162" i="7"/>
  <c r="AK59" i="7" s="1"/>
  <c r="AQ162" i="7"/>
  <c r="AQ59" i="7" s="1"/>
  <c r="AV162" i="7"/>
  <c r="AV59" i="7" s="1"/>
  <c r="G162" i="7"/>
  <c r="G59" i="7" s="1"/>
  <c r="L162" i="7"/>
  <c r="L59" i="7" s="1"/>
  <c r="Q162" i="7"/>
  <c r="Q59" i="7" s="1"/>
  <c r="W162" i="7"/>
  <c r="W59" i="7" s="1"/>
  <c r="AB162" i="7"/>
  <c r="AB59" i="7" s="1"/>
  <c r="AG162" i="7"/>
  <c r="AG59" i="7" s="1"/>
  <c r="AM162" i="7"/>
  <c r="AM59" i="7" s="1"/>
  <c r="AR162" i="7"/>
  <c r="AR59" i="7" s="1"/>
  <c r="AW162" i="7"/>
  <c r="AW59" i="7" s="1"/>
  <c r="M162" i="7"/>
  <c r="M59" i="7" s="1"/>
  <c r="AI162" i="7"/>
  <c r="AI59" i="7" s="1"/>
  <c r="S162" i="7"/>
  <c r="S59" i="7" s="1"/>
  <c r="AN162" i="7"/>
  <c r="AN59" i="7" s="1"/>
  <c r="X162" i="7"/>
  <c r="X59" i="7" s="1"/>
  <c r="AS162" i="7"/>
  <c r="AS59" i="7" s="1"/>
  <c r="H162" i="7"/>
  <c r="H59" i="7" s="1"/>
  <c r="AC162" i="7"/>
  <c r="AC59" i="7" s="1"/>
  <c r="F160" i="7"/>
  <c r="F57" i="7" s="1"/>
  <c r="J160" i="7"/>
  <c r="J57" i="7" s="1"/>
  <c r="N160" i="7"/>
  <c r="N57" i="7" s="1"/>
  <c r="R160" i="7"/>
  <c r="R57" i="7" s="1"/>
  <c r="V160" i="7"/>
  <c r="V57" i="7" s="1"/>
  <c r="Z160" i="7"/>
  <c r="Z57" i="7" s="1"/>
  <c r="AD160" i="7"/>
  <c r="AD57" i="7" s="1"/>
  <c r="AH160" i="7"/>
  <c r="AH57" i="7" s="1"/>
  <c r="AL160" i="7"/>
  <c r="AL57" i="7" s="1"/>
  <c r="AP160" i="7"/>
  <c r="AP57" i="7" s="1"/>
  <c r="AT160" i="7"/>
  <c r="AT57" i="7" s="1"/>
  <c r="AX160" i="7"/>
  <c r="G160" i="7"/>
  <c r="G57" i="7" s="1"/>
  <c r="L160" i="7"/>
  <c r="L57" i="7" s="1"/>
  <c r="Q160" i="7"/>
  <c r="Q57" i="7" s="1"/>
  <c r="W160" i="7"/>
  <c r="W57" i="7" s="1"/>
  <c r="AB160" i="7"/>
  <c r="AB57" i="7" s="1"/>
  <c r="AG160" i="7"/>
  <c r="AG57" i="7" s="1"/>
  <c r="AM160" i="7"/>
  <c r="AM57" i="7" s="1"/>
  <c r="AR160" i="7"/>
  <c r="AR57" i="7" s="1"/>
  <c r="AW160" i="7"/>
  <c r="AW57" i="7" s="1"/>
  <c r="H160" i="7"/>
  <c r="H57" i="7" s="1"/>
  <c r="M160" i="7"/>
  <c r="M57" i="7" s="1"/>
  <c r="S160" i="7"/>
  <c r="S57" i="7" s="1"/>
  <c r="X160" i="7"/>
  <c r="X57" i="7" s="1"/>
  <c r="AC160" i="7"/>
  <c r="AC57" i="7" s="1"/>
  <c r="AI160" i="7"/>
  <c r="AI57" i="7" s="1"/>
  <c r="AN160" i="7"/>
  <c r="AN57" i="7" s="1"/>
  <c r="AS160" i="7"/>
  <c r="AS57" i="7" s="1"/>
  <c r="I160" i="7"/>
  <c r="I57" i="7" s="1"/>
  <c r="O160" i="7"/>
  <c r="O57" i="7" s="1"/>
  <c r="T160" i="7"/>
  <c r="T57" i="7" s="1"/>
  <c r="Y160" i="7"/>
  <c r="Y57" i="7" s="1"/>
  <c r="AE160" i="7"/>
  <c r="AE57" i="7" s="1"/>
  <c r="AJ160" i="7"/>
  <c r="AJ57" i="7" s="1"/>
  <c r="AO160" i="7"/>
  <c r="AO57" i="7" s="1"/>
  <c r="AU160" i="7"/>
  <c r="AU57" i="7" s="1"/>
  <c r="U160" i="7"/>
  <c r="U57" i="7" s="1"/>
  <c r="AQ160" i="7"/>
  <c r="AQ57" i="7" s="1"/>
  <c r="AA160" i="7"/>
  <c r="AA57" i="7" s="1"/>
  <c r="AV160" i="7"/>
  <c r="AV57" i="7" s="1"/>
  <c r="K160" i="7"/>
  <c r="K57" i="7" s="1"/>
  <c r="AF160" i="7"/>
  <c r="AF57" i="7" s="1"/>
  <c r="AK160" i="7"/>
  <c r="AK57" i="7" s="1"/>
  <c r="P160" i="7"/>
  <c r="P57" i="7" s="1"/>
  <c r="H158" i="7"/>
  <c r="H55" i="7" s="1"/>
  <c r="L158" i="7"/>
  <c r="L55" i="7" s="1"/>
  <c r="P158" i="7"/>
  <c r="P55" i="7" s="1"/>
  <c r="T158" i="7"/>
  <c r="T55" i="7" s="1"/>
  <c r="X158" i="7"/>
  <c r="X55" i="7" s="1"/>
  <c r="AB158" i="7"/>
  <c r="AB55" i="7" s="1"/>
  <c r="AF158" i="7"/>
  <c r="AF55" i="7" s="1"/>
  <c r="AJ158" i="7"/>
  <c r="AJ55" i="7" s="1"/>
  <c r="AN158" i="7"/>
  <c r="AN55" i="7" s="1"/>
  <c r="AR158" i="7"/>
  <c r="AR55" i="7" s="1"/>
  <c r="AV158" i="7"/>
  <c r="AV55" i="7" s="1"/>
  <c r="I158" i="7"/>
  <c r="I55" i="7" s="1"/>
  <c r="M158" i="7"/>
  <c r="M55" i="7" s="1"/>
  <c r="Q158" i="7"/>
  <c r="Q55" i="7" s="1"/>
  <c r="U158" i="7"/>
  <c r="U55" i="7" s="1"/>
  <c r="Y158" i="7"/>
  <c r="Y55" i="7" s="1"/>
  <c r="AC158" i="7"/>
  <c r="AC55" i="7" s="1"/>
  <c r="AG158" i="7"/>
  <c r="AG55" i="7" s="1"/>
  <c r="AK158" i="7"/>
  <c r="AK55" i="7" s="1"/>
  <c r="AO158" i="7"/>
  <c r="AO55" i="7" s="1"/>
  <c r="AS158" i="7"/>
  <c r="AS55" i="7" s="1"/>
  <c r="AW158" i="7"/>
  <c r="AW55" i="7" s="1"/>
  <c r="F158" i="7"/>
  <c r="F55" i="7" s="1"/>
  <c r="J158" i="7"/>
  <c r="J55" i="7" s="1"/>
  <c r="N158" i="7"/>
  <c r="N55" i="7" s="1"/>
  <c r="R158" i="7"/>
  <c r="R55" i="7" s="1"/>
  <c r="V158" i="7"/>
  <c r="V55" i="7" s="1"/>
  <c r="Z158" i="7"/>
  <c r="Z55" i="7" s="1"/>
  <c r="AD158" i="7"/>
  <c r="AD55" i="7" s="1"/>
  <c r="AH158" i="7"/>
  <c r="AH55" i="7" s="1"/>
  <c r="AL158" i="7"/>
  <c r="AL55" i="7" s="1"/>
  <c r="AP158" i="7"/>
  <c r="AP55" i="7" s="1"/>
  <c r="AT158" i="7"/>
  <c r="AT55" i="7" s="1"/>
  <c r="AX158" i="7"/>
  <c r="O158" i="7"/>
  <c r="O55" i="7" s="1"/>
  <c r="AE158" i="7"/>
  <c r="AE55" i="7" s="1"/>
  <c r="AU158" i="7"/>
  <c r="AU55" i="7" s="1"/>
  <c r="S158" i="7"/>
  <c r="S55" i="7" s="1"/>
  <c r="AI158" i="7"/>
  <c r="AI55" i="7" s="1"/>
  <c r="G158" i="7"/>
  <c r="G55" i="7" s="1"/>
  <c r="W158" i="7"/>
  <c r="W55" i="7" s="1"/>
  <c r="AM158" i="7"/>
  <c r="AM55" i="7" s="1"/>
  <c r="AQ158" i="7"/>
  <c r="AQ55" i="7" s="1"/>
  <c r="K158" i="7"/>
  <c r="K55" i="7" s="1"/>
  <c r="AA158" i="7"/>
  <c r="AA55" i="7" s="1"/>
  <c r="H156" i="7"/>
  <c r="H53" i="7" s="1"/>
  <c r="L156" i="7"/>
  <c r="L53" i="7" s="1"/>
  <c r="P156" i="7"/>
  <c r="P53" i="7" s="1"/>
  <c r="T156" i="7"/>
  <c r="T53" i="7" s="1"/>
  <c r="X156" i="7"/>
  <c r="X53" i="7" s="1"/>
  <c r="AB156" i="7"/>
  <c r="AB53" i="7" s="1"/>
  <c r="AF156" i="7"/>
  <c r="AF53" i="7" s="1"/>
  <c r="AJ156" i="7"/>
  <c r="AJ53" i="7" s="1"/>
  <c r="AN156" i="7"/>
  <c r="AN53" i="7" s="1"/>
  <c r="AR156" i="7"/>
  <c r="AR53" i="7" s="1"/>
  <c r="AV156" i="7"/>
  <c r="AV53" i="7" s="1"/>
  <c r="I156" i="7"/>
  <c r="I53" i="7" s="1"/>
  <c r="M156" i="7"/>
  <c r="M53" i="7" s="1"/>
  <c r="Q156" i="7"/>
  <c r="Q53" i="7" s="1"/>
  <c r="U156" i="7"/>
  <c r="U53" i="7" s="1"/>
  <c r="Y156" i="7"/>
  <c r="Y53" i="7" s="1"/>
  <c r="AC156" i="7"/>
  <c r="AC53" i="7" s="1"/>
  <c r="AG156" i="7"/>
  <c r="AG53" i="7" s="1"/>
  <c r="AK156" i="7"/>
  <c r="AK53" i="7" s="1"/>
  <c r="AO156" i="7"/>
  <c r="AO53" i="7" s="1"/>
  <c r="AS156" i="7"/>
  <c r="AS53" i="7" s="1"/>
  <c r="AW156" i="7"/>
  <c r="AW53" i="7" s="1"/>
  <c r="F156" i="7"/>
  <c r="F53" i="7" s="1"/>
  <c r="J156" i="7"/>
  <c r="J53" i="7" s="1"/>
  <c r="N156" i="7"/>
  <c r="N53" i="7" s="1"/>
  <c r="R156" i="7"/>
  <c r="R53" i="7" s="1"/>
  <c r="V156" i="7"/>
  <c r="V53" i="7" s="1"/>
  <c r="Z156" i="7"/>
  <c r="Z53" i="7" s="1"/>
  <c r="AD156" i="7"/>
  <c r="AD53" i="7" s="1"/>
  <c r="AH156" i="7"/>
  <c r="AH53" i="7" s="1"/>
  <c r="AL156" i="7"/>
  <c r="AL53" i="7" s="1"/>
  <c r="AP156" i="7"/>
  <c r="AP53" i="7" s="1"/>
  <c r="AT156" i="7"/>
  <c r="AT53" i="7" s="1"/>
  <c r="AX156" i="7"/>
  <c r="G156" i="7"/>
  <c r="G53" i="7" s="1"/>
  <c r="W156" i="7"/>
  <c r="W53" i="7" s="1"/>
  <c r="AM156" i="7"/>
  <c r="AM53" i="7" s="1"/>
  <c r="K156" i="7"/>
  <c r="K53" i="7" s="1"/>
  <c r="AA156" i="7"/>
  <c r="AA53" i="7" s="1"/>
  <c r="AQ156" i="7"/>
  <c r="AQ53" i="7" s="1"/>
  <c r="O156" i="7"/>
  <c r="O53" i="7" s="1"/>
  <c r="AE156" i="7"/>
  <c r="AE53" i="7" s="1"/>
  <c r="AU156" i="7"/>
  <c r="AU53" i="7" s="1"/>
  <c r="S156" i="7"/>
  <c r="S53" i="7" s="1"/>
  <c r="AI156" i="7"/>
  <c r="AI53" i="7" s="1"/>
  <c r="G154" i="7"/>
  <c r="G51" i="7" s="1"/>
  <c r="K154" i="7"/>
  <c r="K51" i="7" s="1"/>
  <c r="O154" i="7"/>
  <c r="O51" i="7" s="1"/>
  <c r="S154" i="7"/>
  <c r="S51" i="7" s="1"/>
  <c r="W154" i="7"/>
  <c r="W51" i="7" s="1"/>
  <c r="AA154" i="7"/>
  <c r="AA51" i="7" s="1"/>
  <c r="AE154" i="7"/>
  <c r="AE51" i="7" s="1"/>
  <c r="AI154" i="7"/>
  <c r="AI51" i="7" s="1"/>
  <c r="AM154" i="7"/>
  <c r="AM51" i="7" s="1"/>
  <c r="AQ154" i="7"/>
  <c r="AQ51" i="7" s="1"/>
  <c r="AU154" i="7"/>
  <c r="AU51" i="7" s="1"/>
  <c r="I154" i="7"/>
  <c r="I51" i="7" s="1"/>
  <c r="M154" i="7"/>
  <c r="M51" i="7" s="1"/>
  <c r="Q154" i="7"/>
  <c r="Q51" i="7" s="1"/>
  <c r="U154" i="7"/>
  <c r="U51" i="7" s="1"/>
  <c r="Y154" i="7"/>
  <c r="Y51" i="7" s="1"/>
  <c r="AC154" i="7"/>
  <c r="AC51" i="7" s="1"/>
  <c r="AG154" i="7"/>
  <c r="AG51" i="7" s="1"/>
  <c r="AK154" i="7"/>
  <c r="AK51" i="7" s="1"/>
  <c r="AO154" i="7"/>
  <c r="AO51" i="7" s="1"/>
  <c r="AS154" i="7"/>
  <c r="AS51" i="7" s="1"/>
  <c r="AW154" i="7"/>
  <c r="AW51" i="7" s="1"/>
  <c r="L154" i="7"/>
  <c r="L51" i="7" s="1"/>
  <c r="T154" i="7"/>
  <c r="T51" i="7" s="1"/>
  <c r="AB154" i="7"/>
  <c r="AB51" i="7" s="1"/>
  <c r="AJ154" i="7"/>
  <c r="AJ51" i="7" s="1"/>
  <c r="AR154" i="7"/>
  <c r="AR51" i="7" s="1"/>
  <c r="F154" i="7"/>
  <c r="F51" i="7" s="1"/>
  <c r="N154" i="7"/>
  <c r="N51" i="7" s="1"/>
  <c r="V154" i="7"/>
  <c r="V51" i="7" s="1"/>
  <c r="AD154" i="7"/>
  <c r="AD51" i="7" s="1"/>
  <c r="AL154" i="7"/>
  <c r="AL51" i="7" s="1"/>
  <c r="AT154" i="7"/>
  <c r="AT51" i="7" s="1"/>
  <c r="H154" i="7"/>
  <c r="H51" i="7" s="1"/>
  <c r="P154" i="7"/>
  <c r="P51" i="7" s="1"/>
  <c r="X154" i="7"/>
  <c r="X51" i="7" s="1"/>
  <c r="AF154" i="7"/>
  <c r="AF51" i="7" s="1"/>
  <c r="AN154" i="7"/>
  <c r="AN51" i="7" s="1"/>
  <c r="AV154" i="7"/>
  <c r="AV51" i="7" s="1"/>
  <c r="Z154" i="7"/>
  <c r="Z51" i="7" s="1"/>
  <c r="AH154" i="7"/>
  <c r="AH51" i="7" s="1"/>
  <c r="J154" i="7"/>
  <c r="J51" i="7" s="1"/>
  <c r="AP154" i="7"/>
  <c r="AP51" i="7" s="1"/>
  <c r="R154" i="7"/>
  <c r="R51" i="7" s="1"/>
  <c r="AX154" i="7"/>
  <c r="H146" i="7"/>
  <c r="H43" i="7" s="1"/>
  <c r="L146" i="7"/>
  <c r="L43" i="7" s="1"/>
  <c r="P146" i="7"/>
  <c r="P43" i="7" s="1"/>
  <c r="T146" i="7"/>
  <c r="T43" i="7" s="1"/>
  <c r="X146" i="7"/>
  <c r="X43" i="7" s="1"/>
  <c r="AB146" i="7"/>
  <c r="AB43" i="7" s="1"/>
  <c r="AF146" i="7"/>
  <c r="AF43" i="7" s="1"/>
  <c r="AJ146" i="7"/>
  <c r="AJ43" i="7" s="1"/>
  <c r="AN146" i="7"/>
  <c r="AN43" i="7" s="1"/>
  <c r="AR146" i="7"/>
  <c r="AR43" i="7" s="1"/>
  <c r="AV146" i="7"/>
  <c r="AV43" i="7" s="1"/>
  <c r="F146" i="7"/>
  <c r="F43" i="7" s="1"/>
  <c r="K146" i="7"/>
  <c r="K43" i="7" s="1"/>
  <c r="Q146" i="7"/>
  <c r="Q43" i="7" s="1"/>
  <c r="V146" i="7"/>
  <c r="V43" i="7" s="1"/>
  <c r="AA146" i="7"/>
  <c r="AA43" i="7" s="1"/>
  <c r="AG146" i="7"/>
  <c r="AG43" i="7" s="1"/>
  <c r="AL146" i="7"/>
  <c r="AL43" i="7" s="1"/>
  <c r="AQ146" i="7"/>
  <c r="AQ43" i="7" s="1"/>
  <c r="AW146" i="7"/>
  <c r="AW43" i="7" s="1"/>
  <c r="G146" i="7"/>
  <c r="G43" i="7" s="1"/>
  <c r="M146" i="7"/>
  <c r="M43" i="7" s="1"/>
  <c r="R146" i="7"/>
  <c r="R43" i="7" s="1"/>
  <c r="W146" i="7"/>
  <c r="W43" i="7" s="1"/>
  <c r="AC146" i="7"/>
  <c r="AC43" i="7" s="1"/>
  <c r="AH146" i="7"/>
  <c r="AH43" i="7" s="1"/>
  <c r="AM146" i="7"/>
  <c r="AM43" i="7" s="1"/>
  <c r="AS146" i="7"/>
  <c r="AS43" i="7" s="1"/>
  <c r="AX146" i="7"/>
  <c r="I146" i="7"/>
  <c r="I43" i="7" s="1"/>
  <c r="N146" i="7"/>
  <c r="N43" i="7" s="1"/>
  <c r="S146" i="7"/>
  <c r="S43" i="7" s="1"/>
  <c r="Y146" i="7"/>
  <c r="Y43" i="7" s="1"/>
  <c r="AD146" i="7"/>
  <c r="AD43" i="7" s="1"/>
  <c r="AI146" i="7"/>
  <c r="AI43" i="7" s="1"/>
  <c r="AO146" i="7"/>
  <c r="AO43" i="7" s="1"/>
  <c r="AT146" i="7"/>
  <c r="AT43" i="7" s="1"/>
  <c r="U146" i="7"/>
  <c r="U43" i="7" s="1"/>
  <c r="AP146" i="7"/>
  <c r="AP43" i="7" s="1"/>
  <c r="Z146" i="7"/>
  <c r="Z43" i="7" s="1"/>
  <c r="AU146" i="7"/>
  <c r="AU43" i="7" s="1"/>
  <c r="J146" i="7"/>
  <c r="J43" i="7" s="1"/>
  <c r="AE146" i="7"/>
  <c r="AE43" i="7" s="1"/>
  <c r="O146" i="7"/>
  <c r="O43" i="7" s="1"/>
  <c r="AK146" i="7"/>
  <c r="AK43" i="7" s="1"/>
  <c r="H142" i="7"/>
  <c r="H39" i="7" s="1"/>
  <c r="L142" i="7"/>
  <c r="L39" i="7" s="1"/>
  <c r="P142" i="7"/>
  <c r="P39" i="7" s="1"/>
  <c r="T142" i="7"/>
  <c r="T39" i="7" s="1"/>
  <c r="X142" i="7"/>
  <c r="X39" i="7" s="1"/>
  <c r="AB142" i="7"/>
  <c r="AB39" i="7" s="1"/>
  <c r="AF142" i="7"/>
  <c r="AF39" i="7" s="1"/>
  <c r="AJ142" i="7"/>
  <c r="AJ39" i="7" s="1"/>
  <c r="AN142" i="7"/>
  <c r="AN39" i="7" s="1"/>
  <c r="AR142" i="7"/>
  <c r="AR39" i="7" s="1"/>
  <c r="AV142" i="7"/>
  <c r="AV39" i="7" s="1"/>
  <c r="F142" i="7"/>
  <c r="F39" i="7" s="1"/>
  <c r="K142" i="7"/>
  <c r="K39" i="7" s="1"/>
  <c r="Q142" i="7"/>
  <c r="Q39" i="7" s="1"/>
  <c r="V142" i="7"/>
  <c r="V39" i="7" s="1"/>
  <c r="AA142" i="7"/>
  <c r="AA39" i="7" s="1"/>
  <c r="AG142" i="7"/>
  <c r="AG39" i="7" s="1"/>
  <c r="AL142" i="7"/>
  <c r="AL39" i="7" s="1"/>
  <c r="AQ142" i="7"/>
  <c r="AQ39" i="7" s="1"/>
  <c r="AW142" i="7"/>
  <c r="AW39" i="7" s="1"/>
  <c r="G142" i="7"/>
  <c r="G39" i="7" s="1"/>
  <c r="M142" i="7"/>
  <c r="M39" i="7" s="1"/>
  <c r="R142" i="7"/>
  <c r="R39" i="7" s="1"/>
  <c r="W142" i="7"/>
  <c r="W39" i="7" s="1"/>
  <c r="AC142" i="7"/>
  <c r="AC39" i="7" s="1"/>
  <c r="AH142" i="7"/>
  <c r="AH39" i="7" s="1"/>
  <c r="AM142" i="7"/>
  <c r="AM39" i="7" s="1"/>
  <c r="AS142" i="7"/>
  <c r="AS39" i="7" s="1"/>
  <c r="AX142" i="7"/>
  <c r="I142" i="7"/>
  <c r="I39" i="7" s="1"/>
  <c r="N142" i="7"/>
  <c r="N39" i="7" s="1"/>
  <c r="S142" i="7"/>
  <c r="S39" i="7" s="1"/>
  <c r="Y142" i="7"/>
  <c r="Y39" i="7" s="1"/>
  <c r="AD142" i="7"/>
  <c r="AD39" i="7" s="1"/>
  <c r="AI142" i="7"/>
  <c r="AI39" i="7" s="1"/>
  <c r="AO142" i="7"/>
  <c r="AO39" i="7" s="1"/>
  <c r="AT142" i="7"/>
  <c r="AT39" i="7" s="1"/>
  <c r="O142" i="7"/>
  <c r="O39" i="7" s="1"/>
  <c r="AK142" i="7"/>
  <c r="AK39" i="7" s="1"/>
  <c r="U142" i="7"/>
  <c r="U39" i="7" s="1"/>
  <c r="AP142" i="7"/>
  <c r="AP39" i="7" s="1"/>
  <c r="Z142" i="7"/>
  <c r="Z39" i="7" s="1"/>
  <c r="AU142" i="7"/>
  <c r="AU39" i="7" s="1"/>
  <c r="AE142" i="7"/>
  <c r="AE39" i="7" s="1"/>
  <c r="J142" i="7"/>
  <c r="J39" i="7" s="1"/>
  <c r="G134" i="7"/>
  <c r="G31" i="7" s="1"/>
  <c r="K134" i="7"/>
  <c r="K31" i="7" s="1"/>
  <c r="O134" i="7"/>
  <c r="O31" i="7" s="1"/>
  <c r="S134" i="7"/>
  <c r="S31" i="7" s="1"/>
  <c r="W134" i="7"/>
  <c r="W31" i="7" s="1"/>
  <c r="AA134" i="7"/>
  <c r="AA31" i="7" s="1"/>
  <c r="AE134" i="7"/>
  <c r="AE31" i="7" s="1"/>
  <c r="AI134" i="7"/>
  <c r="AI31" i="7" s="1"/>
  <c r="AM134" i="7"/>
  <c r="AM31" i="7" s="1"/>
  <c r="AQ134" i="7"/>
  <c r="AQ31" i="7" s="1"/>
  <c r="AU134" i="7"/>
  <c r="AU31" i="7" s="1"/>
  <c r="I134" i="7"/>
  <c r="I31" i="7" s="1"/>
  <c r="N134" i="7"/>
  <c r="N31" i="7" s="1"/>
  <c r="J134" i="7"/>
  <c r="J31" i="7" s="1"/>
  <c r="P134" i="7"/>
  <c r="P31" i="7" s="1"/>
  <c r="U134" i="7"/>
  <c r="U31" i="7" s="1"/>
  <c r="Z134" i="7"/>
  <c r="Z31" i="7" s="1"/>
  <c r="AF134" i="7"/>
  <c r="AF31" i="7" s="1"/>
  <c r="AK134" i="7"/>
  <c r="AK31" i="7" s="1"/>
  <c r="AP134" i="7"/>
  <c r="AP31" i="7" s="1"/>
  <c r="AV134" i="7"/>
  <c r="AV31" i="7" s="1"/>
  <c r="F134" i="7"/>
  <c r="F31" i="7" s="1"/>
  <c r="L134" i="7"/>
  <c r="L31" i="7" s="1"/>
  <c r="Q134" i="7"/>
  <c r="Q31" i="7" s="1"/>
  <c r="V134" i="7"/>
  <c r="V31" i="7" s="1"/>
  <c r="AB134" i="7"/>
  <c r="AB31" i="7" s="1"/>
  <c r="AG134" i="7"/>
  <c r="AG31" i="7" s="1"/>
  <c r="AL134" i="7"/>
  <c r="AL31" i="7" s="1"/>
  <c r="AR134" i="7"/>
  <c r="AR31" i="7" s="1"/>
  <c r="AW134" i="7"/>
  <c r="AW31" i="7" s="1"/>
  <c r="R134" i="7"/>
  <c r="R31" i="7" s="1"/>
  <c r="AC134" i="7"/>
  <c r="AC31" i="7" s="1"/>
  <c r="AN134" i="7"/>
  <c r="AN31" i="7" s="1"/>
  <c r="AX134" i="7"/>
  <c r="T134" i="7"/>
  <c r="T31" i="7" s="1"/>
  <c r="AD134" i="7"/>
  <c r="AD31" i="7" s="1"/>
  <c r="AO134" i="7"/>
  <c r="AO31" i="7" s="1"/>
  <c r="H134" i="7"/>
  <c r="H31" i="7" s="1"/>
  <c r="X134" i="7"/>
  <c r="X31" i="7" s="1"/>
  <c r="AH134" i="7"/>
  <c r="AH31" i="7" s="1"/>
  <c r="AS134" i="7"/>
  <c r="AS31" i="7" s="1"/>
  <c r="Y134" i="7"/>
  <c r="Y31" i="7" s="1"/>
  <c r="AJ134" i="7"/>
  <c r="AJ31" i="7" s="1"/>
  <c r="AT134" i="7"/>
  <c r="AT31" i="7" s="1"/>
  <c r="M134" i="7"/>
  <c r="M31" i="7" s="1"/>
  <c r="I132" i="7"/>
  <c r="I29" i="7" s="1"/>
  <c r="M132" i="7"/>
  <c r="M29" i="7" s="1"/>
  <c r="Q132" i="7"/>
  <c r="Q29" i="7" s="1"/>
  <c r="U132" i="7"/>
  <c r="U29" i="7" s="1"/>
  <c r="Y132" i="7"/>
  <c r="Y29" i="7" s="1"/>
  <c r="AC132" i="7"/>
  <c r="AC29" i="7" s="1"/>
  <c r="AG132" i="7"/>
  <c r="AG29" i="7" s="1"/>
  <c r="AK132" i="7"/>
  <c r="AK29" i="7" s="1"/>
  <c r="AO132" i="7"/>
  <c r="AO29" i="7" s="1"/>
  <c r="AS132" i="7"/>
  <c r="AS29" i="7" s="1"/>
  <c r="AW132" i="7"/>
  <c r="AW29" i="7" s="1"/>
  <c r="F132" i="7"/>
  <c r="F29" i="7" s="1"/>
  <c r="J132" i="7"/>
  <c r="J29" i="7" s="1"/>
  <c r="N132" i="7"/>
  <c r="N29" i="7" s="1"/>
  <c r="R132" i="7"/>
  <c r="R29" i="7" s="1"/>
  <c r="V132" i="7"/>
  <c r="V29" i="7" s="1"/>
  <c r="Z132" i="7"/>
  <c r="Z29" i="7" s="1"/>
  <c r="AD132" i="7"/>
  <c r="AD29" i="7" s="1"/>
  <c r="AH132" i="7"/>
  <c r="AH29" i="7" s="1"/>
  <c r="AL132" i="7"/>
  <c r="AL29" i="7" s="1"/>
  <c r="AP132" i="7"/>
  <c r="AP29" i="7" s="1"/>
  <c r="AT132" i="7"/>
  <c r="AT29" i="7" s="1"/>
  <c r="AX132" i="7"/>
  <c r="G132" i="7"/>
  <c r="G29" i="7" s="1"/>
  <c r="K132" i="7"/>
  <c r="K29" i="7" s="1"/>
  <c r="O132" i="7"/>
  <c r="O29" i="7" s="1"/>
  <c r="S132" i="7"/>
  <c r="S29" i="7" s="1"/>
  <c r="W132" i="7"/>
  <c r="W29" i="7" s="1"/>
  <c r="AA132" i="7"/>
  <c r="AA29" i="7" s="1"/>
  <c r="AE132" i="7"/>
  <c r="AE29" i="7" s="1"/>
  <c r="AI132" i="7"/>
  <c r="AI29" i="7" s="1"/>
  <c r="AM132" i="7"/>
  <c r="AM29" i="7" s="1"/>
  <c r="AQ132" i="7"/>
  <c r="AQ29" i="7" s="1"/>
  <c r="AU132" i="7"/>
  <c r="AU29" i="7" s="1"/>
  <c r="L132" i="7"/>
  <c r="L29" i="7" s="1"/>
  <c r="AB132" i="7"/>
  <c r="AB29" i="7" s="1"/>
  <c r="AR132" i="7"/>
  <c r="AR29" i="7" s="1"/>
  <c r="P132" i="7"/>
  <c r="P29" i="7" s="1"/>
  <c r="AF132" i="7"/>
  <c r="AF29" i="7" s="1"/>
  <c r="AV132" i="7"/>
  <c r="AV29" i="7" s="1"/>
  <c r="T132" i="7"/>
  <c r="T29" i="7" s="1"/>
  <c r="AJ132" i="7"/>
  <c r="AJ29" i="7" s="1"/>
  <c r="X132" i="7"/>
  <c r="X29" i="7" s="1"/>
  <c r="AN132" i="7"/>
  <c r="AN29" i="7" s="1"/>
  <c r="H132" i="7"/>
  <c r="H29" i="7" s="1"/>
  <c r="F127" i="7"/>
  <c r="F24" i="7" s="1"/>
  <c r="J127" i="7"/>
  <c r="J24" i="7" s="1"/>
  <c r="N127" i="7"/>
  <c r="N24" i="7" s="1"/>
  <c r="R127" i="7"/>
  <c r="R24" i="7" s="1"/>
  <c r="G127" i="7"/>
  <c r="G24" i="7" s="1"/>
  <c r="K127" i="7"/>
  <c r="K24" i="7" s="1"/>
  <c r="O127" i="7"/>
  <c r="O24" i="7" s="1"/>
  <c r="H127" i="7"/>
  <c r="H24" i="7" s="1"/>
  <c r="L127" i="7"/>
  <c r="L24" i="7" s="1"/>
  <c r="P127" i="7"/>
  <c r="P24" i="7" s="1"/>
  <c r="T127" i="7"/>
  <c r="T24" i="7" s="1"/>
  <c r="X127" i="7"/>
  <c r="X24" i="7" s="1"/>
  <c r="AB127" i="7"/>
  <c r="AB24" i="7" s="1"/>
  <c r="AF127" i="7"/>
  <c r="AF24" i="7" s="1"/>
  <c r="AJ127" i="7"/>
  <c r="AJ24" i="7" s="1"/>
  <c r="AN127" i="7"/>
  <c r="AN24" i="7" s="1"/>
  <c r="AR127" i="7"/>
  <c r="AR24" i="7" s="1"/>
  <c r="AV127" i="7"/>
  <c r="AV24" i="7" s="1"/>
  <c r="Q127" i="7"/>
  <c r="Q24" i="7" s="1"/>
  <c r="W127" i="7"/>
  <c r="W24" i="7" s="1"/>
  <c r="AC127" i="7"/>
  <c r="AC24" i="7" s="1"/>
  <c r="AH127" i="7"/>
  <c r="AH24" i="7" s="1"/>
  <c r="AM127" i="7"/>
  <c r="AM24" i="7" s="1"/>
  <c r="AS127" i="7"/>
  <c r="AS24" i="7" s="1"/>
  <c r="AX127" i="7"/>
  <c r="S127" i="7"/>
  <c r="S24" i="7" s="1"/>
  <c r="Y127" i="7"/>
  <c r="Y24" i="7" s="1"/>
  <c r="AD127" i="7"/>
  <c r="AD24" i="7" s="1"/>
  <c r="AI127" i="7"/>
  <c r="AI24" i="7" s="1"/>
  <c r="AO127" i="7"/>
  <c r="AO24" i="7" s="1"/>
  <c r="AT127" i="7"/>
  <c r="AT24" i="7" s="1"/>
  <c r="I127" i="7"/>
  <c r="I24" i="7" s="1"/>
  <c r="U127" i="7"/>
  <c r="U24" i="7" s="1"/>
  <c r="Z127" i="7"/>
  <c r="Z24" i="7" s="1"/>
  <c r="AE127" i="7"/>
  <c r="AE24" i="7" s="1"/>
  <c r="AK127" i="7"/>
  <c r="AK24" i="7" s="1"/>
  <c r="AP127" i="7"/>
  <c r="AP24" i="7" s="1"/>
  <c r="AU127" i="7"/>
  <c r="AU24" i="7" s="1"/>
  <c r="M127" i="7"/>
  <c r="M24" i="7" s="1"/>
  <c r="AL127" i="7"/>
  <c r="AL24" i="7" s="1"/>
  <c r="V127" i="7"/>
  <c r="V24" i="7" s="1"/>
  <c r="AQ127" i="7"/>
  <c r="AQ24" i="7" s="1"/>
  <c r="AA127" i="7"/>
  <c r="AA24" i="7" s="1"/>
  <c r="AW127" i="7"/>
  <c r="AW24" i="7" s="1"/>
  <c r="AG127" i="7"/>
  <c r="AG24" i="7" s="1"/>
  <c r="F161" i="7"/>
  <c r="F58" i="7" s="1"/>
  <c r="J161" i="7"/>
  <c r="J58" i="7" s="1"/>
  <c r="N161" i="7"/>
  <c r="N58" i="7" s="1"/>
  <c r="R161" i="7"/>
  <c r="R58" i="7" s="1"/>
  <c r="V161" i="7"/>
  <c r="V58" i="7" s="1"/>
  <c r="Z161" i="7"/>
  <c r="Z58" i="7" s="1"/>
  <c r="AD161" i="7"/>
  <c r="AD58" i="7" s="1"/>
  <c r="AH161" i="7"/>
  <c r="AH58" i="7" s="1"/>
  <c r="AL161" i="7"/>
  <c r="AL58" i="7" s="1"/>
  <c r="AP161" i="7"/>
  <c r="AP58" i="7" s="1"/>
  <c r="AT161" i="7"/>
  <c r="AT58" i="7" s="1"/>
  <c r="AX161" i="7"/>
  <c r="H161" i="7"/>
  <c r="H58" i="7" s="1"/>
  <c r="M161" i="7"/>
  <c r="M58" i="7" s="1"/>
  <c r="S161" i="7"/>
  <c r="S58" i="7" s="1"/>
  <c r="X161" i="7"/>
  <c r="X58" i="7" s="1"/>
  <c r="AC161" i="7"/>
  <c r="AC58" i="7" s="1"/>
  <c r="AI161" i="7"/>
  <c r="AI58" i="7" s="1"/>
  <c r="AN161" i="7"/>
  <c r="AN58" i="7" s="1"/>
  <c r="AS161" i="7"/>
  <c r="AS58" i="7" s="1"/>
  <c r="I161" i="7"/>
  <c r="I58" i="7" s="1"/>
  <c r="O161" i="7"/>
  <c r="O58" i="7" s="1"/>
  <c r="T161" i="7"/>
  <c r="T58" i="7" s="1"/>
  <c r="Y161" i="7"/>
  <c r="Y58" i="7" s="1"/>
  <c r="AE161" i="7"/>
  <c r="AE58" i="7" s="1"/>
  <c r="AJ161" i="7"/>
  <c r="AJ58" i="7" s="1"/>
  <c r="AO161" i="7"/>
  <c r="AO58" i="7" s="1"/>
  <c r="AU161" i="7"/>
  <c r="AU58" i="7" s="1"/>
  <c r="K161" i="7"/>
  <c r="K58" i="7" s="1"/>
  <c r="P161" i="7"/>
  <c r="P58" i="7" s="1"/>
  <c r="U161" i="7"/>
  <c r="U58" i="7" s="1"/>
  <c r="AA161" i="7"/>
  <c r="AA58" i="7" s="1"/>
  <c r="AF161" i="7"/>
  <c r="AF58" i="7" s="1"/>
  <c r="AK161" i="7"/>
  <c r="AK58" i="7" s="1"/>
  <c r="AQ161" i="7"/>
  <c r="AQ58" i="7" s="1"/>
  <c r="AV161" i="7"/>
  <c r="AV58" i="7" s="1"/>
  <c r="G161" i="7"/>
  <c r="G58" i="7" s="1"/>
  <c r="AB161" i="7"/>
  <c r="AB58" i="7" s="1"/>
  <c r="AW161" i="7"/>
  <c r="AW58" i="7" s="1"/>
  <c r="L161" i="7"/>
  <c r="L58" i="7" s="1"/>
  <c r="AG161" i="7"/>
  <c r="AG58" i="7" s="1"/>
  <c r="Q161" i="7"/>
  <c r="Q58" i="7" s="1"/>
  <c r="AM161" i="7"/>
  <c r="AM58" i="7" s="1"/>
  <c r="W161" i="7"/>
  <c r="W58" i="7" s="1"/>
  <c r="AR161" i="7"/>
  <c r="AR58" i="7" s="1"/>
  <c r="H159" i="7"/>
  <c r="H56" i="7" s="1"/>
  <c r="L159" i="7"/>
  <c r="L56" i="7" s="1"/>
  <c r="P159" i="7"/>
  <c r="P56" i="7" s="1"/>
  <c r="T159" i="7"/>
  <c r="T56" i="7" s="1"/>
  <c r="X159" i="7"/>
  <c r="X56" i="7" s="1"/>
  <c r="AB159" i="7"/>
  <c r="AB56" i="7" s="1"/>
  <c r="AF159" i="7"/>
  <c r="AF56" i="7" s="1"/>
  <c r="AJ159" i="7"/>
  <c r="AJ56" i="7" s="1"/>
  <c r="AN159" i="7"/>
  <c r="AN56" i="7" s="1"/>
  <c r="AR159" i="7"/>
  <c r="AR56" i="7" s="1"/>
  <c r="AV159" i="7"/>
  <c r="AV56" i="7" s="1"/>
  <c r="I159" i="7"/>
  <c r="I56" i="7" s="1"/>
  <c r="M159" i="7"/>
  <c r="M56" i="7" s="1"/>
  <c r="Q159" i="7"/>
  <c r="Q56" i="7" s="1"/>
  <c r="U159" i="7"/>
  <c r="U56" i="7" s="1"/>
  <c r="Y159" i="7"/>
  <c r="Y56" i="7" s="1"/>
  <c r="AC159" i="7"/>
  <c r="AC56" i="7" s="1"/>
  <c r="AG159" i="7"/>
  <c r="AG56" i="7" s="1"/>
  <c r="AK159" i="7"/>
  <c r="AK56" i="7" s="1"/>
  <c r="AO159" i="7"/>
  <c r="AO56" i="7" s="1"/>
  <c r="AS159" i="7"/>
  <c r="AS56" i="7" s="1"/>
  <c r="AW159" i="7"/>
  <c r="AW56" i="7" s="1"/>
  <c r="F159" i="7"/>
  <c r="F56" i="7" s="1"/>
  <c r="J159" i="7"/>
  <c r="J56" i="7" s="1"/>
  <c r="N159" i="7"/>
  <c r="N56" i="7" s="1"/>
  <c r="R159" i="7"/>
  <c r="R56" i="7" s="1"/>
  <c r="V159" i="7"/>
  <c r="V56" i="7" s="1"/>
  <c r="Z159" i="7"/>
  <c r="Z56" i="7" s="1"/>
  <c r="AD159" i="7"/>
  <c r="AD56" i="7" s="1"/>
  <c r="AH159" i="7"/>
  <c r="AH56" i="7" s="1"/>
  <c r="AL159" i="7"/>
  <c r="AL56" i="7" s="1"/>
  <c r="AP159" i="7"/>
  <c r="AP56" i="7" s="1"/>
  <c r="AT159" i="7"/>
  <c r="AT56" i="7" s="1"/>
  <c r="AX159" i="7"/>
  <c r="K159" i="7"/>
  <c r="K56" i="7" s="1"/>
  <c r="AA159" i="7"/>
  <c r="AA56" i="7" s="1"/>
  <c r="AQ159" i="7"/>
  <c r="AQ56" i="7" s="1"/>
  <c r="O159" i="7"/>
  <c r="O56" i="7" s="1"/>
  <c r="AE159" i="7"/>
  <c r="AE56" i="7" s="1"/>
  <c r="AU159" i="7"/>
  <c r="AU56" i="7" s="1"/>
  <c r="S159" i="7"/>
  <c r="S56" i="7" s="1"/>
  <c r="AI159" i="7"/>
  <c r="AI56" i="7" s="1"/>
  <c r="G159" i="7"/>
  <c r="G56" i="7" s="1"/>
  <c r="W159" i="7"/>
  <c r="W56" i="7" s="1"/>
  <c r="AM159" i="7"/>
  <c r="AM56" i="7" s="1"/>
  <c r="G155" i="7"/>
  <c r="G52" i="7" s="1"/>
  <c r="K155" i="7"/>
  <c r="K52" i="7" s="1"/>
  <c r="F155" i="7"/>
  <c r="F52" i="7" s="1"/>
  <c r="L155" i="7"/>
  <c r="L52" i="7" s="1"/>
  <c r="P155" i="7"/>
  <c r="P52" i="7" s="1"/>
  <c r="T155" i="7"/>
  <c r="T52" i="7" s="1"/>
  <c r="X155" i="7"/>
  <c r="X52" i="7" s="1"/>
  <c r="AB155" i="7"/>
  <c r="AB52" i="7" s="1"/>
  <c r="AF155" i="7"/>
  <c r="AF52" i="7" s="1"/>
  <c r="AJ155" i="7"/>
  <c r="AJ52" i="7" s="1"/>
  <c r="AN155" i="7"/>
  <c r="AN52" i="7" s="1"/>
  <c r="AR155" i="7"/>
  <c r="AR52" i="7" s="1"/>
  <c r="AV155" i="7"/>
  <c r="AV52" i="7" s="1"/>
  <c r="H155" i="7"/>
  <c r="H52" i="7" s="1"/>
  <c r="M155" i="7"/>
  <c r="M52" i="7" s="1"/>
  <c r="Q155" i="7"/>
  <c r="Q52" i="7" s="1"/>
  <c r="U155" i="7"/>
  <c r="U52" i="7" s="1"/>
  <c r="Y155" i="7"/>
  <c r="Y52" i="7" s="1"/>
  <c r="AC155" i="7"/>
  <c r="AC52" i="7" s="1"/>
  <c r="AG155" i="7"/>
  <c r="AG52" i="7" s="1"/>
  <c r="AK155" i="7"/>
  <c r="AK52" i="7" s="1"/>
  <c r="AO155" i="7"/>
  <c r="AO52" i="7" s="1"/>
  <c r="AS155" i="7"/>
  <c r="AS52" i="7" s="1"/>
  <c r="AW155" i="7"/>
  <c r="AW52" i="7" s="1"/>
  <c r="I155" i="7"/>
  <c r="I52" i="7" s="1"/>
  <c r="N155" i="7"/>
  <c r="N52" i="7" s="1"/>
  <c r="R155" i="7"/>
  <c r="R52" i="7" s="1"/>
  <c r="V155" i="7"/>
  <c r="V52" i="7" s="1"/>
  <c r="Z155" i="7"/>
  <c r="Z52" i="7" s="1"/>
  <c r="AD155" i="7"/>
  <c r="AD52" i="7" s="1"/>
  <c r="AH155" i="7"/>
  <c r="AH52" i="7" s="1"/>
  <c r="AL155" i="7"/>
  <c r="AL52" i="7" s="1"/>
  <c r="AP155" i="7"/>
  <c r="AP52" i="7" s="1"/>
  <c r="AT155" i="7"/>
  <c r="AT52" i="7" s="1"/>
  <c r="AX155" i="7"/>
  <c r="J155" i="7"/>
  <c r="J52" i="7" s="1"/>
  <c r="AA155" i="7"/>
  <c r="AA52" i="7" s="1"/>
  <c r="AQ155" i="7"/>
  <c r="AQ52" i="7" s="1"/>
  <c r="O155" i="7"/>
  <c r="O52" i="7" s="1"/>
  <c r="AE155" i="7"/>
  <c r="AE52" i="7" s="1"/>
  <c r="AU155" i="7"/>
  <c r="AU52" i="7" s="1"/>
  <c r="S155" i="7"/>
  <c r="S52" i="7" s="1"/>
  <c r="AI155" i="7"/>
  <c r="AI52" i="7" s="1"/>
  <c r="W155" i="7"/>
  <c r="W52" i="7" s="1"/>
  <c r="AM155" i="7"/>
  <c r="AM52" i="7" s="1"/>
  <c r="G151" i="7"/>
  <c r="G48" i="7" s="1"/>
  <c r="K151" i="7"/>
  <c r="K48" i="7" s="1"/>
  <c r="O151" i="7"/>
  <c r="O48" i="7" s="1"/>
  <c r="S151" i="7"/>
  <c r="S48" i="7" s="1"/>
  <c r="W151" i="7"/>
  <c r="W48" i="7" s="1"/>
  <c r="AA151" i="7"/>
  <c r="AA48" i="7" s="1"/>
  <c r="AE151" i="7"/>
  <c r="AE48" i="7" s="1"/>
  <c r="AI151" i="7"/>
  <c r="AI48" i="7" s="1"/>
  <c r="AM151" i="7"/>
  <c r="AM48" i="7" s="1"/>
  <c r="AQ151" i="7"/>
  <c r="AQ48" i="7" s="1"/>
  <c r="AU151" i="7"/>
  <c r="AU48" i="7" s="1"/>
  <c r="H151" i="7"/>
  <c r="H48" i="7" s="1"/>
  <c r="L151" i="7"/>
  <c r="L48" i="7" s="1"/>
  <c r="P151" i="7"/>
  <c r="P48" i="7" s="1"/>
  <c r="T151" i="7"/>
  <c r="T48" i="7" s="1"/>
  <c r="X151" i="7"/>
  <c r="X48" i="7" s="1"/>
  <c r="AB151" i="7"/>
  <c r="AB48" i="7" s="1"/>
  <c r="AF151" i="7"/>
  <c r="AF48" i="7" s="1"/>
  <c r="AJ151" i="7"/>
  <c r="AJ48" i="7" s="1"/>
  <c r="AN151" i="7"/>
  <c r="AN48" i="7" s="1"/>
  <c r="AR151" i="7"/>
  <c r="AR48" i="7" s="1"/>
  <c r="AV151" i="7"/>
  <c r="AV48" i="7" s="1"/>
  <c r="I151" i="7"/>
  <c r="I48" i="7" s="1"/>
  <c r="M151" i="7"/>
  <c r="M48" i="7" s="1"/>
  <c r="Q151" i="7"/>
  <c r="Q48" i="7" s="1"/>
  <c r="U151" i="7"/>
  <c r="U48" i="7" s="1"/>
  <c r="Y151" i="7"/>
  <c r="Y48" i="7" s="1"/>
  <c r="AC151" i="7"/>
  <c r="AC48" i="7" s="1"/>
  <c r="AG151" i="7"/>
  <c r="AG48" i="7" s="1"/>
  <c r="AK151" i="7"/>
  <c r="AK48" i="7" s="1"/>
  <c r="AO151" i="7"/>
  <c r="AO48" i="7" s="1"/>
  <c r="AS151" i="7"/>
  <c r="AS48" i="7" s="1"/>
  <c r="AW151" i="7"/>
  <c r="AW48" i="7" s="1"/>
  <c r="N151" i="7"/>
  <c r="N48" i="7" s="1"/>
  <c r="AD151" i="7"/>
  <c r="AD48" i="7" s="1"/>
  <c r="AT151" i="7"/>
  <c r="AT48" i="7" s="1"/>
  <c r="R151" i="7"/>
  <c r="R48" i="7" s="1"/>
  <c r="AH151" i="7"/>
  <c r="AH48" i="7" s="1"/>
  <c r="AX151" i="7"/>
  <c r="F151" i="7"/>
  <c r="F48" i="7" s="1"/>
  <c r="V151" i="7"/>
  <c r="V48" i="7" s="1"/>
  <c r="AL151" i="7"/>
  <c r="AL48" i="7" s="1"/>
  <c r="Z151" i="7"/>
  <c r="Z48" i="7" s="1"/>
  <c r="AP151" i="7"/>
  <c r="AP48" i="7" s="1"/>
  <c r="J151" i="7"/>
  <c r="J48" i="7" s="1"/>
  <c r="H147" i="7"/>
  <c r="H44" i="7" s="1"/>
  <c r="L147" i="7"/>
  <c r="L44" i="7" s="1"/>
  <c r="P147" i="7"/>
  <c r="P44" i="7" s="1"/>
  <c r="T147" i="7"/>
  <c r="T44" i="7" s="1"/>
  <c r="X147" i="7"/>
  <c r="X44" i="7" s="1"/>
  <c r="AB147" i="7"/>
  <c r="AB44" i="7" s="1"/>
  <c r="AF147" i="7"/>
  <c r="AF44" i="7" s="1"/>
  <c r="AJ147" i="7"/>
  <c r="AJ44" i="7" s="1"/>
  <c r="G147" i="7"/>
  <c r="G44" i="7" s="1"/>
  <c r="M147" i="7"/>
  <c r="M44" i="7" s="1"/>
  <c r="R147" i="7"/>
  <c r="R44" i="7" s="1"/>
  <c r="W147" i="7"/>
  <c r="W44" i="7" s="1"/>
  <c r="AC147" i="7"/>
  <c r="AC44" i="7" s="1"/>
  <c r="AH147" i="7"/>
  <c r="AH44" i="7" s="1"/>
  <c r="AM147" i="7"/>
  <c r="AM44" i="7" s="1"/>
  <c r="AQ147" i="7"/>
  <c r="AQ44" i="7" s="1"/>
  <c r="AU147" i="7"/>
  <c r="AU44" i="7" s="1"/>
  <c r="I147" i="7"/>
  <c r="I44" i="7" s="1"/>
  <c r="N147" i="7"/>
  <c r="N44" i="7" s="1"/>
  <c r="S147" i="7"/>
  <c r="S44" i="7" s="1"/>
  <c r="Y147" i="7"/>
  <c r="Y44" i="7" s="1"/>
  <c r="AD147" i="7"/>
  <c r="AD44" i="7" s="1"/>
  <c r="AI147" i="7"/>
  <c r="AI44" i="7" s="1"/>
  <c r="AN147" i="7"/>
  <c r="AN44" i="7" s="1"/>
  <c r="AR147" i="7"/>
  <c r="AR44" i="7" s="1"/>
  <c r="AV147" i="7"/>
  <c r="AV44" i="7" s="1"/>
  <c r="J147" i="7"/>
  <c r="J44" i="7" s="1"/>
  <c r="O147" i="7"/>
  <c r="O44" i="7" s="1"/>
  <c r="U147" i="7"/>
  <c r="U44" i="7" s="1"/>
  <c r="Z147" i="7"/>
  <c r="Z44" i="7" s="1"/>
  <c r="AE147" i="7"/>
  <c r="AE44" i="7" s="1"/>
  <c r="AK147" i="7"/>
  <c r="AK44" i="7" s="1"/>
  <c r="AO147" i="7"/>
  <c r="AO44" i="7" s="1"/>
  <c r="AS147" i="7"/>
  <c r="AS44" i="7" s="1"/>
  <c r="AW147" i="7"/>
  <c r="AW44" i="7" s="1"/>
  <c r="F147" i="7"/>
  <c r="F44" i="7" s="1"/>
  <c r="AA147" i="7"/>
  <c r="AA44" i="7" s="1"/>
  <c r="AT147" i="7"/>
  <c r="AT44" i="7" s="1"/>
  <c r="K147" i="7"/>
  <c r="K44" i="7" s="1"/>
  <c r="AG147" i="7"/>
  <c r="AG44" i="7" s="1"/>
  <c r="AX147" i="7"/>
  <c r="Q147" i="7"/>
  <c r="Q44" i="7" s="1"/>
  <c r="AL147" i="7"/>
  <c r="AL44" i="7" s="1"/>
  <c r="AP147" i="7"/>
  <c r="AP44" i="7" s="1"/>
  <c r="V147" i="7"/>
  <c r="V44" i="7" s="1"/>
  <c r="H145" i="7"/>
  <c r="H42" i="7" s="1"/>
  <c r="L145" i="7"/>
  <c r="L42" i="7" s="1"/>
  <c r="P145" i="7"/>
  <c r="P42" i="7" s="1"/>
  <c r="T145" i="7"/>
  <c r="T42" i="7" s="1"/>
  <c r="X145" i="7"/>
  <c r="X42" i="7" s="1"/>
  <c r="AB145" i="7"/>
  <c r="AB42" i="7" s="1"/>
  <c r="AF145" i="7"/>
  <c r="AF42" i="7" s="1"/>
  <c r="AJ145" i="7"/>
  <c r="AJ42" i="7" s="1"/>
  <c r="AN145" i="7"/>
  <c r="AN42" i="7" s="1"/>
  <c r="AR145" i="7"/>
  <c r="AR42" i="7" s="1"/>
  <c r="AV145" i="7"/>
  <c r="AV42" i="7" s="1"/>
  <c r="J145" i="7"/>
  <c r="J42" i="7" s="1"/>
  <c r="O145" i="7"/>
  <c r="O42" i="7" s="1"/>
  <c r="U145" i="7"/>
  <c r="U42" i="7" s="1"/>
  <c r="Z145" i="7"/>
  <c r="Z42" i="7" s="1"/>
  <c r="AE145" i="7"/>
  <c r="AE42" i="7" s="1"/>
  <c r="AK145" i="7"/>
  <c r="AK42" i="7" s="1"/>
  <c r="AP145" i="7"/>
  <c r="AP42" i="7" s="1"/>
  <c r="AU145" i="7"/>
  <c r="AU42" i="7" s="1"/>
  <c r="F145" i="7"/>
  <c r="F42" i="7" s="1"/>
  <c r="K145" i="7"/>
  <c r="K42" i="7" s="1"/>
  <c r="Q145" i="7"/>
  <c r="Q42" i="7" s="1"/>
  <c r="V145" i="7"/>
  <c r="V42" i="7" s="1"/>
  <c r="AA145" i="7"/>
  <c r="AA42" i="7" s="1"/>
  <c r="AG145" i="7"/>
  <c r="AG42" i="7" s="1"/>
  <c r="AL145" i="7"/>
  <c r="AL42" i="7" s="1"/>
  <c r="AQ145" i="7"/>
  <c r="AQ42" i="7" s="1"/>
  <c r="AW145" i="7"/>
  <c r="AW42" i="7" s="1"/>
  <c r="G145" i="7"/>
  <c r="G42" i="7" s="1"/>
  <c r="M145" i="7"/>
  <c r="M42" i="7" s="1"/>
  <c r="R145" i="7"/>
  <c r="R42" i="7" s="1"/>
  <c r="W145" i="7"/>
  <c r="W42" i="7" s="1"/>
  <c r="AC145" i="7"/>
  <c r="AC42" i="7" s="1"/>
  <c r="AH145" i="7"/>
  <c r="AH42" i="7" s="1"/>
  <c r="AM145" i="7"/>
  <c r="AM42" i="7" s="1"/>
  <c r="AS145" i="7"/>
  <c r="AS42" i="7" s="1"/>
  <c r="AX145" i="7"/>
  <c r="N145" i="7"/>
  <c r="N42" i="7" s="1"/>
  <c r="AI145" i="7"/>
  <c r="AI42" i="7" s="1"/>
  <c r="S145" i="7"/>
  <c r="S42" i="7" s="1"/>
  <c r="AO145" i="7"/>
  <c r="AO42" i="7" s="1"/>
  <c r="Y145" i="7"/>
  <c r="Y42" i="7" s="1"/>
  <c r="AT145" i="7"/>
  <c r="AT42" i="7" s="1"/>
  <c r="I145" i="7"/>
  <c r="I42" i="7" s="1"/>
  <c r="AD145" i="7"/>
  <c r="AD42" i="7" s="1"/>
  <c r="H143" i="7"/>
  <c r="H40" i="7" s="1"/>
  <c r="L143" i="7"/>
  <c r="L40" i="7" s="1"/>
  <c r="P143" i="7"/>
  <c r="P40" i="7" s="1"/>
  <c r="T143" i="7"/>
  <c r="T40" i="7" s="1"/>
  <c r="X143" i="7"/>
  <c r="X40" i="7" s="1"/>
  <c r="AB143" i="7"/>
  <c r="AB40" i="7" s="1"/>
  <c r="AF143" i="7"/>
  <c r="AF40" i="7" s="1"/>
  <c r="AJ143" i="7"/>
  <c r="AJ40" i="7" s="1"/>
  <c r="AN143" i="7"/>
  <c r="AN40" i="7" s="1"/>
  <c r="AR143" i="7"/>
  <c r="AR40" i="7" s="1"/>
  <c r="AV143" i="7"/>
  <c r="AV40" i="7" s="1"/>
  <c r="G143" i="7"/>
  <c r="G40" i="7" s="1"/>
  <c r="M143" i="7"/>
  <c r="M40" i="7" s="1"/>
  <c r="R143" i="7"/>
  <c r="R40" i="7" s="1"/>
  <c r="W143" i="7"/>
  <c r="W40" i="7" s="1"/>
  <c r="AC143" i="7"/>
  <c r="AC40" i="7" s="1"/>
  <c r="AH143" i="7"/>
  <c r="AH40" i="7" s="1"/>
  <c r="AM143" i="7"/>
  <c r="AM40" i="7" s="1"/>
  <c r="AS143" i="7"/>
  <c r="AS40" i="7" s="1"/>
  <c r="AX143" i="7"/>
  <c r="I143" i="7"/>
  <c r="I40" i="7" s="1"/>
  <c r="N143" i="7"/>
  <c r="N40" i="7" s="1"/>
  <c r="S143" i="7"/>
  <c r="S40" i="7" s="1"/>
  <c r="Y143" i="7"/>
  <c r="Y40" i="7" s="1"/>
  <c r="AD143" i="7"/>
  <c r="AD40" i="7" s="1"/>
  <c r="AI143" i="7"/>
  <c r="AI40" i="7" s="1"/>
  <c r="AO143" i="7"/>
  <c r="AO40" i="7" s="1"/>
  <c r="AT143" i="7"/>
  <c r="AT40" i="7" s="1"/>
  <c r="J143" i="7"/>
  <c r="J40" i="7" s="1"/>
  <c r="O143" i="7"/>
  <c r="O40" i="7" s="1"/>
  <c r="U143" i="7"/>
  <c r="U40" i="7" s="1"/>
  <c r="Z143" i="7"/>
  <c r="Z40" i="7" s="1"/>
  <c r="AE143" i="7"/>
  <c r="AE40" i="7" s="1"/>
  <c r="AK143" i="7"/>
  <c r="AK40" i="7" s="1"/>
  <c r="AP143" i="7"/>
  <c r="AP40" i="7" s="1"/>
  <c r="AU143" i="7"/>
  <c r="AU40" i="7" s="1"/>
  <c r="V143" i="7"/>
  <c r="V40" i="7" s="1"/>
  <c r="AQ143" i="7"/>
  <c r="AQ40" i="7" s="1"/>
  <c r="F143" i="7"/>
  <c r="F40" i="7" s="1"/>
  <c r="AA143" i="7"/>
  <c r="AA40" i="7" s="1"/>
  <c r="AW143" i="7"/>
  <c r="AW40" i="7" s="1"/>
  <c r="K143" i="7"/>
  <c r="K40" i="7" s="1"/>
  <c r="AG143" i="7"/>
  <c r="AG40" i="7" s="1"/>
  <c r="Q143" i="7"/>
  <c r="Q40" i="7" s="1"/>
  <c r="AL143" i="7"/>
  <c r="AL40" i="7" s="1"/>
  <c r="F141" i="7"/>
  <c r="F38" i="7" s="1"/>
  <c r="J141" i="7"/>
  <c r="J38" i="7" s="1"/>
  <c r="N141" i="7"/>
  <c r="N38" i="7" s="1"/>
  <c r="R141" i="7"/>
  <c r="R38" i="7" s="1"/>
  <c r="V141" i="7"/>
  <c r="V38" i="7" s="1"/>
  <c r="Z141" i="7"/>
  <c r="Z38" i="7" s="1"/>
  <c r="AD141" i="7"/>
  <c r="AD38" i="7" s="1"/>
  <c r="AH141" i="7"/>
  <c r="AH38" i="7" s="1"/>
  <c r="AL141" i="7"/>
  <c r="AL38" i="7" s="1"/>
  <c r="AP141" i="7"/>
  <c r="AP38" i="7" s="1"/>
  <c r="AT141" i="7"/>
  <c r="AT38" i="7" s="1"/>
  <c r="AX141" i="7"/>
  <c r="G141" i="7"/>
  <c r="G38" i="7" s="1"/>
  <c r="K141" i="7"/>
  <c r="K38" i="7" s="1"/>
  <c r="O141" i="7"/>
  <c r="O38" i="7" s="1"/>
  <c r="S141" i="7"/>
  <c r="S38" i="7" s="1"/>
  <c r="W141" i="7"/>
  <c r="W38" i="7" s="1"/>
  <c r="AA141" i="7"/>
  <c r="AA38" i="7" s="1"/>
  <c r="AE141" i="7"/>
  <c r="AE38" i="7" s="1"/>
  <c r="AI141" i="7"/>
  <c r="AI38" i="7" s="1"/>
  <c r="AM141" i="7"/>
  <c r="AM38" i="7" s="1"/>
  <c r="AQ141" i="7"/>
  <c r="AQ38" i="7" s="1"/>
  <c r="AU141" i="7"/>
  <c r="AU38" i="7" s="1"/>
  <c r="H141" i="7"/>
  <c r="H38" i="7" s="1"/>
  <c r="L141" i="7"/>
  <c r="L38" i="7" s="1"/>
  <c r="P141" i="7"/>
  <c r="P38" i="7" s="1"/>
  <c r="T141" i="7"/>
  <c r="T38" i="7" s="1"/>
  <c r="X141" i="7"/>
  <c r="X38" i="7" s="1"/>
  <c r="AB141" i="7"/>
  <c r="AB38" i="7" s="1"/>
  <c r="AF141" i="7"/>
  <c r="AF38" i="7" s="1"/>
  <c r="AJ141" i="7"/>
  <c r="AJ38" i="7" s="1"/>
  <c r="AN141" i="7"/>
  <c r="AN38" i="7" s="1"/>
  <c r="AR141" i="7"/>
  <c r="AR38" i="7" s="1"/>
  <c r="AV141" i="7"/>
  <c r="AV38" i="7" s="1"/>
  <c r="M141" i="7"/>
  <c r="M38" i="7" s="1"/>
  <c r="AC141" i="7"/>
  <c r="AC38" i="7" s="1"/>
  <c r="AS141" i="7"/>
  <c r="AS38" i="7" s="1"/>
  <c r="Q141" i="7"/>
  <c r="Q38" i="7" s="1"/>
  <c r="AG141" i="7"/>
  <c r="AG38" i="7" s="1"/>
  <c r="AW141" i="7"/>
  <c r="AW38" i="7" s="1"/>
  <c r="U141" i="7"/>
  <c r="U38" i="7" s="1"/>
  <c r="AK141" i="7"/>
  <c r="AK38" i="7" s="1"/>
  <c r="I141" i="7"/>
  <c r="I38" i="7" s="1"/>
  <c r="Y141" i="7"/>
  <c r="Y38" i="7" s="1"/>
  <c r="AO141" i="7"/>
  <c r="AO38" i="7" s="1"/>
  <c r="F139" i="7"/>
  <c r="F36" i="7" s="1"/>
  <c r="J139" i="7"/>
  <c r="J36" i="7" s="1"/>
  <c r="N139" i="7"/>
  <c r="N36" i="7" s="1"/>
  <c r="R139" i="7"/>
  <c r="R36" i="7" s="1"/>
  <c r="V139" i="7"/>
  <c r="V36" i="7" s="1"/>
  <c r="Z139" i="7"/>
  <c r="Z36" i="7" s="1"/>
  <c r="AD139" i="7"/>
  <c r="AD36" i="7" s="1"/>
  <c r="AH139" i="7"/>
  <c r="AH36" i="7" s="1"/>
  <c r="AL139" i="7"/>
  <c r="AL36" i="7" s="1"/>
  <c r="AP139" i="7"/>
  <c r="AP36" i="7" s="1"/>
  <c r="AT139" i="7"/>
  <c r="AT36" i="7" s="1"/>
  <c r="AX139" i="7"/>
  <c r="G139" i="7"/>
  <c r="G36" i="7" s="1"/>
  <c r="K139" i="7"/>
  <c r="K36" i="7" s="1"/>
  <c r="O139" i="7"/>
  <c r="O36" i="7" s="1"/>
  <c r="S139" i="7"/>
  <c r="S36" i="7" s="1"/>
  <c r="W139" i="7"/>
  <c r="W36" i="7" s="1"/>
  <c r="AA139" i="7"/>
  <c r="AA36" i="7" s="1"/>
  <c r="AE139" i="7"/>
  <c r="AE36" i="7" s="1"/>
  <c r="AI139" i="7"/>
  <c r="AI36" i="7" s="1"/>
  <c r="AM139" i="7"/>
  <c r="AM36" i="7" s="1"/>
  <c r="AQ139" i="7"/>
  <c r="AQ36" i="7" s="1"/>
  <c r="AU139" i="7"/>
  <c r="AU36" i="7" s="1"/>
  <c r="H139" i="7"/>
  <c r="H36" i="7" s="1"/>
  <c r="L139" i="7"/>
  <c r="L36" i="7" s="1"/>
  <c r="P139" i="7"/>
  <c r="P36" i="7" s="1"/>
  <c r="T139" i="7"/>
  <c r="T36" i="7" s="1"/>
  <c r="X139" i="7"/>
  <c r="X36" i="7" s="1"/>
  <c r="AB139" i="7"/>
  <c r="AB36" i="7" s="1"/>
  <c r="AF139" i="7"/>
  <c r="AF36" i="7" s="1"/>
  <c r="AJ139" i="7"/>
  <c r="AJ36" i="7" s="1"/>
  <c r="AN139" i="7"/>
  <c r="AN36" i="7" s="1"/>
  <c r="AR139" i="7"/>
  <c r="AR36" i="7" s="1"/>
  <c r="AV139" i="7"/>
  <c r="AV36" i="7" s="1"/>
  <c r="U139" i="7"/>
  <c r="U36" i="7" s="1"/>
  <c r="AK139" i="7"/>
  <c r="AK36" i="7" s="1"/>
  <c r="I139" i="7"/>
  <c r="I36" i="7" s="1"/>
  <c r="Y139" i="7"/>
  <c r="Y36" i="7" s="1"/>
  <c r="AO139" i="7"/>
  <c r="AO36" i="7" s="1"/>
  <c r="M139" i="7"/>
  <c r="M36" i="7" s="1"/>
  <c r="AC139" i="7"/>
  <c r="AC36" i="7" s="1"/>
  <c r="AS139" i="7"/>
  <c r="AS36" i="7" s="1"/>
  <c r="Q139" i="7"/>
  <c r="Q36" i="7" s="1"/>
  <c r="AG139" i="7"/>
  <c r="AG36" i="7" s="1"/>
  <c r="AW139" i="7"/>
  <c r="AW36" i="7" s="1"/>
  <c r="F137" i="7"/>
  <c r="F34" i="7" s="1"/>
  <c r="J137" i="7"/>
  <c r="J34" i="7" s="1"/>
  <c r="N137" i="7"/>
  <c r="N34" i="7" s="1"/>
  <c r="R137" i="7"/>
  <c r="R34" i="7" s="1"/>
  <c r="V137" i="7"/>
  <c r="V34" i="7" s="1"/>
  <c r="Z137" i="7"/>
  <c r="Z34" i="7" s="1"/>
  <c r="AD137" i="7"/>
  <c r="AD34" i="7" s="1"/>
  <c r="AH137" i="7"/>
  <c r="AH34" i="7" s="1"/>
  <c r="AL137" i="7"/>
  <c r="AL34" i="7" s="1"/>
  <c r="AP137" i="7"/>
  <c r="AP34" i="7" s="1"/>
  <c r="AT137" i="7"/>
  <c r="AT34" i="7" s="1"/>
  <c r="AX137" i="7"/>
  <c r="G137" i="7"/>
  <c r="G34" i="7" s="1"/>
  <c r="K137" i="7"/>
  <c r="K34" i="7" s="1"/>
  <c r="O137" i="7"/>
  <c r="O34" i="7" s="1"/>
  <c r="S137" i="7"/>
  <c r="S34" i="7" s="1"/>
  <c r="W137" i="7"/>
  <c r="W34" i="7" s="1"/>
  <c r="AA137" i="7"/>
  <c r="AA34" i="7" s="1"/>
  <c r="AE137" i="7"/>
  <c r="AE34" i="7" s="1"/>
  <c r="AI137" i="7"/>
  <c r="AI34" i="7" s="1"/>
  <c r="AM137" i="7"/>
  <c r="AM34" i="7" s="1"/>
  <c r="AQ137" i="7"/>
  <c r="AQ34" i="7" s="1"/>
  <c r="AU137" i="7"/>
  <c r="AU34" i="7" s="1"/>
  <c r="H137" i="7"/>
  <c r="H34" i="7" s="1"/>
  <c r="L137" i="7"/>
  <c r="L34" i="7" s="1"/>
  <c r="P137" i="7"/>
  <c r="P34" i="7" s="1"/>
  <c r="T137" i="7"/>
  <c r="T34" i="7" s="1"/>
  <c r="X137" i="7"/>
  <c r="X34" i="7" s="1"/>
  <c r="AB137" i="7"/>
  <c r="AB34" i="7" s="1"/>
  <c r="AF137" i="7"/>
  <c r="AF34" i="7" s="1"/>
  <c r="AJ137" i="7"/>
  <c r="AJ34" i="7" s="1"/>
  <c r="AN137" i="7"/>
  <c r="AN34" i="7" s="1"/>
  <c r="AR137" i="7"/>
  <c r="AR34" i="7" s="1"/>
  <c r="AV137" i="7"/>
  <c r="AV34" i="7" s="1"/>
  <c r="M137" i="7"/>
  <c r="M34" i="7" s="1"/>
  <c r="AC137" i="7"/>
  <c r="AC34" i="7" s="1"/>
  <c r="AS137" i="7"/>
  <c r="AS34" i="7" s="1"/>
  <c r="Q137" i="7"/>
  <c r="Q34" i="7" s="1"/>
  <c r="AG137" i="7"/>
  <c r="AG34" i="7" s="1"/>
  <c r="AW137" i="7"/>
  <c r="AW34" i="7" s="1"/>
  <c r="U137" i="7"/>
  <c r="U34" i="7" s="1"/>
  <c r="AK137" i="7"/>
  <c r="AK34" i="7" s="1"/>
  <c r="I137" i="7"/>
  <c r="I34" i="7" s="1"/>
  <c r="Y137" i="7"/>
  <c r="Y34" i="7" s="1"/>
  <c r="AO137" i="7"/>
  <c r="AO34" i="7" s="1"/>
  <c r="G133" i="7"/>
  <c r="G30" i="7" s="1"/>
  <c r="K133" i="7"/>
  <c r="K30" i="7" s="1"/>
  <c r="O133" i="7"/>
  <c r="O30" i="7" s="1"/>
  <c r="S133" i="7"/>
  <c r="S30" i="7" s="1"/>
  <c r="W133" i="7"/>
  <c r="W30" i="7" s="1"/>
  <c r="AA133" i="7"/>
  <c r="AA30" i="7" s="1"/>
  <c r="AE133" i="7"/>
  <c r="AE30" i="7" s="1"/>
  <c r="AI133" i="7"/>
  <c r="AI30" i="7" s="1"/>
  <c r="AM133" i="7"/>
  <c r="AM30" i="7" s="1"/>
  <c r="AQ133" i="7"/>
  <c r="AQ30" i="7" s="1"/>
  <c r="AU133" i="7"/>
  <c r="AU30" i="7" s="1"/>
  <c r="H133" i="7"/>
  <c r="H30" i="7" s="1"/>
  <c r="M133" i="7"/>
  <c r="M30" i="7" s="1"/>
  <c r="R133" i="7"/>
  <c r="R30" i="7" s="1"/>
  <c r="X133" i="7"/>
  <c r="X30" i="7" s="1"/>
  <c r="AC133" i="7"/>
  <c r="AC30" i="7" s="1"/>
  <c r="AH133" i="7"/>
  <c r="AH30" i="7" s="1"/>
  <c r="AN133" i="7"/>
  <c r="AN30" i="7" s="1"/>
  <c r="AS133" i="7"/>
  <c r="AS30" i="7" s="1"/>
  <c r="AX133" i="7"/>
  <c r="I133" i="7"/>
  <c r="I30" i="7" s="1"/>
  <c r="N133" i="7"/>
  <c r="N30" i="7" s="1"/>
  <c r="T133" i="7"/>
  <c r="T30" i="7" s="1"/>
  <c r="Y133" i="7"/>
  <c r="Y30" i="7" s="1"/>
  <c r="AD133" i="7"/>
  <c r="AD30" i="7" s="1"/>
  <c r="AJ133" i="7"/>
  <c r="AJ30" i="7" s="1"/>
  <c r="AO133" i="7"/>
  <c r="AO30" i="7" s="1"/>
  <c r="AT133" i="7"/>
  <c r="AT30" i="7" s="1"/>
  <c r="J133" i="7"/>
  <c r="J30" i="7" s="1"/>
  <c r="P133" i="7"/>
  <c r="P30" i="7" s="1"/>
  <c r="U133" i="7"/>
  <c r="U30" i="7" s="1"/>
  <c r="Z133" i="7"/>
  <c r="Z30" i="7" s="1"/>
  <c r="AF133" i="7"/>
  <c r="AF30" i="7" s="1"/>
  <c r="AK133" i="7"/>
  <c r="AK30" i="7" s="1"/>
  <c r="AP133" i="7"/>
  <c r="AP30" i="7" s="1"/>
  <c r="AV133" i="7"/>
  <c r="AV30" i="7" s="1"/>
  <c r="L133" i="7"/>
  <c r="L30" i="7" s="1"/>
  <c r="AG133" i="7"/>
  <c r="AG30" i="7" s="1"/>
  <c r="Q133" i="7"/>
  <c r="Q30" i="7" s="1"/>
  <c r="AL133" i="7"/>
  <c r="AL30" i="7" s="1"/>
  <c r="V133" i="7"/>
  <c r="V30" i="7" s="1"/>
  <c r="AR133" i="7"/>
  <c r="AR30" i="7" s="1"/>
  <c r="AW133" i="7"/>
  <c r="AW30" i="7" s="1"/>
  <c r="F133" i="7"/>
  <c r="F30" i="7" s="1"/>
  <c r="AB133" i="7"/>
  <c r="AB30" i="7" s="1"/>
  <c r="I131" i="7"/>
  <c r="I28" i="7" s="1"/>
  <c r="M131" i="7"/>
  <c r="M28" i="7" s="1"/>
  <c r="Q131" i="7"/>
  <c r="Q28" i="7" s="1"/>
  <c r="U131" i="7"/>
  <c r="U28" i="7" s="1"/>
  <c r="Y131" i="7"/>
  <c r="Y28" i="7" s="1"/>
  <c r="AC131" i="7"/>
  <c r="AC28" i="7" s="1"/>
  <c r="AG131" i="7"/>
  <c r="AG28" i="7" s="1"/>
  <c r="AK131" i="7"/>
  <c r="AK28" i="7" s="1"/>
  <c r="AO131" i="7"/>
  <c r="AO28" i="7" s="1"/>
  <c r="AS131" i="7"/>
  <c r="AS28" i="7" s="1"/>
  <c r="AW131" i="7"/>
  <c r="AW28" i="7" s="1"/>
  <c r="F131" i="7"/>
  <c r="F28" i="7" s="1"/>
  <c r="J131" i="7"/>
  <c r="J28" i="7" s="1"/>
  <c r="N131" i="7"/>
  <c r="N28" i="7" s="1"/>
  <c r="R131" i="7"/>
  <c r="R28" i="7" s="1"/>
  <c r="V131" i="7"/>
  <c r="V28" i="7" s="1"/>
  <c r="Z131" i="7"/>
  <c r="Z28" i="7" s="1"/>
  <c r="AD131" i="7"/>
  <c r="AD28" i="7" s="1"/>
  <c r="AH131" i="7"/>
  <c r="AH28" i="7" s="1"/>
  <c r="AL131" i="7"/>
  <c r="AL28" i="7" s="1"/>
  <c r="AP131" i="7"/>
  <c r="AP28" i="7" s="1"/>
  <c r="AT131" i="7"/>
  <c r="AT28" i="7" s="1"/>
  <c r="AX131" i="7"/>
  <c r="G131" i="7"/>
  <c r="G28" i="7" s="1"/>
  <c r="K131" i="7"/>
  <c r="K28" i="7" s="1"/>
  <c r="O131" i="7"/>
  <c r="O28" i="7" s="1"/>
  <c r="S131" i="7"/>
  <c r="S28" i="7" s="1"/>
  <c r="W131" i="7"/>
  <c r="W28" i="7" s="1"/>
  <c r="AA131" i="7"/>
  <c r="AA28" i="7" s="1"/>
  <c r="AE131" i="7"/>
  <c r="AE28" i="7" s="1"/>
  <c r="AI131" i="7"/>
  <c r="AI28" i="7" s="1"/>
  <c r="AM131" i="7"/>
  <c r="AM28" i="7" s="1"/>
  <c r="AQ131" i="7"/>
  <c r="AQ28" i="7" s="1"/>
  <c r="AU131" i="7"/>
  <c r="AU28" i="7" s="1"/>
  <c r="P131" i="7"/>
  <c r="P28" i="7" s="1"/>
  <c r="AF131" i="7"/>
  <c r="AF28" i="7" s="1"/>
  <c r="AV131" i="7"/>
  <c r="AV28" i="7" s="1"/>
  <c r="T131" i="7"/>
  <c r="T28" i="7" s="1"/>
  <c r="AJ131" i="7"/>
  <c r="AJ28" i="7" s="1"/>
  <c r="H131" i="7"/>
  <c r="H28" i="7" s="1"/>
  <c r="X131" i="7"/>
  <c r="X28" i="7" s="1"/>
  <c r="AN131" i="7"/>
  <c r="AN28" i="7" s="1"/>
  <c r="L131" i="7"/>
  <c r="L28" i="7" s="1"/>
  <c r="AB131" i="7"/>
  <c r="AB28" i="7" s="1"/>
  <c r="AR131" i="7"/>
  <c r="AR28" i="7" s="1"/>
  <c r="F126" i="7"/>
  <c r="F23" i="7" s="1"/>
  <c r="J126" i="7"/>
  <c r="J23" i="7" s="1"/>
  <c r="N126" i="7"/>
  <c r="N23" i="7" s="1"/>
  <c r="R126" i="7"/>
  <c r="R23" i="7" s="1"/>
  <c r="V126" i="7"/>
  <c r="V23" i="7" s="1"/>
  <c r="Z126" i="7"/>
  <c r="Z23" i="7" s="1"/>
  <c r="AD126" i="7"/>
  <c r="AD23" i="7" s="1"/>
  <c r="AH126" i="7"/>
  <c r="AH23" i="7" s="1"/>
  <c r="AL126" i="7"/>
  <c r="AL23" i="7" s="1"/>
  <c r="AP126" i="7"/>
  <c r="AP23" i="7" s="1"/>
  <c r="AT126" i="7"/>
  <c r="AT23" i="7" s="1"/>
  <c r="AX126" i="7"/>
  <c r="G126" i="7"/>
  <c r="G23" i="7" s="1"/>
  <c r="K126" i="7"/>
  <c r="K23" i="7" s="1"/>
  <c r="O126" i="7"/>
  <c r="O23" i="7" s="1"/>
  <c r="S126" i="7"/>
  <c r="S23" i="7" s="1"/>
  <c r="W126" i="7"/>
  <c r="W23" i="7" s="1"/>
  <c r="AA126" i="7"/>
  <c r="AA23" i="7" s="1"/>
  <c r="AE126" i="7"/>
  <c r="AE23" i="7" s="1"/>
  <c r="AI126" i="7"/>
  <c r="AI23" i="7" s="1"/>
  <c r="AM126" i="7"/>
  <c r="AM23" i="7" s="1"/>
  <c r="AQ126" i="7"/>
  <c r="AQ23" i="7" s="1"/>
  <c r="AU126" i="7"/>
  <c r="AU23" i="7" s="1"/>
  <c r="H126" i="7"/>
  <c r="H23" i="7" s="1"/>
  <c r="L126" i="7"/>
  <c r="L23" i="7" s="1"/>
  <c r="P126" i="7"/>
  <c r="P23" i="7" s="1"/>
  <c r="T126" i="7"/>
  <c r="T23" i="7" s="1"/>
  <c r="X126" i="7"/>
  <c r="X23" i="7" s="1"/>
  <c r="AB126" i="7"/>
  <c r="AB23" i="7" s="1"/>
  <c r="AF126" i="7"/>
  <c r="AF23" i="7" s="1"/>
  <c r="AJ126" i="7"/>
  <c r="AJ23" i="7" s="1"/>
  <c r="AN126" i="7"/>
  <c r="AN23" i="7" s="1"/>
  <c r="AR126" i="7"/>
  <c r="AR23" i="7" s="1"/>
  <c r="AV126" i="7"/>
  <c r="AV23" i="7" s="1"/>
  <c r="U126" i="7"/>
  <c r="U23" i="7" s="1"/>
  <c r="AK126" i="7"/>
  <c r="AK23" i="7" s="1"/>
  <c r="I126" i="7"/>
  <c r="I23" i="7" s="1"/>
  <c r="Y126" i="7"/>
  <c r="Y23" i="7" s="1"/>
  <c r="AO126" i="7"/>
  <c r="AO23" i="7" s="1"/>
  <c r="M126" i="7"/>
  <c r="M23" i="7" s="1"/>
  <c r="AC126" i="7"/>
  <c r="AC23" i="7" s="1"/>
  <c r="AS126" i="7"/>
  <c r="AS23" i="7" s="1"/>
  <c r="AW126" i="7"/>
  <c r="AW23" i="7" s="1"/>
  <c r="Q126" i="7"/>
  <c r="Q23" i="7" s="1"/>
  <c r="AG126" i="7"/>
  <c r="AG23" i="7" s="1"/>
  <c r="CO214" i="6"/>
  <c r="CK214" i="6"/>
  <c r="CG214" i="6"/>
  <c r="CC214" i="6"/>
  <c r="BY214" i="6"/>
  <c r="BU214" i="6"/>
  <c r="BQ214" i="6"/>
  <c r="BM214" i="6"/>
  <c r="BI214" i="6"/>
  <c r="BE214" i="6"/>
  <c r="BA214" i="6"/>
  <c r="AW214" i="6"/>
  <c r="AS214" i="6"/>
  <c r="AO214" i="6"/>
  <c r="AK214" i="6"/>
  <c r="AG214" i="6"/>
  <c r="AC214" i="6"/>
  <c r="Y214" i="6"/>
  <c r="U214" i="6"/>
  <c r="Q214" i="6"/>
  <c r="M214" i="6"/>
  <c r="I214" i="6"/>
  <c r="CN214" i="6"/>
  <c r="CI214" i="6"/>
  <c r="CD214" i="6"/>
  <c r="BX214" i="6"/>
  <c r="BS214" i="6"/>
  <c r="BN214" i="6"/>
  <c r="BH214" i="6"/>
  <c r="BC214" i="6"/>
  <c r="AX214" i="6"/>
  <c r="AR214" i="6"/>
  <c r="AM214" i="6"/>
  <c r="AH214" i="6"/>
  <c r="AB214" i="6"/>
  <c r="W214" i="6"/>
  <c r="R214" i="6"/>
  <c r="L214" i="6"/>
  <c r="G214" i="6"/>
  <c r="E215" i="6"/>
  <c r="CM214" i="6"/>
  <c r="CH214" i="6"/>
  <c r="CB214" i="6"/>
  <c r="BW214" i="6"/>
  <c r="BR214" i="6"/>
  <c r="BL214" i="6"/>
  <c r="BG214" i="6"/>
  <c r="BB214" i="6"/>
  <c r="AV214" i="6"/>
  <c r="AQ214" i="6"/>
  <c r="AL214" i="6"/>
  <c r="AF214" i="6"/>
  <c r="AA214" i="6"/>
  <c r="V214" i="6"/>
  <c r="P214" i="6"/>
  <c r="K214" i="6"/>
  <c r="F214" i="6"/>
  <c r="CQ214" i="6"/>
  <c r="CF214" i="6"/>
  <c r="BV214" i="6"/>
  <c r="BK214" i="6"/>
  <c r="AZ214" i="6"/>
  <c r="AP214" i="6"/>
  <c r="AE214" i="6"/>
  <c r="T214" i="6"/>
  <c r="J214" i="6"/>
  <c r="CP214" i="6"/>
  <c r="CE214" i="6"/>
  <c r="BT214" i="6"/>
  <c r="BJ214" i="6"/>
  <c r="AY214" i="6"/>
  <c r="AN214" i="6"/>
  <c r="AD214" i="6"/>
  <c r="S214" i="6"/>
  <c r="H214" i="6"/>
  <c r="CL214" i="6"/>
  <c r="CA214" i="6"/>
  <c r="BP214" i="6"/>
  <c r="BF214" i="6"/>
  <c r="AU214" i="6"/>
  <c r="AJ214" i="6"/>
  <c r="Z214" i="6"/>
  <c r="O214" i="6"/>
  <c r="D214" i="6"/>
  <c r="BO214" i="6"/>
  <c r="X214" i="6"/>
  <c r="BD214" i="6"/>
  <c r="N214" i="6"/>
  <c r="CJ214" i="6"/>
  <c r="AT214" i="6"/>
  <c r="BZ214" i="6"/>
  <c r="AI214" i="6"/>
  <c r="AY12" i="7"/>
  <c r="AY145" i="7" s="1"/>
  <c r="D375" i="7"/>
  <c r="D272" i="7"/>
  <c r="AZ11" i="7"/>
  <c r="E67" i="7"/>
  <c r="K64" i="7"/>
  <c r="AX124" i="7"/>
  <c r="AZ326" i="7"/>
  <c r="AZ429" i="7" s="1"/>
  <c r="AZ324" i="7"/>
  <c r="AZ427" i="7" s="1"/>
  <c r="AZ322" i="7"/>
  <c r="AZ425" i="7" s="1"/>
  <c r="AZ320" i="7"/>
  <c r="AZ423" i="7" s="1"/>
  <c r="AZ318" i="7"/>
  <c r="AZ421" i="7" s="1"/>
  <c r="AZ316" i="7"/>
  <c r="AZ419" i="7" s="1"/>
  <c r="AZ314" i="7"/>
  <c r="AZ417" i="7" s="1"/>
  <c r="AZ325" i="7"/>
  <c r="AZ428" i="7" s="1"/>
  <c r="AZ321" i="7"/>
  <c r="AZ424" i="7" s="1"/>
  <c r="AZ317" i="7"/>
  <c r="AZ420" i="7" s="1"/>
  <c r="AZ313" i="7"/>
  <c r="AZ416" i="7" s="1"/>
  <c r="AZ312" i="7"/>
  <c r="AZ415" i="7" s="1"/>
  <c r="AZ310" i="7"/>
  <c r="AZ413" i="7" s="1"/>
  <c r="AZ308" i="7"/>
  <c r="AZ411" i="7" s="1"/>
  <c r="AZ306" i="7"/>
  <c r="AZ409" i="7" s="1"/>
  <c r="AZ304" i="7"/>
  <c r="AZ407" i="7" s="1"/>
  <c r="AZ302" i="7"/>
  <c r="AZ405" i="7" s="1"/>
  <c r="AZ300" i="7"/>
  <c r="AZ403" i="7" s="1"/>
  <c r="AZ298" i="7"/>
  <c r="AZ401" i="7" s="1"/>
  <c r="AZ323" i="7"/>
  <c r="AZ426" i="7" s="1"/>
  <c r="AZ319" i="7"/>
  <c r="AZ422" i="7" s="1"/>
  <c r="AZ315" i="7"/>
  <c r="AZ418" i="7" s="1"/>
  <c r="AZ311" i="7"/>
  <c r="AZ414" i="7" s="1"/>
  <c r="AZ296" i="7"/>
  <c r="AZ399" i="7" s="1"/>
  <c r="AZ295" i="7"/>
  <c r="AZ398" i="7" s="1"/>
  <c r="AZ288" i="7"/>
  <c r="AZ391" i="7" s="1"/>
  <c r="AZ287" i="7"/>
  <c r="AZ390" i="7" s="1"/>
  <c r="AZ303" i="7"/>
  <c r="AZ406" i="7" s="1"/>
  <c r="AZ299" i="7"/>
  <c r="AZ402" i="7" s="1"/>
  <c r="AZ294" i="7"/>
  <c r="AZ397" i="7" s="1"/>
  <c r="AZ293" i="7"/>
  <c r="AZ396" i="7" s="1"/>
  <c r="AZ286" i="7"/>
  <c r="AZ389" i="7" s="1"/>
  <c r="AZ284" i="7"/>
  <c r="AZ387" i="7" s="1"/>
  <c r="AZ282" i="7"/>
  <c r="AZ385" i="7" s="1"/>
  <c r="AZ280" i="7"/>
  <c r="AZ383" i="7" s="1"/>
  <c r="AZ307" i="7"/>
  <c r="AZ410" i="7" s="1"/>
  <c r="AZ292" i="7"/>
  <c r="AZ395" i="7" s="1"/>
  <c r="AZ291" i="7"/>
  <c r="AZ394" i="7" s="1"/>
  <c r="AZ290" i="7"/>
  <c r="AZ393" i="7" s="1"/>
  <c r="AZ283" i="7"/>
  <c r="AZ386" i="7" s="1"/>
  <c r="AZ276" i="7"/>
  <c r="AZ379" i="7" s="1"/>
  <c r="AZ272" i="7"/>
  <c r="AZ375" i="7" s="1"/>
  <c r="AZ268" i="7"/>
  <c r="AZ264" i="7"/>
  <c r="AZ261" i="7"/>
  <c r="AZ260" i="7"/>
  <c r="AZ255" i="7"/>
  <c r="AZ253" i="7"/>
  <c r="AZ251" i="7"/>
  <c r="AZ249" i="7"/>
  <c r="AZ247" i="7"/>
  <c r="AZ245" i="7"/>
  <c r="AZ243" i="7"/>
  <c r="AZ241" i="7"/>
  <c r="AZ239" i="7"/>
  <c r="AZ237" i="7"/>
  <c r="AZ235" i="7"/>
  <c r="AZ233" i="7"/>
  <c r="AZ231" i="7"/>
  <c r="AZ229" i="7"/>
  <c r="AZ227" i="7"/>
  <c r="AZ301" i="7"/>
  <c r="AZ404" i="7" s="1"/>
  <c r="AZ297" i="7"/>
  <c r="AZ400" i="7" s="1"/>
  <c r="AZ285" i="7"/>
  <c r="AZ388" i="7" s="1"/>
  <c r="AZ277" i="7"/>
  <c r="AZ380" i="7" s="1"/>
  <c r="AZ273" i="7"/>
  <c r="AZ376" i="7" s="1"/>
  <c r="AZ269" i="7"/>
  <c r="AZ265" i="7"/>
  <c r="AZ259" i="7"/>
  <c r="AZ258" i="7"/>
  <c r="AZ305" i="7"/>
  <c r="AZ408" i="7" s="1"/>
  <c r="AZ289" i="7"/>
  <c r="AZ392" i="7" s="1"/>
  <c r="AZ279" i="7"/>
  <c r="AZ382" i="7" s="1"/>
  <c r="AZ278" i="7"/>
  <c r="AZ381" i="7" s="1"/>
  <c r="AZ274" i="7"/>
  <c r="AZ377" i="7" s="1"/>
  <c r="AZ270" i="7"/>
  <c r="AZ266" i="7"/>
  <c r="AZ257" i="7"/>
  <c r="AZ256" i="7"/>
  <c r="AZ254" i="7"/>
  <c r="AZ252" i="7"/>
  <c r="AZ250" i="7"/>
  <c r="AZ248" i="7"/>
  <c r="AZ246" i="7"/>
  <c r="AZ244" i="7"/>
  <c r="AZ242" i="7"/>
  <c r="AZ240" i="7"/>
  <c r="AZ238" i="7"/>
  <c r="AZ236" i="7"/>
  <c r="AZ234" i="7"/>
  <c r="AZ232" i="7"/>
  <c r="AZ230" i="7"/>
  <c r="AZ228" i="7"/>
  <c r="AZ267" i="7"/>
  <c r="AZ263" i="7"/>
  <c r="AZ271" i="7"/>
  <c r="AZ275" i="7"/>
  <c r="AZ378" i="7" s="1"/>
  <c r="AZ262" i="7"/>
  <c r="AZ309" i="7"/>
  <c r="AZ412" i="7" s="1"/>
  <c r="AZ281" i="7"/>
  <c r="AZ384" i="7" s="1"/>
  <c r="BA10" i="7"/>
  <c r="G124" i="7"/>
  <c r="F124" i="7"/>
  <c r="H124" i="7"/>
  <c r="J124" i="7"/>
  <c r="I124" i="7"/>
  <c r="K124" i="7"/>
  <c r="L124" i="7"/>
  <c r="M124" i="7"/>
  <c r="N124" i="7"/>
  <c r="O124" i="7"/>
  <c r="P124" i="7"/>
  <c r="Q124" i="7"/>
  <c r="R124" i="7"/>
  <c r="S124" i="7"/>
  <c r="T124" i="7"/>
  <c r="U124" i="7"/>
  <c r="V124" i="7"/>
  <c r="W124" i="7"/>
  <c r="X124" i="7"/>
  <c r="Y124" i="7"/>
  <c r="Z124" i="7"/>
  <c r="AA124" i="7"/>
  <c r="AB124" i="7"/>
  <c r="AC124" i="7"/>
  <c r="AD124" i="7"/>
  <c r="AE124" i="7"/>
  <c r="AF124" i="7"/>
  <c r="AG124" i="7"/>
  <c r="AH124" i="7"/>
  <c r="AI124" i="7"/>
  <c r="AJ124" i="7"/>
  <c r="AK124" i="7"/>
  <c r="AK21" i="7" s="1"/>
  <c r="AL124" i="7"/>
  <c r="AL21" i="7" s="1"/>
  <c r="AM124" i="7"/>
  <c r="AM21" i="7" s="1"/>
  <c r="AN124" i="7"/>
  <c r="AN21" i="7" s="1"/>
  <c r="AO124" i="7"/>
  <c r="AO21" i="7" s="1"/>
  <c r="AP124" i="7"/>
  <c r="AP21" i="7" s="1"/>
  <c r="AQ124" i="7"/>
  <c r="AQ21" i="7" s="1"/>
  <c r="AR124" i="7"/>
  <c r="AR21" i="7" s="1"/>
  <c r="AS124" i="7"/>
  <c r="AS21" i="7" s="1"/>
  <c r="AT124" i="7"/>
  <c r="AT21" i="7" s="1"/>
  <c r="AU124" i="7"/>
  <c r="AU21" i="7" s="1"/>
  <c r="AV124" i="7"/>
  <c r="AV21" i="7" s="1"/>
  <c r="AW124" i="7"/>
  <c r="AW21" i="7" s="1"/>
  <c r="E378" i="7"/>
  <c r="AY272" i="7"/>
  <c r="AY375" i="7" s="1"/>
  <c r="AU272" i="7"/>
  <c r="AU375" i="7" s="1"/>
  <c r="AQ272" i="7"/>
  <c r="AQ375" i="7" s="1"/>
  <c r="AM272" i="7"/>
  <c r="AM375" i="7" s="1"/>
  <c r="AI272" i="7"/>
  <c r="AI375" i="7" s="1"/>
  <c r="AE272" i="7"/>
  <c r="AE375" i="7" s="1"/>
  <c r="AA272" i="7"/>
  <c r="AA375" i="7" s="1"/>
  <c r="W272" i="7"/>
  <c r="W375" i="7" s="1"/>
  <c r="S272" i="7"/>
  <c r="S375" i="7" s="1"/>
  <c r="O272" i="7"/>
  <c r="O375" i="7" s="1"/>
  <c r="K272" i="7"/>
  <c r="K375" i="7" s="1"/>
  <c r="G272" i="7"/>
  <c r="G375" i="7" s="1"/>
  <c r="E273" i="7"/>
  <c r="AS272" i="7"/>
  <c r="AS375" i="7" s="1"/>
  <c r="AK272" i="7"/>
  <c r="AK375" i="7" s="1"/>
  <c r="AC272" i="7"/>
  <c r="AC375" i="7" s="1"/>
  <c r="Y272" i="7"/>
  <c r="Y375" i="7" s="1"/>
  <c r="Q272" i="7"/>
  <c r="Q375" i="7" s="1"/>
  <c r="I272" i="7"/>
  <c r="I375" i="7" s="1"/>
  <c r="AX272" i="7"/>
  <c r="AX375" i="7" s="1"/>
  <c r="AT272" i="7"/>
  <c r="AT375" i="7" s="1"/>
  <c r="AP272" i="7"/>
  <c r="AP375" i="7" s="1"/>
  <c r="AL272" i="7"/>
  <c r="AL375" i="7" s="1"/>
  <c r="AH272" i="7"/>
  <c r="AH375" i="7" s="1"/>
  <c r="AD272" i="7"/>
  <c r="AD375" i="7" s="1"/>
  <c r="Z272" i="7"/>
  <c r="Z375" i="7" s="1"/>
  <c r="V272" i="7"/>
  <c r="V375" i="7" s="1"/>
  <c r="R272" i="7"/>
  <c r="R375" i="7" s="1"/>
  <c r="N272" i="7"/>
  <c r="N375" i="7" s="1"/>
  <c r="J272" i="7"/>
  <c r="J375" i="7" s="1"/>
  <c r="F272" i="7"/>
  <c r="F375" i="7" s="1"/>
  <c r="AW272" i="7"/>
  <c r="AW375" i="7" s="1"/>
  <c r="AO272" i="7"/>
  <c r="AO375" i="7" s="1"/>
  <c r="AG272" i="7"/>
  <c r="AG375" i="7" s="1"/>
  <c r="U272" i="7"/>
  <c r="U375" i="7" s="1"/>
  <c r="M272" i="7"/>
  <c r="M375" i="7" s="1"/>
  <c r="AV272" i="7"/>
  <c r="AV375" i="7" s="1"/>
  <c r="AR272" i="7"/>
  <c r="AR375" i="7" s="1"/>
  <c r="AN272" i="7"/>
  <c r="AN375" i="7" s="1"/>
  <c r="AJ272" i="7"/>
  <c r="AJ375" i="7" s="1"/>
  <c r="AF272" i="7"/>
  <c r="AF375" i="7" s="1"/>
  <c r="AB272" i="7"/>
  <c r="AB375" i="7" s="1"/>
  <c r="X272" i="7"/>
  <c r="X375" i="7" s="1"/>
  <c r="T272" i="7"/>
  <c r="T375" i="7" s="1"/>
  <c r="P272" i="7"/>
  <c r="P375" i="7" s="1"/>
  <c r="L272" i="7"/>
  <c r="L375" i="7" s="1"/>
  <c r="H272" i="7"/>
  <c r="H375" i="7" s="1"/>
  <c r="E171" i="7"/>
  <c r="AV68" i="6"/>
  <c r="AR68" i="6"/>
  <c r="AN68" i="6"/>
  <c r="AJ68" i="6"/>
  <c r="AF68" i="6"/>
  <c r="AB68" i="6"/>
  <c r="X68" i="6"/>
  <c r="T68" i="6"/>
  <c r="P68" i="6"/>
  <c r="L68" i="6"/>
  <c r="H68" i="6"/>
  <c r="AY68" i="6"/>
  <c r="AU68" i="6"/>
  <c r="AQ68" i="6"/>
  <c r="AM68" i="6"/>
  <c r="AI68" i="6"/>
  <c r="AE68" i="6"/>
  <c r="AA68" i="6"/>
  <c r="W68" i="6"/>
  <c r="S68" i="6"/>
  <c r="O68" i="6"/>
  <c r="K68" i="6"/>
  <c r="G68" i="6"/>
  <c r="AX68" i="6"/>
  <c r="AT68" i="6"/>
  <c r="AP68" i="6"/>
  <c r="AL68" i="6"/>
  <c r="AH68" i="6"/>
  <c r="AD68" i="6"/>
  <c r="Z68" i="6"/>
  <c r="V68" i="6"/>
  <c r="R68" i="6"/>
  <c r="N68" i="6"/>
  <c r="J68" i="6"/>
  <c r="F68" i="6"/>
  <c r="AO68" i="6"/>
  <c r="Y68" i="6"/>
  <c r="I68" i="6"/>
  <c r="AS68" i="6"/>
  <c r="M68" i="6"/>
  <c r="E69" i="6"/>
  <c r="AK68" i="6"/>
  <c r="U68" i="6"/>
  <c r="AW68" i="6"/>
  <c r="AG68" i="6"/>
  <c r="Q68" i="6"/>
  <c r="AC68" i="6"/>
  <c r="AY366" i="7"/>
  <c r="AY354" i="7"/>
  <c r="AY365" i="7"/>
  <c r="AY337" i="7"/>
  <c r="AY333" i="7"/>
  <c r="AY339" i="7"/>
  <c r="AY352" i="7"/>
  <c r="AY330" i="7"/>
  <c r="AY338" i="7"/>
  <c r="AY346" i="7"/>
  <c r="AY362" i="7"/>
  <c r="AY351" i="7"/>
  <c r="AY359" i="7"/>
  <c r="AY367" i="7"/>
  <c r="AY374" i="7"/>
  <c r="AY331" i="7"/>
  <c r="AY344" i="7"/>
  <c r="AY357" i="7"/>
  <c r="AY345" i="7"/>
  <c r="AY341" i="7"/>
  <c r="AY347" i="7"/>
  <c r="AY360" i="7"/>
  <c r="AY332" i="7"/>
  <c r="AY340" i="7"/>
  <c r="AY348" i="7"/>
  <c r="AY370" i="7"/>
  <c r="AY353" i="7"/>
  <c r="AY361" i="7"/>
  <c r="AY369" i="7"/>
  <c r="AY343" i="7"/>
  <c r="AY372" i="7"/>
  <c r="AY336" i="7"/>
  <c r="AY364" i="7"/>
  <c r="AY373" i="7"/>
  <c r="AY335" i="7"/>
  <c r="AY349" i="7"/>
  <c r="AY358" i="7"/>
  <c r="AY368" i="7"/>
  <c r="AY334" i="7"/>
  <c r="AY342" i="7"/>
  <c r="AY350" i="7"/>
  <c r="AY356" i="7"/>
  <c r="AY355" i="7"/>
  <c r="AY363" i="7"/>
  <c r="AY371" i="7"/>
  <c r="AY21" i="6"/>
  <c r="AY565" i="10"/>
  <c r="AY574" i="10"/>
  <c r="AY583" i="10"/>
  <c r="AY588" i="10"/>
  <c r="AY582" i="10"/>
  <c r="AY553" i="10"/>
  <c r="AY557" i="10"/>
  <c r="AY566" i="10"/>
  <c r="AY576" i="10"/>
  <c r="AY586" i="10"/>
  <c r="AY579" i="10"/>
  <c r="AY554" i="10"/>
  <c r="AY581" i="10"/>
  <c r="AY570" i="10"/>
  <c r="AY550" i="10"/>
  <c r="AY563" i="10"/>
  <c r="AY587" i="10"/>
  <c r="AY569" i="10"/>
  <c r="AY577" i="10"/>
  <c r="AY559" i="10"/>
  <c r="AY552" i="10"/>
  <c r="AY578" i="10"/>
  <c r="AY580" i="10"/>
  <c r="AY560" i="10"/>
  <c r="AY558" i="10"/>
  <c r="AY562" i="10"/>
  <c r="AY573" i="10"/>
  <c r="AY568" i="10"/>
  <c r="AY567" i="10"/>
  <c r="AY564" i="10"/>
  <c r="AY561" i="10"/>
  <c r="AY548" i="10"/>
  <c r="AY584" i="10"/>
  <c r="AY556" i="10"/>
  <c r="AY555" i="10"/>
  <c r="AY572" i="10"/>
  <c r="AY571" i="10"/>
  <c r="AY575" i="10"/>
  <c r="AY549" i="10"/>
  <c r="G589" i="10"/>
  <c r="H589" i="10"/>
  <c r="I589" i="10"/>
  <c r="J589" i="10"/>
  <c r="K589" i="10"/>
  <c r="L589" i="10"/>
  <c r="M589" i="10"/>
  <c r="N589" i="10"/>
  <c r="O589" i="10"/>
  <c r="Q589" i="10"/>
  <c r="P589" i="10"/>
  <c r="R589" i="10"/>
  <c r="S589" i="10"/>
  <c r="T589" i="10"/>
  <c r="U589" i="10"/>
  <c r="V589" i="10"/>
  <c r="W589" i="10"/>
  <c r="X589" i="10"/>
  <c r="Y589" i="10"/>
  <c r="Z589" i="10"/>
  <c r="AA589" i="10"/>
  <c r="AB589" i="10"/>
  <c r="AC589" i="10"/>
  <c r="AD589" i="10"/>
  <c r="AE589" i="10"/>
  <c r="AF589" i="10"/>
  <c r="AG589" i="10"/>
  <c r="AH589" i="10"/>
  <c r="AI589" i="10"/>
  <c r="AJ589" i="10"/>
  <c r="AK589" i="10"/>
  <c r="AL589" i="10"/>
  <c r="AM589" i="10"/>
  <c r="AN589" i="10"/>
  <c r="AO589" i="10"/>
  <c r="AP589" i="10"/>
  <c r="AQ589" i="10"/>
  <c r="AR589" i="10"/>
  <c r="AS589" i="10"/>
  <c r="AT589" i="10"/>
  <c r="AU589" i="10"/>
  <c r="AV589" i="10"/>
  <c r="AW589" i="10" s="1"/>
  <c r="AX589" i="10" s="1"/>
  <c r="AY589" i="10" s="1"/>
  <c r="B590" i="10"/>
  <c r="AY585" i="10"/>
  <c r="AY551" i="10"/>
  <c r="AY98" i="10"/>
  <c r="AY97" i="10"/>
  <c r="AY96" i="10"/>
  <c r="AY92" i="10"/>
  <c r="AY99" i="10"/>
  <c r="AY89" i="10"/>
  <c r="AY95" i="10"/>
  <c r="AY87" i="10"/>
  <c r="AY94" i="10"/>
  <c r="AY91" i="10"/>
  <c r="AY86" i="10"/>
  <c r="AY93" i="10"/>
  <c r="AY90" i="10"/>
  <c r="AY81" i="10"/>
  <c r="AY88" i="10"/>
  <c r="AY84" i="10"/>
  <c r="AY78" i="10"/>
  <c r="AY85" i="10"/>
  <c r="AY77" i="10"/>
  <c r="AY73" i="10"/>
  <c r="AY69" i="10"/>
  <c r="AY82" i="10"/>
  <c r="AY80" i="10"/>
  <c r="AY76" i="10"/>
  <c r="AY72" i="10"/>
  <c r="AY74" i="10"/>
  <c r="AY68" i="10"/>
  <c r="AY64" i="10"/>
  <c r="AY60" i="10"/>
  <c r="AY79" i="10"/>
  <c r="AY75" i="10"/>
  <c r="AY70" i="10"/>
  <c r="AY67" i="10"/>
  <c r="AY63" i="10"/>
  <c r="AY59" i="10"/>
  <c r="AY62" i="10"/>
  <c r="AY58" i="10"/>
  <c r="AY83" i="10"/>
  <c r="AY65" i="10"/>
  <c r="AY66" i="10"/>
  <c r="AY57" i="10"/>
  <c r="AY56" i="10"/>
  <c r="AY52" i="10"/>
  <c r="AY71" i="10"/>
  <c r="AY61" i="10"/>
  <c r="AY54" i="10"/>
  <c r="AY51" i="10"/>
  <c r="AY47" i="10"/>
  <c r="AY43" i="10"/>
  <c r="AY39" i="10"/>
  <c r="AY35" i="10"/>
  <c r="AY31" i="10"/>
  <c r="AY55" i="10"/>
  <c r="AY50" i="10"/>
  <c r="AY46" i="10"/>
  <c r="AY42" i="10"/>
  <c r="AY38" i="10"/>
  <c r="AY34" i="10"/>
  <c r="AY49" i="10"/>
  <c r="AY41" i="10"/>
  <c r="AY33" i="10"/>
  <c r="AY44" i="10"/>
  <c r="AY36" i="10"/>
  <c r="AY45" i="10"/>
  <c r="AY37" i="10"/>
  <c r="AY53" i="10"/>
  <c r="AY48" i="10"/>
  <c r="AY40" i="10"/>
  <c r="AY32" i="10"/>
  <c r="B385" i="10"/>
  <c r="G384" i="10"/>
  <c r="H384" i="10"/>
  <c r="I384" i="10"/>
  <c r="J384" i="10"/>
  <c r="K384" i="10"/>
  <c r="L384" i="10"/>
  <c r="M384" i="10"/>
  <c r="N384" i="10"/>
  <c r="O384" i="10"/>
  <c r="P384" i="10"/>
  <c r="Q384" i="10"/>
  <c r="R384" i="10"/>
  <c r="S384" i="10"/>
  <c r="T384" i="10"/>
  <c r="U384" i="10"/>
  <c r="V384" i="10"/>
  <c r="W384" i="10"/>
  <c r="X384" i="10"/>
  <c r="Y384" i="10"/>
  <c r="Z384" i="10"/>
  <c r="AA384" i="10"/>
  <c r="AB384" i="10"/>
  <c r="AC384" i="10"/>
  <c r="AD384" i="10"/>
  <c r="AE384" i="10"/>
  <c r="AF384" i="10"/>
  <c r="AG384" i="10"/>
  <c r="AH384" i="10"/>
  <c r="AI384" i="10"/>
  <c r="AJ384" i="10"/>
  <c r="AK384" i="10"/>
  <c r="AL384" i="10"/>
  <c r="AM384" i="10"/>
  <c r="AN384" i="10"/>
  <c r="AO384" i="10"/>
  <c r="AP384" i="10"/>
  <c r="AQ384" i="10"/>
  <c r="AR384" i="10"/>
  <c r="AS384" i="10"/>
  <c r="AT384" i="10"/>
  <c r="AU384" i="10"/>
  <c r="AV384" i="10"/>
  <c r="AX137" i="10"/>
  <c r="AX143" i="10"/>
  <c r="AX147" i="10"/>
  <c r="AX140" i="10"/>
  <c r="AX145" i="10"/>
  <c r="AX146" i="10"/>
  <c r="AX135" i="10"/>
  <c r="AX138" i="10"/>
  <c r="B282" i="10"/>
  <c r="AX136" i="10"/>
  <c r="AX141" i="10"/>
  <c r="AX142" i="10"/>
  <c r="AX144" i="10"/>
  <c r="AX134" i="10"/>
  <c r="AX179" i="10"/>
  <c r="AX139" i="10"/>
  <c r="B486" i="10"/>
  <c r="AM374" i="7"/>
  <c r="AE374" i="7"/>
  <c r="S374" i="7"/>
  <c r="AG374" i="7"/>
  <c r="AQ374" i="7"/>
  <c r="AA374" i="7"/>
  <c r="K374" i="7"/>
  <c r="AW374" i="7"/>
  <c r="AS374" i="7"/>
  <c r="AO374" i="7"/>
  <c r="AK374" i="7"/>
  <c r="AC374" i="7"/>
  <c r="Y374" i="7"/>
  <c r="U374" i="7"/>
  <c r="Q374" i="7"/>
  <c r="M374" i="7"/>
  <c r="J374" i="7"/>
  <c r="AV374" i="7"/>
  <c r="AR374" i="7"/>
  <c r="AN374" i="7"/>
  <c r="AJ374" i="7"/>
  <c r="AF374" i="7"/>
  <c r="AB374" i="7"/>
  <c r="X374" i="7"/>
  <c r="T374" i="7"/>
  <c r="P374" i="7"/>
  <c r="L374" i="7"/>
  <c r="H374" i="7"/>
  <c r="AU374" i="7"/>
  <c r="AI374" i="7"/>
  <c r="W374" i="7"/>
  <c r="O374" i="7"/>
  <c r="G374" i="7"/>
  <c r="AT374" i="7"/>
  <c r="AP374" i="7"/>
  <c r="AL374" i="7"/>
  <c r="AH374" i="7"/>
  <c r="AD374" i="7"/>
  <c r="Z374" i="7"/>
  <c r="V374" i="7"/>
  <c r="R374" i="7"/>
  <c r="N374" i="7"/>
  <c r="I374" i="7"/>
  <c r="F374" i="7"/>
  <c r="AZ8" i="8" l="1"/>
  <c r="AZ6" i="8"/>
  <c r="BA10" i="8"/>
  <c r="AY491" i="10"/>
  <c r="AY285" i="10"/>
  <c r="AY511" i="10"/>
  <c r="AY305" i="10"/>
  <c r="AY514" i="10"/>
  <c r="AY308" i="10"/>
  <c r="AY519" i="10"/>
  <c r="AY313" i="10"/>
  <c r="AY522" i="10"/>
  <c r="AY316" i="10"/>
  <c r="AV522" i="10"/>
  <c r="AV316" i="10"/>
  <c r="AR522" i="10"/>
  <c r="AR316" i="10"/>
  <c r="AN522" i="10"/>
  <c r="AN316" i="10"/>
  <c r="AJ522" i="10"/>
  <c r="AJ316" i="10"/>
  <c r="AF522" i="10"/>
  <c r="AF316" i="10"/>
  <c r="AB522" i="10"/>
  <c r="AB316" i="10"/>
  <c r="X522" i="10"/>
  <c r="X316" i="10"/>
  <c r="U522" i="10"/>
  <c r="U316" i="10"/>
  <c r="P522" i="10"/>
  <c r="P316" i="10"/>
  <c r="L522" i="10"/>
  <c r="L316" i="10"/>
  <c r="H522" i="10"/>
  <c r="H316" i="10"/>
  <c r="AY503" i="10"/>
  <c r="AY297" i="10"/>
  <c r="AY500" i="10"/>
  <c r="AY294" i="10"/>
  <c r="AY490" i="10"/>
  <c r="AY284" i="10"/>
  <c r="AY508" i="10"/>
  <c r="AY302" i="10"/>
  <c r="AY518" i="10"/>
  <c r="AY312" i="10"/>
  <c r="AY516" i="10"/>
  <c r="AY310" i="10"/>
  <c r="AY523" i="10"/>
  <c r="AY317" i="10"/>
  <c r="AU522" i="10"/>
  <c r="AU316" i="10"/>
  <c r="AQ522" i="10"/>
  <c r="AQ316" i="10"/>
  <c r="AM522" i="10"/>
  <c r="AM316" i="10"/>
  <c r="AI522" i="10"/>
  <c r="AI316" i="10"/>
  <c r="AE522" i="10"/>
  <c r="AE316" i="10"/>
  <c r="AA522" i="10"/>
  <c r="AA316" i="10"/>
  <c r="W522" i="10"/>
  <c r="W316" i="10"/>
  <c r="S522" i="10"/>
  <c r="S316" i="10"/>
  <c r="O522" i="10"/>
  <c r="O316" i="10"/>
  <c r="K522" i="10"/>
  <c r="K316" i="10"/>
  <c r="G522" i="10"/>
  <c r="G316" i="10"/>
  <c r="AY507" i="10"/>
  <c r="AY301" i="10"/>
  <c r="AY512" i="10"/>
  <c r="AY306" i="10"/>
  <c r="AY515" i="10"/>
  <c r="AY309" i="10"/>
  <c r="AY520" i="10"/>
  <c r="AY314" i="10"/>
  <c r="AW522" i="10"/>
  <c r="AW316" i="10"/>
  <c r="AS522" i="10"/>
  <c r="AS316" i="10"/>
  <c r="AO522" i="10"/>
  <c r="AO316" i="10"/>
  <c r="AK522" i="10"/>
  <c r="AK316" i="10"/>
  <c r="AG522" i="10"/>
  <c r="AG316" i="10"/>
  <c r="AC522" i="10"/>
  <c r="AC316" i="10"/>
  <c r="Y522" i="10"/>
  <c r="Y316" i="10"/>
  <c r="T522" i="10"/>
  <c r="T316" i="10"/>
  <c r="Q522" i="10"/>
  <c r="Q316" i="10"/>
  <c r="M522" i="10"/>
  <c r="M316" i="10"/>
  <c r="I522" i="10"/>
  <c r="I316" i="10"/>
  <c r="D176" i="10"/>
  <c r="B177" i="10"/>
  <c r="AY489" i="10"/>
  <c r="AY283" i="10"/>
  <c r="AY497" i="10"/>
  <c r="AY291" i="10"/>
  <c r="AY506" i="10"/>
  <c r="AY300" i="10"/>
  <c r="AY505" i="10"/>
  <c r="AY299" i="10"/>
  <c r="AY493" i="10"/>
  <c r="AY287" i="10"/>
  <c r="AY501" i="10"/>
  <c r="AY295" i="10"/>
  <c r="AY499" i="10"/>
  <c r="AY293" i="10"/>
  <c r="AY509" i="10"/>
  <c r="AY303" i="10"/>
  <c r="AY496" i="10"/>
  <c r="AY290" i="10"/>
  <c r="AY492" i="10"/>
  <c r="AY286" i="10"/>
  <c r="AY495" i="10"/>
  <c r="AY289" i="10"/>
  <c r="AY498" i="10"/>
  <c r="AY292" i="10"/>
  <c r="AY494" i="10"/>
  <c r="AY288" i="10"/>
  <c r="AY504" i="10"/>
  <c r="AY298" i="10"/>
  <c r="AY502" i="10"/>
  <c r="AY296" i="10"/>
  <c r="AY510" i="10"/>
  <c r="AY304" i="10"/>
  <c r="AY513" i="10"/>
  <c r="AY307" i="10"/>
  <c r="AY521" i="10"/>
  <c r="AY315" i="10"/>
  <c r="AY517" i="10"/>
  <c r="AY311" i="10"/>
  <c r="AX522" i="10"/>
  <c r="AX316" i="10"/>
  <c r="AT522" i="10"/>
  <c r="AT316" i="10"/>
  <c r="AP522" i="10"/>
  <c r="AP316" i="10"/>
  <c r="AL522" i="10"/>
  <c r="AL316" i="10"/>
  <c r="AH522" i="10"/>
  <c r="AH316" i="10"/>
  <c r="AD522" i="10"/>
  <c r="AD316" i="10"/>
  <c r="Z522" i="10"/>
  <c r="Z316" i="10"/>
  <c r="V522" i="10"/>
  <c r="V316" i="10"/>
  <c r="R522" i="10"/>
  <c r="R316" i="10"/>
  <c r="N522" i="10"/>
  <c r="N316" i="10"/>
  <c r="J522" i="10"/>
  <c r="J316" i="10"/>
  <c r="BD9" i="10"/>
  <c r="AP65" i="7"/>
  <c r="AS65" i="7"/>
  <c r="AT65" i="7"/>
  <c r="AO65" i="7"/>
  <c r="AU65" i="7"/>
  <c r="AY196" i="10"/>
  <c r="AY205" i="10"/>
  <c r="AY210" i="10"/>
  <c r="AW212" i="10"/>
  <c r="AS212" i="10"/>
  <c r="AO212" i="10"/>
  <c r="AK212" i="10"/>
  <c r="AG212" i="10"/>
  <c r="AC212" i="10"/>
  <c r="Y212" i="10"/>
  <c r="T212" i="10"/>
  <c r="Q212" i="10"/>
  <c r="M212" i="10"/>
  <c r="I212" i="10"/>
  <c r="AY190" i="10"/>
  <c r="AY183" i="10"/>
  <c r="AY180" i="10"/>
  <c r="AY191" i="10"/>
  <c r="AY189" i="10"/>
  <c r="AY198" i="10"/>
  <c r="AY199" i="10"/>
  <c r="AY203" i="10"/>
  <c r="AY204" i="10"/>
  <c r="AY209" i="10"/>
  <c r="AY212" i="10"/>
  <c r="AV212" i="10"/>
  <c r="AR212" i="10"/>
  <c r="AN212" i="10"/>
  <c r="AJ212" i="10"/>
  <c r="AF212" i="10"/>
  <c r="AB212" i="10"/>
  <c r="X212" i="10"/>
  <c r="U212" i="10"/>
  <c r="P212" i="10"/>
  <c r="L212" i="10"/>
  <c r="H212" i="10"/>
  <c r="AY187" i="10"/>
  <c r="AY195" i="10"/>
  <c r="AY186" i="10"/>
  <c r="AY182" i="10"/>
  <c r="AY185" i="10"/>
  <c r="AY188" i="10"/>
  <c r="AY184" i="10"/>
  <c r="AY194" i="10"/>
  <c r="AY192" i="10"/>
  <c r="AY200" i="10"/>
  <c r="AY208" i="10"/>
  <c r="AY206" i="10"/>
  <c r="AY213" i="10"/>
  <c r="AU212" i="10"/>
  <c r="AQ212" i="10"/>
  <c r="AM212" i="10"/>
  <c r="AI212" i="10"/>
  <c r="AE212" i="10"/>
  <c r="AA212" i="10"/>
  <c r="W212" i="10"/>
  <c r="S212" i="10"/>
  <c r="O212" i="10"/>
  <c r="K212" i="10"/>
  <c r="G212" i="10"/>
  <c r="AY181" i="10"/>
  <c r="AY193" i="10"/>
  <c r="AY197" i="10"/>
  <c r="AY202" i="10"/>
  <c r="AY201" i="10"/>
  <c r="AY211" i="10"/>
  <c r="AY207" i="10"/>
  <c r="AX212" i="10"/>
  <c r="AT212" i="10"/>
  <c r="AP212" i="10"/>
  <c r="AL212" i="10"/>
  <c r="AH212" i="10"/>
  <c r="AD212" i="10"/>
  <c r="Z212" i="10"/>
  <c r="V212" i="10"/>
  <c r="R212" i="10"/>
  <c r="N212" i="10"/>
  <c r="J212" i="10"/>
  <c r="AZ108" i="10"/>
  <c r="AZ110" i="10"/>
  <c r="AZ109" i="10"/>
  <c r="AZ103" i="10"/>
  <c r="AZ107" i="10"/>
  <c r="AZ106" i="10"/>
  <c r="AZ102" i="10"/>
  <c r="AZ105" i="10"/>
  <c r="AZ104" i="10"/>
  <c r="AZ100" i="10"/>
  <c r="AZ48" i="10"/>
  <c r="AZ36" i="10"/>
  <c r="AZ32" i="10"/>
  <c r="AZ46" i="10"/>
  <c r="AZ42" i="10"/>
  <c r="AZ101" i="10"/>
  <c r="AZ44" i="10"/>
  <c r="AZ40" i="10"/>
  <c r="AZ38" i="10"/>
  <c r="AZ34" i="10"/>
  <c r="BA2" i="10"/>
  <c r="AZ578" i="10"/>
  <c r="AZ570" i="10"/>
  <c r="AZ562" i="10"/>
  <c r="AZ554" i="10"/>
  <c r="AZ569" i="10"/>
  <c r="AZ567" i="10"/>
  <c r="AZ585" i="10"/>
  <c r="AZ571" i="10"/>
  <c r="BA571" i="10" s="1"/>
  <c r="AZ557" i="10"/>
  <c r="AZ35" i="10"/>
  <c r="AZ43" i="10"/>
  <c r="AZ51" i="10"/>
  <c r="AZ59" i="10"/>
  <c r="AZ67" i="10"/>
  <c r="AZ75" i="10"/>
  <c r="AZ83" i="10"/>
  <c r="AZ91" i="10"/>
  <c r="AZ99" i="10"/>
  <c r="AZ52" i="10"/>
  <c r="AZ60" i="10"/>
  <c r="AZ68" i="10"/>
  <c r="AZ76" i="10"/>
  <c r="AZ84" i="10"/>
  <c r="AZ92" i="10"/>
  <c r="AZ584" i="10"/>
  <c r="AZ576" i="10"/>
  <c r="AZ568" i="10"/>
  <c r="AZ560" i="10"/>
  <c r="BA560" i="10" s="1"/>
  <c r="AZ552" i="10"/>
  <c r="AZ581" i="10"/>
  <c r="AZ579" i="10"/>
  <c r="AZ563" i="10"/>
  <c r="AZ575" i="10"/>
  <c r="AZ561" i="10"/>
  <c r="AZ565" i="10"/>
  <c r="AZ37" i="10"/>
  <c r="AZ45" i="10"/>
  <c r="AZ53" i="10"/>
  <c r="AZ61" i="10"/>
  <c r="AZ69" i="10"/>
  <c r="AZ77" i="10"/>
  <c r="AZ85" i="10"/>
  <c r="AZ93" i="10"/>
  <c r="AZ54" i="10"/>
  <c r="AZ62" i="10"/>
  <c r="AZ70" i="10"/>
  <c r="AZ78" i="10"/>
  <c r="AZ86" i="10"/>
  <c r="AZ94" i="10"/>
  <c r="AZ587" i="10"/>
  <c r="AZ582" i="10"/>
  <c r="AZ574" i="10"/>
  <c r="BA574" i="10" s="1"/>
  <c r="AZ566" i="10"/>
  <c r="AZ558" i="10"/>
  <c r="AZ550" i="10"/>
  <c r="AZ583" i="10"/>
  <c r="BA583" i="10" s="1"/>
  <c r="AZ577" i="10"/>
  <c r="AZ559" i="10"/>
  <c r="AZ551" i="10"/>
  <c r="AZ555" i="10"/>
  <c r="BA555" i="10" s="1"/>
  <c r="AZ31" i="10"/>
  <c r="AZ39" i="10"/>
  <c r="AZ47" i="10"/>
  <c r="AZ55" i="10"/>
  <c r="AZ63" i="10"/>
  <c r="AZ71" i="10"/>
  <c r="AZ79" i="10"/>
  <c r="AZ87" i="10"/>
  <c r="AZ95" i="10"/>
  <c r="AZ56" i="10"/>
  <c r="AZ64" i="10"/>
  <c r="AZ72" i="10"/>
  <c r="AZ80" i="10"/>
  <c r="AZ88" i="10"/>
  <c r="AZ96" i="10"/>
  <c r="AZ588" i="10"/>
  <c r="BA588" i="10" s="1"/>
  <c r="AZ580" i="10"/>
  <c r="AZ572" i="10"/>
  <c r="AZ564" i="10"/>
  <c r="AZ556" i="10"/>
  <c r="BA556" i="10" s="1"/>
  <c r="AZ548" i="10"/>
  <c r="AZ589" i="10"/>
  <c r="AZ573" i="10"/>
  <c r="AZ586" i="10"/>
  <c r="AZ553" i="10"/>
  <c r="AZ549" i="10"/>
  <c r="AZ33" i="10"/>
  <c r="AZ41" i="10"/>
  <c r="AZ49" i="10"/>
  <c r="AZ57" i="10"/>
  <c r="AZ65" i="10"/>
  <c r="AZ73" i="10"/>
  <c r="AZ81" i="10"/>
  <c r="AZ89" i="10"/>
  <c r="AZ97" i="10"/>
  <c r="AZ50" i="10"/>
  <c r="AZ58" i="10"/>
  <c r="AZ66" i="10"/>
  <c r="AZ74" i="10"/>
  <c r="AZ82" i="10"/>
  <c r="AZ90" i="10"/>
  <c r="AZ98" i="10"/>
  <c r="B111" i="10"/>
  <c r="G110" i="10"/>
  <c r="H110" i="10"/>
  <c r="I110" i="10"/>
  <c r="J110" i="10"/>
  <c r="K110" i="10"/>
  <c r="L110" i="10"/>
  <c r="M110" i="10"/>
  <c r="N110" i="10"/>
  <c r="O110" i="10"/>
  <c r="P110" i="10"/>
  <c r="Q110" i="10"/>
  <c r="R110" i="10"/>
  <c r="S110" i="10"/>
  <c r="U110" i="10"/>
  <c r="T110" i="10"/>
  <c r="V110" i="10"/>
  <c r="W110" i="10"/>
  <c r="X110" i="10"/>
  <c r="Y110" i="10"/>
  <c r="Z110" i="10"/>
  <c r="AA110" i="10"/>
  <c r="AB110" i="10"/>
  <c r="AC110" i="10"/>
  <c r="AD110" i="10"/>
  <c r="AE110" i="10"/>
  <c r="AF110" i="10"/>
  <c r="AG110" i="10"/>
  <c r="AH110" i="10"/>
  <c r="AI110" i="10"/>
  <c r="AJ110" i="10"/>
  <c r="AK110" i="10"/>
  <c r="AL110" i="10"/>
  <c r="AM110" i="10"/>
  <c r="AN110" i="10"/>
  <c r="AO110" i="10"/>
  <c r="AP110" i="10"/>
  <c r="AQ110" i="10"/>
  <c r="AR110" i="10"/>
  <c r="AS110" i="10"/>
  <c r="AT110" i="10"/>
  <c r="AU110" i="10"/>
  <c r="AV110" i="10"/>
  <c r="AW110" i="10"/>
  <c r="AX110" i="10"/>
  <c r="AL65" i="7"/>
  <c r="AW65" i="7"/>
  <c r="AR65" i="7"/>
  <c r="AM65" i="7"/>
  <c r="AN65" i="7"/>
  <c r="AK65" i="7"/>
  <c r="AV65" i="7"/>
  <c r="AQ65" i="7"/>
  <c r="AX58" i="7"/>
  <c r="AX24" i="7"/>
  <c r="AX43" i="7"/>
  <c r="AX65" i="7"/>
  <c r="AX25" i="7"/>
  <c r="AX22" i="7"/>
  <c r="AX28" i="7"/>
  <c r="AX44" i="7"/>
  <c r="AY147" i="7"/>
  <c r="AX48" i="7"/>
  <c r="AX53" i="7"/>
  <c r="AX63" i="7"/>
  <c r="AX41" i="7"/>
  <c r="AX26" i="7"/>
  <c r="AX50" i="7"/>
  <c r="AX21" i="7"/>
  <c r="AX23" i="7"/>
  <c r="AY133" i="7"/>
  <c r="AY141" i="7"/>
  <c r="AX38" i="7"/>
  <c r="AX55" i="7"/>
  <c r="AX59" i="7"/>
  <c r="AY164" i="7"/>
  <c r="AX33" i="7"/>
  <c r="AX35" i="7"/>
  <c r="AX47" i="7"/>
  <c r="AX60" i="7"/>
  <c r="AX36" i="7"/>
  <c r="AX42" i="7"/>
  <c r="AX61" i="7"/>
  <c r="AY124" i="7"/>
  <c r="AY131" i="7"/>
  <c r="AX30" i="7"/>
  <c r="AY151" i="7"/>
  <c r="AX56" i="7"/>
  <c r="AX31" i="7"/>
  <c r="AX51" i="7"/>
  <c r="AX57" i="7"/>
  <c r="AX27" i="7"/>
  <c r="AX49" i="7"/>
  <c r="AX32" i="7"/>
  <c r="AX64" i="7"/>
  <c r="AX34" i="7"/>
  <c r="AX40" i="7"/>
  <c r="AX52" i="7"/>
  <c r="AX29" i="7"/>
  <c r="AX39" i="7"/>
  <c r="AX37" i="7"/>
  <c r="AX45" i="7"/>
  <c r="AX46" i="7"/>
  <c r="AX54" i="7"/>
  <c r="AX62" i="7"/>
  <c r="D66" i="7"/>
  <c r="D169" i="7" s="1"/>
  <c r="C169" i="7" s="1"/>
  <c r="AY169" i="7" s="1"/>
  <c r="AY163" i="7"/>
  <c r="AY167" i="7"/>
  <c r="AY165" i="7"/>
  <c r="AY157" i="7"/>
  <c r="AY149" i="7"/>
  <c r="AY129" i="7"/>
  <c r="AY152" i="7"/>
  <c r="AY150" i="7"/>
  <c r="AY148" i="7"/>
  <c r="AY153" i="7"/>
  <c r="AY125" i="7"/>
  <c r="AY144" i="7"/>
  <c r="AY135" i="7"/>
  <c r="AY128" i="7"/>
  <c r="AY160" i="7"/>
  <c r="AY140" i="7"/>
  <c r="AY162" i="7"/>
  <c r="AY136" i="7"/>
  <c r="AY130" i="7"/>
  <c r="AY168" i="7"/>
  <c r="AY138" i="7"/>
  <c r="AY166" i="7"/>
  <c r="AY156" i="7"/>
  <c r="AY132" i="7"/>
  <c r="AY126" i="7"/>
  <c r="AY137" i="7"/>
  <c r="AY139" i="7"/>
  <c r="AY143" i="7"/>
  <c r="AY127" i="7"/>
  <c r="AY146" i="7"/>
  <c r="AY159" i="7"/>
  <c r="AY142" i="7"/>
  <c r="AY154" i="7"/>
  <c r="AY158" i="7"/>
  <c r="AY155" i="7"/>
  <c r="AY161" i="7"/>
  <c r="AY134" i="7"/>
  <c r="AJ21" i="7"/>
  <c r="X21" i="7"/>
  <c r="T21" i="7"/>
  <c r="H21" i="7"/>
  <c r="AI21" i="7"/>
  <c r="AE21" i="7"/>
  <c r="AA21" i="7"/>
  <c r="W21" i="7"/>
  <c r="S21" i="7"/>
  <c r="O21" i="7"/>
  <c r="K21" i="7"/>
  <c r="AF21" i="7"/>
  <c r="P21" i="7"/>
  <c r="AB21" i="7"/>
  <c r="L21" i="7"/>
  <c r="AH21" i="7"/>
  <c r="AD21" i="7"/>
  <c r="Z21" i="7"/>
  <c r="V21" i="7"/>
  <c r="R21" i="7"/>
  <c r="N21" i="7"/>
  <c r="I21" i="7"/>
  <c r="G21" i="7"/>
  <c r="AG21" i="7"/>
  <c r="AC21" i="7"/>
  <c r="Y21" i="7"/>
  <c r="U21" i="7"/>
  <c r="Q21" i="7"/>
  <c r="M21" i="7"/>
  <c r="J21" i="7"/>
  <c r="F21" i="7"/>
  <c r="E216" i="6"/>
  <c r="CQ215" i="6"/>
  <c r="CM215" i="6"/>
  <c r="CI215" i="6"/>
  <c r="CE215" i="6"/>
  <c r="CA215" i="6"/>
  <c r="BW215" i="6"/>
  <c r="BS215" i="6"/>
  <c r="BO215" i="6"/>
  <c r="BK215" i="6"/>
  <c r="BG215" i="6"/>
  <c r="BC215" i="6"/>
  <c r="AY215" i="6"/>
  <c r="AU215" i="6"/>
  <c r="AQ215" i="6"/>
  <c r="AM215" i="6"/>
  <c r="AI215" i="6"/>
  <c r="AE215" i="6"/>
  <c r="AA215" i="6"/>
  <c r="W215" i="6"/>
  <c r="S215" i="6"/>
  <c r="O215" i="6"/>
  <c r="K215" i="6"/>
  <c r="G215" i="6"/>
  <c r="CN215" i="6"/>
  <c r="CH215" i="6"/>
  <c r="CC215" i="6"/>
  <c r="BX215" i="6"/>
  <c r="BR215" i="6"/>
  <c r="BM215" i="6"/>
  <c r="BH215" i="6"/>
  <c r="BB215" i="6"/>
  <c r="AW215" i="6"/>
  <c r="AR215" i="6"/>
  <c r="AL215" i="6"/>
  <c r="AG215" i="6"/>
  <c r="AB215" i="6"/>
  <c r="V215" i="6"/>
  <c r="Q215" i="6"/>
  <c r="L215" i="6"/>
  <c r="F215" i="6"/>
  <c r="CR215" i="6"/>
  <c r="CL215" i="6"/>
  <c r="CG215" i="6"/>
  <c r="CB215" i="6"/>
  <c r="BV215" i="6"/>
  <c r="BQ215" i="6"/>
  <c r="BL215" i="6"/>
  <c r="BF215" i="6"/>
  <c r="BA215" i="6"/>
  <c r="AV215" i="6"/>
  <c r="AP215" i="6"/>
  <c r="AK215" i="6"/>
  <c r="AF215" i="6"/>
  <c r="Z215" i="6"/>
  <c r="U215" i="6"/>
  <c r="P215" i="6"/>
  <c r="J215" i="6"/>
  <c r="CK215" i="6"/>
  <c r="BZ215" i="6"/>
  <c r="BP215" i="6"/>
  <c r="BE215" i="6"/>
  <c r="AT215" i="6"/>
  <c r="AJ215" i="6"/>
  <c r="Y215" i="6"/>
  <c r="N215" i="6"/>
  <c r="D215" i="6"/>
  <c r="CJ215" i="6"/>
  <c r="BY215" i="6"/>
  <c r="BN215" i="6"/>
  <c r="BD215" i="6"/>
  <c r="AS215" i="6"/>
  <c r="AH215" i="6"/>
  <c r="X215" i="6"/>
  <c r="M215" i="6"/>
  <c r="CP215" i="6"/>
  <c r="CF215" i="6"/>
  <c r="BU215" i="6"/>
  <c r="BJ215" i="6"/>
  <c r="AZ215" i="6"/>
  <c r="AO215" i="6"/>
  <c r="AD215" i="6"/>
  <c r="T215" i="6"/>
  <c r="I215" i="6"/>
  <c r="CO215" i="6"/>
  <c r="AX215" i="6"/>
  <c r="H215" i="6"/>
  <c r="CD215" i="6"/>
  <c r="AN215" i="6"/>
  <c r="BT215" i="6"/>
  <c r="AC215" i="6"/>
  <c r="R215" i="6"/>
  <c r="BI215" i="6"/>
  <c r="E68" i="7"/>
  <c r="D273" i="7"/>
  <c r="D376" i="7"/>
  <c r="AZ12" i="7"/>
  <c r="AY42" i="7" s="1"/>
  <c r="BA11" i="7"/>
  <c r="AZ333" i="7"/>
  <c r="AZ357" i="7"/>
  <c r="AZ368" i="7"/>
  <c r="AZ340" i="7"/>
  <c r="AZ356" i="7"/>
  <c r="AZ349" i="7"/>
  <c r="AZ332" i="7"/>
  <c r="AZ367" i="7"/>
  <c r="AZ366" i="7"/>
  <c r="AZ343" i="7"/>
  <c r="AZ359" i="7"/>
  <c r="AZ342" i="7"/>
  <c r="AZ358" i="7"/>
  <c r="AZ365" i="7"/>
  <c r="AZ370" i="7"/>
  <c r="AZ337" i="7"/>
  <c r="AZ345" i="7"/>
  <c r="AZ353" i="7"/>
  <c r="AZ360" i="7"/>
  <c r="AZ361" i="7"/>
  <c r="AZ336" i="7"/>
  <c r="AZ344" i="7"/>
  <c r="AZ352" i="7"/>
  <c r="AZ363" i="7"/>
  <c r="AZ374" i="7"/>
  <c r="AZ341" i="7"/>
  <c r="AZ373" i="7"/>
  <c r="AZ348" i="7"/>
  <c r="AZ335" i="7"/>
  <c r="AZ351" i="7"/>
  <c r="AZ372" i="7"/>
  <c r="AZ334" i="7"/>
  <c r="AZ350" i="7"/>
  <c r="AZ371" i="7"/>
  <c r="BA325" i="7"/>
  <c r="BA428" i="7" s="1"/>
  <c r="BA323" i="7"/>
  <c r="BA426" i="7" s="1"/>
  <c r="BA321" i="7"/>
  <c r="BA424" i="7" s="1"/>
  <c r="BA319" i="7"/>
  <c r="BA422" i="7" s="1"/>
  <c r="BA317" i="7"/>
  <c r="BA420" i="7" s="1"/>
  <c r="BA315" i="7"/>
  <c r="BA418" i="7" s="1"/>
  <c r="BA313" i="7"/>
  <c r="BA416" i="7" s="1"/>
  <c r="BA312" i="7"/>
  <c r="BA415" i="7" s="1"/>
  <c r="BA310" i="7"/>
  <c r="BA413" i="7" s="1"/>
  <c r="BA308" i="7"/>
  <c r="BA411" i="7" s="1"/>
  <c r="BA326" i="7"/>
  <c r="BA429" i="7" s="1"/>
  <c r="BA322" i="7"/>
  <c r="BA425" i="7" s="1"/>
  <c r="BA318" i="7"/>
  <c r="BA421" i="7" s="1"/>
  <c r="BA314" i="7"/>
  <c r="BA417" i="7" s="1"/>
  <c r="BA311" i="7"/>
  <c r="BA414" i="7" s="1"/>
  <c r="BA309" i="7"/>
  <c r="BA412" i="7" s="1"/>
  <c r="BA307" i="7"/>
  <c r="BA410" i="7" s="1"/>
  <c r="BA305" i="7"/>
  <c r="BA408" i="7" s="1"/>
  <c r="BA303" i="7"/>
  <c r="BA406" i="7" s="1"/>
  <c r="BA301" i="7"/>
  <c r="BA404" i="7" s="1"/>
  <c r="BA299" i="7"/>
  <c r="BA402" i="7" s="1"/>
  <c r="BA297" i="7"/>
  <c r="BA400" i="7" s="1"/>
  <c r="BA295" i="7"/>
  <c r="BA398" i="7" s="1"/>
  <c r="BA293" i="7"/>
  <c r="BA396" i="7" s="1"/>
  <c r="BA291" i="7"/>
  <c r="BA394" i="7" s="1"/>
  <c r="BA289" i="7"/>
  <c r="BA392" i="7" s="1"/>
  <c r="BA287" i="7"/>
  <c r="BA390" i="7" s="1"/>
  <c r="BA324" i="7"/>
  <c r="BA427" i="7" s="1"/>
  <c r="BA306" i="7"/>
  <c r="BA409" i="7" s="1"/>
  <c r="BA302" i="7"/>
  <c r="BA405" i="7" s="1"/>
  <c r="BA298" i="7"/>
  <c r="BA401" i="7" s="1"/>
  <c r="BA294" i="7"/>
  <c r="BA397" i="7" s="1"/>
  <c r="BA286" i="7"/>
  <c r="BA389" i="7" s="1"/>
  <c r="BA284" i="7"/>
  <c r="BA387" i="7" s="1"/>
  <c r="BA282" i="7"/>
  <c r="BA385" i="7" s="1"/>
  <c r="BA280" i="7"/>
  <c r="BA383" i="7" s="1"/>
  <c r="BA278" i="7"/>
  <c r="BA381" i="7" s="1"/>
  <c r="BA276" i="7"/>
  <c r="BA379" i="7" s="1"/>
  <c r="BA274" i="7"/>
  <c r="BA377" i="7" s="1"/>
  <c r="BA272" i="7"/>
  <c r="BA375" i="7" s="1"/>
  <c r="BA270" i="7"/>
  <c r="BA268" i="7"/>
  <c r="BA266" i="7"/>
  <c r="BA264" i="7"/>
  <c r="BA262" i="7"/>
  <c r="BA260" i="7"/>
  <c r="BA258" i="7"/>
  <c r="BA292" i="7"/>
  <c r="BA395" i="7" s="1"/>
  <c r="BA316" i="7"/>
  <c r="BA419" i="7" s="1"/>
  <c r="BA304" i="7"/>
  <c r="BA407" i="7" s="1"/>
  <c r="BA300" i="7"/>
  <c r="BA403" i="7" s="1"/>
  <c r="BA290" i="7"/>
  <c r="BA393" i="7" s="1"/>
  <c r="BA285" i="7"/>
  <c r="BA388" i="7" s="1"/>
  <c r="BA283" i="7"/>
  <c r="BA386" i="7" s="1"/>
  <c r="BA281" i="7"/>
  <c r="BA384" i="7" s="1"/>
  <c r="BA279" i="7"/>
  <c r="BA382" i="7" s="1"/>
  <c r="BA277" i="7"/>
  <c r="BA380" i="7" s="1"/>
  <c r="BA275" i="7"/>
  <c r="BA378" i="7" s="1"/>
  <c r="BA273" i="7"/>
  <c r="BA376" i="7" s="1"/>
  <c r="BA271" i="7"/>
  <c r="BA269" i="7"/>
  <c r="BA267" i="7"/>
  <c r="BA265" i="7"/>
  <c r="BA288" i="7"/>
  <c r="BA391" i="7" s="1"/>
  <c r="BA259" i="7"/>
  <c r="BA257" i="7"/>
  <c r="BA256" i="7"/>
  <c r="BA254" i="7"/>
  <c r="BA252" i="7"/>
  <c r="BA250" i="7"/>
  <c r="BA248" i="7"/>
  <c r="BA246" i="7"/>
  <c r="BA244" i="7"/>
  <c r="BA242" i="7"/>
  <c r="BA240" i="7"/>
  <c r="BA238" i="7"/>
  <c r="BA236" i="7"/>
  <c r="BA234" i="7"/>
  <c r="BA232" i="7"/>
  <c r="BA230" i="7"/>
  <c r="BA228" i="7"/>
  <c r="BA263" i="7"/>
  <c r="BA296" i="7"/>
  <c r="BA399" i="7" s="1"/>
  <c r="BA261" i="7"/>
  <c r="BA251" i="7"/>
  <c r="BA243" i="7"/>
  <c r="BA235" i="7"/>
  <c r="BA227" i="7"/>
  <c r="BA320" i="7"/>
  <c r="BA423" i="7" s="1"/>
  <c r="BA253" i="7"/>
  <c r="BA245" i="7"/>
  <c r="BA237" i="7"/>
  <c r="BA229" i="7"/>
  <c r="BA255" i="7"/>
  <c r="BA247" i="7"/>
  <c r="BA239" i="7"/>
  <c r="BA231" i="7"/>
  <c r="BA233" i="7"/>
  <c r="BA241" i="7"/>
  <c r="BB10" i="7"/>
  <c r="BA249" i="7"/>
  <c r="AZ331" i="7"/>
  <c r="AZ339" i="7"/>
  <c r="AZ347" i="7"/>
  <c r="AZ355" i="7"/>
  <c r="AZ369" i="7"/>
  <c r="AZ362" i="7"/>
  <c r="AZ330" i="7"/>
  <c r="AZ124" i="7"/>
  <c r="AZ338" i="7"/>
  <c r="AZ346" i="7"/>
  <c r="AZ354" i="7"/>
  <c r="AZ364" i="7"/>
  <c r="E379" i="7"/>
  <c r="AY273" i="7"/>
  <c r="AY376" i="7" s="1"/>
  <c r="AU273" i="7"/>
  <c r="AU376" i="7" s="1"/>
  <c r="AQ273" i="7"/>
  <c r="AQ376" i="7" s="1"/>
  <c r="AM273" i="7"/>
  <c r="AM376" i="7" s="1"/>
  <c r="AI273" i="7"/>
  <c r="AI376" i="7" s="1"/>
  <c r="AE273" i="7"/>
  <c r="AE376" i="7" s="1"/>
  <c r="AA273" i="7"/>
  <c r="AA376" i="7" s="1"/>
  <c r="W273" i="7"/>
  <c r="W376" i="7" s="1"/>
  <c r="S273" i="7"/>
  <c r="S376" i="7" s="1"/>
  <c r="O273" i="7"/>
  <c r="O376" i="7" s="1"/>
  <c r="K273" i="7"/>
  <c r="K376" i="7" s="1"/>
  <c r="G273" i="7"/>
  <c r="G376" i="7" s="1"/>
  <c r="AW273" i="7"/>
  <c r="AW376" i="7" s="1"/>
  <c r="AK273" i="7"/>
  <c r="AK376" i="7" s="1"/>
  <c r="AC273" i="7"/>
  <c r="AC376" i="7" s="1"/>
  <c r="U273" i="7"/>
  <c r="U376" i="7" s="1"/>
  <c r="Q273" i="7"/>
  <c r="Q376" i="7" s="1"/>
  <c r="I273" i="7"/>
  <c r="I376" i="7" s="1"/>
  <c r="AX273" i="7"/>
  <c r="AX376" i="7" s="1"/>
  <c r="AT273" i="7"/>
  <c r="AT376" i="7" s="1"/>
  <c r="AP273" i="7"/>
  <c r="AP376" i="7" s="1"/>
  <c r="AL273" i="7"/>
  <c r="AL376" i="7" s="1"/>
  <c r="AH273" i="7"/>
  <c r="AH376" i="7" s="1"/>
  <c r="AD273" i="7"/>
  <c r="AD376" i="7" s="1"/>
  <c r="Z273" i="7"/>
  <c r="Z376" i="7" s="1"/>
  <c r="V273" i="7"/>
  <c r="V376" i="7" s="1"/>
  <c r="R273" i="7"/>
  <c r="R376" i="7" s="1"/>
  <c r="N273" i="7"/>
  <c r="N376" i="7" s="1"/>
  <c r="J273" i="7"/>
  <c r="J376" i="7" s="1"/>
  <c r="F273" i="7"/>
  <c r="F376" i="7" s="1"/>
  <c r="E274" i="7"/>
  <c r="AS273" i="7"/>
  <c r="AS376" i="7" s="1"/>
  <c r="AO273" i="7"/>
  <c r="AO376" i="7" s="1"/>
  <c r="AG273" i="7"/>
  <c r="AG376" i="7" s="1"/>
  <c r="Y273" i="7"/>
  <c r="Y376" i="7" s="1"/>
  <c r="M273" i="7"/>
  <c r="M376" i="7" s="1"/>
  <c r="AV273" i="7"/>
  <c r="AV376" i="7" s="1"/>
  <c r="AR273" i="7"/>
  <c r="AR376" i="7" s="1"/>
  <c r="AN273" i="7"/>
  <c r="AN376" i="7" s="1"/>
  <c r="AJ273" i="7"/>
  <c r="AJ376" i="7" s="1"/>
  <c r="AF273" i="7"/>
  <c r="AF376" i="7" s="1"/>
  <c r="AB273" i="7"/>
  <c r="AB376" i="7" s="1"/>
  <c r="X273" i="7"/>
  <c r="X376" i="7" s="1"/>
  <c r="T273" i="7"/>
  <c r="T376" i="7" s="1"/>
  <c r="P273" i="7"/>
  <c r="P376" i="7" s="1"/>
  <c r="L273" i="7"/>
  <c r="L376" i="7" s="1"/>
  <c r="H273" i="7"/>
  <c r="H376" i="7" s="1"/>
  <c r="F65" i="7"/>
  <c r="V65" i="7"/>
  <c r="O65" i="7"/>
  <c r="X65" i="7"/>
  <c r="AC65" i="7"/>
  <c r="Z65" i="7"/>
  <c r="W65" i="7"/>
  <c r="L65" i="7"/>
  <c r="K65" i="7"/>
  <c r="E172" i="7"/>
  <c r="N65" i="7"/>
  <c r="AD65" i="7"/>
  <c r="AI65" i="7"/>
  <c r="P65" i="7"/>
  <c r="AF65" i="7"/>
  <c r="U65" i="7"/>
  <c r="AA65" i="7"/>
  <c r="AE65" i="7"/>
  <c r="H65" i="7"/>
  <c r="M65" i="7"/>
  <c r="AG65" i="7"/>
  <c r="I65" i="7"/>
  <c r="AB65" i="7"/>
  <c r="Q65" i="7"/>
  <c r="S65" i="7"/>
  <c r="R65" i="7"/>
  <c r="AH65" i="7"/>
  <c r="G65" i="7"/>
  <c r="T65" i="7"/>
  <c r="AJ65" i="7"/>
  <c r="J65" i="7"/>
  <c r="Y65" i="7"/>
  <c r="AV69" i="6"/>
  <c r="AR69" i="6"/>
  <c r="AN69" i="6"/>
  <c r="AJ69" i="6"/>
  <c r="AF69" i="6"/>
  <c r="AB69" i="6"/>
  <c r="X69" i="6"/>
  <c r="T69" i="6"/>
  <c r="P69" i="6"/>
  <c r="L69" i="6"/>
  <c r="H69" i="6"/>
  <c r="AY69" i="6"/>
  <c r="AU69" i="6"/>
  <c r="AQ69" i="6"/>
  <c r="AM69" i="6"/>
  <c r="AI69" i="6"/>
  <c r="AE69" i="6"/>
  <c r="AA69" i="6"/>
  <c r="W69" i="6"/>
  <c r="S69" i="6"/>
  <c r="O69" i="6"/>
  <c r="K69" i="6"/>
  <c r="G69" i="6"/>
  <c r="AX69" i="6"/>
  <c r="AT69" i="6"/>
  <c r="AP69" i="6"/>
  <c r="AL69" i="6"/>
  <c r="AH69" i="6"/>
  <c r="AD69" i="6"/>
  <c r="Z69" i="6"/>
  <c r="V69" i="6"/>
  <c r="R69" i="6"/>
  <c r="N69" i="6"/>
  <c r="J69" i="6"/>
  <c r="F69" i="6"/>
  <c r="AO69" i="6"/>
  <c r="Y69" i="6"/>
  <c r="I69" i="6"/>
  <c r="AS69" i="6"/>
  <c r="E70" i="6"/>
  <c r="AK69" i="6"/>
  <c r="U69" i="6"/>
  <c r="M69" i="6"/>
  <c r="AW69" i="6"/>
  <c r="AG69" i="6"/>
  <c r="Q69" i="6"/>
  <c r="AC69" i="6"/>
  <c r="G590" i="10"/>
  <c r="H590" i="10"/>
  <c r="I590" i="10"/>
  <c r="J590" i="10"/>
  <c r="K590" i="10"/>
  <c r="L590" i="10"/>
  <c r="M590" i="10"/>
  <c r="N590" i="10"/>
  <c r="O590" i="10"/>
  <c r="Q590" i="10"/>
  <c r="P590" i="10"/>
  <c r="R590" i="10"/>
  <c r="S590" i="10"/>
  <c r="T590" i="10"/>
  <c r="U590" i="10"/>
  <c r="V590" i="10"/>
  <c r="W590" i="10"/>
  <c r="X590" i="10"/>
  <c r="Y590" i="10"/>
  <c r="Z590" i="10"/>
  <c r="AA590" i="10"/>
  <c r="AB590" i="10"/>
  <c r="AC590" i="10"/>
  <c r="AD590" i="10"/>
  <c r="AE590" i="10"/>
  <c r="AF590" i="10"/>
  <c r="AG590" i="10"/>
  <c r="AH590" i="10"/>
  <c r="AI590" i="10"/>
  <c r="AJ590" i="10"/>
  <c r="AK590" i="10"/>
  <c r="AL590" i="10"/>
  <c r="AM590" i="10"/>
  <c r="AN590" i="10"/>
  <c r="AO590" i="10"/>
  <c r="AP590" i="10"/>
  <c r="AQ590" i="10"/>
  <c r="AR590" i="10"/>
  <c r="AS590" i="10"/>
  <c r="AT590" i="10"/>
  <c r="AU590" i="10"/>
  <c r="AV590" i="10"/>
  <c r="B591" i="10"/>
  <c r="AW590" i="10"/>
  <c r="AX590" i="10" s="1"/>
  <c r="AY590" i="10" s="1"/>
  <c r="AZ590" i="10" s="1"/>
  <c r="BA590" i="10" s="1"/>
  <c r="B386" i="10"/>
  <c r="B387" i="10" s="1"/>
  <c r="AY387" i="10" s="1"/>
  <c r="H385" i="10"/>
  <c r="G385" i="10"/>
  <c r="I385" i="10"/>
  <c r="J385" i="10"/>
  <c r="K385" i="10"/>
  <c r="L385" i="10"/>
  <c r="M385" i="10"/>
  <c r="N385" i="10"/>
  <c r="O385" i="10"/>
  <c r="P385" i="10"/>
  <c r="Q385" i="10"/>
  <c r="R385" i="10"/>
  <c r="S385" i="10"/>
  <c r="T385" i="10"/>
  <c r="U385" i="10"/>
  <c r="V385" i="10"/>
  <c r="W385" i="10"/>
  <c r="X385" i="10"/>
  <c r="Y385" i="10"/>
  <c r="Z385" i="10"/>
  <c r="AA385" i="10"/>
  <c r="AB385" i="10"/>
  <c r="AC385" i="10"/>
  <c r="AD385" i="10"/>
  <c r="AE385" i="10"/>
  <c r="AF385" i="10"/>
  <c r="AG385" i="10"/>
  <c r="AH385" i="10"/>
  <c r="AI385" i="10"/>
  <c r="AJ385" i="10"/>
  <c r="AK385" i="10"/>
  <c r="AL385" i="10"/>
  <c r="AM385" i="10"/>
  <c r="AN385" i="10"/>
  <c r="AO385" i="10"/>
  <c r="AP385" i="10"/>
  <c r="AQ385" i="10"/>
  <c r="AR385" i="10"/>
  <c r="AS385" i="10"/>
  <c r="AT385" i="10"/>
  <c r="AU385" i="10"/>
  <c r="AV385" i="10"/>
  <c r="AW385" i="10"/>
  <c r="AX385" i="10"/>
  <c r="B283" i="10"/>
  <c r="B284" i="10" s="1"/>
  <c r="AY148" i="10"/>
  <c r="AY137" i="10"/>
  <c r="AY147" i="10"/>
  <c r="AY136" i="10"/>
  <c r="AY141" i="10"/>
  <c r="AY146" i="10"/>
  <c r="B487" i="10"/>
  <c r="AY135" i="10"/>
  <c r="AY140" i="10"/>
  <c r="AY145" i="10"/>
  <c r="AY134" i="10"/>
  <c r="AY143" i="10"/>
  <c r="AY142" i="10"/>
  <c r="AY139" i="10"/>
  <c r="AY144" i="10"/>
  <c r="AY138" i="10"/>
  <c r="BA6" i="8" l="1"/>
  <c r="BA8" i="8"/>
  <c r="BB10" i="8"/>
  <c r="BA572" i="10"/>
  <c r="BA559" i="10"/>
  <c r="BA573" i="10"/>
  <c r="BA564" i="10"/>
  <c r="BA551" i="10"/>
  <c r="BA550" i="10"/>
  <c r="BA582" i="10"/>
  <c r="BA579" i="10"/>
  <c r="BA553" i="10"/>
  <c r="BA548" i="10"/>
  <c r="BA580" i="10"/>
  <c r="BA577" i="10"/>
  <c r="BA566" i="10"/>
  <c r="BA568" i="10"/>
  <c r="BA552" i="10"/>
  <c r="BA584" i="10"/>
  <c r="BA558" i="10"/>
  <c r="BA587" i="10"/>
  <c r="BA561" i="10"/>
  <c r="BA581" i="10"/>
  <c r="BA576" i="10"/>
  <c r="AW523" i="10"/>
  <c r="AW317" i="10"/>
  <c r="AO523" i="10"/>
  <c r="AO317" i="10"/>
  <c r="AC523" i="10"/>
  <c r="AC317" i="10"/>
  <c r="T523" i="10"/>
  <c r="T317" i="10"/>
  <c r="I523" i="10"/>
  <c r="I317" i="10"/>
  <c r="AZ501" i="10"/>
  <c r="AZ295" i="10"/>
  <c r="AY58" i="7"/>
  <c r="AY39" i="7"/>
  <c r="AY40" i="7"/>
  <c r="AY29" i="7"/>
  <c r="AY65" i="7"/>
  <c r="AY37" i="7"/>
  <c r="AY41" i="7"/>
  <c r="AY47" i="7"/>
  <c r="AV523" i="10"/>
  <c r="AV317" i="10"/>
  <c r="AR523" i="10"/>
  <c r="AR317" i="10"/>
  <c r="AN523" i="10"/>
  <c r="AN317" i="10"/>
  <c r="AJ523" i="10"/>
  <c r="AJ317" i="10"/>
  <c r="AF523" i="10"/>
  <c r="AF317" i="10"/>
  <c r="AB523" i="10"/>
  <c r="AB317" i="10"/>
  <c r="X523" i="10"/>
  <c r="X317" i="10"/>
  <c r="U523" i="10"/>
  <c r="U317" i="10"/>
  <c r="P523" i="10"/>
  <c r="P317" i="10"/>
  <c r="L523" i="10"/>
  <c r="L317" i="10"/>
  <c r="H523" i="10"/>
  <c r="H317" i="10"/>
  <c r="AZ503" i="10"/>
  <c r="AZ297" i="10"/>
  <c r="AZ494" i="10"/>
  <c r="AZ288" i="10"/>
  <c r="AZ493" i="10"/>
  <c r="AZ287" i="10"/>
  <c r="AZ508" i="10"/>
  <c r="AZ302" i="10"/>
  <c r="AZ507" i="10"/>
  <c r="AZ301" i="10"/>
  <c r="AZ490" i="10"/>
  <c r="AZ284" i="10"/>
  <c r="AZ504" i="10"/>
  <c r="AZ298" i="10"/>
  <c r="AZ513" i="10"/>
  <c r="AZ307" i="10"/>
  <c r="AZ519" i="10"/>
  <c r="AZ313" i="10"/>
  <c r="AZ523" i="10"/>
  <c r="AZ317" i="10"/>
  <c r="AY52" i="7"/>
  <c r="AY56" i="7"/>
  <c r="AY36" i="7"/>
  <c r="AY53" i="7"/>
  <c r="AY27" i="7"/>
  <c r="AY57" i="7"/>
  <c r="AY22" i="7"/>
  <c r="AY49" i="7"/>
  <c r="AY62" i="7"/>
  <c r="AY28" i="7"/>
  <c r="AU523" i="10"/>
  <c r="AU317" i="10"/>
  <c r="AQ523" i="10"/>
  <c r="AQ317" i="10"/>
  <c r="AM523" i="10"/>
  <c r="AM317" i="10"/>
  <c r="AI523" i="10"/>
  <c r="AI317" i="10"/>
  <c r="AE523" i="10"/>
  <c r="AE317" i="10"/>
  <c r="AA523" i="10"/>
  <c r="AA317" i="10"/>
  <c r="W523" i="10"/>
  <c r="W317" i="10"/>
  <c r="S523" i="10"/>
  <c r="S317" i="10"/>
  <c r="O523" i="10"/>
  <c r="O317" i="10"/>
  <c r="K523" i="10"/>
  <c r="K317" i="10"/>
  <c r="G523" i="10"/>
  <c r="G317" i="10"/>
  <c r="AZ495" i="10"/>
  <c r="AZ289" i="10"/>
  <c r="AZ500" i="10"/>
  <c r="AZ294" i="10"/>
  <c r="AZ499" i="10"/>
  <c r="AZ293" i="10"/>
  <c r="AZ505" i="10"/>
  <c r="AZ299" i="10"/>
  <c r="AZ496" i="10"/>
  <c r="AZ290" i="10"/>
  <c r="AZ517" i="10"/>
  <c r="AZ311" i="10"/>
  <c r="AZ520" i="10"/>
  <c r="AZ314" i="10"/>
  <c r="AZ521" i="10"/>
  <c r="AZ315" i="10"/>
  <c r="AS523" i="10"/>
  <c r="AS317" i="10"/>
  <c r="AK523" i="10"/>
  <c r="AK317" i="10"/>
  <c r="AG523" i="10"/>
  <c r="AG317" i="10"/>
  <c r="Y523" i="10"/>
  <c r="Y317" i="10"/>
  <c r="Q523" i="10"/>
  <c r="Q317" i="10"/>
  <c r="M523" i="10"/>
  <c r="M317" i="10"/>
  <c r="AZ511" i="10"/>
  <c r="AZ305" i="10"/>
  <c r="AZ502" i="10"/>
  <c r="AZ296" i="10"/>
  <c r="AZ498" i="10"/>
  <c r="AZ292" i="10"/>
  <c r="AZ512" i="10"/>
  <c r="AZ306" i="10"/>
  <c r="AZ515" i="10"/>
  <c r="AZ309" i="10"/>
  <c r="AZ522" i="10"/>
  <c r="AZ316" i="10"/>
  <c r="D177" i="10"/>
  <c r="B178" i="10"/>
  <c r="AY55" i="7"/>
  <c r="AY43" i="7"/>
  <c r="AY34" i="7"/>
  <c r="AY63" i="7"/>
  <c r="AY33" i="7"/>
  <c r="AY25" i="7"/>
  <c r="AY50" i="7"/>
  <c r="AY26" i="7"/>
  <c r="AY64" i="7"/>
  <c r="AY21" i="7"/>
  <c r="AY61" i="7"/>
  <c r="AX523" i="10"/>
  <c r="AX317" i="10"/>
  <c r="AT523" i="10"/>
  <c r="AT317" i="10"/>
  <c r="AP523" i="10"/>
  <c r="AP317" i="10"/>
  <c r="AL523" i="10"/>
  <c r="AL317" i="10"/>
  <c r="AH523" i="10"/>
  <c r="AH317" i="10"/>
  <c r="AD523" i="10"/>
  <c r="AD317" i="10"/>
  <c r="Z523" i="10"/>
  <c r="Z317" i="10"/>
  <c r="V523" i="10"/>
  <c r="V317" i="10"/>
  <c r="R523" i="10"/>
  <c r="R317" i="10"/>
  <c r="N523" i="10"/>
  <c r="N317" i="10"/>
  <c r="J523" i="10"/>
  <c r="J317" i="10"/>
  <c r="AZ510" i="10"/>
  <c r="AZ304" i="10"/>
  <c r="AZ509" i="10"/>
  <c r="AZ303" i="10"/>
  <c r="AZ492" i="10"/>
  <c r="AZ286" i="10"/>
  <c r="AZ491" i="10"/>
  <c r="AZ285" i="10"/>
  <c r="AZ506" i="10"/>
  <c r="AZ300" i="10"/>
  <c r="AZ497" i="10"/>
  <c r="AZ291" i="10"/>
  <c r="AZ514" i="10"/>
  <c r="AZ308" i="10"/>
  <c r="AZ518" i="10"/>
  <c r="AZ312" i="10"/>
  <c r="AZ516" i="10"/>
  <c r="AZ310" i="10"/>
  <c r="AY38" i="7"/>
  <c r="AY54" i="7"/>
  <c r="AY44" i="7"/>
  <c r="BE9" i="10"/>
  <c r="BA567" i="10"/>
  <c r="BA557" i="10"/>
  <c r="BA569" i="10"/>
  <c r="BA585" i="10"/>
  <c r="B388" i="10"/>
  <c r="AZ388" i="10" s="1"/>
  <c r="I387" i="10"/>
  <c r="H387" i="10"/>
  <c r="G387" i="10"/>
  <c r="K387" i="10"/>
  <c r="N387" i="10"/>
  <c r="M387" i="10"/>
  <c r="Q387" i="10"/>
  <c r="J387" i="10"/>
  <c r="P387" i="10"/>
  <c r="O387" i="10"/>
  <c r="R387" i="10"/>
  <c r="L387" i="10"/>
  <c r="S387" i="10"/>
  <c r="T387" i="10"/>
  <c r="U387" i="10"/>
  <c r="V387" i="10"/>
  <c r="W387" i="10"/>
  <c r="X387" i="10"/>
  <c r="Y387" i="10"/>
  <c r="Z387" i="10"/>
  <c r="AA387" i="10"/>
  <c r="AB387" i="10"/>
  <c r="AC387" i="10"/>
  <c r="AD387" i="10"/>
  <c r="AE387" i="10"/>
  <c r="AF387" i="10"/>
  <c r="AG387" i="10"/>
  <c r="AH387" i="10"/>
  <c r="AI387" i="10"/>
  <c r="AJ387" i="10"/>
  <c r="AK387" i="10"/>
  <c r="AL387" i="10"/>
  <c r="AM387" i="10"/>
  <c r="AN387" i="10"/>
  <c r="AO387" i="10"/>
  <c r="AP387" i="10"/>
  <c r="AQ387" i="10"/>
  <c r="AR387" i="10"/>
  <c r="AS387" i="10"/>
  <c r="AT387" i="10"/>
  <c r="AU387" i="10"/>
  <c r="AV387" i="10"/>
  <c r="AW387" i="10"/>
  <c r="AX387" i="10"/>
  <c r="AZ387" i="10"/>
  <c r="AO213" i="10"/>
  <c r="AC213" i="10"/>
  <c r="Q213" i="10"/>
  <c r="I213" i="10"/>
  <c r="AZ192" i="10"/>
  <c r="AZ197" i="10"/>
  <c r="AZ204" i="10"/>
  <c r="AZ206" i="10"/>
  <c r="AV213" i="10"/>
  <c r="AR213" i="10"/>
  <c r="AN213" i="10"/>
  <c r="AJ213" i="10"/>
  <c r="AF213" i="10"/>
  <c r="AB213" i="10"/>
  <c r="X213" i="10"/>
  <c r="U213" i="10"/>
  <c r="P213" i="10"/>
  <c r="L213" i="10"/>
  <c r="H213" i="10"/>
  <c r="AZ193" i="10"/>
  <c r="AZ184" i="10"/>
  <c r="AZ190" i="10"/>
  <c r="AZ189" i="10"/>
  <c r="AZ194" i="10"/>
  <c r="AZ205" i="10"/>
  <c r="AZ212" i="10"/>
  <c r="AW213" i="10"/>
  <c r="AK213" i="10"/>
  <c r="Y213" i="10"/>
  <c r="M213" i="10"/>
  <c r="AZ183" i="10"/>
  <c r="AU213" i="10"/>
  <c r="AQ213" i="10"/>
  <c r="AM213" i="10"/>
  <c r="AI213" i="10"/>
  <c r="AE213" i="10"/>
  <c r="AA213" i="10"/>
  <c r="W213" i="10"/>
  <c r="S213" i="10"/>
  <c r="O213" i="10"/>
  <c r="K213" i="10"/>
  <c r="G213" i="10"/>
  <c r="AZ185" i="10"/>
  <c r="AZ199" i="10"/>
  <c r="AZ182" i="10"/>
  <c r="AZ181" i="10"/>
  <c r="AZ196" i="10"/>
  <c r="AZ195" i="10"/>
  <c r="AZ186" i="10"/>
  <c r="AZ203" i="10"/>
  <c r="AZ209" i="10"/>
  <c r="AZ213" i="10"/>
  <c r="AS213" i="10"/>
  <c r="AG213" i="10"/>
  <c r="T213" i="10"/>
  <c r="AZ201" i="10"/>
  <c r="AZ198" i="10"/>
  <c r="AZ180" i="10"/>
  <c r="AZ202" i="10"/>
  <c r="AZ208" i="10"/>
  <c r="B285" i="10"/>
  <c r="AX213" i="10"/>
  <c r="AT213" i="10"/>
  <c r="AP213" i="10"/>
  <c r="AL213" i="10"/>
  <c r="AH213" i="10"/>
  <c r="AD213" i="10"/>
  <c r="Z213" i="10"/>
  <c r="V213" i="10"/>
  <c r="R213" i="10"/>
  <c r="N213" i="10"/>
  <c r="J213" i="10"/>
  <c r="AZ200" i="10"/>
  <c r="AZ191" i="10"/>
  <c r="AZ188" i="10"/>
  <c r="AZ187" i="10"/>
  <c r="AZ207" i="10"/>
  <c r="AZ210" i="10"/>
  <c r="AZ211" i="10"/>
  <c r="AZ134" i="10"/>
  <c r="AZ137" i="10"/>
  <c r="AZ152" i="10"/>
  <c r="AZ141" i="10"/>
  <c r="AZ145" i="10"/>
  <c r="AZ151" i="10"/>
  <c r="AZ138" i="10"/>
  <c r="AZ139" i="10"/>
  <c r="AZ153" i="10"/>
  <c r="AZ144" i="10"/>
  <c r="AZ150" i="10"/>
  <c r="AZ148" i="10"/>
  <c r="AZ154" i="10"/>
  <c r="AZ143" i="10"/>
  <c r="AZ149" i="10"/>
  <c r="B112" i="10"/>
  <c r="BA112" i="10" s="1"/>
  <c r="G111" i="10"/>
  <c r="H111" i="10"/>
  <c r="I111" i="10"/>
  <c r="J111" i="10"/>
  <c r="K111" i="10"/>
  <c r="L111" i="10"/>
  <c r="M111" i="10"/>
  <c r="N111" i="10"/>
  <c r="O111" i="10"/>
  <c r="P111" i="10"/>
  <c r="Q111" i="10"/>
  <c r="R111" i="10"/>
  <c r="S111" i="10"/>
  <c r="T111" i="10"/>
  <c r="U111" i="10"/>
  <c r="V111" i="10"/>
  <c r="W111" i="10"/>
  <c r="X111" i="10"/>
  <c r="Y111" i="10"/>
  <c r="Z111" i="10"/>
  <c r="AA111" i="10"/>
  <c r="AB111" i="10"/>
  <c r="AC111" i="10"/>
  <c r="AD111" i="10"/>
  <c r="AE111" i="10"/>
  <c r="AF111" i="10"/>
  <c r="AG111" i="10"/>
  <c r="AH111" i="10"/>
  <c r="AI111" i="10"/>
  <c r="AJ111" i="10"/>
  <c r="AK111" i="10"/>
  <c r="AL111" i="10"/>
  <c r="AM111" i="10"/>
  <c r="AN111" i="10"/>
  <c r="AO111" i="10"/>
  <c r="AP111" i="10"/>
  <c r="AQ111" i="10"/>
  <c r="AR111" i="10"/>
  <c r="AS111" i="10"/>
  <c r="AT111" i="10"/>
  <c r="AU111" i="10"/>
  <c r="AV111" i="10"/>
  <c r="AW111" i="10"/>
  <c r="AX111" i="10"/>
  <c r="AY111" i="10"/>
  <c r="AZ136" i="10"/>
  <c r="AZ142" i="10"/>
  <c r="AZ140" i="10"/>
  <c r="AZ146" i="10"/>
  <c r="BA96" i="10"/>
  <c r="BA111" i="10"/>
  <c r="BA107" i="10"/>
  <c r="BA110" i="10"/>
  <c r="BA109" i="10"/>
  <c r="BA106" i="10"/>
  <c r="BA102" i="10"/>
  <c r="BA105" i="10"/>
  <c r="BA101" i="10"/>
  <c r="BA108" i="10"/>
  <c r="BA104" i="10"/>
  <c r="BA103" i="10"/>
  <c r="BA100" i="10"/>
  <c r="BA68" i="10"/>
  <c r="BA42" i="10"/>
  <c r="BA92" i="10"/>
  <c r="BA60" i="10"/>
  <c r="BA35" i="10"/>
  <c r="BA84" i="10"/>
  <c r="BA54" i="10"/>
  <c r="BA34" i="10"/>
  <c r="BB2" i="10"/>
  <c r="BA76" i="10"/>
  <c r="BA50" i="10"/>
  <c r="BA43" i="10"/>
  <c r="BA37" i="10"/>
  <c r="BA44" i="10"/>
  <c r="BA49" i="10"/>
  <c r="BA74" i="10"/>
  <c r="BA31" i="10"/>
  <c r="BA47" i="10"/>
  <c r="BA64" i="10"/>
  <c r="BA589" i="10"/>
  <c r="BA562" i="10"/>
  <c r="BB562" i="10" s="1"/>
  <c r="BA586" i="10"/>
  <c r="BA563" i="10"/>
  <c r="BA93" i="10"/>
  <c r="BA85" i="10"/>
  <c r="BA77" i="10"/>
  <c r="BA69" i="10"/>
  <c r="BA61" i="10"/>
  <c r="BA32" i="10"/>
  <c r="BA55" i="10"/>
  <c r="BA86" i="10"/>
  <c r="BA45" i="10"/>
  <c r="BA53" i="10"/>
  <c r="BA82" i="10"/>
  <c r="BA38" i="10"/>
  <c r="BA48" i="10"/>
  <c r="BA72" i="10"/>
  <c r="BA554" i="10"/>
  <c r="BA575" i="10"/>
  <c r="BA99" i="10"/>
  <c r="BA91" i="10"/>
  <c r="BA83" i="10"/>
  <c r="BA75" i="10"/>
  <c r="BA67" i="10"/>
  <c r="BA59" i="10"/>
  <c r="BA33" i="10"/>
  <c r="BA62" i="10"/>
  <c r="BA94" i="10"/>
  <c r="BA58" i="10"/>
  <c r="BA90" i="10"/>
  <c r="BA39" i="10"/>
  <c r="BA52" i="10"/>
  <c r="BA80" i="10"/>
  <c r="BA578" i="10"/>
  <c r="BA565" i="10"/>
  <c r="BA97" i="10"/>
  <c r="BA89" i="10"/>
  <c r="BA81" i="10"/>
  <c r="BA73" i="10"/>
  <c r="BA65" i="10"/>
  <c r="BA57" i="10"/>
  <c r="BA40" i="10"/>
  <c r="BA70" i="10"/>
  <c r="BA36" i="10"/>
  <c r="BA66" i="10"/>
  <c r="BA98" i="10"/>
  <c r="BA46" i="10"/>
  <c r="BA56" i="10"/>
  <c r="BA88" i="10"/>
  <c r="BA570" i="10"/>
  <c r="BA549" i="10"/>
  <c r="BA95" i="10"/>
  <c r="BA87" i="10"/>
  <c r="BA79" i="10"/>
  <c r="BA71" i="10"/>
  <c r="BA63" i="10"/>
  <c r="BA41" i="10"/>
  <c r="BA51" i="10"/>
  <c r="BA78" i="10"/>
  <c r="BA285" i="10" s="1"/>
  <c r="AZ147" i="10"/>
  <c r="AZ135" i="10"/>
  <c r="AZ111" i="10"/>
  <c r="AY31" i="7"/>
  <c r="AY51" i="7"/>
  <c r="AY24" i="7"/>
  <c r="AY23" i="7"/>
  <c r="AY35" i="7"/>
  <c r="AY59" i="7"/>
  <c r="AY32" i="7"/>
  <c r="AY45" i="7"/>
  <c r="AY46" i="7"/>
  <c r="AY60" i="7"/>
  <c r="AY48" i="7"/>
  <c r="AY30" i="7"/>
  <c r="C66" i="7"/>
  <c r="AY66" i="7" s="1"/>
  <c r="D67" i="7"/>
  <c r="AZ169" i="7"/>
  <c r="AZ167" i="7"/>
  <c r="AZ165" i="7"/>
  <c r="AZ163" i="7"/>
  <c r="AZ157" i="7"/>
  <c r="AZ125" i="7"/>
  <c r="AZ144" i="7"/>
  <c r="AZ152" i="7"/>
  <c r="AZ150" i="7"/>
  <c r="AZ148" i="7"/>
  <c r="AZ153" i="7"/>
  <c r="AZ149" i="7"/>
  <c r="AZ135" i="7"/>
  <c r="AZ129" i="7"/>
  <c r="AZ140" i="7"/>
  <c r="AZ138" i="7"/>
  <c r="AZ168" i="7"/>
  <c r="AZ166" i="7"/>
  <c r="AZ136" i="7"/>
  <c r="AZ130" i="7"/>
  <c r="AZ164" i="7"/>
  <c r="AZ160" i="7"/>
  <c r="AZ162" i="7"/>
  <c r="AZ158" i="7"/>
  <c r="AZ154" i="7"/>
  <c r="AZ132" i="7"/>
  <c r="AZ127" i="7"/>
  <c r="AZ134" i="7"/>
  <c r="AZ161" i="7"/>
  <c r="AZ128" i="7"/>
  <c r="AZ146" i="7"/>
  <c r="AZ145" i="7"/>
  <c r="AZ143" i="7"/>
  <c r="AZ156" i="7"/>
  <c r="AZ142" i="7"/>
  <c r="AZ151" i="7"/>
  <c r="AZ147" i="7"/>
  <c r="AZ133" i="7"/>
  <c r="AZ155" i="7"/>
  <c r="AZ131" i="7"/>
  <c r="AZ137" i="7"/>
  <c r="AZ126" i="7"/>
  <c r="AZ159" i="7"/>
  <c r="AZ139" i="7"/>
  <c r="AZ141" i="7"/>
  <c r="G169" i="7"/>
  <c r="W169" i="7"/>
  <c r="AM169" i="7"/>
  <c r="T169" i="7"/>
  <c r="AJ169" i="7"/>
  <c r="Q169" i="7"/>
  <c r="AG169" i="7"/>
  <c r="AW169" i="7"/>
  <c r="V169" i="7"/>
  <c r="AP169" i="7"/>
  <c r="AP66" i="7" s="1"/>
  <c r="N169" i="7"/>
  <c r="AH169" i="7"/>
  <c r="O169" i="7"/>
  <c r="AE169" i="7"/>
  <c r="AE66" i="7" s="1"/>
  <c r="AU169" i="7"/>
  <c r="L169" i="7"/>
  <c r="AB169" i="7"/>
  <c r="AR169" i="7"/>
  <c r="AR66" i="7" s="1"/>
  <c r="I169" i="7"/>
  <c r="Y169" i="7"/>
  <c r="AO169" i="7"/>
  <c r="J169" i="7"/>
  <c r="J66" i="7" s="1"/>
  <c r="AT169" i="7"/>
  <c r="R169" i="7"/>
  <c r="AX169" i="7"/>
  <c r="S169" i="7"/>
  <c r="S66" i="7" s="1"/>
  <c r="AI169" i="7"/>
  <c r="P169" i="7"/>
  <c r="AF169" i="7"/>
  <c r="AV169" i="7"/>
  <c r="AV66" i="7" s="1"/>
  <c r="M169" i="7"/>
  <c r="AC169" i="7"/>
  <c r="AS169" i="7"/>
  <c r="F169" i="7"/>
  <c r="F66" i="7" s="1"/>
  <c r="Z169" i="7"/>
  <c r="K169" i="7"/>
  <c r="AN169" i="7"/>
  <c r="AA169" i="7"/>
  <c r="AA66" i="7" s="1"/>
  <c r="U169" i="7"/>
  <c r="AQ169" i="7"/>
  <c r="H169" i="7"/>
  <c r="AK169" i="7"/>
  <c r="AK66" i="7" s="1"/>
  <c r="AD169" i="7"/>
  <c r="AL169" i="7"/>
  <c r="X169" i="7"/>
  <c r="E217" i="6"/>
  <c r="CQ216" i="6"/>
  <c r="CM216" i="6"/>
  <c r="CP216" i="6"/>
  <c r="CL216" i="6"/>
  <c r="CS216" i="6"/>
  <c r="CO216" i="6"/>
  <c r="CK216" i="6"/>
  <c r="CG216" i="6"/>
  <c r="CC216" i="6"/>
  <c r="BY216" i="6"/>
  <c r="BU216" i="6"/>
  <c r="BQ216" i="6"/>
  <c r="BM216" i="6"/>
  <c r="BI216" i="6"/>
  <c r="BE216" i="6"/>
  <c r="BA216" i="6"/>
  <c r="AW216" i="6"/>
  <c r="AS216" i="6"/>
  <c r="AO216" i="6"/>
  <c r="AK216" i="6"/>
  <c r="AG216" i="6"/>
  <c r="AC216" i="6"/>
  <c r="Y216" i="6"/>
  <c r="U216" i="6"/>
  <c r="Q216" i="6"/>
  <c r="M216" i="6"/>
  <c r="I216" i="6"/>
  <c r="CI216" i="6"/>
  <c r="CD216" i="6"/>
  <c r="BX216" i="6"/>
  <c r="BS216" i="6"/>
  <c r="BN216" i="6"/>
  <c r="CR216" i="6"/>
  <c r="CH216" i="6"/>
  <c r="CB216" i="6"/>
  <c r="BW216" i="6"/>
  <c r="BR216" i="6"/>
  <c r="BL216" i="6"/>
  <c r="BG216" i="6"/>
  <c r="BB216" i="6"/>
  <c r="AV216" i="6"/>
  <c r="AQ216" i="6"/>
  <c r="AL216" i="6"/>
  <c r="AF216" i="6"/>
  <c r="AA216" i="6"/>
  <c r="V216" i="6"/>
  <c r="P216" i="6"/>
  <c r="K216" i="6"/>
  <c r="F216" i="6"/>
  <c r="CN216" i="6"/>
  <c r="CF216" i="6"/>
  <c r="CA216" i="6"/>
  <c r="BV216" i="6"/>
  <c r="BP216" i="6"/>
  <c r="BK216" i="6"/>
  <c r="BF216" i="6"/>
  <c r="AZ216" i="6"/>
  <c r="AU216" i="6"/>
  <c r="AP216" i="6"/>
  <c r="AJ216" i="6"/>
  <c r="AE216" i="6"/>
  <c r="Z216" i="6"/>
  <c r="T216" i="6"/>
  <c r="O216" i="6"/>
  <c r="J216" i="6"/>
  <c r="D216" i="6"/>
  <c r="CE216" i="6"/>
  <c r="BJ216" i="6"/>
  <c r="AY216" i="6"/>
  <c r="AN216" i="6"/>
  <c r="AD216" i="6"/>
  <c r="S216" i="6"/>
  <c r="H216" i="6"/>
  <c r="BZ216" i="6"/>
  <c r="BH216" i="6"/>
  <c r="AX216" i="6"/>
  <c r="AM216" i="6"/>
  <c r="AB216" i="6"/>
  <c r="R216" i="6"/>
  <c r="G216" i="6"/>
  <c r="BT216" i="6"/>
  <c r="BD216" i="6"/>
  <c r="AT216" i="6"/>
  <c r="AI216" i="6"/>
  <c r="X216" i="6"/>
  <c r="N216" i="6"/>
  <c r="CJ216" i="6"/>
  <c r="AH216" i="6"/>
  <c r="BO216" i="6"/>
  <c r="W216" i="6"/>
  <c r="BC216" i="6"/>
  <c r="L216" i="6"/>
  <c r="AR216" i="6"/>
  <c r="D274" i="7"/>
  <c r="D377" i="7"/>
  <c r="BB11" i="7"/>
  <c r="BA12" i="7"/>
  <c r="AZ21" i="7" s="1"/>
  <c r="E69" i="7"/>
  <c r="BA336" i="7"/>
  <c r="BA346" i="7"/>
  <c r="BA345" i="7"/>
  <c r="BA360" i="7"/>
  <c r="BA363" i="7"/>
  <c r="BA352" i="7"/>
  <c r="BA334" i="7"/>
  <c r="BA332" i="7"/>
  <c r="BA354" i="7"/>
  <c r="BA331" i="7"/>
  <c r="BA339" i="7"/>
  <c r="BA347" i="7"/>
  <c r="BA355" i="7"/>
  <c r="BA362" i="7"/>
  <c r="BA372" i="7"/>
  <c r="BA365" i="7"/>
  <c r="BA373" i="7"/>
  <c r="BA356" i="7"/>
  <c r="BA337" i="7"/>
  <c r="BA370" i="7"/>
  <c r="BB325" i="7"/>
  <c r="BB428" i="7" s="1"/>
  <c r="BB323" i="7"/>
  <c r="BB426" i="7" s="1"/>
  <c r="BB321" i="7"/>
  <c r="BB424" i="7" s="1"/>
  <c r="BB319" i="7"/>
  <c r="BB422" i="7" s="1"/>
  <c r="BB317" i="7"/>
  <c r="BB420" i="7" s="1"/>
  <c r="BB315" i="7"/>
  <c r="BB418" i="7" s="1"/>
  <c r="BB313" i="7"/>
  <c r="BB416" i="7" s="1"/>
  <c r="BB326" i="7"/>
  <c r="BB429" i="7" s="1"/>
  <c r="BB322" i="7"/>
  <c r="BB425" i="7" s="1"/>
  <c r="BB318" i="7"/>
  <c r="BB421" i="7" s="1"/>
  <c r="BB314" i="7"/>
  <c r="BB417" i="7" s="1"/>
  <c r="BB311" i="7"/>
  <c r="BB414" i="7" s="1"/>
  <c r="BB309" i="7"/>
  <c r="BB412" i="7" s="1"/>
  <c r="BB307" i="7"/>
  <c r="BB410" i="7" s="1"/>
  <c r="BB305" i="7"/>
  <c r="BB408" i="7" s="1"/>
  <c r="BB303" i="7"/>
  <c r="BB406" i="7" s="1"/>
  <c r="BB301" i="7"/>
  <c r="BB404" i="7" s="1"/>
  <c r="BB299" i="7"/>
  <c r="BB402" i="7" s="1"/>
  <c r="BB324" i="7"/>
  <c r="BB427" i="7" s="1"/>
  <c r="BB320" i="7"/>
  <c r="BB423" i="7" s="1"/>
  <c r="BB316" i="7"/>
  <c r="BB419" i="7" s="1"/>
  <c r="BB308" i="7"/>
  <c r="BB411" i="7" s="1"/>
  <c r="BB293" i="7"/>
  <c r="BB396" i="7" s="1"/>
  <c r="BB292" i="7"/>
  <c r="BB395" i="7" s="1"/>
  <c r="BB310" i="7"/>
  <c r="BB413" i="7" s="1"/>
  <c r="BB304" i="7"/>
  <c r="BB407" i="7" s="1"/>
  <c r="BB300" i="7"/>
  <c r="BB403" i="7" s="1"/>
  <c r="BB291" i="7"/>
  <c r="BB394" i="7" s="1"/>
  <c r="BB290" i="7"/>
  <c r="BB393" i="7" s="1"/>
  <c r="BB285" i="7"/>
  <c r="BB388" i="7" s="1"/>
  <c r="BB283" i="7"/>
  <c r="BB386" i="7" s="1"/>
  <c r="BB281" i="7"/>
  <c r="BB384" i="7" s="1"/>
  <c r="BB279" i="7"/>
  <c r="BB382" i="7" s="1"/>
  <c r="BB312" i="7"/>
  <c r="BB415" i="7" s="1"/>
  <c r="BB297" i="7"/>
  <c r="BB400" i="7" s="1"/>
  <c r="BB296" i="7"/>
  <c r="BB399" i="7" s="1"/>
  <c r="BB289" i="7"/>
  <c r="BB392" i="7" s="1"/>
  <c r="BB288" i="7"/>
  <c r="BB391" i="7" s="1"/>
  <c r="BB280" i="7"/>
  <c r="BB383" i="7" s="1"/>
  <c r="BB277" i="7"/>
  <c r="BB380" i="7" s="1"/>
  <c r="BB273" i="7"/>
  <c r="BB376" i="7" s="1"/>
  <c r="BB269" i="7"/>
  <c r="BB265" i="7"/>
  <c r="BB258" i="7"/>
  <c r="BB257" i="7"/>
  <c r="BB256" i="7"/>
  <c r="BB254" i="7"/>
  <c r="BB252" i="7"/>
  <c r="BB250" i="7"/>
  <c r="BB248" i="7"/>
  <c r="BB246" i="7"/>
  <c r="BB244" i="7"/>
  <c r="BB242" i="7"/>
  <c r="BB240" i="7"/>
  <c r="BB238" i="7"/>
  <c r="BB236" i="7"/>
  <c r="BB234" i="7"/>
  <c r="BB232" i="7"/>
  <c r="BB230" i="7"/>
  <c r="BB228" i="7"/>
  <c r="BB298" i="7"/>
  <c r="BB401" i="7" s="1"/>
  <c r="BB295" i="7"/>
  <c r="BB398" i="7" s="1"/>
  <c r="BB282" i="7"/>
  <c r="BB385" i="7" s="1"/>
  <c r="BB278" i="7"/>
  <c r="BB381" i="7" s="1"/>
  <c r="BB274" i="7"/>
  <c r="BB377" i="7" s="1"/>
  <c r="BB270" i="7"/>
  <c r="BB266" i="7"/>
  <c r="BB263" i="7"/>
  <c r="BB302" i="7"/>
  <c r="BB405" i="7" s="1"/>
  <c r="BB287" i="7"/>
  <c r="BB390" i="7" s="1"/>
  <c r="BB284" i="7"/>
  <c r="BB387" i="7" s="1"/>
  <c r="BB275" i="7"/>
  <c r="BB378" i="7" s="1"/>
  <c r="BB271" i="7"/>
  <c r="BB267" i="7"/>
  <c r="BB262" i="7"/>
  <c r="BB261" i="7"/>
  <c r="BB255" i="7"/>
  <c r="BB253" i="7"/>
  <c r="BB251" i="7"/>
  <c r="BB249" i="7"/>
  <c r="BB247" i="7"/>
  <c r="BB245" i="7"/>
  <c r="BB243" i="7"/>
  <c r="BB241" i="7"/>
  <c r="BB239" i="7"/>
  <c r="BB237" i="7"/>
  <c r="BB235" i="7"/>
  <c r="BB233" i="7"/>
  <c r="BB231" i="7"/>
  <c r="BB229" i="7"/>
  <c r="BB227" i="7"/>
  <c r="BB264" i="7"/>
  <c r="BB259" i="7"/>
  <c r="BB294" i="7"/>
  <c r="BB397" i="7" s="1"/>
  <c r="BB268" i="7"/>
  <c r="BB306" i="7"/>
  <c r="BB409" i="7" s="1"/>
  <c r="BB286" i="7"/>
  <c r="BB389" i="7" s="1"/>
  <c r="BB272" i="7"/>
  <c r="BB375" i="7" s="1"/>
  <c r="BB260" i="7"/>
  <c r="BC10" i="7"/>
  <c r="BB276" i="7"/>
  <c r="BB379" i="7" s="1"/>
  <c r="BA342" i="7"/>
  <c r="BA340" i="7"/>
  <c r="BA330" i="7"/>
  <c r="BA364" i="7"/>
  <c r="BA333" i="7"/>
  <c r="BA341" i="7"/>
  <c r="BA349" i="7"/>
  <c r="BA357" i="7"/>
  <c r="BA374" i="7"/>
  <c r="BA367" i="7"/>
  <c r="BA358" i="7"/>
  <c r="BA366" i="7"/>
  <c r="BA353" i="7"/>
  <c r="BA371" i="7"/>
  <c r="BA344" i="7"/>
  <c r="BA350" i="7"/>
  <c r="BA348" i="7"/>
  <c r="BA338" i="7"/>
  <c r="BA335" i="7"/>
  <c r="BA343" i="7"/>
  <c r="BA351" i="7"/>
  <c r="BA359" i="7"/>
  <c r="BA368" i="7"/>
  <c r="BA361" i="7"/>
  <c r="BA369" i="7"/>
  <c r="E380" i="7"/>
  <c r="AV274" i="7"/>
  <c r="AV377" i="7" s="1"/>
  <c r="AR274" i="7"/>
  <c r="AR377" i="7" s="1"/>
  <c r="AN274" i="7"/>
  <c r="AN377" i="7" s="1"/>
  <c r="AJ274" i="7"/>
  <c r="AJ377" i="7" s="1"/>
  <c r="AF274" i="7"/>
  <c r="AF377" i="7" s="1"/>
  <c r="AB274" i="7"/>
  <c r="AB377" i="7" s="1"/>
  <c r="X274" i="7"/>
  <c r="X377" i="7" s="1"/>
  <c r="AX274" i="7"/>
  <c r="AX377" i="7" s="1"/>
  <c r="AS274" i="7"/>
  <c r="AS377" i="7" s="1"/>
  <c r="AM274" i="7"/>
  <c r="AM377" i="7" s="1"/>
  <c r="AH274" i="7"/>
  <c r="AH377" i="7" s="1"/>
  <c r="AC274" i="7"/>
  <c r="AC377" i="7" s="1"/>
  <c r="W274" i="7"/>
  <c r="W377" i="7" s="1"/>
  <c r="S274" i="7"/>
  <c r="S377" i="7" s="1"/>
  <c r="O274" i="7"/>
  <c r="O377" i="7" s="1"/>
  <c r="K274" i="7"/>
  <c r="K377" i="7" s="1"/>
  <c r="G274" i="7"/>
  <c r="G377" i="7" s="1"/>
  <c r="E275" i="7"/>
  <c r="AU274" i="7"/>
  <c r="AU377" i="7" s="1"/>
  <c r="AK274" i="7"/>
  <c r="AK377" i="7" s="1"/>
  <c r="AE274" i="7"/>
  <c r="AE377" i="7" s="1"/>
  <c r="U274" i="7"/>
  <c r="U377" i="7" s="1"/>
  <c r="M274" i="7"/>
  <c r="M377" i="7" s="1"/>
  <c r="I274" i="7"/>
  <c r="I377" i="7" s="1"/>
  <c r="AW274" i="7"/>
  <c r="AW377" i="7" s="1"/>
  <c r="AQ274" i="7"/>
  <c r="AQ377" i="7" s="1"/>
  <c r="AL274" i="7"/>
  <c r="AL377" i="7" s="1"/>
  <c r="AG274" i="7"/>
  <c r="AG377" i="7" s="1"/>
  <c r="AA274" i="7"/>
  <c r="AA377" i="7" s="1"/>
  <c r="V274" i="7"/>
  <c r="V377" i="7" s="1"/>
  <c r="R274" i="7"/>
  <c r="R377" i="7" s="1"/>
  <c r="N274" i="7"/>
  <c r="N377" i="7" s="1"/>
  <c r="J274" i="7"/>
  <c r="J377" i="7" s="1"/>
  <c r="F274" i="7"/>
  <c r="F377" i="7" s="1"/>
  <c r="AP274" i="7"/>
  <c r="AP377" i="7" s="1"/>
  <c r="Z274" i="7"/>
  <c r="Z377" i="7" s="1"/>
  <c r="Q274" i="7"/>
  <c r="Q377" i="7" s="1"/>
  <c r="AY274" i="7"/>
  <c r="AY377" i="7" s="1"/>
  <c r="AT274" i="7"/>
  <c r="AT377" i="7" s="1"/>
  <c r="AO274" i="7"/>
  <c r="AO377" i="7" s="1"/>
  <c r="AI274" i="7"/>
  <c r="AI377" i="7" s="1"/>
  <c r="AD274" i="7"/>
  <c r="AD377" i="7" s="1"/>
  <c r="Y274" i="7"/>
  <c r="Y377" i="7" s="1"/>
  <c r="T274" i="7"/>
  <c r="T377" i="7" s="1"/>
  <c r="P274" i="7"/>
  <c r="P377" i="7" s="1"/>
  <c r="L274" i="7"/>
  <c r="L377" i="7" s="1"/>
  <c r="H274" i="7"/>
  <c r="H377" i="7" s="1"/>
  <c r="E173" i="7"/>
  <c r="AY70" i="6"/>
  <c r="AV70" i="6"/>
  <c r="AR70" i="6"/>
  <c r="AN70" i="6"/>
  <c r="AJ70" i="6"/>
  <c r="AF70" i="6"/>
  <c r="AB70" i="6"/>
  <c r="X70" i="6"/>
  <c r="T70" i="6"/>
  <c r="P70" i="6"/>
  <c r="L70" i="6"/>
  <c r="H70" i="6"/>
  <c r="E71" i="6"/>
  <c r="AU70" i="6"/>
  <c r="AQ70" i="6"/>
  <c r="AM70" i="6"/>
  <c r="AI70" i="6"/>
  <c r="AE70" i="6"/>
  <c r="AA70" i="6"/>
  <c r="W70" i="6"/>
  <c r="S70" i="6"/>
  <c r="O70" i="6"/>
  <c r="K70" i="6"/>
  <c r="G70" i="6"/>
  <c r="AX70" i="6"/>
  <c r="AT70" i="6"/>
  <c r="AP70" i="6"/>
  <c r="AL70" i="6"/>
  <c r="AH70" i="6"/>
  <c r="AD70" i="6"/>
  <c r="Z70" i="6"/>
  <c r="V70" i="6"/>
  <c r="R70" i="6"/>
  <c r="N70" i="6"/>
  <c r="J70" i="6"/>
  <c r="F70" i="6"/>
  <c r="AO70" i="6"/>
  <c r="Y70" i="6"/>
  <c r="I70" i="6"/>
  <c r="AS70" i="6"/>
  <c r="AK70" i="6"/>
  <c r="U70" i="6"/>
  <c r="M70" i="6"/>
  <c r="AW70" i="6"/>
  <c r="AG70" i="6"/>
  <c r="Q70" i="6"/>
  <c r="AC70" i="6"/>
  <c r="G591" i="10"/>
  <c r="H591" i="10"/>
  <c r="I591" i="10"/>
  <c r="J591" i="10"/>
  <c r="K591" i="10"/>
  <c r="L591" i="10"/>
  <c r="M591" i="10"/>
  <c r="N591" i="10"/>
  <c r="O591" i="10"/>
  <c r="P591" i="10"/>
  <c r="Q591" i="10"/>
  <c r="R591" i="10"/>
  <c r="S591" i="10"/>
  <c r="T591" i="10"/>
  <c r="U591" i="10"/>
  <c r="V591" i="10"/>
  <c r="W591" i="10"/>
  <c r="X591" i="10"/>
  <c r="Y591" i="10"/>
  <c r="Z591" i="10"/>
  <c r="AA591" i="10"/>
  <c r="AB591" i="10"/>
  <c r="AC591" i="10"/>
  <c r="AD591" i="10"/>
  <c r="AE591" i="10"/>
  <c r="AF591" i="10"/>
  <c r="AG591" i="10"/>
  <c r="AH591" i="10"/>
  <c r="AI591" i="10"/>
  <c r="AJ591" i="10"/>
  <c r="AK591" i="10"/>
  <c r="AL591" i="10"/>
  <c r="AM591" i="10"/>
  <c r="AN591" i="10"/>
  <c r="AO591" i="10"/>
  <c r="AP591" i="10"/>
  <c r="AQ591" i="10"/>
  <c r="AR591" i="10"/>
  <c r="AS591" i="10"/>
  <c r="AT591" i="10"/>
  <c r="AU591" i="10"/>
  <c r="AV591" i="10"/>
  <c r="AW591" i="10"/>
  <c r="AX591" i="10"/>
  <c r="AY591" i="10" s="1"/>
  <c r="AZ591" i="10" s="1"/>
  <c r="BA591" i="10" s="1"/>
  <c r="B592" i="10"/>
  <c r="H386" i="10"/>
  <c r="G386" i="10"/>
  <c r="I386" i="10"/>
  <c r="J386" i="10"/>
  <c r="K386" i="10"/>
  <c r="L386" i="10"/>
  <c r="M386" i="10"/>
  <c r="N386" i="10"/>
  <c r="O386" i="10"/>
  <c r="P386" i="10"/>
  <c r="Q386" i="10"/>
  <c r="R386" i="10"/>
  <c r="S386" i="10"/>
  <c r="T386" i="10"/>
  <c r="U386" i="10"/>
  <c r="V386" i="10"/>
  <c r="W386" i="10"/>
  <c r="X386" i="10"/>
  <c r="Y386" i="10"/>
  <c r="Z386" i="10"/>
  <c r="AA386" i="10"/>
  <c r="AB386" i="10"/>
  <c r="AC386" i="10"/>
  <c r="AD386" i="10"/>
  <c r="AE386" i="10"/>
  <c r="AF386" i="10"/>
  <c r="AG386" i="10"/>
  <c r="AH386" i="10"/>
  <c r="AI386" i="10"/>
  <c r="AJ386" i="10"/>
  <c r="AK386" i="10"/>
  <c r="AL386" i="10"/>
  <c r="AM386" i="10"/>
  <c r="AN386" i="10"/>
  <c r="AO386" i="10"/>
  <c r="AP386" i="10"/>
  <c r="AQ386" i="10"/>
  <c r="AR386" i="10"/>
  <c r="AS386" i="10"/>
  <c r="AT386" i="10"/>
  <c r="AU386" i="10"/>
  <c r="AV386" i="10"/>
  <c r="AW386" i="10"/>
  <c r="AX386" i="10"/>
  <c r="B488" i="10"/>
  <c r="B489" i="10" s="1"/>
  <c r="B490" i="10" s="1"/>
  <c r="B491" i="10" s="1"/>
  <c r="B492" i="10" s="1"/>
  <c r="B493" i="10" s="1"/>
  <c r="B494" i="10" s="1"/>
  <c r="B495" i="10" s="1"/>
  <c r="B496" i="10" s="1"/>
  <c r="B497" i="10" s="1"/>
  <c r="B498" i="10" s="1"/>
  <c r="B499" i="10" s="1"/>
  <c r="B500" i="10" s="1"/>
  <c r="B501" i="10" s="1"/>
  <c r="B502" i="10" s="1"/>
  <c r="B503" i="10" s="1"/>
  <c r="B504" i="10" s="1"/>
  <c r="B505" i="10" s="1"/>
  <c r="B506" i="10" s="1"/>
  <c r="B507" i="10" s="1"/>
  <c r="B508" i="10" s="1"/>
  <c r="B509" i="10" s="1"/>
  <c r="B510" i="10" s="1"/>
  <c r="B511" i="10" s="1"/>
  <c r="B512" i="10" s="1"/>
  <c r="B513" i="10" s="1"/>
  <c r="B514" i="10" s="1"/>
  <c r="B515" i="10" s="1"/>
  <c r="B516" i="10" s="1"/>
  <c r="B517" i="10" s="1"/>
  <c r="B518" i="10" s="1"/>
  <c r="B519" i="10" s="1"/>
  <c r="B520" i="10" s="1"/>
  <c r="B521" i="10" s="1"/>
  <c r="B522" i="10" s="1"/>
  <c r="B523" i="10" s="1"/>
  <c r="B524" i="10" s="1"/>
  <c r="B525" i="10" s="1"/>
  <c r="B526" i="10" s="1"/>
  <c r="B527" i="10" s="1"/>
  <c r="B528" i="10" s="1"/>
  <c r="B529" i="10" s="1"/>
  <c r="B530" i="10" s="1"/>
  <c r="B531" i="10" s="1"/>
  <c r="B532" i="10" s="1"/>
  <c r="B533" i="10" s="1"/>
  <c r="B534" i="10" s="1"/>
  <c r="B535" i="10" s="1"/>
  <c r="B536" i="10" s="1"/>
  <c r="B537" i="10" s="1"/>
  <c r="B538" i="10" s="1"/>
  <c r="B539" i="10" s="1"/>
  <c r="B540" i="10" s="1"/>
  <c r="B541" i="10" s="1"/>
  <c r="B542" i="10" s="1"/>
  <c r="B543" i="10" s="1"/>
  <c r="BB8" i="8" l="1"/>
  <c r="BB6" i="8"/>
  <c r="BC10" i="8"/>
  <c r="AZ524" i="10"/>
  <c r="AZ318" i="10"/>
  <c r="BA492" i="10"/>
  <c r="BA286" i="10"/>
  <c r="BA511" i="10"/>
  <c r="BA305" i="10"/>
  <c r="BA494" i="10"/>
  <c r="BA288" i="10"/>
  <c r="BA503" i="10"/>
  <c r="BA297" i="10"/>
  <c r="BA496" i="10"/>
  <c r="BA290" i="10"/>
  <c r="BA495" i="10"/>
  <c r="BA289" i="10"/>
  <c r="BA497" i="10"/>
  <c r="BA291" i="10"/>
  <c r="BA517" i="10"/>
  <c r="BA311" i="10"/>
  <c r="BA515" i="10"/>
  <c r="BA309" i="10"/>
  <c r="BA520" i="10"/>
  <c r="BA314" i="10"/>
  <c r="AX524" i="10"/>
  <c r="AX318" i="10"/>
  <c r="AT524" i="10"/>
  <c r="AT318" i="10"/>
  <c r="AP524" i="10"/>
  <c r="AP318" i="10"/>
  <c r="AL524" i="10"/>
  <c r="AL318" i="10"/>
  <c r="AH524" i="10"/>
  <c r="AH318" i="10"/>
  <c r="AD524" i="10"/>
  <c r="AD318" i="10"/>
  <c r="Z524" i="10"/>
  <c r="Z318" i="10"/>
  <c r="V524" i="10"/>
  <c r="V318" i="10"/>
  <c r="R524" i="10"/>
  <c r="R318" i="10"/>
  <c r="N524" i="10"/>
  <c r="N318" i="10"/>
  <c r="J524" i="10"/>
  <c r="J318" i="10"/>
  <c r="BA525" i="10"/>
  <c r="BA319" i="10"/>
  <c r="D178" i="10"/>
  <c r="B179" i="10"/>
  <c r="BA500" i="10"/>
  <c r="BA294" i="10"/>
  <c r="BA501" i="10"/>
  <c r="BA295" i="10"/>
  <c r="BA502" i="10"/>
  <c r="BA296" i="10"/>
  <c r="BA493" i="10"/>
  <c r="BA287" i="10"/>
  <c r="BA504" i="10"/>
  <c r="BA298" i="10"/>
  <c r="BA498" i="10"/>
  <c r="BA292" i="10"/>
  <c r="BA521" i="10"/>
  <c r="BA315" i="10"/>
  <c r="BA519" i="10"/>
  <c r="BA313" i="10"/>
  <c r="BA524" i="10"/>
  <c r="BA318" i="10"/>
  <c r="AW524" i="10"/>
  <c r="AW318" i="10"/>
  <c r="AS524" i="10"/>
  <c r="AS318" i="10"/>
  <c r="AO524" i="10"/>
  <c r="AO318" i="10"/>
  <c r="AK524" i="10"/>
  <c r="AK318" i="10"/>
  <c r="AG524" i="10"/>
  <c r="AG318" i="10"/>
  <c r="AC524" i="10"/>
  <c r="AC318" i="10"/>
  <c r="Y524" i="10"/>
  <c r="Y318" i="10"/>
  <c r="U524" i="10"/>
  <c r="U318" i="10"/>
  <c r="Q524" i="10"/>
  <c r="Q318" i="10"/>
  <c r="M524" i="10"/>
  <c r="M318" i="10"/>
  <c r="I524" i="10"/>
  <c r="I318" i="10"/>
  <c r="BA508" i="10"/>
  <c r="BA302" i="10"/>
  <c r="BA510" i="10"/>
  <c r="BA304" i="10"/>
  <c r="BA507" i="10"/>
  <c r="BA301" i="10"/>
  <c r="BA512" i="10"/>
  <c r="BA306" i="10"/>
  <c r="BA506" i="10"/>
  <c r="BA300" i="10"/>
  <c r="BA513" i="10"/>
  <c r="BA307" i="10"/>
  <c r="BA514" i="10"/>
  <c r="BA308" i="10"/>
  <c r="BA522" i="10"/>
  <c r="BA316" i="10"/>
  <c r="BA509" i="10"/>
  <c r="BA303" i="10"/>
  <c r="AV524" i="10"/>
  <c r="AV318" i="10"/>
  <c r="AR524" i="10"/>
  <c r="AR318" i="10"/>
  <c r="AN524" i="10"/>
  <c r="AN318" i="10"/>
  <c r="AJ524" i="10"/>
  <c r="AJ318" i="10"/>
  <c r="AF524" i="10"/>
  <c r="AF318" i="10"/>
  <c r="AB524" i="10"/>
  <c r="AB318" i="10"/>
  <c r="X524" i="10"/>
  <c r="X318" i="10"/>
  <c r="T524" i="10"/>
  <c r="T318" i="10"/>
  <c r="P524" i="10"/>
  <c r="P318" i="10"/>
  <c r="L524" i="10"/>
  <c r="L318" i="10"/>
  <c r="H524" i="10"/>
  <c r="H318" i="10"/>
  <c r="AZ56" i="7"/>
  <c r="AZ52" i="7"/>
  <c r="AZ39" i="7"/>
  <c r="AZ43" i="7"/>
  <c r="AZ24" i="7"/>
  <c r="AZ59" i="7"/>
  <c r="AZ33" i="7"/>
  <c r="AZ37" i="7"/>
  <c r="AZ50" i="7"/>
  <c r="AZ41" i="7"/>
  <c r="AZ62" i="7"/>
  <c r="BA499" i="10"/>
  <c r="BA293" i="10"/>
  <c r="BA505" i="10"/>
  <c r="BA299" i="10"/>
  <c r="BA516" i="10"/>
  <c r="BA310" i="10"/>
  <c r="BA518" i="10"/>
  <c r="BA312" i="10"/>
  <c r="BA523" i="10"/>
  <c r="BA317" i="10"/>
  <c r="AY524" i="10"/>
  <c r="AY318" i="10"/>
  <c r="AU524" i="10"/>
  <c r="AU318" i="10"/>
  <c r="AQ524" i="10"/>
  <c r="AQ318" i="10"/>
  <c r="AM524" i="10"/>
  <c r="AM318" i="10"/>
  <c r="AI524" i="10"/>
  <c r="AI318" i="10"/>
  <c r="AE524" i="10"/>
  <c r="AE318" i="10"/>
  <c r="AA524" i="10"/>
  <c r="AA318" i="10"/>
  <c r="W524" i="10"/>
  <c r="W318" i="10"/>
  <c r="S524" i="10"/>
  <c r="S318" i="10"/>
  <c r="O524" i="10"/>
  <c r="O318" i="10"/>
  <c r="K524" i="10"/>
  <c r="K318" i="10"/>
  <c r="G524" i="10"/>
  <c r="G318" i="10"/>
  <c r="BF9" i="10"/>
  <c r="BA124" i="7"/>
  <c r="AZ36" i="7"/>
  <c r="AZ28" i="7"/>
  <c r="AZ48" i="7"/>
  <c r="AZ42" i="7"/>
  <c r="AZ31" i="7"/>
  <c r="AZ55" i="7"/>
  <c r="AZ27" i="7"/>
  <c r="AZ35" i="7"/>
  <c r="AZ46" i="7"/>
  <c r="AZ49" i="7"/>
  <c r="AZ60" i="7"/>
  <c r="BB591" i="10"/>
  <c r="BB549" i="10"/>
  <c r="BB570" i="10"/>
  <c r="BB554" i="10"/>
  <c r="BB564" i="10"/>
  <c r="BA388" i="10"/>
  <c r="BA491" i="10"/>
  <c r="AD66" i="7"/>
  <c r="B389" i="10"/>
  <c r="BA389" i="10" s="1"/>
  <c r="R388" i="10"/>
  <c r="I388" i="10"/>
  <c r="S388" i="10"/>
  <c r="H388" i="10"/>
  <c r="O388" i="10"/>
  <c r="Q388" i="10"/>
  <c r="N388" i="10"/>
  <c r="P388" i="10"/>
  <c r="K388" i="10"/>
  <c r="M388" i="10"/>
  <c r="L388" i="10"/>
  <c r="J388" i="10"/>
  <c r="G388" i="10"/>
  <c r="T388" i="10"/>
  <c r="U388" i="10"/>
  <c r="V388" i="10"/>
  <c r="W388" i="10"/>
  <c r="X388" i="10"/>
  <c r="Y388" i="10"/>
  <c r="Z388" i="10"/>
  <c r="AA388" i="10"/>
  <c r="AB388" i="10"/>
  <c r="AC388" i="10"/>
  <c r="AD388" i="10"/>
  <c r="AE388" i="10"/>
  <c r="AF388" i="10"/>
  <c r="AG388" i="10"/>
  <c r="AH388" i="10"/>
  <c r="AI388" i="10"/>
  <c r="AJ388" i="10"/>
  <c r="AK388" i="10"/>
  <c r="AL388" i="10"/>
  <c r="AM388" i="10"/>
  <c r="AN388" i="10"/>
  <c r="AO388" i="10"/>
  <c r="AP388" i="10"/>
  <c r="AQ388" i="10"/>
  <c r="AR388" i="10"/>
  <c r="AS388" i="10"/>
  <c r="AT388" i="10"/>
  <c r="AU388" i="10"/>
  <c r="AV388" i="10"/>
  <c r="AW388" i="10"/>
  <c r="AX388" i="10"/>
  <c r="AY388" i="10"/>
  <c r="BA190" i="10"/>
  <c r="BA200" i="10"/>
  <c r="BB578" i="10"/>
  <c r="BB575" i="10"/>
  <c r="BA185" i="10"/>
  <c r="BB563" i="10"/>
  <c r="BA195" i="10"/>
  <c r="BA206" i="10"/>
  <c r="BA208" i="10"/>
  <c r="BA213" i="10"/>
  <c r="BA199" i="10"/>
  <c r="AV214" i="10"/>
  <c r="AR214" i="10"/>
  <c r="AN214" i="10"/>
  <c r="AJ214" i="10"/>
  <c r="AF214" i="10"/>
  <c r="AB214" i="10"/>
  <c r="X214" i="10"/>
  <c r="T214" i="10"/>
  <c r="P214" i="10"/>
  <c r="L214" i="10"/>
  <c r="H214" i="10"/>
  <c r="U66" i="7"/>
  <c r="Z66" i="7"/>
  <c r="M66" i="7"/>
  <c r="AI66" i="7"/>
  <c r="AT66" i="7"/>
  <c r="I66" i="7"/>
  <c r="AU66" i="7"/>
  <c r="N66" i="7"/>
  <c r="AG66" i="7"/>
  <c r="AM66" i="7"/>
  <c r="BA198" i="10"/>
  <c r="BB565" i="10"/>
  <c r="BA193" i="10"/>
  <c r="BA186" i="10"/>
  <c r="BA188" i="10"/>
  <c r="BA187" i="10"/>
  <c r="BA207" i="10"/>
  <c r="BA205" i="10"/>
  <c r="BA210" i="10"/>
  <c r="AY214" i="10"/>
  <c r="AU214" i="10"/>
  <c r="AQ214" i="10"/>
  <c r="AM214" i="10"/>
  <c r="AI214" i="10"/>
  <c r="AE214" i="10"/>
  <c r="AA214" i="10"/>
  <c r="W214" i="10"/>
  <c r="S214" i="10"/>
  <c r="O214" i="10"/>
  <c r="K214" i="10"/>
  <c r="G214" i="10"/>
  <c r="BA181" i="10"/>
  <c r="BA201" i="10"/>
  <c r="BA184" i="10"/>
  <c r="BA183" i="10"/>
  <c r="BA194" i="10"/>
  <c r="BA196" i="10"/>
  <c r="BA211" i="10"/>
  <c r="BA209" i="10"/>
  <c r="BA214" i="10"/>
  <c r="AX214" i="10"/>
  <c r="AT214" i="10"/>
  <c r="AP214" i="10"/>
  <c r="AL214" i="10"/>
  <c r="AH214" i="10"/>
  <c r="AD214" i="10"/>
  <c r="Z214" i="10"/>
  <c r="V214" i="10"/>
  <c r="R214" i="10"/>
  <c r="N214" i="10"/>
  <c r="J214" i="10"/>
  <c r="AZ214" i="10"/>
  <c r="BA182" i="10"/>
  <c r="BA191" i="10"/>
  <c r="BA192" i="10"/>
  <c r="BA197" i="10"/>
  <c r="BA202" i="10"/>
  <c r="BA189" i="10"/>
  <c r="BA203" i="10"/>
  <c r="BA204" i="10"/>
  <c r="BA212" i="10"/>
  <c r="BA215" i="10"/>
  <c r="AW214" i="10"/>
  <c r="AS214" i="10"/>
  <c r="AO214" i="10"/>
  <c r="AK214" i="10"/>
  <c r="AG214" i="10"/>
  <c r="AC214" i="10"/>
  <c r="Y214" i="10"/>
  <c r="U214" i="10"/>
  <c r="Q214" i="10"/>
  <c r="M214" i="10"/>
  <c r="I214" i="10"/>
  <c r="B286" i="10"/>
  <c r="X66" i="7"/>
  <c r="BA154" i="10"/>
  <c r="BA155" i="10"/>
  <c r="BA141" i="10"/>
  <c r="BB589" i="10"/>
  <c r="BA146" i="10"/>
  <c r="BA137" i="10"/>
  <c r="BB585" i="10"/>
  <c r="BB584" i="10"/>
  <c r="B113" i="10"/>
  <c r="BB113" i="10" s="1"/>
  <c r="G112" i="10"/>
  <c r="H112" i="10"/>
  <c r="I112" i="10"/>
  <c r="J112" i="10"/>
  <c r="K112" i="10"/>
  <c r="L112" i="10"/>
  <c r="M112" i="10"/>
  <c r="N112" i="10"/>
  <c r="O112" i="10"/>
  <c r="P112" i="10"/>
  <c r="Q112" i="10"/>
  <c r="R112" i="10"/>
  <c r="S112" i="10"/>
  <c r="T112" i="10"/>
  <c r="U112" i="10"/>
  <c r="V112" i="10"/>
  <c r="W112" i="10"/>
  <c r="X112" i="10"/>
  <c r="Y112" i="10"/>
  <c r="Z112" i="10"/>
  <c r="AA112" i="10"/>
  <c r="AB112" i="10"/>
  <c r="AC112" i="10"/>
  <c r="AD112" i="10"/>
  <c r="AE112" i="10"/>
  <c r="AF112" i="10"/>
  <c r="AG112" i="10"/>
  <c r="AH112" i="10"/>
  <c r="AI112" i="10"/>
  <c r="AJ112" i="10"/>
  <c r="AK112" i="10"/>
  <c r="AL112" i="10"/>
  <c r="AM112" i="10"/>
  <c r="AN112" i="10"/>
  <c r="AO112" i="10"/>
  <c r="AP112" i="10"/>
  <c r="AQ112" i="10"/>
  <c r="AR112" i="10"/>
  <c r="AS112" i="10"/>
  <c r="AT112" i="10"/>
  <c r="AU112" i="10"/>
  <c r="AV112" i="10"/>
  <c r="AW112" i="10"/>
  <c r="AX112" i="10"/>
  <c r="AY112" i="10"/>
  <c r="AZ112" i="10"/>
  <c r="BB551" i="10"/>
  <c r="BB580" i="10"/>
  <c r="BB557" i="10"/>
  <c r="BB566" i="10"/>
  <c r="BB572" i="10"/>
  <c r="BB567" i="10"/>
  <c r="BA144" i="10"/>
  <c r="BA139" i="10"/>
  <c r="BA142" i="10"/>
  <c r="BA152" i="10"/>
  <c r="BA153" i="10"/>
  <c r="BB552" i="10"/>
  <c r="BB582" i="10"/>
  <c r="BB560" i="10"/>
  <c r="BB548" i="10"/>
  <c r="BB568" i="10"/>
  <c r="BB577" i="10"/>
  <c r="BB553" i="10"/>
  <c r="BB579" i="10"/>
  <c r="BA149" i="10"/>
  <c r="BA136" i="10"/>
  <c r="BA135" i="10"/>
  <c r="BB586" i="10"/>
  <c r="BA150" i="10"/>
  <c r="BA147" i="10"/>
  <c r="BA145" i="10"/>
  <c r="BB550" i="10"/>
  <c r="BB587" i="10"/>
  <c r="BB571" i="10"/>
  <c r="BB576" i="10"/>
  <c r="BB574" i="10"/>
  <c r="BB581" i="10"/>
  <c r="BB555" i="10"/>
  <c r="BB558" i="10"/>
  <c r="BA143" i="10"/>
  <c r="BA151" i="10"/>
  <c r="BA148" i="10"/>
  <c r="BA134" i="10"/>
  <c r="BA140" i="10"/>
  <c r="BB112" i="10"/>
  <c r="BB111" i="10"/>
  <c r="BB110" i="10"/>
  <c r="BB108" i="10"/>
  <c r="BB107" i="10"/>
  <c r="BB105" i="10"/>
  <c r="BB104" i="10"/>
  <c r="BB100" i="10"/>
  <c r="BB103" i="10"/>
  <c r="BB109" i="10"/>
  <c r="BB106" i="10"/>
  <c r="BB102" i="10"/>
  <c r="BB101" i="10"/>
  <c r="BB93" i="10"/>
  <c r="BB85" i="10"/>
  <c r="BB77" i="10"/>
  <c r="BB69" i="10"/>
  <c r="BB61" i="10"/>
  <c r="BB53" i="10"/>
  <c r="BB98" i="10"/>
  <c r="BB90" i="10"/>
  <c r="BB82" i="10"/>
  <c r="BB74" i="10"/>
  <c r="BB66" i="10"/>
  <c r="BB58" i="10"/>
  <c r="BB50" i="10"/>
  <c r="BB42" i="10"/>
  <c r="BB34" i="10"/>
  <c r="BB37" i="10"/>
  <c r="BB99" i="10"/>
  <c r="BB91" i="10"/>
  <c r="BB83" i="10"/>
  <c r="BB75" i="10"/>
  <c r="BB67" i="10"/>
  <c r="BB59" i="10"/>
  <c r="BB51" i="10"/>
  <c r="BB96" i="10"/>
  <c r="BB88" i="10"/>
  <c r="BB80" i="10"/>
  <c r="BB72" i="10"/>
  <c r="BB64" i="10"/>
  <c r="BB56" i="10"/>
  <c r="BB48" i="10"/>
  <c r="BB40" i="10"/>
  <c r="BB32" i="10"/>
  <c r="BB41" i="10"/>
  <c r="BC2" i="10"/>
  <c r="BB39" i="10"/>
  <c r="BB97" i="10"/>
  <c r="BB89" i="10"/>
  <c r="BB81" i="10"/>
  <c r="BB73" i="10"/>
  <c r="BB65" i="10"/>
  <c r="BB57" i="10"/>
  <c r="BB49" i="10"/>
  <c r="BB94" i="10"/>
  <c r="BB86" i="10"/>
  <c r="BB78" i="10"/>
  <c r="BB70" i="10"/>
  <c r="BB62" i="10"/>
  <c r="BB54" i="10"/>
  <c r="BB46" i="10"/>
  <c r="BB38" i="10"/>
  <c r="BB35" i="10"/>
  <c r="BB45" i="10"/>
  <c r="BB33" i="10"/>
  <c r="BB95" i="10"/>
  <c r="BB87" i="10"/>
  <c r="BB79" i="10"/>
  <c r="BB286" i="10" s="1"/>
  <c r="BB71" i="10"/>
  <c r="BB63" i="10"/>
  <c r="BB55" i="10"/>
  <c r="BB47" i="10"/>
  <c r="BB92" i="10"/>
  <c r="BB84" i="10"/>
  <c r="BB76" i="10"/>
  <c r="BB68" i="10"/>
  <c r="BB60" i="10"/>
  <c r="BB52" i="10"/>
  <c r="BB44" i="10"/>
  <c r="BB36" i="10"/>
  <c r="BB43" i="10"/>
  <c r="BB31" i="10"/>
  <c r="BA138" i="10"/>
  <c r="BB559" i="10"/>
  <c r="BB556" i="10"/>
  <c r="BB573" i="10"/>
  <c r="BB583" i="10"/>
  <c r="BB569" i="10"/>
  <c r="BB561" i="10"/>
  <c r="BB588" i="10"/>
  <c r="BB590" i="10"/>
  <c r="AY386" i="10"/>
  <c r="H66" i="7"/>
  <c r="AN66" i="7"/>
  <c r="AS66" i="7"/>
  <c r="AF66" i="7"/>
  <c r="AX66" i="7"/>
  <c r="AJ66" i="7"/>
  <c r="AL66" i="7"/>
  <c r="AQ66" i="7"/>
  <c r="K66" i="7"/>
  <c r="AC66" i="7"/>
  <c r="P66" i="7"/>
  <c r="R66" i="7"/>
  <c r="Y66" i="7"/>
  <c r="L66" i="7"/>
  <c r="AH66" i="7"/>
  <c r="AW66" i="7"/>
  <c r="T66" i="7"/>
  <c r="AO66" i="7"/>
  <c r="AB66" i="7"/>
  <c r="O66" i="7"/>
  <c r="V66" i="7"/>
  <c r="G66" i="7"/>
  <c r="Q66" i="7"/>
  <c r="W66" i="7"/>
  <c r="AZ23" i="7"/>
  <c r="AZ30" i="7"/>
  <c r="AZ53" i="7"/>
  <c r="AZ25" i="7"/>
  <c r="AZ29" i="7"/>
  <c r="AZ57" i="7"/>
  <c r="AZ63" i="7"/>
  <c r="AZ26" i="7"/>
  <c r="AZ45" i="7"/>
  <c r="AZ22" i="7"/>
  <c r="AZ64" i="7"/>
  <c r="AZ38" i="7"/>
  <c r="AZ34" i="7"/>
  <c r="AZ44" i="7"/>
  <c r="AZ40" i="7"/>
  <c r="AZ58" i="7"/>
  <c r="AZ51" i="7"/>
  <c r="AZ61" i="7"/>
  <c r="AZ65" i="7"/>
  <c r="AZ32" i="7"/>
  <c r="AZ47" i="7"/>
  <c r="AZ54" i="7"/>
  <c r="AZ66" i="7"/>
  <c r="D68" i="7"/>
  <c r="BA157" i="7"/>
  <c r="BA165" i="7"/>
  <c r="BA167" i="7"/>
  <c r="BA149" i="7"/>
  <c r="BA129" i="7"/>
  <c r="BA153" i="7"/>
  <c r="BA163" i="7"/>
  <c r="BA152" i="7"/>
  <c r="BA150" i="7"/>
  <c r="BA148" i="7"/>
  <c r="BA136" i="7"/>
  <c r="BA130" i="7"/>
  <c r="BA169" i="7"/>
  <c r="BA144" i="7"/>
  <c r="BA140" i="7"/>
  <c r="BA138" i="7"/>
  <c r="BA162" i="7"/>
  <c r="BA160" i="7"/>
  <c r="BA135" i="7"/>
  <c r="BA168" i="7"/>
  <c r="BA166" i="7"/>
  <c r="BA128" i="7"/>
  <c r="BA164" i="7"/>
  <c r="BA158" i="7"/>
  <c r="BA156" i="7"/>
  <c r="BA154" i="7"/>
  <c r="BA159" i="7"/>
  <c r="BA161" i="7"/>
  <c r="BA155" i="7"/>
  <c r="BA125" i="7"/>
  <c r="BA146" i="7"/>
  <c r="BA142" i="7"/>
  <c r="BA134" i="7"/>
  <c r="BA147" i="7"/>
  <c r="BA127" i="7"/>
  <c r="BA141" i="7"/>
  <c r="BA133" i="7"/>
  <c r="BA137" i="7"/>
  <c r="BA131" i="7"/>
  <c r="BA126" i="7"/>
  <c r="BA132" i="7"/>
  <c r="BA151" i="7"/>
  <c r="BA145" i="7"/>
  <c r="BA143" i="7"/>
  <c r="BA139" i="7"/>
  <c r="D170" i="7"/>
  <c r="C170" i="7" s="1"/>
  <c r="C67" i="7"/>
  <c r="CS217" i="6"/>
  <c r="CO217" i="6"/>
  <c r="CK217" i="6"/>
  <c r="CG217" i="6"/>
  <c r="CC217" i="6"/>
  <c r="BY217" i="6"/>
  <c r="BU217" i="6"/>
  <c r="BQ217" i="6"/>
  <c r="BM217" i="6"/>
  <c r="BI217" i="6"/>
  <c r="BE217" i="6"/>
  <c r="BA217" i="6"/>
  <c r="AW217" i="6"/>
  <c r="AS217" i="6"/>
  <c r="AO217" i="6"/>
  <c r="AK217" i="6"/>
  <c r="AG217" i="6"/>
  <c r="AC217" i="6"/>
  <c r="Y217" i="6"/>
  <c r="U217" i="6"/>
  <c r="Q217" i="6"/>
  <c r="M217" i="6"/>
  <c r="I217" i="6"/>
  <c r="CR217" i="6"/>
  <c r="CN217" i="6"/>
  <c r="CJ217" i="6"/>
  <c r="CF217" i="6"/>
  <c r="CB217" i="6"/>
  <c r="BX217" i="6"/>
  <c r="BT217" i="6"/>
  <c r="BP217" i="6"/>
  <c r="BL217" i="6"/>
  <c r="BH217" i="6"/>
  <c r="BD217" i="6"/>
  <c r="AZ217" i="6"/>
  <c r="AV217" i="6"/>
  <c r="AR217" i="6"/>
  <c r="AN217" i="6"/>
  <c r="AJ217" i="6"/>
  <c r="AF217" i="6"/>
  <c r="AB217" i="6"/>
  <c r="X217" i="6"/>
  <c r="T217" i="6"/>
  <c r="P217" i="6"/>
  <c r="L217" i="6"/>
  <c r="H217" i="6"/>
  <c r="D217" i="6"/>
  <c r="E218" i="6"/>
  <c r="CQ217" i="6"/>
  <c r="CM217" i="6"/>
  <c r="CI217" i="6"/>
  <c r="CE217" i="6"/>
  <c r="CA217" i="6"/>
  <c r="BW217" i="6"/>
  <c r="BS217" i="6"/>
  <c r="BO217" i="6"/>
  <c r="BK217" i="6"/>
  <c r="BG217" i="6"/>
  <c r="BC217" i="6"/>
  <c r="AY217" i="6"/>
  <c r="AU217" i="6"/>
  <c r="AQ217" i="6"/>
  <c r="AM217" i="6"/>
  <c r="AI217" i="6"/>
  <c r="AE217" i="6"/>
  <c r="AA217" i="6"/>
  <c r="W217" i="6"/>
  <c r="S217" i="6"/>
  <c r="O217" i="6"/>
  <c r="K217" i="6"/>
  <c r="G217" i="6"/>
  <c r="CP217" i="6"/>
  <c r="BZ217" i="6"/>
  <c r="BJ217" i="6"/>
  <c r="AT217" i="6"/>
  <c r="AD217" i="6"/>
  <c r="N217" i="6"/>
  <c r="CL217" i="6"/>
  <c r="BV217" i="6"/>
  <c r="BF217" i="6"/>
  <c r="AP217" i="6"/>
  <c r="Z217" i="6"/>
  <c r="J217" i="6"/>
  <c r="CH217" i="6"/>
  <c r="BR217" i="6"/>
  <c r="BB217" i="6"/>
  <c r="AL217" i="6"/>
  <c r="V217" i="6"/>
  <c r="F217" i="6"/>
  <c r="CT217" i="6"/>
  <c r="AH217" i="6"/>
  <c r="CD217" i="6"/>
  <c r="R217" i="6"/>
  <c r="BN217" i="6"/>
  <c r="AX217" i="6"/>
  <c r="E70" i="7"/>
  <c r="D378" i="7"/>
  <c r="D275" i="7"/>
  <c r="BB12" i="7"/>
  <c r="BB124" i="7" s="1"/>
  <c r="BC11" i="7"/>
  <c r="BC326" i="7"/>
  <c r="BC429" i="7" s="1"/>
  <c r="BC324" i="7"/>
  <c r="BC427" i="7" s="1"/>
  <c r="BC322" i="7"/>
  <c r="BC425" i="7" s="1"/>
  <c r="BC320" i="7"/>
  <c r="BC423" i="7" s="1"/>
  <c r="BC318" i="7"/>
  <c r="BC421" i="7" s="1"/>
  <c r="BC316" i="7"/>
  <c r="BC419" i="7" s="1"/>
  <c r="BC314" i="7"/>
  <c r="BC417" i="7" s="1"/>
  <c r="BC311" i="7"/>
  <c r="BC414" i="7" s="1"/>
  <c r="BC309" i="7"/>
  <c r="BC412" i="7" s="1"/>
  <c r="BC307" i="7"/>
  <c r="BC410" i="7" s="1"/>
  <c r="BC323" i="7"/>
  <c r="BC426" i="7" s="1"/>
  <c r="BC319" i="7"/>
  <c r="BC422" i="7" s="1"/>
  <c r="BC315" i="7"/>
  <c r="BC418" i="7" s="1"/>
  <c r="BC312" i="7"/>
  <c r="BC415" i="7" s="1"/>
  <c r="BC310" i="7"/>
  <c r="BC413" i="7" s="1"/>
  <c r="BC308" i="7"/>
  <c r="BC411" i="7" s="1"/>
  <c r="BC306" i="7"/>
  <c r="BC409" i="7" s="1"/>
  <c r="BC304" i="7"/>
  <c r="BC407" i="7" s="1"/>
  <c r="BC302" i="7"/>
  <c r="BC405" i="7" s="1"/>
  <c r="BC300" i="7"/>
  <c r="BC403" i="7" s="1"/>
  <c r="BC298" i="7"/>
  <c r="BC401" i="7" s="1"/>
  <c r="BC296" i="7"/>
  <c r="BC399" i="7" s="1"/>
  <c r="BC294" i="7"/>
  <c r="BC397" i="7" s="1"/>
  <c r="BC292" i="7"/>
  <c r="BC395" i="7" s="1"/>
  <c r="BC290" i="7"/>
  <c r="BC393" i="7" s="1"/>
  <c r="BC288" i="7"/>
  <c r="BC391" i="7" s="1"/>
  <c r="BC321" i="7"/>
  <c r="BC424" i="7" s="1"/>
  <c r="BC303" i="7"/>
  <c r="BC406" i="7" s="1"/>
  <c r="BC299" i="7"/>
  <c r="BC402" i="7" s="1"/>
  <c r="BC291" i="7"/>
  <c r="BC394" i="7" s="1"/>
  <c r="BC285" i="7"/>
  <c r="BC388" i="7" s="1"/>
  <c r="BC283" i="7"/>
  <c r="BC386" i="7" s="1"/>
  <c r="BC281" i="7"/>
  <c r="BC384" i="7" s="1"/>
  <c r="BC279" i="7"/>
  <c r="BC382" i="7" s="1"/>
  <c r="BC277" i="7"/>
  <c r="BC380" i="7" s="1"/>
  <c r="BC275" i="7"/>
  <c r="BC378" i="7" s="1"/>
  <c r="BC273" i="7"/>
  <c r="BC376" i="7" s="1"/>
  <c r="BC271" i="7"/>
  <c r="BC269" i="7"/>
  <c r="BC267" i="7"/>
  <c r="BC265" i="7"/>
  <c r="BC263" i="7"/>
  <c r="BC261" i="7"/>
  <c r="BC259" i="7"/>
  <c r="BC257" i="7"/>
  <c r="BC325" i="7"/>
  <c r="BC428" i="7" s="1"/>
  <c r="BC297" i="7"/>
  <c r="BC400" i="7" s="1"/>
  <c r="BC289" i="7"/>
  <c r="BC392" i="7" s="1"/>
  <c r="BC313" i="7"/>
  <c r="BC416" i="7" s="1"/>
  <c r="BC305" i="7"/>
  <c r="BC408" i="7" s="1"/>
  <c r="BC301" i="7"/>
  <c r="BC404" i="7" s="1"/>
  <c r="BC295" i="7"/>
  <c r="BC398" i="7" s="1"/>
  <c r="BC287" i="7"/>
  <c r="BC390" i="7" s="1"/>
  <c r="BC286" i="7"/>
  <c r="BC389" i="7" s="1"/>
  <c r="BC284" i="7"/>
  <c r="BC387" i="7" s="1"/>
  <c r="BC282" i="7"/>
  <c r="BC385" i="7" s="1"/>
  <c r="BC280" i="7"/>
  <c r="BC383" i="7" s="1"/>
  <c r="BC278" i="7"/>
  <c r="BC381" i="7" s="1"/>
  <c r="BC276" i="7"/>
  <c r="BC379" i="7" s="1"/>
  <c r="BC274" i="7"/>
  <c r="BC377" i="7" s="1"/>
  <c r="BC272" i="7"/>
  <c r="BC375" i="7" s="1"/>
  <c r="BC270" i="7"/>
  <c r="BC268" i="7"/>
  <c r="BC266" i="7"/>
  <c r="BC264" i="7"/>
  <c r="BC317" i="7"/>
  <c r="BC420" i="7" s="1"/>
  <c r="BC293" i="7"/>
  <c r="BC396" i="7" s="1"/>
  <c r="BC262" i="7"/>
  <c r="BC255" i="7"/>
  <c r="BC253" i="7"/>
  <c r="BC251" i="7"/>
  <c r="BC249" i="7"/>
  <c r="BC247" i="7"/>
  <c r="BC245" i="7"/>
  <c r="BC243" i="7"/>
  <c r="BC241" i="7"/>
  <c r="BC239" i="7"/>
  <c r="BC237" i="7"/>
  <c r="BC235" i="7"/>
  <c r="BC233" i="7"/>
  <c r="BC231" i="7"/>
  <c r="BC229" i="7"/>
  <c r="BC227" i="7"/>
  <c r="BC260" i="7"/>
  <c r="BC256" i="7"/>
  <c r="BC248" i="7"/>
  <c r="BC240" i="7"/>
  <c r="BC232" i="7"/>
  <c r="BC250" i="7"/>
  <c r="BC242" i="7"/>
  <c r="BC234" i="7"/>
  <c r="BC258" i="7"/>
  <c r="BC252" i="7"/>
  <c r="BC244" i="7"/>
  <c r="BC236" i="7"/>
  <c r="BC228" i="7"/>
  <c r="BC238" i="7"/>
  <c r="BD10" i="7"/>
  <c r="BC230" i="7"/>
  <c r="BC246" i="7"/>
  <c r="BC254" i="7"/>
  <c r="BB336" i="7"/>
  <c r="BB364" i="7"/>
  <c r="BB347" i="7"/>
  <c r="BB363" i="7"/>
  <c r="BB371" i="7"/>
  <c r="BB330" i="7"/>
  <c r="BB338" i="7"/>
  <c r="BB346" i="7"/>
  <c r="BB354" i="7"/>
  <c r="BB365" i="7"/>
  <c r="BB369" i="7"/>
  <c r="BB333" i="7"/>
  <c r="BB341" i="7"/>
  <c r="BB349" i="7"/>
  <c r="BB357" i="7"/>
  <c r="BB368" i="7"/>
  <c r="BB352" i="7"/>
  <c r="BB332" i="7"/>
  <c r="BB340" i="7"/>
  <c r="BB348" i="7"/>
  <c r="BB356" i="7"/>
  <c r="BB370" i="7"/>
  <c r="BB373" i="7"/>
  <c r="BB335" i="7"/>
  <c r="BB343" i="7"/>
  <c r="BB351" i="7"/>
  <c r="BB359" i="7"/>
  <c r="BB372" i="7"/>
  <c r="BB367" i="7"/>
  <c r="BB344" i="7"/>
  <c r="BB366" i="7"/>
  <c r="BB331" i="7"/>
  <c r="BB339" i="7"/>
  <c r="BB355" i="7"/>
  <c r="BB361" i="7"/>
  <c r="BB362" i="7"/>
  <c r="BB334" i="7"/>
  <c r="BB342" i="7"/>
  <c r="BB350" i="7"/>
  <c r="BB358" i="7"/>
  <c r="BB374" i="7"/>
  <c r="BB337" i="7"/>
  <c r="BB345" i="7"/>
  <c r="BB353" i="7"/>
  <c r="BB360" i="7"/>
  <c r="E381" i="7"/>
  <c r="AV275" i="7"/>
  <c r="AV378" i="7" s="1"/>
  <c r="AR275" i="7"/>
  <c r="AR378" i="7" s="1"/>
  <c r="AN275" i="7"/>
  <c r="AN378" i="7" s="1"/>
  <c r="AJ275" i="7"/>
  <c r="AJ378" i="7" s="1"/>
  <c r="AF275" i="7"/>
  <c r="AF378" i="7" s="1"/>
  <c r="AB275" i="7"/>
  <c r="AB378" i="7" s="1"/>
  <c r="X275" i="7"/>
  <c r="X378" i="7" s="1"/>
  <c r="T275" i="7"/>
  <c r="T378" i="7" s="1"/>
  <c r="P275" i="7"/>
  <c r="P378" i="7" s="1"/>
  <c r="L275" i="7"/>
  <c r="L378" i="7" s="1"/>
  <c r="H275" i="7"/>
  <c r="H378" i="7" s="1"/>
  <c r="AX275" i="7"/>
  <c r="AX378" i="7" s="1"/>
  <c r="AS275" i="7"/>
  <c r="AS378" i="7" s="1"/>
  <c r="AM275" i="7"/>
  <c r="AM378" i="7" s="1"/>
  <c r="AH275" i="7"/>
  <c r="AH378" i="7" s="1"/>
  <c r="AC275" i="7"/>
  <c r="AC378" i="7" s="1"/>
  <c r="W275" i="7"/>
  <c r="W378" i="7" s="1"/>
  <c r="R275" i="7"/>
  <c r="R378" i="7" s="1"/>
  <c r="M275" i="7"/>
  <c r="M378" i="7" s="1"/>
  <c r="G275" i="7"/>
  <c r="G378" i="7" s="1"/>
  <c r="E276" i="7"/>
  <c r="AP275" i="7"/>
  <c r="AP378" i="7" s="1"/>
  <c r="AK275" i="7"/>
  <c r="AK378" i="7" s="1"/>
  <c r="Z275" i="7"/>
  <c r="Z378" i="7" s="1"/>
  <c r="O275" i="7"/>
  <c r="O378" i="7" s="1"/>
  <c r="AW275" i="7"/>
  <c r="AW378" i="7" s="1"/>
  <c r="AQ275" i="7"/>
  <c r="AQ378" i="7" s="1"/>
  <c r="AL275" i="7"/>
  <c r="AL378" i="7" s="1"/>
  <c r="AG275" i="7"/>
  <c r="AG378" i="7" s="1"/>
  <c r="AA275" i="7"/>
  <c r="AA378" i="7" s="1"/>
  <c r="V275" i="7"/>
  <c r="V378" i="7" s="1"/>
  <c r="Q275" i="7"/>
  <c r="Q378" i="7" s="1"/>
  <c r="K275" i="7"/>
  <c r="K378" i="7" s="1"/>
  <c r="F275" i="7"/>
  <c r="F378" i="7" s="1"/>
  <c r="AU275" i="7"/>
  <c r="AU378" i="7" s="1"/>
  <c r="AE275" i="7"/>
  <c r="AE378" i="7" s="1"/>
  <c r="U275" i="7"/>
  <c r="U378" i="7" s="1"/>
  <c r="J275" i="7"/>
  <c r="J378" i="7" s="1"/>
  <c r="AY275" i="7"/>
  <c r="AY378" i="7" s="1"/>
  <c r="AT275" i="7"/>
  <c r="AT378" i="7" s="1"/>
  <c r="AO275" i="7"/>
  <c r="AO378" i="7" s="1"/>
  <c r="AI275" i="7"/>
  <c r="AI378" i="7" s="1"/>
  <c r="AD275" i="7"/>
  <c r="AD378" i="7" s="1"/>
  <c r="Y275" i="7"/>
  <c r="Y378" i="7" s="1"/>
  <c r="S275" i="7"/>
  <c r="S378" i="7" s="1"/>
  <c r="N275" i="7"/>
  <c r="N378" i="7" s="1"/>
  <c r="I275" i="7"/>
  <c r="I378" i="7" s="1"/>
  <c r="E174" i="7"/>
  <c r="AV71" i="6"/>
  <c r="AR71" i="6"/>
  <c r="AN71" i="6"/>
  <c r="AJ71" i="6"/>
  <c r="AF71" i="6"/>
  <c r="AB71" i="6"/>
  <c r="X71" i="6"/>
  <c r="T71" i="6"/>
  <c r="P71" i="6"/>
  <c r="L71" i="6"/>
  <c r="H71" i="6"/>
  <c r="AY71" i="6"/>
  <c r="AU71" i="6"/>
  <c r="AQ71" i="6"/>
  <c r="AM71" i="6"/>
  <c r="AI71" i="6"/>
  <c r="AE71" i="6"/>
  <c r="AA71" i="6"/>
  <c r="W71" i="6"/>
  <c r="S71" i="6"/>
  <c r="O71" i="6"/>
  <c r="K71" i="6"/>
  <c r="G71" i="6"/>
  <c r="AT71" i="6"/>
  <c r="AL71" i="6"/>
  <c r="AD71" i="6"/>
  <c r="V71" i="6"/>
  <c r="N71" i="6"/>
  <c r="F71" i="6"/>
  <c r="E72" i="6"/>
  <c r="AS71" i="6"/>
  <c r="AK71" i="6"/>
  <c r="AC71" i="6"/>
  <c r="U71" i="6"/>
  <c r="M71" i="6"/>
  <c r="AX71" i="6"/>
  <c r="AP71" i="6"/>
  <c r="AH71" i="6"/>
  <c r="Z71" i="6"/>
  <c r="R71" i="6"/>
  <c r="J71" i="6"/>
  <c r="AW71" i="6"/>
  <c r="Q71" i="6"/>
  <c r="Y71" i="6"/>
  <c r="AO71" i="6"/>
  <c r="I71" i="6"/>
  <c r="AG71" i="6"/>
  <c r="G592" i="10"/>
  <c r="H592" i="10"/>
  <c r="I592" i="10"/>
  <c r="J592" i="10"/>
  <c r="K592" i="10"/>
  <c r="L592" i="10"/>
  <c r="M592" i="10"/>
  <c r="N592" i="10"/>
  <c r="O592" i="10"/>
  <c r="P592" i="10"/>
  <c r="Q592" i="10"/>
  <c r="R592" i="10"/>
  <c r="S592" i="10"/>
  <c r="T592" i="10"/>
  <c r="U592" i="10"/>
  <c r="V592" i="10"/>
  <c r="W592" i="10"/>
  <c r="X592" i="10"/>
  <c r="Y592" i="10"/>
  <c r="Z592" i="10"/>
  <c r="AA592" i="10"/>
  <c r="AB592" i="10"/>
  <c r="AC592" i="10"/>
  <c r="AD592" i="10"/>
  <c r="AE592" i="10"/>
  <c r="AF592" i="10"/>
  <c r="AG592" i="10"/>
  <c r="AH592" i="10"/>
  <c r="AI592" i="10"/>
  <c r="AJ592" i="10"/>
  <c r="AK592" i="10"/>
  <c r="AL592" i="10"/>
  <c r="AM592" i="10"/>
  <c r="AN592" i="10"/>
  <c r="AO592" i="10"/>
  <c r="AP592" i="10"/>
  <c r="AQ592" i="10"/>
  <c r="AR592" i="10"/>
  <c r="AS592" i="10"/>
  <c r="AT592" i="10"/>
  <c r="AU592" i="10"/>
  <c r="AV592" i="10"/>
  <c r="AW592" i="10"/>
  <c r="AX592" i="10"/>
  <c r="AY592" i="10"/>
  <c r="AZ592" i="10" s="1"/>
  <c r="BA592" i="10" s="1"/>
  <c r="BB592" i="10" s="1"/>
  <c r="B593" i="10"/>
  <c r="BC8" i="8" l="1"/>
  <c r="BC6" i="8"/>
  <c r="BD10" i="8"/>
  <c r="BB497" i="10"/>
  <c r="BB291" i="10"/>
  <c r="BB494" i="10"/>
  <c r="BB288" i="10"/>
  <c r="BB493" i="10"/>
  <c r="BB287" i="10"/>
  <c r="BB498" i="10"/>
  <c r="BB292" i="10"/>
  <c r="BB517" i="10"/>
  <c r="BB311" i="10"/>
  <c r="AU525" i="10"/>
  <c r="AU319" i="10"/>
  <c r="AQ525" i="10"/>
  <c r="AQ319" i="10"/>
  <c r="AE525" i="10"/>
  <c r="AE319" i="10"/>
  <c r="AA525" i="10"/>
  <c r="AA319" i="10"/>
  <c r="W525" i="10"/>
  <c r="W319" i="10"/>
  <c r="O525" i="10"/>
  <c r="O319" i="10"/>
  <c r="K525" i="10"/>
  <c r="K319" i="10"/>
  <c r="G525" i="10"/>
  <c r="G319" i="10"/>
  <c r="B180" i="10"/>
  <c r="D179" i="10"/>
  <c r="BB505" i="10"/>
  <c r="BB299" i="10"/>
  <c r="BB502" i="10"/>
  <c r="BB296" i="10"/>
  <c r="BB501" i="10"/>
  <c r="BB295" i="10"/>
  <c r="BB512" i="10"/>
  <c r="BB306" i="10"/>
  <c r="BB495" i="10"/>
  <c r="BB289" i="10"/>
  <c r="BB506" i="10"/>
  <c r="BB300" i="10"/>
  <c r="BB522" i="10"/>
  <c r="BB316" i="10"/>
  <c r="BB518" i="10"/>
  <c r="BB312" i="10"/>
  <c r="BB524" i="10"/>
  <c r="BB318" i="10"/>
  <c r="AX525" i="10"/>
  <c r="AX319" i="10"/>
  <c r="AT525" i="10"/>
  <c r="AT319" i="10"/>
  <c r="AP525" i="10"/>
  <c r="AP319" i="10"/>
  <c r="AL525" i="10"/>
  <c r="AL319" i="10"/>
  <c r="AH525" i="10"/>
  <c r="AH319" i="10"/>
  <c r="AD525" i="10"/>
  <c r="AD319" i="10"/>
  <c r="Z525" i="10"/>
  <c r="Z319" i="10"/>
  <c r="V525" i="10"/>
  <c r="V319" i="10"/>
  <c r="R525" i="10"/>
  <c r="R319" i="10"/>
  <c r="N525" i="10"/>
  <c r="N319" i="10"/>
  <c r="J525" i="10"/>
  <c r="J319" i="10"/>
  <c r="BB523" i="10"/>
  <c r="BB317" i="10"/>
  <c r="AI525" i="10"/>
  <c r="AI319" i="10"/>
  <c r="BA21" i="7"/>
  <c r="BB499" i="10"/>
  <c r="BB293" i="10"/>
  <c r="BB510" i="10"/>
  <c r="BB304" i="10"/>
  <c r="BB509" i="10"/>
  <c r="BB303" i="10"/>
  <c r="BB503" i="10"/>
  <c r="BB297" i="10"/>
  <c r="BB514" i="10"/>
  <c r="BB308" i="10"/>
  <c r="BB516" i="10"/>
  <c r="BB310" i="10"/>
  <c r="BB520" i="10"/>
  <c r="BB314" i="10"/>
  <c r="BB525" i="10"/>
  <c r="BB319" i="10"/>
  <c r="AW525" i="10"/>
  <c r="AW319" i="10"/>
  <c r="AS525" i="10"/>
  <c r="AS319" i="10"/>
  <c r="AO525" i="10"/>
  <c r="AO319" i="10"/>
  <c r="AK525" i="10"/>
  <c r="AK319" i="10"/>
  <c r="AG525" i="10"/>
  <c r="AG319" i="10"/>
  <c r="AC525" i="10"/>
  <c r="AC319" i="10"/>
  <c r="Y525" i="10"/>
  <c r="Y319" i="10"/>
  <c r="U525" i="10"/>
  <c r="U319" i="10"/>
  <c r="Q525" i="10"/>
  <c r="Q319" i="10"/>
  <c r="M525" i="10"/>
  <c r="M319" i="10"/>
  <c r="I525" i="10"/>
  <c r="I319" i="10"/>
  <c r="BB508" i="10"/>
  <c r="BB302" i="10"/>
  <c r="BB504" i="10"/>
  <c r="BB298" i="10"/>
  <c r="BB519" i="10"/>
  <c r="BB313" i="10"/>
  <c r="AY525" i="10"/>
  <c r="AY319" i="10"/>
  <c r="AM525" i="10"/>
  <c r="AM319" i="10"/>
  <c r="S525" i="10"/>
  <c r="S319" i="10"/>
  <c r="BB500" i="10"/>
  <c r="BB294" i="10"/>
  <c r="BB507" i="10"/>
  <c r="BB301" i="10"/>
  <c r="BB496" i="10"/>
  <c r="BB290" i="10"/>
  <c r="BB511" i="10"/>
  <c r="BB305" i="10"/>
  <c r="BB515" i="10"/>
  <c r="BB309" i="10"/>
  <c r="BB513" i="10"/>
  <c r="BB307" i="10"/>
  <c r="BB521" i="10"/>
  <c r="BB315" i="10"/>
  <c r="BB526" i="10"/>
  <c r="BB320" i="10"/>
  <c r="AZ525" i="10"/>
  <c r="AZ319" i="10"/>
  <c r="AV525" i="10"/>
  <c r="AV319" i="10"/>
  <c r="AR525" i="10"/>
  <c r="AR319" i="10"/>
  <c r="AN525" i="10"/>
  <c r="AN319" i="10"/>
  <c r="AJ525" i="10"/>
  <c r="AJ319" i="10"/>
  <c r="AF525" i="10"/>
  <c r="AF319" i="10"/>
  <c r="AB525" i="10"/>
  <c r="AB319" i="10"/>
  <c r="X525" i="10"/>
  <c r="X319" i="10"/>
  <c r="T525" i="10"/>
  <c r="T319" i="10"/>
  <c r="P525" i="10"/>
  <c r="P319" i="10"/>
  <c r="L525" i="10"/>
  <c r="L319" i="10"/>
  <c r="H525" i="10"/>
  <c r="H319" i="10"/>
  <c r="BA42" i="7"/>
  <c r="BA28" i="7"/>
  <c r="BA24" i="7"/>
  <c r="BA43" i="7"/>
  <c r="BA56" i="7"/>
  <c r="BA61" i="7"/>
  <c r="BA32" i="7"/>
  <c r="BA37" i="7"/>
  <c r="BA33" i="7"/>
  <c r="BA60" i="7"/>
  <c r="BA64" i="7"/>
  <c r="BG9" i="10"/>
  <c r="AZ593" i="10"/>
  <c r="BA593" i="10" s="1"/>
  <c r="BB593" i="10" s="1"/>
  <c r="BC593" i="10" s="1"/>
  <c r="B594" i="10"/>
  <c r="BB389" i="10"/>
  <c r="BB492" i="10"/>
  <c r="B390" i="10"/>
  <c r="BB390" i="10" s="1"/>
  <c r="Q389" i="10"/>
  <c r="I389" i="10"/>
  <c r="M389" i="10"/>
  <c r="G389" i="10"/>
  <c r="U389" i="10"/>
  <c r="P389" i="10"/>
  <c r="S389" i="10"/>
  <c r="R389" i="10"/>
  <c r="L389" i="10"/>
  <c r="O389" i="10"/>
  <c r="N389" i="10"/>
  <c r="T389" i="10"/>
  <c r="H389" i="10"/>
  <c r="K389" i="10"/>
  <c r="J389" i="10"/>
  <c r="V389" i="10"/>
  <c r="W389" i="10"/>
  <c r="X389" i="10"/>
  <c r="Y389" i="10"/>
  <c r="Z389" i="10"/>
  <c r="AA389" i="10"/>
  <c r="AB389" i="10"/>
  <c r="AC389" i="10"/>
  <c r="AD389" i="10"/>
  <c r="AE389" i="10"/>
  <c r="AF389" i="10"/>
  <c r="AG389" i="10"/>
  <c r="AH389" i="10"/>
  <c r="AI389" i="10"/>
  <c r="AJ389" i="10"/>
  <c r="AK389" i="10"/>
  <c r="AL389" i="10"/>
  <c r="AM389" i="10"/>
  <c r="AN389" i="10"/>
  <c r="AO389" i="10"/>
  <c r="AP389" i="10"/>
  <c r="AQ389" i="10"/>
  <c r="AR389" i="10"/>
  <c r="AS389" i="10"/>
  <c r="AT389" i="10"/>
  <c r="AU389" i="10"/>
  <c r="AV389" i="10"/>
  <c r="AW389" i="10"/>
  <c r="AX389" i="10"/>
  <c r="AY389" i="10"/>
  <c r="AZ389" i="10"/>
  <c r="BB182" i="10"/>
  <c r="BB197" i="10"/>
  <c r="BB183" i="10"/>
  <c r="BB194" i="10"/>
  <c r="BB193" i="10"/>
  <c r="BB205" i="10"/>
  <c r="BB203" i="10"/>
  <c r="BB211" i="10"/>
  <c r="BB216" i="10"/>
  <c r="AZ215" i="10"/>
  <c r="AV215" i="10"/>
  <c r="AR215" i="10"/>
  <c r="AN215" i="10"/>
  <c r="AJ215" i="10"/>
  <c r="AF215" i="10"/>
  <c r="AB215" i="10"/>
  <c r="X215" i="10"/>
  <c r="T215" i="10"/>
  <c r="P215" i="10"/>
  <c r="L215" i="10"/>
  <c r="H215" i="10"/>
  <c r="B287" i="10"/>
  <c r="BB190" i="10"/>
  <c r="BB184" i="10"/>
  <c r="BB191" i="10"/>
  <c r="BB202" i="10"/>
  <c r="BB201" i="10"/>
  <c r="BB209" i="10"/>
  <c r="BB207" i="10"/>
  <c r="BB213" i="10"/>
  <c r="AY215" i="10"/>
  <c r="AU215" i="10"/>
  <c r="AQ215" i="10"/>
  <c r="AM215" i="10"/>
  <c r="AI215" i="10"/>
  <c r="AE215" i="10"/>
  <c r="AA215" i="10"/>
  <c r="W215" i="10"/>
  <c r="S215" i="10"/>
  <c r="O215" i="10"/>
  <c r="K215" i="10"/>
  <c r="G215" i="10"/>
  <c r="BB187" i="10"/>
  <c r="BB198" i="10"/>
  <c r="BB192" i="10"/>
  <c r="BB199" i="10"/>
  <c r="BB188" i="10"/>
  <c r="BB212" i="10"/>
  <c r="BB208" i="10"/>
  <c r="BB214" i="10"/>
  <c r="AX215" i="10"/>
  <c r="AT215" i="10"/>
  <c r="AP215" i="10"/>
  <c r="AL215" i="10"/>
  <c r="AH215" i="10"/>
  <c r="AD215" i="10"/>
  <c r="Z215" i="10"/>
  <c r="V215" i="10"/>
  <c r="R215" i="10"/>
  <c r="N215" i="10"/>
  <c r="J215" i="10"/>
  <c r="BB195" i="10"/>
  <c r="BB189" i="10"/>
  <c r="BB200" i="10"/>
  <c r="BB186" i="10"/>
  <c r="BB185" i="10"/>
  <c r="BB196" i="10"/>
  <c r="BB204" i="10"/>
  <c r="BB206" i="10"/>
  <c r="BB210" i="10"/>
  <c r="BB215" i="10"/>
  <c r="AW215" i="10"/>
  <c r="AS215" i="10"/>
  <c r="AO215" i="10"/>
  <c r="AK215" i="10"/>
  <c r="AG215" i="10"/>
  <c r="AC215" i="10"/>
  <c r="Y215" i="10"/>
  <c r="U215" i="10"/>
  <c r="Q215" i="10"/>
  <c r="M215" i="10"/>
  <c r="I215" i="10"/>
  <c r="BB139" i="10"/>
  <c r="BB150" i="10"/>
  <c r="BB138" i="10"/>
  <c r="BC112" i="10"/>
  <c r="BC110" i="10"/>
  <c r="BC113" i="10"/>
  <c r="BC109" i="10"/>
  <c r="BC111" i="10"/>
  <c r="BC107" i="10"/>
  <c r="BC104" i="10"/>
  <c r="BC108" i="10"/>
  <c r="BC103" i="10"/>
  <c r="BC106" i="10"/>
  <c r="BC102" i="10"/>
  <c r="BC105" i="10"/>
  <c r="BC101" i="10"/>
  <c r="BC100" i="10"/>
  <c r="BC588" i="10"/>
  <c r="BC583" i="10"/>
  <c r="BC575" i="10"/>
  <c r="BC567" i="10"/>
  <c r="BC559" i="10"/>
  <c r="BC551" i="10"/>
  <c r="BC587" i="10"/>
  <c r="BC591" i="10"/>
  <c r="BC556" i="10"/>
  <c r="BC574" i="10"/>
  <c r="BC562" i="10"/>
  <c r="BC584" i="10"/>
  <c r="BC94" i="10"/>
  <c r="BC86" i="10"/>
  <c r="BC78" i="10"/>
  <c r="BC70" i="10"/>
  <c r="BC62" i="10"/>
  <c r="BD2" i="10"/>
  <c r="BC75" i="10"/>
  <c r="BC48" i="10"/>
  <c r="BC38" i="10"/>
  <c r="BC40" i="10"/>
  <c r="BC69" i="10"/>
  <c r="BC44" i="10"/>
  <c r="BC97" i="10"/>
  <c r="BC31" i="10"/>
  <c r="BC71" i="10"/>
  <c r="BC42" i="10"/>
  <c r="BC65" i="10"/>
  <c r="BC586" i="10"/>
  <c r="BC581" i="10"/>
  <c r="BC573" i="10"/>
  <c r="BC565" i="10"/>
  <c r="BC557" i="10"/>
  <c r="BC549" i="10"/>
  <c r="BC568" i="10"/>
  <c r="BC552" i="10"/>
  <c r="BC572" i="10"/>
  <c r="BC558" i="10"/>
  <c r="BC576" i="10"/>
  <c r="BC92" i="10"/>
  <c r="BC84" i="10"/>
  <c r="BC76" i="10"/>
  <c r="BC68" i="10"/>
  <c r="BC60" i="10"/>
  <c r="BC99" i="10"/>
  <c r="BC67" i="10"/>
  <c r="BC47" i="10"/>
  <c r="BC37" i="10"/>
  <c r="BC93" i="10"/>
  <c r="BC61" i="10"/>
  <c r="BC43" i="10"/>
  <c r="BC89" i="10"/>
  <c r="BC95" i="10"/>
  <c r="BC63" i="10"/>
  <c r="BC41" i="10"/>
  <c r="BC51" i="10"/>
  <c r="BC592" i="10"/>
  <c r="BC579" i="10"/>
  <c r="BC571" i="10"/>
  <c r="BC563" i="10"/>
  <c r="BC555" i="10"/>
  <c r="BC589" i="10"/>
  <c r="BC582" i="10"/>
  <c r="BC564" i="10"/>
  <c r="BC548" i="10"/>
  <c r="BC570" i="10"/>
  <c r="BC554" i="10"/>
  <c r="BC98" i="10"/>
  <c r="BC90" i="10"/>
  <c r="BC82" i="10"/>
  <c r="BC74" i="10"/>
  <c r="BC66" i="10"/>
  <c r="BC58" i="10"/>
  <c r="BC91" i="10"/>
  <c r="BC59" i="10"/>
  <c r="BC46" i="10"/>
  <c r="BC57" i="10"/>
  <c r="BC85" i="10"/>
  <c r="BC53" i="10"/>
  <c r="BC36" i="10"/>
  <c r="BC81" i="10"/>
  <c r="BC87" i="10"/>
  <c r="BC54" i="10"/>
  <c r="BC34" i="10"/>
  <c r="BC39" i="10"/>
  <c r="BC590" i="10"/>
  <c r="BC585" i="10"/>
  <c r="BC577" i="10"/>
  <c r="BC569" i="10"/>
  <c r="BC561" i="10"/>
  <c r="BC553" i="10"/>
  <c r="BC578" i="10"/>
  <c r="BC560" i="10"/>
  <c r="BC580" i="10"/>
  <c r="BC566" i="10"/>
  <c r="BC550" i="10"/>
  <c r="BC96" i="10"/>
  <c r="BC88" i="10"/>
  <c r="BC80" i="10"/>
  <c r="BC287" i="10" s="1"/>
  <c r="BC72" i="10"/>
  <c r="BC64" i="10"/>
  <c r="BC56" i="10"/>
  <c r="BC83" i="10"/>
  <c r="BC52" i="10"/>
  <c r="BC45" i="10"/>
  <c r="BC55" i="10"/>
  <c r="BC77" i="10"/>
  <c r="BC49" i="10"/>
  <c r="BC35" i="10"/>
  <c r="BC73" i="10"/>
  <c r="BC79" i="10"/>
  <c r="BC50" i="10"/>
  <c r="BC33" i="10"/>
  <c r="BC32" i="10"/>
  <c r="BB151" i="10"/>
  <c r="BB140" i="10"/>
  <c r="B114" i="10"/>
  <c r="BC114" i="10" s="1"/>
  <c r="G113" i="10"/>
  <c r="H113" i="10"/>
  <c r="I113" i="10"/>
  <c r="J113" i="10"/>
  <c r="K113" i="10"/>
  <c r="L113" i="10"/>
  <c r="M113" i="10"/>
  <c r="N113" i="10"/>
  <c r="O113" i="10"/>
  <c r="P113" i="10"/>
  <c r="Q113" i="10"/>
  <c r="R113" i="10"/>
  <c r="S113" i="10"/>
  <c r="U113" i="10"/>
  <c r="T113" i="10"/>
  <c r="V113" i="10"/>
  <c r="W113" i="10"/>
  <c r="X113" i="10"/>
  <c r="Y113" i="10"/>
  <c r="Z113" i="10"/>
  <c r="AA113" i="10"/>
  <c r="AB113" i="10"/>
  <c r="AC113" i="10"/>
  <c r="AD113" i="10"/>
  <c r="AE113" i="10"/>
  <c r="AF113" i="10"/>
  <c r="AG113" i="10"/>
  <c r="AH113" i="10"/>
  <c r="AI113" i="10"/>
  <c r="AJ113" i="10"/>
  <c r="AK113" i="10"/>
  <c r="AL113" i="10"/>
  <c r="AM113" i="10"/>
  <c r="AN113" i="10"/>
  <c r="AO113" i="10"/>
  <c r="AP113" i="10"/>
  <c r="AQ113" i="10"/>
  <c r="AR113" i="10"/>
  <c r="AS113" i="10"/>
  <c r="AT113" i="10"/>
  <c r="AU113" i="10"/>
  <c r="AV113" i="10"/>
  <c r="AW113" i="10"/>
  <c r="AX113" i="10"/>
  <c r="AY113" i="10"/>
  <c r="AZ113" i="10"/>
  <c r="BA113" i="10"/>
  <c r="BB147" i="10"/>
  <c r="BB141" i="10"/>
  <c r="BB152" i="10"/>
  <c r="BB144" i="10"/>
  <c r="BB137" i="10"/>
  <c r="BB134" i="10"/>
  <c r="BB155" i="10"/>
  <c r="BB136" i="10"/>
  <c r="BB149" i="10"/>
  <c r="BB135" i="10"/>
  <c r="BB145" i="10"/>
  <c r="BB156" i="10"/>
  <c r="BB146" i="10"/>
  <c r="BB148" i="10"/>
  <c r="BB142" i="10"/>
  <c r="BB143" i="10"/>
  <c r="BB154" i="10"/>
  <c r="BB153" i="10"/>
  <c r="BA48" i="7"/>
  <c r="BA34" i="7"/>
  <c r="BA44" i="7"/>
  <c r="BA22" i="7"/>
  <c r="BA51" i="7"/>
  <c r="BA25" i="7"/>
  <c r="BA57" i="7"/>
  <c r="BA41" i="7"/>
  <c r="BA45" i="7"/>
  <c r="BA50" i="7"/>
  <c r="BA62" i="7"/>
  <c r="BA36" i="7"/>
  <c r="BA29" i="7"/>
  <c r="BA30" i="7"/>
  <c r="BA31" i="7"/>
  <c r="BA52" i="7"/>
  <c r="BA53" i="7"/>
  <c r="BA63" i="7"/>
  <c r="BA59" i="7"/>
  <c r="BA66" i="7"/>
  <c r="BA47" i="7"/>
  <c r="BA26" i="7"/>
  <c r="BA54" i="7"/>
  <c r="BA40" i="7"/>
  <c r="BA23" i="7"/>
  <c r="BA38" i="7"/>
  <c r="BA39" i="7"/>
  <c r="BA58" i="7"/>
  <c r="BA55" i="7"/>
  <c r="BA65" i="7"/>
  <c r="BA35" i="7"/>
  <c r="BA27" i="7"/>
  <c r="BA49" i="7"/>
  <c r="BA46" i="7"/>
  <c r="S170" i="7"/>
  <c r="S67" i="7" s="1"/>
  <c r="AI170" i="7"/>
  <c r="AI67" i="7" s="1"/>
  <c r="AY170" i="7"/>
  <c r="AY67" i="7" s="1"/>
  <c r="P170" i="7"/>
  <c r="P67" i="7" s="1"/>
  <c r="AF170" i="7"/>
  <c r="AF67" i="7" s="1"/>
  <c r="AV170" i="7"/>
  <c r="AV67" i="7" s="1"/>
  <c r="M170" i="7"/>
  <c r="M67" i="7" s="1"/>
  <c r="AC170" i="7"/>
  <c r="AC67" i="7" s="1"/>
  <c r="AS170" i="7"/>
  <c r="AS67" i="7" s="1"/>
  <c r="R170" i="7"/>
  <c r="R67" i="7" s="1"/>
  <c r="AL170" i="7"/>
  <c r="AL67" i="7" s="1"/>
  <c r="AA170" i="7"/>
  <c r="AA67" i="7" s="1"/>
  <c r="AQ170" i="7"/>
  <c r="AQ67" i="7" s="1"/>
  <c r="X170" i="7"/>
  <c r="X67" i="7" s="1"/>
  <c r="AK170" i="7"/>
  <c r="AK67" i="7" s="1"/>
  <c r="F170" i="7"/>
  <c r="F67" i="7" s="1"/>
  <c r="Z170" i="7"/>
  <c r="Z67" i="7" s="1"/>
  <c r="AE170" i="7"/>
  <c r="AE67" i="7" s="1"/>
  <c r="AB170" i="7"/>
  <c r="AB67" i="7" s="1"/>
  <c r="I170" i="7"/>
  <c r="I67" i="7" s="1"/>
  <c r="AO170" i="7"/>
  <c r="AO67" i="7" s="1"/>
  <c r="AP170" i="7"/>
  <c r="AP67" i="7" s="1"/>
  <c r="AD170" i="7"/>
  <c r="AD67" i="7" s="1"/>
  <c r="G170" i="7"/>
  <c r="G67" i="7" s="1"/>
  <c r="W170" i="7"/>
  <c r="W67" i="7" s="1"/>
  <c r="AM170" i="7"/>
  <c r="AM67" i="7" s="1"/>
  <c r="T170" i="7"/>
  <c r="T67" i="7" s="1"/>
  <c r="AJ170" i="7"/>
  <c r="AJ67" i="7" s="1"/>
  <c r="Q170" i="7"/>
  <c r="Q67" i="7" s="1"/>
  <c r="AG170" i="7"/>
  <c r="AG67" i="7" s="1"/>
  <c r="AW170" i="7"/>
  <c r="AW67" i="7" s="1"/>
  <c r="AH170" i="7"/>
  <c r="AH67" i="7" s="1"/>
  <c r="J170" i="7"/>
  <c r="J67" i="7" s="1"/>
  <c r="N170" i="7"/>
  <c r="N67" i="7" s="1"/>
  <c r="K170" i="7"/>
  <c r="K67" i="7" s="1"/>
  <c r="H170" i="7"/>
  <c r="H67" i="7" s="1"/>
  <c r="AN170" i="7"/>
  <c r="AN67" i="7" s="1"/>
  <c r="U170" i="7"/>
  <c r="U67" i="7" s="1"/>
  <c r="AX170" i="7"/>
  <c r="AX67" i="7" s="1"/>
  <c r="O170" i="7"/>
  <c r="O67" i="7" s="1"/>
  <c r="AU170" i="7"/>
  <c r="AU67" i="7" s="1"/>
  <c r="L170" i="7"/>
  <c r="L67" i="7" s="1"/>
  <c r="AR170" i="7"/>
  <c r="AR67" i="7" s="1"/>
  <c r="Y170" i="7"/>
  <c r="Y67" i="7" s="1"/>
  <c r="V170" i="7"/>
  <c r="V67" i="7" s="1"/>
  <c r="AT170" i="7"/>
  <c r="AT67" i="7" s="1"/>
  <c r="AZ170" i="7"/>
  <c r="AZ67" i="7" s="1"/>
  <c r="D69" i="7"/>
  <c r="BB163" i="7"/>
  <c r="BB169" i="7"/>
  <c r="BB167" i="7"/>
  <c r="BB165" i="7"/>
  <c r="BB157" i="7"/>
  <c r="BB153" i="7"/>
  <c r="BB149" i="7"/>
  <c r="BB135" i="7"/>
  <c r="BB148" i="7"/>
  <c r="BB125" i="7"/>
  <c r="BB150" i="7"/>
  <c r="BB152" i="7"/>
  <c r="BB144" i="7"/>
  <c r="BB140" i="7"/>
  <c r="BB166" i="7"/>
  <c r="BB164" i="7"/>
  <c r="BB162" i="7"/>
  <c r="BB160" i="7"/>
  <c r="BB129" i="7"/>
  <c r="BB130" i="7"/>
  <c r="BB168" i="7"/>
  <c r="BB138" i="7"/>
  <c r="BB136" i="7"/>
  <c r="BB154" i="7"/>
  <c r="BB158" i="7"/>
  <c r="BB156" i="7"/>
  <c r="BB146" i="7"/>
  <c r="BB142" i="7"/>
  <c r="BB134" i="7"/>
  <c r="BB159" i="7"/>
  <c r="BB132" i="7"/>
  <c r="BB151" i="7"/>
  <c r="BB155" i="7"/>
  <c r="BB147" i="7"/>
  <c r="BB128" i="7"/>
  <c r="BB161" i="7"/>
  <c r="BB145" i="7"/>
  <c r="BB143" i="7"/>
  <c r="BB141" i="7"/>
  <c r="BB139" i="7"/>
  <c r="BB137" i="7"/>
  <c r="BB126" i="7"/>
  <c r="BB133" i="7"/>
  <c r="BB131" i="7"/>
  <c r="BB127" i="7"/>
  <c r="BB170" i="7"/>
  <c r="BA170" i="7"/>
  <c r="BA67" i="7" s="1"/>
  <c r="D171" i="7"/>
  <c r="C171" i="7" s="1"/>
  <c r="BB171" i="7" s="1"/>
  <c r="C68" i="7"/>
  <c r="CR218" i="6"/>
  <c r="CN218" i="6"/>
  <c r="CS218" i="6"/>
  <c r="CM218" i="6"/>
  <c r="CI218" i="6"/>
  <c r="CE218" i="6"/>
  <c r="CA218" i="6"/>
  <c r="BW218" i="6"/>
  <c r="BS218" i="6"/>
  <c r="BO218" i="6"/>
  <c r="BK218" i="6"/>
  <c r="BG218" i="6"/>
  <c r="BC218" i="6"/>
  <c r="AY218" i="6"/>
  <c r="AU218" i="6"/>
  <c r="AQ218" i="6"/>
  <c r="AM218" i="6"/>
  <c r="AI218" i="6"/>
  <c r="AE218" i="6"/>
  <c r="AA218" i="6"/>
  <c r="W218" i="6"/>
  <c r="S218" i="6"/>
  <c r="O218" i="6"/>
  <c r="K218" i="6"/>
  <c r="G218" i="6"/>
  <c r="CQ218" i="6"/>
  <c r="CL218" i="6"/>
  <c r="CH218" i="6"/>
  <c r="CD218" i="6"/>
  <c r="BZ218" i="6"/>
  <c r="BV218" i="6"/>
  <c r="BR218" i="6"/>
  <c r="BN218" i="6"/>
  <c r="BJ218" i="6"/>
  <c r="BF218" i="6"/>
  <c r="BB218" i="6"/>
  <c r="AX218" i="6"/>
  <c r="AT218" i="6"/>
  <c r="AP218" i="6"/>
  <c r="AL218" i="6"/>
  <c r="AH218" i="6"/>
  <c r="AD218" i="6"/>
  <c r="Z218" i="6"/>
  <c r="V218" i="6"/>
  <c r="R218" i="6"/>
  <c r="N218" i="6"/>
  <c r="J218" i="6"/>
  <c r="F218" i="6"/>
  <c r="E219" i="6"/>
  <c r="CU218" i="6"/>
  <c r="CP218" i="6"/>
  <c r="CK218" i="6"/>
  <c r="CG218" i="6"/>
  <c r="CC218" i="6"/>
  <c r="BY218" i="6"/>
  <c r="BU218" i="6"/>
  <c r="BQ218" i="6"/>
  <c r="BM218" i="6"/>
  <c r="BI218" i="6"/>
  <c r="BE218" i="6"/>
  <c r="BA218" i="6"/>
  <c r="AW218" i="6"/>
  <c r="AS218" i="6"/>
  <c r="AO218" i="6"/>
  <c r="AK218" i="6"/>
  <c r="AG218" i="6"/>
  <c r="AC218" i="6"/>
  <c r="Y218" i="6"/>
  <c r="U218" i="6"/>
  <c r="Q218" i="6"/>
  <c r="M218" i="6"/>
  <c r="I218" i="6"/>
  <c r="CJ218" i="6"/>
  <c r="BT218" i="6"/>
  <c r="BD218" i="6"/>
  <c r="AN218" i="6"/>
  <c r="X218" i="6"/>
  <c r="H218" i="6"/>
  <c r="CF218" i="6"/>
  <c r="BP218" i="6"/>
  <c r="AZ218" i="6"/>
  <c r="AJ218" i="6"/>
  <c r="T218" i="6"/>
  <c r="D218" i="6"/>
  <c r="CT218" i="6"/>
  <c r="CB218" i="6"/>
  <c r="BL218" i="6"/>
  <c r="AV218" i="6"/>
  <c r="AF218" i="6"/>
  <c r="P218" i="6"/>
  <c r="BH218" i="6"/>
  <c r="AR218" i="6"/>
  <c r="CO218" i="6"/>
  <c r="AB218" i="6"/>
  <c r="BX218" i="6"/>
  <c r="L218" i="6"/>
  <c r="D379" i="7"/>
  <c r="D276" i="7"/>
  <c r="BC12" i="7"/>
  <c r="BC124" i="7" s="1"/>
  <c r="BD11" i="7"/>
  <c r="E71" i="7"/>
  <c r="BD326" i="7"/>
  <c r="BD429" i="7" s="1"/>
  <c r="BD324" i="7"/>
  <c r="BD427" i="7" s="1"/>
  <c r="BD322" i="7"/>
  <c r="BD425" i="7" s="1"/>
  <c r="BD320" i="7"/>
  <c r="BD423" i="7" s="1"/>
  <c r="BD318" i="7"/>
  <c r="BD421" i="7" s="1"/>
  <c r="BD316" i="7"/>
  <c r="BD419" i="7" s="1"/>
  <c r="BD314" i="7"/>
  <c r="BD417" i="7" s="1"/>
  <c r="BD323" i="7"/>
  <c r="BD426" i="7" s="1"/>
  <c r="BD319" i="7"/>
  <c r="BD422" i="7" s="1"/>
  <c r="BD315" i="7"/>
  <c r="BD418" i="7" s="1"/>
  <c r="BD312" i="7"/>
  <c r="BD415" i="7" s="1"/>
  <c r="BD310" i="7"/>
  <c r="BD413" i="7" s="1"/>
  <c r="BD308" i="7"/>
  <c r="BD411" i="7" s="1"/>
  <c r="BD306" i="7"/>
  <c r="BD409" i="7" s="1"/>
  <c r="BD304" i="7"/>
  <c r="BD407" i="7" s="1"/>
  <c r="BD302" i="7"/>
  <c r="BD405" i="7" s="1"/>
  <c r="BD300" i="7"/>
  <c r="BD403" i="7" s="1"/>
  <c r="BD298" i="7"/>
  <c r="BD401" i="7" s="1"/>
  <c r="BD325" i="7"/>
  <c r="BD428" i="7" s="1"/>
  <c r="BD321" i="7"/>
  <c r="BD424" i="7" s="1"/>
  <c r="BD317" i="7"/>
  <c r="BD420" i="7" s="1"/>
  <c r="BD313" i="7"/>
  <c r="BD416" i="7" s="1"/>
  <c r="BD297" i="7"/>
  <c r="BD400" i="7" s="1"/>
  <c r="BD290" i="7"/>
  <c r="BD393" i="7" s="1"/>
  <c r="BD289" i="7"/>
  <c r="BD392" i="7" s="1"/>
  <c r="BD307" i="7"/>
  <c r="BD410" i="7" s="1"/>
  <c r="BD305" i="7"/>
  <c r="BD408" i="7" s="1"/>
  <c r="BD301" i="7"/>
  <c r="BD404" i="7" s="1"/>
  <c r="BD296" i="7"/>
  <c r="BD399" i="7" s="1"/>
  <c r="BD295" i="7"/>
  <c r="BD398" i="7" s="1"/>
  <c r="BD288" i="7"/>
  <c r="BD391" i="7" s="1"/>
  <c r="BD287" i="7"/>
  <c r="BD390" i="7" s="1"/>
  <c r="BD286" i="7"/>
  <c r="BD389" i="7" s="1"/>
  <c r="BD284" i="7"/>
  <c r="BD387" i="7" s="1"/>
  <c r="BD282" i="7"/>
  <c r="BD385" i="7" s="1"/>
  <c r="BD280" i="7"/>
  <c r="BD383" i="7" s="1"/>
  <c r="BD309" i="7"/>
  <c r="BD412" i="7" s="1"/>
  <c r="BD294" i="7"/>
  <c r="BD397" i="7" s="1"/>
  <c r="BD293" i="7"/>
  <c r="BD396" i="7" s="1"/>
  <c r="BD311" i="7"/>
  <c r="BD414" i="7" s="1"/>
  <c r="BD285" i="7"/>
  <c r="BD388" i="7" s="1"/>
  <c r="BD278" i="7"/>
  <c r="BD381" i="7" s="1"/>
  <c r="BD274" i="7"/>
  <c r="BD377" i="7" s="1"/>
  <c r="BD270" i="7"/>
  <c r="BD266" i="7"/>
  <c r="BD263" i="7"/>
  <c r="BD262" i="7"/>
  <c r="BD255" i="7"/>
  <c r="BD253" i="7"/>
  <c r="BD251" i="7"/>
  <c r="BD249" i="7"/>
  <c r="BD247" i="7"/>
  <c r="BD245" i="7"/>
  <c r="BD243" i="7"/>
  <c r="BD241" i="7"/>
  <c r="BD239" i="7"/>
  <c r="BD237" i="7"/>
  <c r="BD235" i="7"/>
  <c r="BD233" i="7"/>
  <c r="BD231" i="7"/>
  <c r="BD229" i="7"/>
  <c r="BD227" i="7"/>
  <c r="BD291" i="7"/>
  <c r="BD394" i="7" s="1"/>
  <c r="BD279" i="7"/>
  <c r="BD382" i="7" s="1"/>
  <c r="BD275" i="7"/>
  <c r="BD378" i="7" s="1"/>
  <c r="BD271" i="7"/>
  <c r="BD267" i="7"/>
  <c r="BD261" i="7"/>
  <c r="BD260" i="7"/>
  <c r="BD299" i="7"/>
  <c r="BD402" i="7" s="1"/>
  <c r="BD281" i="7"/>
  <c r="BD384" i="7" s="1"/>
  <c r="BD276" i="7"/>
  <c r="BD379" i="7" s="1"/>
  <c r="BD272" i="7"/>
  <c r="BD375" i="7" s="1"/>
  <c r="BD268" i="7"/>
  <c r="BD264" i="7"/>
  <c r="BD259" i="7"/>
  <c r="BD258" i="7"/>
  <c r="BD256" i="7"/>
  <c r="BD254" i="7"/>
  <c r="BD252" i="7"/>
  <c r="BD250" i="7"/>
  <c r="BD248" i="7"/>
  <c r="BD246" i="7"/>
  <c r="BD244" i="7"/>
  <c r="BD242" i="7"/>
  <c r="BD240" i="7"/>
  <c r="BD238" i="7"/>
  <c r="BD236" i="7"/>
  <c r="BD234" i="7"/>
  <c r="BD232" i="7"/>
  <c r="BD230" i="7"/>
  <c r="BD228" i="7"/>
  <c r="BD283" i="7"/>
  <c r="BD386" i="7" s="1"/>
  <c r="BD277" i="7"/>
  <c r="BD380" i="7" s="1"/>
  <c r="BD257" i="7"/>
  <c r="BD265" i="7"/>
  <c r="BD292" i="7"/>
  <c r="BD395" i="7" s="1"/>
  <c r="BD269" i="7"/>
  <c r="BD273" i="7"/>
  <c r="BD376" i="7" s="1"/>
  <c r="BE10" i="7"/>
  <c r="BD303" i="7"/>
  <c r="BD406" i="7" s="1"/>
  <c r="BC347" i="7"/>
  <c r="BC345" i="7"/>
  <c r="BC351" i="7"/>
  <c r="BC332" i="7"/>
  <c r="BC340" i="7"/>
  <c r="BC348" i="7"/>
  <c r="BC356" i="7"/>
  <c r="BC373" i="7"/>
  <c r="BC366" i="7"/>
  <c r="BC374" i="7"/>
  <c r="BC357" i="7"/>
  <c r="BC341" i="7"/>
  <c r="BC355" i="7"/>
  <c r="BC353" i="7"/>
  <c r="BC359" i="7"/>
  <c r="BC334" i="7"/>
  <c r="BC342" i="7"/>
  <c r="BC350" i="7"/>
  <c r="BC358" i="7"/>
  <c r="BC367" i="7"/>
  <c r="BC360" i="7"/>
  <c r="BC368" i="7"/>
  <c r="BC349" i="7"/>
  <c r="BC331" i="7"/>
  <c r="BC361" i="7"/>
  <c r="BC335" i="7"/>
  <c r="BC363" i="7"/>
  <c r="BC336" i="7"/>
  <c r="BC344" i="7"/>
  <c r="BC352" i="7"/>
  <c r="BC365" i="7"/>
  <c r="BC369" i="7"/>
  <c r="BC362" i="7"/>
  <c r="BC370" i="7"/>
  <c r="BC333" i="7"/>
  <c r="BC339" i="7"/>
  <c r="BC337" i="7"/>
  <c r="BC343" i="7"/>
  <c r="BC330" i="7"/>
  <c r="BC338" i="7"/>
  <c r="BC346" i="7"/>
  <c r="BC354" i="7"/>
  <c r="BC371" i="7"/>
  <c r="BC364" i="7"/>
  <c r="BC372" i="7"/>
  <c r="E382" i="7"/>
  <c r="AV276" i="7"/>
  <c r="AV379" i="7" s="1"/>
  <c r="AR276" i="7"/>
  <c r="AR379" i="7" s="1"/>
  <c r="AN276" i="7"/>
  <c r="AN379" i="7" s="1"/>
  <c r="AJ276" i="7"/>
  <c r="AJ379" i="7" s="1"/>
  <c r="AF276" i="7"/>
  <c r="AF379" i="7" s="1"/>
  <c r="AB276" i="7"/>
  <c r="AB379" i="7" s="1"/>
  <c r="X276" i="7"/>
  <c r="X379" i="7" s="1"/>
  <c r="T276" i="7"/>
  <c r="T379" i="7" s="1"/>
  <c r="P276" i="7"/>
  <c r="P379" i="7" s="1"/>
  <c r="L276" i="7"/>
  <c r="L379" i="7" s="1"/>
  <c r="H276" i="7"/>
  <c r="H379" i="7" s="1"/>
  <c r="AX276" i="7"/>
  <c r="AX379" i="7" s="1"/>
  <c r="AS276" i="7"/>
  <c r="AS379" i="7" s="1"/>
  <c r="AM276" i="7"/>
  <c r="AM379" i="7" s="1"/>
  <c r="AH276" i="7"/>
  <c r="AH379" i="7" s="1"/>
  <c r="AC276" i="7"/>
  <c r="AC379" i="7" s="1"/>
  <c r="W276" i="7"/>
  <c r="W379" i="7" s="1"/>
  <c r="R276" i="7"/>
  <c r="R379" i="7" s="1"/>
  <c r="M276" i="7"/>
  <c r="M379" i="7" s="1"/>
  <c r="G276" i="7"/>
  <c r="G379" i="7" s="1"/>
  <c r="AU276" i="7"/>
  <c r="AU379" i="7" s="1"/>
  <c r="AP276" i="7"/>
  <c r="AP379" i="7" s="1"/>
  <c r="AE276" i="7"/>
  <c r="AE379" i="7" s="1"/>
  <c r="U276" i="7"/>
  <c r="U379" i="7" s="1"/>
  <c r="O276" i="7"/>
  <c r="O379" i="7" s="1"/>
  <c r="AW276" i="7"/>
  <c r="AW379" i="7" s="1"/>
  <c r="AQ276" i="7"/>
  <c r="AQ379" i="7" s="1"/>
  <c r="AL276" i="7"/>
  <c r="AL379" i="7" s="1"/>
  <c r="AG276" i="7"/>
  <c r="AG379" i="7" s="1"/>
  <c r="AA276" i="7"/>
  <c r="AA379" i="7" s="1"/>
  <c r="V276" i="7"/>
  <c r="V379" i="7" s="1"/>
  <c r="Q276" i="7"/>
  <c r="Q379" i="7" s="1"/>
  <c r="K276" i="7"/>
  <c r="K379" i="7" s="1"/>
  <c r="F276" i="7"/>
  <c r="F379" i="7" s="1"/>
  <c r="E277" i="7"/>
  <c r="AK276" i="7"/>
  <c r="AK379" i="7" s="1"/>
  <c r="Z276" i="7"/>
  <c r="Z379" i="7" s="1"/>
  <c r="J276" i="7"/>
  <c r="J379" i="7" s="1"/>
  <c r="AY276" i="7"/>
  <c r="AY379" i="7" s="1"/>
  <c r="AT276" i="7"/>
  <c r="AT379" i="7" s="1"/>
  <c r="AO276" i="7"/>
  <c r="AO379" i="7" s="1"/>
  <c r="AI276" i="7"/>
  <c r="AI379" i="7" s="1"/>
  <c r="AD276" i="7"/>
  <c r="AD379" i="7" s="1"/>
  <c r="Y276" i="7"/>
  <c r="Y379" i="7" s="1"/>
  <c r="S276" i="7"/>
  <c r="S379" i="7" s="1"/>
  <c r="N276" i="7"/>
  <c r="N379" i="7" s="1"/>
  <c r="I276" i="7"/>
  <c r="I379" i="7" s="1"/>
  <c r="E175" i="7"/>
  <c r="AV72" i="6"/>
  <c r="AR72" i="6"/>
  <c r="AN72" i="6"/>
  <c r="AJ72" i="6"/>
  <c r="AF72" i="6"/>
  <c r="AB72" i="6"/>
  <c r="X72" i="6"/>
  <c r="T72" i="6"/>
  <c r="P72" i="6"/>
  <c r="L72" i="6"/>
  <c r="H72" i="6"/>
  <c r="AY72" i="6"/>
  <c r="AU72" i="6"/>
  <c r="AQ72" i="6"/>
  <c r="AM72" i="6"/>
  <c r="AI72" i="6"/>
  <c r="AE72" i="6"/>
  <c r="AA72" i="6"/>
  <c r="W72" i="6"/>
  <c r="S72" i="6"/>
  <c r="O72" i="6"/>
  <c r="K72" i="6"/>
  <c r="G72" i="6"/>
  <c r="AT72" i="6"/>
  <c r="AL72" i="6"/>
  <c r="AD72" i="6"/>
  <c r="V72" i="6"/>
  <c r="N72" i="6"/>
  <c r="F72" i="6"/>
  <c r="E73" i="6"/>
  <c r="AS72" i="6"/>
  <c r="AK72" i="6"/>
  <c r="AC72" i="6"/>
  <c r="U72" i="6"/>
  <c r="M72" i="6"/>
  <c r="AX72" i="6"/>
  <c r="AP72" i="6"/>
  <c r="AH72" i="6"/>
  <c r="Z72" i="6"/>
  <c r="R72" i="6"/>
  <c r="J72" i="6"/>
  <c r="AG72" i="6"/>
  <c r="Y72" i="6"/>
  <c r="I72" i="6"/>
  <c r="AW72" i="6"/>
  <c r="Q72" i="6"/>
  <c r="AO72" i="6"/>
  <c r="G593" i="10"/>
  <c r="H593" i="10"/>
  <c r="I593" i="10"/>
  <c r="J593" i="10"/>
  <c r="K593" i="10"/>
  <c r="L593" i="10"/>
  <c r="M593" i="10"/>
  <c r="N593" i="10"/>
  <c r="O593" i="10"/>
  <c r="Q593" i="10"/>
  <c r="P593" i="10"/>
  <c r="R593" i="10"/>
  <c r="S593" i="10"/>
  <c r="T593" i="10"/>
  <c r="U593" i="10"/>
  <c r="V593" i="10"/>
  <c r="W593" i="10"/>
  <c r="X593" i="10"/>
  <c r="Y593" i="10"/>
  <c r="Z593" i="10"/>
  <c r="AA593" i="10"/>
  <c r="AB593" i="10"/>
  <c r="AC593" i="10"/>
  <c r="AD593" i="10"/>
  <c r="AE593" i="10"/>
  <c r="AF593" i="10"/>
  <c r="AG593" i="10"/>
  <c r="AH593" i="10"/>
  <c r="AI593" i="10"/>
  <c r="AJ593" i="10"/>
  <c r="AK593" i="10"/>
  <c r="AL593" i="10"/>
  <c r="AM593" i="10"/>
  <c r="AN593" i="10"/>
  <c r="AO593" i="10"/>
  <c r="AP593" i="10"/>
  <c r="AQ593" i="10"/>
  <c r="AR593" i="10"/>
  <c r="AS593" i="10"/>
  <c r="AT593" i="10"/>
  <c r="AU593" i="10"/>
  <c r="AV593" i="10"/>
  <c r="AW593" i="10"/>
  <c r="AX593" i="10"/>
  <c r="AY593" i="10"/>
  <c r="BD8" i="8" l="1"/>
  <c r="BD6" i="8"/>
  <c r="BE10" i="8"/>
  <c r="AZ526" i="10"/>
  <c r="AZ320" i="10"/>
  <c r="AJ526" i="10"/>
  <c r="AJ320" i="10"/>
  <c r="X526" i="10"/>
  <c r="X320" i="10"/>
  <c r="H526" i="10"/>
  <c r="H320" i="10"/>
  <c r="BC510" i="10"/>
  <c r="BC304" i="10"/>
  <c r="BC517" i="10"/>
  <c r="BC311" i="10"/>
  <c r="AY526" i="10"/>
  <c r="AY320" i="10"/>
  <c r="AU526" i="10"/>
  <c r="AU320" i="10"/>
  <c r="AQ526" i="10"/>
  <c r="AQ320" i="10"/>
  <c r="AM526" i="10"/>
  <c r="AM320" i="10"/>
  <c r="AI526" i="10"/>
  <c r="AI320" i="10"/>
  <c r="AE526" i="10"/>
  <c r="AE320" i="10"/>
  <c r="AA526" i="10"/>
  <c r="AA320" i="10"/>
  <c r="W526" i="10"/>
  <c r="W320" i="10"/>
  <c r="S526" i="10"/>
  <c r="S320" i="10"/>
  <c r="O526" i="10"/>
  <c r="O320" i="10"/>
  <c r="K526" i="10"/>
  <c r="K320" i="10"/>
  <c r="G526" i="10"/>
  <c r="G320" i="10"/>
  <c r="BC501" i="10"/>
  <c r="BC295" i="10"/>
  <c r="BC500" i="10"/>
  <c r="BC294" i="10"/>
  <c r="BC498" i="10"/>
  <c r="BC292" i="10"/>
  <c r="BC504" i="10"/>
  <c r="BC298" i="10"/>
  <c r="BC495" i="10"/>
  <c r="BC289" i="10"/>
  <c r="BC513" i="10"/>
  <c r="BC307" i="10"/>
  <c r="BC519" i="10"/>
  <c r="BC313" i="10"/>
  <c r="BC520" i="10"/>
  <c r="BC314" i="10"/>
  <c r="BC523" i="10"/>
  <c r="BC317" i="10"/>
  <c r="D180" i="10"/>
  <c r="BC180" i="10" s="1"/>
  <c r="B181" i="10"/>
  <c r="AN526" i="10"/>
  <c r="AN320" i="10"/>
  <c r="AB526" i="10"/>
  <c r="AB320" i="10"/>
  <c r="P526" i="10"/>
  <c r="P320" i="10"/>
  <c r="BC496" i="10"/>
  <c r="BC290" i="10"/>
  <c r="BC507" i="10"/>
  <c r="BC301" i="10"/>
  <c r="BC515" i="10"/>
  <c r="BC309" i="10"/>
  <c r="AX526" i="10"/>
  <c r="AX320" i="10"/>
  <c r="AT526" i="10"/>
  <c r="AT320" i="10"/>
  <c r="AP526" i="10"/>
  <c r="AP320" i="10"/>
  <c r="AL526" i="10"/>
  <c r="AL320" i="10"/>
  <c r="AH526" i="10"/>
  <c r="AH320" i="10"/>
  <c r="AD526" i="10"/>
  <c r="AD320" i="10"/>
  <c r="Z526" i="10"/>
  <c r="Z320" i="10"/>
  <c r="V526" i="10"/>
  <c r="V320" i="10"/>
  <c r="R526" i="10"/>
  <c r="R320" i="10"/>
  <c r="N526" i="10"/>
  <c r="N320" i="10"/>
  <c r="J526" i="10"/>
  <c r="J320" i="10"/>
  <c r="BC527" i="10"/>
  <c r="BC321" i="10"/>
  <c r="BC509" i="10"/>
  <c r="BC303" i="10"/>
  <c r="BC494" i="10"/>
  <c r="BC288" i="10"/>
  <c r="BC503" i="10"/>
  <c r="BC297" i="10"/>
  <c r="BC508" i="10"/>
  <c r="BC302" i="10"/>
  <c r="BC506" i="10"/>
  <c r="BC300" i="10"/>
  <c r="BC512" i="10"/>
  <c r="BC306" i="10"/>
  <c r="BC497" i="10"/>
  <c r="BC291" i="10"/>
  <c r="BC514" i="10"/>
  <c r="BC308" i="10"/>
  <c r="BC516" i="10"/>
  <c r="BC310" i="10"/>
  <c r="BC524" i="10"/>
  <c r="BC318" i="10"/>
  <c r="BC525" i="10"/>
  <c r="BC319" i="10"/>
  <c r="AV526" i="10"/>
  <c r="AV320" i="10"/>
  <c r="AR526" i="10"/>
  <c r="AR320" i="10"/>
  <c r="AF526" i="10"/>
  <c r="AF320" i="10"/>
  <c r="U526" i="10"/>
  <c r="U320" i="10"/>
  <c r="L526" i="10"/>
  <c r="L320" i="10"/>
  <c r="BC526" i="10"/>
  <c r="BC320" i="10"/>
  <c r="BA526" i="10"/>
  <c r="BA320" i="10"/>
  <c r="AW526" i="10"/>
  <c r="AW320" i="10"/>
  <c r="AS526" i="10"/>
  <c r="AS320" i="10"/>
  <c r="AO526" i="10"/>
  <c r="AO320" i="10"/>
  <c r="AK526" i="10"/>
  <c r="AK320" i="10"/>
  <c r="AG526" i="10"/>
  <c r="AG320" i="10"/>
  <c r="AC526" i="10"/>
  <c r="AC320" i="10"/>
  <c r="Y526" i="10"/>
  <c r="Y320" i="10"/>
  <c r="T526" i="10"/>
  <c r="T320" i="10"/>
  <c r="Q526" i="10"/>
  <c r="Q320" i="10"/>
  <c r="M526" i="10"/>
  <c r="M320" i="10"/>
  <c r="I526" i="10"/>
  <c r="I320" i="10"/>
  <c r="BC511" i="10"/>
  <c r="BC305" i="10"/>
  <c r="BC502" i="10"/>
  <c r="BC296" i="10"/>
  <c r="BC505" i="10"/>
  <c r="BC299" i="10"/>
  <c r="BC499" i="10"/>
  <c r="BC293" i="10"/>
  <c r="BC518" i="10"/>
  <c r="BC312" i="10"/>
  <c r="BC521" i="10"/>
  <c r="BC315" i="10"/>
  <c r="BC522" i="10"/>
  <c r="BC316" i="10"/>
  <c r="BB24" i="7"/>
  <c r="BB34" i="7"/>
  <c r="BB42" i="7"/>
  <c r="BB52" i="7"/>
  <c r="BB31" i="7"/>
  <c r="BB55" i="7"/>
  <c r="BB65" i="7"/>
  <c r="BB59" i="7"/>
  <c r="BB41" i="7"/>
  <c r="BB45" i="7"/>
  <c r="BB54" i="7"/>
  <c r="BB60" i="7"/>
  <c r="BB21" i="7"/>
  <c r="BH9" i="10"/>
  <c r="B595" i="10"/>
  <c r="G594" i="10"/>
  <c r="H594" i="10"/>
  <c r="I594" i="10"/>
  <c r="J594" i="10"/>
  <c r="K594" i="10"/>
  <c r="L594" i="10"/>
  <c r="M594" i="10"/>
  <c r="N594" i="10"/>
  <c r="O594" i="10"/>
  <c r="P594" i="10"/>
  <c r="Q594" i="10"/>
  <c r="R594" i="10"/>
  <c r="S594" i="10"/>
  <c r="T594" i="10"/>
  <c r="V594" i="10"/>
  <c r="U594" i="10"/>
  <c r="W594" i="10"/>
  <c r="X594" i="10"/>
  <c r="Y594" i="10"/>
  <c r="Z594" i="10"/>
  <c r="AA594" i="10"/>
  <c r="AB594" i="10"/>
  <c r="AC594" i="10"/>
  <c r="AD594" i="10"/>
  <c r="AE594" i="10"/>
  <c r="AF594" i="10"/>
  <c r="AG594" i="10"/>
  <c r="AH594" i="10"/>
  <c r="AI594" i="10"/>
  <c r="AJ594" i="10"/>
  <c r="AK594" i="10"/>
  <c r="AL594" i="10"/>
  <c r="AM594" i="10"/>
  <c r="AN594" i="10"/>
  <c r="AO594" i="10"/>
  <c r="AP594" i="10"/>
  <c r="AQ594" i="10"/>
  <c r="AR594" i="10"/>
  <c r="AS594" i="10"/>
  <c r="AT594" i="10"/>
  <c r="AU594" i="10"/>
  <c r="AV594" i="10"/>
  <c r="AW594" i="10"/>
  <c r="AX594" i="10"/>
  <c r="AY594" i="10"/>
  <c r="AZ594" i="10"/>
  <c r="BA594" i="10"/>
  <c r="BB594" i="10" s="1"/>
  <c r="BC594" i="10" s="1"/>
  <c r="BD594" i="10" s="1"/>
  <c r="BC390" i="10"/>
  <c r="BC493" i="10"/>
  <c r="B391" i="10"/>
  <c r="S390" i="10"/>
  <c r="V390" i="10"/>
  <c r="L390" i="10"/>
  <c r="U390" i="10"/>
  <c r="O390" i="10"/>
  <c r="R390" i="10"/>
  <c r="Q390" i="10"/>
  <c r="H390" i="10"/>
  <c r="K390" i="10"/>
  <c r="N390" i="10"/>
  <c r="M390" i="10"/>
  <c r="T390" i="10"/>
  <c r="G390" i="10"/>
  <c r="J390" i="10"/>
  <c r="I390" i="10"/>
  <c r="P390" i="10"/>
  <c r="W390" i="10"/>
  <c r="X390" i="10"/>
  <c r="Y390" i="10"/>
  <c r="Z390" i="10"/>
  <c r="AA390" i="10"/>
  <c r="AB390" i="10"/>
  <c r="AC390" i="10"/>
  <c r="AD390" i="10"/>
  <c r="AE390" i="10"/>
  <c r="AF390" i="10"/>
  <c r="AG390" i="10"/>
  <c r="AH390" i="10"/>
  <c r="AI390" i="10"/>
  <c r="AJ390" i="10"/>
  <c r="AK390" i="10"/>
  <c r="AL390" i="10"/>
  <c r="AM390" i="10"/>
  <c r="AN390" i="10"/>
  <c r="AO390" i="10"/>
  <c r="AP390" i="10"/>
  <c r="AQ390" i="10"/>
  <c r="AR390" i="10"/>
  <c r="AS390" i="10"/>
  <c r="AT390" i="10"/>
  <c r="AU390" i="10"/>
  <c r="AV390" i="10"/>
  <c r="AW390" i="10"/>
  <c r="AX390" i="10"/>
  <c r="AY390" i="10"/>
  <c r="AZ390" i="10"/>
  <c r="BA390" i="10"/>
  <c r="BC391" i="10"/>
  <c r="AX216" i="10"/>
  <c r="AT216" i="10"/>
  <c r="AP216" i="10"/>
  <c r="AL216" i="10"/>
  <c r="AH216" i="10"/>
  <c r="AD216" i="10"/>
  <c r="Z216" i="10"/>
  <c r="V216" i="10"/>
  <c r="R216" i="10"/>
  <c r="N216" i="10"/>
  <c r="J216" i="10"/>
  <c r="BC217" i="10"/>
  <c r="BC199" i="10"/>
  <c r="BC201" i="10"/>
  <c r="BC204" i="10"/>
  <c r="BC206" i="10"/>
  <c r="BC214" i="10"/>
  <c r="BC215" i="10"/>
  <c r="BA216" i="10"/>
  <c r="AW216" i="10"/>
  <c r="AS216" i="10"/>
  <c r="AO216" i="10"/>
  <c r="AK216" i="10"/>
  <c r="AG216" i="10"/>
  <c r="AC216" i="10"/>
  <c r="Y216" i="10"/>
  <c r="T216" i="10"/>
  <c r="Q216" i="10"/>
  <c r="M216" i="10"/>
  <c r="I216" i="10"/>
  <c r="BC208" i="10"/>
  <c r="BC211" i="10"/>
  <c r="BC212" i="10"/>
  <c r="B288" i="10"/>
  <c r="AZ216" i="10"/>
  <c r="AV216" i="10"/>
  <c r="AR216" i="10"/>
  <c r="AN216" i="10"/>
  <c r="AJ216" i="10"/>
  <c r="AF216" i="10"/>
  <c r="AB216" i="10"/>
  <c r="X216" i="10"/>
  <c r="U216" i="10"/>
  <c r="P216" i="10"/>
  <c r="L216" i="10"/>
  <c r="H216" i="10"/>
  <c r="BC186" i="10"/>
  <c r="BC183" i="10"/>
  <c r="BC190" i="10"/>
  <c r="BC188" i="10"/>
  <c r="BC194" i="10"/>
  <c r="BC185" i="10"/>
  <c r="BC198" i="10"/>
  <c r="BC196" i="10"/>
  <c r="BC202" i="10"/>
  <c r="BC187" i="10"/>
  <c r="BC189" i="10"/>
  <c r="BC205" i="10"/>
  <c r="BC207" i="10"/>
  <c r="BC216" i="10"/>
  <c r="AY216" i="10"/>
  <c r="AU216" i="10"/>
  <c r="AQ216" i="10"/>
  <c r="AM216" i="10"/>
  <c r="AI216" i="10"/>
  <c r="AE216" i="10"/>
  <c r="AA216" i="10"/>
  <c r="W216" i="10"/>
  <c r="S216" i="10"/>
  <c r="O216" i="10"/>
  <c r="K216" i="10"/>
  <c r="G216" i="10"/>
  <c r="BC191" i="10"/>
  <c r="BC184" i="10"/>
  <c r="BC193" i="10"/>
  <c r="BC192" i="10"/>
  <c r="BC195" i="10"/>
  <c r="BC200" i="10"/>
  <c r="BC197" i="10"/>
  <c r="BC203" i="10"/>
  <c r="BC209" i="10"/>
  <c r="BC210" i="10"/>
  <c r="BC213" i="10"/>
  <c r="BC135" i="10"/>
  <c r="BC142" i="10"/>
  <c r="BC154" i="10"/>
  <c r="BC140" i="10"/>
  <c r="BC141" i="10"/>
  <c r="B115" i="10"/>
  <c r="G114" i="10"/>
  <c r="H114" i="10"/>
  <c r="I114" i="10"/>
  <c r="J114" i="10"/>
  <c r="K114" i="10"/>
  <c r="L114" i="10"/>
  <c r="M114" i="10"/>
  <c r="N114" i="10"/>
  <c r="O114" i="10"/>
  <c r="P114" i="10"/>
  <c r="Q114" i="10"/>
  <c r="R114" i="10"/>
  <c r="S114" i="10"/>
  <c r="U114" i="10"/>
  <c r="T114" i="10"/>
  <c r="V114" i="10"/>
  <c r="W114" i="10"/>
  <c r="X114" i="10"/>
  <c r="Y114" i="10"/>
  <c r="Z114" i="10"/>
  <c r="AA114" i="10"/>
  <c r="AB114" i="10"/>
  <c r="AC114" i="10"/>
  <c r="AD114" i="10"/>
  <c r="AE114" i="10"/>
  <c r="AF114" i="10"/>
  <c r="AG114" i="10"/>
  <c r="AH114" i="10"/>
  <c r="AI114" i="10"/>
  <c r="AJ114" i="10"/>
  <c r="AK114" i="10"/>
  <c r="AL114" i="10"/>
  <c r="AM114" i="10"/>
  <c r="AN114" i="10"/>
  <c r="AO114" i="10"/>
  <c r="AP114" i="10"/>
  <c r="AQ114" i="10"/>
  <c r="AR114" i="10"/>
  <c r="AS114" i="10"/>
  <c r="AT114" i="10"/>
  <c r="AU114" i="10"/>
  <c r="AV114" i="10"/>
  <c r="AW114" i="10"/>
  <c r="AX114" i="10"/>
  <c r="AY114" i="10"/>
  <c r="AZ114" i="10"/>
  <c r="BA114" i="10"/>
  <c r="BB114" i="10"/>
  <c r="BC136" i="10"/>
  <c r="BC138" i="10"/>
  <c r="BC148" i="10"/>
  <c r="BC137" i="10"/>
  <c r="BC139" i="10"/>
  <c r="BC149" i="10"/>
  <c r="BC144" i="10"/>
  <c r="BC146" i="10"/>
  <c r="BC150" i="10"/>
  <c r="BC145" i="10"/>
  <c r="BC147" i="10"/>
  <c r="BC151" i="10"/>
  <c r="BC153" i="10"/>
  <c r="BC152" i="10"/>
  <c r="BC155" i="10"/>
  <c r="BC157" i="10"/>
  <c r="BC156" i="10"/>
  <c r="BC134" i="10"/>
  <c r="BC143" i="10"/>
  <c r="BD113" i="10"/>
  <c r="BD108" i="10"/>
  <c r="BD114" i="10"/>
  <c r="BD111" i="10"/>
  <c r="BD112" i="10"/>
  <c r="BD110" i="10"/>
  <c r="BD103" i="10"/>
  <c r="BD106" i="10"/>
  <c r="BD102" i="10"/>
  <c r="BD109" i="10"/>
  <c r="BD105" i="10"/>
  <c r="BD107" i="10"/>
  <c r="BD104" i="10"/>
  <c r="BD100" i="10"/>
  <c r="BD101" i="10"/>
  <c r="BD593" i="10"/>
  <c r="BD584" i="10"/>
  <c r="BD576" i="10"/>
  <c r="BD568" i="10"/>
  <c r="BD560" i="10"/>
  <c r="BD552" i="10"/>
  <c r="BD583" i="10"/>
  <c r="BD581" i="10"/>
  <c r="BD561" i="10"/>
  <c r="BD553" i="10"/>
  <c r="BD549" i="10"/>
  <c r="BD96" i="10"/>
  <c r="BD88" i="10"/>
  <c r="BD80" i="10"/>
  <c r="BD72" i="10"/>
  <c r="BD64" i="10"/>
  <c r="BD56" i="10"/>
  <c r="BD48" i="10"/>
  <c r="BD93" i="10"/>
  <c r="BD85" i="10"/>
  <c r="BD77" i="10"/>
  <c r="BD69" i="10"/>
  <c r="BD61" i="10"/>
  <c r="BD53" i="10"/>
  <c r="BD45" i="10"/>
  <c r="BD37" i="10"/>
  <c r="BD44" i="10"/>
  <c r="BD34" i="10"/>
  <c r="BD32" i="10"/>
  <c r="BD592" i="10"/>
  <c r="BD589" i="10"/>
  <c r="BD582" i="10"/>
  <c r="BD574" i="10"/>
  <c r="BD566" i="10"/>
  <c r="BD558" i="10"/>
  <c r="BD550" i="10"/>
  <c r="BD591" i="10"/>
  <c r="BD579" i="10"/>
  <c r="BD587" i="10"/>
  <c r="BD577" i="10"/>
  <c r="BD567" i="10"/>
  <c r="BD559" i="10"/>
  <c r="BD94" i="10"/>
  <c r="BD86" i="10"/>
  <c r="BD78" i="10"/>
  <c r="BD70" i="10"/>
  <c r="BD62" i="10"/>
  <c r="BD54" i="10"/>
  <c r="BD99" i="10"/>
  <c r="BD91" i="10"/>
  <c r="BD83" i="10"/>
  <c r="BD75" i="10"/>
  <c r="BD67" i="10"/>
  <c r="BD59" i="10"/>
  <c r="BD51" i="10"/>
  <c r="BD43" i="10"/>
  <c r="BD35" i="10"/>
  <c r="BD36" i="10"/>
  <c r="BE2" i="10"/>
  <c r="BD590" i="10"/>
  <c r="BD580" i="10"/>
  <c r="BD572" i="10"/>
  <c r="BD564" i="10"/>
  <c r="BD556" i="10"/>
  <c r="BD548" i="10"/>
  <c r="BD586" i="10"/>
  <c r="BD575" i="10"/>
  <c r="BD573" i="10"/>
  <c r="BD569" i="10"/>
  <c r="BD555" i="10"/>
  <c r="BD551" i="10"/>
  <c r="BD92" i="10"/>
  <c r="BD84" i="10"/>
  <c r="BD76" i="10"/>
  <c r="BD68" i="10"/>
  <c r="BD60" i="10"/>
  <c r="BD52" i="10"/>
  <c r="BD97" i="10"/>
  <c r="BD89" i="10"/>
  <c r="BD81" i="10"/>
  <c r="BD288" i="10" s="1"/>
  <c r="BD73" i="10"/>
  <c r="BD65" i="10"/>
  <c r="BD57" i="10"/>
  <c r="BD49" i="10"/>
  <c r="BD41" i="10"/>
  <c r="BD33" i="10"/>
  <c r="BD46" i="10"/>
  <c r="BD38" i="10"/>
  <c r="BD588" i="10"/>
  <c r="BD578" i="10"/>
  <c r="BD570" i="10"/>
  <c r="BD562" i="10"/>
  <c r="BD554" i="10"/>
  <c r="BD585" i="10"/>
  <c r="BD571" i="10"/>
  <c r="BD565" i="10"/>
  <c r="BD563" i="10"/>
  <c r="BD557" i="10"/>
  <c r="BD98" i="10"/>
  <c r="BD90" i="10"/>
  <c r="BD82" i="10"/>
  <c r="BD74" i="10"/>
  <c r="BD66" i="10"/>
  <c r="BD58" i="10"/>
  <c r="BD50" i="10"/>
  <c r="BD95" i="10"/>
  <c r="BD87" i="10"/>
  <c r="BD79" i="10"/>
  <c r="BD71" i="10"/>
  <c r="BD63" i="10"/>
  <c r="BD55" i="10"/>
  <c r="BD47" i="10"/>
  <c r="BD39" i="10"/>
  <c r="BD31" i="10"/>
  <c r="BD42" i="10"/>
  <c r="BD40" i="10"/>
  <c r="BB68" i="7"/>
  <c r="BB36" i="7"/>
  <c r="BB48" i="7"/>
  <c r="BB51" i="7"/>
  <c r="BB49" i="7"/>
  <c r="BB30" i="7"/>
  <c r="BB38" i="7"/>
  <c r="BB25" i="7"/>
  <c r="BB29" i="7"/>
  <c r="BB43" i="7"/>
  <c r="BB33" i="7"/>
  <c r="BB26" i="7"/>
  <c r="BB63" i="7"/>
  <c r="BB47" i="7"/>
  <c r="BB46" i="7"/>
  <c r="BB64" i="7"/>
  <c r="BB28" i="7"/>
  <c r="BB58" i="7"/>
  <c r="BB39" i="7"/>
  <c r="BB27" i="7"/>
  <c r="BB61" i="7"/>
  <c r="BB32" i="7"/>
  <c r="BB62" i="7"/>
  <c r="BB67" i="7"/>
  <c r="BB23" i="7"/>
  <c r="BB40" i="7"/>
  <c r="BB44" i="7"/>
  <c r="BB56" i="7"/>
  <c r="BB53" i="7"/>
  <c r="BB35" i="7"/>
  <c r="BB57" i="7"/>
  <c r="BB37" i="7"/>
  <c r="BB22" i="7"/>
  <c r="BB50" i="7"/>
  <c r="BB66" i="7"/>
  <c r="S171" i="7"/>
  <c r="S68" i="7" s="1"/>
  <c r="AI171" i="7"/>
  <c r="AI68" i="7" s="1"/>
  <c r="AY171" i="7"/>
  <c r="AY68" i="7" s="1"/>
  <c r="P171" i="7"/>
  <c r="P68" i="7" s="1"/>
  <c r="AF171" i="7"/>
  <c r="AF68" i="7" s="1"/>
  <c r="AV171" i="7"/>
  <c r="AV68" i="7" s="1"/>
  <c r="M171" i="7"/>
  <c r="M68" i="7" s="1"/>
  <c r="AC171" i="7"/>
  <c r="AC68" i="7" s="1"/>
  <c r="AS171" i="7"/>
  <c r="AS68" i="7" s="1"/>
  <c r="N171" i="7"/>
  <c r="N68" i="7" s="1"/>
  <c r="AX171" i="7"/>
  <c r="AX68" i="7" s="1"/>
  <c r="F171" i="7"/>
  <c r="F68" i="7" s="1"/>
  <c r="K171" i="7"/>
  <c r="K68" i="7" s="1"/>
  <c r="AA171" i="7"/>
  <c r="AA68" i="7" s="1"/>
  <c r="AQ171" i="7"/>
  <c r="AQ68" i="7" s="1"/>
  <c r="H171" i="7"/>
  <c r="H68" i="7" s="1"/>
  <c r="X171" i="7"/>
  <c r="X68" i="7" s="1"/>
  <c r="AN171" i="7"/>
  <c r="AN68" i="7" s="1"/>
  <c r="U171" i="7"/>
  <c r="U68" i="7" s="1"/>
  <c r="AK171" i="7"/>
  <c r="AK68" i="7" s="1"/>
  <c r="BA171" i="7"/>
  <c r="BA68" i="7" s="1"/>
  <c r="AT171" i="7"/>
  <c r="AT68" i="7" s="1"/>
  <c r="R171" i="7"/>
  <c r="R68" i="7" s="1"/>
  <c r="AL171" i="7"/>
  <c r="AL68" i="7" s="1"/>
  <c r="G171" i="7"/>
  <c r="G68" i="7" s="1"/>
  <c r="W171" i="7"/>
  <c r="W68" i="7" s="1"/>
  <c r="AM171" i="7"/>
  <c r="AM68" i="7" s="1"/>
  <c r="T171" i="7"/>
  <c r="T68" i="7" s="1"/>
  <c r="AJ171" i="7"/>
  <c r="AJ68" i="7" s="1"/>
  <c r="AZ171" i="7"/>
  <c r="AZ68" i="7" s="1"/>
  <c r="Q171" i="7"/>
  <c r="Q68" i="7" s="1"/>
  <c r="AG171" i="7"/>
  <c r="AG68" i="7" s="1"/>
  <c r="AW171" i="7"/>
  <c r="AW68" i="7" s="1"/>
  <c r="AD171" i="7"/>
  <c r="AD68" i="7" s="1"/>
  <c r="V171" i="7"/>
  <c r="V68" i="7" s="1"/>
  <c r="Z171" i="7"/>
  <c r="Z68" i="7" s="1"/>
  <c r="O171" i="7"/>
  <c r="O68" i="7" s="1"/>
  <c r="AE171" i="7"/>
  <c r="AE68" i="7" s="1"/>
  <c r="AU171" i="7"/>
  <c r="AU68" i="7" s="1"/>
  <c r="L171" i="7"/>
  <c r="L68" i="7" s="1"/>
  <c r="AB171" i="7"/>
  <c r="AB68" i="7" s="1"/>
  <c r="AR171" i="7"/>
  <c r="AR68" i="7" s="1"/>
  <c r="I171" i="7"/>
  <c r="I68" i="7" s="1"/>
  <c r="Y171" i="7"/>
  <c r="Y68" i="7" s="1"/>
  <c r="AO171" i="7"/>
  <c r="AO68" i="7" s="1"/>
  <c r="AH171" i="7"/>
  <c r="AH68" i="7" s="1"/>
  <c r="J171" i="7"/>
  <c r="J68" i="7" s="1"/>
  <c r="AP171" i="7"/>
  <c r="AP68" i="7" s="1"/>
  <c r="D172" i="7"/>
  <c r="C172" i="7" s="1"/>
  <c r="BC172" i="7" s="1"/>
  <c r="C69" i="7"/>
  <c r="D70" i="7"/>
  <c r="BC169" i="7"/>
  <c r="BC167" i="7"/>
  <c r="BC165" i="7"/>
  <c r="BC163" i="7"/>
  <c r="BC157" i="7"/>
  <c r="BC153" i="7"/>
  <c r="BC135" i="7"/>
  <c r="BC149" i="7"/>
  <c r="BC129" i="7"/>
  <c r="BC152" i="7"/>
  <c r="BC150" i="7"/>
  <c r="BC148" i="7"/>
  <c r="BC140" i="7"/>
  <c r="BC138" i="7"/>
  <c r="BC136" i="7"/>
  <c r="BC130" i="7"/>
  <c r="BC168" i="7"/>
  <c r="BC166" i="7"/>
  <c r="BC125" i="7"/>
  <c r="BC128" i="7"/>
  <c r="BC144" i="7"/>
  <c r="BC164" i="7"/>
  <c r="BC160" i="7"/>
  <c r="BC154" i="7"/>
  <c r="BC162" i="7"/>
  <c r="BC158" i="7"/>
  <c r="BC156" i="7"/>
  <c r="BC127" i="7"/>
  <c r="BC155" i="7"/>
  <c r="BC147" i="7"/>
  <c r="BC143" i="7"/>
  <c r="BC131" i="7"/>
  <c r="BC134" i="7"/>
  <c r="BC132" i="7"/>
  <c r="BC159" i="7"/>
  <c r="BC145" i="7"/>
  <c r="BC142" i="7"/>
  <c r="BC151" i="7"/>
  <c r="BC133" i="7"/>
  <c r="BC141" i="7"/>
  <c r="BC139" i="7"/>
  <c r="BC146" i="7"/>
  <c r="BC161" i="7"/>
  <c r="BC137" i="7"/>
  <c r="BC126" i="7"/>
  <c r="BC170" i="7"/>
  <c r="BC171" i="7"/>
  <c r="CV219" i="6"/>
  <c r="CR219" i="6"/>
  <c r="E220" i="6"/>
  <c r="CU219" i="6"/>
  <c r="CQ219" i="6"/>
  <c r="CM219" i="6"/>
  <c r="CI219" i="6"/>
  <c r="CE219" i="6"/>
  <c r="CA219" i="6"/>
  <c r="BW219" i="6"/>
  <c r="BS219" i="6"/>
  <c r="BO219" i="6"/>
  <c r="BK219" i="6"/>
  <c r="BG219" i="6"/>
  <c r="BC219" i="6"/>
  <c r="AY219" i="6"/>
  <c r="AU219" i="6"/>
  <c r="AQ219" i="6"/>
  <c r="AM219" i="6"/>
  <c r="AI219" i="6"/>
  <c r="AE219" i="6"/>
  <c r="AA219" i="6"/>
  <c r="W219" i="6"/>
  <c r="S219" i="6"/>
  <c r="O219" i="6"/>
  <c r="K219" i="6"/>
  <c r="G219" i="6"/>
  <c r="CT219" i="6"/>
  <c r="CP219" i="6"/>
  <c r="CL219" i="6"/>
  <c r="CH219" i="6"/>
  <c r="CD219" i="6"/>
  <c r="BZ219" i="6"/>
  <c r="BV219" i="6"/>
  <c r="BR219" i="6"/>
  <c r="BN219" i="6"/>
  <c r="BJ219" i="6"/>
  <c r="BF219" i="6"/>
  <c r="BB219" i="6"/>
  <c r="AX219" i="6"/>
  <c r="AT219" i="6"/>
  <c r="AP219" i="6"/>
  <c r="AL219" i="6"/>
  <c r="AH219" i="6"/>
  <c r="AD219" i="6"/>
  <c r="Z219" i="6"/>
  <c r="V219" i="6"/>
  <c r="R219" i="6"/>
  <c r="N219" i="6"/>
  <c r="J219" i="6"/>
  <c r="F219" i="6"/>
  <c r="CK219" i="6"/>
  <c r="CC219" i="6"/>
  <c r="BU219" i="6"/>
  <c r="BM219" i="6"/>
  <c r="BE219" i="6"/>
  <c r="AW219" i="6"/>
  <c r="AO219" i="6"/>
  <c r="AG219" i="6"/>
  <c r="Y219" i="6"/>
  <c r="Q219" i="6"/>
  <c r="I219" i="6"/>
  <c r="CS219" i="6"/>
  <c r="CJ219" i="6"/>
  <c r="CB219" i="6"/>
  <c r="BT219" i="6"/>
  <c r="BL219" i="6"/>
  <c r="BD219" i="6"/>
  <c r="AV219" i="6"/>
  <c r="AN219" i="6"/>
  <c r="AF219" i="6"/>
  <c r="X219" i="6"/>
  <c r="P219" i="6"/>
  <c r="H219" i="6"/>
  <c r="CO219" i="6"/>
  <c r="CG219" i="6"/>
  <c r="BY219" i="6"/>
  <c r="BQ219" i="6"/>
  <c r="BI219" i="6"/>
  <c r="BA219" i="6"/>
  <c r="AS219" i="6"/>
  <c r="AK219" i="6"/>
  <c r="AC219" i="6"/>
  <c r="U219" i="6"/>
  <c r="M219" i="6"/>
  <c r="BX219" i="6"/>
  <c r="AR219" i="6"/>
  <c r="L219" i="6"/>
  <c r="BP219" i="6"/>
  <c r="AJ219" i="6"/>
  <c r="D219" i="6"/>
  <c r="CN219" i="6"/>
  <c r="BH219" i="6"/>
  <c r="AB219" i="6"/>
  <c r="AZ219" i="6"/>
  <c r="T219" i="6"/>
  <c r="CF219" i="6"/>
  <c r="E72" i="7"/>
  <c r="D277" i="7"/>
  <c r="D380" i="7"/>
  <c r="BD12" i="7"/>
  <c r="BC21" i="7" s="1"/>
  <c r="BE11" i="7"/>
  <c r="BD341" i="7"/>
  <c r="BD367" i="7"/>
  <c r="BD370" i="7"/>
  <c r="BD344" i="7"/>
  <c r="BD365" i="7"/>
  <c r="BD372" i="7"/>
  <c r="BD335" i="7"/>
  <c r="BD343" i="7"/>
  <c r="BD351" i="7"/>
  <c r="BD359" i="7"/>
  <c r="BD371" i="7"/>
  <c r="BD374" i="7"/>
  <c r="BD330" i="7"/>
  <c r="BD338" i="7"/>
  <c r="BD346" i="7"/>
  <c r="BD354" i="7"/>
  <c r="BD366" i="7"/>
  <c r="BD360" i="7"/>
  <c r="BD333" i="7"/>
  <c r="BD349" i="7"/>
  <c r="BD357" i="7"/>
  <c r="BD336" i="7"/>
  <c r="BD352" i="7"/>
  <c r="BD337" i="7"/>
  <c r="BD345" i="7"/>
  <c r="BD353" i="7"/>
  <c r="BD361" i="7"/>
  <c r="BD363" i="7"/>
  <c r="BD332" i="7"/>
  <c r="BD340" i="7"/>
  <c r="BD348" i="7"/>
  <c r="BD356" i="7"/>
  <c r="BD369" i="7"/>
  <c r="BE325" i="7"/>
  <c r="BE428" i="7" s="1"/>
  <c r="BE323" i="7"/>
  <c r="BE426" i="7" s="1"/>
  <c r="BE321" i="7"/>
  <c r="BE424" i="7" s="1"/>
  <c r="BE319" i="7"/>
  <c r="BE422" i="7" s="1"/>
  <c r="BE317" i="7"/>
  <c r="BE420" i="7" s="1"/>
  <c r="BE315" i="7"/>
  <c r="BE418" i="7" s="1"/>
  <c r="BE313" i="7"/>
  <c r="BE416" i="7" s="1"/>
  <c r="BE312" i="7"/>
  <c r="BE415" i="7" s="1"/>
  <c r="BE310" i="7"/>
  <c r="BE413" i="7" s="1"/>
  <c r="BE308" i="7"/>
  <c r="BE411" i="7" s="1"/>
  <c r="BE324" i="7"/>
  <c r="BE427" i="7" s="1"/>
  <c r="BE320" i="7"/>
  <c r="BE423" i="7" s="1"/>
  <c r="BE316" i="7"/>
  <c r="BE419" i="7" s="1"/>
  <c r="BE311" i="7"/>
  <c r="BE414" i="7" s="1"/>
  <c r="BE309" i="7"/>
  <c r="BE412" i="7" s="1"/>
  <c r="BE307" i="7"/>
  <c r="BE410" i="7" s="1"/>
  <c r="BE305" i="7"/>
  <c r="BE408" i="7" s="1"/>
  <c r="BE303" i="7"/>
  <c r="BE406" i="7" s="1"/>
  <c r="BE301" i="7"/>
  <c r="BE404" i="7" s="1"/>
  <c r="BE299" i="7"/>
  <c r="BE402" i="7" s="1"/>
  <c r="BE297" i="7"/>
  <c r="BE400" i="7" s="1"/>
  <c r="BE295" i="7"/>
  <c r="BE398" i="7" s="1"/>
  <c r="BE293" i="7"/>
  <c r="BE396" i="7" s="1"/>
  <c r="BE291" i="7"/>
  <c r="BE394" i="7" s="1"/>
  <c r="BE289" i="7"/>
  <c r="BE392" i="7" s="1"/>
  <c r="BE287" i="7"/>
  <c r="BE390" i="7" s="1"/>
  <c r="BE318" i="7"/>
  <c r="BE421" i="7" s="1"/>
  <c r="BE304" i="7"/>
  <c r="BE407" i="7" s="1"/>
  <c r="BE300" i="7"/>
  <c r="BE403" i="7" s="1"/>
  <c r="BE296" i="7"/>
  <c r="BE399" i="7" s="1"/>
  <c r="BE288" i="7"/>
  <c r="BE391" i="7" s="1"/>
  <c r="BE286" i="7"/>
  <c r="BE389" i="7" s="1"/>
  <c r="BE284" i="7"/>
  <c r="BE387" i="7" s="1"/>
  <c r="BE282" i="7"/>
  <c r="BE385" i="7" s="1"/>
  <c r="BE280" i="7"/>
  <c r="BE383" i="7" s="1"/>
  <c r="BE278" i="7"/>
  <c r="BE381" i="7" s="1"/>
  <c r="BE276" i="7"/>
  <c r="BE379" i="7" s="1"/>
  <c r="BE274" i="7"/>
  <c r="BE377" i="7" s="1"/>
  <c r="BE272" i="7"/>
  <c r="BE375" i="7" s="1"/>
  <c r="BE270" i="7"/>
  <c r="BE268" i="7"/>
  <c r="BE266" i="7"/>
  <c r="BE264" i="7"/>
  <c r="BE262" i="7"/>
  <c r="BE260" i="7"/>
  <c r="BE258" i="7"/>
  <c r="BE322" i="7"/>
  <c r="BE425" i="7" s="1"/>
  <c r="BE294" i="7"/>
  <c r="BE397" i="7" s="1"/>
  <c r="BE326" i="7"/>
  <c r="BE429" i="7" s="1"/>
  <c r="BE306" i="7"/>
  <c r="BE409" i="7" s="1"/>
  <c r="BE302" i="7"/>
  <c r="BE405" i="7" s="1"/>
  <c r="BE298" i="7"/>
  <c r="BE401" i="7" s="1"/>
  <c r="BE292" i="7"/>
  <c r="BE395" i="7" s="1"/>
  <c r="BE285" i="7"/>
  <c r="BE388" i="7" s="1"/>
  <c r="BE283" i="7"/>
  <c r="BE386" i="7" s="1"/>
  <c r="BE281" i="7"/>
  <c r="BE384" i="7" s="1"/>
  <c r="BE279" i="7"/>
  <c r="BE382" i="7" s="1"/>
  <c r="BE277" i="7"/>
  <c r="BE380" i="7" s="1"/>
  <c r="BE275" i="7"/>
  <c r="BE378" i="7" s="1"/>
  <c r="BE273" i="7"/>
  <c r="BE376" i="7" s="1"/>
  <c r="BE271" i="7"/>
  <c r="BE269" i="7"/>
  <c r="BE267" i="7"/>
  <c r="BE265" i="7"/>
  <c r="BE261" i="7"/>
  <c r="BE314" i="7"/>
  <c r="BE417" i="7" s="1"/>
  <c r="BE259" i="7"/>
  <c r="BE256" i="7"/>
  <c r="BE254" i="7"/>
  <c r="BE252" i="7"/>
  <c r="BE250" i="7"/>
  <c r="BE248" i="7"/>
  <c r="BE246" i="7"/>
  <c r="BE244" i="7"/>
  <c r="BE242" i="7"/>
  <c r="BE240" i="7"/>
  <c r="BE238" i="7"/>
  <c r="BE236" i="7"/>
  <c r="BE234" i="7"/>
  <c r="BE232" i="7"/>
  <c r="BE230" i="7"/>
  <c r="BE228" i="7"/>
  <c r="BE257" i="7"/>
  <c r="BE253" i="7"/>
  <c r="BE245" i="7"/>
  <c r="BE237" i="7"/>
  <c r="BE229" i="7"/>
  <c r="BE255" i="7"/>
  <c r="BE247" i="7"/>
  <c r="BE239" i="7"/>
  <c r="BE231" i="7"/>
  <c r="BE249" i="7"/>
  <c r="BE241" i="7"/>
  <c r="BE233" i="7"/>
  <c r="BE251" i="7"/>
  <c r="BE243" i="7"/>
  <c r="BE263" i="7"/>
  <c r="BE227" i="7"/>
  <c r="BE290" i="7"/>
  <c r="BE393" i="7" s="1"/>
  <c r="BE235" i="7"/>
  <c r="BF10" i="7"/>
  <c r="BD368" i="7"/>
  <c r="BD331" i="7"/>
  <c r="BD339" i="7"/>
  <c r="BD347" i="7"/>
  <c r="BD355" i="7"/>
  <c r="BD362" i="7"/>
  <c r="BD364" i="7"/>
  <c r="BD334" i="7"/>
  <c r="BD342" i="7"/>
  <c r="BD350" i="7"/>
  <c r="BD358" i="7"/>
  <c r="BD373" i="7"/>
  <c r="E383" i="7"/>
  <c r="AV277" i="7"/>
  <c r="AV380" i="7" s="1"/>
  <c r="AR277" i="7"/>
  <c r="AR380" i="7" s="1"/>
  <c r="AN277" i="7"/>
  <c r="AN380" i="7" s="1"/>
  <c r="AJ277" i="7"/>
  <c r="AJ380" i="7" s="1"/>
  <c r="AF277" i="7"/>
  <c r="AF380" i="7" s="1"/>
  <c r="AB277" i="7"/>
  <c r="AB380" i="7" s="1"/>
  <c r="X277" i="7"/>
  <c r="X380" i="7" s="1"/>
  <c r="T277" i="7"/>
  <c r="T380" i="7" s="1"/>
  <c r="P277" i="7"/>
  <c r="P380" i="7" s="1"/>
  <c r="L277" i="7"/>
  <c r="L380" i="7" s="1"/>
  <c r="H277" i="7"/>
  <c r="H380" i="7" s="1"/>
  <c r="AX277" i="7"/>
  <c r="AX380" i="7" s="1"/>
  <c r="AS277" i="7"/>
  <c r="AS380" i="7" s="1"/>
  <c r="AM277" i="7"/>
  <c r="AM380" i="7" s="1"/>
  <c r="AH277" i="7"/>
  <c r="AH380" i="7" s="1"/>
  <c r="AC277" i="7"/>
  <c r="AC380" i="7" s="1"/>
  <c r="W277" i="7"/>
  <c r="W380" i="7" s="1"/>
  <c r="R277" i="7"/>
  <c r="R380" i="7" s="1"/>
  <c r="M277" i="7"/>
  <c r="M380" i="7" s="1"/>
  <c r="G277" i="7"/>
  <c r="G380" i="7" s="1"/>
  <c r="E278" i="7"/>
  <c r="AP277" i="7"/>
  <c r="AP380" i="7" s="1"/>
  <c r="AE277" i="7"/>
  <c r="AE380" i="7" s="1"/>
  <c r="Z277" i="7"/>
  <c r="Z380" i="7" s="1"/>
  <c r="O277" i="7"/>
  <c r="O380" i="7" s="1"/>
  <c r="J277" i="7"/>
  <c r="J380" i="7" s="1"/>
  <c r="AW277" i="7"/>
  <c r="AW380" i="7" s="1"/>
  <c r="AQ277" i="7"/>
  <c r="AQ380" i="7" s="1"/>
  <c r="AL277" i="7"/>
  <c r="AL380" i="7" s="1"/>
  <c r="AG277" i="7"/>
  <c r="AG380" i="7" s="1"/>
  <c r="AA277" i="7"/>
  <c r="AA380" i="7" s="1"/>
  <c r="V277" i="7"/>
  <c r="V380" i="7" s="1"/>
  <c r="Q277" i="7"/>
  <c r="Q380" i="7" s="1"/>
  <c r="K277" i="7"/>
  <c r="K380" i="7" s="1"/>
  <c r="F277" i="7"/>
  <c r="F380" i="7" s="1"/>
  <c r="AU277" i="7"/>
  <c r="AU380" i="7" s="1"/>
  <c r="AK277" i="7"/>
  <c r="AK380" i="7" s="1"/>
  <c r="U277" i="7"/>
  <c r="U380" i="7" s="1"/>
  <c r="AY277" i="7"/>
  <c r="AY380" i="7" s="1"/>
  <c r="AT277" i="7"/>
  <c r="AT380" i="7" s="1"/>
  <c r="AO277" i="7"/>
  <c r="AO380" i="7" s="1"/>
  <c r="AI277" i="7"/>
  <c r="AI380" i="7" s="1"/>
  <c r="AD277" i="7"/>
  <c r="AD380" i="7" s="1"/>
  <c r="Y277" i="7"/>
  <c r="Y380" i="7" s="1"/>
  <c r="S277" i="7"/>
  <c r="S380" i="7" s="1"/>
  <c r="N277" i="7"/>
  <c r="N380" i="7" s="1"/>
  <c r="I277" i="7"/>
  <c r="I380" i="7" s="1"/>
  <c r="E176" i="7"/>
  <c r="AV73" i="6"/>
  <c r="AR73" i="6"/>
  <c r="AN73" i="6"/>
  <c r="AJ73" i="6"/>
  <c r="AF73" i="6"/>
  <c r="AB73" i="6"/>
  <c r="X73" i="6"/>
  <c r="T73" i="6"/>
  <c r="P73" i="6"/>
  <c r="L73" i="6"/>
  <c r="H73" i="6"/>
  <c r="AY73" i="6"/>
  <c r="AU73" i="6"/>
  <c r="AQ73" i="6"/>
  <c r="AM73" i="6"/>
  <c r="AI73" i="6"/>
  <c r="AE73" i="6"/>
  <c r="AA73" i="6"/>
  <c r="W73" i="6"/>
  <c r="S73" i="6"/>
  <c r="O73" i="6"/>
  <c r="K73" i="6"/>
  <c r="G73" i="6"/>
  <c r="AT73" i="6"/>
  <c r="AL73" i="6"/>
  <c r="AD73" i="6"/>
  <c r="V73" i="6"/>
  <c r="N73" i="6"/>
  <c r="F73" i="6"/>
  <c r="E74" i="6"/>
  <c r="AS73" i="6"/>
  <c r="AK73" i="6"/>
  <c r="AC73" i="6"/>
  <c r="U73" i="6"/>
  <c r="M73" i="6"/>
  <c r="AX73" i="6"/>
  <c r="AP73" i="6"/>
  <c r="AH73" i="6"/>
  <c r="Z73" i="6"/>
  <c r="R73" i="6"/>
  <c r="J73" i="6"/>
  <c r="AW73" i="6"/>
  <c r="Q73" i="6"/>
  <c r="Y73" i="6"/>
  <c r="AO73" i="6"/>
  <c r="I73" i="6"/>
  <c r="AG73" i="6"/>
  <c r="BE6" i="8" l="1"/>
  <c r="BE8" i="8"/>
  <c r="BF10" i="8"/>
  <c r="BD506" i="10"/>
  <c r="BD300" i="10"/>
  <c r="BD523" i="10"/>
  <c r="BD317" i="10"/>
  <c r="AW527" i="10"/>
  <c r="AW321" i="10"/>
  <c r="AG527" i="10"/>
  <c r="AG321" i="10"/>
  <c r="Y527" i="10"/>
  <c r="Y321" i="10"/>
  <c r="I527" i="10"/>
  <c r="I321" i="10"/>
  <c r="D181" i="10"/>
  <c r="BD181" i="10" s="1"/>
  <c r="B182" i="10"/>
  <c r="BD508" i="10"/>
  <c r="BD302" i="10"/>
  <c r="BD510" i="10"/>
  <c r="BD304" i="10"/>
  <c r="BD504" i="10"/>
  <c r="BD298" i="10"/>
  <c r="BD517" i="10"/>
  <c r="BD311" i="10"/>
  <c r="BD515" i="10"/>
  <c r="BD309" i="10"/>
  <c r="BD525" i="10"/>
  <c r="BD319" i="10"/>
  <c r="BD526" i="10"/>
  <c r="BD320" i="10"/>
  <c r="AZ527" i="10"/>
  <c r="AZ321" i="10"/>
  <c r="AV527" i="10"/>
  <c r="AV321" i="10"/>
  <c r="AR527" i="10"/>
  <c r="AR321" i="10"/>
  <c r="AN527" i="10"/>
  <c r="AN321" i="10"/>
  <c r="AJ527" i="10"/>
  <c r="AJ321" i="10"/>
  <c r="AF527" i="10"/>
  <c r="AF321" i="10"/>
  <c r="AB527" i="10"/>
  <c r="AB321" i="10"/>
  <c r="X527" i="10"/>
  <c r="X321" i="10"/>
  <c r="U527" i="10"/>
  <c r="U321" i="10"/>
  <c r="P527" i="10"/>
  <c r="P321" i="10"/>
  <c r="L527" i="10"/>
  <c r="L321" i="10"/>
  <c r="H527" i="10"/>
  <c r="H321" i="10"/>
  <c r="BA180" i="10"/>
  <c r="BB180" i="10"/>
  <c r="BD500" i="10"/>
  <c r="BD294" i="10"/>
  <c r="BD502" i="10"/>
  <c r="BD296" i="10"/>
  <c r="BD507" i="10"/>
  <c r="BD301" i="10"/>
  <c r="BD522" i="10"/>
  <c r="BD316" i="10"/>
  <c r="BA527" i="10"/>
  <c r="BA321" i="10"/>
  <c r="AK527" i="10"/>
  <c r="AK321" i="10"/>
  <c r="Q527" i="10"/>
  <c r="Q321" i="10"/>
  <c r="BD495" i="10"/>
  <c r="BD289" i="10"/>
  <c r="BD497" i="10"/>
  <c r="BD291" i="10"/>
  <c r="BD512" i="10"/>
  <c r="BD306" i="10"/>
  <c r="BD501" i="10"/>
  <c r="BD295" i="10"/>
  <c r="BD520" i="10"/>
  <c r="BD314" i="10"/>
  <c r="BD519" i="10"/>
  <c r="BD313" i="10"/>
  <c r="BD524" i="10"/>
  <c r="BD318" i="10"/>
  <c r="AY527" i="10"/>
  <c r="AY321" i="10"/>
  <c r="AU527" i="10"/>
  <c r="AU321" i="10"/>
  <c r="AQ527" i="10"/>
  <c r="AQ321" i="10"/>
  <c r="AM527" i="10"/>
  <c r="AM321" i="10"/>
  <c r="AI527" i="10"/>
  <c r="AI321" i="10"/>
  <c r="AE527" i="10"/>
  <c r="AE321" i="10"/>
  <c r="AA527" i="10"/>
  <c r="AA321" i="10"/>
  <c r="W527" i="10"/>
  <c r="W321" i="10"/>
  <c r="S527" i="10"/>
  <c r="S321" i="10"/>
  <c r="O527" i="10"/>
  <c r="O321" i="10"/>
  <c r="K527" i="10"/>
  <c r="K321" i="10"/>
  <c r="G527" i="10"/>
  <c r="G321" i="10"/>
  <c r="BD511" i="10"/>
  <c r="BD305" i="10"/>
  <c r="BD496" i="10"/>
  <c r="BD290" i="10"/>
  <c r="BD513" i="10"/>
  <c r="BD307" i="10"/>
  <c r="BD521" i="10"/>
  <c r="BD315" i="10"/>
  <c r="AS527" i="10"/>
  <c r="AS321" i="10"/>
  <c r="AO527" i="10"/>
  <c r="AO321" i="10"/>
  <c r="AC527" i="10"/>
  <c r="AC321" i="10"/>
  <c r="T527" i="10"/>
  <c r="T321" i="10"/>
  <c r="M527" i="10"/>
  <c r="M321" i="10"/>
  <c r="BD503" i="10"/>
  <c r="BD297" i="10"/>
  <c r="BD505" i="10"/>
  <c r="BD299" i="10"/>
  <c r="BD499" i="10"/>
  <c r="BD293" i="10"/>
  <c r="BD498" i="10"/>
  <c r="BD292" i="10"/>
  <c r="BD509" i="10"/>
  <c r="BD303" i="10"/>
  <c r="BD514" i="10"/>
  <c r="BD308" i="10"/>
  <c r="BD518" i="10"/>
  <c r="BD312" i="10"/>
  <c r="BD516" i="10"/>
  <c r="BD310" i="10"/>
  <c r="BD527" i="10"/>
  <c r="BD321" i="10"/>
  <c r="BB527" i="10"/>
  <c r="BB321" i="10"/>
  <c r="AX527" i="10"/>
  <c r="AX321" i="10"/>
  <c r="AT527" i="10"/>
  <c r="AT321" i="10"/>
  <c r="AP527" i="10"/>
  <c r="AP321" i="10"/>
  <c r="AL527" i="10"/>
  <c r="AL321" i="10"/>
  <c r="AH527" i="10"/>
  <c r="AH321" i="10"/>
  <c r="AD527" i="10"/>
  <c r="AD321" i="10"/>
  <c r="Z527" i="10"/>
  <c r="Z321" i="10"/>
  <c r="V527" i="10"/>
  <c r="V321" i="10"/>
  <c r="R527" i="10"/>
  <c r="R321" i="10"/>
  <c r="N527" i="10"/>
  <c r="N321" i="10"/>
  <c r="J527" i="10"/>
  <c r="J321" i="10"/>
  <c r="BI9" i="10"/>
  <c r="BE594" i="10"/>
  <c r="B596" i="10"/>
  <c r="G595" i="10"/>
  <c r="H595" i="10"/>
  <c r="I595" i="10"/>
  <c r="J595" i="10"/>
  <c r="K595" i="10"/>
  <c r="L595" i="10"/>
  <c r="M595" i="10"/>
  <c r="N595" i="10"/>
  <c r="O595" i="10"/>
  <c r="P595" i="10"/>
  <c r="Q595" i="10"/>
  <c r="R595" i="10"/>
  <c r="S595" i="10"/>
  <c r="T595" i="10"/>
  <c r="V595" i="10"/>
  <c r="U595" i="10"/>
  <c r="W595" i="10"/>
  <c r="X595" i="10"/>
  <c r="Y595" i="10"/>
  <c r="Z595" i="10"/>
  <c r="AA595" i="10"/>
  <c r="AB595" i="10"/>
  <c r="AC595" i="10"/>
  <c r="AD595" i="10"/>
  <c r="AE595" i="10"/>
  <c r="AF595" i="10"/>
  <c r="AG595" i="10"/>
  <c r="AH595" i="10"/>
  <c r="AI595" i="10"/>
  <c r="AJ595" i="10"/>
  <c r="AK595" i="10"/>
  <c r="AL595" i="10"/>
  <c r="AM595" i="10"/>
  <c r="AN595" i="10"/>
  <c r="AO595" i="10"/>
  <c r="AP595" i="10"/>
  <c r="AQ595" i="10"/>
  <c r="AR595" i="10"/>
  <c r="AS595" i="10"/>
  <c r="AT595" i="10"/>
  <c r="AU595" i="10"/>
  <c r="AV595" i="10"/>
  <c r="AW595" i="10"/>
  <c r="AX595" i="10"/>
  <c r="AY595" i="10"/>
  <c r="AZ595" i="10"/>
  <c r="BA595" i="10"/>
  <c r="BB595" i="10"/>
  <c r="BC595" i="10" s="1"/>
  <c r="BD595" i="10" s="1"/>
  <c r="BE595" i="10" s="1"/>
  <c r="BD391" i="10"/>
  <c r="BD494" i="10"/>
  <c r="B392" i="10"/>
  <c r="BD392" i="10" s="1"/>
  <c r="S391" i="10"/>
  <c r="N391" i="10"/>
  <c r="Q391" i="10"/>
  <c r="T391" i="10"/>
  <c r="W391" i="10"/>
  <c r="O391" i="10"/>
  <c r="K391" i="10"/>
  <c r="M391" i="10"/>
  <c r="P391" i="10"/>
  <c r="J391" i="10"/>
  <c r="V391" i="10"/>
  <c r="I391" i="10"/>
  <c r="L391" i="10"/>
  <c r="G391" i="10"/>
  <c r="R391" i="10"/>
  <c r="U391" i="10"/>
  <c r="H391" i="10"/>
  <c r="X391" i="10"/>
  <c r="Y391" i="10"/>
  <c r="Z391" i="10"/>
  <c r="AA391" i="10"/>
  <c r="AB391" i="10"/>
  <c r="AC391" i="10"/>
  <c r="AD391" i="10"/>
  <c r="AE391" i="10"/>
  <c r="AF391" i="10"/>
  <c r="AG391" i="10"/>
  <c r="AH391" i="10"/>
  <c r="AI391" i="10"/>
  <c r="AJ391" i="10"/>
  <c r="AK391" i="10"/>
  <c r="AL391" i="10"/>
  <c r="AM391" i="10"/>
  <c r="AN391" i="10"/>
  <c r="AO391" i="10"/>
  <c r="AP391" i="10"/>
  <c r="AQ391" i="10"/>
  <c r="AR391" i="10"/>
  <c r="AS391" i="10"/>
  <c r="AT391" i="10"/>
  <c r="AU391" i="10"/>
  <c r="AV391" i="10"/>
  <c r="AW391" i="10"/>
  <c r="AX391" i="10"/>
  <c r="AY391" i="10"/>
  <c r="AZ391" i="10"/>
  <c r="BA391" i="10"/>
  <c r="BB391" i="10"/>
  <c r="BD185" i="10"/>
  <c r="BD187" i="10"/>
  <c r="BD189" i="10"/>
  <c r="BD207" i="10"/>
  <c r="BD205" i="10"/>
  <c r="BD215" i="10"/>
  <c r="BD216" i="10"/>
  <c r="AZ217" i="10"/>
  <c r="AV217" i="10"/>
  <c r="AR217" i="10"/>
  <c r="AN217" i="10"/>
  <c r="AJ217" i="10"/>
  <c r="AF217" i="10"/>
  <c r="AB217" i="10"/>
  <c r="X217" i="10"/>
  <c r="U217" i="10"/>
  <c r="P217" i="10"/>
  <c r="L217" i="10"/>
  <c r="H217" i="10"/>
  <c r="BD193" i="10"/>
  <c r="BD184" i="10"/>
  <c r="BD195" i="10"/>
  <c r="BD186" i="10"/>
  <c r="BD197" i="10"/>
  <c r="BD180" i="10"/>
  <c r="BD191" i="10"/>
  <c r="BD210" i="10"/>
  <c r="BD209" i="10"/>
  <c r="BD214" i="10"/>
  <c r="AY217" i="10"/>
  <c r="AU217" i="10"/>
  <c r="AQ217" i="10"/>
  <c r="AM217" i="10"/>
  <c r="AI217" i="10"/>
  <c r="AE217" i="10"/>
  <c r="AA217" i="10"/>
  <c r="W217" i="10"/>
  <c r="S217" i="10"/>
  <c r="O217" i="10"/>
  <c r="K217" i="10"/>
  <c r="G217" i="10"/>
  <c r="BD190" i="10"/>
  <c r="BD201" i="10"/>
  <c r="BD192" i="10"/>
  <c r="BD194" i="10"/>
  <c r="BD188" i="10"/>
  <c r="BD199" i="10"/>
  <c r="BD204" i="10"/>
  <c r="BD208" i="10"/>
  <c r="BD206" i="10"/>
  <c r="BD217" i="10"/>
  <c r="BB217" i="10"/>
  <c r="AX217" i="10"/>
  <c r="AT217" i="10"/>
  <c r="AP217" i="10"/>
  <c r="AL217" i="10"/>
  <c r="AH217" i="10"/>
  <c r="AD217" i="10"/>
  <c r="Z217" i="10"/>
  <c r="V217" i="10"/>
  <c r="R217" i="10"/>
  <c r="N217" i="10"/>
  <c r="J217" i="10"/>
  <c r="B289" i="10"/>
  <c r="BD198" i="10"/>
  <c r="BD200" i="10"/>
  <c r="BD202" i="10"/>
  <c r="BD196" i="10"/>
  <c r="BD203" i="10"/>
  <c r="BD212" i="10"/>
  <c r="BD213" i="10"/>
  <c r="BD211" i="10"/>
  <c r="BA217" i="10"/>
  <c r="AW217" i="10"/>
  <c r="AS217" i="10"/>
  <c r="AO217" i="10"/>
  <c r="AK217" i="10"/>
  <c r="AG217" i="10"/>
  <c r="AC217" i="10"/>
  <c r="Y217" i="10"/>
  <c r="T217" i="10"/>
  <c r="Q217" i="10"/>
  <c r="M217" i="10"/>
  <c r="I217" i="10"/>
  <c r="BD145" i="10"/>
  <c r="BD139" i="10"/>
  <c r="BD137" i="10"/>
  <c r="B116" i="10"/>
  <c r="BE116" i="10" s="1"/>
  <c r="G115" i="10"/>
  <c r="H115" i="10"/>
  <c r="I115" i="10"/>
  <c r="J115" i="10"/>
  <c r="K115" i="10"/>
  <c r="L115" i="10"/>
  <c r="M115" i="10"/>
  <c r="N115" i="10"/>
  <c r="O115" i="10"/>
  <c r="P115" i="10"/>
  <c r="Q115" i="10"/>
  <c r="R115" i="10"/>
  <c r="S115" i="10"/>
  <c r="U115" i="10"/>
  <c r="T115" i="10"/>
  <c r="V115" i="10"/>
  <c r="W115" i="10"/>
  <c r="X115" i="10"/>
  <c r="Y115" i="10"/>
  <c r="Z115" i="10"/>
  <c r="AA115" i="10"/>
  <c r="AB115" i="10"/>
  <c r="AC115" i="10"/>
  <c r="AD115" i="10"/>
  <c r="AE115" i="10"/>
  <c r="AF115" i="10"/>
  <c r="AG115" i="10"/>
  <c r="AH115" i="10"/>
  <c r="AI115" i="10"/>
  <c r="AJ115" i="10"/>
  <c r="AK115" i="10"/>
  <c r="AL115" i="10"/>
  <c r="AM115" i="10"/>
  <c r="AN115" i="10"/>
  <c r="AO115" i="10"/>
  <c r="AP115" i="10"/>
  <c r="AQ115" i="10"/>
  <c r="AR115" i="10"/>
  <c r="AS115" i="10"/>
  <c r="AT115" i="10"/>
  <c r="AU115" i="10"/>
  <c r="AV115" i="10"/>
  <c r="AW115" i="10"/>
  <c r="AX115" i="10"/>
  <c r="AY115" i="10"/>
  <c r="AZ115" i="10"/>
  <c r="BA115" i="10"/>
  <c r="BB115" i="10"/>
  <c r="BC115" i="10"/>
  <c r="BD134" i="10"/>
  <c r="BD136" i="10"/>
  <c r="BD138" i="10"/>
  <c r="BD147" i="10"/>
  <c r="BD149" i="10"/>
  <c r="BD142" i="10"/>
  <c r="BD153" i="10"/>
  <c r="BD144" i="10"/>
  <c r="BD155" i="10"/>
  <c r="BD146" i="10"/>
  <c r="BD157" i="10"/>
  <c r="BD140" i="10"/>
  <c r="BD151" i="10"/>
  <c r="BD115" i="10"/>
  <c r="BD158" i="10"/>
  <c r="BD156" i="10"/>
  <c r="BD143" i="10"/>
  <c r="BD150" i="10"/>
  <c r="BD141" i="10"/>
  <c r="BD152" i="10"/>
  <c r="BE112" i="10"/>
  <c r="BE115" i="10"/>
  <c r="BE114" i="10"/>
  <c r="BE113" i="10"/>
  <c r="BE111" i="10"/>
  <c r="BE107" i="10"/>
  <c r="BE110" i="10"/>
  <c r="BE109" i="10"/>
  <c r="BE108" i="10"/>
  <c r="BE106" i="10"/>
  <c r="BE102" i="10"/>
  <c r="BE105" i="10"/>
  <c r="BE101" i="10"/>
  <c r="BE104" i="10"/>
  <c r="BE103" i="10"/>
  <c r="BE100" i="10"/>
  <c r="BE593" i="10"/>
  <c r="BE585" i="10"/>
  <c r="BE582" i="10"/>
  <c r="BE574" i="10"/>
  <c r="BE566" i="10"/>
  <c r="BE558" i="10"/>
  <c r="BE550" i="10"/>
  <c r="BE590" i="10"/>
  <c r="BE592" i="10"/>
  <c r="BE575" i="10"/>
  <c r="BE565" i="10"/>
  <c r="BE549" i="10"/>
  <c r="BE567" i="10"/>
  <c r="BE551" i="10"/>
  <c r="BE95" i="10"/>
  <c r="BE87" i="10"/>
  <c r="BE79" i="10"/>
  <c r="BE71" i="10"/>
  <c r="BE63" i="10"/>
  <c r="BE96" i="10"/>
  <c r="BE64" i="10"/>
  <c r="BE43" i="10"/>
  <c r="BF2" i="10"/>
  <c r="BE98" i="10"/>
  <c r="BE66" i="10"/>
  <c r="BE41" i="10"/>
  <c r="BE94" i="10"/>
  <c r="BE84" i="10"/>
  <c r="BE55" i="10"/>
  <c r="BE38" i="10"/>
  <c r="BE48" i="10"/>
  <c r="BE591" i="10"/>
  <c r="BE580" i="10"/>
  <c r="BE572" i="10"/>
  <c r="BE564" i="10"/>
  <c r="BE556" i="10"/>
  <c r="BE548" i="10"/>
  <c r="BE586" i="10"/>
  <c r="BE561" i="10"/>
  <c r="BE577" i="10"/>
  <c r="BE563" i="10"/>
  <c r="BE581" i="10"/>
  <c r="BE93" i="10"/>
  <c r="BE85" i="10"/>
  <c r="BE77" i="10"/>
  <c r="BE69" i="10"/>
  <c r="BE61" i="10"/>
  <c r="BE88" i="10"/>
  <c r="BE56" i="10"/>
  <c r="BE42" i="10"/>
  <c r="BE52" i="10"/>
  <c r="BE90" i="10"/>
  <c r="BE58" i="10"/>
  <c r="BE40" i="10"/>
  <c r="BE86" i="10"/>
  <c r="BE76" i="10"/>
  <c r="BE51" i="10"/>
  <c r="BE31" i="10"/>
  <c r="BE44" i="10"/>
  <c r="BE589" i="10"/>
  <c r="BE578" i="10"/>
  <c r="BE570" i="10"/>
  <c r="BE562" i="10"/>
  <c r="BE554" i="10"/>
  <c r="BE583" i="10"/>
  <c r="BE588" i="10"/>
  <c r="BE557" i="10"/>
  <c r="BE571" i="10"/>
  <c r="BE559" i="10"/>
  <c r="BE99" i="10"/>
  <c r="BE91" i="10"/>
  <c r="BE83" i="10"/>
  <c r="BE75" i="10"/>
  <c r="BE67" i="10"/>
  <c r="BE59" i="10"/>
  <c r="BE80" i="10"/>
  <c r="BE53" i="10"/>
  <c r="BE35" i="10"/>
  <c r="BE47" i="10"/>
  <c r="BE82" i="10"/>
  <c r="BE289" i="10" s="1"/>
  <c r="BE54" i="10"/>
  <c r="BE33" i="10"/>
  <c r="BE78" i="10"/>
  <c r="BE68" i="10"/>
  <c r="BE46" i="10"/>
  <c r="BE70" i="10"/>
  <c r="BE37" i="10"/>
  <c r="BE587" i="10"/>
  <c r="BE584" i="10"/>
  <c r="BE576" i="10"/>
  <c r="BE568" i="10"/>
  <c r="BE560" i="10"/>
  <c r="BE552" i="10"/>
  <c r="BE579" i="10"/>
  <c r="BE573" i="10"/>
  <c r="BE553" i="10"/>
  <c r="BE569" i="10"/>
  <c r="BE555" i="10"/>
  <c r="BE97" i="10"/>
  <c r="BE89" i="10"/>
  <c r="BE81" i="10"/>
  <c r="BE73" i="10"/>
  <c r="BE65" i="10"/>
  <c r="BE57" i="10"/>
  <c r="BE72" i="10"/>
  <c r="BE49" i="10"/>
  <c r="BE34" i="10"/>
  <c r="BE45" i="10"/>
  <c r="BE74" i="10"/>
  <c r="BE50" i="10"/>
  <c r="BE32" i="10"/>
  <c r="BE92" i="10"/>
  <c r="BE60" i="10"/>
  <c r="BE39" i="10"/>
  <c r="BE62" i="10"/>
  <c r="BE36" i="10"/>
  <c r="BD154" i="10"/>
  <c r="BD135" i="10"/>
  <c r="BD148" i="10"/>
  <c r="BC23" i="7"/>
  <c r="BC39" i="7"/>
  <c r="BC52" i="7"/>
  <c r="BC41" i="7"/>
  <c r="BC37" i="7"/>
  <c r="BC54" i="7"/>
  <c r="BC66" i="7"/>
  <c r="BD124" i="7"/>
  <c r="BC69" i="7"/>
  <c r="BC34" i="7"/>
  <c r="BC38" i="7"/>
  <c r="BC42" i="7"/>
  <c r="BC28" i="7"/>
  <c r="BC24" i="7"/>
  <c r="BC51" i="7"/>
  <c r="BC25" i="7"/>
  <c r="BC27" i="7"/>
  <c r="BC45" i="7"/>
  <c r="BC46" i="7"/>
  <c r="BC60" i="7"/>
  <c r="BC68" i="7"/>
  <c r="BC58" i="7"/>
  <c r="BC30" i="7"/>
  <c r="BC56" i="7"/>
  <c r="BC40" i="7"/>
  <c r="BC53" i="7"/>
  <c r="BC57" i="7"/>
  <c r="BC22" i="7"/>
  <c r="BC33" i="7"/>
  <c r="BC47" i="7"/>
  <c r="BC32" i="7"/>
  <c r="BC62" i="7"/>
  <c r="BC36" i="7"/>
  <c r="BC31" i="7"/>
  <c r="BC59" i="7"/>
  <c r="BC65" i="7"/>
  <c r="BC26" i="7"/>
  <c r="BC67" i="7"/>
  <c r="BC43" i="7"/>
  <c r="BC48" i="7"/>
  <c r="BC29" i="7"/>
  <c r="BC44" i="7"/>
  <c r="BC55" i="7"/>
  <c r="BC61" i="7"/>
  <c r="BC63" i="7"/>
  <c r="BC35" i="7"/>
  <c r="BC49" i="7"/>
  <c r="BC50" i="7"/>
  <c r="BC64" i="7"/>
  <c r="D71" i="7"/>
  <c r="BD157" i="7"/>
  <c r="BD169" i="7"/>
  <c r="BD165" i="7"/>
  <c r="BD167" i="7"/>
  <c r="BD163" i="7"/>
  <c r="BD129" i="7"/>
  <c r="BD125" i="7"/>
  <c r="BD153" i="7"/>
  <c r="BD152" i="7"/>
  <c r="BD150" i="7"/>
  <c r="BD148" i="7"/>
  <c r="BD136" i="7"/>
  <c r="BD144" i="7"/>
  <c r="BD138" i="7"/>
  <c r="BD128" i="7"/>
  <c r="BD168" i="7"/>
  <c r="BD166" i="7"/>
  <c r="BD140" i="7"/>
  <c r="BD164" i="7"/>
  <c r="BD160" i="7"/>
  <c r="BD156" i="7"/>
  <c r="BD146" i="7"/>
  <c r="BD162" i="7"/>
  <c r="BD149" i="7"/>
  <c r="BD154" i="7"/>
  <c r="BD134" i="7"/>
  <c r="BD132" i="7"/>
  <c r="BD161" i="7"/>
  <c r="BD135" i="7"/>
  <c r="BD155" i="7"/>
  <c r="BD141" i="7"/>
  <c r="BD139" i="7"/>
  <c r="BD137" i="7"/>
  <c r="BD133" i="7"/>
  <c r="BD131" i="7"/>
  <c r="BD126" i="7"/>
  <c r="BD130" i="7"/>
  <c r="BD159" i="7"/>
  <c r="BD145" i="7"/>
  <c r="BD143" i="7"/>
  <c r="BD158" i="7"/>
  <c r="BD151" i="7"/>
  <c r="BD147" i="7"/>
  <c r="BD142" i="7"/>
  <c r="BD127" i="7"/>
  <c r="BD170" i="7"/>
  <c r="BD171" i="7"/>
  <c r="BD172" i="7"/>
  <c r="D173" i="7"/>
  <c r="C173" i="7" s="1"/>
  <c r="BD173" i="7" s="1"/>
  <c r="C70" i="7"/>
  <c r="O172" i="7"/>
  <c r="O69" i="7" s="1"/>
  <c r="AE172" i="7"/>
  <c r="AE69" i="7" s="1"/>
  <c r="AU172" i="7"/>
  <c r="AU69" i="7" s="1"/>
  <c r="L172" i="7"/>
  <c r="L69" i="7" s="1"/>
  <c r="AB172" i="7"/>
  <c r="AB69" i="7" s="1"/>
  <c r="I172" i="7"/>
  <c r="I69" i="7" s="1"/>
  <c r="Y172" i="7"/>
  <c r="Y69" i="7" s="1"/>
  <c r="AO172" i="7"/>
  <c r="AO69" i="7" s="1"/>
  <c r="AX172" i="7"/>
  <c r="AX69" i="7" s="1"/>
  <c r="AD172" i="7"/>
  <c r="AD69" i="7" s="1"/>
  <c r="F172" i="7"/>
  <c r="F69" i="7" s="1"/>
  <c r="S172" i="7"/>
  <c r="S69" i="7" s="1"/>
  <c r="AI172" i="7"/>
  <c r="AI69" i="7" s="1"/>
  <c r="AY172" i="7"/>
  <c r="AY69" i="7" s="1"/>
  <c r="P172" i="7"/>
  <c r="P69" i="7" s="1"/>
  <c r="AF172" i="7"/>
  <c r="AF69" i="7" s="1"/>
  <c r="M172" i="7"/>
  <c r="M69" i="7" s="1"/>
  <c r="AC172" i="7"/>
  <c r="AC69" i="7" s="1"/>
  <c r="AS172" i="7"/>
  <c r="AS69" i="7" s="1"/>
  <c r="J172" i="7"/>
  <c r="J69" i="7" s="1"/>
  <c r="AR172" i="7"/>
  <c r="AR69" i="7" s="1"/>
  <c r="R172" i="7"/>
  <c r="R69" i="7" s="1"/>
  <c r="G172" i="7"/>
  <c r="G69" i="7" s="1"/>
  <c r="W172" i="7"/>
  <c r="W69" i="7" s="1"/>
  <c r="AM172" i="7"/>
  <c r="AM69" i="7" s="1"/>
  <c r="T172" i="7"/>
  <c r="T69" i="7" s="1"/>
  <c r="AJ172" i="7"/>
  <c r="AJ69" i="7" s="1"/>
  <c r="Q172" i="7"/>
  <c r="Q69" i="7" s="1"/>
  <c r="AG172" i="7"/>
  <c r="AG69" i="7" s="1"/>
  <c r="AW172" i="7"/>
  <c r="AW69" i="7" s="1"/>
  <c r="Z172" i="7"/>
  <c r="Z69" i="7" s="1"/>
  <c r="AZ172" i="7"/>
  <c r="AZ69" i="7" s="1"/>
  <c r="AH172" i="7"/>
  <c r="AH69" i="7" s="1"/>
  <c r="AV172" i="7"/>
  <c r="AV69" i="7" s="1"/>
  <c r="K172" i="7"/>
  <c r="K69" i="7" s="1"/>
  <c r="AA172" i="7"/>
  <c r="AA69" i="7" s="1"/>
  <c r="AQ172" i="7"/>
  <c r="AQ69" i="7" s="1"/>
  <c r="H172" i="7"/>
  <c r="H69" i="7" s="1"/>
  <c r="X172" i="7"/>
  <c r="X69" i="7" s="1"/>
  <c r="AN172" i="7"/>
  <c r="AN69" i="7" s="1"/>
  <c r="U172" i="7"/>
  <c r="U69" i="7" s="1"/>
  <c r="AK172" i="7"/>
  <c r="AK69" i="7" s="1"/>
  <c r="BA172" i="7"/>
  <c r="BA69" i="7" s="1"/>
  <c r="AP172" i="7"/>
  <c r="AP69" i="7" s="1"/>
  <c r="N172" i="7"/>
  <c r="N69" i="7" s="1"/>
  <c r="AT172" i="7"/>
  <c r="AT69" i="7" s="1"/>
  <c r="AL172" i="7"/>
  <c r="AL69" i="7" s="1"/>
  <c r="V172" i="7"/>
  <c r="V69" i="7" s="1"/>
  <c r="BB172" i="7"/>
  <c r="BB69" i="7" s="1"/>
  <c r="E221" i="6"/>
  <c r="CU220" i="6"/>
  <c r="CQ220" i="6"/>
  <c r="CM220" i="6"/>
  <c r="CI220" i="6"/>
  <c r="CE220" i="6"/>
  <c r="CA220" i="6"/>
  <c r="BW220" i="6"/>
  <c r="CW220" i="6"/>
  <c r="CR220" i="6"/>
  <c r="CL220" i="6"/>
  <c r="CG220" i="6"/>
  <c r="CB220" i="6"/>
  <c r="BV220" i="6"/>
  <c r="BR220" i="6"/>
  <c r="BN220" i="6"/>
  <c r="BJ220" i="6"/>
  <c r="BF220" i="6"/>
  <c r="BB220" i="6"/>
  <c r="AX220" i="6"/>
  <c r="AT220" i="6"/>
  <c r="AP220" i="6"/>
  <c r="AL220" i="6"/>
  <c r="AH220" i="6"/>
  <c r="AD220" i="6"/>
  <c r="Z220" i="6"/>
  <c r="V220" i="6"/>
  <c r="R220" i="6"/>
  <c r="N220" i="6"/>
  <c r="J220" i="6"/>
  <c r="F220" i="6"/>
  <c r="CV220" i="6"/>
  <c r="CP220" i="6"/>
  <c r="CK220" i="6"/>
  <c r="CF220" i="6"/>
  <c r="BZ220" i="6"/>
  <c r="BU220" i="6"/>
  <c r="BQ220" i="6"/>
  <c r="BM220" i="6"/>
  <c r="BI220" i="6"/>
  <c r="BE220" i="6"/>
  <c r="BA220" i="6"/>
  <c r="AW220" i="6"/>
  <c r="AS220" i="6"/>
  <c r="AO220" i="6"/>
  <c r="AK220" i="6"/>
  <c r="AG220" i="6"/>
  <c r="AC220" i="6"/>
  <c r="Y220" i="6"/>
  <c r="U220" i="6"/>
  <c r="Q220" i="6"/>
  <c r="M220" i="6"/>
  <c r="I220" i="6"/>
  <c r="CT220" i="6"/>
  <c r="CO220" i="6"/>
  <c r="CJ220" i="6"/>
  <c r="CD220" i="6"/>
  <c r="BY220" i="6"/>
  <c r="BT220" i="6"/>
  <c r="BP220" i="6"/>
  <c r="BL220" i="6"/>
  <c r="BH220" i="6"/>
  <c r="BD220" i="6"/>
  <c r="AZ220" i="6"/>
  <c r="AV220" i="6"/>
  <c r="AR220" i="6"/>
  <c r="AN220" i="6"/>
  <c r="AJ220" i="6"/>
  <c r="AF220" i="6"/>
  <c r="AB220" i="6"/>
  <c r="X220" i="6"/>
  <c r="T220" i="6"/>
  <c r="P220" i="6"/>
  <c r="L220" i="6"/>
  <c r="H220" i="6"/>
  <c r="D220" i="6"/>
  <c r="CC220" i="6"/>
  <c r="BK220" i="6"/>
  <c r="AU220" i="6"/>
  <c r="AE220" i="6"/>
  <c r="O220" i="6"/>
  <c r="CS220" i="6"/>
  <c r="BX220" i="6"/>
  <c r="BG220" i="6"/>
  <c r="AQ220" i="6"/>
  <c r="AA220" i="6"/>
  <c r="K220" i="6"/>
  <c r="CN220" i="6"/>
  <c r="BS220" i="6"/>
  <c r="BC220" i="6"/>
  <c r="AM220" i="6"/>
  <c r="W220" i="6"/>
  <c r="G220" i="6"/>
  <c r="CH220" i="6"/>
  <c r="S220" i="6"/>
  <c r="BO220" i="6"/>
  <c r="AY220" i="6"/>
  <c r="AI220" i="6"/>
  <c r="D278" i="7"/>
  <c r="D381" i="7"/>
  <c r="BE12" i="7"/>
  <c r="BE124" i="7" s="1"/>
  <c r="BF11" i="7"/>
  <c r="E73" i="7"/>
  <c r="BE342" i="7"/>
  <c r="BE339" i="7"/>
  <c r="BE369" i="7"/>
  <c r="BF325" i="7"/>
  <c r="BF428" i="7" s="1"/>
  <c r="BF323" i="7"/>
  <c r="BF426" i="7" s="1"/>
  <c r="BF321" i="7"/>
  <c r="BF424" i="7" s="1"/>
  <c r="BF319" i="7"/>
  <c r="BF422" i="7" s="1"/>
  <c r="BF317" i="7"/>
  <c r="BF420" i="7" s="1"/>
  <c r="BF315" i="7"/>
  <c r="BF418" i="7" s="1"/>
  <c r="BF313" i="7"/>
  <c r="BF416" i="7" s="1"/>
  <c r="BF324" i="7"/>
  <c r="BF427" i="7" s="1"/>
  <c r="BF320" i="7"/>
  <c r="BF423" i="7" s="1"/>
  <c r="BF316" i="7"/>
  <c r="BF419" i="7" s="1"/>
  <c r="BF311" i="7"/>
  <c r="BF414" i="7" s="1"/>
  <c r="BF309" i="7"/>
  <c r="BF412" i="7" s="1"/>
  <c r="BF307" i="7"/>
  <c r="BF410" i="7" s="1"/>
  <c r="BF305" i="7"/>
  <c r="BF408" i="7" s="1"/>
  <c r="BF303" i="7"/>
  <c r="BF406" i="7" s="1"/>
  <c r="BF301" i="7"/>
  <c r="BF404" i="7" s="1"/>
  <c r="BF299" i="7"/>
  <c r="BF402" i="7" s="1"/>
  <c r="BF326" i="7"/>
  <c r="BF429" i="7" s="1"/>
  <c r="BF322" i="7"/>
  <c r="BF425" i="7" s="1"/>
  <c r="BF318" i="7"/>
  <c r="BF421" i="7" s="1"/>
  <c r="BF314" i="7"/>
  <c r="BF417" i="7" s="1"/>
  <c r="BF310" i="7"/>
  <c r="BF413" i="7" s="1"/>
  <c r="BF295" i="7"/>
  <c r="BF398" i="7" s="1"/>
  <c r="BF294" i="7"/>
  <c r="BF397" i="7" s="1"/>
  <c r="BF287" i="7"/>
  <c r="BF390" i="7" s="1"/>
  <c r="BF312" i="7"/>
  <c r="BF415" i="7" s="1"/>
  <c r="BF306" i="7"/>
  <c r="BF409" i="7" s="1"/>
  <c r="BF302" i="7"/>
  <c r="BF405" i="7" s="1"/>
  <c r="BF298" i="7"/>
  <c r="BF401" i="7" s="1"/>
  <c r="BF293" i="7"/>
  <c r="BF396" i="7" s="1"/>
  <c r="BF292" i="7"/>
  <c r="BF395" i="7" s="1"/>
  <c r="BF285" i="7"/>
  <c r="BF388" i="7" s="1"/>
  <c r="BF283" i="7"/>
  <c r="BF386" i="7" s="1"/>
  <c r="BF281" i="7"/>
  <c r="BF384" i="7" s="1"/>
  <c r="BF279" i="7"/>
  <c r="BF382" i="7" s="1"/>
  <c r="BF291" i="7"/>
  <c r="BF394" i="7" s="1"/>
  <c r="BF290" i="7"/>
  <c r="BF393" i="7" s="1"/>
  <c r="BF304" i="7"/>
  <c r="BF407" i="7" s="1"/>
  <c r="BF297" i="7"/>
  <c r="BF400" i="7" s="1"/>
  <c r="BF282" i="7"/>
  <c r="BF385" i="7" s="1"/>
  <c r="BF275" i="7"/>
  <c r="BF378" i="7" s="1"/>
  <c r="BF271" i="7"/>
  <c r="BF267" i="7"/>
  <c r="BF260" i="7"/>
  <c r="BF259" i="7"/>
  <c r="BF256" i="7"/>
  <c r="BF254" i="7"/>
  <c r="BF252" i="7"/>
  <c r="BF250" i="7"/>
  <c r="BF248" i="7"/>
  <c r="BF246" i="7"/>
  <c r="BF244" i="7"/>
  <c r="BF242" i="7"/>
  <c r="BF240" i="7"/>
  <c r="BF238" i="7"/>
  <c r="BF236" i="7"/>
  <c r="BF234" i="7"/>
  <c r="BF232" i="7"/>
  <c r="BF230" i="7"/>
  <c r="BF228" i="7"/>
  <c r="BF289" i="7"/>
  <c r="BF392" i="7" s="1"/>
  <c r="BF284" i="7"/>
  <c r="BF387" i="7" s="1"/>
  <c r="BF276" i="7"/>
  <c r="BF379" i="7" s="1"/>
  <c r="BF272" i="7"/>
  <c r="BF375" i="7" s="1"/>
  <c r="BF268" i="7"/>
  <c r="BF264" i="7"/>
  <c r="BF258" i="7"/>
  <c r="BF257" i="7"/>
  <c r="BF308" i="7"/>
  <c r="BF411" i="7" s="1"/>
  <c r="BF296" i="7"/>
  <c r="BF399" i="7" s="1"/>
  <c r="BF286" i="7"/>
  <c r="BF389" i="7" s="1"/>
  <c r="BF277" i="7"/>
  <c r="BF380" i="7" s="1"/>
  <c r="BF273" i="7"/>
  <c r="BF376" i="7" s="1"/>
  <c r="BF269" i="7"/>
  <c r="BF265" i="7"/>
  <c r="BF263" i="7"/>
  <c r="BF255" i="7"/>
  <c r="BF253" i="7"/>
  <c r="BF251" i="7"/>
  <c r="BF249" i="7"/>
  <c r="BF247" i="7"/>
  <c r="BF245" i="7"/>
  <c r="BF243" i="7"/>
  <c r="BF241" i="7"/>
  <c r="BF239" i="7"/>
  <c r="BF237" i="7"/>
  <c r="BF235" i="7"/>
  <c r="BF233" i="7"/>
  <c r="BF231" i="7"/>
  <c r="BF229" i="7"/>
  <c r="BF227" i="7"/>
  <c r="BF300" i="7"/>
  <c r="BF403" i="7" s="1"/>
  <c r="BF288" i="7"/>
  <c r="BF391" i="7" s="1"/>
  <c r="BF274" i="7"/>
  <c r="BF377" i="7" s="1"/>
  <c r="BF278" i="7"/>
  <c r="BF381" i="7" s="1"/>
  <c r="BF262" i="7"/>
  <c r="BF280" i="7"/>
  <c r="BF383" i="7" s="1"/>
  <c r="BF266" i="7"/>
  <c r="BF270" i="7"/>
  <c r="BG10" i="7"/>
  <c r="BF261" i="7"/>
  <c r="BE366" i="7"/>
  <c r="BE344" i="7"/>
  <c r="BE350" i="7"/>
  <c r="BE348" i="7"/>
  <c r="BE333" i="7"/>
  <c r="BE341" i="7"/>
  <c r="BE349" i="7"/>
  <c r="BE357" i="7"/>
  <c r="BE364" i="7"/>
  <c r="BE374" i="7"/>
  <c r="BE363" i="7"/>
  <c r="BE371" i="7"/>
  <c r="BE340" i="7"/>
  <c r="BE347" i="7"/>
  <c r="BE372" i="7"/>
  <c r="BE338" i="7"/>
  <c r="BE352" i="7"/>
  <c r="BE358" i="7"/>
  <c r="BE356" i="7"/>
  <c r="BE335" i="7"/>
  <c r="BE343" i="7"/>
  <c r="BE359" i="7"/>
  <c r="BE368" i="7"/>
  <c r="BE365" i="7"/>
  <c r="BE373" i="7"/>
  <c r="BE330" i="7"/>
  <c r="BE336" i="7"/>
  <c r="BE331" i="7"/>
  <c r="BE355" i="7"/>
  <c r="BE361" i="7"/>
  <c r="BE346" i="7"/>
  <c r="BE351" i="7"/>
  <c r="BE354" i="7"/>
  <c r="BE334" i="7"/>
  <c r="BE332" i="7"/>
  <c r="BE360" i="7"/>
  <c r="BE337" i="7"/>
  <c r="BE345" i="7"/>
  <c r="BE353" i="7"/>
  <c r="BE362" i="7"/>
  <c r="BE370" i="7"/>
  <c r="BE367" i="7"/>
  <c r="E384" i="7"/>
  <c r="AV278" i="7"/>
  <c r="AV381" i="7" s="1"/>
  <c r="AR278" i="7"/>
  <c r="AR381" i="7" s="1"/>
  <c r="AN278" i="7"/>
  <c r="AN381" i="7" s="1"/>
  <c r="AJ278" i="7"/>
  <c r="AJ381" i="7" s="1"/>
  <c r="AF278" i="7"/>
  <c r="AF381" i="7" s="1"/>
  <c r="AB278" i="7"/>
  <c r="AB381" i="7" s="1"/>
  <c r="X278" i="7"/>
  <c r="X381" i="7" s="1"/>
  <c r="T278" i="7"/>
  <c r="T381" i="7" s="1"/>
  <c r="P278" i="7"/>
  <c r="P381" i="7" s="1"/>
  <c r="L278" i="7"/>
  <c r="L381" i="7" s="1"/>
  <c r="H278" i="7"/>
  <c r="H381" i="7" s="1"/>
  <c r="E279" i="7"/>
  <c r="AW278" i="7"/>
  <c r="AW381" i="7" s="1"/>
  <c r="AY278" i="7"/>
  <c r="AY381" i="7" s="1"/>
  <c r="AS278" i="7"/>
  <c r="AS381" i="7" s="1"/>
  <c r="AM278" i="7"/>
  <c r="AM381" i="7" s="1"/>
  <c r="AH278" i="7"/>
  <c r="AH381" i="7" s="1"/>
  <c r="AC278" i="7"/>
  <c r="AC381" i="7" s="1"/>
  <c r="W278" i="7"/>
  <c r="W381" i="7" s="1"/>
  <c r="R278" i="7"/>
  <c r="R381" i="7" s="1"/>
  <c r="M278" i="7"/>
  <c r="M381" i="7" s="1"/>
  <c r="G278" i="7"/>
  <c r="G381" i="7" s="1"/>
  <c r="AU278" i="7"/>
  <c r="AU381" i="7" s="1"/>
  <c r="AK278" i="7"/>
  <c r="AK381" i="7" s="1"/>
  <c r="Z278" i="7"/>
  <c r="Z381" i="7" s="1"/>
  <c r="U278" i="7"/>
  <c r="U381" i="7" s="1"/>
  <c r="AX278" i="7"/>
  <c r="AX381" i="7" s="1"/>
  <c r="AQ278" i="7"/>
  <c r="AQ381" i="7" s="1"/>
  <c r="AL278" i="7"/>
  <c r="AL381" i="7" s="1"/>
  <c r="AG278" i="7"/>
  <c r="AG381" i="7" s="1"/>
  <c r="AA278" i="7"/>
  <c r="AA381" i="7" s="1"/>
  <c r="V278" i="7"/>
  <c r="V381" i="7" s="1"/>
  <c r="Q278" i="7"/>
  <c r="Q381" i="7" s="1"/>
  <c r="K278" i="7"/>
  <c r="K381" i="7" s="1"/>
  <c r="F278" i="7"/>
  <c r="F381" i="7" s="1"/>
  <c r="AP278" i="7"/>
  <c r="AP381" i="7" s="1"/>
  <c r="AE278" i="7"/>
  <c r="AE381" i="7" s="1"/>
  <c r="O278" i="7"/>
  <c r="O381" i="7" s="1"/>
  <c r="J278" i="7"/>
  <c r="J381" i="7" s="1"/>
  <c r="AT278" i="7"/>
  <c r="AT381" i="7" s="1"/>
  <c r="AO278" i="7"/>
  <c r="AO381" i="7" s="1"/>
  <c r="AI278" i="7"/>
  <c r="AI381" i="7" s="1"/>
  <c r="AD278" i="7"/>
  <c r="AD381" i="7" s="1"/>
  <c r="Y278" i="7"/>
  <c r="Y381" i="7" s="1"/>
  <c r="S278" i="7"/>
  <c r="S381" i="7" s="1"/>
  <c r="N278" i="7"/>
  <c r="N381" i="7" s="1"/>
  <c r="I278" i="7"/>
  <c r="I381" i="7" s="1"/>
  <c r="E177" i="7"/>
  <c r="AV74" i="6"/>
  <c r="AR74" i="6"/>
  <c r="AN74" i="6"/>
  <c r="AJ74" i="6"/>
  <c r="AF74" i="6"/>
  <c r="AB74" i="6"/>
  <c r="X74" i="6"/>
  <c r="T74" i="6"/>
  <c r="P74" i="6"/>
  <c r="L74" i="6"/>
  <c r="H74" i="6"/>
  <c r="AY74" i="6"/>
  <c r="AU74" i="6"/>
  <c r="AQ74" i="6"/>
  <c r="AM74" i="6"/>
  <c r="AI74" i="6"/>
  <c r="AE74" i="6"/>
  <c r="AA74" i="6"/>
  <c r="W74" i="6"/>
  <c r="S74" i="6"/>
  <c r="O74" i="6"/>
  <c r="K74" i="6"/>
  <c r="G74" i="6"/>
  <c r="AT74" i="6"/>
  <c r="AL74" i="6"/>
  <c r="AD74" i="6"/>
  <c r="V74" i="6"/>
  <c r="N74" i="6"/>
  <c r="F74" i="6"/>
  <c r="E75" i="6"/>
  <c r="AS74" i="6"/>
  <c r="AK74" i="6"/>
  <c r="AC74" i="6"/>
  <c r="U74" i="6"/>
  <c r="M74" i="6"/>
  <c r="AX74" i="6"/>
  <c r="AP74" i="6"/>
  <c r="AH74" i="6"/>
  <c r="Z74" i="6"/>
  <c r="R74" i="6"/>
  <c r="J74" i="6"/>
  <c r="AG74" i="6"/>
  <c r="Y74" i="6"/>
  <c r="AO74" i="6"/>
  <c r="AW74" i="6"/>
  <c r="Q74" i="6"/>
  <c r="I74" i="6"/>
  <c r="BF6" i="8" l="1"/>
  <c r="BF8" i="8"/>
  <c r="BG10" i="8"/>
  <c r="BE503" i="10"/>
  <c r="BE297" i="10"/>
  <c r="BE511" i="10"/>
  <c r="BE305" i="10"/>
  <c r="BE529" i="10"/>
  <c r="BE323" i="10"/>
  <c r="BB528" i="10"/>
  <c r="BB322" i="10"/>
  <c r="AL528" i="10"/>
  <c r="AL322" i="10"/>
  <c r="Z528" i="10"/>
  <c r="Z322" i="10"/>
  <c r="J528" i="10"/>
  <c r="J322" i="10"/>
  <c r="BE510" i="10"/>
  <c r="BE304" i="10"/>
  <c r="BE504" i="10"/>
  <c r="BE298" i="10"/>
  <c r="BE499" i="10"/>
  <c r="BE293" i="10"/>
  <c r="BE506" i="10"/>
  <c r="BE300" i="10"/>
  <c r="BE507" i="10"/>
  <c r="BE301" i="10"/>
  <c r="BE508" i="10"/>
  <c r="BE302" i="10"/>
  <c r="BE516" i="10"/>
  <c r="BE310" i="10"/>
  <c r="BE515" i="10"/>
  <c r="BE309" i="10"/>
  <c r="BE523" i="10"/>
  <c r="BE317" i="10"/>
  <c r="BE527" i="10"/>
  <c r="BE321" i="10"/>
  <c r="BA528" i="10"/>
  <c r="BA322" i="10"/>
  <c r="AW528" i="10"/>
  <c r="AW322" i="10"/>
  <c r="AS528" i="10"/>
  <c r="AS322" i="10"/>
  <c r="AO528" i="10"/>
  <c r="AO322" i="10"/>
  <c r="AK528" i="10"/>
  <c r="AK322" i="10"/>
  <c r="AG528" i="10"/>
  <c r="AG322" i="10"/>
  <c r="AC528" i="10"/>
  <c r="AC322" i="10"/>
  <c r="Y528" i="10"/>
  <c r="Y322" i="10"/>
  <c r="T528" i="10"/>
  <c r="T322" i="10"/>
  <c r="Q528" i="10"/>
  <c r="Q322" i="10"/>
  <c r="M528" i="10"/>
  <c r="M322" i="10"/>
  <c r="I528" i="10"/>
  <c r="I322" i="10"/>
  <c r="BE496" i="10"/>
  <c r="BE290" i="10"/>
  <c r="BE501" i="10"/>
  <c r="BE295" i="10"/>
  <c r="BE509" i="10"/>
  <c r="BE303" i="10"/>
  <c r="BE513" i="10"/>
  <c r="BE307" i="10"/>
  <c r="BE526" i="10"/>
  <c r="BE320" i="10"/>
  <c r="AT528" i="10"/>
  <c r="AT322" i="10"/>
  <c r="AD528" i="10"/>
  <c r="AD322" i="10"/>
  <c r="R528" i="10"/>
  <c r="R322" i="10"/>
  <c r="BE512" i="10"/>
  <c r="BE306" i="10"/>
  <c r="BE517" i="10"/>
  <c r="BE311" i="10"/>
  <c r="BE519" i="10"/>
  <c r="BE313" i="10"/>
  <c r="BE520" i="10"/>
  <c r="BE314" i="10"/>
  <c r="BE528" i="10"/>
  <c r="BE322" i="10"/>
  <c r="AZ528" i="10"/>
  <c r="AZ322" i="10"/>
  <c r="AV528" i="10"/>
  <c r="AV322" i="10"/>
  <c r="AR528" i="10"/>
  <c r="AR322" i="10"/>
  <c r="AN528" i="10"/>
  <c r="AN322" i="10"/>
  <c r="AJ528" i="10"/>
  <c r="AJ322" i="10"/>
  <c r="AF528" i="10"/>
  <c r="AF322" i="10"/>
  <c r="AB528" i="10"/>
  <c r="AB322" i="10"/>
  <c r="X528" i="10"/>
  <c r="X322" i="10"/>
  <c r="U528" i="10"/>
  <c r="U322" i="10"/>
  <c r="P528" i="10"/>
  <c r="P322" i="10"/>
  <c r="L528" i="10"/>
  <c r="L322" i="10"/>
  <c r="H528" i="10"/>
  <c r="H322" i="10"/>
  <c r="D182" i="10"/>
  <c r="BE182" i="10" s="1"/>
  <c r="B183" i="10"/>
  <c r="BE505" i="10"/>
  <c r="BE299" i="10"/>
  <c r="BE502" i="10"/>
  <c r="BE296" i="10"/>
  <c r="BE498" i="10"/>
  <c r="BE292" i="10"/>
  <c r="BE497" i="10"/>
  <c r="BE291" i="10"/>
  <c r="BE500" i="10"/>
  <c r="BE294" i="10"/>
  <c r="BE518" i="10"/>
  <c r="BE312" i="10"/>
  <c r="BE522" i="10"/>
  <c r="BE316" i="10"/>
  <c r="AX528" i="10"/>
  <c r="AX322" i="10"/>
  <c r="AP528" i="10"/>
  <c r="AP322" i="10"/>
  <c r="AH528" i="10"/>
  <c r="AH322" i="10"/>
  <c r="V528" i="10"/>
  <c r="V322" i="10"/>
  <c r="N528" i="10"/>
  <c r="N322" i="10"/>
  <c r="BE514" i="10"/>
  <c r="BE308" i="10"/>
  <c r="BE521" i="10"/>
  <c r="BE315" i="10"/>
  <c r="BE524" i="10"/>
  <c r="BE318" i="10"/>
  <c r="BE525" i="10"/>
  <c r="BE319" i="10"/>
  <c r="BD528" i="10"/>
  <c r="BD322" i="10"/>
  <c r="BC528" i="10"/>
  <c r="BC322" i="10"/>
  <c r="AY528" i="10"/>
  <c r="AY322" i="10"/>
  <c r="AU528" i="10"/>
  <c r="AU322" i="10"/>
  <c r="AQ528" i="10"/>
  <c r="AQ322" i="10"/>
  <c r="AM528" i="10"/>
  <c r="AM322" i="10"/>
  <c r="AI528" i="10"/>
  <c r="AI322" i="10"/>
  <c r="AE528" i="10"/>
  <c r="AE322" i="10"/>
  <c r="AA528" i="10"/>
  <c r="AA322" i="10"/>
  <c r="W528" i="10"/>
  <c r="W322" i="10"/>
  <c r="S528" i="10"/>
  <c r="S322" i="10"/>
  <c r="O528" i="10"/>
  <c r="O322" i="10"/>
  <c r="K528" i="10"/>
  <c r="K322" i="10"/>
  <c r="G528" i="10"/>
  <c r="G322" i="10"/>
  <c r="BB181" i="10"/>
  <c r="BC181" i="10"/>
  <c r="BD67" i="7"/>
  <c r="BD48" i="7"/>
  <c r="BD56" i="7"/>
  <c r="BD30" i="7"/>
  <c r="BD52" i="7"/>
  <c r="BD31" i="7"/>
  <c r="BD43" i="7"/>
  <c r="BD37" i="7"/>
  <c r="BD35" i="7"/>
  <c r="BD47" i="7"/>
  <c r="BD26" i="7"/>
  <c r="BD66" i="7"/>
  <c r="BD21" i="7"/>
  <c r="BJ9" i="10"/>
  <c r="BF595" i="10"/>
  <c r="BF594" i="10"/>
  <c r="B597" i="10"/>
  <c r="G596" i="10"/>
  <c r="H596" i="10"/>
  <c r="I596" i="10"/>
  <c r="J596" i="10"/>
  <c r="K596" i="10"/>
  <c r="L596" i="10"/>
  <c r="M596" i="10"/>
  <c r="N596" i="10"/>
  <c r="O596" i="10"/>
  <c r="P596" i="10"/>
  <c r="Q596" i="10"/>
  <c r="R596" i="10"/>
  <c r="S596" i="10"/>
  <c r="T596" i="10"/>
  <c r="U596" i="10"/>
  <c r="V596" i="10"/>
  <c r="W596" i="10"/>
  <c r="X596" i="10"/>
  <c r="Y596" i="10"/>
  <c r="Z596" i="10"/>
  <c r="AA596" i="10"/>
  <c r="AB596" i="10"/>
  <c r="AC596" i="10"/>
  <c r="AD596" i="10"/>
  <c r="AE596" i="10"/>
  <c r="AF596" i="10"/>
  <c r="AG596" i="10"/>
  <c r="AH596" i="10"/>
  <c r="AI596" i="10"/>
  <c r="AJ596" i="10"/>
  <c r="AK596" i="10"/>
  <c r="AL596" i="10"/>
  <c r="AM596" i="10"/>
  <c r="AN596" i="10"/>
  <c r="AO596" i="10"/>
  <c r="AP596" i="10"/>
  <c r="AQ596" i="10"/>
  <c r="AR596" i="10"/>
  <c r="AS596" i="10"/>
  <c r="AT596" i="10"/>
  <c r="AU596" i="10"/>
  <c r="AV596" i="10"/>
  <c r="AW596" i="10"/>
  <c r="AX596" i="10"/>
  <c r="AY596" i="10"/>
  <c r="AZ596" i="10"/>
  <c r="BA596" i="10"/>
  <c r="BB596" i="10"/>
  <c r="BC596" i="10"/>
  <c r="BD596" i="10" s="1"/>
  <c r="BE596" i="10" s="1"/>
  <c r="BF596" i="10" s="1"/>
  <c r="BE392" i="10"/>
  <c r="BE495" i="10"/>
  <c r="B393" i="10"/>
  <c r="I392" i="10"/>
  <c r="T392" i="10"/>
  <c r="W392" i="10"/>
  <c r="O392" i="10"/>
  <c r="R392" i="10"/>
  <c r="H392" i="10"/>
  <c r="U392" i="10"/>
  <c r="P392" i="10"/>
  <c r="X392" i="10"/>
  <c r="K392" i="10"/>
  <c r="N392" i="10"/>
  <c r="Q392" i="10"/>
  <c r="L392" i="10"/>
  <c r="G392" i="10"/>
  <c r="J392" i="10"/>
  <c r="M392" i="10"/>
  <c r="S392" i="10"/>
  <c r="V392" i="10"/>
  <c r="Y392" i="10"/>
  <c r="Z392" i="10"/>
  <c r="AA392" i="10"/>
  <c r="AB392" i="10"/>
  <c r="AC392" i="10"/>
  <c r="AD392" i="10"/>
  <c r="AE392" i="10"/>
  <c r="AF392" i="10"/>
  <c r="AG392" i="10"/>
  <c r="AH392" i="10"/>
  <c r="AI392" i="10"/>
  <c r="AJ392" i="10"/>
  <c r="AK392" i="10"/>
  <c r="AL392" i="10"/>
  <c r="AM392" i="10"/>
  <c r="AN392" i="10"/>
  <c r="AO392" i="10"/>
  <c r="AP392" i="10"/>
  <c r="AQ392" i="10"/>
  <c r="AR392" i="10"/>
  <c r="AS392" i="10"/>
  <c r="AT392" i="10"/>
  <c r="AU392" i="10"/>
  <c r="AV392" i="10"/>
  <c r="AW392" i="10"/>
  <c r="AX392" i="10"/>
  <c r="AY392" i="10"/>
  <c r="AZ392" i="10"/>
  <c r="BA392" i="10"/>
  <c r="BB392" i="10"/>
  <c r="BC392" i="10"/>
  <c r="BE186" i="10"/>
  <c r="BE207" i="10"/>
  <c r="BE218" i="10"/>
  <c r="AZ218" i="10"/>
  <c r="AV218" i="10"/>
  <c r="AN218" i="10"/>
  <c r="AB218" i="10"/>
  <c r="U218" i="10"/>
  <c r="L218" i="10"/>
  <c r="BE200" i="10"/>
  <c r="BE181" i="10"/>
  <c r="BE194" i="10"/>
  <c r="BE193" i="10"/>
  <c r="BE191" i="10"/>
  <c r="BE188" i="10"/>
  <c r="BE187" i="10"/>
  <c r="BE201" i="10"/>
  <c r="BE199" i="10"/>
  <c r="BE190" i="10"/>
  <c r="BE204" i="10"/>
  <c r="BE211" i="10"/>
  <c r="BE214" i="10"/>
  <c r="BE215" i="10"/>
  <c r="BD218" i="10"/>
  <c r="BC218" i="10"/>
  <c r="AY218" i="10"/>
  <c r="AU218" i="10"/>
  <c r="AQ218" i="10"/>
  <c r="AM218" i="10"/>
  <c r="AI218" i="10"/>
  <c r="AE218" i="10"/>
  <c r="AA218" i="10"/>
  <c r="W218" i="10"/>
  <c r="S218" i="10"/>
  <c r="O218" i="10"/>
  <c r="K218" i="10"/>
  <c r="G218" i="10"/>
  <c r="B290" i="10"/>
  <c r="BE192" i="10"/>
  <c r="BE180" i="10"/>
  <c r="BE210" i="10"/>
  <c r="AR218" i="10"/>
  <c r="AJ218" i="10"/>
  <c r="X218" i="10"/>
  <c r="P218" i="10"/>
  <c r="H218" i="10"/>
  <c r="BE202" i="10"/>
  <c r="BE189" i="10"/>
  <c r="BE196" i="10"/>
  <c r="BE197" i="10"/>
  <c r="BE198" i="10"/>
  <c r="BE203" i="10"/>
  <c r="BE208" i="10"/>
  <c r="BE212" i="10"/>
  <c r="BE216" i="10"/>
  <c r="BE219" i="10"/>
  <c r="BB218" i="10"/>
  <c r="AX218" i="10"/>
  <c r="AT218" i="10"/>
  <c r="AP218" i="10"/>
  <c r="AL218" i="10"/>
  <c r="AH218" i="10"/>
  <c r="AD218" i="10"/>
  <c r="Z218" i="10"/>
  <c r="V218" i="10"/>
  <c r="R218" i="10"/>
  <c r="N218" i="10"/>
  <c r="J218" i="10"/>
  <c r="BE195" i="10"/>
  <c r="BE185" i="10"/>
  <c r="BE209" i="10"/>
  <c r="AF218" i="10"/>
  <c r="BE206" i="10"/>
  <c r="BE205" i="10"/>
  <c r="BE213" i="10"/>
  <c r="BE217" i="10"/>
  <c r="BA218" i="10"/>
  <c r="AW218" i="10"/>
  <c r="AS218" i="10"/>
  <c r="AO218" i="10"/>
  <c r="AK218" i="10"/>
  <c r="AG218" i="10"/>
  <c r="AC218" i="10"/>
  <c r="Y218" i="10"/>
  <c r="T218" i="10"/>
  <c r="Q218" i="10"/>
  <c r="M218" i="10"/>
  <c r="I218" i="10"/>
  <c r="BE142" i="10"/>
  <c r="BE153" i="10"/>
  <c r="BE152" i="10"/>
  <c r="BE136" i="10"/>
  <c r="BE138" i="10"/>
  <c r="BE147" i="10"/>
  <c r="BE155" i="10"/>
  <c r="BE151" i="10"/>
  <c r="BF116" i="10"/>
  <c r="BF115" i="10"/>
  <c r="BF113" i="10"/>
  <c r="BF111" i="10"/>
  <c r="BF114" i="10"/>
  <c r="BF110" i="10"/>
  <c r="BF112" i="10"/>
  <c r="BF108" i="10"/>
  <c r="BF105" i="10"/>
  <c r="BF109" i="10"/>
  <c r="BF104" i="10"/>
  <c r="BF100" i="10"/>
  <c r="BF107" i="10"/>
  <c r="BF103" i="10"/>
  <c r="BF106" i="10"/>
  <c r="BF102" i="10"/>
  <c r="BF101" i="10"/>
  <c r="BF591" i="10"/>
  <c r="BF590" i="10"/>
  <c r="BF583" i="10"/>
  <c r="BF575" i="10"/>
  <c r="BF567" i="10"/>
  <c r="BF559" i="10"/>
  <c r="BF551" i="10"/>
  <c r="BF585" i="10"/>
  <c r="BF572" i="10"/>
  <c r="BF570" i="10"/>
  <c r="BF582" i="10"/>
  <c r="BF552" i="10"/>
  <c r="BF556" i="10"/>
  <c r="BF93" i="10"/>
  <c r="BF85" i="10"/>
  <c r="BF77" i="10"/>
  <c r="BF69" i="10"/>
  <c r="BF61" i="10"/>
  <c r="BF53" i="10"/>
  <c r="BF98" i="10"/>
  <c r="BF90" i="10"/>
  <c r="BF82" i="10"/>
  <c r="BF74" i="10"/>
  <c r="BF66" i="10"/>
  <c r="BF58" i="10"/>
  <c r="BF50" i="10"/>
  <c r="BF42" i="10"/>
  <c r="BF34" i="10"/>
  <c r="BF39" i="10"/>
  <c r="BF37" i="10"/>
  <c r="BF589" i="10"/>
  <c r="BF581" i="10"/>
  <c r="BF573" i="10"/>
  <c r="BF565" i="10"/>
  <c r="BF557" i="10"/>
  <c r="BF549" i="10"/>
  <c r="BF584" i="10"/>
  <c r="BF592" i="10"/>
  <c r="BF566" i="10"/>
  <c r="BF560" i="10"/>
  <c r="BF568" i="10"/>
  <c r="BF99" i="10"/>
  <c r="BF91" i="10"/>
  <c r="BF83" i="10"/>
  <c r="BF290" i="10" s="1"/>
  <c r="BF75" i="10"/>
  <c r="BF67" i="10"/>
  <c r="BF59" i="10"/>
  <c r="BF51" i="10"/>
  <c r="BF96" i="10"/>
  <c r="BF88" i="10"/>
  <c r="BF80" i="10"/>
  <c r="BF72" i="10"/>
  <c r="BF64" i="10"/>
  <c r="BF56" i="10"/>
  <c r="BF48" i="10"/>
  <c r="BF40" i="10"/>
  <c r="BF32" i="10"/>
  <c r="BF31" i="10"/>
  <c r="BF43" i="10"/>
  <c r="BF587" i="10"/>
  <c r="BF579" i="10"/>
  <c r="BF571" i="10"/>
  <c r="BF563" i="10"/>
  <c r="BF555" i="10"/>
  <c r="BF580" i="10"/>
  <c r="BF578" i="10"/>
  <c r="BF562" i="10"/>
  <c r="BF550" i="10"/>
  <c r="BF554" i="10"/>
  <c r="BF97" i="10"/>
  <c r="BF89" i="10"/>
  <c r="BF81" i="10"/>
  <c r="BF73" i="10"/>
  <c r="BF65" i="10"/>
  <c r="BF57" i="10"/>
  <c r="BF49" i="10"/>
  <c r="BF94" i="10"/>
  <c r="BF86" i="10"/>
  <c r="BF78" i="10"/>
  <c r="BF70" i="10"/>
  <c r="BF62" i="10"/>
  <c r="BF54" i="10"/>
  <c r="BF46" i="10"/>
  <c r="BF38" i="10"/>
  <c r="BF41" i="10"/>
  <c r="BG2" i="10"/>
  <c r="BF35" i="10"/>
  <c r="BF593" i="10"/>
  <c r="BF586" i="10"/>
  <c r="BF577" i="10"/>
  <c r="BF569" i="10"/>
  <c r="BF561" i="10"/>
  <c r="BF553" i="10"/>
  <c r="BF588" i="10"/>
  <c r="BF576" i="10"/>
  <c r="BF574" i="10"/>
  <c r="BF558" i="10"/>
  <c r="BF564" i="10"/>
  <c r="BF548" i="10"/>
  <c r="BF95" i="10"/>
  <c r="BF87" i="10"/>
  <c r="BF79" i="10"/>
  <c r="BF71" i="10"/>
  <c r="BF63" i="10"/>
  <c r="BF55" i="10"/>
  <c r="BF47" i="10"/>
  <c r="BF92" i="10"/>
  <c r="BF84" i="10"/>
  <c r="BF76" i="10"/>
  <c r="BF68" i="10"/>
  <c r="BF60" i="10"/>
  <c r="BF52" i="10"/>
  <c r="BF44" i="10"/>
  <c r="BF36" i="10"/>
  <c r="BF33" i="10"/>
  <c r="BF45" i="10"/>
  <c r="BE149" i="10"/>
  <c r="BE157" i="10"/>
  <c r="BE156" i="10"/>
  <c r="BE134" i="10"/>
  <c r="BE143" i="10"/>
  <c r="BE145" i="10"/>
  <c r="BE141" i="10"/>
  <c r="BE144" i="10"/>
  <c r="BE146" i="10"/>
  <c r="BE139" i="10"/>
  <c r="BE148" i="10"/>
  <c r="BE154" i="10"/>
  <c r="BE159" i="10"/>
  <c r="BE158" i="10"/>
  <c r="B117" i="10"/>
  <c r="BF117" i="10" s="1"/>
  <c r="G116" i="10"/>
  <c r="H116" i="10"/>
  <c r="I116" i="10"/>
  <c r="J116" i="10"/>
  <c r="K116" i="10"/>
  <c r="L116" i="10"/>
  <c r="M116" i="10"/>
  <c r="N116" i="10"/>
  <c r="O116" i="10"/>
  <c r="P116" i="10"/>
  <c r="Q116" i="10"/>
  <c r="R116" i="10"/>
  <c r="S116" i="10"/>
  <c r="T116" i="10"/>
  <c r="U116" i="10"/>
  <c r="V116" i="10"/>
  <c r="W116" i="10"/>
  <c r="X116" i="10"/>
  <c r="Y116" i="10"/>
  <c r="Z116" i="10"/>
  <c r="AA116" i="10"/>
  <c r="AB116" i="10"/>
  <c r="AC116" i="10"/>
  <c r="AD116" i="10"/>
  <c r="AE116" i="10"/>
  <c r="AF116" i="10"/>
  <c r="AG116" i="10"/>
  <c r="AH116" i="10"/>
  <c r="AI116" i="10"/>
  <c r="AJ116" i="10"/>
  <c r="AK116" i="10"/>
  <c r="AL116" i="10"/>
  <c r="AM116" i="10"/>
  <c r="AN116" i="10"/>
  <c r="AO116" i="10"/>
  <c r="AP116" i="10"/>
  <c r="AQ116" i="10"/>
  <c r="AR116" i="10"/>
  <c r="AS116" i="10"/>
  <c r="AT116" i="10"/>
  <c r="AU116" i="10"/>
  <c r="AV116" i="10"/>
  <c r="AW116" i="10"/>
  <c r="AX116" i="10"/>
  <c r="AY116" i="10"/>
  <c r="AZ116" i="10"/>
  <c r="BA116" i="10"/>
  <c r="BB116" i="10"/>
  <c r="BC116" i="10"/>
  <c r="BD116" i="10"/>
  <c r="BE135" i="10"/>
  <c r="BE137" i="10"/>
  <c r="BE140" i="10"/>
  <c r="BE150" i="10"/>
  <c r="BD24" i="7"/>
  <c r="BD55" i="7"/>
  <c r="BD27" i="7"/>
  <c r="BD34" i="7"/>
  <c r="BD32" i="7"/>
  <c r="BD51" i="7"/>
  <c r="BD53" i="7"/>
  <c r="BD63" i="7"/>
  <c r="BD41" i="7"/>
  <c r="BD49" i="7"/>
  <c r="BD60" i="7"/>
  <c r="BD54" i="7"/>
  <c r="BD69" i="7"/>
  <c r="BD39" i="7"/>
  <c r="BD40" i="7"/>
  <c r="BD23" i="7"/>
  <c r="BD36" i="7"/>
  <c r="BD58" i="7"/>
  <c r="BD46" i="7"/>
  <c r="BD57" i="7"/>
  <c r="BD65" i="7"/>
  <c r="BD33" i="7"/>
  <c r="BD50" i="7"/>
  <c r="BD64" i="7"/>
  <c r="BD68" i="7"/>
  <c r="BD44" i="7"/>
  <c r="BD42" i="7"/>
  <c r="BD28" i="7"/>
  <c r="BD38" i="7"/>
  <c r="BD29" i="7"/>
  <c r="BD59" i="7"/>
  <c r="BD61" i="7"/>
  <c r="BD25" i="7"/>
  <c r="BD45" i="7"/>
  <c r="BD22" i="7"/>
  <c r="BD62" i="7"/>
  <c r="BD70" i="7"/>
  <c r="D72" i="7"/>
  <c r="BE169" i="7"/>
  <c r="BE167" i="7"/>
  <c r="BE165" i="7"/>
  <c r="BE163" i="7"/>
  <c r="BE153" i="7"/>
  <c r="BE149" i="7"/>
  <c r="BE129" i="7"/>
  <c r="BE157" i="7"/>
  <c r="BE135" i="7"/>
  <c r="BE128" i="7"/>
  <c r="BE160" i="7"/>
  <c r="BE125" i="7"/>
  <c r="BE150" i="7"/>
  <c r="BE148" i="7"/>
  <c r="BE138" i="7"/>
  <c r="BE140" i="7"/>
  <c r="BE136" i="7"/>
  <c r="BE130" i="7"/>
  <c r="BE168" i="7"/>
  <c r="BE166" i="7"/>
  <c r="BE164" i="7"/>
  <c r="BE162" i="7"/>
  <c r="BE158" i="7"/>
  <c r="BE156" i="7"/>
  <c r="BE144" i="7"/>
  <c r="BE151" i="7"/>
  <c r="BE141" i="7"/>
  <c r="BE152" i="7"/>
  <c r="BE161" i="7"/>
  <c r="BE159" i="7"/>
  <c r="BE155" i="7"/>
  <c r="BE145" i="7"/>
  <c r="BE142" i="7"/>
  <c r="BE132" i="7"/>
  <c r="BE147" i="7"/>
  <c r="BE139" i="7"/>
  <c r="BE131" i="7"/>
  <c r="BE126" i="7"/>
  <c r="BE133" i="7"/>
  <c r="BE154" i="7"/>
  <c r="BE143" i="7"/>
  <c r="BE146" i="7"/>
  <c r="BE134" i="7"/>
  <c r="BE127" i="7"/>
  <c r="BE137" i="7"/>
  <c r="BE170" i="7"/>
  <c r="BE171" i="7"/>
  <c r="BE172" i="7"/>
  <c r="BE173" i="7"/>
  <c r="K173" i="7"/>
  <c r="K70" i="7" s="1"/>
  <c r="AA173" i="7"/>
  <c r="AA70" i="7" s="1"/>
  <c r="AQ173" i="7"/>
  <c r="AQ70" i="7" s="1"/>
  <c r="I173" i="7"/>
  <c r="I70" i="7" s="1"/>
  <c r="Y173" i="7"/>
  <c r="Y70" i="7" s="1"/>
  <c r="AO173" i="7"/>
  <c r="AO70" i="7" s="1"/>
  <c r="AD173" i="7"/>
  <c r="AD70" i="7" s="1"/>
  <c r="X173" i="7"/>
  <c r="X70" i="7" s="1"/>
  <c r="R173" i="7"/>
  <c r="R70" i="7" s="1"/>
  <c r="AX173" i="7"/>
  <c r="AX70" i="7" s="1"/>
  <c r="Q173" i="7"/>
  <c r="Q70" i="7" s="1"/>
  <c r="AW173" i="7"/>
  <c r="AW70" i="7" s="1"/>
  <c r="N173" i="7"/>
  <c r="N70" i="7" s="1"/>
  <c r="H173" i="7"/>
  <c r="H70" i="7" s="1"/>
  <c r="AH173" i="7"/>
  <c r="AH70" i="7" s="1"/>
  <c r="L173" i="7"/>
  <c r="L70" i="7" s="1"/>
  <c r="AB173" i="7"/>
  <c r="AB70" i="7" s="1"/>
  <c r="G173" i="7"/>
  <c r="G70" i="7" s="1"/>
  <c r="W173" i="7"/>
  <c r="W70" i="7" s="1"/>
  <c r="BC173" i="7"/>
  <c r="BC70" i="7" s="1"/>
  <c r="AK173" i="7"/>
  <c r="AK70" i="7" s="1"/>
  <c r="BA173" i="7"/>
  <c r="BA70" i="7" s="1"/>
  <c r="V173" i="7"/>
  <c r="V70" i="7" s="1"/>
  <c r="P173" i="7"/>
  <c r="P70" i="7" s="1"/>
  <c r="J173" i="7"/>
  <c r="J70" i="7" s="1"/>
  <c r="AJ173" i="7"/>
  <c r="AJ70" i="7" s="1"/>
  <c r="AR173" i="7"/>
  <c r="AR70" i="7" s="1"/>
  <c r="O173" i="7"/>
  <c r="O70" i="7" s="1"/>
  <c r="AE173" i="7"/>
  <c r="AE70" i="7" s="1"/>
  <c r="AU173" i="7"/>
  <c r="AU70" i="7" s="1"/>
  <c r="M173" i="7"/>
  <c r="M70" i="7" s="1"/>
  <c r="AC173" i="7"/>
  <c r="AC70" i="7" s="1"/>
  <c r="AS173" i="7"/>
  <c r="AS70" i="7" s="1"/>
  <c r="F173" i="7"/>
  <c r="F70" i="7" s="1"/>
  <c r="AL173" i="7"/>
  <c r="AL70" i="7" s="1"/>
  <c r="AF173" i="7"/>
  <c r="AF70" i="7" s="1"/>
  <c r="Z173" i="7"/>
  <c r="Z70" i="7" s="1"/>
  <c r="T173" i="7"/>
  <c r="T70" i="7" s="1"/>
  <c r="S173" i="7"/>
  <c r="S70" i="7" s="1"/>
  <c r="AI173" i="7"/>
  <c r="AI70" i="7" s="1"/>
  <c r="AY173" i="7"/>
  <c r="AY70" i="7" s="1"/>
  <c r="AG173" i="7"/>
  <c r="AG70" i="7" s="1"/>
  <c r="AT173" i="7"/>
  <c r="AT70" i="7" s="1"/>
  <c r="AN173" i="7"/>
  <c r="AN70" i="7" s="1"/>
  <c r="AZ173" i="7"/>
  <c r="AZ70" i="7" s="1"/>
  <c r="AM173" i="7"/>
  <c r="AM70" i="7" s="1"/>
  <c r="U173" i="7"/>
  <c r="U70" i="7" s="1"/>
  <c r="BB173" i="7"/>
  <c r="BB70" i="7" s="1"/>
  <c r="AV173" i="7"/>
  <c r="AV70" i="7" s="1"/>
  <c r="AP173" i="7"/>
  <c r="AP70" i="7" s="1"/>
  <c r="D174" i="7"/>
  <c r="C174" i="7" s="1"/>
  <c r="BE174" i="7" s="1"/>
  <c r="C71" i="7"/>
  <c r="CW221" i="6"/>
  <c r="CS221" i="6"/>
  <c r="CO221" i="6"/>
  <c r="CK221" i="6"/>
  <c r="CG221" i="6"/>
  <c r="CC221" i="6"/>
  <c r="BY221" i="6"/>
  <c r="BU221" i="6"/>
  <c r="BQ221" i="6"/>
  <c r="BM221" i="6"/>
  <c r="BI221" i="6"/>
  <c r="BE221" i="6"/>
  <c r="BA221" i="6"/>
  <c r="AW221" i="6"/>
  <c r="AS221" i="6"/>
  <c r="AO221" i="6"/>
  <c r="AK221" i="6"/>
  <c r="AG221" i="6"/>
  <c r="AC221" i="6"/>
  <c r="Y221" i="6"/>
  <c r="U221" i="6"/>
  <c r="Q221" i="6"/>
  <c r="M221" i="6"/>
  <c r="I221" i="6"/>
  <c r="CV221" i="6"/>
  <c r="CQ221" i="6"/>
  <c r="CL221" i="6"/>
  <c r="CF221" i="6"/>
  <c r="CA221" i="6"/>
  <c r="BV221" i="6"/>
  <c r="BP221" i="6"/>
  <c r="BK221" i="6"/>
  <c r="BF221" i="6"/>
  <c r="AZ221" i="6"/>
  <c r="AU221" i="6"/>
  <c r="AP221" i="6"/>
  <c r="AJ221" i="6"/>
  <c r="AE221" i="6"/>
  <c r="Z221" i="6"/>
  <c r="T221" i="6"/>
  <c r="O221" i="6"/>
  <c r="J221" i="6"/>
  <c r="D221" i="6"/>
  <c r="CU221" i="6"/>
  <c r="CP221" i="6"/>
  <c r="CJ221" i="6"/>
  <c r="CE221" i="6"/>
  <c r="BZ221" i="6"/>
  <c r="BT221" i="6"/>
  <c r="BO221" i="6"/>
  <c r="BJ221" i="6"/>
  <c r="BD221" i="6"/>
  <c r="AY221" i="6"/>
  <c r="AT221" i="6"/>
  <c r="AN221" i="6"/>
  <c r="AI221" i="6"/>
  <c r="AD221" i="6"/>
  <c r="X221" i="6"/>
  <c r="S221" i="6"/>
  <c r="N221" i="6"/>
  <c r="H221" i="6"/>
  <c r="CT221" i="6"/>
  <c r="CN221" i="6"/>
  <c r="CI221" i="6"/>
  <c r="CD221" i="6"/>
  <c r="BX221" i="6"/>
  <c r="BS221" i="6"/>
  <c r="BN221" i="6"/>
  <c r="BH221" i="6"/>
  <c r="BC221" i="6"/>
  <c r="AX221" i="6"/>
  <c r="AR221" i="6"/>
  <c r="AM221" i="6"/>
  <c r="AH221" i="6"/>
  <c r="AB221" i="6"/>
  <c r="W221" i="6"/>
  <c r="R221" i="6"/>
  <c r="L221" i="6"/>
  <c r="G221" i="6"/>
  <c r="E222" i="6"/>
  <c r="CH221" i="6"/>
  <c r="BL221" i="6"/>
  <c r="AQ221" i="6"/>
  <c r="V221" i="6"/>
  <c r="CX221" i="6"/>
  <c r="CB221" i="6"/>
  <c r="BG221" i="6"/>
  <c r="AL221" i="6"/>
  <c r="P221" i="6"/>
  <c r="CR221" i="6"/>
  <c r="BW221" i="6"/>
  <c r="BB221" i="6"/>
  <c r="AF221" i="6"/>
  <c r="K221" i="6"/>
  <c r="BR221" i="6"/>
  <c r="AV221" i="6"/>
  <c r="AA221" i="6"/>
  <c r="CM221" i="6"/>
  <c r="F221" i="6"/>
  <c r="D279" i="7"/>
  <c r="D382" i="7"/>
  <c r="BG11" i="7"/>
  <c r="BF12" i="7"/>
  <c r="BE21" i="7" s="1"/>
  <c r="E74" i="7"/>
  <c r="BF357" i="7"/>
  <c r="BF369" i="7"/>
  <c r="BF332" i="7"/>
  <c r="BF340" i="7"/>
  <c r="BF348" i="7"/>
  <c r="BF356" i="7"/>
  <c r="BF372" i="7"/>
  <c r="BF367" i="7"/>
  <c r="BF335" i="7"/>
  <c r="BF343" i="7"/>
  <c r="BF351" i="7"/>
  <c r="BF359" i="7"/>
  <c r="BF374" i="7"/>
  <c r="BF338" i="7"/>
  <c r="BF354" i="7"/>
  <c r="BF361" i="7"/>
  <c r="BF341" i="7"/>
  <c r="BF364" i="7"/>
  <c r="BF334" i="7"/>
  <c r="BF342" i="7"/>
  <c r="BF350" i="7"/>
  <c r="BF358" i="7"/>
  <c r="BF371" i="7"/>
  <c r="BF337" i="7"/>
  <c r="BF345" i="7"/>
  <c r="BF353" i="7"/>
  <c r="BF362" i="7"/>
  <c r="BF373" i="7"/>
  <c r="BF330" i="7"/>
  <c r="BF346" i="7"/>
  <c r="BF368" i="7"/>
  <c r="BF333" i="7"/>
  <c r="BF349" i="7"/>
  <c r="BF370" i="7"/>
  <c r="BG326" i="7"/>
  <c r="BG429" i="7" s="1"/>
  <c r="BG324" i="7"/>
  <c r="BG427" i="7" s="1"/>
  <c r="BG322" i="7"/>
  <c r="BG425" i="7" s="1"/>
  <c r="BG320" i="7"/>
  <c r="BG423" i="7" s="1"/>
  <c r="BG318" i="7"/>
  <c r="BG421" i="7" s="1"/>
  <c r="BG316" i="7"/>
  <c r="BG419" i="7" s="1"/>
  <c r="BG314" i="7"/>
  <c r="BG417" i="7" s="1"/>
  <c r="BG311" i="7"/>
  <c r="BG414" i="7" s="1"/>
  <c r="BG309" i="7"/>
  <c r="BG412" i="7" s="1"/>
  <c r="BG307" i="7"/>
  <c r="BG410" i="7" s="1"/>
  <c r="BG325" i="7"/>
  <c r="BG428" i="7" s="1"/>
  <c r="BG321" i="7"/>
  <c r="BG424" i="7" s="1"/>
  <c r="BG317" i="7"/>
  <c r="BG420" i="7" s="1"/>
  <c r="BG313" i="7"/>
  <c r="BG416" i="7" s="1"/>
  <c r="BG312" i="7"/>
  <c r="BG415" i="7" s="1"/>
  <c r="BG310" i="7"/>
  <c r="BG413" i="7" s="1"/>
  <c r="BG308" i="7"/>
  <c r="BG411" i="7" s="1"/>
  <c r="BG306" i="7"/>
  <c r="BG409" i="7" s="1"/>
  <c r="BG304" i="7"/>
  <c r="BG407" i="7" s="1"/>
  <c r="BG302" i="7"/>
  <c r="BG405" i="7" s="1"/>
  <c r="BG300" i="7"/>
  <c r="BG403" i="7" s="1"/>
  <c r="BG298" i="7"/>
  <c r="BG401" i="7" s="1"/>
  <c r="BG296" i="7"/>
  <c r="BG399" i="7" s="1"/>
  <c r="BG294" i="7"/>
  <c r="BG397" i="7" s="1"/>
  <c r="BG292" i="7"/>
  <c r="BG395" i="7" s="1"/>
  <c r="BG290" i="7"/>
  <c r="BG393" i="7" s="1"/>
  <c r="BG288" i="7"/>
  <c r="BG391" i="7" s="1"/>
  <c r="BG315" i="7"/>
  <c r="BG418" i="7" s="1"/>
  <c r="BG305" i="7"/>
  <c r="BG408" i="7" s="1"/>
  <c r="BG301" i="7"/>
  <c r="BG404" i="7" s="1"/>
  <c r="BG293" i="7"/>
  <c r="BG396" i="7" s="1"/>
  <c r="BG285" i="7"/>
  <c r="BG388" i="7" s="1"/>
  <c r="BG283" i="7"/>
  <c r="BG386" i="7" s="1"/>
  <c r="BG281" i="7"/>
  <c r="BG384" i="7" s="1"/>
  <c r="BG279" i="7"/>
  <c r="BG382" i="7" s="1"/>
  <c r="BG277" i="7"/>
  <c r="BG380" i="7" s="1"/>
  <c r="BG275" i="7"/>
  <c r="BG378" i="7" s="1"/>
  <c r="BG273" i="7"/>
  <c r="BG376" i="7" s="1"/>
  <c r="BG271" i="7"/>
  <c r="BG269" i="7"/>
  <c r="BG267" i="7"/>
  <c r="BG265" i="7"/>
  <c r="BG263" i="7"/>
  <c r="BG261" i="7"/>
  <c r="BG259" i="7"/>
  <c r="BG257" i="7"/>
  <c r="BG319" i="7"/>
  <c r="BG422" i="7" s="1"/>
  <c r="BG291" i="7"/>
  <c r="BG394" i="7" s="1"/>
  <c r="BG323" i="7"/>
  <c r="BG426" i="7" s="1"/>
  <c r="BG303" i="7"/>
  <c r="BG406" i="7" s="1"/>
  <c r="BG299" i="7"/>
  <c r="BG402" i="7" s="1"/>
  <c r="BG297" i="7"/>
  <c r="BG400" i="7" s="1"/>
  <c r="BG289" i="7"/>
  <c r="BG392" i="7" s="1"/>
  <c r="BG286" i="7"/>
  <c r="BG389" i="7" s="1"/>
  <c r="BG284" i="7"/>
  <c r="BG387" i="7" s="1"/>
  <c r="BG282" i="7"/>
  <c r="BG385" i="7" s="1"/>
  <c r="BG280" i="7"/>
  <c r="BG383" i="7" s="1"/>
  <c r="BG278" i="7"/>
  <c r="BG381" i="7" s="1"/>
  <c r="BG276" i="7"/>
  <c r="BG379" i="7" s="1"/>
  <c r="BG274" i="7"/>
  <c r="BG377" i="7" s="1"/>
  <c r="BG272" i="7"/>
  <c r="BG375" i="7" s="1"/>
  <c r="BG270" i="7"/>
  <c r="BG268" i="7"/>
  <c r="BG266" i="7"/>
  <c r="BG264" i="7"/>
  <c r="BG295" i="7"/>
  <c r="BG398" i="7" s="1"/>
  <c r="BG258" i="7"/>
  <c r="BG287" i="7"/>
  <c r="BG390" i="7" s="1"/>
  <c r="BG255" i="7"/>
  <c r="BG253" i="7"/>
  <c r="BG251" i="7"/>
  <c r="BG249" i="7"/>
  <c r="BG247" i="7"/>
  <c r="BG245" i="7"/>
  <c r="BG243" i="7"/>
  <c r="BG241" i="7"/>
  <c r="BG239" i="7"/>
  <c r="BG237" i="7"/>
  <c r="BG235" i="7"/>
  <c r="BG233" i="7"/>
  <c r="BG231" i="7"/>
  <c r="BG229" i="7"/>
  <c r="BG227" i="7"/>
  <c r="BG262" i="7"/>
  <c r="BG250" i="7"/>
  <c r="BG242" i="7"/>
  <c r="BG234" i="7"/>
  <c r="BG260" i="7"/>
  <c r="BG252" i="7"/>
  <c r="BG244" i="7"/>
  <c r="BG236" i="7"/>
  <c r="BG228" i="7"/>
  <c r="BG254" i="7"/>
  <c r="BG246" i="7"/>
  <c r="BG238" i="7"/>
  <c r="BG230" i="7"/>
  <c r="BG232" i="7"/>
  <c r="BH10" i="7"/>
  <c r="BG240" i="7"/>
  <c r="BG248" i="7"/>
  <c r="BG256" i="7"/>
  <c r="BF365" i="7"/>
  <c r="BF336" i="7"/>
  <c r="BF344" i="7"/>
  <c r="BF352" i="7"/>
  <c r="BF366" i="7"/>
  <c r="BF360" i="7"/>
  <c r="BF331" i="7"/>
  <c r="BF339" i="7"/>
  <c r="BF347" i="7"/>
  <c r="BF355" i="7"/>
  <c r="BF363" i="7"/>
  <c r="E385" i="7"/>
  <c r="AV279" i="7"/>
  <c r="AV382" i="7" s="1"/>
  <c r="AR279" i="7"/>
  <c r="AR382" i="7" s="1"/>
  <c r="AN279" i="7"/>
  <c r="AN382" i="7" s="1"/>
  <c r="AJ279" i="7"/>
  <c r="AJ382" i="7" s="1"/>
  <c r="AF279" i="7"/>
  <c r="AF382" i="7" s="1"/>
  <c r="AB279" i="7"/>
  <c r="AB382" i="7" s="1"/>
  <c r="X279" i="7"/>
  <c r="X382" i="7" s="1"/>
  <c r="T279" i="7"/>
  <c r="T382" i="7" s="1"/>
  <c r="P279" i="7"/>
  <c r="P382" i="7" s="1"/>
  <c r="L279" i="7"/>
  <c r="L382" i="7" s="1"/>
  <c r="H279" i="7"/>
  <c r="H382" i="7" s="1"/>
  <c r="AX279" i="7"/>
  <c r="AX382" i="7" s="1"/>
  <c r="AT279" i="7"/>
  <c r="AT382" i="7" s="1"/>
  <c r="AP279" i="7"/>
  <c r="AP382" i="7" s="1"/>
  <c r="AL279" i="7"/>
  <c r="AL382" i="7" s="1"/>
  <c r="AH279" i="7"/>
  <c r="AH382" i="7" s="1"/>
  <c r="AD279" i="7"/>
  <c r="AD382" i="7" s="1"/>
  <c r="Z279" i="7"/>
  <c r="Z382" i="7" s="1"/>
  <c r="V279" i="7"/>
  <c r="V382" i="7" s="1"/>
  <c r="R279" i="7"/>
  <c r="R382" i="7" s="1"/>
  <c r="E280" i="7"/>
  <c r="AW279" i="7"/>
  <c r="AW382" i="7" s="1"/>
  <c r="AS279" i="7"/>
  <c r="AS382" i="7" s="1"/>
  <c r="AO279" i="7"/>
  <c r="AO382" i="7" s="1"/>
  <c r="AK279" i="7"/>
  <c r="AK382" i="7" s="1"/>
  <c r="AG279" i="7"/>
  <c r="AG382" i="7" s="1"/>
  <c r="AC279" i="7"/>
  <c r="AC382" i="7" s="1"/>
  <c r="Y279" i="7"/>
  <c r="Y382" i="7" s="1"/>
  <c r="U279" i="7"/>
  <c r="U382" i="7" s="1"/>
  <c r="Q279" i="7"/>
  <c r="Q382" i="7" s="1"/>
  <c r="M279" i="7"/>
  <c r="M382" i="7" s="1"/>
  <c r="I279" i="7"/>
  <c r="I382" i="7" s="1"/>
  <c r="AM279" i="7"/>
  <c r="AM382" i="7" s="1"/>
  <c r="W279" i="7"/>
  <c r="W382" i="7" s="1"/>
  <c r="K279" i="7"/>
  <c r="K382" i="7" s="1"/>
  <c r="AE279" i="7"/>
  <c r="AE382" i="7" s="1"/>
  <c r="O279" i="7"/>
  <c r="O382" i="7" s="1"/>
  <c r="AY279" i="7"/>
  <c r="AY382" i="7" s="1"/>
  <c r="AI279" i="7"/>
  <c r="AI382" i="7" s="1"/>
  <c r="S279" i="7"/>
  <c r="S382" i="7" s="1"/>
  <c r="J279" i="7"/>
  <c r="J382" i="7" s="1"/>
  <c r="AU279" i="7"/>
  <c r="AU382" i="7" s="1"/>
  <c r="G279" i="7"/>
  <c r="G382" i="7" s="1"/>
  <c r="AQ279" i="7"/>
  <c r="AQ382" i="7" s="1"/>
  <c r="AA279" i="7"/>
  <c r="AA382" i="7" s="1"/>
  <c r="N279" i="7"/>
  <c r="N382" i="7" s="1"/>
  <c r="F279" i="7"/>
  <c r="F382" i="7" s="1"/>
  <c r="E178" i="7"/>
  <c r="AV75" i="6"/>
  <c r="AR75" i="6"/>
  <c r="AN75" i="6"/>
  <c r="AJ75" i="6"/>
  <c r="AF75" i="6"/>
  <c r="AB75" i="6"/>
  <c r="X75" i="6"/>
  <c r="T75" i="6"/>
  <c r="P75" i="6"/>
  <c r="L75" i="6"/>
  <c r="H75" i="6"/>
  <c r="AY75" i="6"/>
  <c r="AU75" i="6"/>
  <c r="AQ75" i="6"/>
  <c r="AM75" i="6"/>
  <c r="AI75" i="6"/>
  <c r="AE75" i="6"/>
  <c r="AA75" i="6"/>
  <c r="W75" i="6"/>
  <c r="S75" i="6"/>
  <c r="O75" i="6"/>
  <c r="K75" i="6"/>
  <c r="G75" i="6"/>
  <c r="AT75" i="6"/>
  <c r="AL75" i="6"/>
  <c r="AD75" i="6"/>
  <c r="V75" i="6"/>
  <c r="N75" i="6"/>
  <c r="F75" i="6"/>
  <c r="E76" i="6"/>
  <c r="AS75" i="6"/>
  <c r="AK75" i="6"/>
  <c r="AC75" i="6"/>
  <c r="U75" i="6"/>
  <c r="M75" i="6"/>
  <c r="AX75" i="6"/>
  <c r="AP75" i="6"/>
  <c r="AH75" i="6"/>
  <c r="Z75" i="6"/>
  <c r="R75" i="6"/>
  <c r="J75" i="6"/>
  <c r="AW75" i="6"/>
  <c r="Q75" i="6"/>
  <c r="Y75" i="6"/>
  <c r="AO75" i="6"/>
  <c r="I75" i="6"/>
  <c r="AG75" i="6"/>
  <c r="BG8" i="8" l="1"/>
  <c r="BG6" i="8"/>
  <c r="BH10" i="8"/>
  <c r="BC529" i="10"/>
  <c r="BC323" i="10"/>
  <c r="AU529" i="10"/>
  <c r="AU323" i="10"/>
  <c r="AQ529" i="10"/>
  <c r="AQ323" i="10"/>
  <c r="AM529" i="10"/>
  <c r="AM323" i="10"/>
  <c r="AE529" i="10"/>
  <c r="AE323" i="10"/>
  <c r="AA529" i="10"/>
  <c r="AA323" i="10"/>
  <c r="W529" i="10"/>
  <c r="W323" i="10"/>
  <c r="S529" i="10"/>
  <c r="S323" i="10"/>
  <c r="O529" i="10"/>
  <c r="O323" i="10"/>
  <c r="K529" i="10"/>
  <c r="K323" i="10"/>
  <c r="G529" i="10"/>
  <c r="G323" i="10"/>
  <c r="BF497" i="10"/>
  <c r="BF291" i="10"/>
  <c r="BF508" i="10"/>
  <c r="BF302" i="10"/>
  <c r="BF511" i="10"/>
  <c r="BF305" i="10"/>
  <c r="BF514" i="10"/>
  <c r="BF308" i="10"/>
  <c r="BF520" i="10"/>
  <c r="BF314" i="10"/>
  <c r="BF518" i="10"/>
  <c r="BF312" i="10"/>
  <c r="BF527" i="10"/>
  <c r="BF321" i="10"/>
  <c r="BF529" i="10"/>
  <c r="BF323" i="10"/>
  <c r="BB529" i="10"/>
  <c r="BB323" i="10"/>
  <c r="AX529" i="10"/>
  <c r="AX323" i="10"/>
  <c r="AT529" i="10"/>
  <c r="AT323" i="10"/>
  <c r="AP529" i="10"/>
  <c r="AP323" i="10"/>
  <c r="AL529" i="10"/>
  <c r="AL323" i="10"/>
  <c r="AH529" i="10"/>
  <c r="AH323" i="10"/>
  <c r="AD529" i="10"/>
  <c r="AD323" i="10"/>
  <c r="Z529" i="10"/>
  <c r="Z323" i="10"/>
  <c r="V529" i="10"/>
  <c r="V323" i="10"/>
  <c r="R529" i="10"/>
  <c r="R323" i="10"/>
  <c r="N529" i="10"/>
  <c r="N323" i="10"/>
  <c r="J529" i="10"/>
  <c r="J323" i="10"/>
  <c r="BF530" i="10"/>
  <c r="BF324" i="10"/>
  <c r="BF505" i="10"/>
  <c r="BF299" i="10"/>
  <c r="BF502" i="10"/>
  <c r="BF296" i="10"/>
  <c r="BF504" i="10"/>
  <c r="BF298" i="10"/>
  <c r="BF498" i="10"/>
  <c r="BF292" i="10"/>
  <c r="BF515" i="10"/>
  <c r="BF309" i="10"/>
  <c r="BF513" i="10"/>
  <c r="BF307" i="10"/>
  <c r="BF521" i="10"/>
  <c r="BF315" i="10"/>
  <c r="BF524" i="10"/>
  <c r="BF318" i="10"/>
  <c r="BA529" i="10"/>
  <c r="BA323" i="10"/>
  <c r="AW529" i="10"/>
  <c r="AW323" i="10"/>
  <c r="AS529" i="10"/>
  <c r="AS323" i="10"/>
  <c r="AO529" i="10"/>
  <c r="AO323" i="10"/>
  <c r="AK529" i="10"/>
  <c r="AK323" i="10"/>
  <c r="AG529" i="10"/>
  <c r="AG323" i="10"/>
  <c r="AC529" i="10"/>
  <c r="AC323" i="10"/>
  <c r="Y529" i="10"/>
  <c r="Y323" i="10"/>
  <c r="U529" i="10"/>
  <c r="U323" i="10"/>
  <c r="Q529" i="10"/>
  <c r="Q323" i="10"/>
  <c r="M529" i="10"/>
  <c r="M323" i="10"/>
  <c r="I529" i="10"/>
  <c r="I323" i="10"/>
  <c r="BF499" i="10"/>
  <c r="BF293" i="10"/>
  <c r="BF510" i="10"/>
  <c r="BF304" i="10"/>
  <c r="BF501" i="10"/>
  <c r="BF295" i="10"/>
  <c r="BF512" i="10"/>
  <c r="BF306" i="10"/>
  <c r="BF506" i="10"/>
  <c r="BF300" i="10"/>
  <c r="BF519" i="10"/>
  <c r="BF313" i="10"/>
  <c r="BF517" i="10"/>
  <c r="BF311" i="10"/>
  <c r="BF525" i="10"/>
  <c r="BF319" i="10"/>
  <c r="BF526" i="10"/>
  <c r="BF320" i="10"/>
  <c r="D183" i="10"/>
  <c r="BF183" i="10" s="1"/>
  <c r="B184" i="10"/>
  <c r="AY529" i="10"/>
  <c r="AY323" i="10"/>
  <c r="AI529" i="10"/>
  <c r="AI323" i="10"/>
  <c r="BD529" i="10"/>
  <c r="BD323" i="10"/>
  <c r="AZ529" i="10"/>
  <c r="AZ323" i="10"/>
  <c r="AV529" i="10"/>
  <c r="AV323" i="10"/>
  <c r="AR529" i="10"/>
  <c r="AR323" i="10"/>
  <c r="AN529" i="10"/>
  <c r="AN323" i="10"/>
  <c r="AJ529" i="10"/>
  <c r="AJ323" i="10"/>
  <c r="AF529" i="10"/>
  <c r="AF323" i="10"/>
  <c r="AB529" i="10"/>
  <c r="AB323" i="10"/>
  <c r="X529" i="10"/>
  <c r="X323" i="10"/>
  <c r="T529" i="10"/>
  <c r="T323" i="10"/>
  <c r="P529" i="10"/>
  <c r="P323" i="10"/>
  <c r="L529" i="10"/>
  <c r="L323" i="10"/>
  <c r="H529" i="10"/>
  <c r="H323" i="10"/>
  <c r="BF500" i="10"/>
  <c r="BF294" i="10"/>
  <c r="BF507" i="10"/>
  <c r="BF301" i="10"/>
  <c r="BF509" i="10"/>
  <c r="BF303" i="10"/>
  <c r="BF503" i="10"/>
  <c r="BF297" i="10"/>
  <c r="BF516" i="10"/>
  <c r="BF310" i="10"/>
  <c r="BF522" i="10"/>
  <c r="BF316" i="10"/>
  <c r="BF523" i="10"/>
  <c r="BF317" i="10"/>
  <c r="BF528" i="10"/>
  <c r="BF322" i="10"/>
  <c r="BC182" i="10"/>
  <c r="BD182" i="10"/>
  <c r="BK9" i="10"/>
  <c r="B598" i="10"/>
  <c r="G597" i="10"/>
  <c r="H597" i="10"/>
  <c r="I597" i="10"/>
  <c r="J597" i="10"/>
  <c r="K597" i="10"/>
  <c r="L597" i="10"/>
  <c r="M597" i="10"/>
  <c r="N597" i="10"/>
  <c r="O597" i="10"/>
  <c r="P597" i="10"/>
  <c r="Q597" i="10"/>
  <c r="R597" i="10"/>
  <c r="S597" i="10"/>
  <c r="T597" i="10"/>
  <c r="U597" i="10"/>
  <c r="V597" i="10"/>
  <c r="W597" i="10"/>
  <c r="X597" i="10"/>
  <c r="Y597" i="10"/>
  <c r="Z597" i="10"/>
  <c r="AA597" i="10"/>
  <c r="AB597" i="10"/>
  <c r="AC597" i="10"/>
  <c r="AD597" i="10"/>
  <c r="AE597" i="10"/>
  <c r="AF597" i="10"/>
  <c r="AG597" i="10"/>
  <c r="AH597" i="10"/>
  <c r="AI597" i="10"/>
  <c r="AJ597" i="10"/>
  <c r="AK597" i="10"/>
  <c r="AL597" i="10"/>
  <c r="AM597" i="10"/>
  <c r="AN597" i="10"/>
  <c r="AO597" i="10"/>
  <c r="AP597" i="10"/>
  <c r="AQ597" i="10"/>
  <c r="AR597" i="10"/>
  <c r="AS597" i="10"/>
  <c r="AT597" i="10"/>
  <c r="AU597" i="10"/>
  <c r="AV597" i="10"/>
  <c r="AW597" i="10"/>
  <c r="AX597" i="10"/>
  <c r="AY597" i="10"/>
  <c r="AZ597" i="10"/>
  <c r="BA597" i="10"/>
  <c r="BB597" i="10"/>
  <c r="BC597" i="10"/>
  <c r="BD597" i="10"/>
  <c r="BE597" i="10" s="1"/>
  <c r="BF597" i="10" s="1"/>
  <c r="BG597" i="10" s="1"/>
  <c r="BG596" i="10"/>
  <c r="BG595" i="10"/>
  <c r="BG594" i="10"/>
  <c r="BF393" i="10"/>
  <c r="BF496" i="10"/>
  <c r="B394" i="10"/>
  <c r="X393" i="10"/>
  <c r="U393" i="10"/>
  <c r="P393" i="10"/>
  <c r="M393" i="10"/>
  <c r="O393" i="10"/>
  <c r="N393" i="10"/>
  <c r="I393" i="10"/>
  <c r="L393" i="10"/>
  <c r="Y393" i="10"/>
  <c r="J393" i="10"/>
  <c r="Q393" i="10"/>
  <c r="K393" i="10"/>
  <c r="H393" i="10"/>
  <c r="W393" i="10"/>
  <c r="G393" i="10"/>
  <c r="V393" i="10"/>
  <c r="T393" i="10"/>
  <c r="S393" i="10"/>
  <c r="R393" i="10"/>
  <c r="Z393" i="10"/>
  <c r="AA393" i="10"/>
  <c r="AB393" i="10"/>
  <c r="AC393" i="10"/>
  <c r="AD393" i="10"/>
  <c r="AE393" i="10"/>
  <c r="AF393" i="10"/>
  <c r="AG393" i="10"/>
  <c r="AH393" i="10"/>
  <c r="AI393" i="10"/>
  <c r="AJ393" i="10"/>
  <c r="AK393" i="10"/>
  <c r="AL393" i="10"/>
  <c r="AM393" i="10"/>
  <c r="AN393" i="10"/>
  <c r="AO393" i="10"/>
  <c r="AP393" i="10"/>
  <c r="AQ393" i="10"/>
  <c r="AR393" i="10"/>
  <c r="AS393" i="10"/>
  <c r="AT393" i="10"/>
  <c r="AU393" i="10"/>
  <c r="AV393" i="10"/>
  <c r="AW393" i="10"/>
  <c r="AX393" i="10"/>
  <c r="AY393" i="10"/>
  <c r="AZ393" i="10"/>
  <c r="BA393" i="10"/>
  <c r="BB393" i="10"/>
  <c r="BC393" i="10"/>
  <c r="BD393" i="10"/>
  <c r="BE393" i="10"/>
  <c r="AY219" i="10"/>
  <c r="AM219" i="10"/>
  <c r="AA219" i="10"/>
  <c r="O219" i="10"/>
  <c r="BF198" i="10"/>
  <c r="BF192" i="10"/>
  <c r="BF201" i="10"/>
  <c r="BF205" i="10"/>
  <c r="BF211" i="10"/>
  <c r="BB219" i="10"/>
  <c r="AX219" i="10"/>
  <c r="AT219" i="10"/>
  <c r="AP219" i="10"/>
  <c r="AL219" i="10"/>
  <c r="AH219" i="10"/>
  <c r="AD219" i="10"/>
  <c r="Z219" i="10"/>
  <c r="V219" i="10"/>
  <c r="R219" i="10"/>
  <c r="N219" i="10"/>
  <c r="J219" i="10"/>
  <c r="BF220" i="10"/>
  <c r="BF195" i="10"/>
  <c r="BF189" i="10"/>
  <c r="BF200" i="10"/>
  <c r="BF194" i="10"/>
  <c r="BF188" i="10"/>
  <c r="BF209" i="10"/>
  <c r="BF207" i="10"/>
  <c r="BF215" i="10"/>
  <c r="BF216" i="10"/>
  <c r="AU219" i="10"/>
  <c r="AI219" i="10"/>
  <c r="W219" i="10"/>
  <c r="K219" i="10"/>
  <c r="BF186" i="10"/>
  <c r="BF180" i="10"/>
  <c r="BF203" i="10"/>
  <c r="BF214" i="10"/>
  <c r="BA219" i="10"/>
  <c r="AW219" i="10"/>
  <c r="AS219" i="10"/>
  <c r="AO219" i="10"/>
  <c r="AK219" i="10"/>
  <c r="AG219" i="10"/>
  <c r="AC219" i="10"/>
  <c r="Y219" i="10"/>
  <c r="U219" i="10"/>
  <c r="Q219" i="10"/>
  <c r="M219" i="10"/>
  <c r="I219" i="10"/>
  <c r="BF182" i="10"/>
  <c r="BF197" i="10"/>
  <c r="BF191" i="10"/>
  <c r="BF202" i="10"/>
  <c r="BF196" i="10"/>
  <c r="BF206" i="10"/>
  <c r="BF212" i="10"/>
  <c r="BF213" i="10"/>
  <c r="BF218" i="10"/>
  <c r="B291" i="10"/>
  <c r="BC219" i="10"/>
  <c r="AQ219" i="10"/>
  <c r="AE219" i="10"/>
  <c r="S219" i="10"/>
  <c r="G219" i="10"/>
  <c r="BF187" i="10"/>
  <c r="BF181" i="10"/>
  <c r="BD219" i="10"/>
  <c r="AZ219" i="10"/>
  <c r="AV219" i="10"/>
  <c r="AR219" i="10"/>
  <c r="AN219" i="10"/>
  <c r="AJ219" i="10"/>
  <c r="AF219" i="10"/>
  <c r="AB219" i="10"/>
  <c r="X219" i="10"/>
  <c r="T219" i="10"/>
  <c r="P219" i="10"/>
  <c r="L219" i="10"/>
  <c r="H219" i="10"/>
  <c r="BF190" i="10"/>
  <c r="BF199" i="10"/>
  <c r="BF193" i="10"/>
  <c r="BF204" i="10"/>
  <c r="BF210" i="10"/>
  <c r="BF208" i="10"/>
  <c r="BF217" i="10"/>
  <c r="BF219" i="10"/>
  <c r="BF139" i="10"/>
  <c r="BF150" i="10"/>
  <c r="BF144" i="10"/>
  <c r="BF134" i="10"/>
  <c r="BF159" i="10"/>
  <c r="BF140" i="10"/>
  <c r="BF153" i="10"/>
  <c r="BF147" i="10"/>
  <c r="BF158" i="10"/>
  <c r="BF141" i="10"/>
  <c r="BF152" i="10"/>
  <c r="BF135" i="10"/>
  <c r="BF142" i="10"/>
  <c r="BF148" i="10"/>
  <c r="BF155" i="10"/>
  <c r="BF138" i="10"/>
  <c r="BF149" i="10"/>
  <c r="BF160" i="10"/>
  <c r="BF143" i="10"/>
  <c r="BF154" i="10"/>
  <c r="BF137" i="10"/>
  <c r="B118" i="10"/>
  <c r="BG118" i="10" s="1"/>
  <c r="G117" i="10"/>
  <c r="H117" i="10"/>
  <c r="I117" i="10"/>
  <c r="J117" i="10"/>
  <c r="K117" i="10"/>
  <c r="L117" i="10"/>
  <c r="M117" i="10"/>
  <c r="N117" i="10"/>
  <c r="O117" i="10"/>
  <c r="P117" i="10"/>
  <c r="Q117" i="10"/>
  <c r="R117" i="10"/>
  <c r="S117" i="10"/>
  <c r="U117" i="10"/>
  <c r="T117" i="10"/>
  <c r="V117" i="10"/>
  <c r="W117" i="10"/>
  <c r="X117" i="10"/>
  <c r="Y117" i="10"/>
  <c r="Z117" i="10"/>
  <c r="AA117" i="10"/>
  <c r="AB117" i="10"/>
  <c r="AC117" i="10"/>
  <c r="AD117" i="10"/>
  <c r="AE117" i="10"/>
  <c r="AF117" i="10"/>
  <c r="AG117" i="10"/>
  <c r="AH117" i="10"/>
  <c r="AI117" i="10"/>
  <c r="AJ117" i="10"/>
  <c r="AK117" i="10"/>
  <c r="AL117" i="10"/>
  <c r="AM117" i="10"/>
  <c r="AN117" i="10"/>
  <c r="AO117" i="10"/>
  <c r="AP117" i="10"/>
  <c r="AQ117" i="10"/>
  <c r="AR117" i="10"/>
  <c r="AS117" i="10"/>
  <c r="AT117" i="10"/>
  <c r="AU117" i="10"/>
  <c r="AV117" i="10"/>
  <c r="AW117" i="10"/>
  <c r="AX117" i="10"/>
  <c r="AY117" i="10"/>
  <c r="AZ117" i="10"/>
  <c r="BA117" i="10"/>
  <c r="BB117" i="10"/>
  <c r="BC117" i="10"/>
  <c r="BD117" i="10"/>
  <c r="BE117" i="10"/>
  <c r="BF136" i="10"/>
  <c r="BG115" i="10"/>
  <c r="BG114" i="10"/>
  <c r="BG117" i="10"/>
  <c r="BG116" i="10"/>
  <c r="BG112" i="10"/>
  <c r="BG110" i="10"/>
  <c r="BG109" i="10"/>
  <c r="BG113" i="10"/>
  <c r="BG111" i="10"/>
  <c r="BG107" i="10"/>
  <c r="BG104" i="10"/>
  <c r="BG103" i="10"/>
  <c r="BG106" i="10"/>
  <c r="BG102" i="10"/>
  <c r="BG108" i="10"/>
  <c r="BG105" i="10"/>
  <c r="BG101" i="10"/>
  <c r="BG100" i="10"/>
  <c r="BG592" i="10"/>
  <c r="BG579" i="10"/>
  <c r="BG571" i="10"/>
  <c r="BG563" i="10"/>
  <c r="BG555" i="10"/>
  <c r="BG580" i="10"/>
  <c r="BG562" i="10"/>
  <c r="BG582" i="10"/>
  <c r="BG556" i="10"/>
  <c r="BG578" i="10"/>
  <c r="BG92" i="10"/>
  <c r="BG84" i="10"/>
  <c r="BG291" i="10" s="1"/>
  <c r="BG76" i="10"/>
  <c r="BG68" i="10"/>
  <c r="BG60" i="10"/>
  <c r="BG93" i="10"/>
  <c r="BG61" i="10"/>
  <c r="BG39" i="10"/>
  <c r="BG53" i="10"/>
  <c r="BG87" i="10"/>
  <c r="BG55" i="10"/>
  <c r="BG38" i="10"/>
  <c r="BG41" i="10"/>
  <c r="BG73" i="10"/>
  <c r="BG48" i="10"/>
  <c r="BG36" i="10"/>
  <c r="BG67" i="10"/>
  <c r="BG590" i="10"/>
  <c r="BG577" i="10"/>
  <c r="BG569" i="10"/>
  <c r="BG561" i="10"/>
  <c r="BG553" i="10"/>
  <c r="BG591" i="10"/>
  <c r="BG576" i="10"/>
  <c r="BG572" i="10"/>
  <c r="BG558" i="10"/>
  <c r="BG568" i="10"/>
  <c r="BG552" i="10"/>
  <c r="BG98" i="10"/>
  <c r="BG90" i="10"/>
  <c r="BG82" i="10"/>
  <c r="BG74" i="10"/>
  <c r="BG66" i="10"/>
  <c r="BG58" i="10"/>
  <c r="BG85" i="10"/>
  <c r="BG54" i="10"/>
  <c r="BG32" i="10"/>
  <c r="BG42" i="10"/>
  <c r="BG79" i="10"/>
  <c r="BG51" i="10"/>
  <c r="BG37" i="10"/>
  <c r="BG97" i="10"/>
  <c r="BG65" i="10"/>
  <c r="BG47" i="10"/>
  <c r="BG35" i="10"/>
  <c r="BG49" i="10"/>
  <c r="BG588" i="10"/>
  <c r="BG583" i="10"/>
  <c r="BG575" i="10"/>
  <c r="BG567" i="10"/>
  <c r="BG559" i="10"/>
  <c r="BG551" i="10"/>
  <c r="BG587" i="10"/>
  <c r="BG589" i="10"/>
  <c r="BG593" i="10"/>
  <c r="BG570" i="10"/>
  <c r="BG554" i="10"/>
  <c r="BG564" i="10"/>
  <c r="BG548" i="10"/>
  <c r="BG96" i="10"/>
  <c r="BG88" i="10"/>
  <c r="BG80" i="10"/>
  <c r="BG72" i="10"/>
  <c r="BG64" i="10"/>
  <c r="BG56" i="10"/>
  <c r="BG77" i="10"/>
  <c r="BG50" i="10"/>
  <c r="BG31" i="10"/>
  <c r="BG34" i="10"/>
  <c r="BG71" i="10"/>
  <c r="BG46" i="10"/>
  <c r="BG83" i="10"/>
  <c r="BG89" i="10"/>
  <c r="BG57" i="10"/>
  <c r="BG44" i="10"/>
  <c r="BG99" i="10"/>
  <c r="BG33" i="10"/>
  <c r="BG586" i="10"/>
  <c r="BG581" i="10"/>
  <c r="BG573" i="10"/>
  <c r="BG565" i="10"/>
  <c r="BG557" i="10"/>
  <c r="BG549" i="10"/>
  <c r="BG585" i="10"/>
  <c r="BG584" i="10"/>
  <c r="BG566" i="10"/>
  <c r="BG550" i="10"/>
  <c r="BG560" i="10"/>
  <c r="BG574" i="10"/>
  <c r="BG94" i="10"/>
  <c r="BG86" i="10"/>
  <c r="BG78" i="10"/>
  <c r="BG70" i="10"/>
  <c r="BG62" i="10"/>
  <c r="BH2" i="10"/>
  <c r="BG69" i="10"/>
  <c r="BG40" i="10"/>
  <c r="BG91" i="10"/>
  <c r="BG95" i="10"/>
  <c r="BG63" i="10"/>
  <c r="BG45" i="10"/>
  <c r="BG59" i="10"/>
  <c r="BG81" i="10"/>
  <c r="BG52" i="10"/>
  <c r="BG43" i="10"/>
  <c r="BG75" i="10"/>
  <c r="BF157" i="10"/>
  <c r="BF146" i="10"/>
  <c r="BF151" i="10"/>
  <c r="BF145" i="10"/>
  <c r="BF156" i="10"/>
  <c r="BE34" i="7"/>
  <c r="BE28" i="7"/>
  <c r="BE58" i="7"/>
  <c r="BE41" i="7"/>
  <c r="BE61" i="7"/>
  <c r="BE47" i="7"/>
  <c r="BE32" i="7"/>
  <c r="BE66" i="7"/>
  <c r="BF124" i="7"/>
  <c r="BE69" i="7"/>
  <c r="BE24" i="7"/>
  <c r="BE51" i="7"/>
  <c r="BE36" i="7"/>
  <c r="BE42" i="7"/>
  <c r="BE49" i="7"/>
  <c r="BE53" i="7"/>
  <c r="BE63" i="7"/>
  <c r="BE37" i="7"/>
  <c r="BE22" i="7"/>
  <c r="BE54" i="7"/>
  <c r="BE60" i="7"/>
  <c r="BE70" i="7"/>
  <c r="BE40" i="7"/>
  <c r="BE39" i="7"/>
  <c r="BE50" i="7"/>
  <c r="BE68" i="7"/>
  <c r="BE31" i="7"/>
  <c r="BE30" i="7"/>
  <c r="BE44" i="7"/>
  <c r="BE52" i="7"/>
  <c r="BE38" i="7"/>
  <c r="BE55" i="7"/>
  <c r="BE65" i="7"/>
  <c r="BE35" i="7"/>
  <c r="BE57" i="7"/>
  <c r="BE26" i="7"/>
  <c r="BE62" i="7"/>
  <c r="BE33" i="7"/>
  <c r="BE67" i="7"/>
  <c r="BE43" i="7"/>
  <c r="BE23" i="7"/>
  <c r="BE29" i="7"/>
  <c r="BE56" i="7"/>
  <c r="BE48" i="7"/>
  <c r="BE59" i="7"/>
  <c r="BE27" i="7"/>
  <c r="BE45" i="7"/>
  <c r="BE25" i="7"/>
  <c r="BE46" i="7"/>
  <c r="BE64" i="7"/>
  <c r="BE71" i="7"/>
  <c r="K174" i="7"/>
  <c r="K71" i="7" s="1"/>
  <c r="AA174" i="7"/>
  <c r="AA71" i="7" s="1"/>
  <c r="AQ174" i="7"/>
  <c r="AQ71" i="7" s="1"/>
  <c r="M174" i="7"/>
  <c r="M71" i="7" s="1"/>
  <c r="J174" i="7"/>
  <c r="J71" i="7" s="1"/>
  <c r="AK174" i="7"/>
  <c r="AK71" i="7" s="1"/>
  <c r="AB174" i="7"/>
  <c r="AB71" i="7" s="1"/>
  <c r="AW174" i="7"/>
  <c r="AW71" i="7" s="1"/>
  <c r="N174" i="7"/>
  <c r="N71" i="7" s="1"/>
  <c r="AN174" i="7"/>
  <c r="AN71" i="7" s="1"/>
  <c r="AT174" i="7"/>
  <c r="AT71" i="7" s="1"/>
  <c r="AU174" i="7"/>
  <c r="AU71" i="7" s="1"/>
  <c r="R174" i="7"/>
  <c r="R71" i="7" s="1"/>
  <c r="BB174" i="7"/>
  <c r="BB71" i="7" s="1"/>
  <c r="AS174" i="7"/>
  <c r="AS71" i="7" s="1"/>
  <c r="H174" i="7"/>
  <c r="H71" i="7" s="1"/>
  <c r="S174" i="7"/>
  <c r="S71" i="7" s="1"/>
  <c r="AI174" i="7"/>
  <c r="AI71" i="7" s="1"/>
  <c r="AY174" i="7"/>
  <c r="AY71" i="7" s="1"/>
  <c r="U174" i="7"/>
  <c r="U71" i="7" s="1"/>
  <c r="Z174" i="7"/>
  <c r="Z71" i="7" s="1"/>
  <c r="AV174" i="7"/>
  <c r="AV71" i="7" s="1"/>
  <c r="L174" i="7"/>
  <c r="L71" i="7" s="1"/>
  <c r="AL174" i="7"/>
  <c r="AL71" i="7" s="1"/>
  <c r="AC174" i="7"/>
  <c r="AC71" i="7" s="1"/>
  <c r="AX174" i="7"/>
  <c r="AX71" i="7" s="1"/>
  <c r="AZ174" i="7"/>
  <c r="AZ71" i="7" s="1"/>
  <c r="AJ174" i="7"/>
  <c r="AJ71" i="7" s="1"/>
  <c r="P174" i="7"/>
  <c r="P71" i="7" s="1"/>
  <c r="X174" i="7"/>
  <c r="X71" i="7" s="1"/>
  <c r="G174" i="7"/>
  <c r="G71" i="7" s="1"/>
  <c r="W174" i="7"/>
  <c r="W71" i="7" s="1"/>
  <c r="AM174" i="7"/>
  <c r="AM71" i="7" s="1"/>
  <c r="BC174" i="7"/>
  <c r="BC71" i="7" s="1"/>
  <c r="I174" i="7"/>
  <c r="I71" i="7" s="1"/>
  <c r="Y174" i="7"/>
  <c r="Y71" i="7" s="1"/>
  <c r="AF174" i="7"/>
  <c r="AF71" i="7" s="1"/>
  <c r="BA174" i="7"/>
  <c r="BA71" i="7" s="1"/>
  <c r="T174" i="7"/>
  <c r="T71" i="7" s="1"/>
  <c r="AR174" i="7"/>
  <c r="AR71" i="7" s="1"/>
  <c r="F174" i="7"/>
  <c r="F71" i="7" s="1"/>
  <c r="AH174" i="7"/>
  <c r="AH71" i="7" s="1"/>
  <c r="BD174" i="7"/>
  <c r="BD71" i="7" s="1"/>
  <c r="AO174" i="7"/>
  <c r="AO71" i="7" s="1"/>
  <c r="O174" i="7"/>
  <c r="O71" i="7" s="1"/>
  <c r="AE174" i="7"/>
  <c r="AE71" i="7" s="1"/>
  <c r="Q174" i="7"/>
  <c r="Q71" i="7" s="1"/>
  <c r="AP174" i="7"/>
  <c r="AP71" i="7" s="1"/>
  <c r="AG174" i="7"/>
  <c r="AG71" i="7" s="1"/>
  <c r="V174" i="7"/>
  <c r="V71" i="7" s="1"/>
  <c r="AD174" i="7"/>
  <c r="AD71" i="7" s="1"/>
  <c r="D73" i="7"/>
  <c r="BF163" i="7"/>
  <c r="BF169" i="7"/>
  <c r="BF167" i="7"/>
  <c r="BF157" i="7"/>
  <c r="BF153" i="7"/>
  <c r="BF129" i="7"/>
  <c r="BF150" i="7"/>
  <c r="BF165" i="7"/>
  <c r="BF135" i="7"/>
  <c r="BF125" i="7"/>
  <c r="BF144" i="7"/>
  <c r="BF140" i="7"/>
  <c r="BF138" i="7"/>
  <c r="BF128" i="7"/>
  <c r="BF149" i="7"/>
  <c r="BF152" i="7"/>
  <c r="BF130" i="7"/>
  <c r="BF168" i="7"/>
  <c r="BF148" i="7"/>
  <c r="BF162" i="7"/>
  <c r="BF160" i="7"/>
  <c r="BF166" i="7"/>
  <c r="BF164" i="7"/>
  <c r="BF136" i="7"/>
  <c r="BF127" i="7"/>
  <c r="BF158" i="7"/>
  <c r="BF156" i="7"/>
  <c r="BF142" i="7"/>
  <c r="BF145" i="7"/>
  <c r="BF131" i="7"/>
  <c r="BF154" i="7"/>
  <c r="BF132" i="7"/>
  <c r="BF134" i="7"/>
  <c r="BF159" i="7"/>
  <c r="BF155" i="7"/>
  <c r="BF147" i="7"/>
  <c r="BF143" i="7"/>
  <c r="BF133" i="7"/>
  <c r="BF161" i="7"/>
  <c r="BF151" i="7"/>
  <c r="BF141" i="7"/>
  <c r="BF137" i="7"/>
  <c r="BF126" i="7"/>
  <c r="BF146" i="7"/>
  <c r="BF139" i="7"/>
  <c r="BF170" i="7"/>
  <c r="BF171" i="7"/>
  <c r="BF172" i="7"/>
  <c r="BF173" i="7"/>
  <c r="BF174" i="7"/>
  <c r="D175" i="7"/>
  <c r="C175" i="7" s="1"/>
  <c r="BF175" i="7" s="1"/>
  <c r="C72" i="7"/>
  <c r="E223" i="6"/>
  <c r="CY222" i="6"/>
  <c r="CU222" i="6"/>
  <c r="CQ222" i="6"/>
  <c r="CM222" i="6"/>
  <c r="CI222" i="6"/>
  <c r="CE222" i="6"/>
  <c r="CA222" i="6"/>
  <c r="BW222" i="6"/>
  <c r="BS222" i="6"/>
  <c r="BO222" i="6"/>
  <c r="BK222" i="6"/>
  <c r="BG222" i="6"/>
  <c r="BC222" i="6"/>
  <c r="AY222" i="6"/>
  <c r="AU222" i="6"/>
  <c r="AQ222" i="6"/>
  <c r="AM222" i="6"/>
  <c r="AI222" i="6"/>
  <c r="AE222" i="6"/>
  <c r="AA222" i="6"/>
  <c r="W222" i="6"/>
  <c r="S222" i="6"/>
  <c r="O222" i="6"/>
  <c r="K222" i="6"/>
  <c r="G222" i="6"/>
  <c r="CW222" i="6"/>
  <c r="CS222" i="6"/>
  <c r="CO222" i="6"/>
  <c r="CK222" i="6"/>
  <c r="CG222" i="6"/>
  <c r="CC222" i="6"/>
  <c r="BY222" i="6"/>
  <c r="BU222" i="6"/>
  <c r="BQ222" i="6"/>
  <c r="BM222" i="6"/>
  <c r="BI222" i="6"/>
  <c r="BE222" i="6"/>
  <c r="BA222" i="6"/>
  <c r="AW222" i="6"/>
  <c r="AS222" i="6"/>
  <c r="AO222" i="6"/>
  <c r="AK222" i="6"/>
  <c r="AG222" i="6"/>
  <c r="AC222" i="6"/>
  <c r="Y222" i="6"/>
  <c r="U222" i="6"/>
  <c r="Q222" i="6"/>
  <c r="M222" i="6"/>
  <c r="I222" i="6"/>
  <c r="CV222" i="6"/>
  <c r="CR222" i="6"/>
  <c r="CN222" i="6"/>
  <c r="CJ222" i="6"/>
  <c r="CF222" i="6"/>
  <c r="CB222" i="6"/>
  <c r="BX222" i="6"/>
  <c r="BT222" i="6"/>
  <c r="BP222" i="6"/>
  <c r="BL222" i="6"/>
  <c r="BH222" i="6"/>
  <c r="BD222" i="6"/>
  <c r="AZ222" i="6"/>
  <c r="AV222" i="6"/>
  <c r="AR222" i="6"/>
  <c r="AN222" i="6"/>
  <c r="AJ222" i="6"/>
  <c r="AF222" i="6"/>
  <c r="AB222" i="6"/>
  <c r="X222" i="6"/>
  <c r="T222" i="6"/>
  <c r="P222" i="6"/>
  <c r="L222" i="6"/>
  <c r="H222" i="6"/>
  <c r="CP222" i="6"/>
  <c r="BZ222" i="6"/>
  <c r="BJ222" i="6"/>
  <c r="AT222" i="6"/>
  <c r="AD222" i="6"/>
  <c r="N222" i="6"/>
  <c r="D222" i="6"/>
  <c r="CL222" i="6"/>
  <c r="BV222" i="6"/>
  <c r="BF222" i="6"/>
  <c r="AP222" i="6"/>
  <c r="Z222" i="6"/>
  <c r="J222" i="6"/>
  <c r="CX222" i="6"/>
  <c r="CH222" i="6"/>
  <c r="BR222" i="6"/>
  <c r="BB222" i="6"/>
  <c r="AL222" i="6"/>
  <c r="V222" i="6"/>
  <c r="F222" i="6"/>
  <c r="BN222" i="6"/>
  <c r="AX222" i="6"/>
  <c r="CT222" i="6"/>
  <c r="AH222" i="6"/>
  <c r="CD222" i="6"/>
  <c r="R222" i="6"/>
  <c r="D383" i="7"/>
  <c r="D280" i="7"/>
  <c r="BG12" i="7"/>
  <c r="BH11" i="7"/>
  <c r="E75" i="7"/>
  <c r="BG349" i="7"/>
  <c r="BG345" i="7"/>
  <c r="BG340" i="7"/>
  <c r="BG356" i="7"/>
  <c r="BG373" i="7"/>
  <c r="BG360" i="7"/>
  <c r="BG368" i="7"/>
  <c r="BG359" i="7"/>
  <c r="BG335" i="7"/>
  <c r="BG357" i="7"/>
  <c r="BG355" i="7"/>
  <c r="BG353" i="7"/>
  <c r="BG334" i="7"/>
  <c r="BG342" i="7"/>
  <c r="BG350" i="7"/>
  <c r="BG358" i="7"/>
  <c r="BG367" i="7"/>
  <c r="BG362" i="7"/>
  <c r="BG370" i="7"/>
  <c r="BH326" i="7"/>
  <c r="BH429" i="7" s="1"/>
  <c r="BH324" i="7"/>
  <c r="BH427" i="7" s="1"/>
  <c r="BH322" i="7"/>
  <c r="BH425" i="7" s="1"/>
  <c r="BH320" i="7"/>
  <c r="BH423" i="7" s="1"/>
  <c r="BH318" i="7"/>
  <c r="BH421" i="7" s="1"/>
  <c r="BH316" i="7"/>
  <c r="BH419" i="7" s="1"/>
  <c r="BH314" i="7"/>
  <c r="BH417" i="7" s="1"/>
  <c r="BH325" i="7"/>
  <c r="BH428" i="7" s="1"/>
  <c r="BH321" i="7"/>
  <c r="BH424" i="7" s="1"/>
  <c r="BH317" i="7"/>
  <c r="BH420" i="7" s="1"/>
  <c r="BH313" i="7"/>
  <c r="BH416" i="7" s="1"/>
  <c r="BH312" i="7"/>
  <c r="BH415" i="7" s="1"/>
  <c r="BH310" i="7"/>
  <c r="BH413" i="7" s="1"/>
  <c r="BH308" i="7"/>
  <c r="BH411" i="7" s="1"/>
  <c r="BH306" i="7"/>
  <c r="BH409" i="7" s="1"/>
  <c r="BH304" i="7"/>
  <c r="BH407" i="7" s="1"/>
  <c r="BH302" i="7"/>
  <c r="BH405" i="7" s="1"/>
  <c r="BH300" i="7"/>
  <c r="BH403" i="7" s="1"/>
  <c r="BH298" i="7"/>
  <c r="BH401" i="7" s="1"/>
  <c r="BH323" i="7"/>
  <c r="BH426" i="7" s="1"/>
  <c r="BH319" i="7"/>
  <c r="BH422" i="7" s="1"/>
  <c r="BH315" i="7"/>
  <c r="BH418" i="7" s="1"/>
  <c r="BH307" i="7"/>
  <c r="BH410" i="7" s="1"/>
  <c r="BH292" i="7"/>
  <c r="BH395" i="7" s="1"/>
  <c r="BH291" i="7"/>
  <c r="BH394" i="7" s="1"/>
  <c r="BH309" i="7"/>
  <c r="BH412" i="7" s="1"/>
  <c r="BH303" i="7"/>
  <c r="BH406" i="7" s="1"/>
  <c r="BH299" i="7"/>
  <c r="BH402" i="7" s="1"/>
  <c r="BH297" i="7"/>
  <c r="BH400" i="7" s="1"/>
  <c r="BH290" i="7"/>
  <c r="BH393" i="7" s="1"/>
  <c r="BH289" i="7"/>
  <c r="BH392" i="7" s="1"/>
  <c r="BH286" i="7"/>
  <c r="BH389" i="7" s="1"/>
  <c r="BH284" i="7"/>
  <c r="BH387" i="7" s="1"/>
  <c r="BH282" i="7"/>
  <c r="BH385" i="7" s="1"/>
  <c r="BH280" i="7"/>
  <c r="BH383" i="7" s="1"/>
  <c r="BH311" i="7"/>
  <c r="BH414" i="7" s="1"/>
  <c r="BH296" i="7"/>
  <c r="BH399" i="7" s="1"/>
  <c r="BH295" i="7"/>
  <c r="BH398" i="7" s="1"/>
  <c r="BH288" i="7"/>
  <c r="BH391" i="7" s="1"/>
  <c r="BH287" i="7"/>
  <c r="BH390" i="7" s="1"/>
  <c r="BH301" i="7"/>
  <c r="BH404" i="7" s="1"/>
  <c r="BH293" i="7"/>
  <c r="BH396" i="7" s="1"/>
  <c r="BH279" i="7"/>
  <c r="BH382" i="7" s="1"/>
  <c r="BH276" i="7"/>
  <c r="BH379" i="7" s="1"/>
  <c r="BH272" i="7"/>
  <c r="BH375" i="7" s="1"/>
  <c r="BH268" i="7"/>
  <c r="BH264" i="7"/>
  <c r="BH257" i="7"/>
  <c r="BH255" i="7"/>
  <c r="BH253" i="7"/>
  <c r="BH251" i="7"/>
  <c r="BH249" i="7"/>
  <c r="BH247" i="7"/>
  <c r="BH245" i="7"/>
  <c r="BH243" i="7"/>
  <c r="BH241" i="7"/>
  <c r="BH239" i="7"/>
  <c r="BH237" i="7"/>
  <c r="BH235" i="7"/>
  <c r="BH233" i="7"/>
  <c r="BH231" i="7"/>
  <c r="BH229" i="7"/>
  <c r="BH227" i="7"/>
  <c r="BH305" i="7"/>
  <c r="BH408" i="7" s="1"/>
  <c r="BH281" i="7"/>
  <c r="BH384" i="7" s="1"/>
  <c r="BH277" i="7"/>
  <c r="BH380" i="7" s="1"/>
  <c r="BH273" i="7"/>
  <c r="BH376" i="7" s="1"/>
  <c r="BH269" i="7"/>
  <c r="BH265" i="7"/>
  <c r="BH263" i="7"/>
  <c r="BH262" i="7"/>
  <c r="BH294" i="7"/>
  <c r="BH397" i="7" s="1"/>
  <c r="BH283" i="7"/>
  <c r="BH386" i="7" s="1"/>
  <c r="BH278" i="7"/>
  <c r="BH381" i="7" s="1"/>
  <c r="BH274" i="7"/>
  <c r="BH377" i="7" s="1"/>
  <c r="BH270" i="7"/>
  <c r="BH266" i="7"/>
  <c r="BH261" i="7"/>
  <c r="BH260" i="7"/>
  <c r="BH256" i="7"/>
  <c r="BH254" i="7"/>
  <c r="BH252" i="7"/>
  <c r="BH250" i="7"/>
  <c r="BH248" i="7"/>
  <c r="BH246" i="7"/>
  <c r="BH244" i="7"/>
  <c r="BH242" i="7"/>
  <c r="BH240" i="7"/>
  <c r="BH238" i="7"/>
  <c r="BH236" i="7"/>
  <c r="BH234" i="7"/>
  <c r="BH232" i="7"/>
  <c r="BH230" i="7"/>
  <c r="BH228" i="7"/>
  <c r="BH271" i="7"/>
  <c r="BH285" i="7"/>
  <c r="BH388" i="7" s="1"/>
  <c r="BH275" i="7"/>
  <c r="BH378" i="7" s="1"/>
  <c r="BH258" i="7"/>
  <c r="BH259" i="7"/>
  <c r="BH267" i="7"/>
  <c r="BI10" i="7"/>
  <c r="BG332" i="7"/>
  <c r="BG351" i="7"/>
  <c r="BG333" i="7"/>
  <c r="BG331" i="7"/>
  <c r="BG363" i="7"/>
  <c r="BG365" i="7"/>
  <c r="BG336" i="7"/>
  <c r="BG344" i="7"/>
  <c r="BG352" i="7"/>
  <c r="BG369" i="7"/>
  <c r="BG364" i="7"/>
  <c r="BG372" i="7"/>
  <c r="BG347" i="7"/>
  <c r="BG348" i="7"/>
  <c r="BG343" i="7"/>
  <c r="BG341" i="7"/>
  <c r="BG339" i="7"/>
  <c r="BG337" i="7"/>
  <c r="BG330" i="7"/>
  <c r="BG338" i="7"/>
  <c r="BG346" i="7"/>
  <c r="BG354" i="7"/>
  <c r="BG361" i="7"/>
  <c r="BG371" i="7"/>
  <c r="BG366" i="7"/>
  <c r="BG374" i="7"/>
  <c r="E386" i="7"/>
  <c r="AV280" i="7"/>
  <c r="AV383" i="7" s="1"/>
  <c r="AR280" i="7"/>
  <c r="AR383" i="7" s="1"/>
  <c r="AN280" i="7"/>
  <c r="AN383" i="7" s="1"/>
  <c r="AJ280" i="7"/>
  <c r="AJ383" i="7" s="1"/>
  <c r="AF280" i="7"/>
  <c r="AF383" i="7" s="1"/>
  <c r="AB280" i="7"/>
  <c r="AB383" i="7" s="1"/>
  <c r="X280" i="7"/>
  <c r="X383" i="7" s="1"/>
  <c r="T280" i="7"/>
  <c r="T383" i="7" s="1"/>
  <c r="P280" i="7"/>
  <c r="P383" i="7" s="1"/>
  <c r="L280" i="7"/>
  <c r="L383" i="7" s="1"/>
  <c r="H280" i="7"/>
  <c r="H383" i="7" s="1"/>
  <c r="AX280" i="7"/>
  <c r="AX383" i="7" s="1"/>
  <c r="AT280" i="7"/>
  <c r="AT383" i="7" s="1"/>
  <c r="AP280" i="7"/>
  <c r="AP383" i="7" s="1"/>
  <c r="AL280" i="7"/>
  <c r="AL383" i="7" s="1"/>
  <c r="AH280" i="7"/>
  <c r="AH383" i="7" s="1"/>
  <c r="AD280" i="7"/>
  <c r="AD383" i="7" s="1"/>
  <c r="Z280" i="7"/>
  <c r="Z383" i="7" s="1"/>
  <c r="V280" i="7"/>
  <c r="V383" i="7" s="1"/>
  <c r="R280" i="7"/>
  <c r="R383" i="7" s="1"/>
  <c r="N280" i="7"/>
  <c r="N383" i="7" s="1"/>
  <c r="J280" i="7"/>
  <c r="J383" i="7" s="1"/>
  <c r="F280" i="7"/>
  <c r="F383" i="7" s="1"/>
  <c r="E281" i="7"/>
  <c r="AW280" i="7"/>
  <c r="AW383" i="7" s="1"/>
  <c r="AS280" i="7"/>
  <c r="AS383" i="7" s="1"/>
  <c r="AO280" i="7"/>
  <c r="AO383" i="7" s="1"/>
  <c r="AK280" i="7"/>
  <c r="AK383" i="7" s="1"/>
  <c r="AG280" i="7"/>
  <c r="AG383" i="7" s="1"/>
  <c r="AC280" i="7"/>
  <c r="AC383" i="7" s="1"/>
  <c r="Y280" i="7"/>
  <c r="Y383" i="7" s="1"/>
  <c r="U280" i="7"/>
  <c r="U383" i="7" s="1"/>
  <c r="Q280" i="7"/>
  <c r="Q383" i="7" s="1"/>
  <c r="M280" i="7"/>
  <c r="M383" i="7" s="1"/>
  <c r="I280" i="7"/>
  <c r="I383" i="7" s="1"/>
  <c r="AM280" i="7"/>
  <c r="AM383" i="7" s="1"/>
  <c r="W280" i="7"/>
  <c r="W383" i="7" s="1"/>
  <c r="G280" i="7"/>
  <c r="G383" i="7" s="1"/>
  <c r="AU280" i="7"/>
  <c r="AU383" i="7" s="1"/>
  <c r="O280" i="7"/>
  <c r="O383" i="7" s="1"/>
  <c r="AY280" i="7"/>
  <c r="AY383" i="7" s="1"/>
  <c r="AI280" i="7"/>
  <c r="AI383" i="7" s="1"/>
  <c r="S280" i="7"/>
  <c r="S383" i="7" s="1"/>
  <c r="AE280" i="7"/>
  <c r="AE383" i="7" s="1"/>
  <c r="AQ280" i="7"/>
  <c r="AQ383" i="7" s="1"/>
  <c r="AA280" i="7"/>
  <c r="AA383" i="7" s="1"/>
  <c r="K280" i="7"/>
  <c r="K383" i="7" s="1"/>
  <c r="E179" i="7"/>
  <c r="AV76" i="6"/>
  <c r="AR76" i="6"/>
  <c r="AN76" i="6"/>
  <c r="AJ76" i="6"/>
  <c r="AF76" i="6"/>
  <c r="AB76" i="6"/>
  <c r="X76" i="6"/>
  <c r="T76" i="6"/>
  <c r="P76" i="6"/>
  <c r="L76" i="6"/>
  <c r="H76" i="6"/>
  <c r="AY76" i="6"/>
  <c r="AU76" i="6"/>
  <c r="AQ76" i="6"/>
  <c r="AM76" i="6"/>
  <c r="AI76" i="6"/>
  <c r="AE76" i="6"/>
  <c r="AA76" i="6"/>
  <c r="W76" i="6"/>
  <c r="S76" i="6"/>
  <c r="O76" i="6"/>
  <c r="K76" i="6"/>
  <c r="G76" i="6"/>
  <c r="AT76" i="6"/>
  <c r="AL76" i="6"/>
  <c r="AD76" i="6"/>
  <c r="V76" i="6"/>
  <c r="N76" i="6"/>
  <c r="F76" i="6"/>
  <c r="E77" i="6"/>
  <c r="AS76" i="6"/>
  <c r="AK76" i="6"/>
  <c r="AC76" i="6"/>
  <c r="U76" i="6"/>
  <c r="M76" i="6"/>
  <c r="AX76" i="6"/>
  <c r="AP76" i="6"/>
  <c r="AH76" i="6"/>
  <c r="Z76" i="6"/>
  <c r="R76" i="6"/>
  <c r="J76" i="6"/>
  <c r="AG76" i="6"/>
  <c r="Y76" i="6"/>
  <c r="AO76" i="6"/>
  <c r="AW76" i="6"/>
  <c r="Q76" i="6"/>
  <c r="I76" i="6"/>
  <c r="BH8" i="8" l="1"/>
  <c r="BH6" i="8"/>
  <c r="BI10" i="8"/>
  <c r="BG508" i="10"/>
  <c r="BG302" i="10"/>
  <c r="BG521" i="10"/>
  <c r="BG315" i="10"/>
  <c r="AY530" i="10"/>
  <c r="AY324" i="10"/>
  <c r="AM530" i="10"/>
  <c r="AM324" i="10"/>
  <c r="W530" i="10"/>
  <c r="W324" i="10"/>
  <c r="O530" i="10"/>
  <c r="O324" i="10"/>
  <c r="D184" i="10"/>
  <c r="B185" i="10"/>
  <c r="BF71" i="7"/>
  <c r="BF67" i="7"/>
  <c r="BF34" i="7"/>
  <c r="BF30" i="7"/>
  <c r="BF56" i="7"/>
  <c r="BF28" i="7"/>
  <c r="BF55" i="7"/>
  <c r="BF63" i="7"/>
  <c r="BF65" i="7"/>
  <c r="BF25" i="7"/>
  <c r="BF22" i="7"/>
  <c r="BF26" i="7"/>
  <c r="BG504" i="10"/>
  <c r="BG298" i="10"/>
  <c r="BG507" i="10"/>
  <c r="BG301" i="10"/>
  <c r="BG510" i="10"/>
  <c r="BG304" i="10"/>
  <c r="BG503" i="10"/>
  <c r="BG297" i="10"/>
  <c r="BG500" i="10"/>
  <c r="BG294" i="10"/>
  <c r="BG506" i="10"/>
  <c r="BG300" i="10"/>
  <c r="BG513" i="10"/>
  <c r="BG307" i="10"/>
  <c r="BG515" i="10"/>
  <c r="BG309" i="10"/>
  <c r="BG520" i="10"/>
  <c r="BG314" i="10"/>
  <c r="BG523" i="10"/>
  <c r="BG317" i="10"/>
  <c r="BG527" i="10"/>
  <c r="BG321" i="10"/>
  <c r="BB530" i="10"/>
  <c r="BB324" i="10"/>
  <c r="AX530" i="10"/>
  <c r="AX324" i="10"/>
  <c r="AT530" i="10"/>
  <c r="AT324" i="10"/>
  <c r="AP530" i="10"/>
  <c r="AP324" i="10"/>
  <c r="AL530" i="10"/>
  <c r="AL324" i="10"/>
  <c r="AH530" i="10"/>
  <c r="AH324" i="10"/>
  <c r="AD530" i="10"/>
  <c r="AD324" i="10"/>
  <c r="Z530" i="10"/>
  <c r="Z324" i="10"/>
  <c r="V530" i="10"/>
  <c r="V324" i="10"/>
  <c r="R530" i="10"/>
  <c r="R324" i="10"/>
  <c r="N530" i="10"/>
  <c r="N324" i="10"/>
  <c r="J530" i="10"/>
  <c r="J324" i="10"/>
  <c r="BG531" i="10"/>
  <c r="BG325" i="10"/>
  <c r="BD183" i="10"/>
  <c r="BE183" i="10"/>
  <c r="BG498" i="10"/>
  <c r="BG292" i="10"/>
  <c r="BG522" i="10"/>
  <c r="BG316" i="10"/>
  <c r="BC530" i="10"/>
  <c r="BC324" i="10"/>
  <c r="AQ530" i="10"/>
  <c r="AQ324" i="10"/>
  <c r="AA530" i="10"/>
  <c r="AA324" i="10"/>
  <c r="K530" i="10"/>
  <c r="K324" i="10"/>
  <c r="BG502" i="10"/>
  <c r="BG296" i="10"/>
  <c r="BG511" i="10"/>
  <c r="BG305" i="10"/>
  <c r="BG505" i="10"/>
  <c r="BG299" i="10"/>
  <c r="BG514" i="10"/>
  <c r="BG308" i="10"/>
  <c r="BG519" i="10"/>
  <c r="BG313" i="10"/>
  <c r="BG525" i="10"/>
  <c r="BG319" i="10"/>
  <c r="BG528" i="10"/>
  <c r="BG322" i="10"/>
  <c r="BE530" i="10"/>
  <c r="BE324" i="10"/>
  <c r="BA530" i="10"/>
  <c r="BA324" i="10"/>
  <c r="AW530" i="10"/>
  <c r="AW324" i="10"/>
  <c r="AS530" i="10"/>
  <c r="AS324" i="10"/>
  <c r="AO530" i="10"/>
  <c r="AO324" i="10"/>
  <c r="AK530" i="10"/>
  <c r="AK324" i="10"/>
  <c r="AG530" i="10"/>
  <c r="AG324" i="10"/>
  <c r="AC530" i="10"/>
  <c r="AC324" i="10"/>
  <c r="Y530" i="10"/>
  <c r="Y324" i="10"/>
  <c r="T530" i="10"/>
  <c r="T324" i="10"/>
  <c r="Q530" i="10"/>
  <c r="Q324" i="10"/>
  <c r="M530" i="10"/>
  <c r="M324" i="10"/>
  <c r="I530" i="10"/>
  <c r="I324" i="10"/>
  <c r="BG499" i="10"/>
  <c r="BG293" i="10"/>
  <c r="BG517" i="10"/>
  <c r="BG311" i="10"/>
  <c r="BG530" i="10"/>
  <c r="BG324" i="10"/>
  <c r="AU530" i="10"/>
  <c r="AU324" i="10"/>
  <c r="AI530" i="10"/>
  <c r="AI324" i="10"/>
  <c r="AE530" i="10"/>
  <c r="AE324" i="10"/>
  <c r="S530" i="10"/>
  <c r="S324" i="10"/>
  <c r="G530" i="10"/>
  <c r="G324" i="10"/>
  <c r="BG501" i="10"/>
  <c r="BG295" i="10"/>
  <c r="BG524" i="10"/>
  <c r="BG318" i="10"/>
  <c r="BG512" i="10"/>
  <c r="BG306" i="10"/>
  <c r="BG509" i="10"/>
  <c r="BG303" i="10"/>
  <c r="BG518" i="10"/>
  <c r="BG312" i="10"/>
  <c r="BG516" i="10"/>
  <c r="BG310" i="10"/>
  <c r="BG526" i="10"/>
  <c r="BG320" i="10"/>
  <c r="BG529" i="10"/>
  <c r="BG323" i="10"/>
  <c r="BD530" i="10"/>
  <c r="BD324" i="10"/>
  <c r="AZ530" i="10"/>
  <c r="AZ324" i="10"/>
  <c r="AV530" i="10"/>
  <c r="AV324" i="10"/>
  <c r="AR530" i="10"/>
  <c r="AR324" i="10"/>
  <c r="AN530" i="10"/>
  <c r="AN324" i="10"/>
  <c r="AJ530" i="10"/>
  <c r="AJ324" i="10"/>
  <c r="AF530" i="10"/>
  <c r="AF324" i="10"/>
  <c r="AB530" i="10"/>
  <c r="AB324" i="10"/>
  <c r="X530" i="10"/>
  <c r="X324" i="10"/>
  <c r="U530" i="10"/>
  <c r="U324" i="10"/>
  <c r="P530" i="10"/>
  <c r="P324" i="10"/>
  <c r="L530" i="10"/>
  <c r="L324" i="10"/>
  <c r="H530" i="10"/>
  <c r="H324" i="10"/>
  <c r="BF70" i="7"/>
  <c r="BF36" i="7"/>
  <c r="BF38" i="7"/>
  <c r="BF40" i="7"/>
  <c r="BF31" i="7"/>
  <c r="BF42" i="7"/>
  <c r="BF24" i="7"/>
  <c r="BF57" i="7"/>
  <c r="BF27" i="7"/>
  <c r="BF35" i="7"/>
  <c r="BF32" i="7"/>
  <c r="BF50" i="7"/>
  <c r="BF60" i="7"/>
  <c r="BL9" i="10"/>
  <c r="BH596" i="10"/>
  <c r="BH597" i="10"/>
  <c r="BH595" i="10"/>
  <c r="BH594" i="10"/>
  <c r="B599" i="10"/>
  <c r="G598" i="10"/>
  <c r="H598" i="10"/>
  <c r="I598" i="10"/>
  <c r="J598" i="10"/>
  <c r="K598" i="10"/>
  <c r="L598" i="10"/>
  <c r="M598" i="10"/>
  <c r="N598" i="10"/>
  <c r="O598" i="10"/>
  <c r="P598" i="10"/>
  <c r="Q598" i="10"/>
  <c r="R598" i="10"/>
  <c r="S598" i="10"/>
  <c r="T598" i="10"/>
  <c r="U598" i="10"/>
  <c r="V598" i="10"/>
  <c r="W598" i="10"/>
  <c r="X598" i="10"/>
  <c r="Y598" i="10"/>
  <c r="Z598" i="10"/>
  <c r="AA598" i="10"/>
  <c r="AB598" i="10"/>
  <c r="AC598" i="10"/>
  <c r="AD598" i="10"/>
  <c r="AE598" i="10"/>
  <c r="AF598" i="10"/>
  <c r="AG598" i="10"/>
  <c r="AH598" i="10"/>
  <c r="AI598" i="10"/>
  <c r="AJ598" i="10"/>
  <c r="AK598" i="10"/>
  <c r="AL598" i="10"/>
  <c r="AM598" i="10"/>
  <c r="AN598" i="10"/>
  <c r="AO598" i="10"/>
  <c r="AP598" i="10"/>
  <c r="AQ598" i="10"/>
  <c r="AR598" i="10"/>
  <c r="AS598" i="10"/>
  <c r="AT598" i="10"/>
  <c r="AU598" i="10"/>
  <c r="AV598" i="10"/>
  <c r="AW598" i="10"/>
  <c r="AX598" i="10"/>
  <c r="AY598" i="10"/>
  <c r="AZ598" i="10"/>
  <c r="BA598" i="10"/>
  <c r="BB598" i="10"/>
  <c r="BC598" i="10"/>
  <c r="BD598" i="10"/>
  <c r="BE598" i="10"/>
  <c r="BF598" i="10" s="1"/>
  <c r="BG598" i="10" s="1"/>
  <c r="BH598" i="10" s="1"/>
  <c r="BG394" i="10"/>
  <c r="BG497" i="10"/>
  <c r="B395" i="10"/>
  <c r="BG395" i="10" s="1"/>
  <c r="P394" i="10"/>
  <c r="U394" i="10"/>
  <c r="S394" i="10"/>
  <c r="R394" i="10"/>
  <c r="Y394" i="10"/>
  <c r="L394" i="10"/>
  <c r="M394" i="10"/>
  <c r="O394" i="10"/>
  <c r="N394" i="10"/>
  <c r="Q394" i="10"/>
  <c r="X394" i="10"/>
  <c r="H394" i="10"/>
  <c r="J394" i="10"/>
  <c r="K394" i="10"/>
  <c r="I394" i="10"/>
  <c r="T394" i="10"/>
  <c r="Z394" i="10"/>
  <c r="W394" i="10"/>
  <c r="G394" i="10"/>
  <c r="V394" i="10"/>
  <c r="AA394" i="10"/>
  <c r="AB394" i="10"/>
  <c r="AC394" i="10"/>
  <c r="AD394" i="10"/>
  <c r="AE394" i="10"/>
  <c r="AF394" i="10"/>
  <c r="AG394" i="10"/>
  <c r="AH394" i="10"/>
  <c r="AI394" i="10"/>
  <c r="AJ394" i="10"/>
  <c r="AK394" i="10"/>
  <c r="AL394" i="10"/>
  <c r="AM394" i="10"/>
  <c r="AN394" i="10"/>
  <c r="AO394" i="10"/>
  <c r="AP394" i="10"/>
  <c r="AQ394" i="10"/>
  <c r="AR394" i="10"/>
  <c r="AS394" i="10"/>
  <c r="AT394" i="10"/>
  <c r="AU394" i="10"/>
  <c r="AV394" i="10"/>
  <c r="AW394" i="10"/>
  <c r="AX394" i="10"/>
  <c r="AY394" i="10"/>
  <c r="AZ394" i="10"/>
  <c r="BA394" i="10"/>
  <c r="BB394" i="10"/>
  <c r="BC394" i="10"/>
  <c r="BD394" i="10"/>
  <c r="BE394" i="10"/>
  <c r="BF394" i="10"/>
  <c r="BG181" i="10"/>
  <c r="BG202" i="10"/>
  <c r="BG199" i="10"/>
  <c r="BG200" i="10"/>
  <c r="BG193" i="10"/>
  <c r="BG190" i="10"/>
  <c r="BG196" i="10"/>
  <c r="BG187" i="10"/>
  <c r="BG208" i="10"/>
  <c r="BG206" i="10"/>
  <c r="BG216" i="10"/>
  <c r="BG219" i="10"/>
  <c r="BD220" i="10"/>
  <c r="AZ220" i="10"/>
  <c r="AV220" i="10"/>
  <c r="AR220" i="10"/>
  <c r="AN220" i="10"/>
  <c r="AJ220" i="10"/>
  <c r="AF220" i="10"/>
  <c r="AB220" i="10"/>
  <c r="X220" i="10"/>
  <c r="U220" i="10"/>
  <c r="P220" i="10"/>
  <c r="L220" i="10"/>
  <c r="H220" i="10"/>
  <c r="BG184" i="10"/>
  <c r="BG198" i="10"/>
  <c r="BG189" i="10"/>
  <c r="BG201" i="10"/>
  <c r="BG195" i="10"/>
  <c r="BG211" i="10"/>
  <c r="BG207" i="10"/>
  <c r="BG212" i="10"/>
  <c r="BG220" i="10"/>
  <c r="BC220" i="10"/>
  <c r="AY220" i="10"/>
  <c r="AU220" i="10"/>
  <c r="AQ220" i="10"/>
  <c r="AM220" i="10"/>
  <c r="AI220" i="10"/>
  <c r="AE220" i="10"/>
  <c r="AA220" i="10"/>
  <c r="W220" i="10"/>
  <c r="S220" i="10"/>
  <c r="O220" i="10"/>
  <c r="K220" i="10"/>
  <c r="G220" i="10"/>
  <c r="BG194" i="10"/>
  <c r="BG197" i="10"/>
  <c r="BG180" i="10"/>
  <c r="BG183" i="10"/>
  <c r="BG203" i="10"/>
  <c r="BG205" i="10"/>
  <c r="BG210" i="10"/>
  <c r="BG213" i="10"/>
  <c r="BG217" i="10"/>
  <c r="BB220" i="10"/>
  <c r="AX220" i="10"/>
  <c r="AT220" i="10"/>
  <c r="AP220" i="10"/>
  <c r="AL220" i="10"/>
  <c r="AH220" i="10"/>
  <c r="AD220" i="10"/>
  <c r="Z220" i="10"/>
  <c r="V220" i="10"/>
  <c r="R220" i="10"/>
  <c r="N220" i="10"/>
  <c r="J220" i="10"/>
  <c r="BG221" i="10"/>
  <c r="BG192" i="10"/>
  <c r="BG191" i="10"/>
  <c r="BG182" i="10"/>
  <c r="BG188" i="10"/>
  <c r="BG204" i="10"/>
  <c r="BG209" i="10"/>
  <c r="BG214" i="10"/>
  <c r="BG215" i="10"/>
  <c r="BG218" i="10"/>
  <c r="BE220" i="10"/>
  <c r="BA220" i="10"/>
  <c r="AW220" i="10"/>
  <c r="AS220" i="10"/>
  <c r="AO220" i="10"/>
  <c r="AK220" i="10"/>
  <c r="AG220" i="10"/>
  <c r="AC220" i="10"/>
  <c r="Y220" i="10"/>
  <c r="T220" i="10"/>
  <c r="Q220" i="10"/>
  <c r="M220" i="10"/>
  <c r="I220" i="10"/>
  <c r="B292" i="10"/>
  <c r="BG146" i="10"/>
  <c r="BG148" i="10"/>
  <c r="BG143" i="10"/>
  <c r="BG136" i="10"/>
  <c r="BG137" i="10"/>
  <c r="BG159" i="10"/>
  <c r="BG151" i="10"/>
  <c r="BG158" i="10"/>
  <c r="B119" i="10"/>
  <c r="BH119" i="10" s="1"/>
  <c r="G118" i="10"/>
  <c r="H118" i="10"/>
  <c r="I118" i="10"/>
  <c r="J118" i="10"/>
  <c r="K118" i="10"/>
  <c r="L118" i="10"/>
  <c r="M118" i="10"/>
  <c r="N118" i="10"/>
  <c r="O118" i="10"/>
  <c r="P118" i="10"/>
  <c r="Q118" i="10"/>
  <c r="R118" i="10"/>
  <c r="S118" i="10"/>
  <c r="T118" i="10"/>
  <c r="U118" i="10"/>
  <c r="V118" i="10"/>
  <c r="W118" i="10"/>
  <c r="X118" i="10"/>
  <c r="Y118" i="10"/>
  <c r="Z118" i="10"/>
  <c r="AA118" i="10"/>
  <c r="AB118" i="10"/>
  <c r="AC118" i="10"/>
  <c r="AD118" i="10"/>
  <c r="AE118" i="10"/>
  <c r="AF118" i="10"/>
  <c r="AG118" i="10"/>
  <c r="AH118" i="10"/>
  <c r="AI118" i="10"/>
  <c r="AJ118" i="10"/>
  <c r="AK118" i="10"/>
  <c r="AL118" i="10"/>
  <c r="AM118" i="10"/>
  <c r="AN118" i="10"/>
  <c r="AO118" i="10"/>
  <c r="AP118" i="10"/>
  <c r="AQ118" i="10"/>
  <c r="AR118" i="10"/>
  <c r="AS118" i="10"/>
  <c r="AT118" i="10"/>
  <c r="AU118" i="10"/>
  <c r="AV118" i="10"/>
  <c r="AW118" i="10"/>
  <c r="AX118" i="10"/>
  <c r="AY118" i="10"/>
  <c r="AZ118" i="10"/>
  <c r="BA118" i="10"/>
  <c r="BB118" i="10"/>
  <c r="BC118" i="10"/>
  <c r="BD118" i="10"/>
  <c r="BE118" i="10"/>
  <c r="BF118" i="10"/>
  <c r="BG155" i="10"/>
  <c r="BG134" i="10"/>
  <c r="BG152" i="10"/>
  <c r="BG145" i="10"/>
  <c r="BG161" i="10"/>
  <c r="BH117" i="10"/>
  <c r="BH113" i="10"/>
  <c r="BH116" i="10"/>
  <c r="BH118" i="10"/>
  <c r="BH115" i="10"/>
  <c r="BH114" i="10"/>
  <c r="BH112" i="10"/>
  <c r="BH108" i="10"/>
  <c r="BH111" i="10"/>
  <c r="BH110" i="10"/>
  <c r="BH109" i="10"/>
  <c r="BH103" i="10"/>
  <c r="BH107" i="10"/>
  <c r="BH106" i="10"/>
  <c r="BH102" i="10"/>
  <c r="BH105" i="10"/>
  <c r="BH104" i="10"/>
  <c r="BH100" i="10"/>
  <c r="BH101" i="10"/>
  <c r="BH588" i="10"/>
  <c r="BH586" i="10"/>
  <c r="BH578" i="10"/>
  <c r="BH570" i="10"/>
  <c r="BH562" i="10"/>
  <c r="BH554" i="10"/>
  <c r="BH593" i="10"/>
  <c r="BH569" i="10"/>
  <c r="BH567" i="10"/>
  <c r="BH579" i="10"/>
  <c r="BH557" i="10"/>
  <c r="BH553" i="10"/>
  <c r="BH92" i="10"/>
  <c r="BH84" i="10"/>
  <c r="BH76" i="10"/>
  <c r="BH68" i="10"/>
  <c r="BH60" i="10"/>
  <c r="BH52" i="10"/>
  <c r="BH97" i="10"/>
  <c r="BH89" i="10"/>
  <c r="BH81" i="10"/>
  <c r="BH73" i="10"/>
  <c r="BH65" i="10"/>
  <c r="BH57" i="10"/>
  <c r="BH49" i="10"/>
  <c r="BH41" i="10"/>
  <c r="BH33" i="10"/>
  <c r="BH44" i="10"/>
  <c r="BH34" i="10"/>
  <c r="BH585" i="10"/>
  <c r="BH584" i="10"/>
  <c r="BH576" i="10"/>
  <c r="BH568" i="10"/>
  <c r="BH560" i="10"/>
  <c r="BH552" i="10"/>
  <c r="BH581" i="10"/>
  <c r="BH575" i="10"/>
  <c r="BH563" i="10"/>
  <c r="BH549" i="10"/>
  <c r="BH98" i="10"/>
  <c r="BH90" i="10"/>
  <c r="BH82" i="10"/>
  <c r="BH74" i="10"/>
  <c r="BH66" i="10"/>
  <c r="BH58" i="10"/>
  <c r="BH50" i="10"/>
  <c r="BH95" i="10"/>
  <c r="BH87" i="10"/>
  <c r="BH79" i="10"/>
  <c r="BH71" i="10"/>
  <c r="BH63" i="10"/>
  <c r="BH55" i="10"/>
  <c r="BH47" i="10"/>
  <c r="BH39" i="10"/>
  <c r="BH31" i="10"/>
  <c r="BH36" i="10"/>
  <c r="BI2" i="10"/>
  <c r="BH592" i="10"/>
  <c r="BH591" i="10"/>
  <c r="BH582" i="10"/>
  <c r="BH574" i="10"/>
  <c r="BH566" i="10"/>
  <c r="BH558" i="10"/>
  <c r="BH550" i="10"/>
  <c r="BH577" i="10"/>
  <c r="BH571" i="10"/>
  <c r="BH559" i="10"/>
  <c r="BH555" i="10"/>
  <c r="BH565" i="10"/>
  <c r="BH96" i="10"/>
  <c r="BH88" i="10"/>
  <c r="BH80" i="10"/>
  <c r="BH72" i="10"/>
  <c r="BH64" i="10"/>
  <c r="BH56" i="10"/>
  <c r="BH48" i="10"/>
  <c r="BH93" i="10"/>
  <c r="BH85" i="10"/>
  <c r="BH292" i="10" s="1"/>
  <c r="BH77" i="10"/>
  <c r="BH69" i="10"/>
  <c r="BH61" i="10"/>
  <c r="BH53" i="10"/>
  <c r="BH45" i="10"/>
  <c r="BH37" i="10"/>
  <c r="BH46" i="10"/>
  <c r="BH32" i="10"/>
  <c r="BH40" i="10"/>
  <c r="BH590" i="10"/>
  <c r="BH587" i="10"/>
  <c r="BH580" i="10"/>
  <c r="BH572" i="10"/>
  <c r="BH564" i="10"/>
  <c r="BH556" i="10"/>
  <c r="BH548" i="10"/>
  <c r="BH583" i="10"/>
  <c r="BH573" i="10"/>
  <c r="BH589" i="10"/>
  <c r="BH561" i="10"/>
  <c r="BH551" i="10"/>
  <c r="BH94" i="10"/>
  <c r="BH86" i="10"/>
  <c r="BH78" i="10"/>
  <c r="BH70" i="10"/>
  <c r="BH62" i="10"/>
  <c r="BH54" i="10"/>
  <c r="BH99" i="10"/>
  <c r="BH91" i="10"/>
  <c r="BH83" i="10"/>
  <c r="BH75" i="10"/>
  <c r="BH67" i="10"/>
  <c r="BH59" i="10"/>
  <c r="BH51" i="10"/>
  <c r="BH43" i="10"/>
  <c r="BH35" i="10"/>
  <c r="BH38" i="10"/>
  <c r="BH42" i="10"/>
  <c r="BG147" i="10"/>
  <c r="BG149" i="10"/>
  <c r="BG153" i="10"/>
  <c r="BG138" i="10"/>
  <c r="BG140" i="10"/>
  <c r="BG135" i="10"/>
  <c r="BG144" i="10"/>
  <c r="BG156" i="10"/>
  <c r="BG160" i="10"/>
  <c r="BG150" i="10"/>
  <c r="BG154" i="10"/>
  <c r="BG157" i="10"/>
  <c r="BG139" i="10"/>
  <c r="BG141" i="10"/>
  <c r="BG142" i="10"/>
  <c r="BF72" i="7"/>
  <c r="BF69" i="7"/>
  <c r="BF43" i="7"/>
  <c r="BF48" i="7"/>
  <c r="BF44" i="7"/>
  <c r="BF29" i="7"/>
  <c r="BF39" i="7"/>
  <c r="BF33" i="7"/>
  <c r="BF59" i="7"/>
  <c r="BF49" i="7"/>
  <c r="BF37" i="7"/>
  <c r="BF62" i="7"/>
  <c r="BF54" i="7"/>
  <c r="BF68" i="7"/>
  <c r="BF23" i="7"/>
  <c r="BF58" i="7"/>
  <c r="BF52" i="7"/>
  <c r="BF51" i="7"/>
  <c r="BF53" i="7"/>
  <c r="BF61" i="7"/>
  <c r="BF45" i="7"/>
  <c r="BF46" i="7"/>
  <c r="BF41" i="7"/>
  <c r="BF47" i="7"/>
  <c r="BF64" i="7"/>
  <c r="BF66" i="7"/>
  <c r="BF21" i="7"/>
  <c r="D74" i="7"/>
  <c r="BG163" i="7"/>
  <c r="BG167" i="7"/>
  <c r="BG157" i="7"/>
  <c r="BG153" i="7"/>
  <c r="BG129" i="7"/>
  <c r="BG125" i="7"/>
  <c r="BG169" i="7"/>
  <c r="BG135" i="7"/>
  <c r="BG165" i="7"/>
  <c r="BG149" i="7"/>
  <c r="BG152" i="7"/>
  <c r="BG150" i="7"/>
  <c r="BG148" i="7"/>
  <c r="BG136" i="7"/>
  <c r="BG138" i="7"/>
  <c r="BG164" i="7"/>
  <c r="BG160" i="7"/>
  <c r="BG144" i="7"/>
  <c r="BG130" i="7"/>
  <c r="BG168" i="7"/>
  <c r="BG166" i="7"/>
  <c r="BG140" i="7"/>
  <c r="BG128" i="7"/>
  <c r="BG162" i="7"/>
  <c r="BG156" i="7"/>
  <c r="BG143" i="7"/>
  <c r="BG139" i="7"/>
  <c r="BG137" i="7"/>
  <c r="BG126" i="7"/>
  <c r="BG146" i="7"/>
  <c r="BG161" i="7"/>
  <c r="BG155" i="7"/>
  <c r="BG147" i="7"/>
  <c r="BG154" i="7"/>
  <c r="BG142" i="7"/>
  <c r="BG134" i="7"/>
  <c r="BG132" i="7"/>
  <c r="BG159" i="7"/>
  <c r="BG141" i="7"/>
  <c r="BG127" i="7"/>
  <c r="BG133" i="7"/>
  <c r="BG131" i="7"/>
  <c r="BG158" i="7"/>
  <c r="BG151" i="7"/>
  <c r="BG145" i="7"/>
  <c r="BG170" i="7"/>
  <c r="BG171" i="7"/>
  <c r="BG172" i="7"/>
  <c r="BG173" i="7"/>
  <c r="BG174" i="7"/>
  <c r="BG175" i="7"/>
  <c r="BG124" i="7"/>
  <c r="U175" i="7"/>
  <c r="U72" i="7" s="1"/>
  <c r="AK175" i="7"/>
  <c r="AK72" i="7" s="1"/>
  <c r="BA175" i="7"/>
  <c r="BA72" i="7" s="1"/>
  <c r="N175" i="7"/>
  <c r="N72" i="7" s="1"/>
  <c r="AD175" i="7"/>
  <c r="AD72" i="7" s="1"/>
  <c r="AT175" i="7"/>
  <c r="AT72" i="7" s="1"/>
  <c r="K175" i="7"/>
  <c r="K72" i="7" s="1"/>
  <c r="AA175" i="7"/>
  <c r="AA72" i="7" s="1"/>
  <c r="AQ175" i="7"/>
  <c r="AQ72" i="7" s="1"/>
  <c r="L175" i="7"/>
  <c r="L72" i="7" s="1"/>
  <c r="AV175" i="7"/>
  <c r="AV72" i="7" s="1"/>
  <c r="T175" i="7"/>
  <c r="T72" i="7" s="1"/>
  <c r="I175" i="7"/>
  <c r="I72" i="7" s="1"/>
  <c r="AO175" i="7"/>
  <c r="AO72" i="7" s="1"/>
  <c r="AH175" i="7"/>
  <c r="AH72" i="7" s="1"/>
  <c r="O175" i="7"/>
  <c r="O72" i="7" s="1"/>
  <c r="M175" i="7"/>
  <c r="M72" i="7" s="1"/>
  <c r="AC175" i="7"/>
  <c r="AC72" i="7" s="1"/>
  <c r="AS175" i="7"/>
  <c r="AS72" i="7" s="1"/>
  <c r="F175" i="7"/>
  <c r="F72" i="7" s="1"/>
  <c r="V175" i="7"/>
  <c r="V72" i="7" s="1"/>
  <c r="AL175" i="7"/>
  <c r="AL72" i="7" s="1"/>
  <c r="BB175" i="7"/>
  <c r="BB72" i="7" s="1"/>
  <c r="S175" i="7"/>
  <c r="S72" i="7" s="1"/>
  <c r="AI175" i="7"/>
  <c r="AI72" i="7" s="1"/>
  <c r="AY175" i="7"/>
  <c r="AY72" i="7" s="1"/>
  <c r="AR175" i="7"/>
  <c r="AR72" i="7" s="1"/>
  <c r="P175" i="7"/>
  <c r="P72" i="7" s="1"/>
  <c r="AZ175" i="7"/>
  <c r="AZ72" i="7" s="1"/>
  <c r="AN175" i="7"/>
  <c r="AN72" i="7" s="1"/>
  <c r="X175" i="7"/>
  <c r="X72" i="7" s="1"/>
  <c r="Y175" i="7"/>
  <c r="Y72" i="7" s="1"/>
  <c r="BE175" i="7"/>
  <c r="BE72" i="7" s="1"/>
  <c r="R175" i="7"/>
  <c r="R72" i="7" s="1"/>
  <c r="AX175" i="7"/>
  <c r="AX72" i="7" s="1"/>
  <c r="AE175" i="7"/>
  <c r="AE72" i="7" s="1"/>
  <c r="AU175" i="7"/>
  <c r="AU72" i="7" s="1"/>
  <c r="AB175" i="7"/>
  <c r="AB72" i="7" s="1"/>
  <c r="AJ175" i="7"/>
  <c r="AJ72" i="7" s="1"/>
  <c r="BD175" i="7"/>
  <c r="BD72" i="7" s="1"/>
  <c r="Q175" i="7"/>
  <c r="Q72" i="7" s="1"/>
  <c r="AG175" i="7"/>
  <c r="AG72" i="7" s="1"/>
  <c r="AW175" i="7"/>
  <c r="AW72" i="7" s="1"/>
  <c r="J175" i="7"/>
  <c r="J72" i="7" s="1"/>
  <c r="Z175" i="7"/>
  <c r="Z72" i="7" s="1"/>
  <c r="AP175" i="7"/>
  <c r="AP72" i="7" s="1"/>
  <c r="G175" i="7"/>
  <c r="G72" i="7" s="1"/>
  <c r="W175" i="7"/>
  <c r="W72" i="7" s="1"/>
  <c r="AM175" i="7"/>
  <c r="AM72" i="7" s="1"/>
  <c r="BC175" i="7"/>
  <c r="BC72" i="7" s="1"/>
  <c r="AF175" i="7"/>
  <c r="AF72" i="7" s="1"/>
  <c r="H175" i="7"/>
  <c r="H72" i="7" s="1"/>
  <c r="D176" i="7"/>
  <c r="C176" i="7" s="1"/>
  <c r="C73" i="7"/>
  <c r="CW223" i="6"/>
  <c r="CS223" i="6"/>
  <c r="CO223" i="6"/>
  <c r="CK223" i="6"/>
  <c r="CG223" i="6"/>
  <c r="CC223" i="6"/>
  <c r="BY223" i="6"/>
  <c r="BU223" i="6"/>
  <c r="BQ223" i="6"/>
  <c r="BM223" i="6"/>
  <c r="BI223" i="6"/>
  <c r="BE223" i="6"/>
  <c r="BA223" i="6"/>
  <c r="AW223" i="6"/>
  <c r="AS223" i="6"/>
  <c r="AO223" i="6"/>
  <c r="AK223" i="6"/>
  <c r="AG223" i="6"/>
  <c r="AC223" i="6"/>
  <c r="Y223" i="6"/>
  <c r="U223" i="6"/>
  <c r="Q223" i="6"/>
  <c r="M223" i="6"/>
  <c r="I223" i="6"/>
  <c r="CY223" i="6"/>
  <c r="CU223" i="6"/>
  <c r="CQ223" i="6"/>
  <c r="CM223" i="6"/>
  <c r="CI223" i="6"/>
  <c r="CE223" i="6"/>
  <c r="CA223" i="6"/>
  <c r="BW223" i="6"/>
  <c r="BS223" i="6"/>
  <c r="BO223" i="6"/>
  <c r="BK223" i="6"/>
  <c r="BG223" i="6"/>
  <c r="BC223" i="6"/>
  <c r="AY223" i="6"/>
  <c r="AU223" i="6"/>
  <c r="AQ223" i="6"/>
  <c r="AM223" i="6"/>
  <c r="AI223" i="6"/>
  <c r="AE223" i="6"/>
  <c r="AA223" i="6"/>
  <c r="W223" i="6"/>
  <c r="S223" i="6"/>
  <c r="O223" i="6"/>
  <c r="K223" i="6"/>
  <c r="G223" i="6"/>
  <c r="CX223" i="6"/>
  <c r="CT223" i="6"/>
  <c r="CP223" i="6"/>
  <c r="CL223" i="6"/>
  <c r="CH223" i="6"/>
  <c r="CD223" i="6"/>
  <c r="BZ223" i="6"/>
  <c r="BV223" i="6"/>
  <c r="BR223" i="6"/>
  <c r="BN223" i="6"/>
  <c r="BJ223" i="6"/>
  <c r="BF223" i="6"/>
  <c r="BB223" i="6"/>
  <c r="AX223" i="6"/>
  <c r="AT223" i="6"/>
  <c r="AP223" i="6"/>
  <c r="AL223" i="6"/>
  <c r="AH223" i="6"/>
  <c r="AD223" i="6"/>
  <c r="Z223" i="6"/>
  <c r="V223" i="6"/>
  <c r="R223" i="6"/>
  <c r="N223" i="6"/>
  <c r="J223" i="6"/>
  <c r="F223" i="6"/>
  <c r="CZ223" i="6"/>
  <c r="CJ223" i="6"/>
  <c r="BT223" i="6"/>
  <c r="BD223" i="6"/>
  <c r="AN223" i="6"/>
  <c r="X223" i="6"/>
  <c r="H223" i="6"/>
  <c r="CV223" i="6"/>
  <c r="CF223" i="6"/>
  <c r="BP223" i="6"/>
  <c r="AZ223" i="6"/>
  <c r="AJ223" i="6"/>
  <c r="T223" i="6"/>
  <c r="D223" i="6"/>
  <c r="CR223" i="6"/>
  <c r="CB223" i="6"/>
  <c r="BL223" i="6"/>
  <c r="AV223" i="6"/>
  <c r="AF223" i="6"/>
  <c r="P223" i="6"/>
  <c r="CN223" i="6"/>
  <c r="AB223" i="6"/>
  <c r="BX223" i="6"/>
  <c r="L223" i="6"/>
  <c r="BH223" i="6"/>
  <c r="AR223" i="6"/>
  <c r="D384" i="7"/>
  <c r="D281" i="7"/>
  <c r="BH12" i="7"/>
  <c r="BH124" i="7" s="1"/>
  <c r="BI11" i="7"/>
  <c r="E76" i="7"/>
  <c r="BH343" i="7"/>
  <c r="BH351" i="7"/>
  <c r="BH373" i="7"/>
  <c r="BH336" i="7"/>
  <c r="BH352" i="7"/>
  <c r="BH360" i="7"/>
  <c r="BH362" i="7"/>
  <c r="BH374" i="7"/>
  <c r="BH337" i="7"/>
  <c r="BH345" i="7"/>
  <c r="BH353" i="7"/>
  <c r="BH363" i="7"/>
  <c r="BH365" i="7"/>
  <c r="BH330" i="7"/>
  <c r="BH338" i="7"/>
  <c r="BH346" i="7"/>
  <c r="BH354" i="7"/>
  <c r="BH367" i="7"/>
  <c r="BH361" i="7"/>
  <c r="BH331" i="7"/>
  <c r="BH339" i="7"/>
  <c r="BH347" i="7"/>
  <c r="BH355" i="7"/>
  <c r="BH364" i="7"/>
  <c r="BH366" i="7"/>
  <c r="BH332" i="7"/>
  <c r="BH340" i="7"/>
  <c r="BH348" i="7"/>
  <c r="BH356" i="7"/>
  <c r="BH371" i="7"/>
  <c r="BH370" i="7"/>
  <c r="BH335" i="7"/>
  <c r="BH359" i="7"/>
  <c r="BH372" i="7"/>
  <c r="BH344" i="7"/>
  <c r="BI325" i="7"/>
  <c r="BI428" i="7" s="1"/>
  <c r="BI323" i="7"/>
  <c r="BI426" i="7" s="1"/>
  <c r="BI321" i="7"/>
  <c r="BI424" i="7" s="1"/>
  <c r="BI319" i="7"/>
  <c r="BI422" i="7" s="1"/>
  <c r="BI317" i="7"/>
  <c r="BI420" i="7" s="1"/>
  <c r="BI315" i="7"/>
  <c r="BI418" i="7" s="1"/>
  <c r="BI313" i="7"/>
  <c r="BI416" i="7" s="1"/>
  <c r="BI312" i="7"/>
  <c r="BI415" i="7" s="1"/>
  <c r="BI310" i="7"/>
  <c r="BI413" i="7" s="1"/>
  <c r="BI308" i="7"/>
  <c r="BI411" i="7" s="1"/>
  <c r="BI326" i="7"/>
  <c r="BI429" i="7" s="1"/>
  <c r="BI322" i="7"/>
  <c r="BI425" i="7" s="1"/>
  <c r="BI318" i="7"/>
  <c r="BI421" i="7" s="1"/>
  <c r="BI314" i="7"/>
  <c r="BI417" i="7" s="1"/>
  <c r="BI311" i="7"/>
  <c r="BI414" i="7" s="1"/>
  <c r="BI309" i="7"/>
  <c r="BI412" i="7" s="1"/>
  <c r="BI307" i="7"/>
  <c r="BI410" i="7" s="1"/>
  <c r="BI305" i="7"/>
  <c r="BI408" i="7" s="1"/>
  <c r="BI303" i="7"/>
  <c r="BI406" i="7" s="1"/>
  <c r="BI301" i="7"/>
  <c r="BI404" i="7" s="1"/>
  <c r="BI299" i="7"/>
  <c r="BI402" i="7" s="1"/>
  <c r="BI297" i="7"/>
  <c r="BI400" i="7" s="1"/>
  <c r="BI295" i="7"/>
  <c r="BI398" i="7" s="1"/>
  <c r="BI293" i="7"/>
  <c r="BI396" i="7" s="1"/>
  <c r="BI291" i="7"/>
  <c r="BI394" i="7" s="1"/>
  <c r="BI289" i="7"/>
  <c r="BI392" i="7" s="1"/>
  <c r="BI287" i="7"/>
  <c r="BI390" i="7" s="1"/>
  <c r="BI306" i="7"/>
  <c r="BI409" i="7" s="1"/>
  <c r="BI302" i="7"/>
  <c r="BI405" i="7" s="1"/>
  <c r="BI298" i="7"/>
  <c r="BI401" i="7" s="1"/>
  <c r="BI290" i="7"/>
  <c r="BI393" i="7" s="1"/>
  <c r="BI286" i="7"/>
  <c r="BI389" i="7" s="1"/>
  <c r="BI284" i="7"/>
  <c r="BI387" i="7" s="1"/>
  <c r="BI282" i="7"/>
  <c r="BI385" i="7" s="1"/>
  <c r="BI280" i="7"/>
  <c r="BI383" i="7" s="1"/>
  <c r="BI278" i="7"/>
  <c r="BI381" i="7" s="1"/>
  <c r="BI276" i="7"/>
  <c r="BI379" i="7" s="1"/>
  <c r="BI274" i="7"/>
  <c r="BI377" i="7" s="1"/>
  <c r="BI272" i="7"/>
  <c r="BI375" i="7" s="1"/>
  <c r="BI270" i="7"/>
  <c r="BI268" i="7"/>
  <c r="BI266" i="7"/>
  <c r="BI264" i="7"/>
  <c r="BI262" i="7"/>
  <c r="BI260" i="7"/>
  <c r="BI258" i="7"/>
  <c r="BI316" i="7"/>
  <c r="BI419" i="7" s="1"/>
  <c r="BI296" i="7"/>
  <c r="BI399" i="7" s="1"/>
  <c r="BI288" i="7"/>
  <c r="BI391" i="7" s="1"/>
  <c r="BI320" i="7"/>
  <c r="BI423" i="7" s="1"/>
  <c r="BI304" i="7"/>
  <c r="BI407" i="7" s="1"/>
  <c r="BI300" i="7"/>
  <c r="BI403" i="7" s="1"/>
  <c r="BI294" i="7"/>
  <c r="BI397" i="7" s="1"/>
  <c r="BI285" i="7"/>
  <c r="BI388" i="7" s="1"/>
  <c r="BI283" i="7"/>
  <c r="BI386" i="7" s="1"/>
  <c r="BI281" i="7"/>
  <c r="BI384" i="7" s="1"/>
  <c r="BI279" i="7"/>
  <c r="BI382" i="7" s="1"/>
  <c r="BI277" i="7"/>
  <c r="BI380" i="7" s="1"/>
  <c r="BI275" i="7"/>
  <c r="BI378" i="7" s="1"/>
  <c r="BI273" i="7"/>
  <c r="BI376" i="7" s="1"/>
  <c r="BI271" i="7"/>
  <c r="BI269" i="7"/>
  <c r="BI267" i="7"/>
  <c r="BI265" i="7"/>
  <c r="BI324" i="7"/>
  <c r="BI427" i="7" s="1"/>
  <c r="BI263" i="7"/>
  <c r="BI261" i="7"/>
  <c r="BI256" i="7"/>
  <c r="BI254" i="7"/>
  <c r="BI252" i="7"/>
  <c r="BI250" i="7"/>
  <c r="BI248" i="7"/>
  <c r="BI246" i="7"/>
  <c r="BI244" i="7"/>
  <c r="BI242" i="7"/>
  <c r="BI240" i="7"/>
  <c r="BI238" i="7"/>
  <c r="BI236" i="7"/>
  <c r="BI234" i="7"/>
  <c r="BI232" i="7"/>
  <c r="BI230" i="7"/>
  <c r="BI228" i="7"/>
  <c r="BI292" i="7"/>
  <c r="BI395" i="7" s="1"/>
  <c r="BI259" i="7"/>
  <c r="BI255" i="7"/>
  <c r="BI247" i="7"/>
  <c r="BI239" i="7"/>
  <c r="BI231" i="7"/>
  <c r="BI249" i="7"/>
  <c r="BI241" i="7"/>
  <c r="BI233" i="7"/>
  <c r="BI251" i="7"/>
  <c r="BI243" i="7"/>
  <c r="BI235" i="7"/>
  <c r="BI227" i="7"/>
  <c r="BI257" i="7"/>
  <c r="BI245" i="7"/>
  <c r="BI253" i="7"/>
  <c r="BI237" i="7"/>
  <c r="BI229" i="7"/>
  <c r="BJ10" i="7"/>
  <c r="BH333" i="7"/>
  <c r="BH341" i="7"/>
  <c r="BH349" i="7"/>
  <c r="BH357" i="7"/>
  <c r="BH369" i="7"/>
  <c r="BH368" i="7"/>
  <c r="BH334" i="7"/>
  <c r="BH342" i="7"/>
  <c r="BH350" i="7"/>
  <c r="BH358" i="7"/>
  <c r="E387" i="7"/>
  <c r="AV281" i="7"/>
  <c r="AV384" i="7" s="1"/>
  <c r="AR281" i="7"/>
  <c r="AR384" i="7" s="1"/>
  <c r="AN281" i="7"/>
  <c r="AN384" i="7" s="1"/>
  <c r="AJ281" i="7"/>
  <c r="AJ384" i="7" s="1"/>
  <c r="AF281" i="7"/>
  <c r="AF384" i="7" s="1"/>
  <c r="AB281" i="7"/>
  <c r="AB384" i="7" s="1"/>
  <c r="X281" i="7"/>
  <c r="X384" i="7" s="1"/>
  <c r="T281" i="7"/>
  <c r="T384" i="7" s="1"/>
  <c r="P281" i="7"/>
  <c r="P384" i="7" s="1"/>
  <c r="L281" i="7"/>
  <c r="L384" i="7" s="1"/>
  <c r="H281" i="7"/>
  <c r="H384" i="7" s="1"/>
  <c r="AX281" i="7"/>
  <c r="AX384" i="7" s="1"/>
  <c r="AT281" i="7"/>
  <c r="AT384" i="7" s="1"/>
  <c r="AP281" i="7"/>
  <c r="AP384" i="7" s="1"/>
  <c r="AL281" i="7"/>
  <c r="AL384" i="7" s="1"/>
  <c r="AH281" i="7"/>
  <c r="AH384" i="7" s="1"/>
  <c r="AD281" i="7"/>
  <c r="AD384" i="7" s="1"/>
  <c r="Z281" i="7"/>
  <c r="Z384" i="7" s="1"/>
  <c r="V281" i="7"/>
  <c r="V384" i="7" s="1"/>
  <c r="R281" i="7"/>
  <c r="R384" i="7" s="1"/>
  <c r="N281" i="7"/>
  <c r="N384" i="7" s="1"/>
  <c r="J281" i="7"/>
  <c r="J384" i="7" s="1"/>
  <c r="F281" i="7"/>
  <c r="F384" i="7" s="1"/>
  <c r="E282" i="7"/>
  <c r="AW281" i="7"/>
  <c r="AW384" i="7" s="1"/>
  <c r="AS281" i="7"/>
  <c r="AS384" i="7" s="1"/>
  <c r="AO281" i="7"/>
  <c r="AO384" i="7" s="1"/>
  <c r="AK281" i="7"/>
  <c r="AK384" i="7" s="1"/>
  <c r="AG281" i="7"/>
  <c r="AG384" i="7" s="1"/>
  <c r="AC281" i="7"/>
  <c r="AC384" i="7" s="1"/>
  <c r="Y281" i="7"/>
  <c r="Y384" i="7" s="1"/>
  <c r="U281" i="7"/>
  <c r="U384" i="7" s="1"/>
  <c r="Q281" i="7"/>
  <c r="Q384" i="7" s="1"/>
  <c r="M281" i="7"/>
  <c r="M384" i="7" s="1"/>
  <c r="I281" i="7"/>
  <c r="I384" i="7" s="1"/>
  <c r="AM281" i="7"/>
  <c r="AM384" i="7" s="1"/>
  <c r="W281" i="7"/>
  <c r="W384" i="7" s="1"/>
  <c r="G281" i="7"/>
  <c r="G384" i="7" s="1"/>
  <c r="AU281" i="7"/>
  <c r="AU384" i="7" s="1"/>
  <c r="O281" i="7"/>
  <c r="O384" i="7" s="1"/>
  <c r="AY281" i="7"/>
  <c r="AY384" i="7" s="1"/>
  <c r="AI281" i="7"/>
  <c r="AI384" i="7" s="1"/>
  <c r="S281" i="7"/>
  <c r="S384" i="7" s="1"/>
  <c r="AE281" i="7"/>
  <c r="AE384" i="7" s="1"/>
  <c r="AQ281" i="7"/>
  <c r="AQ384" i="7" s="1"/>
  <c r="AA281" i="7"/>
  <c r="AA384" i="7" s="1"/>
  <c r="K281" i="7"/>
  <c r="K384" i="7" s="1"/>
  <c r="E180" i="7"/>
  <c r="AV77" i="6"/>
  <c r="AR77" i="6"/>
  <c r="AN77" i="6"/>
  <c r="AJ77" i="6"/>
  <c r="AF77" i="6"/>
  <c r="AB77" i="6"/>
  <c r="X77" i="6"/>
  <c r="T77" i="6"/>
  <c r="P77" i="6"/>
  <c r="L77" i="6"/>
  <c r="H77" i="6"/>
  <c r="AY77" i="6"/>
  <c r="AU77" i="6"/>
  <c r="AQ77" i="6"/>
  <c r="AM77" i="6"/>
  <c r="AI77" i="6"/>
  <c r="AE77" i="6"/>
  <c r="AA77" i="6"/>
  <c r="W77" i="6"/>
  <c r="S77" i="6"/>
  <c r="O77" i="6"/>
  <c r="K77" i="6"/>
  <c r="G77" i="6"/>
  <c r="AT77" i="6"/>
  <c r="AL77" i="6"/>
  <c r="AD77" i="6"/>
  <c r="V77" i="6"/>
  <c r="N77" i="6"/>
  <c r="F77" i="6"/>
  <c r="E78" i="6"/>
  <c r="AS77" i="6"/>
  <c r="AK77" i="6"/>
  <c r="AC77" i="6"/>
  <c r="U77" i="6"/>
  <c r="M77" i="6"/>
  <c r="AX77" i="6"/>
  <c r="AP77" i="6"/>
  <c r="AH77" i="6"/>
  <c r="Z77" i="6"/>
  <c r="R77" i="6"/>
  <c r="J77" i="6"/>
  <c r="AW77" i="6"/>
  <c r="Q77" i="6"/>
  <c r="Y77" i="6"/>
  <c r="AO77" i="6"/>
  <c r="I77" i="6"/>
  <c r="AG77" i="6"/>
  <c r="BI6" i="8" l="1"/>
  <c r="BI8" i="8"/>
  <c r="BJ10" i="8"/>
  <c r="BH499" i="10"/>
  <c r="BH293" i="10"/>
  <c r="BH503" i="10"/>
  <c r="BH297" i="10"/>
  <c r="BH531" i="10"/>
  <c r="BH325" i="10"/>
  <c r="BB531" i="10"/>
  <c r="BB325" i="10"/>
  <c r="AP531" i="10"/>
  <c r="AP325" i="10"/>
  <c r="Z531" i="10"/>
  <c r="Z325" i="10"/>
  <c r="R531" i="10"/>
  <c r="R325" i="10"/>
  <c r="BH507" i="10"/>
  <c r="BH301" i="10"/>
  <c r="BH500" i="10"/>
  <c r="BH294" i="10"/>
  <c r="BH511" i="10"/>
  <c r="BH305" i="10"/>
  <c r="BH502" i="10"/>
  <c r="BH296" i="10"/>
  <c r="BH514" i="10"/>
  <c r="BH308" i="10"/>
  <c r="BH515" i="10"/>
  <c r="BH309" i="10"/>
  <c r="BH522" i="10"/>
  <c r="BH316" i="10"/>
  <c r="BH525" i="10"/>
  <c r="BH319" i="10"/>
  <c r="BH529" i="10"/>
  <c r="BH323" i="10"/>
  <c r="BE531" i="10"/>
  <c r="BE325" i="10"/>
  <c r="BA531" i="10"/>
  <c r="BA325" i="10"/>
  <c r="AW531" i="10"/>
  <c r="AW325" i="10"/>
  <c r="AS531" i="10"/>
  <c r="AS325" i="10"/>
  <c r="AO531" i="10"/>
  <c r="AO325" i="10"/>
  <c r="AK531" i="10"/>
  <c r="AK325" i="10"/>
  <c r="AG531" i="10"/>
  <c r="AG325" i="10"/>
  <c r="AC531" i="10"/>
  <c r="AC325" i="10"/>
  <c r="Y531" i="10"/>
  <c r="Y325" i="10"/>
  <c r="U531" i="10"/>
  <c r="U325" i="10"/>
  <c r="Q531" i="10"/>
  <c r="Q325" i="10"/>
  <c r="M531" i="10"/>
  <c r="M325" i="10"/>
  <c r="I531" i="10"/>
  <c r="I325" i="10"/>
  <c r="BH518" i="10"/>
  <c r="BH312" i="10"/>
  <c r="BH532" i="10"/>
  <c r="BH326" i="10"/>
  <c r="AT531" i="10"/>
  <c r="AT325" i="10"/>
  <c r="AD531" i="10"/>
  <c r="AD325" i="10"/>
  <c r="J531" i="10"/>
  <c r="J325" i="10"/>
  <c r="BH504" i="10"/>
  <c r="BH298" i="10"/>
  <c r="BH501" i="10"/>
  <c r="BH295" i="10"/>
  <c r="BH508" i="10"/>
  <c r="BH302" i="10"/>
  <c r="BH510" i="10"/>
  <c r="BH304" i="10"/>
  <c r="BH513" i="10"/>
  <c r="BH307" i="10"/>
  <c r="BH519" i="10"/>
  <c r="BH313" i="10"/>
  <c r="BH523" i="10"/>
  <c r="BH317" i="10"/>
  <c r="BH527" i="10"/>
  <c r="BH321" i="10"/>
  <c r="BH526" i="10"/>
  <c r="BH320" i="10"/>
  <c r="BD531" i="10"/>
  <c r="BD325" i="10"/>
  <c r="AZ531" i="10"/>
  <c r="AZ325" i="10"/>
  <c r="AV531" i="10"/>
  <c r="AV325" i="10"/>
  <c r="AR531" i="10"/>
  <c r="AR325" i="10"/>
  <c r="AN531" i="10"/>
  <c r="AN325" i="10"/>
  <c r="AJ531" i="10"/>
  <c r="AJ325" i="10"/>
  <c r="AF531" i="10"/>
  <c r="AF325" i="10"/>
  <c r="AB531" i="10"/>
  <c r="AB325" i="10"/>
  <c r="X531" i="10"/>
  <c r="X325" i="10"/>
  <c r="T531" i="10"/>
  <c r="T325" i="10"/>
  <c r="P531" i="10"/>
  <c r="P325" i="10"/>
  <c r="L531" i="10"/>
  <c r="L325" i="10"/>
  <c r="H531" i="10"/>
  <c r="H325" i="10"/>
  <c r="D185" i="10"/>
  <c r="BH185" i="10" s="1"/>
  <c r="B186" i="10"/>
  <c r="BH506" i="10"/>
  <c r="BH300" i="10"/>
  <c r="BH505" i="10"/>
  <c r="BH299" i="10"/>
  <c r="BH516" i="10"/>
  <c r="BH310" i="10"/>
  <c r="BH521" i="10"/>
  <c r="BH315" i="10"/>
  <c r="BF531" i="10"/>
  <c r="BF325" i="10"/>
  <c r="AX531" i="10"/>
  <c r="AX325" i="10"/>
  <c r="AL531" i="10"/>
  <c r="AL325" i="10"/>
  <c r="AH531" i="10"/>
  <c r="AH325" i="10"/>
  <c r="V531" i="10"/>
  <c r="V325" i="10"/>
  <c r="N531" i="10"/>
  <c r="N325" i="10"/>
  <c r="BH512" i="10"/>
  <c r="BH306" i="10"/>
  <c r="BH509" i="10"/>
  <c r="BH303" i="10"/>
  <c r="BH517" i="10"/>
  <c r="BH311" i="10"/>
  <c r="BH520" i="10"/>
  <c r="BH314" i="10"/>
  <c r="BH524" i="10"/>
  <c r="BH318" i="10"/>
  <c r="BH528" i="10"/>
  <c r="BH322" i="10"/>
  <c r="BH530" i="10"/>
  <c r="BH324" i="10"/>
  <c r="BC531" i="10"/>
  <c r="BC325" i="10"/>
  <c r="AY531" i="10"/>
  <c r="AY325" i="10"/>
  <c r="AU531" i="10"/>
  <c r="AU325" i="10"/>
  <c r="AQ531" i="10"/>
  <c r="AQ325" i="10"/>
  <c r="AM531" i="10"/>
  <c r="AM325" i="10"/>
  <c r="AI531" i="10"/>
  <c r="AI325" i="10"/>
  <c r="AE531" i="10"/>
  <c r="AE325" i="10"/>
  <c r="AA531" i="10"/>
  <c r="AA325" i="10"/>
  <c r="W531" i="10"/>
  <c r="W325" i="10"/>
  <c r="S531" i="10"/>
  <c r="S325" i="10"/>
  <c r="O531" i="10"/>
  <c r="O325" i="10"/>
  <c r="K531" i="10"/>
  <c r="K325" i="10"/>
  <c r="G531" i="10"/>
  <c r="G325" i="10"/>
  <c r="BE184" i="10"/>
  <c r="BF184" i="10"/>
  <c r="BM9" i="10"/>
  <c r="B600" i="10"/>
  <c r="G599" i="10"/>
  <c r="H599" i="10"/>
  <c r="I599" i="10"/>
  <c r="J599" i="10"/>
  <c r="K599" i="10"/>
  <c r="L599" i="10"/>
  <c r="M599" i="10"/>
  <c r="N599" i="10"/>
  <c r="O599" i="10"/>
  <c r="P599" i="10"/>
  <c r="Q599" i="10"/>
  <c r="R599" i="10"/>
  <c r="S599" i="10"/>
  <c r="T599" i="10"/>
  <c r="U599" i="10"/>
  <c r="V599" i="10"/>
  <c r="W599" i="10"/>
  <c r="X599" i="10"/>
  <c r="Y599" i="10"/>
  <c r="Z599" i="10"/>
  <c r="AA599" i="10"/>
  <c r="AB599" i="10"/>
  <c r="AC599" i="10"/>
  <c r="AD599" i="10"/>
  <c r="AE599" i="10"/>
  <c r="AF599" i="10"/>
  <c r="AG599" i="10"/>
  <c r="AH599" i="10"/>
  <c r="AI599" i="10"/>
  <c r="AJ599" i="10"/>
  <c r="AK599" i="10"/>
  <c r="AL599" i="10"/>
  <c r="AM599" i="10"/>
  <c r="AN599" i="10"/>
  <c r="AO599" i="10"/>
  <c r="AP599" i="10"/>
  <c r="AQ599" i="10"/>
  <c r="AR599" i="10"/>
  <c r="AS599" i="10"/>
  <c r="AT599" i="10"/>
  <c r="AU599" i="10"/>
  <c r="AV599" i="10"/>
  <c r="AW599" i="10"/>
  <c r="AX599" i="10"/>
  <c r="AY599" i="10"/>
  <c r="AZ599" i="10"/>
  <c r="BA599" i="10"/>
  <c r="BB599" i="10"/>
  <c r="BC599" i="10"/>
  <c r="BD599" i="10"/>
  <c r="BE599" i="10"/>
  <c r="BF599" i="10"/>
  <c r="BG599" i="10" s="1"/>
  <c r="BH599" i="10" s="1"/>
  <c r="BI599" i="10" s="1"/>
  <c r="BI597" i="10"/>
  <c r="BI598" i="10"/>
  <c r="BI595" i="10"/>
  <c r="BI594" i="10"/>
  <c r="BI596" i="10"/>
  <c r="BH395" i="10"/>
  <c r="BH498" i="10"/>
  <c r="B396" i="10"/>
  <c r="BH396" i="10" s="1"/>
  <c r="Z395" i="10"/>
  <c r="X395" i="10"/>
  <c r="H395" i="10"/>
  <c r="O395" i="10"/>
  <c r="AA395" i="10"/>
  <c r="K395" i="10"/>
  <c r="Q395" i="10"/>
  <c r="T395" i="10"/>
  <c r="J395" i="10"/>
  <c r="V395" i="10"/>
  <c r="M395" i="10"/>
  <c r="P395" i="10"/>
  <c r="W395" i="10"/>
  <c r="G395" i="10"/>
  <c r="R395" i="10"/>
  <c r="Y395" i="10"/>
  <c r="I395" i="10"/>
  <c r="L395" i="10"/>
  <c r="S395" i="10"/>
  <c r="N395" i="10"/>
  <c r="U395" i="10"/>
  <c r="AB395" i="10"/>
  <c r="AC395" i="10"/>
  <c r="AD395" i="10"/>
  <c r="AE395" i="10"/>
  <c r="AF395" i="10"/>
  <c r="AG395" i="10"/>
  <c r="AH395" i="10"/>
  <c r="AI395" i="10"/>
  <c r="AJ395" i="10"/>
  <c r="AK395" i="10"/>
  <c r="AL395" i="10"/>
  <c r="AM395" i="10"/>
  <c r="AN395" i="10"/>
  <c r="AO395" i="10"/>
  <c r="AP395" i="10"/>
  <c r="AQ395" i="10"/>
  <c r="AR395" i="10"/>
  <c r="AS395" i="10"/>
  <c r="AT395" i="10"/>
  <c r="AU395" i="10"/>
  <c r="AV395" i="10"/>
  <c r="AW395" i="10"/>
  <c r="AX395" i="10"/>
  <c r="AY395" i="10"/>
  <c r="AZ395" i="10"/>
  <c r="BA395" i="10"/>
  <c r="BB395" i="10"/>
  <c r="BC395" i="10"/>
  <c r="BD395" i="10"/>
  <c r="BE395" i="10"/>
  <c r="BF395" i="10"/>
  <c r="BH189" i="10"/>
  <c r="BH196" i="10"/>
  <c r="BH182" i="10"/>
  <c r="BH193" i="10"/>
  <c r="BH207" i="10"/>
  <c r="BH210" i="10"/>
  <c r="BH214" i="10"/>
  <c r="BH218" i="10"/>
  <c r="BH220" i="10"/>
  <c r="BC221" i="10"/>
  <c r="AY221" i="10"/>
  <c r="AU221" i="10"/>
  <c r="AQ221" i="10"/>
  <c r="AM221" i="10"/>
  <c r="AI221" i="10"/>
  <c r="AE221" i="10"/>
  <c r="AA221" i="10"/>
  <c r="W221" i="10"/>
  <c r="S221" i="10"/>
  <c r="O221" i="10"/>
  <c r="K221" i="10"/>
  <c r="G221" i="10"/>
  <c r="B293" i="10"/>
  <c r="BH197" i="10"/>
  <c r="BH183" i="10"/>
  <c r="BH190" i="10"/>
  <c r="BH201" i="10"/>
  <c r="BH184" i="10"/>
  <c r="BH195" i="10"/>
  <c r="BH208" i="10"/>
  <c r="BH206" i="10"/>
  <c r="BH211" i="10"/>
  <c r="BH221" i="10"/>
  <c r="BH222" i="10"/>
  <c r="BF221" i="10"/>
  <c r="BB221" i="10"/>
  <c r="AX221" i="10"/>
  <c r="AT221" i="10"/>
  <c r="AP221" i="10"/>
  <c r="AL221" i="10"/>
  <c r="AH221" i="10"/>
  <c r="AD221" i="10"/>
  <c r="Z221" i="10"/>
  <c r="V221" i="10"/>
  <c r="R221" i="10"/>
  <c r="N221" i="10"/>
  <c r="J221" i="10"/>
  <c r="BH194" i="10"/>
  <c r="BH180" i="10"/>
  <c r="BH191" i="10"/>
  <c r="BH198" i="10"/>
  <c r="BH192" i="10"/>
  <c r="BH204" i="10"/>
  <c r="BH205" i="10"/>
  <c r="BH212" i="10"/>
  <c r="BH215" i="10"/>
  <c r="BH219" i="10"/>
  <c r="BE221" i="10"/>
  <c r="BA221" i="10"/>
  <c r="AW221" i="10"/>
  <c r="AS221" i="10"/>
  <c r="AO221" i="10"/>
  <c r="AK221" i="10"/>
  <c r="AG221" i="10"/>
  <c r="AC221" i="10"/>
  <c r="Y221" i="10"/>
  <c r="U221" i="10"/>
  <c r="Q221" i="10"/>
  <c r="M221" i="10"/>
  <c r="I221" i="10"/>
  <c r="BH202" i="10"/>
  <c r="BH181" i="10"/>
  <c r="BH188" i="10"/>
  <c r="BH199" i="10"/>
  <c r="BH200" i="10"/>
  <c r="BH203" i="10"/>
  <c r="BH209" i="10"/>
  <c r="BH213" i="10"/>
  <c r="BH217" i="10"/>
  <c r="BH216" i="10"/>
  <c r="BD221" i="10"/>
  <c r="AZ221" i="10"/>
  <c r="AV221" i="10"/>
  <c r="AR221" i="10"/>
  <c r="AN221" i="10"/>
  <c r="AJ221" i="10"/>
  <c r="AF221" i="10"/>
  <c r="AB221" i="10"/>
  <c r="X221" i="10"/>
  <c r="T221" i="10"/>
  <c r="P221" i="10"/>
  <c r="L221" i="10"/>
  <c r="H221" i="10"/>
  <c r="BH145" i="10"/>
  <c r="BH154" i="10"/>
  <c r="BH140" i="10"/>
  <c r="BH151" i="10"/>
  <c r="BH139" i="10"/>
  <c r="BH158" i="10"/>
  <c r="BH137" i="10"/>
  <c r="BH152" i="10"/>
  <c r="BH141" i="10"/>
  <c r="BH162" i="10"/>
  <c r="BH143" i="10"/>
  <c r="BH148" i="10"/>
  <c r="BH159" i="10"/>
  <c r="BH134" i="10"/>
  <c r="BH147" i="10"/>
  <c r="BH160" i="10"/>
  <c r="BH138" i="10"/>
  <c r="BH135" i="10"/>
  <c r="BH156" i="10"/>
  <c r="BH142" i="10"/>
  <c r="BH153" i="10"/>
  <c r="BH136" i="10"/>
  <c r="BH146" i="10"/>
  <c r="BH157" i="10"/>
  <c r="BH149" i="10"/>
  <c r="BI119" i="10"/>
  <c r="BI117" i="10"/>
  <c r="BI116" i="10"/>
  <c r="BI112" i="10"/>
  <c r="BI118" i="10"/>
  <c r="BI115" i="10"/>
  <c r="BI114" i="10"/>
  <c r="BI111" i="10"/>
  <c r="BI107" i="10"/>
  <c r="BI113" i="10"/>
  <c r="BI110" i="10"/>
  <c r="BI109" i="10"/>
  <c r="BI106" i="10"/>
  <c r="BI102" i="10"/>
  <c r="BI105" i="10"/>
  <c r="BI101" i="10"/>
  <c r="BI108" i="10"/>
  <c r="BI104" i="10"/>
  <c r="BI103" i="10"/>
  <c r="BI100" i="10"/>
  <c r="BI591" i="10"/>
  <c r="BI580" i="10"/>
  <c r="BI572" i="10"/>
  <c r="BI564" i="10"/>
  <c r="BI556" i="10"/>
  <c r="BI548" i="10"/>
  <c r="BI592" i="10"/>
  <c r="BI577" i="10"/>
  <c r="BI567" i="10"/>
  <c r="BI551" i="10"/>
  <c r="BI561" i="10"/>
  <c r="BI575" i="10"/>
  <c r="BI99" i="10"/>
  <c r="BI91" i="10"/>
  <c r="BI83" i="10"/>
  <c r="BI75" i="10"/>
  <c r="BI67" i="10"/>
  <c r="BI59" i="10"/>
  <c r="BI90" i="10"/>
  <c r="BI58" i="10"/>
  <c r="BI37" i="10"/>
  <c r="BI92" i="10"/>
  <c r="BI60" i="10"/>
  <c r="BI43" i="10"/>
  <c r="BJ2" i="10"/>
  <c r="BI86" i="10"/>
  <c r="BI293" i="10" s="1"/>
  <c r="BI53" i="10"/>
  <c r="BI33" i="10"/>
  <c r="BI64" i="10"/>
  <c r="BI38" i="10"/>
  <c r="BI589" i="10"/>
  <c r="BI578" i="10"/>
  <c r="BI570" i="10"/>
  <c r="BI562" i="10"/>
  <c r="BI554" i="10"/>
  <c r="BI588" i="10"/>
  <c r="BI563" i="10"/>
  <c r="BI583" i="10"/>
  <c r="BI557" i="10"/>
  <c r="BI571" i="10"/>
  <c r="BI97" i="10"/>
  <c r="BI89" i="10"/>
  <c r="BI81" i="10"/>
  <c r="BI73" i="10"/>
  <c r="BI65" i="10"/>
  <c r="BI57" i="10"/>
  <c r="BI82" i="10"/>
  <c r="BI51" i="10"/>
  <c r="BI36" i="10"/>
  <c r="BI84" i="10"/>
  <c r="BI52" i="10"/>
  <c r="BI42" i="10"/>
  <c r="BI80" i="10"/>
  <c r="BI78" i="10"/>
  <c r="BI49" i="10"/>
  <c r="BI32" i="10"/>
  <c r="BI56" i="10"/>
  <c r="BI31" i="10"/>
  <c r="BI587" i="10"/>
  <c r="BI584" i="10"/>
  <c r="BI576" i="10"/>
  <c r="BI568" i="10"/>
  <c r="BI560" i="10"/>
  <c r="BI552" i="10"/>
  <c r="BI586" i="10"/>
  <c r="BI590" i="10"/>
  <c r="BI559" i="10"/>
  <c r="BI579" i="10"/>
  <c r="BI553" i="10"/>
  <c r="BI95" i="10"/>
  <c r="BI87" i="10"/>
  <c r="BI79" i="10"/>
  <c r="BI71" i="10"/>
  <c r="BI63" i="10"/>
  <c r="BI55" i="10"/>
  <c r="BI74" i="10"/>
  <c r="BI45" i="10"/>
  <c r="BI88" i="10"/>
  <c r="BI76" i="10"/>
  <c r="BI48" i="10"/>
  <c r="BI35" i="10"/>
  <c r="BI39" i="10"/>
  <c r="BI70" i="10"/>
  <c r="BI41" i="10"/>
  <c r="BI96" i="10"/>
  <c r="BI50" i="10"/>
  <c r="BI593" i="10"/>
  <c r="BI585" i="10"/>
  <c r="BI582" i="10"/>
  <c r="BI574" i="10"/>
  <c r="BI566" i="10"/>
  <c r="BI558" i="10"/>
  <c r="BI550" i="10"/>
  <c r="BI581" i="10"/>
  <c r="BI569" i="10"/>
  <c r="BI555" i="10"/>
  <c r="BI565" i="10"/>
  <c r="BI549" i="10"/>
  <c r="BI573" i="10"/>
  <c r="BI93" i="10"/>
  <c r="BI85" i="10"/>
  <c r="BI77" i="10"/>
  <c r="BI69" i="10"/>
  <c r="BI61" i="10"/>
  <c r="BI98" i="10"/>
  <c r="BI66" i="10"/>
  <c r="BI44" i="10"/>
  <c r="BI54" i="10"/>
  <c r="BI68" i="10"/>
  <c r="BI47" i="10"/>
  <c r="BI34" i="10"/>
  <c r="BI94" i="10"/>
  <c r="BI62" i="10"/>
  <c r="BI40" i="10"/>
  <c r="BI72" i="10"/>
  <c r="BI46" i="10"/>
  <c r="BH150" i="10"/>
  <c r="BH161" i="10"/>
  <c r="BH144" i="10"/>
  <c r="BH155" i="10"/>
  <c r="B120" i="10"/>
  <c r="BI120" i="10" s="1"/>
  <c r="G119" i="10"/>
  <c r="H119" i="10"/>
  <c r="I119" i="10"/>
  <c r="J119" i="10"/>
  <c r="K119" i="10"/>
  <c r="L119" i="10"/>
  <c r="M119" i="10"/>
  <c r="N119" i="10"/>
  <c r="O119" i="10"/>
  <c r="P119" i="10"/>
  <c r="Q119" i="10"/>
  <c r="R119" i="10"/>
  <c r="S119" i="10"/>
  <c r="U119" i="10"/>
  <c r="T119" i="10"/>
  <c r="V119" i="10"/>
  <c r="W119" i="10"/>
  <c r="X119" i="10"/>
  <c r="Y119" i="10"/>
  <c r="Z119" i="10"/>
  <c r="AA119" i="10"/>
  <c r="AB119" i="10"/>
  <c r="AC119" i="10"/>
  <c r="AD119" i="10"/>
  <c r="AE119" i="10"/>
  <c r="AF119" i="10"/>
  <c r="AG119" i="10"/>
  <c r="AH119" i="10"/>
  <c r="AI119" i="10"/>
  <c r="AJ119" i="10"/>
  <c r="AK119" i="10"/>
  <c r="AL119" i="10"/>
  <c r="AM119" i="10"/>
  <c r="AN119" i="10"/>
  <c r="AO119" i="10"/>
  <c r="AP119" i="10"/>
  <c r="AQ119" i="10"/>
  <c r="AR119" i="10"/>
  <c r="AS119" i="10"/>
  <c r="AT119" i="10"/>
  <c r="AU119" i="10"/>
  <c r="AV119" i="10"/>
  <c r="AW119" i="10"/>
  <c r="AX119" i="10"/>
  <c r="AY119" i="10"/>
  <c r="AZ119" i="10"/>
  <c r="BA119" i="10"/>
  <c r="BB119" i="10"/>
  <c r="BC119" i="10"/>
  <c r="BD119" i="10"/>
  <c r="BE119" i="10"/>
  <c r="BF119" i="10"/>
  <c r="BG119" i="10"/>
  <c r="BG70" i="7"/>
  <c r="BG30" i="7"/>
  <c r="BG44" i="7"/>
  <c r="BG53" i="7"/>
  <c r="BG57" i="7"/>
  <c r="BG21" i="7"/>
  <c r="BG69" i="7"/>
  <c r="BG48" i="7"/>
  <c r="BG24" i="7"/>
  <c r="BG31" i="7"/>
  <c r="BG52" i="7"/>
  <c r="BG34" i="7"/>
  <c r="BG59" i="7"/>
  <c r="BG65" i="7"/>
  <c r="BG61" i="7"/>
  <c r="BG47" i="7"/>
  <c r="BG32" i="7"/>
  <c r="BG50" i="7"/>
  <c r="BG42" i="7"/>
  <c r="BG29" i="7"/>
  <c r="BG23" i="7"/>
  <c r="BG63" i="7"/>
  <c r="BG45" i="7"/>
  <c r="BG62" i="7"/>
  <c r="BG26" i="7"/>
  <c r="BG60" i="7"/>
  <c r="BG72" i="7"/>
  <c r="BG68" i="7"/>
  <c r="BG55" i="7"/>
  <c r="BG38" i="7"/>
  <c r="BG39" i="7"/>
  <c r="BG58" i="7"/>
  <c r="BG36" i="7"/>
  <c r="BG25" i="7"/>
  <c r="BG27" i="7"/>
  <c r="BG35" i="7"/>
  <c r="BG49" i="7"/>
  <c r="BG66" i="7"/>
  <c r="BG54" i="7"/>
  <c r="BG71" i="7"/>
  <c r="BG67" i="7"/>
  <c r="BG28" i="7"/>
  <c r="BG56" i="7"/>
  <c r="BG51" i="7"/>
  <c r="BG43" i="7"/>
  <c r="BG40" i="7"/>
  <c r="BG37" i="7"/>
  <c r="BG41" i="7"/>
  <c r="BG33" i="7"/>
  <c r="BG46" i="7"/>
  <c r="BG22" i="7"/>
  <c r="BG64" i="7"/>
  <c r="D75" i="7"/>
  <c r="BH169" i="7"/>
  <c r="BH167" i="7"/>
  <c r="BH165" i="7"/>
  <c r="BH153" i="7"/>
  <c r="BH163" i="7"/>
  <c r="BH157" i="7"/>
  <c r="BH149" i="7"/>
  <c r="BH125" i="7"/>
  <c r="BH144" i="7"/>
  <c r="BH135" i="7"/>
  <c r="BH129" i="7"/>
  <c r="BH130" i="7"/>
  <c r="BH162" i="7"/>
  <c r="BH152" i="7"/>
  <c r="BH138" i="7"/>
  <c r="BH128" i="7"/>
  <c r="BH148" i="7"/>
  <c r="BH136" i="7"/>
  <c r="BH168" i="7"/>
  <c r="BH166" i="7"/>
  <c r="BH158" i="7"/>
  <c r="BH156" i="7"/>
  <c r="BH164" i="7"/>
  <c r="BH154" i="7"/>
  <c r="BH142" i="7"/>
  <c r="BH132" i="7"/>
  <c r="BH127" i="7"/>
  <c r="BH151" i="7"/>
  <c r="BH147" i="7"/>
  <c r="BH131" i="7"/>
  <c r="BH150" i="7"/>
  <c r="BH140" i="7"/>
  <c r="BH155" i="7"/>
  <c r="BH146" i="7"/>
  <c r="BH134" i="7"/>
  <c r="BH159" i="7"/>
  <c r="BH133" i="7"/>
  <c r="BH160" i="7"/>
  <c r="BH145" i="7"/>
  <c r="BH141" i="7"/>
  <c r="BH143" i="7"/>
  <c r="BH161" i="7"/>
  <c r="BH137" i="7"/>
  <c r="BH126" i="7"/>
  <c r="BH139" i="7"/>
  <c r="BH170" i="7"/>
  <c r="BH171" i="7"/>
  <c r="BH172" i="7"/>
  <c r="BH173" i="7"/>
  <c r="BH174" i="7"/>
  <c r="BH175" i="7"/>
  <c r="BH176" i="7"/>
  <c r="I176" i="7"/>
  <c r="I73" i="7" s="1"/>
  <c r="Y176" i="7"/>
  <c r="Y73" i="7" s="1"/>
  <c r="AO176" i="7"/>
  <c r="AO73" i="7" s="1"/>
  <c r="BE176" i="7"/>
  <c r="BE73" i="7" s="1"/>
  <c r="R176" i="7"/>
  <c r="R73" i="7" s="1"/>
  <c r="AH176" i="7"/>
  <c r="AH73" i="7" s="1"/>
  <c r="AX176" i="7"/>
  <c r="AX73" i="7" s="1"/>
  <c r="O176" i="7"/>
  <c r="O73" i="7" s="1"/>
  <c r="AE176" i="7"/>
  <c r="AE73" i="7" s="1"/>
  <c r="AU176" i="7"/>
  <c r="AU73" i="7" s="1"/>
  <c r="X176" i="7"/>
  <c r="X73" i="7" s="1"/>
  <c r="AR176" i="7"/>
  <c r="AR73" i="7" s="1"/>
  <c r="P176" i="7"/>
  <c r="P73" i="7" s="1"/>
  <c r="AK176" i="7"/>
  <c r="AK73" i="7" s="1"/>
  <c r="AD176" i="7"/>
  <c r="AD73" i="7" s="1"/>
  <c r="AT176" i="7"/>
  <c r="AT73" i="7" s="1"/>
  <c r="AA176" i="7"/>
  <c r="AA73" i="7" s="1"/>
  <c r="AQ176" i="7"/>
  <c r="AQ73" i="7" s="1"/>
  <c r="H176" i="7"/>
  <c r="H73" i="7" s="1"/>
  <c r="AB176" i="7"/>
  <c r="AB73" i="7" s="1"/>
  <c r="T176" i="7"/>
  <c r="T73" i="7" s="1"/>
  <c r="M176" i="7"/>
  <c r="M73" i="7" s="1"/>
  <c r="AC176" i="7"/>
  <c r="AC73" i="7" s="1"/>
  <c r="AS176" i="7"/>
  <c r="AS73" i="7" s="1"/>
  <c r="F176" i="7"/>
  <c r="F73" i="7" s="1"/>
  <c r="V176" i="7"/>
  <c r="V73" i="7" s="1"/>
  <c r="AL176" i="7"/>
  <c r="AL73" i="7" s="1"/>
  <c r="BB176" i="7"/>
  <c r="BB73" i="7" s="1"/>
  <c r="S176" i="7"/>
  <c r="S73" i="7" s="1"/>
  <c r="AI176" i="7"/>
  <c r="AI73" i="7" s="1"/>
  <c r="AY176" i="7"/>
  <c r="AY73" i="7" s="1"/>
  <c r="AN176" i="7"/>
  <c r="AN73" i="7" s="1"/>
  <c r="AF176" i="7"/>
  <c r="AF73" i="7" s="1"/>
  <c r="AJ176" i="7"/>
  <c r="AJ73" i="7" s="1"/>
  <c r="U176" i="7"/>
  <c r="U73" i="7" s="1"/>
  <c r="BA176" i="7"/>
  <c r="BA73" i="7" s="1"/>
  <c r="N176" i="7"/>
  <c r="N73" i="7" s="1"/>
  <c r="K176" i="7"/>
  <c r="K73" i="7" s="1"/>
  <c r="AZ176" i="7"/>
  <c r="AZ73" i="7" s="1"/>
  <c r="Q176" i="7"/>
  <c r="Q73" i="7" s="1"/>
  <c r="AG176" i="7"/>
  <c r="AG73" i="7" s="1"/>
  <c r="AW176" i="7"/>
  <c r="AW73" i="7" s="1"/>
  <c r="J176" i="7"/>
  <c r="J73" i="7" s="1"/>
  <c r="Z176" i="7"/>
  <c r="Z73" i="7" s="1"/>
  <c r="AP176" i="7"/>
  <c r="AP73" i="7" s="1"/>
  <c r="G176" i="7"/>
  <c r="G73" i="7" s="1"/>
  <c r="W176" i="7"/>
  <c r="W73" i="7" s="1"/>
  <c r="AM176" i="7"/>
  <c r="AM73" i="7" s="1"/>
  <c r="BC176" i="7"/>
  <c r="BC73" i="7" s="1"/>
  <c r="BD176" i="7"/>
  <c r="BD73" i="7" s="1"/>
  <c r="L176" i="7"/>
  <c r="L73" i="7" s="1"/>
  <c r="AV176" i="7"/>
  <c r="AV73" i="7" s="1"/>
  <c r="BF176" i="7"/>
  <c r="BF73" i="7" s="1"/>
  <c r="BG176" i="7"/>
  <c r="BG73" i="7" s="1"/>
  <c r="D177" i="7"/>
  <c r="C177" i="7" s="1"/>
  <c r="BH177" i="7" s="1"/>
  <c r="C74" i="7"/>
  <c r="D385" i="7"/>
  <c r="D282" i="7"/>
  <c r="BI12" i="7"/>
  <c r="BH21" i="7" s="1"/>
  <c r="BJ11" i="7"/>
  <c r="E77" i="7"/>
  <c r="BI356" i="7"/>
  <c r="BI344" i="7"/>
  <c r="BI350" i="7"/>
  <c r="BI339" i="7"/>
  <c r="BI347" i="7"/>
  <c r="BI366" i="7"/>
  <c r="BI372" i="7"/>
  <c r="BI369" i="7"/>
  <c r="BJ325" i="7"/>
  <c r="BJ428" i="7" s="1"/>
  <c r="BJ323" i="7"/>
  <c r="BJ426" i="7" s="1"/>
  <c r="BJ321" i="7"/>
  <c r="BJ424" i="7" s="1"/>
  <c r="BJ319" i="7"/>
  <c r="BJ422" i="7" s="1"/>
  <c r="BJ317" i="7"/>
  <c r="BJ420" i="7" s="1"/>
  <c r="BJ315" i="7"/>
  <c r="BJ418" i="7" s="1"/>
  <c r="BJ313" i="7"/>
  <c r="BJ416" i="7" s="1"/>
  <c r="BJ326" i="7"/>
  <c r="BJ429" i="7" s="1"/>
  <c r="BJ322" i="7"/>
  <c r="BJ425" i="7" s="1"/>
  <c r="BJ318" i="7"/>
  <c r="BJ421" i="7" s="1"/>
  <c r="BJ314" i="7"/>
  <c r="BJ417" i="7" s="1"/>
  <c r="BJ311" i="7"/>
  <c r="BJ414" i="7" s="1"/>
  <c r="BJ309" i="7"/>
  <c r="BJ412" i="7" s="1"/>
  <c r="BJ307" i="7"/>
  <c r="BJ410" i="7" s="1"/>
  <c r="BJ305" i="7"/>
  <c r="BJ408" i="7" s="1"/>
  <c r="BJ303" i="7"/>
  <c r="BJ406" i="7" s="1"/>
  <c r="BJ301" i="7"/>
  <c r="BJ404" i="7" s="1"/>
  <c r="BJ299" i="7"/>
  <c r="BJ402" i="7" s="1"/>
  <c r="BJ324" i="7"/>
  <c r="BJ427" i="7" s="1"/>
  <c r="BJ320" i="7"/>
  <c r="BJ423" i="7" s="1"/>
  <c r="BJ316" i="7"/>
  <c r="BJ419" i="7" s="1"/>
  <c r="BJ312" i="7"/>
  <c r="BJ415" i="7" s="1"/>
  <c r="BJ297" i="7"/>
  <c r="BJ400" i="7" s="1"/>
  <c r="BJ296" i="7"/>
  <c r="BJ399" i="7" s="1"/>
  <c r="BJ289" i="7"/>
  <c r="BJ392" i="7" s="1"/>
  <c r="BJ288" i="7"/>
  <c r="BJ391" i="7" s="1"/>
  <c r="BJ304" i="7"/>
  <c r="BJ407" i="7" s="1"/>
  <c r="BJ300" i="7"/>
  <c r="BJ403" i="7" s="1"/>
  <c r="BJ295" i="7"/>
  <c r="BJ398" i="7" s="1"/>
  <c r="BJ294" i="7"/>
  <c r="BJ397" i="7" s="1"/>
  <c r="BJ287" i="7"/>
  <c r="BJ390" i="7" s="1"/>
  <c r="BJ285" i="7"/>
  <c r="BJ388" i="7" s="1"/>
  <c r="BJ283" i="7"/>
  <c r="BJ386" i="7" s="1"/>
  <c r="BJ281" i="7"/>
  <c r="BJ384" i="7" s="1"/>
  <c r="BJ279" i="7"/>
  <c r="BJ382" i="7" s="1"/>
  <c r="BJ308" i="7"/>
  <c r="BJ411" i="7" s="1"/>
  <c r="BJ293" i="7"/>
  <c r="BJ396" i="7" s="1"/>
  <c r="BJ292" i="7"/>
  <c r="BJ395" i="7" s="1"/>
  <c r="BJ298" i="7"/>
  <c r="BJ401" i="7" s="1"/>
  <c r="BJ291" i="7"/>
  <c r="BJ394" i="7" s="1"/>
  <c r="BJ284" i="7"/>
  <c r="BJ387" i="7" s="1"/>
  <c r="BJ277" i="7"/>
  <c r="BJ380" i="7" s="1"/>
  <c r="BJ273" i="7"/>
  <c r="BJ376" i="7" s="1"/>
  <c r="BJ269" i="7"/>
  <c r="BJ265" i="7"/>
  <c r="BJ262" i="7"/>
  <c r="BJ261" i="7"/>
  <c r="BJ256" i="7"/>
  <c r="BJ254" i="7"/>
  <c r="BJ252" i="7"/>
  <c r="BJ250" i="7"/>
  <c r="BJ248" i="7"/>
  <c r="BJ246" i="7"/>
  <c r="BJ244" i="7"/>
  <c r="BJ242" i="7"/>
  <c r="BJ240" i="7"/>
  <c r="BJ238" i="7"/>
  <c r="BJ236" i="7"/>
  <c r="BJ234" i="7"/>
  <c r="BJ232" i="7"/>
  <c r="BJ230" i="7"/>
  <c r="BJ228" i="7"/>
  <c r="BJ302" i="7"/>
  <c r="BJ405" i="7" s="1"/>
  <c r="BJ286" i="7"/>
  <c r="BJ389" i="7" s="1"/>
  <c r="BJ278" i="7"/>
  <c r="BJ381" i="7" s="1"/>
  <c r="BJ274" i="7"/>
  <c r="BJ377" i="7" s="1"/>
  <c r="BJ270" i="7"/>
  <c r="BJ266" i="7"/>
  <c r="BJ260" i="7"/>
  <c r="BJ259" i="7"/>
  <c r="BJ306" i="7"/>
  <c r="BJ409" i="7" s="1"/>
  <c r="BJ290" i="7"/>
  <c r="BJ393" i="7" s="1"/>
  <c r="BJ280" i="7"/>
  <c r="BJ383" i="7" s="1"/>
  <c r="BJ275" i="7"/>
  <c r="BJ378" i="7" s="1"/>
  <c r="BJ271" i="7"/>
  <c r="BJ267" i="7"/>
  <c r="BJ258" i="7"/>
  <c r="BJ257" i="7"/>
  <c r="BJ255" i="7"/>
  <c r="BJ253" i="7"/>
  <c r="BJ251" i="7"/>
  <c r="BJ249" i="7"/>
  <c r="BJ247" i="7"/>
  <c r="BJ245" i="7"/>
  <c r="BJ243" i="7"/>
  <c r="BJ241" i="7"/>
  <c r="BJ239" i="7"/>
  <c r="BJ237" i="7"/>
  <c r="BJ235" i="7"/>
  <c r="BJ233" i="7"/>
  <c r="BJ231" i="7"/>
  <c r="BJ229" i="7"/>
  <c r="BJ227" i="7"/>
  <c r="BJ268" i="7"/>
  <c r="BJ272" i="7"/>
  <c r="BJ375" i="7" s="1"/>
  <c r="BJ310" i="7"/>
  <c r="BJ413" i="7" s="1"/>
  <c r="BJ276" i="7"/>
  <c r="BJ379" i="7" s="1"/>
  <c r="BJ263" i="7"/>
  <c r="BJ282" i="7"/>
  <c r="BJ385" i="7" s="1"/>
  <c r="BJ264" i="7"/>
  <c r="BK10" i="7"/>
  <c r="BI348" i="7"/>
  <c r="BI352" i="7"/>
  <c r="BI333" i="7"/>
  <c r="BI341" i="7"/>
  <c r="BI357" i="7"/>
  <c r="BI363" i="7"/>
  <c r="BI371" i="7"/>
  <c r="BI332" i="7"/>
  <c r="BI360" i="7"/>
  <c r="BI354" i="7"/>
  <c r="BI334" i="7"/>
  <c r="BI362" i="7"/>
  <c r="BI335" i="7"/>
  <c r="BI343" i="7"/>
  <c r="BI351" i="7"/>
  <c r="BI359" i="7"/>
  <c r="BI368" i="7"/>
  <c r="BI365" i="7"/>
  <c r="BI373" i="7"/>
  <c r="BI338" i="7"/>
  <c r="BI331" i="7"/>
  <c r="BI355" i="7"/>
  <c r="BI361" i="7"/>
  <c r="BI346" i="7"/>
  <c r="BI358" i="7"/>
  <c r="BI349" i="7"/>
  <c r="BI374" i="7"/>
  <c r="BI340" i="7"/>
  <c r="BI330" i="7"/>
  <c r="BI336" i="7"/>
  <c r="BI342" i="7"/>
  <c r="BI337" i="7"/>
  <c r="BI345" i="7"/>
  <c r="BI353" i="7"/>
  <c r="BI364" i="7"/>
  <c r="BI370" i="7"/>
  <c r="BI367" i="7"/>
  <c r="E388" i="7"/>
  <c r="AV282" i="7"/>
  <c r="AV385" i="7" s="1"/>
  <c r="AR282" i="7"/>
  <c r="AR385" i="7" s="1"/>
  <c r="AN282" i="7"/>
  <c r="AN385" i="7" s="1"/>
  <c r="AJ282" i="7"/>
  <c r="AJ385" i="7" s="1"/>
  <c r="AF282" i="7"/>
  <c r="AF385" i="7" s="1"/>
  <c r="AB282" i="7"/>
  <c r="AB385" i="7" s="1"/>
  <c r="X282" i="7"/>
  <c r="X385" i="7" s="1"/>
  <c r="T282" i="7"/>
  <c r="T385" i="7" s="1"/>
  <c r="P282" i="7"/>
  <c r="P385" i="7" s="1"/>
  <c r="L282" i="7"/>
  <c r="L385" i="7" s="1"/>
  <c r="H282" i="7"/>
  <c r="H385" i="7" s="1"/>
  <c r="AX282" i="7"/>
  <c r="AX385" i="7" s="1"/>
  <c r="AT282" i="7"/>
  <c r="AT385" i="7" s="1"/>
  <c r="AP282" i="7"/>
  <c r="AP385" i="7" s="1"/>
  <c r="AL282" i="7"/>
  <c r="AL385" i="7" s="1"/>
  <c r="AH282" i="7"/>
  <c r="AH385" i="7" s="1"/>
  <c r="AD282" i="7"/>
  <c r="AD385" i="7" s="1"/>
  <c r="Z282" i="7"/>
  <c r="Z385" i="7" s="1"/>
  <c r="V282" i="7"/>
  <c r="V385" i="7" s="1"/>
  <c r="R282" i="7"/>
  <c r="R385" i="7" s="1"/>
  <c r="N282" i="7"/>
  <c r="N385" i="7" s="1"/>
  <c r="J282" i="7"/>
  <c r="J385" i="7" s="1"/>
  <c r="F282" i="7"/>
  <c r="F385" i="7" s="1"/>
  <c r="E283" i="7"/>
  <c r="AW282" i="7"/>
  <c r="AW385" i="7" s="1"/>
  <c r="AS282" i="7"/>
  <c r="AS385" i="7" s="1"/>
  <c r="AO282" i="7"/>
  <c r="AO385" i="7" s="1"/>
  <c r="AK282" i="7"/>
  <c r="AK385" i="7" s="1"/>
  <c r="AG282" i="7"/>
  <c r="AG385" i="7" s="1"/>
  <c r="AC282" i="7"/>
  <c r="AC385" i="7" s="1"/>
  <c r="Y282" i="7"/>
  <c r="Y385" i="7" s="1"/>
  <c r="U282" i="7"/>
  <c r="U385" i="7" s="1"/>
  <c r="Q282" i="7"/>
  <c r="Q385" i="7" s="1"/>
  <c r="M282" i="7"/>
  <c r="M385" i="7" s="1"/>
  <c r="I282" i="7"/>
  <c r="I385" i="7" s="1"/>
  <c r="AM282" i="7"/>
  <c r="AM385" i="7" s="1"/>
  <c r="W282" i="7"/>
  <c r="W385" i="7" s="1"/>
  <c r="G282" i="7"/>
  <c r="G385" i="7" s="1"/>
  <c r="AU282" i="7"/>
  <c r="AU385" i="7" s="1"/>
  <c r="AE282" i="7"/>
  <c r="AE385" i="7" s="1"/>
  <c r="AY282" i="7"/>
  <c r="AY385" i="7" s="1"/>
  <c r="AI282" i="7"/>
  <c r="AI385" i="7" s="1"/>
  <c r="S282" i="7"/>
  <c r="S385" i="7" s="1"/>
  <c r="O282" i="7"/>
  <c r="O385" i="7" s="1"/>
  <c r="AQ282" i="7"/>
  <c r="AQ385" i="7" s="1"/>
  <c r="AA282" i="7"/>
  <c r="AA385" i="7" s="1"/>
  <c r="K282" i="7"/>
  <c r="K385" i="7" s="1"/>
  <c r="E181" i="7"/>
  <c r="AV78" i="6"/>
  <c r="AR78" i="6"/>
  <c r="AN78" i="6"/>
  <c r="AJ78" i="6"/>
  <c r="AF78" i="6"/>
  <c r="AB78" i="6"/>
  <c r="X78" i="6"/>
  <c r="T78" i="6"/>
  <c r="P78" i="6"/>
  <c r="L78" i="6"/>
  <c r="H78" i="6"/>
  <c r="AY78" i="6"/>
  <c r="AU78" i="6"/>
  <c r="AQ78" i="6"/>
  <c r="AM78" i="6"/>
  <c r="AI78" i="6"/>
  <c r="AE78" i="6"/>
  <c r="AA78" i="6"/>
  <c r="W78" i="6"/>
  <c r="S78" i="6"/>
  <c r="O78" i="6"/>
  <c r="K78" i="6"/>
  <c r="G78" i="6"/>
  <c r="AT78" i="6"/>
  <c r="AL78" i="6"/>
  <c r="AD78" i="6"/>
  <c r="V78" i="6"/>
  <c r="N78" i="6"/>
  <c r="F78" i="6"/>
  <c r="E79" i="6"/>
  <c r="AS78" i="6"/>
  <c r="AK78" i="6"/>
  <c r="AC78" i="6"/>
  <c r="U78" i="6"/>
  <c r="M78" i="6"/>
  <c r="AX78" i="6"/>
  <c r="AP78" i="6"/>
  <c r="AH78" i="6"/>
  <c r="Z78" i="6"/>
  <c r="R78" i="6"/>
  <c r="J78" i="6"/>
  <c r="AG78" i="6"/>
  <c r="I78" i="6"/>
  <c r="Y78" i="6"/>
  <c r="AO78" i="6"/>
  <c r="AW78" i="6"/>
  <c r="Q78" i="6"/>
  <c r="BJ6" i="8" l="1"/>
  <c r="BJ8" i="8"/>
  <c r="BK10" i="8"/>
  <c r="BE532" i="10"/>
  <c r="BE326" i="10"/>
  <c r="AS532" i="10"/>
  <c r="AS326" i="10"/>
  <c r="Y532" i="10"/>
  <c r="Y326" i="10"/>
  <c r="M532" i="10"/>
  <c r="M326" i="10"/>
  <c r="BI506" i="10"/>
  <c r="BI300" i="10"/>
  <c r="BI522" i="10"/>
  <c r="BI316" i="10"/>
  <c r="BD532" i="10"/>
  <c r="BD326" i="10"/>
  <c r="AZ532" i="10"/>
  <c r="AZ326" i="10"/>
  <c r="AV532" i="10"/>
  <c r="AV326" i="10"/>
  <c r="AR532" i="10"/>
  <c r="AR326" i="10"/>
  <c r="AN532" i="10"/>
  <c r="AN326" i="10"/>
  <c r="AJ532" i="10"/>
  <c r="AJ326" i="10"/>
  <c r="AF532" i="10"/>
  <c r="AF326" i="10"/>
  <c r="AB532" i="10"/>
  <c r="AB326" i="10"/>
  <c r="X532" i="10"/>
  <c r="X326" i="10"/>
  <c r="U532" i="10"/>
  <c r="U326" i="10"/>
  <c r="P532" i="10"/>
  <c r="P326" i="10"/>
  <c r="L532" i="10"/>
  <c r="L326" i="10"/>
  <c r="H532" i="10"/>
  <c r="H326" i="10"/>
  <c r="BI500" i="10"/>
  <c r="BI294" i="10"/>
  <c r="BI503" i="10"/>
  <c r="BI297" i="10"/>
  <c r="BI516" i="10"/>
  <c r="BI310" i="10"/>
  <c r="BI518" i="10"/>
  <c r="BI312" i="10"/>
  <c r="BI523" i="10"/>
  <c r="BI317" i="10"/>
  <c r="BI527" i="10"/>
  <c r="BI321" i="10"/>
  <c r="BI529" i="10"/>
  <c r="BI323" i="10"/>
  <c r="BA532" i="10"/>
  <c r="BA326" i="10"/>
  <c r="AO532" i="10"/>
  <c r="AO326" i="10"/>
  <c r="AC532" i="10"/>
  <c r="AC326" i="10"/>
  <c r="Q532" i="10"/>
  <c r="Q326" i="10"/>
  <c r="BI507" i="10"/>
  <c r="BI301" i="10"/>
  <c r="BI513" i="10"/>
  <c r="BI307" i="10"/>
  <c r="BI524" i="10"/>
  <c r="BI318" i="10"/>
  <c r="BG532" i="10"/>
  <c r="BG326" i="10"/>
  <c r="BC532" i="10"/>
  <c r="BC326" i="10"/>
  <c r="AY532" i="10"/>
  <c r="AY326" i="10"/>
  <c r="AU532" i="10"/>
  <c r="AU326" i="10"/>
  <c r="AQ532" i="10"/>
  <c r="AQ326" i="10"/>
  <c r="AM532" i="10"/>
  <c r="AM326" i="10"/>
  <c r="AI532" i="10"/>
  <c r="AI326" i="10"/>
  <c r="AE532" i="10"/>
  <c r="AE326" i="10"/>
  <c r="AA532" i="10"/>
  <c r="AA326" i="10"/>
  <c r="W532" i="10"/>
  <c r="W326" i="10"/>
  <c r="S532" i="10"/>
  <c r="S326" i="10"/>
  <c r="O532" i="10"/>
  <c r="O326" i="10"/>
  <c r="K532" i="10"/>
  <c r="K326" i="10"/>
  <c r="G532" i="10"/>
  <c r="G326" i="10"/>
  <c r="BI501" i="10"/>
  <c r="BI295" i="10"/>
  <c r="BI508" i="10"/>
  <c r="BI302" i="10"/>
  <c r="BI502" i="10"/>
  <c r="BI296" i="10"/>
  <c r="BI505" i="10"/>
  <c r="BI299" i="10"/>
  <c r="BI504" i="10"/>
  <c r="BI298" i="10"/>
  <c r="BI517" i="10"/>
  <c r="BI311" i="10"/>
  <c r="BI515" i="10"/>
  <c r="BI309" i="10"/>
  <c r="BI526" i="10"/>
  <c r="BI320" i="10"/>
  <c r="BI528" i="10"/>
  <c r="BI322" i="10"/>
  <c r="BI530" i="10"/>
  <c r="BI324" i="10"/>
  <c r="D186" i="10"/>
  <c r="BI186" i="10" s="1"/>
  <c r="B187" i="10"/>
  <c r="AW532" i="10"/>
  <c r="AW326" i="10"/>
  <c r="AK532" i="10"/>
  <c r="AK326" i="10"/>
  <c r="AG532" i="10"/>
  <c r="AG326" i="10"/>
  <c r="T532" i="10"/>
  <c r="T326" i="10"/>
  <c r="I532" i="10"/>
  <c r="I326" i="10"/>
  <c r="BI514" i="10"/>
  <c r="BI308" i="10"/>
  <c r="BI525" i="10"/>
  <c r="BI319" i="10"/>
  <c r="BF532" i="10"/>
  <c r="BF326" i="10"/>
  <c r="BB532" i="10"/>
  <c r="BB326" i="10"/>
  <c r="AX532" i="10"/>
  <c r="AX326" i="10"/>
  <c r="AT532" i="10"/>
  <c r="AT326" i="10"/>
  <c r="AP532" i="10"/>
  <c r="AP326" i="10"/>
  <c r="AL532" i="10"/>
  <c r="AL326" i="10"/>
  <c r="AH532" i="10"/>
  <c r="AH326" i="10"/>
  <c r="AD532" i="10"/>
  <c r="AD326" i="10"/>
  <c r="Z532" i="10"/>
  <c r="Z326" i="10"/>
  <c r="V532" i="10"/>
  <c r="V326" i="10"/>
  <c r="R532" i="10"/>
  <c r="R326" i="10"/>
  <c r="N532" i="10"/>
  <c r="N326" i="10"/>
  <c r="J532" i="10"/>
  <c r="J326" i="10"/>
  <c r="BI533" i="10"/>
  <c r="BI327" i="10"/>
  <c r="BI511" i="10"/>
  <c r="BI305" i="10"/>
  <c r="BI509" i="10"/>
  <c r="BI303" i="10"/>
  <c r="BI510" i="10"/>
  <c r="BI304" i="10"/>
  <c r="BI512" i="10"/>
  <c r="BI306" i="10"/>
  <c r="BI521" i="10"/>
  <c r="BI315" i="10"/>
  <c r="BI519" i="10"/>
  <c r="BI313" i="10"/>
  <c r="BI520" i="10"/>
  <c r="BI314" i="10"/>
  <c r="BI531" i="10"/>
  <c r="BI325" i="10"/>
  <c r="BI532" i="10"/>
  <c r="BI326" i="10"/>
  <c r="BF185" i="10"/>
  <c r="BG185" i="10"/>
  <c r="BI124" i="7"/>
  <c r="BN9" i="10"/>
  <c r="BH71" i="7"/>
  <c r="BH67" i="7"/>
  <c r="BH58" i="7"/>
  <c r="BH57" i="7"/>
  <c r="BH43" i="7"/>
  <c r="BH28" i="7"/>
  <c r="BH29" i="7"/>
  <c r="BH53" i="7"/>
  <c r="BH33" i="7"/>
  <c r="BH49" i="7"/>
  <c r="BH32" i="7"/>
  <c r="BH54" i="7"/>
  <c r="BH64" i="7"/>
  <c r="BJ599" i="10"/>
  <c r="BJ597" i="10"/>
  <c r="BJ595" i="10"/>
  <c r="BJ598" i="10"/>
  <c r="BJ596" i="10"/>
  <c r="BJ594" i="10"/>
  <c r="B601" i="10"/>
  <c r="G600" i="10"/>
  <c r="H600" i="10"/>
  <c r="I600" i="10"/>
  <c r="J600" i="10"/>
  <c r="K600" i="10"/>
  <c r="L600" i="10"/>
  <c r="M600" i="10"/>
  <c r="N600" i="10"/>
  <c r="O600" i="10"/>
  <c r="P600" i="10"/>
  <c r="Q600" i="10"/>
  <c r="R600" i="10"/>
  <c r="S600" i="10"/>
  <c r="T600" i="10"/>
  <c r="U600" i="10"/>
  <c r="V600" i="10"/>
  <c r="W600" i="10"/>
  <c r="X600" i="10"/>
  <c r="Y600" i="10"/>
  <c r="Z600" i="10"/>
  <c r="AA600" i="10"/>
  <c r="AB600" i="10"/>
  <c r="AC600" i="10"/>
  <c r="AD600" i="10"/>
  <c r="AE600" i="10"/>
  <c r="AF600" i="10"/>
  <c r="AG600" i="10"/>
  <c r="AH600" i="10"/>
  <c r="AI600" i="10"/>
  <c r="AJ600" i="10"/>
  <c r="AK600" i="10"/>
  <c r="AL600" i="10"/>
  <c r="AM600" i="10"/>
  <c r="AN600" i="10"/>
  <c r="AO600" i="10"/>
  <c r="AP600" i="10"/>
  <c r="AQ600" i="10"/>
  <c r="AR600" i="10"/>
  <c r="AS600" i="10"/>
  <c r="AT600" i="10"/>
  <c r="AU600" i="10"/>
  <c r="AV600" i="10"/>
  <c r="AW600" i="10"/>
  <c r="AX600" i="10"/>
  <c r="AY600" i="10"/>
  <c r="AZ600" i="10"/>
  <c r="BA600" i="10"/>
  <c r="BB600" i="10"/>
  <c r="BC600" i="10"/>
  <c r="BD600" i="10"/>
  <c r="BE600" i="10"/>
  <c r="BF600" i="10"/>
  <c r="BG600" i="10"/>
  <c r="BH600" i="10" s="1"/>
  <c r="BI600" i="10" s="1"/>
  <c r="BJ600" i="10" s="1"/>
  <c r="BI396" i="10"/>
  <c r="BI499" i="10"/>
  <c r="B397" i="10"/>
  <c r="AA396" i="10"/>
  <c r="U396" i="10"/>
  <c r="P396" i="10"/>
  <c r="AB396" i="10"/>
  <c r="K396" i="10"/>
  <c r="N396" i="10"/>
  <c r="Q396" i="10"/>
  <c r="L396" i="10"/>
  <c r="W396" i="10"/>
  <c r="G396" i="10"/>
  <c r="Z396" i="10"/>
  <c r="J396" i="10"/>
  <c r="M396" i="10"/>
  <c r="X396" i="10"/>
  <c r="H396" i="10"/>
  <c r="S396" i="10"/>
  <c r="V396" i="10"/>
  <c r="Y396" i="10"/>
  <c r="I396" i="10"/>
  <c r="T396" i="10"/>
  <c r="O396" i="10"/>
  <c r="R396" i="10"/>
  <c r="AC396" i="10"/>
  <c r="AD396" i="10"/>
  <c r="AE396" i="10"/>
  <c r="AF396" i="10"/>
  <c r="AG396" i="10"/>
  <c r="AH396" i="10"/>
  <c r="AI396" i="10"/>
  <c r="AJ396" i="10"/>
  <c r="AK396" i="10"/>
  <c r="AL396" i="10"/>
  <c r="AM396" i="10"/>
  <c r="AN396" i="10"/>
  <c r="AO396" i="10"/>
  <c r="AP396" i="10"/>
  <c r="AQ396" i="10"/>
  <c r="AR396" i="10"/>
  <c r="AS396" i="10"/>
  <c r="AT396" i="10"/>
  <c r="AU396" i="10"/>
  <c r="AV396" i="10"/>
  <c r="AW396" i="10"/>
  <c r="AX396" i="10"/>
  <c r="AY396" i="10"/>
  <c r="AZ396" i="10"/>
  <c r="BA396" i="10"/>
  <c r="BB396" i="10"/>
  <c r="BC396" i="10"/>
  <c r="BD396" i="10"/>
  <c r="BE396" i="10"/>
  <c r="BF396" i="10"/>
  <c r="BG396" i="10"/>
  <c r="BF222" i="10"/>
  <c r="BB222" i="10"/>
  <c r="AX222" i="10"/>
  <c r="AT222" i="10"/>
  <c r="AP222" i="10"/>
  <c r="AL222" i="10"/>
  <c r="AH222" i="10"/>
  <c r="AD222" i="10"/>
  <c r="Z222" i="10"/>
  <c r="V222" i="10"/>
  <c r="R222" i="10"/>
  <c r="N222" i="10"/>
  <c r="J222" i="10"/>
  <c r="BI223" i="10"/>
  <c r="BI201" i="10"/>
  <c r="BI182" i="10"/>
  <c r="BI183" i="10"/>
  <c r="BI200" i="10"/>
  <c r="BI193" i="10"/>
  <c r="BI206" i="10"/>
  <c r="BI208" i="10"/>
  <c r="BI213" i="10"/>
  <c r="BI217" i="10"/>
  <c r="BI219" i="10"/>
  <c r="BE222" i="10"/>
  <c r="BA222" i="10"/>
  <c r="AW222" i="10"/>
  <c r="AS222" i="10"/>
  <c r="AO222" i="10"/>
  <c r="AK222" i="10"/>
  <c r="AG222" i="10"/>
  <c r="AC222" i="10"/>
  <c r="Y222" i="10"/>
  <c r="T222" i="10"/>
  <c r="Q222" i="10"/>
  <c r="M222" i="10"/>
  <c r="I222" i="10"/>
  <c r="BI197" i="10"/>
  <c r="BI196" i="10"/>
  <c r="BI190" i="10"/>
  <c r="BI189" i="10"/>
  <c r="BI195" i="10"/>
  <c r="BI194" i="10"/>
  <c r="BI207" i="10"/>
  <c r="BI205" i="10"/>
  <c r="BI216" i="10"/>
  <c r="BI218" i="10"/>
  <c r="BI220" i="10"/>
  <c r="B294" i="10"/>
  <c r="BD222" i="10"/>
  <c r="AZ222" i="10"/>
  <c r="AV222" i="10"/>
  <c r="AR222" i="10"/>
  <c r="AN222" i="10"/>
  <c r="AJ222" i="10"/>
  <c r="AF222" i="10"/>
  <c r="AB222" i="10"/>
  <c r="X222" i="10"/>
  <c r="U222" i="10"/>
  <c r="P222" i="10"/>
  <c r="L222" i="10"/>
  <c r="H222" i="10"/>
  <c r="BI191" i="10"/>
  <c r="BI198" i="10"/>
  <c r="BI185" i="10"/>
  <c r="BI184" i="10"/>
  <c r="BI202" i="10"/>
  <c r="BI211" i="10"/>
  <c r="BI209" i="10"/>
  <c r="BI210" i="10"/>
  <c r="BI221" i="10"/>
  <c r="BI222" i="10"/>
  <c r="BG222" i="10"/>
  <c r="BC222" i="10"/>
  <c r="AY222" i="10"/>
  <c r="AU222" i="10"/>
  <c r="AQ222" i="10"/>
  <c r="AM222" i="10"/>
  <c r="AI222" i="10"/>
  <c r="AE222" i="10"/>
  <c r="AA222" i="10"/>
  <c r="W222" i="10"/>
  <c r="S222" i="10"/>
  <c r="O222" i="10"/>
  <c r="K222" i="10"/>
  <c r="G222" i="10"/>
  <c r="BI180" i="10"/>
  <c r="BI199" i="10"/>
  <c r="BI181" i="10"/>
  <c r="BI192" i="10"/>
  <c r="BI203" i="10"/>
  <c r="BI204" i="10"/>
  <c r="BI212" i="10"/>
  <c r="BI214" i="10"/>
  <c r="BI215" i="10"/>
  <c r="BI157" i="10"/>
  <c r="BI135" i="10"/>
  <c r="BI137" i="10"/>
  <c r="BI147" i="10"/>
  <c r="BI153" i="10"/>
  <c r="BI142" i="10"/>
  <c r="BI152" i="10"/>
  <c r="BI155" i="10"/>
  <c r="BJ120" i="10"/>
  <c r="BJ119" i="10"/>
  <c r="BJ116" i="10"/>
  <c r="BJ118" i="10"/>
  <c r="BJ115" i="10"/>
  <c r="BJ117" i="10"/>
  <c r="BJ113" i="10"/>
  <c r="BJ112" i="10"/>
  <c r="BJ111" i="10"/>
  <c r="BJ110" i="10"/>
  <c r="BJ114" i="10"/>
  <c r="BJ108" i="10"/>
  <c r="BJ107" i="10"/>
  <c r="BJ105" i="10"/>
  <c r="BJ104" i="10"/>
  <c r="BJ100" i="10"/>
  <c r="BJ103" i="10"/>
  <c r="BJ109" i="10"/>
  <c r="BJ106" i="10"/>
  <c r="BJ102" i="10"/>
  <c r="BJ101" i="10"/>
  <c r="BJ593" i="10"/>
  <c r="BJ588" i="10"/>
  <c r="BJ583" i="10"/>
  <c r="BJ575" i="10"/>
  <c r="BJ567" i="10"/>
  <c r="BJ559" i="10"/>
  <c r="BJ551" i="10"/>
  <c r="BJ585" i="10"/>
  <c r="BJ570" i="10"/>
  <c r="BJ564" i="10"/>
  <c r="BJ572" i="10"/>
  <c r="BJ562" i="10"/>
  <c r="BJ550" i="10"/>
  <c r="BJ93" i="10"/>
  <c r="BJ85" i="10"/>
  <c r="BJ77" i="10"/>
  <c r="BJ69" i="10"/>
  <c r="BJ61" i="10"/>
  <c r="BJ53" i="10"/>
  <c r="BJ98" i="10"/>
  <c r="BJ90" i="10"/>
  <c r="BJ82" i="10"/>
  <c r="BJ74" i="10"/>
  <c r="BJ66" i="10"/>
  <c r="BJ58" i="10"/>
  <c r="BJ50" i="10"/>
  <c r="BJ42" i="10"/>
  <c r="BJ34" i="10"/>
  <c r="BK2" i="10"/>
  <c r="BJ45" i="10"/>
  <c r="BJ591" i="10"/>
  <c r="BJ581" i="10"/>
  <c r="BJ573" i="10"/>
  <c r="BJ565" i="10"/>
  <c r="BJ557" i="10"/>
  <c r="BJ549" i="10"/>
  <c r="BJ584" i="10"/>
  <c r="BJ582" i="10"/>
  <c r="BJ586" i="10"/>
  <c r="BJ560" i="10"/>
  <c r="BJ552" i="10"/>
  <c r="BJ556" i="10"/>
  <c r="BJ99" i="10"/>
  <c r="BJ91" i="10"/>
  <c r="BJ83" i="10"/>
  <c r="BJ75" i="10"/>
  <c r="BJ67" i="10"/>
  <c r="BJ59" i="10"/>
  <c r="BJ51" i="10"/>
  <c r="BJ96" i="10"/>
  <c r="BJ88" i="10"/>
  <c r="BJ80" i="10"/>
  <c r="BJ72" i="10"/>
  <c r="BJ64" i="10"/>
  <c r="BJ56" i="10"/>
  <c r="BJ48" i="10"/>
  <c r="BJ40" i="10"/>
  <c r="BJ32" i="10"/>
  <c r="BJ37" i="10"/>
  <c r="BJ39" i="10"/>
  <c r="BJ589" i="10"/>
  <c r="BJ579" i="10"/>
  <c r="BJ571" i="10"/>
  <c r="BJ563" i="10"/>
  <c r="BJ555" i="10"/>
  <c r="BJ578" i="10"/>
  <c r="BJ580" i="10"/>
  <c r="BJ558" i="10"/>
  <c r="BJ548" i="10"/>
  <c r="BJ97" i="10"/>
  <c r="BJ89" i="10"/>
  <c r="BJ81" i="10"/>
  <c r="BJ73" i="10"/>
  <c r="BJ65" i="10"/>
  <c r="BJ57" i="10"/>
  <c r="BJ49" i="10"/>
  <c r="BJ94" i="10"/>
  <c r="BJ86" i="10"/>
  <c r="BJ78" i="10"/>
  <c r="BJ70" i="10"/>
  <c r="BJ62" i="10"/>
  <c r="BJ54" i="10"/>
  <c r="BJ46" i="10"/>
  <c r="BJ38" i="10"/>
  <c r="BJ43" i="10"/>
  <c r="BJ41" i="10"/>
  <c r="BJ31" i="10"/>
  <c r="BJ587" i="10"/>
  <c r="BJ592" i="10"/>
  <c r="BJ577" i="10"/>
  <c r="BJ569" i="10"/>
  <c r="BJ561" i="10"/>
  <c r="BJ553" i="10"/>
  <c r="BJ590" i="10"/>
  <c r="BJ574" i="10"/>
  <c r="BJ568" i="10"/>
  <c r="BJ576" i="10"/>
  <c r="BJ554" i="10"/>
  <c r="BJ566" i="10"/>
  <c r="BJ95" i="10"/>
  <c r="BJ87" i="10"/>
  <c r="BJ294" i="10" s="1"/>
  <c r="BJ79" i="10"/>
  <c r="BJ71" i="10"/>
  <c r="BJ63" i="10"/>
  <c r="BJ55" i="10"/>
  <c r="BJ47" i="10"/>
  <c r="BJ92" i="10"/>
  <c r="BJ84" i="10"/>
  <c r="BJ76" i="10"/>
  <c r="BJ68" i="10"/>
  <c r="BJ60" i="10"/>
  <c r="BJ52" i="10"/>
  <c r="BJ44" i="10"/>
  <c r="BJ36" i="10"/>
  <c r="BJ35" i="10"/>
  <c r="BJ33" i="10"/>
  <c r="BI140" i="10"/>
  <c r="BI149" i="10"/>
  <c r="BI158" i="10"/>
  <c r="BI154" i="10"/>
  <c r="BI162" i="10"/>
  <c r="BI143" i="10"/>
  <c r="BI150" i="10"/>
  <c r="BI138" i="10"/>
  <c r="BI148" i="10"/>
  <c r="BI134" i="10"/>
  <c r="BI160" i="10"/>
  <c r="BI136" i="10"/>
  <c r="BI146" i="10"/>
  <c r="BI161" i="10"/>
  <c r="BI145" i="10"/>
  <c r="BI141" i="10"/>
  <c r="B121" i="10"/>
  <c r="G120" i="10"/>
  <c r="H120" i="10"/>
  <c r="I120" i="10"/>
  <c r="J120" i="10"/>
  <c r="K120" i="10"/>
  <c r="L120" i="10"/>
  <c r="M120" i="10"/>
  <c r="N120" i="10"/>
  <c r="O120" i="10"/>
  <c r="P120" i="10"/>
  <c r="Q120" i="10"/>
  <c r="R120" i="10"/>
  <c r="S120" i="10"/>
  <c r="T120" i="10"/>
  <c r="U120" i="10"/>
  <c r="V120" i="10"/>
  <c r="W120" i="10"/>
  <c r="X120" i="10"/>
  <c r="Y120" i="10"/>
  <c r="Z120" i="10"/>
  <c r="AA120" i="10"/>
  <c r="AB120" i="10"/>
  <c r="AC120" i="10"/>
  <c r="AD120" i="10"/>
  <c r="AE120" i="10"/>
  <c r="AF120" i="10"/>
  <c r="AG120" i="10"/>
  <c r="AH120" i="10"/>
  <c r="AI120" i="10"/>
  <c r="AJ120" i="10"/>
  <c r="AK120" i="10"/>
  <c r="AL120" i="10"/>
  <c r="AM120" i="10"/>
  <c r="AN120" i="10"/>
  <c r="AO120" i="10"/>
  <c r="AP120" i="10"/>
  <c r="AQ120" i="10"/>
  <c r="AR120" i="10"/>
  <c r="AS120" i="10"/>
  <c r="AT120" i="10"/>
  <c r="AU120" i="10"/>
  <c r="AV120" i="10"/>
  <c r="AW120" i="10"/>
  <c r="AX120" i="10"/>
  <c r="AY120" i="10"/>
  <c r="AZ120" i="10"/>
  <c r="BA120" i="10"/>
  <c r="BB120" i="10"/>
  <c r="BC120" i="10"/>
  <c r="BD120" i="10"/>
  <c r="BE120" i="10"/>
  <c r="BF120" i="10"/>
  <c r="BG120" i="10"/>
  <c r="BH120" i="10"/>
  <c r="BI144" i="10"/>
  <c r="BI151" i="10"/>
  <c r="BI159" i="10"/>
  <c r="BI139" i="10"/>
  <c r="BI156" i="10"/>
  <c r="BI163" i="10"/>
  <c r="BH70" i="7"/>
  <c r="BH36" i="7"/>
  <c r="BH40" i="7"/>
  <c r="BH30" i="7"/>
  <c r="BH52" i="7"/>
  <c r="BH44" i="7"/>
  <c r="BH39" i="7"/>
  <c r="BH55" i="7"/>
  <c r="BH45" i="7"/>
  <c r="BH59" i="7"/>
  <c r="BH41" i="7"/>
  <c r="BH60" i="7"/>
  <c r="BH66" i="7"/>
  <c r="BH73" i="7"/>
  <c r="BH69" i="7"/>
  <c r="BH23" i="7"/>
  <c r="BH38" i="7"/>
  <c r="BH56" i="7"/>
  <c r="BH37" i="7"/>
  <c r="BH48" i="7"/>
  <c r="BH51" i="7"/>
  <c r="BH63" i="7"/>
  <c r="BH25" i="7"/>
  <c r="BH27" i="7"/>
  <c r="BH22" i="7"/>
  <c r="BH50" i="7"/>
  <c r="BH74" i="7"/>
  <c r="BH72" i="7"/>
  <c r="BH68" i="7"/>
  <c r="BH34" i="7"/>
  <c r="BH42" i="7"/>
  <c r="BH31" i="7"/>
  <c r="BH47" i="7"/>
  <c r="BH24" i="7"/>
  <c r="BH61" i="7"/>
  <c r="BH65" i="7"/>
  <c r="BH35" i="7"/>
  <c r="BH26" i="7"/>
  <c r="BH46" i="7"/>
  <c r="BH62" i="7"/>
  <c r="D76" i="7"/>
  <c r="BI163" i="7"/>
  <c r="BI157" i="7"/>
  <c r="BI169" i="7"/>
  <c r="BI167" i="7"/>
  <c r="BI165" i="7"/>
  <c r="BI135" i="7"/>
  <c r="BI152" i="7"/>
  <c r="BI150" i="7"/>
  <c r="BI148" i="7"/>
  <c r="BI149" i="7"/>
  <c r="BI129" i="7"/>
  <c r="BI153" i="7"/>
  <c r="BI125" i="7"/>
  <c r="BI144" i="7"/>
  <c r="BI140" i="7"/>
  <c r="BI138" i="7"/>
  <c r="BI162" i="7"/>
  <c r="BI136" i="7"/>
  <c r="BI160" i="7"/>
  <c r="BI164" i="7"/>
  <c r="BI128" i="7"/>
  <c r="BI168" i="7"/>
  <c r="BI158" i="7"/>
  <c r="BI156" i="7"/>
  <c r="BI154" i="7"/>
  <c r="BI146" i="7"/>
  <c r="BI142" i="7"/>
  <c r="BI141" i="7"/>
  <c r="BI137" i="7"/>
  <c r="BI134" i="7"/>
  <c r="BI132" i="7"/>
  <c r="BI127" i="7"/>
  <c r="BI161" i="7"/>
  <c r="BI151" i="7"/>
  <c r="BI155" i="7"/>
  <c r="BI145" i="7"/>
  <c r="BI126" i="7"/>
  <c r="BI130" i="7"/>
  <c r="BI166" i="7"/>
  <c r="BI147" i="7"/>
  <c r="BI143" i="7"/>
  <c r="BI139" i="7"/>
  <c r="BI159" i="7"/>
  <c r="BI133" i="7"/>
  <c r="BI131" i="7"/>
  <c r="BI170" i="7"/>
  <c r="BI171" i="7"/>
  <c r="BI172" i="7"/>
  <c r="BI173" i="7"/>
  <c r="BI174" i="7"/>
  <c r="BI175" i="7"/>
  <c r="BI176" i="7"/>
  <c r="BI177" i="7"/>
  <c r="Q177" i="7"/>
  <c r="Q74" i="7" s="1"/>
  <c r="AG177" i="7"/>
  <c r="AG74" i="7" s="1"/>
  <c r="AW177" i="7"/>
  <c r="AW74" i="7" s="1"/>
  <c r="J177" i="7"/>
  <c r="J74" i="7" s="1"/>
  <c r="Z177" i="7"/>
  <c r="Z74" i="7" s="1"/>
  <c r="AP177" i="7"/>
  <c r="AP74" i="7" s="1"/>
  <c r="BF177" i="7"/>
  <c r="BF74" i="7" s="1"/>
  <c r="G177" i="7"/>
  <c r="G74" i="7" s="1"/>
  <c r="W177" i="7"/>
  <c r="W74" i="7" s="1"/>
  <c r="AM177" i="7"/>
  <c r="AM74" i="7" s="1"/>
  <c r="BC177" i="7"/>
  <c r="BC74" i="7" s="1"/>
  <c r="X177" i="7"/>
  <c r="X74" i="7" s="1"/>
  <c r="AR177" i="7"/>
  <c r="AR74" i="7" s="1"/>
  <c r="AF177" i="7"/>
  <c r="AF74" i="7" s="1"/>
  <c r="U177" i="7"/>
  <c r="U74" i="7" s="1"/>
  <c r="AK177" i="7"/>
  <c r="AK74" i="7" s="1"/>
  <c r="BA177" i="7"/>
  <c r="BA74" i="7" s="1"/>
  <c r="N177" i="7"/>
  <c r="N74" i="7" s="1"/>
  <c r="AD177" i="7"/>
  <c r="AD74" i="7" s="1"/>
  <c r="AT177" i="7"/>
  <c r="AT74" i="7" s="1"/>
  <c r="K177" i="7"/>
  <c r="K74" i="7" s="1"/>
  <c r="AA177" i="7"/>
  <c r="AA74" i="7" s="1"/>
  <c r="AQ177" i="7"/>
  <c r="AQ74" i="7" s="1"/>
  <c r="T177" i="7"/>
  <c r="T74" i="7" s="1"/>
  <c r="AN177" i="7"/>
  <c r="AN74" i="7" s="1"/>
  <c r="AV177" i="7"/>
  <c r="AV74" i="7" s="1"/>
  <c r="I177" i="7"/>
  <c r="I74" i="7" s="1"/>
  <c r="Y177" i="7"/>
  <c r="Y74" i="7" s="1"/>
  <c r="AO177" i="7"/>
  <c r="AO74" i="7" s="1"/>
  <c r="BE177" i="7"/>
  <c r="BE74" i="7" s="1"/>
  <c r="R177" i="7"/>
  <c r="R74" i="7" s="1"/>
  <c r="AH177" i="7"/>
  <c r="AH74" i="7" s="1"/>
  <c r="AX177" i="7"/>
  <c r="AX74" i="7" s="1"/>
  <c r="O177" i="7"/>
  <c r="O74" i="7" s="1"/>
  <c r="AE177" i="7"/>
  <c r="AE74" i="7" s="1"/>
  <c r="AU177" i="7"/>
  <c r="AU74" i="7" s="1"/>
  <c r="AJ177" i="7"/>
  <c r="AJ74" i="7" s="1"/>
  <c r="BD177" i="7"/>
  <c r="BD74" i="7" s="1"/>
  <c r="L177" i="7"/>
  <c r="L74" i="7" s="1"/>
  <c r="P177" i="7"/>
  <c r="P74" i="7" s="1"/>
  <c r="M177" i="7"/>
  <c r="M74" i="7" s="1"/>
  <c r="AC177" i="7"/>
  <c r="AC74" i="7" s="1"/>
  <c r="AS177" i="7"/>
  <c r="AS74" i="7" s="1"/>
  <c r="F177" i="7"/>
  <c r="F74" i="7" s="1"/>
  <c r="V177" i="7"/>
  <c r="V74" i="7" s="1"/>
  <c r="AL177" i="7"/>
  <c r="AL74" i="7" s="1"/>
  <c r="BB177" i="7"/>
  <c r="BB74" i="7" s="1"/>
  <c r="S177" i="7"/>
  <c r="S74" i="7" s="1"/>
  <c r="AI177" i="7"/>
  <c r="AI74" i="7" s="1"/>
  <c r="AY177" i="7"/>
  <c r="AY74" i="7" s="1"/>
  <c r="AZ177" i="7"/>
  <c r="AZ74" i="7" s="1"/>
  <c r="H177" i="7"/>
  <c r="H74" i="7" s="1"/>
  <c r="AB177" i="7"/>
  <c r="AB74" i="7" s="1"/>
  <c r="BG177" i="7"/>
  <c r="BG74" i="7" s="1"/>
  <c r="D178" i="7"/>
  <c r="C178" i="7" s="1"/>
  <c r="BI178" i="7" s="1"/>
  <c r="C75" i="7"/>
  <c r="E78" i="7"/>
  <c r="D283" i="7"/>
  <c r="D386" i="7"/>
  <c r="BK11" i="7"/>
  <c r="BJ12" i="7"/>
  <c r="BJ124" i="7" s="1"/>
  <c r="BJ371" i="7"/>
  <c r="BJ352" i="7"/>
  <c r="BJ362" i="7"/>
  <c r="BJ347" i="7"/>
  <c r="BK326" i="7"/>
  <c r="BK429" i="7" s="1"/>
  <c r="BK324" i="7"/>
  <c r="BK427" i="7" s="1"/>
  <c r="BK322" i="7"/>
  <c r="BK425" i="7" s="1"/>
  <c r="BK320" i="7"/>
  <c r="BK423" i="7" s="1"/>
  <c r="BK318" i="7"/>
  <c r="BK421" i="7" s="1"/>
  <c r="BK316" i="7"/>
  <c r="BK419" i="7" s="1"/>
  <c r="BK314" i="7"/>
  <c r="BK417" i="7" s="1"/>
  <c r="BK312" i="7"/>
  <c r="BK415" i="7" s="1"/>
  <c r="BK311" i="7"/>
  <c r="BK414" i="7" s="1"/>
  <c r="BK309" i="7"/>
  <c r="BK412" i="7" s="1"/>
  <c r="BK307" i="7"/>
  <c r="BK410" i="7" s="1"/>
  <c r="BK323" i="7"/>
  <c r="BK426" i="7" s="1"/>
  <c r="BK319" i="7"/>
  <c r="BK422" i="7" s="1"/>
  <c r="BK315" i="7"/>
  <c r="BK418" i="7" s="1"/>
  <c r="BK310" i="7"/>
  <c r="BK413" i="7" s="1"/>
  <c r="BK308" i="7"/>
  <c r="BK411" i="7" s="1"/>
  <c r="BK306" i="7"/>
  <c r="BK409" i="7" s="1"/>
  <c r="BK304" i="7"/>
  <c r="BK407" i="7" s="1"/>
  <c r="BK302" i="7"/>
  <c r="BK405" i="7" s="1"/>
  <c r="BK300" i="7"/>
  <c r="BK403" i="7" s="1"/>
  <c r="BK298" i="7"/>
  <c r="BK401" i="7" s="1"/>
  <c r="BK296" i="7"/>
  <c r="BK399" i="7" s="1"/>
  <c r="BK294" i="7"/>
  <c r="BK397" i="7" s="1"/>
  <c r="BK292" i="7"/>
  <c r="BK395" i="7" s="1"/>
  <c r="BK290" i="7"/>
  <c r="BK393" i="7" s="1"/>
  <c r="BK288" i="7"/>
  <c r="BK391" i="7" s="1"/>
  <c r="BK325" i="7"/>
  <c r="BK428" i="7" s="1"/>
  <c r="BK303" i="7"/>
  <c r="BK406" i="7" s="1"/>
  <c r="BK299" i="7"/>
  <c r="BK402" i="7" s="1"/>
  <c r="BK295" i="7"/>
  <c r="BK398" i="7" s="1"/>
  <c r="BK287" i="7"/>
  <c r="BK390" i="7" s="1"/>
  <c r="BK285" i="7"/>
  <c r="BK388" i="7" s="1"/>
  <c r="BK283" i="7"/>
  <c r="BK386" i="7" s="1"/>
  <c r="BK281" i="7"/>
  <c r="BK384" i="7" s="1"/>
  <c r="BK279" i="7"/>
  <c r="BK382" i="7" s="1"/>
  <c r="BK277" i="7"/>
  <c r="BK380" i="7" s="1"/>
  <c r="BK275" i="7"/>
  <c r="BK378" i="7" s="1"/>
  <c r="BK273" i="7"/>
  <c r="BK376" i="7" s="1"/>
  <c r="BK271" i="7"/>
  <c r="BK269" i="7"/>
  <c r="BK267" i="7"/>
  <c r="BK265" i="7"/>
  <c r="BK263" i="7"/>
  <c r="BK261" i="7"/>
  <c r="BK259" i="7"/>
  <c r="BK257" i="7"/>
  <c r="BK313" i="7"/>
  <c r="BK416" i="7" s="1"/>
  <c r="BK293" i="7"/>
  <c r="BK396" i="7" s="1"/>
  <c r="BK317" i="7"/>
  <c r="BK420" i="7" s="1"/>
  <c r="BK305" i="7"/>
  <c r="BK408" i="7" s="1"/>
  <c r="BK301" i="7"/>
  <c r="BK404" i="7" s="1"/>
  <c r="BK291" i="7"/>
  <c r="BK394" i="7" s="1"/>
  <c r="BK286" i="7"/>
  <c r="BK389" i="7" s="1"/>
  <c r="BK284" i="7"/>
  <c r="BK387" i="7" s="1"/>
  <c r="BK282" i="7"/>
  <c r="BK385" i="7" s="1"/>
  <c r="BK280" i="7"/>
  <c r="BK383" i="7" s="1"/>
  <c r="BK278" i="7"/>
  <c r="BK381" i="7" s="1"/>
  <c r="BK276" i="7"/>
  <c r="BK379" i="7" s="1"/>
  <c r="BK274" i="7"/>
  <c r="BK377" i="7" s="1"/>
  <c r="BK272" i="7"/>
  <c r="BK375" i="7" s="1"/>
  <c r="BK270" i="7"/>
  <c r="BK268" i="7"/>
  <c r="BK266" i="7"/>
  <c r="BK264" i="7"/>
  <c r="BK289" i="7"/>
  <c r="BK392" i="7" s="1"/>
  <c r="BK260" i="7"/>
  <c r="BK321" i="7"/>
  <c r="BK424" i="7" s="1"/>
  <c r="BK258" i="7"/>
  <c r="BK255" i="7"/>
  <c r="BK253" i="7"/>
  <c r="BK251" i="7"/>
  <c r="BK249" i="7"/>
  <c r="BK247" i="7"/>
  <c r="BK245" i="7"/>
  <c r="BK243" i="7"/>
  <c r="BK241" i="7"/>
  <c r="BK239" i="7"/>
  <c r="BK237" i="7"/>
  <c r="BK235" i="7"/>
  <c r="BK233" i="7"/>
  <c r="BK231" i="7"/>
  <c r="BK229" i="7"/>
  <c r="BK227" i="7"/>
  <c r="BK262" i="7"/>
  <c r="BK252" i="7"/>
  <c r="BK244" i="7"/>
  <c r="BK236" i="7"/>
  <c r="BK228" i="7"/>
  <c r="BK297" i="7"/>
  <c r="BK400" i="7" s="1"/>
  <c r="BK254" i="7"/>
  <c r="BK246" i="7"/>
  <c r="BK238" i="7"/>
  <c r="BK230" i="7"/>
  <c r="BK256" i="7"/>
  <c r="BK248" i="7"/>
  <c r="BK240" i="7"/>
  <c r="BK232" i="7"/>
  <c r="BL10" i="7"/>
  <c r="BK234" i="7"/>
  <c r="BK250" i="7"/>
  <c r="BK242" i="7"/>
  <c r="BJ330" i="7"/>
  <c r="BJ338" i="7"/>
  <c r="BJ346" i="7"/>
  <c r="BJ354" i="7"/>
  <c r="BJ361" i="7"/>
  <c r="BJ363" i="7"/>
  <c r="BJ333" i="7"/>
  <c r="BJ341" i="7"/>
  <c r="BJ349" i="7"/>
  <c r="BJ357" i="7"/>
  <c r="BJ368" i="7"/>
  <c r="BJ344" i="7"/>
  <c r="BJ355" i="7"/>
  <c r="BJ367" i="7"/>
  <c r="BJ332" i="7"/>
  <c r="BJ340" i="7"/>
  <c r="BJ348" i="7"/>
  <c r="BJ356" i="7"/>
  <c r="BJ370" i="7"/>
  <c r="BJ369" i="7"/>
  <c r="BJ335" i="7"/>
  <c r="BJ343" i="7"/>
  <c r="BJ351" i="7"/>
  <c r="BJ359" i="7"/>
  <c r="BJ372" i="7"/>
  <c r="BJ366" i="7"/>
  <c r="BJ336" i="7"/>
  <c r="BJ360" i="7"/>
  <c r="BJ331" i="7"/>
  <c r="BJ339" i="7"/>
  <c r="BJ365" i="7"/>
  <c r="BJ334" i="7"/>
  <c r="BJ342" i="7"/>
  <c r="BJ350" i="7"/>
  <c r="BJ358" i="7"/>
  <c r="BJ374" i="7"/>
  <c r="BJ373" i="7"/>
  <c r="BJ337" i="7"/>
  <c r="BJ345" i="7"/>
  <c r="BJ353" i="7"/>
  <c r="BJ364" i="7"/>
  <c r="E389" i="7"/>
  <c r="AV283" i="7"/>
  <c r="AV386" i="7" s="1"/>
  <c r="AR283" i="7"/>
  <c r="AR386" i="7" s="1"/>
  <c r="AN283" i="7"/>
  <c r="AN386" i="7" s="1"/>
  <c r="AJ283" i="7"/>
  <c r="AJ386" i="7" s="1"/>
  <c r="AF283" i="7"/>
  <c r="AF386" i="7" s="1"/>
  <c r="AB283" i="7"/>
  <c r="AB386" i="7" s="1"/>
  <c r="X283" i="7"/>
  <c r="X386" i="7" s="1"/>
  <c r="T283" i="7"/>
  <c r="T386" i="7" s="1"/>
  <c r="P283" i="7"/>
  <c r="P386" i="7" s="1"/>
  <c r="L283" i="7"/>
  <c r="L386" i="7" s="1"/>
  <c r="H283" i="7"/>
  <c r="H386" i="7" s="1"/>
  <c r="AX283" i="7"/>
  <c r="AX386" i="7" s="1"/>
  <c r="AT283" i="7"/>
  <c r="AT386" i="7" s="1"/>
  <c r="AP283" i="7"/>
  <c r="AP386" i="7" s="1"/>
  <c r="AL283" i="7"/>
  <c r="AL386" i="7" s="1"/>
  <c r="AH283" i="7"/>
  <c r="AH386" i="7" s="1"/>
  <c r="AD283" i="7"/>
  <c r="AD386" i="7" s="1"/>
  <c r="Z283" i="7"/>
  <c r="Z386" i="7" s="1"/>
  <c r="V283" i="7"/>
  <c r="V386" i="7" s="1"/>
  <c r="R283" i="7"/>
  <c r="R386" i="7" s="1"/>
  <c r="N283" i="7"/>
  <c r="N386" i="7" s="1"/>
  <c r="J283" i="7"/>
  <c r="J386" i="7" s="1"/>
  <c r="F283" i="7"/>
  <c r="F386" i="7" s="1"/>
  <c r="E284" i="7"/>
  <c r="AW283" i="7"/>
  <c r="AW386" i="7" s="1"/>
  <c r="AS283" i="7"/>
  <c r="AS386" i="7" s="1"/>
  <c r="AO283" i="7"/>
  <c r="AO386" i="7" s="1"/>
  <c r="AK283" i="7"/>
  <c r="AK386" i="7" s="1"/>
  <c r="AG283" i="7"/>
  <c r="AG386" i="7" s="1"/>
  <c r="AC283" i="7"/>
  <c r="AC386" i="7" s="1"/>
  <c r="Y283" i="7"/>
  <c r="Y386" i="7" s="1"/>
  <c r="U283" i="7"/>
  <c r="U386" i="7" s="1"/>
  <c r="Q283" i="7"/>
  <c r="Q386" i="7" s="1"/>
  <c r="M283" i="7"/>
  <c r="M386" i="7" s="1"/>
  <c r="I283" i="7"/>
  <c r="I386" i="7" s="1"/>
  <c r="AM283" i="7"/>
  <c r="AM386" i="7" s="1"/>
  <c r="W283" i="7"/>
  <c r="W386" i="7" s="1"/>
  <c r="G283" i="7"/>
  <c r="G386" i="7" s="1"/>
  <c r="AE283" i="7"/>
  <c r="AE386" i="7" s="1"/>
  <c r="AY283" i="7"/>
  <c r="AY386" i="7" s="1"/>
  <c r="AI283" i="7"/>
  <c r="AI386" i="7" s="1"/>
  <c r="S283" i="7"/>
  <c r="S386" i="7" s="1"/>
  <c r="AU283" i="7"/>
  <c r="AU386" i="7" s="1"/>
  <c r="O283" i="7"/>
  <c r="O386" i="7" s="1"/>
  <c r="AQ283" i="7"/>
  <c r="AQ386" i="7" s="1"/>
  <c r="AA283" i="7"/>
  <c r="AA386" i="7" s="1"/>
  <c r="K283" i="7"/>
  <c r="K386" i="7" s="1"/>
  <c r="E182" i="7"/>
  <c r="AV79" i="6"/>
  <c r="AR79" i="6"/>
  <c r="AN79" i="6"/>
  <c r="AJ79" i="6"/>
  <c r="AF79" i="6"/>
  <c r="AB79" i="6"/>
  <c r="X79" i="6"/>
  <c r="T79" i="6"/>
  <c r="P79" i="6"/>
  <c r="L79" i="6"/>
  <c r="H79" i="6"/>
  <c r="AY79" i="6"/>
  <c r="AU79" i="6"/>
  <c r="AQ79" i="6"/>
  <c r="AM79" i="6"/>
  <c r="AI79" i="6"/>
  <c r="AE79" i="6"/>
  <c r="AA79" i="6"/>
  <c r="W79" i="6"/>
  <c r="S79" i="6"/>
  <c r="O79" i="6"/>
  <c r="K79" i="6"/>
  <c r="G79" i="6"/>
  <c r="AT79" i="6"/>
  <c r="AL79" i="6"/>
  <c r="AD79" i="6"/>
  <c r="V79" i="6"/>
  <c r="N79" i="6"/>
  <c r="F79" i="6"/>
  <c r="E80" i="6"/>
  <c r="AS79" i="6"/>
  <c r="AK79" i="6"/>
  <c r="AC79" i="6"/>
  <c r="U79" i="6"/>
  <c r="M79" i="6"/>
  <c r="AX79" i="6"/>
  <c r="AP79" i="6"/>
  <c r="AH79" i="6"/>
  <c r="Z79" i="6"/>
  <c r="R79" i="6"/>
  <c r="J79" i="6"/>
  <c r="AW79" i="6"/>
  <c r="Q79" i="6"/>
  <c r="AO79" i="6"/>
  <c r="I79" i="6"/>
  <c r="AG79" i="6"/>
  <c r="Y79" i="6"/>
  <c r="BK8" i="8" l="1"/>
  <c r="BK6" i="8"/>
  <c r="BL10" i="8"/>
  <c r="BG533" i="10"/>
  <c r="BG327" i="10"/>
  <c r="AY533" i="10"/>
  <c r="AY327" i="10"/>
  <c r="AM533" i="10"/>
  <c r="AM327" i="10"/>
  <c r="AA533" i="10"/>
  <c r="AA327" i="10"/>
  <c r="S533" i="10"/>
  <c r="S327" i="10"/>
  <c r="K533" i="10"/>
  <c r="K327" i="10"/>
  <c r="BJ510" i="10"/>
  <c r="BJ304" i="10"/>
  <c r="BJ517" i="10"/>
  <c r="BJ311" i="10"/>
  <c r="BJ526" i="10"/>
  <c r="BJ320" i="10"/>
  <c r="D187" i="10"/>
  <c r="BJ187" i="10" s="1"/>
  <c r="B188" i="10"/>
  <c r="BF533" i="10"/>
  <c r="BF327" i="10"/>
  <c r="BB533" i="10"/>
  <c r="BB327" i="10"/>
  <c r="AX533" i="10"/>
  <c r="AX327" i="10"/>
  <c r="AT533" i="10"/>
  <c r="AT327" i="10"/>
  <c r="AP533" i="10"/>
  <c r="AP327" i="10"/>
  <c r="AL533" i="10"/>
  <c r="AL327" i="10"/>
  <c r="AH533" i="10"/>
  <c r="AH327" i="10"/>
  <c r="AD533" i="10"/>
  <c r="AD327" i="10"/>
  <c r="Z533" i="10"/>
  <c r="Z327" i="10"/>
  <c r="V533" i="10"/>
  <c r="V327" i="10"/>
  <c r="R533" i="10"/>
  <c r="R327" i="10"/>
  <c r="N533" i="10"/>
  <c r="N327" i="10"/>
  <c r="J533" i="10"/>
  <c r="J327" i="10"/>
  <c r="BJ507" i="10"/>
  <c r="BJ301" i="10"/>
  <c r="BJ503" i="10"/>
  <c r="BJ297" i="10"/>
  <c r="BJ522" i="10"/>
  <c r="BJ316" i="10"/>
  <c r="BJ518" i="10"/>
  <c r="BJ312" i="10"/>
  <c r="BJ523" i="10"/>
  <c r="BJ317" i="10"/>
  <c r="BJ530" i="10"/>
  <c r="BJ324" i="10"/>
  <c r="BJ532" i="10"/>
  <c r="BJ326" i="10"/>
  <c r="BG186" i="10"/>
  <c r="BH186" i="10"/>
  <c r="AG533" i="10"/>
  <c r="AG327" i="10"/>
  <c r="AC533" i="10"/>
  <c r="AC327" i="10"/>
  <c r="Y533" i="10"/>
  <c r="Y327" i="10"/>
  <c r="U533" i="10"/>
  <c r="U327" i="10"/>
  <c r="Q533" i="10"/>
  <c r="Q327" i="10"/>
  <c r="M533" i="10"/>
  <c r="M327" i="10"/>
  <c r="I533" i="10"/>
  <c r="I327" i="10"/>
  <c r="BJ508" i="10"/>
  <c r="BJ302" i="10"/>
  <c r="BJ504" i="10"/>
  <c r="BJ298" i="10"/>
  <c r="BJ511" i="10"/>
  <c r="BJ305" i="10"/>
  <c r="BJ514" i="10"/>
  <c r="BJ308" i="10"/>
  <c r="BJ516" i="10"/>
  <c r="BJ310" i="10"/>
  <c r="BJ520" i="10"/>
  <c r="BJ314" i="10"/>
  <c r="BJ524" i="10"/>
  <c r="BJ318" i="10"/>
  <c r="BJ528" i="10"/>
  <c r="BJ322" i="10"/>
  <c r="BJ533" i="10"/>
  <c r="BJ327" i="10"/>
  <c r="BC533" i="10"/>
  <c r="BC327" i="10"/>
  <c r="AU533" i="10"/>
  <c r="AU327" i="10"/>
  <c r="AQ533" i="10"/>
  <c r="AQ327" i="10"/>
  <c r="AI533" i="10"/>
  <c r="AI327" i="10"/>
  <c r="AE533" i="10"/>
  <c r="AE327" i="10"/>
  <c r="W533" i="10"/>
  <c r="W327" i="10"/>
  <c r="O533" i="10"/>
  <c r="O327" i="10"/>
  <c r="G533" i="10"/>
  <c r="G327" i="10"/>
  <c r="BJ509" i="10"/>
  <c r="BJ303" i="10"/>
  <c r="BJ506" i="10"/>
  <c r="BJ300" i="10"/>
  <c r="BJ519" i="10"/>
  <c r="BJ313" i="10"/>
  <c r="BJ527" i="10"/>
  <c r="BJ321" i="10"/>
  <c r="BJ529" i="10"/>
  <c r="BJ323" i="10"/>
  <c r="BE533" i="10"/>
  <c r="BE327" i="10"/>
  <c r="BA533" i="10"/>
  <c r="BA327" i="10"/>
  <c r="AW533" i="10"/>
  <c r="AW327" i="10"/>
  <c r="AS533" i="10"/>
  <c r="AS327" i="10"/>
  <c r="AO533" i="10"/>
  <c r="AO327" i="10"/>
  <c r="AK533" i="10"/>
  <c r="AK327" i="10"/>
  <c r="BH533" i="10"/>
  <c r="BH327" i="10"/>
  <c r="BD533" i="10"/>
  <c r="BD327" i="10"/>
  <c r="AZ533" i="10"/>
  <c r="AZ327" i="10"/>
  <c r="AV533" i="10"/>
  <c r="AV327" i="10"/>
  <c r="AR533" i="10"/>
  <c r="AR327" i="10"/>
  <c r="AN533" i="10"/>
  <c r="AN327" i="10"/>
  <c r="AJ533" i="10"/>
  <c r="AJ327" i="10"/>
  <c r="AF533" i="10"/>
  <c r="AF327" i="10"/>
  <c r="AB533" i="10"/>
  <c r="AB327" i="10"/>
  <c r="X533" i="10"/>
  <c r="X327" i="10"/>
  <c r="T533" i="10"/>
  <c r="T327" i="10"/>
  <c r="P533" i="10"/>
  <c r="P327" i="10"/>
  <c r="L533" i="10"/>
  <c r="L327" i="10"/>
  <c r="H533" i="10"/>
  <c r="H327" i="10"/>
  <c r="BJ505" i="10"/>
  <c r="BJ299" i="10"/>
  <c r="BJ502" i="10"/>
  <c r="BJ296" i="10"/>
  <c r="BJ501" i="10"/>
  <c r="BJ295" i="10"/>
  <c r="BJ512" i="10"/>
  <c r="BJ306" i="10"/>
  <c r="BJ515" i="10"/>
  <c r="BJ309" i="10"/>
  <c r="BJ513" i="10"/>
  <c r="BJ307" i="10"/>
  <c r="BJ521" i="10"/>
  <c r="BJ315" i="10"/>
  <c r="BJ525" i="10"/>
  <c r="BJ319" i="10"/>
  <c r="BJ531" i="10"/>
  <c r="BJ325" i="10"/>
  <c r="BI71" i="7"/>
  <c r="BI67" i="7"/>
  <c r="BI36" i="7"/>
  <c r="BI27" i="7"/>
  <c r="BI48" i="7"/>
  <c r="BI31" i="7"/>
  <c r="BI43" i="7"/>
  <c r="BI65" i="7"/>
  <c r="BI33" i="7"/>
  <c r="BI41" i="7"/>
  <c r="BI46" i="7"/>
  <c r="BI32" i="7"/>
  <c r="BI54" i="7"/>
  <c r="BO9" i="10"/>
  <c r="B602" i="10"/>
  <c r="G601" i="10"/>
  <c r="H601" i="10"/>
  <c r="I601" i="10"/>
  <c r="J601" i="10"/>
  <c r="K601" i="10"/>
  <c r="L601" i="10"/>
  <c r="M601" i="10"/>
  <c r="N601" i="10"/>
  <c r="O601" i="10"/>
  <c r="P601" i="10"/>
  <c r="Q601" i="10"/>
  <c r="R601" i="10"/>
  <c r="S601" i="10"/>
  <c r="T601" i="10"/>
  <c r="U601" i="10"/>
  <c r="V601" i="10"/>
  <c r="W601" i="10"/>
  <c r="X601" i="10"/>
  <c r="Y601" i="10"/>
  <c r="Z601" i="10"/>
  <c r="AA601" i="10"/>
  <c r="AB601" i="10"/>
  <c r="AC601" i="10"/>
  <c r="AD601" i="10"/>
  <c r="AE601" i="10"/>
  <c r="AF601" i="10"/>
  <c r="AG601" i="10"/>
  <c r="AH601" i="10"/>
  <c r="AI601" i="10"/>
  <c r="AJ601" i="10"/>
  <c r="AK601" i="10"/>
  <c r="AL601" i="10"/>
  <c r="AM601" i="10"/>
  <c r="AN601" i="10"/>
  <c r="AO601" i="10"/>
  <c r="AP601" i="10"/>
  <c r="AQ601" i="10"/>
  <c r="AR601" i="10"/>
  <c r="AS601" i="10"/>
  <c r="AT601" i="10"/>
  <c r="AU601" i="10"/>
  <c r="AV601" i="10"/>
  <c r="AW601" i="10"/>
  <c r="AX601" i="10"/>
  <c r="AY601" i="10"/>
  <c r="AZ601" i="10"/>
  <c r="BA601" i="10"/>
  <c r="BB601" i="10"/>
  <c r="BC601" i="10"/>
  <c r="BD601" i="10"/>
  <c r="BE601" i="10"/>
  <c r="BF601" i="10"/>
  <c r="BG601" i="10"/>
  <c r="BH601" i="10"/>
  <c r="BI601" i="10" s="1"/>
  <c r="BJ601" i="10" s="1"/>
  <c r="BK601" i="10" s="1"/>
  <c r="BK600" i="10"/>
  <c r="BK598" i="10"/>
  <c r="BK596" i="10"/>
  <c r="BK595" i="10"/>
  <c r="BK594" i="10"/>
  <c r="BK597" i="10"/>
  <c r="BK599" i="10"/>
  <c r="BJ397" i="10"/>
  <c r="BJ500" i="10"/>
  <c r="B398" i="10"/>
  <c r="AB397" i="10"/>
  <c r="AA397" i="10"/>
  <c r="J397" i="10"/>
  <c r="N397" i="10"/>
  <c r="Y397" i="10"/>
  <c r="I397" i="10"/>
  <c r="AC397" i="10"/>
  <c r="L397" i="10"/>
  <c r="W397" i="10"/>
  <c r="G397" i="10"/>
  <c r="Z397" i="10"/>
  <c r="K397" i="10"/>
  <c r="U397" i="10"/>
  <c r="X397" i="10"/>
  <c r="H397" i="10"/>
  <c r="S397" i="10"/>
  <c r="V397" i="10"/>
  <c r="Q397" i="10"/>
  <c r="T397" i="10"/>
  <c r="O397" i="10"/>
  <c r="R397" i="10"/>
  <c r="M397" i="10"/>
  <c r="P397" i="10"/>
  <c r="AD397" i="10"/>
  <c r="AE397" i="10"/>
  <c r="AF397" i="10"/>
  <c r="AG397" i="10"/>
  <c r="AH397" i="10"/>
  <c r="AI397" i="10"/>
  <c r="AJ397" i="10"/>
  <c r="AK397" i="10"/>
  <c r="AL397" i="10"/>
  <c r="AM397" i="10"/>
  <c r="AN397" i="10"/>
  <c r="AO397" i="10"/>
  <c r="AP397" i="10"/>
  <c r="AQ397" i="10"/>
  <c r="AR397" i="10"/>
  <c r="AS397" i="10"/>
  <c r="AT397" i="10"/>
  <c r="AU397" i="10"/>
  <c r="AV397" i="10"/>
  <c r="AW397" i="10"/>
  <c r="AX397" i="10"/>
  <c r="AY397" i="10"/>
  <c r="AZ397" i="10"/>
  <c r="BA397" i="10"/>
  <c r="BB397" i="10"/>
  <c r="BC397" i="10"/>
  <c r="BD397" i="10"/>
  <c r="BE397" i="10"/>
  <c r="BF397" i="10"/>
  <c r="BG397" i="10"/>
  <c r="BH397" i="10"/>
  <c r="BI397" i="10"/>
  <c r="BG223" i="10"/>
  <c r="BC223" i="10"/>
  <c r="AY223" i="10"/>
  <c r="AU223" i="10"/>
  <c r="AQ223" i="10"/>
  <c r="AM223" i="10"/>
  <c r="AI223" i="10"/>
  <c r="AE223" i="10"/>
  <c r="AA223" i="10"/>
  <c r="W223" i="10"/>
  <c r="S223" i="10"/>
  <c r="O223" i="10"/>
  <c r="K223" i="10"/>
  <c r="G223" i="10"/>
  <c r="BJ182" i="10"/>
  <c r="BJ200" i="10"/>
  <c r="BJ186" i="10"/>
  <c r="BJ193" i="10"/>
  <c r="BJ212" i="10"/>
  <c r="BJ208" i="10"/>
  <c r="BJ213" i="10"/>
  <c r="BJ220" i="10"/>
  <c r="BJ222" i="10"/>
  <c r="BF223" i="10"/>
  <c r="BB223" i="10"/>
  <c r="AX223" i="10"/>
  <c r="AT223" i="10"/>
  <c r="AP223" i="10"/>
  <c r="AL223" i="10"/>
  <c r="AH223" i="10"/>
  <c r="AD223" i="10"/>
  <c r="Z223" i="10"/>
  <c r="V223" i="10"/>
  <c r="R223" i="10"/>
  <c r="N223" i="10"/>
  <c r="J223" i="10"/>
  <c r="BJ190" i="10"/>
  <c r="BJ197" i="10"/>
  <c r="BJ183" i="10"/>
  <c r="BJ194" i="10"/>
  <c r="BJ201" i="10"/>
  <c r="BJ180" i="10"/>
  <c r="BJ204" i="10"/>
  <c r="BJ206" i="10"/>
  <c r="BJ210" i="10"/>
  <c r="BJ214" i="10"/>
  <c r="BJ218" i="10"/>
  <c r="BJ223" i="10"/>
  <c r="BE223" i="10"/>
  <c r="BA223" i="10"/>
  <c r="AW223" i="10"/>
  <c r="AS223" i="10"/>
  <c r="AO223" i="10"/>
  <c r="AK223" i="10"/>
  <c r="AG223" i="10"/>
  <c r="AC223" i="10"/>
  <c r="Y223" i="10"/>
  <c r="U223" i="10"/>
  <c r="Q223" i="10"/>
  <c r="M223" i="10"/>
  <c r="I223" i="10"/>
  <c r="BJ198" i="10"/>
  <c r="BJ184" i="10"/>
  <c r="BJ191" i="10"/>
  <c r="BJ202" i="10"/>
  <c r="BJ205" i="10"/>
  <c r="BJ203" i="10"/>
  <c r="BJ211" i="10"/>
  <c r="BJ215" i="10"/>
  <c r="BJ221" i="10"/>
  <c r="BH223" i="10"/>
  <c r="BD223" i="10"/>
  <c r="AZ223" i="10"/>
  <c r="AV223" i="10"/>
  <c r="AR223" i="10"/>
  <c r="AN223" i="10"/>
  <c r="AJ223" i="10"/>
  <c r="AF223" i="10"/>
  <c r="AB223" i="10"/>
  <c r="X223" i="10"/>
  <c r="T223" i="10"/>
  <c r="P223" i="10"/>
  <c r="L223" i="10"/>
  <c r="H223" i="10"/>
  <c r="BJ195" i="10"/>
  <c r="BJ181" i="10"/>
  <c r="BJ192" i="10"/>
  <c r="BJ199" i="10"/>
  <c r="BJ185" i="10"/>
  <c r="BJ196" i="10"/>
  <c r="BJ209" i="10"/>
  <c r="BJ207" i="10"/>
  <c r="BJ217" i="10"/>
  <c r="BJ216" i="10"/>
  <c r="BJ219" i="10"/>
  <c r="B295" i="10"/>
  <c r="BJ157" i="10"/>
  <c r="BJ161" i="10"/>
  <c r="BJ150" i="10"/>
  <c r="BK121" i="10"/>
  <c r="BK120" i="10"/>
  <c r="BK119" i="10"/>
  <c r="BK118" i="10"/>
  <c r="BK115" i="10"/>
  <c r="BK114" i="10"/>
  <c r="BK117" i="10"/>
  <c r="BK116" i="10"/>
  <c r="BK112" i="10"/>
  <c r="BK110" i="10"/>
  <c r="BK113" i="10"/>
  <c r="BK109" i="10"/>
  <c r="BK111" i="10"/>
  <c r="BK107" i="10"/>
  <c r="BK104" i="10"/>
  <c r="BK108" i="10"/>
  <c r="BK103" i="10"/>
  <c r="BK106" i="10"/>
  <c r="BK102" i="10"/>
  <c r="BK105" i="10"/>
  <c r="BK101" i="10"/>
  <c r="BK100" i="10"/>
  <c r="BK592" i="10"/>
  <c r="BK584" i="10"/>
  <c r="BK581" i="10"/>
  <c r="BK573" i="10"/>
  <c r="BK565" i="10"/>
  <c r="BK557" i="10"/>
  <c r="BK549" i="10"/>
  <c r="BK589" i="10"/>
  <c r="BK578" i="10"/>
  <c r="BK560" i="10"/>
  <c r="BK574" i="10"/>
  <c r="BK558" i="10"/>
  <c r="BK570" i="10"/>
  <c r="BK92" i="10"/>
  <c r="BK84" i="10"/>
  <c r="BK76" i="10"/>
  <c r="BK68" i="10"/>
  <c r="BK60" i="10"/>
  <c r="BK95" i="10"/>
  <c r="BK63" i="10"/>
  <c r="BK47" i="10"/>
  <c r="BK33" i="10"/>
  <c r="BK36" i="10"/>
  <c r="BK73" i="10"/>
  <c r="BK49" i="10"/>
  <c r="BK31" i="10"/>
  <c r="BK99" i="10"/>
  <c r="BK67" i="10"/>
  <c r="BK46" i="10"/>
  <c r="BK69" i="10"/>
  <c r="BK590" i="10"/>
  <c r="BK579" i="10"/>
  <c r="BK571" i="10"/>
  <c r="BK563" i="10"/>
  <c r="BK555" i="10"/>
  <c r="BK587" i="10"/>
  <c r="BK556" i="10"/>
  <c r="BK585" i="10"/>
  <c r="BK572" i="10"/>
  <c r="BK554" i="10"/>
  <c r="BK98" i="10"/>
  <c r="BK90" i="10"/>
  <c r="BK82" i="10"/>
  <c r="BK74" i="10"/>
  <c r="BK66" i="10"/>
  <c r="BK58" i="10"/>
  <c r="BK87" i="10"/>
  <c r="BK55" i="10"/>
  <c r="BK42" i="10"/>
  <c r="BK85" i="10"/>
  <c r="BK97" i="10"/>
  <c r="BK65" i="10"/>
  <c r="BK40" i="10"/>
  <c r="BK93" i="10"/>
  <c r="BK91" i="10"/>
  <c r="BK59" i="10"/>
  <c r="BK45" i="10"/>
  <c r="BK61" i="10"/>
  <c r="BK588" i="10"/>
  <c r="BK577" i="10"/>
  <c r="BK569" i="10"/>
  <c r="BK561" i="10"/>
  <c r="BK553" i="10"/>
  <c r="BK591" i="10"/>
  <c r="BK568" i="10"/>
  <c r="BK552" i="10"/>
  <c r="BK576" i="10"/>
  <c r="BK566" i="10"/>
  <c r="BK550" i="10"/>
  <c r="BK96" i="10"/>
  <c r="BK88" i="10"/>
  <c r="BK295" i="10" s="1"/>
  <c r="BK80" i="10"/>
  <c r="BK72" i="10"/>
  <c r="BK64" i="10"/>
  <c r="BK56" i="10"/>
  <c r="BK79" i="10"/>
  <c r="BK52" i="10"/>
  <c r="BK41" i="10"/>
  <c r="BK77" i="10"/>
  <c r="BK89" i="10"/>
  <c r="BK57" i="10"/>
  <c r="BK39" i="10"/>
  <c r="BK44" i="10"/>
  <c r="BK83" i="10"/>
  <c r="BK54" i="10"/>
  <c r="BK38" i="10"/>
  <c r="BK43" i="10"/>
  <c r="BK586" i="10"/>
  <c r="BK583" i="10"/>
  <c r="BK575" i="10"/>
  <c r="BK567" i="10"/>
  <c r="BK559" i="10"/>
  <c r="BK551" i="10"/>
  <c r="BK593" i="10"/>
  <c r="BK582" i="10"/>
  <c r="BK564" i="10"/>
  <c r="BK548" i="10"/>
  <c r="BK562" i="10"/>
  <c r="BK580" i="10"/>
  <c r="BK94" i="10"/>
  <c r="BK86" i="10"/>
  <c r="BK78" i="10"/>
  <c r="BK70" i="10"/>
  <c r="BK62" i="10"/>
  <c r="BL2" i="10"/>
  <c r="BK71" i="10"/>
  <c r="BK48" i="10"/>
  <c r="BK34" i="10"/>
  <c r="BK51" i="10"/>
  <c r="BK81" i="10"/>
  <c r="BK53" i="10"/>
  <c r="BK32" i="10"/>
  <c r="BK35" i="10"/>
  <c r="BK75" i="10"/>
  <c r="BK50" i="10"/>
  <c r="BK37" i="10"/>
  <c r="B122" i="10"/>
  <c r="BK122" i="10" s="1"/>
  <c r="G121" i="10"/>
  <c r="H121" i="10"/>
  <c r="I121" i="10"/>
  <c r="J121" i="10"/>
  <c r="K121" i="10"/>
  <c r="L121" i="10"/>
  <c r="M121" i="10"/>
  <c r="N121" i="10"/>
  <c r="O121" i="10"/>
  <c r="P121" i="10"/>
  <c r="Q121" i="10"/>
  <c r="R121" i="10"/>
  <c r="S121" i="10"/>
  <c r="U121" i="10"/>
  <c r="T121" i="10"/>
  <c r="V121" i="10"/>
  <c r="W121" i="10"/>
  <c r="X121" i="10"/>
  <c r="Y121" i="10"/>
  <c r="Z121" i="10"/>
  <c r="AA121" i="10"/>
  <c r="AB121" i="10"/>
  <c r="AC121" i="10"/>
  <c r="AD121" i="10"/>
  <c r="AE121" i="10"/>
  <c r="AF121" i="10"/>
  <c r="AG121" i="10"/>
  <c r="AH121" i="10"/>
  <c r="AI121" i="10"/>
  <c r="AJ121" i="10"/>
  <c r="AK121" i="10"/>
  <c r="AL121" i="10"/>
  <c r="AM121" i="10"/>
  <c r="AN121" i="10"/>
  <c r="AO121" i="10"/>
  <c r="AP121" i="10"/>
  <c r="AQ121" i="10"/>
  <c r="AR121" i="10"/>
  <c r="AS121" i="10"/>
  <c r="AT121" i="10"/>
  <c r="AU121" i="10"/>
  <c r="AV121" i="10"/>
  <c r="AW121" i="10"/>
  <c r="AX121" i="10"/>
  <c r="AY121" i="10"/>
  <c r="AZ121" i="10"/>
  <c r="BA121" i="10"/>
  <c r="BB121" i="10"/>
  <c r="BC121" i="10"/>
  <c r="BD121" i="10"/>
  <c r="BE121" i="10"/>
  <c r="BF121" i="10"/>
  <c r="BG121" i="10"/>
  <c r="BH121" i="10"/>
  <c r="BI121" i="10"/>
  <c r="BJ147" i="10"/>
  <c r="BJ158" i="10"/>
  <c r="BJ146" i="10"/>
  <c r="BJ142" i="10"/>
  <c r="BJ151" i="10"/>
  <c r="BJ162" i="10"/>
  <c r="BJ137" i="10"/>
  <c r="BJ139" i="10"/>
  <c r="BJ144" i="10"/>
  <c r="BJ143" i="10"/>
  <c r="BJ154" i="10"/>
  <c r="BJ136" i="10"/>
  <c r="BJ155" i="10"/>
  <c r="BJ141" i="10"/>
  <c r="BJ152" i="10"/>
  <c r="BJ140" i="10"/>
  <c r="BJ159" i="10"/>
  <c r="BJ145" i="10"/>
  <c r="BJ156" i="10"/>
  <c r="BJ121" i="10"/>
  <c r="BJ138" i="10"/>
  <c r="BJ163" i="10"/>
  <c r="BJ134" i="10"/>
  <c r="BJ149" i="10"/>
  <c r="BJ160" i="10"/>
  <c r="BJ135" i="10"/>
  <c r="BJ148" i="10"/>
  <c r="BJ153" i="10"/>
  <c r="BJ164" i="10"/>
  <c r="BI74" i="7"/>
  <c r="BI70" i="7"/>
  <c r="BI28" i="7"/>
  <c r="BI40" i="7"/>
  <c r="BI23" i="7"/>
  <c r="BI58" i="7"/>
  <c r="BI34" i="7"/>
  <c r="BI51" i="7"/>
  <c r="BI25" i="7"/>
  <c r="BI59" i="7"/>
  <c r="BI22" i="7"/>
  <c r="BI45" i="7"/>
  <c r="BI62" i="7"/>
  <c r="BI60" i="7"/>
  <c r="BI73" i="7"/>
  <c r="BI69" i="7"/>
  <c r="BI30" i="7"/>
  <c r="BI44" i="7"/>
  <c r="BI42" i="7"/>
  <c r="BI24" i="7"/>
  <c r="BI38" i="7"/>
  <c r="BI53" i="7"/>
  <c r="BI61" i="7"/>
  <c r="BI35" i="7"/>
  <c r="BI50" i="7"/>
  <c r="BI47" i="7"/>
  <c r="BI64" i="7"/>
  <c r="BI21" i="7"/>
  <c r="BI72" i="7"/>
  <c r="BI68" i="7"/>
  <c r="BI56" i="7"/>
  <c r="BI63" i="7"/>
  <c r="BI52" i="7"/>
  <c r="BI29" i="7"/>
  <c r="BI39" i="7"/>
  <c r="BI55" i="7"/>
  <c r="BI57" i="7"/>
  <c r="BI37" i="7"/>
  <c r="BI26" i="7"/>
  <c r="BI49" i="7"/>
  <c r="BI66" i="7"/>
  <c r="BI75" i="7"/>
  <c r="U178" i="7"/>
  <c r="U75" i="7" s="1"/>
  <c r="AK178" i="7"/>
  <c r="AK75" i="7" s="1"/>
  <c r="BA178" i="7"/>
  <c r="BA75" i="7" s="1"/>
  <c r="N178" i="7"/>
  <c r="N75" i="7" s="1"/>
  <c r="AD178" i="7"/>
  <c r="AD75" i="7" s="1"/>
  <c r="AT178" i="7"/>
  <c r="AT75" i="7" s="1"/>
  <c r="K178" i="7"/>
  <c r="K75" i="7" s="1"/>
  <c r="AA178" i="7"/>
  <c r="AA75" i="7" s="1"/>
  <c r="AQ178" i="7"/>
  <c r="AQ75" i="7" s="1"/>
  <c r="BG178" i="7"/>
  <c r="BG75" i="7" s="1"/>
  <c r="P178" i="7"/>
  <c r="P75" i="7" s="1"/>
  <c r="AZ178" i="7"/>
  <c r="AZ75" i="7" s="1"/>
  <c r="H178" i="7"/>
  <c r="H75" i="7" s="1"/>
  <c r="L178" i="7"/>
  <c r="L75" i="7" s="1"/>
  <c r="I178" i="7"/>
  <c r="I75" i="7" s="1"/>
  <c r="Y178" i="7"/>
  <c r="Y75" i="7" s="1"/>
  <c r="AO178" i="7"/>
  <c r="AO75" i="7" s="1"/>
  <c r="BE178" i="7"/>
  <c r="BE75" i="7" s="1"/>
  <c r="R178" i="7"/>
  <c r="R75" i="7" s="1"/>
  <c r="AH178" i="7"/>
  <c r="AH75" i="7" s="1"/>
  <c r="AX178" i="7"/>
  <c r="AX75" i="7" s="1"/>
  <c r="O178" i="7"/>
  <c r="O75" i="7" s="1"/>
  <c r="AE178" i="7"/>
  <c r="AE75" i="7" s="1"/>
  <c r="AU178" i="7"/>
  <c r="AU75" i="7" s="1"/>
  <c r="AF178" i="7"/>
  <c r="AF75" i="7" s="1"/>
  <c r="X178" i="7"/>
  <c r="X75" i="7" s="1"/>
  <c r="M178" i="7"/>
  <c r="M75" i="7" s="1"/>
  <c r="AC178" i="7"/>
  <c r="AC75" i="7" s="1"/>
  <c r="AS178" i="7"/>
  <c r="AS75" i="7" s="1"/>
  <c r="F178" i="7"/>
  <c r="F75" i="7" s="1"/>
  <c r="V178" i="7"/>
  <c r="V75" i="7" s="1"/>
  <c r="AL178" i="7"/>
  <c r="AL75" i="7" s="1"/>
  <c r="BB178" i="7"/>
  <c r="BB75" i="7" s="1"/>
  <c r="S178" i="7"/>
  <c r="S75" i="7" s="1"/>
  <c r="AI178" i="7"/>
  <c r="AI75" i="7" s="1"/>
  <c r="AY178" i="7"/>
  <c r="AY75" i="7" s="1"/>
  <c r="AV178" i="7"/>
  <c r="AV75" i="7" s="1"/>
  <c r="T178" i="7"/>
  <c r="T75" i="7" s="1"/>
  <c r="AN178" i="7"/>
  <c r="AN75" i="7" s="1"/>
  <c r="AR178" i="7"/>
  <c r="AR75" i="7" s="1"/>
  <c r="Q178" i="7"/>
  <c r="Q75" i="7" s="1"/>
  <c r="AG178" i="7"/>
  <c r="AG75" i="7" s="1"/>
  <c r="AW178" i="7"/>
  <c r="AW75" i="7" s="1"/>
  <c r="J178" i="7"/>
  <c r="J75" i="7" s="1"/>
  <c r="Z178" i="7"/>
  <c r="Z75" i="7" s="1"/>
  <c r="AP178" i="7"/>
  <c r="AP75" i="7" s="1"/>
  <c r="BF178" i="7"/>
  <c r="BF75" i="7" s="1"/>
  <c r="G178" i="7"/>
  <c r="G75" i="7" s="1"/>
  <c r="W178" i="7"/>
  <c r="W75" i="7" s="1"/>
  <c r="AM178" i="7"/>
  <c r="AM75" i="7" s="1"/>
  <c r="BC178" i="7"/>
  <c r="BC75" i="7" s="1"/>
  <c r="AJ178" i="7"/>
  <c r="AJ75" i="7" s="1"/>
  <c r="BD178" i="7"/>
  <c r="BD75" i="7" s="1"/>
  <c r="BH178" i="7"/>
  <c r="BH75" i="7" s="1"/>
  <c r="AB178" i="7"/>
  <c r="AB75" i="7" s="1"/>
  <c r="D77" i="7"/>
  <c r="BJ157" i="7"/>
  <c r="BJ167" i="7"/>
  <c r="BJ163" i="7"/>
  <c r="BJ169" i="7"/>
  <c r="BJ165" i="7"/>
  <c r="BJ135" i="7"/>
  <c r="BJ129" i="7"/>
  <c r="BJ125" i="7"/>
  <c r="BJ149" i="7"/>
  <c r="BJ144" i="7"/>
  <c r="BJ152" i="7"/>
  <c r="BJ136" i="7"/>
  <c r="BJ150" i="7"/>
  <c r="BJ148" i="7"/>
  <c r="BJ168" i="7"/>
  <c r="BJ140" i="7"/>
  <c r="BJ128" i="7"/>
  <c r="BJ166" i="7"/>
  <c r="BJ164" i="7"/>
  <c r="BJ162" i="7"/>
  <c r="BJ160" i="7"/>
  <c r="BJ153" i="7"/>
  <c r="BJ130" i="7"/>
  <c r="BJ158" i="7"/>
  <c r="BJ156" i="7"/>
  <c r="BJ132" i="7"/>
  <c r="BJ161" i="7"/>
  <c r="BJ146" i="7"/>
  <c r="BJ127" i="7"/>
  <c r="BJ151" i="7"/>
  <c r="BJ143" i="7"/>
  <c r="BJ141" i="7"/>
  <c r="BJ139" i="7"/>
  <c r="BJ137" i="7"/>
  <c r="BJ133" i="7"/>
  <c r="BJ126" i="7"/>
  <c r="BJ134" i="7"/>
  <c r="BJ138" i="7"/>
  <c r="BJ154" i="7"/>
  <c r="BJ147" i="7"/>
  <c r="BJ145" i="7"/>
  <c r="BJ159" i="7"/>
  <c r="BJ155" i="7"/>
  <c r="BJ142" i="7"/>
  <c r="BJ131" i="7"/>
  <c r="BJ170" i="7"/>
  <c r="BJ171" i="7"/>
  <c r="BJ172" i="7"/>
  <c r="BJ173" i="7"/>
  <c r="BJ174" i="7"/>
  <c r="BJ175" i="7"/>
  <c r="BJ176" i="7"/>
  <c r="BJ177" i="7"/>
  <c r="BJ178" i="7"/>
  <c r="D179" i="7"/>
  <c r="C179" i="7" s="1"/>
  <c r="BJ179" i="7" s="1"/>
  <c r="C76" i="7"/>
  <c r="D387" i="7"/>
  <c r="D284" i="7"/>
  <c r="BK12" i="7"/>
  <c r="BJ21" i="7" s="1"/>
  <c r="BL11" i="7"/>
  <c r="E79" i="7"/>
  <c r="BK345" i="7"/>
  <c r="BK335" i="7"/>
  <c r="BK333" i="7"/>
  <c r="BK355" i="7"/>
  <c r="BK334" i="7"/>
  <c r="BK342" i="7"/>
  <c r="BK350" i="7"/>
  <c r="BK358" i="7"/>
  <c r="BK373" i="7"/>
  <c r="BK362" i="7"/>
  <c r="BK370" i="7"/>
  <c r="BL326" i="7"/>
  <c r="BL429" i="7" s="1"/>
  <c r="BL324" i="7"/>
  <c r="BL427" i="7" s="1"/>
  <c r="BL322" i="7"/>
  <c r="BL425" i="7" s="1"/>
  <c r="BL320" i="7"/>
  <c r="BL423" i="7" s="1"/>
  <c r="BL318" i="7"/>
  <c r="BL421" i="7" s="1"/>
  <c r="BL316" i="7"/>
  <c r="BL419" i="7" s="1"/>
  <c r="BL314" i="7"/>
  <c r="BL417" i="7" s="1"/>
  <c r="BL323" i="7"/>
  <c r="BL426" i="7" s="1"/>
  <c r="BL319" i="7"/>
  <c r="BL422" i="7" s="1"/>
  <c r="BL315" i="7"/>
  <c r="BL418" i="7" s="1"/>
  <c r="BL310" i="7"/>
  <c r="BL413" i="7" s="1"/>
  <c r="BL308" i="7"/>
  <c r="BL411" i="7" s="1"/>
  <c r="BL306" i="7"/>
  <c r="BL409" i="7" s="1"/>
  <c r="BL304" i="7"/>
  <c r="BL407" i="7" s="1"/>
  <c r="BL302" i="7"/>
  <c r="BL405" i="7" s="1"/>
  <c r="BL300" i="7"/>
  <c r="BL403" i="7" s="1"/>
  <c r="BL298" i="7"/>
  <c r="BL401" i="7" s="1"/>
  <c r="BL325" i="7"/>
  <c r="BL428" i="7" s="1"/>
  <c r="BL321" i="7"/>
  <c r="BL424" i="7" s="1"/>
  <c r="BL317" i="7"/>
  <c r="BL420" i="7" s="1"/>
  <c r="BL313" i="7"/>
  <c r="BL416" i="7" s="1"/>
  <c r="BL312" i="7"/>
  <c r="BL415" i="7" s="1"/>
  <c r="BL309" i="7"/>
  <c r="BL412" i="7" s="1"/>
  <c r="BL294" i="7"/>
  <c r="BL397" i="7" s="1"/>
  <c r="BL293" i="7"/>
  <c r="BL396" i="7" s="1"/>
  <c r="BL311" i="7"/>
  <c r="BL414" i="7" s="1"/>
  <c r="BL305" i="7"/>
  <c r="BL408" i="7" s="1"/>
  <c r="BL301" i="7"/>
  <c r="BL404" i="7" s="1"/>
  <c r="BL292" i="7"/>
  <c r="BL395" i="7" s="1"/>
  <c r="BL291" i="7"/>
  <c r="BL394" i="7" s="1"/>
  <c r="BL286" i="7"/>
  <c r="BL389" i="7" s="1"/>
  <c r="BL284" i="7"/>
  <c r="BL387" i="7" s="1"/>
  <c r="BL282" i="7"/>
  <c r="BL385" i="7" s="1"/>
  <c r="BL280" i="7"/>
  <c r="BL383" i="7" s="1"/>
  <c r="BL278" i="7"/>
  <c r="BL381" i="7" s="1"/>
  <c r="BL297" i="7"/>
  <c r="BL400" i="7" s="1"/>
  <c r="BL290" i="7"/>
  <c r="BL393" i="7" s="1"/>
  <c r="BL289" i="7"/>
  <c r="BL392" i="7" s="1"/>
  <c r="BL287" i="7"/>
  <c r="BL390" i="7" s="1"/>
  <c r="BL281" i="7"/>
  <c r="BL384" i="7" s="1"/>
  <c r="BL274" i="7"/>
  <c r="BL377" i="7" s="1"/>
  <c r="BL270" i="7"/>
  <c r="BL266" i="7"/>
  <c r="BL259" i="7"/>
  <c r="BL258" i="7"/>
  <c r="BL255" i="7"/>
  <c r="BL253" i="7"/>
  <c r="BL251" i="7"/>
  <c r="BL249" i="7"/>
  <c r="BL247" i="7"/>
  <c r="BL245" i="7"/>
  <c r="BL243" i="7"/>
  <c r="BL241" i="7"/>
  <c r="BL239" i="7"/>
  <c r="BL237" i="7"/>
  <c r="BL235" i="7"/>
  <c r="BL233" i="7"/>
  <c r="BL231" i="7"/>
  <c r="BL229" i="7"/>
  <c r="BL227" i="7"/>
  <c r="BL307" i="7"/>
  <c r="BL410" i="7" s="1"/>
  <c r="BL299" i="7"/>
  <c r="BL402" i="7" s="1"/>
  <c r="BL296" i="7"/>
  <c r="BL399" i="7" s="1"/>
  <c r="BL283" i="7"/>
  <c r="BL386" i="7" s="1"/>
  <c r="BL275" i="7"/>
  <c r="BL378" i="7" s="1"/>
  <c r="BL271" i="7"/>
  <c r="BL267" i="7"/>
  <c r="BL257" i="7"/>
  <c r="BL303" i="7"/>
  <c r="BL406" i="7" s="1"/>
  <c r="BL288" i="7"/>
  <c r="BL391" i="7" s="1"/>
  <c r="BL285" i="7"/>
  <c r="BL388" i="7" s="1"/>
  <c r="BL276" i="7"/>
  <c r="BL379" i="7" s="1"/>
  <c r="BL272" i="7"/>
  <c r="BL375" i="7" s="1"/>
  <c r="BL268" i="7"/>
  <c r="BL264" i="7"/>
  <c r="BL263" i="7"/>
  <c r="BL262" i="7"/>
  <c r="BL256" i="7"/>
  <c r="BL254" i="7"/>
  <c r="BL252" i="7"/>
  <c r="BL250" i="7"/>
  <c r="BL248" i="7"/>
  <c r="BL246" i="7"/>
  <c r="BL244" i="7"/>
  <c r="BL242" i="7"/>
  <c r="BL240" i="7"/>
  <c r="BL238" i="7"/>
  <c r="BL236" i="7"/>
  <c r="BL234" i="7"/>
  <c r="BL232" i="7"/>
  <c r="BL230" i="7"/>
  <c r="BL228" i="7"/>
  <c r="BL265" i="7"/>
  <c r="BL260" i="7"/>
  <c r="BL279" i="7"/>
  <c r="BL382" i="7" s="1"/>
  <c r="BL269" i="7"/>
  <c r="BL295" i="7"/>
  <c r="BL398" i="7" s="1"/>
  <c r="BL273" i="7"/>
  <c r="BL376" i="7" s="1"/>
  <c r="BL261" i="7"/>
  <c r="BL277" i="7"/>
  <c r="BL380" i="7" s="1"/>
  <c r="BM10" i="7"/>
  <c r="BK347" i="7"/>
  <c r="BK356" i="7"/>
  <c r="BK353" i="7"/>
  <c r="BK343" i="7"/>
  <c r="BK341" i="7"/>
  <c r="BK331" i="7"/>
  <c r="BK365" i="7"/>
  <c r="BK336" i="7"/>
  <c r="BK344" i="7"/>
  <c r="BK352" i="7"/>
  <c r="BK361" i="7"/>
  <c r="BK367" i="7"/>
  <c r="BK364" i="7"/>
  <c r="BK372" i="7"/>
  <c r="BK359" i="7"/>
  <c r="BK357" i="7"/>
  <c r="BK332" i="7"/>
  <c r="BK340" i="7"/>
  <c r="BK348" i="7"/>
  <c r="BK363" i="7"/>
  <c r="BK371" i="7"/>
  <c r="BK360" i="7"/>
  <c r="BK368" i="7"/>
  <c r="BK337" i="7"/>
  <c r="BK351" i="7"/>
  <c r="BK349" i="7"/>
  <c r="BK339" i="7"/>
  <c r="BK330" i="7"/>
  <c r="BK338" i="7"/>
  <c r="BK346" i="7"/>
  <c r="BK354" i="7"/>
  <c r="BK369" i="7"/>
  <c r="BK366" i="7"/>
  <c r="BK374" i="7"/>
  <c r="E390" i="7"/>
  <c r="AV284" i="7"/>
  <c r="AV387" i="7" s="1"/>
  <c r="AR284" i="7"/>
  <c r="AR387" i="7" s="1"/>
  <c r="AN284" i="7"/>
  <c r="AN387" i="7" s="1"/>
  <c r="AJ284" i="7"/>
  <c r="AJ387" i="7" s="1"/>
  <c r="AF284" i="7"/>
  <c r="AF387" i="7" s="1"/>
  <c r="AB284" i="7"/>
  <c r="AB387" i="7" s="1"/>
  <c r="X284" i="7"/>
  <c r="X387" i="7" s="1"/>
  <c r="T284" i="7"/>
  <c r="T387" i="7" s="1"/>
  <c r="P284" i="7"/>
  <c r="P387" i="7" s="1"/>
  <c r="L284" i="7"/>
  <c r="L387" i="7" s="1"/>
  <c r="H284" i="7"/>
  <c r="H387" i="7" s="1"/>
  <c r="AX284" i="7"/>
  <c r="AX387" i="7" s="1"/>
  <c r="AT284" i="7"/>
  <c r="AT387" i="7" s="1"/>
  <c r="AP284" i="7"/>
  <c r="AP387" i="7" s="1"/>
  <c r="AL284" i="7"/>
  <c r="AL387" i="7" s="1"/>
  <c r="AH284" i="7"/>
  <c r="AH387" i="7" s="1"/>
  <c r="AD284" i="7"/>
  <c r="AD387" i="7" s="1"/>
  <c r="Z284" i="7"/>
  <c r="Z387" i="7" s="1"/>
  <c r="V284" i="7"/>
  <c r="V387" i="7" s="1"/>
  <c r="R284" i="7"/>
  <c r="R387" i="7" s="1"/>
  <c r="N284" i="7"/>
  <c r="N387" i="7" s="1"/>
  <c r="J284" i="7"/>
  <c r="J387" i="7" s="1"/>
  <c r="F284" i="7"/>
  <c r="F387" i="7" s="1"/>
  <c r="E285" i="7"/>
  <c r="AW284" i="7"/>
  <c r="AW387" i="7" s="1"/>
  <c r="AS284" i="7"/>
  <c r="AS387" i="7" s="1"/>
  <c r="AO284" i="7"/>
  <c r="AO387" i="7" s="1"/>
  <c r="AK284" i="7"/>
  <c r="AK387" i="7" s="1"/>
  <c r="AG284" i="7"/>
  <c r="AG387" i="7" s="1"/>
  <c r="AC284" i="7"/>
  <c r="AC387" i="7" s="1"/>
  <c r="Y284" i="7"/>
  <c r="Y387" i="7" s="1"/>
  <c r="U284" i="7"/>
  <c r="U387" i="7" s="1"/>
  <c r="Q284" i="7"/>
  <c r="Q387" i="7" s="1"/>
  <c r="M284" i="7"/>
  <c r="M387" i="7" s="1"/>
  <c r="I284" i="7"/>
  <c r="I387" i="7" s="1"/>
  <c r="AM284" i="7"/>
  <c r="AM387" i="7" s="1"/>
  <c r="W284" i="7"/>
  <c r="W387" i="7" s="1"/>
  <c r="G284" i="7"/>
  <c r="G387" i="7" s="1"/>
  <c r="AU284" i="7"/>
  <c r="AU387" i="7" s="1"/>
  <c r="O284" i="7"/>
  <c r="O387" i="7" s="1"/>
  <c r="AY284" i="7"/>
  <c r="AY387" i="7" s="1"/>
  <c r="AI284" i="7"/>
  <c r="AI387" i="7" s="1"/>
  <c r="S284" i="7"/>
  <c r="S387" i="7" s="1"/>
  <c r="AE284" i="7"/>
  <c r="AE387" i="7" s="1"/>
  <c r="AQ284" i="7"/>
  <c r="AQ387" i="7" s="1"/>
  <c r="AA284" i="7"/>
  <c r="AA387" i="7" s="1"/>
  <c r="K284" i="7"/>
  <c r="K387" i="7" s="1"/>
  <c r="E183" i="7"/>
  <c r="AV80" i="6"/>
  <c r="AR80" i="6"/>
  <c r="AN80" i="6"/>
  <c r="AJ80" i="6"/>
  <c r="AF80" i="6"/>
  <c r="AB80" i="6"/>
  <c r="X80" i="6"/>
  <c r="T80" i="6"/>
  <c r="P80" i="6"/>
  <c r="L80" i="6"/>
  <c r="H80" i="6"/>
  <c r="AY80" i="6"/>
  <c r="AU80" i="6"/>
  <c r="AQ80" i="6"/>
  <c r="AM80" i="6"/>
  <c r="AI80" i="6"/>
  <c r="AE80" i="6"/>
  <c r="AA80" i="6"/>
  <c r="W80" i="6"/>
  <c r="S80" i="6"/>
  <c r="O80" i="6"/>
  <c r="K80" i="6"/>
  <c r="G80" i="6"/>
  <c r="AT80" i="6"/>
  <c r="AL80" i="6"/>
  <c r="AD80" i="6"/>
  <c r="V80" i="6"/>
  <c r="N80" i="6"/>
  <c r="F80" i="6"/>
  <c r="E81" i="6"/>
  <c r="AS80" i="6"/>
  <c r="AK80" i="6"/>
  <c r="AC80" i="6"/>
  <c r="U80" i="6"/>
  <c r="M80" i="6"/>
  <c r="AX80" i="6"/>
  <c r="AP80" i="6"/>
  <c r="AH80" i="6"/>
  <c r="Z80" i="6"/>
  <c r="R80" i="6"/>
  <c r="J80" i="6"/>
  <c r="AW80" i="6"/>
  <c r="AO80" i="6"/>
  <c r="AG80" i="6"/>
  <c r="I80" i="6"/>
  <c r="Y80" i="6"/>
  <c r="Q80" i="6"/>
  <c r="BL8" i="8" l="1"/>
  <c r="BL6" i="8"/>
  <c r="BM10" i="8"/>
  <c r="BE534" i="10"/>
  <c r="BE328" i="10"/>
  <c r="AS534" i="10"/>
  <c r="AS328" i="10"/>
  <c r="AK534" i="10"/>
  <c r="AK328" i="10"/>
  <c r="Y534" i="10"/>
  <c r="Y328" i="10"/>
  <c r="M534" i="10"/>
  <c r="M328" i="10"/>
  <c r="BK520" i="10"/>
  <c r="BK314" i="10"/>
  <c r="BK533" i="10"/>
  <c r="BK327" i="10"/>
  <c r="BH534" i="10"/>
  <c r="BH328" i="10"/>
  <c r="AV534" i="10"/>
  <c r="AV328" i="10"/>
  <c r="AJ534" i="10"/>
  <c r="AJ328" i="10"/>
  <c r="AB534" i="10"/>
  <c r="AB328" i="10"/>
  <c r="P534" i="10"/>
  <c r="P328" i="10"/>
  <c r="H534" i="10"/>
  <c r="H328" i="10"/>
  <c r="BK512" i="10"/>
  <c r="BK306" i="10"/>
  <c r="BK524" i="10"/>
  <c r="BK318" i="10"/>
  <c r="BK528" i="10"/>
  <c r="BK322" i="10"/>
  <c r="BJ534" i="10"/>
  <c r="BJ328" i="10"/>
  <c r="BG534" i="10"/>
  <c r="BG328" i="10"/>
  <c r="BC534" i="10"/>
  <c r="BC328" i="10"/>
  <c r="AY534" i="10"/>
  <c r="AY328" i="10"/>
  <c r="AU534" i="10"/>
  <c r="AU328" i="10"/>
  <c r="AQ534" i="10"/>
  <c r="AQ328" i="10"/>
  <c r="AM534" i="10"/>
  <c r="AM328" i="10"/>
  <c r="AI534" i="10"/>
  <c r="AI328" i="10"/>
  <c r="AE534" i="10"/>
  <c r="AE328" i="10"/>
  <c r="AA534" i="10"/>
  <c r="AA328" i="10"/>
  <c r="W534" i="10"/>
  <c r="W328" i="10"/>
  <c r="S534" i="10"/>
  <c r="S328" i="10"/>
  <c r="O534" i="10"/>
  <c r="O328" i="10"/>
  <c r="K534" i="10"/>
  <c r="K328" i="10"/>
  <c r="G534" i="10"/>
  <c r="G328" i="10"/>
  <c r="BK509" i="10"/>
  <c r="BK303" i="10"/>
  <c r="BK506" i="10"/>
  <c r="BK300" i="10"/>
  <c r="BK503" i="10"/>
  <c r="BK297" i="10"/>
  <c r="BK505" i="10"/>
  <c r="BK299" i="10"/>
  <c r="BK518" i="10"/>
  <c r="BK312" i="10"/>
  <c r="BK521" i="10"/>
  <c r="BK315" i="10"/>
  <c r="BK522" i="10"/>
  <c r="BK316" i="10"/>
  <c r="BK529" i="10"/>
  <c r="BK323" i="10"/>
  <c r="BK531" i="10"/>
  <c r="BK325" i="10"/>
  <c r="BI534" i="10"/>
  <c r="BI328" i="10"/>
  <c r="BA534" i="10"/>
  <c r="BA328" i="10"/>
  <c r="AW534" i="10"/>
  <c r="AW328" i="10"/>
  <c r="AO534" i="10"/>
  <c r="AO328" i="10"/>
  <c r="AG534" i="10"/>
  <c r="AG328" i="10"/>
  <c r="AC534" i="10"/>
  <c r="AC328" i="10"/>
  <c r="T534" i="10"/>
  <c r="T328" i="10"/>
  <c r="Q534" i="10"/>
  <c r="Q328" i="10"/>
  <c r="I534" i="10"/>
  <c r="I328" i="10"/>
  <c r="BK507" i="10"/>
  <c r="BK301" i="10"/>
  <c r="BK502" i="10"/>
  <c r="BK296" i="10"/>
  <c r="BK513" i="10"/>
  <c r="BK307" i="10"/>
  <c r="BK519" i="10"/>
  <c r="BK313" i="10"/>
  <c r="BK523" i="10"/>
  <c r="BK317" i="10"/>
  <c r="BK527" i="10"/>
  <c r="BK321" i="10"/>
  <c r="D188" i="10"/>
  <c r="B189" i="10"/>
  <c r="BD534" i="10"/>
  <c r="BD328" i="10"/>
  <c r="AZ534" i="10"/>
  <c r="AZ328" i="10"/>
  <c r="AR534" i="10"/>
  <c r="AR328" i="10"/>
  <c r="AN534" i="10"/>
  <c r="AN328" i="10"/>
  <c r="AF534" i="10"/>
  <c r="AF328" i="10"/>
  <c r="X534" i="10"/>
  <c r="X328" i="10"/>
  <c r="U534" i="10"/>
  <c r="U328" i="10"/>
  <c r="L534" i="10"/>
  <c r="L328" i="10"/>
  <c r="BK504" i="10"/>
  <c r="BK298" i="10"/>
  <c r="BK510" i="10"/>
  <c r="BK304" i="10"/>
  <c r="BK508" i="10"/>
  <c r="BK302" i="10"/>
  <c r="BK514" i="10"/>
  <c r="BK308" i="10"/>
  <c r="BK516" i="10"/>
  <c r="BK310" i="10"/>
  <c r="BK525" i="10"/>
  <c r="BK319" i="10"/>
  <c r="BK534" i="10"/>
  <c r="BK328" i="10"/>
  <c r="BH187" i="10"/>
  <c r="BI187" i="10"/>
  <c r="BK124" i="7"/>
  <c r="BF534" i="10"/>
  <c r="BF328" i="10"/>
  <c r="BB534" i="10"/>
  <c r="BB328" i="10"/>
  <c r="AX534" i="10"/>
  <c r="AX328" i="10"/>
  <c r="AT534" i="10"/>
  <c r="AT328" i="10"/>
  <c r="AP534" i="10"/>
  <c r="AP328" i="10"/>
  <c r="AL534" i="10"/>
  <c r="AL328" i="10"/>
  <c r="AH534" i="10"/>
  <c r="AH328" i="10"/>
  <c r="AD534" i="10"/>
  <c r="AD328" i="10"/>
  <c r="Z534" i="10"/>
  <c r="Z328" i="10"/>
  <c r="V534" i="10"/>
  <c r="V328" i="10"/>
  <c r="R534" i="10"/>
  <c r="R328" i="10"/>
  <c r="N534" i="10"/>
  <c r="N328" i="10"/>
  <c r="J534" i="10"/>
  <c r="J328" i="10"/>
  <c r="BK535" i="10"/>
  <c r="BK329" i="10"/>
  <c r="BK511" i="10"/>
  <c r="BK305" i="10"/>
  <c r="BK515" i="10"/>
  <c r="BK309" i="10"/>
  <c r="BK517" i="10"/>
  <c r="BK311" i="10"/>
  <c r="BK526" i="10"/>
  <c r="BK320" i="10"/>
  <c r="BK530" i="10"/>
  <c r="BK324" i="10"/>
  <c r="BK532" i="10"/>
  <c r="BK326" i="10"/>
  <c r="BP9" i="10"/>
  <c r="BJ75" i="7"/>
  <c r="BJ71" i="7"/>
  <c r="BJ67" i="7"/>
  <c r="BJ56" i="7"/>
  <c r="BJ35" i="7"/>
  <c r="BJ34" i="7"/>
  <c r="BJ48" i="7"/>
  <c r="BJ29" i="7"/>
  <c r="BJ74" i="7"/>
  <c r="BJ70" i="7"/>
  <c r="BJ28" i="7"/>
  <c r="BJ42" i="7"/>
  <c r="BJ31" i="7"/>
  <c r="BJ36" i="7"/>
  <c r="BJ24" i="7"/>
  <c r="BJ53" i="7"/>
  <c r="BJ57" i="7"/>
  <c r="BJ25" i="7"/>
  <c r="BJ47" i="7"/>
  <c r="BJ46" i="7"/>
  <c r="BJ62" i="7"/>
  <c r="BJ54" i="7"/>
  <c r="BL600" i="10"/>
  <c r="BL598" i="10"/>
  <c r="BL596" i="10"/>
  <c r="BL601" i="10"/>
  <c r="BL599" i="10"/>
  <c r="BL597" i="10"/>
  <c r="BL595" i="10"/>
  <c r="BL594" i="10"/>
  <c r="B603" i="10"/>
  <c r="G602" i="10"/>
  <c r="H602" i="10"/>
  <c r="I602" i="10"/>
  <c r="J602" i="10"/>
  <c r="K602" i="10"/>
  <c r="L602" i="10"/>
  <c r="M602" i="10"/>
  <c r="N602" i="10"/>
  <c r="O602" i="10"/>
  <c r="P602" i="10"/>
  <c r="Q602" i="10"/>
  <c r="R602" i="10"/>
  <c r="S602" i="10"/>
  <c r="T602" i="10"/>
  <c r="U602" i="10"/>
  <c r="V602" i="10"/>
  <c r="W602" i="10"/>
  <c r="X602" i="10"/>
  <c r="Y602" i="10"/>
  <c r="Z602" i="10"/>
  <c r="AA602" i="10"/>
  <c r="AB602" i="10"/>
  <c r="AC602" i="10"/>
  <c r="AD602" i="10"/>
  <c r="AE602" i="10"/>
  <c r="AF602" i="10"/>
  <c r="AG602" i="10"/>
  <c r="AH602" i="10"/>
  <c r="AI602" i="10"/>
  <c r="AJ602" i="10"/>
  <c r="AK602" i="10"/>
  <c r="AL602" i="10"/>
  <c r="AM602" i="10"/>
  <c r="AN602" i="10"/>
  <c r="AO602" i="10"/>
  <c r="AP602" i="10"/>
  <c r="AQ602" i="10"/>
  <c r="AR602" i="10"/>
  <c r="AS602" i="10"/>
  <c r="AT602" i="10"/>
  <c r="AU602" i="10"/>
  <c r="AV602" i="10"/>
  <c r="AW602" i="10"/>
  <c r="AX602" i="10"/>
  <c r="AY602" i="10"/>
  <c r="AZ602" i="10"/>
  <c r="BA602" i="10"/>
  <c r="BB602" i="10"/>
  <c r="BC602" i="10"/>
  <c r="BD602" i="10"/>
  <c r="BE602" i="10"/>
  <c r="BF602" i="10"/>
  <c r="BG602" i="10"/>
  <c r="BH602" i="10"/>
  <c r="BI602" i="10"/>
  <c r="BJ602" i="10" s="1"/>
  <c r="BK602" i="10" s="1"/>
  <c r="BL602" i="10" s="1"/>
  <c r="BK398" i="10"/>
  <c r="BK501" i="10"/>
  <c r="B399" i="10"/>
  <c r="BK399" i="10" s="1"/>
  <c r="Z398" i="10"/>
  <c r="J398" i="10"/>
  <c r="AC398" i="10"/>
  <c r="M398" i="10"/>
  <c r="T398" i="10"/>
  <c r="S398" i="10"/>
  <c r="N398" i="10"/>
  <c r="X398" i="10"/>
  <c r="H398" i="10"/>
  <c r="G398" i="10"/>
  <c r="V398" i="10"/>
  <c r="Y398" i="10"/>
  <c r="I398" i="10"/>
  <c r="P398" i="10"/>
  <c r="O398" i="10"/>
  <c r="AD398" i="10"/>
  <c r="W398" i="10"/>
  <c r="R398" i="10"/>
  <c r="U398" i="10"/>
  <c r="AB398" i="10"/>
  <c r="L398" i="10"/>
  <c r="AA398" i="10"/>
  <c r="K398" i="10"/>
  <c r="Q398" i="10"/>
  <c r="AE398" i="10"/>
  <c r="AF398" i="10"/>
  <c r="AG398" i="10"/>
  <c r="AH398" i="10"/>
  <c r="AI398" i="10"/>
  <c r="AJ398" i="10"/>
  <c r="AK398" i="10"/>
  <c r="AL398" i="10"/>
  <c r="AM398" i="10"/>
  <c r="AN398" i="10"/>
  <c r="AO398" i="10"/>
  <c r="AP398" i="10"/>
  <c r="AQ398" i="10"/>
  <c r="AR398" i="10"/>
  <c r="AS398" i="10"/>
  <c r="AT398" i="10"/>
  <c r="AU398" i="10"/>
  <c r="AV398" i="10"/>
  <c r="AW398" i="10"/>
  <c r="AX398" i="10"/>
  <c r="AY398" i="10"/>
  <c r="AZ398" i="10"/>
  <c r="BA398" i="10"/>
  <c r="BB398" i="10"/>
  <c r="BC398" i="10"/>
  <c r="BD398" i="10"/>
  <c r="BE398" i="10"/>
  <c r="BF398" i="10"/>
  <c r="BG398" i="10"/>
  <c r="BH398" i="10"/>
  <c r="BI398" i="10"/>
  <c r="BJ398" i="10"/>
  <c r="AX224" i="10"/>
  <c r="AL224" i="10"/>
  <c r="Z224" i="10"/>
  <c r="BK225" i="10"/>
  <c r="BK200" i="10"/>
  <c r="BK205" i="10"/>
  <c r="BK216" i="10"/>
  <c r="BI224" i="10"/>
  <c r="BE224" i="10"/>
  <c r="BA224" i="10"/>
  <c r="AW224" i="10"/>
  <c r="AS224" i="10"/>
  <c r="AO224" i="10"/>
  <c r="AK224" i="10"/>
  <c r="AG224" i="10"/>
  <c r="AC224" i="10"/>
  <c r="Y224" i="10"/>
  <c r="T224" i="10"/>
  <c r="Q224" i="10"/>
  <c r="M224" i="10"/>
  <c r="I224" i="10"/>
  <c r="BK197" i="10"/>
  <c r="BK196" i="10"/>
  <c r="BK193" i="10"/>
  <c r="BK203" i="10"/>
  <c r="BK209" i="10"/>
  <c r="BK210" i="10"/>
  <c r="BK213" i="10"/>
  <c r="BK217" i="10"/>
  <c r="BK223" i="10"/>
  <c r="BB224" i="10"/>
  <c r="AP224" i="10"/>
  <c r="AD224" i="10"/>
  <c r="R224" i="10"/>
  <c r="J224" i="10"/>
  <c r="BK185" i="10"/>
  <c r="BH224" i="10"/>
  <c r="BD224" i="10"/>
  <c r="AZ224" i="10"/>
  <c r="AV224" i="10"/>
  <c r="AR224" i="10"/>
  <c r="AN224" i="10"/>
  <c r="AJ224" i="10"/>
  <c r="AF224" i="10"/>
  <c r="AB224" i="10"/>
  <c r="X224" i="10"/>
  <c r="U224" i="10"/>
  <c r="P224" i="10"/>
  <c r="L224" i="10"/>
  <c r="H224" i="10"/>
  <c r="BK186" i="10"/>
  <c r="BK192" i="10"/>
  <c r="BK182" i="10"/>
  <c r="BK183" i="10"/>
  <c r="BK201" i="10"/>
  <c r="BK202" i="10"/>
  <c r="BK198" i="10"/>
  <c r="BK187" i="10"/>
  <c r="BK204" i="10"/>
  <c r="BK206" i="10"/>
  <c r="BK214" i="10"/>
  <c r="BK215" i="10"/>
  <c r="BK218" i="10"/>
  <c r="BK224" i="10"/>
  <c r="BF224" i="10"/>
  <c r="AT224" i="10"/>
  <c r="AH224" i="10"/>
  <c r="V224" i="10"/>
  <c r="N224" i="10"/>
  <c r="BK199" i="10"/>
  <c r="BK194" i="10"/>
  <c r="BK207" i="10"/>
  <c r="BK220" i="10"/>
  <c r="BK222" i="10"/>
  <c r="BJ224" i="10"/>
  <c r="BG224" i="10"/>
  <c r="BC224" i="10"/>
  <c r="AY224" i="10"/>
  <c r="AU224" i="10"/>
  <c r="AQ224" i="10"/>
  <c r="AM224" i="10"/>
  <c r="AI224" i="10"/>
  <c r="AE224" i="10"/>
  <c r="AA224" i="10"/>
  <c r="W224" i="10"/>
  <c r="S224" i="10"/>
  <c r="O224" i="10"/>
  <c r="K224" i="10"/>
  <c r="G224" i="10"/>
  <c r="BK184" i="10"/>
  <c r="BK181" i="10"/>
  <c r="BK180" i="10"/>
  <c r="BK191" i="10"/>
  <c r="BK195" i="10"/>
  <c r="BK208" i="10"/>
  <c r="BK211" i="10"/>
  <c r="BK212" i="10"/>
  <c r="BK219" i="10"/>
  <c r="BK221" i="10"/>
  <c r="B296" i="10"/>
  <c r="BK140" i="10"/>
  <c r="BK135" i="10"/>
  <c r="BK137" i="10"/>
  <c r="BK165" i="10"/>
  <c r="BK157" i="10"/>
  <c r="BK160" i="10"/>
  <c r="BK155" i="10"/>
  <c r="BK164" i="10"/>
  <c r="BK161" i="10"/>
  <c r="BK153" i="10"/>
  <c r="BK156" i="10"/>
  <c r="BK151" i="10"/>
  <c r="BK148" i="10"/>
  <c r="BK143" i="10"/>
  <c r="BK145" i="10"/>
  <c r="BK139" i="10"/>
  <c r="BK146" i="10"/>
  <c r="BK147" i="10"/>
  <c r="BK159" i="10"/>
  <c r="BK162" i="10"/>
  <c r="BK158" i="10"/>
  <c r="BK134" i="10"/>
  <c r="BK136" i="10"/>
  <c r="BK163" i="10"/>
  <c r="B123" i="10"/>
  <c r="G122" i="10"/>
  <c r="H122" i="10"/>
  <c r="I122" i="10"/>
  <c r="J122" i="10"/>
  <c r="K122" i="10"/>
  <c r="L122" i="10"/>
  <c r="M122" i="10"/>
  <c r="N122" i="10"/>
  <c r="O122" i="10"/>
  <c r="P122" i="10"/>
  <c r="Q122" i="10"/>
  <c r="R122" i="10"/>
  <c r="S122" i="10"/>
  <c r="U122" i="10"/>
  <c r="T122" i="10"/>
  <c r="V122" i="10"/>
  <c r="W122" i="10"/>
  <c r="X122" i="10"/>
  <c r="Y122" i="10"/>
  <c r="Z122" i="10"/>
  <c r="AA122" i="10"/>
  <c r="AB122" i="10"/>
  <c r="AC122" i="10"/>
  <c r="AD122" i="10"/>
  <c r="AE122" i="10"/>
  <c r="AF122" i="10"/>
  <c r="AG122" i="10"/>
  <c r="AH122" i="10"/>
  <c r="AI122" i="10"/>
  <c r="AJ122" i="10"/>
  <c r="AK122" i="10"/>
  <c r="AL122" i="10"/>
  <c r="AM122" i="10"/>
  <c r="AN122" i="10"/>
  <c r="AO122" i="10"/>
  <c r="AP122" i="10"/>
  <c r="AQ122" i="10"/>
  <c r="AR122" i="10"/>
  <c r="AS122" i="10"/>
  <c r="AT122" i="10"/>
  <c r="AU122" i="10"/>
  <c r="AV122" i="10"/>
  <c r="AW122" i="10"/>
  <c r="AX122" i="10"/>
  <c r="AY122" i="10"/>
  <c r="AZ122" i="10"/>
  <c r="BA122" i="10"/>
  <c r="BB122" i="10"/>
  <c r="BC122" i="10"/>
  <c r="BD122" i="10"/>
  <c r="BE122" i="10"/>
  <c r="BF122" i="10"/>
  <c r="BG122" i="10"/>
  <c r="BH122" i="10"/>
  <c r="BI122" i="10"/>
  <c r="BJ122" i="10"/>
  <c r="BK138" i="10"/>
  <c r="BK154" i="10"/>
  <c r="BL122" i="10"/>
  <c r="BL123" i="10"/>
  <c r="BL119" i="10"/>
  <c r="BL121" i="10"/>
  <c r="BL120" i="10"/>
  <c r="BL118" i="10"/>
  <c r="BL117" i="10"/>
  <c r="BL113" i="10"/>
  <c r="BL116" i="10"/>
  <c r="BL115" i="10"/>
  <c r="BL108" i="10"/>
  <c r="BL114" i="10"/>
  <c r="BL111" i="10"/>
  <c r="BL112" i="10"/>
  <c r="BL110" i="10"/>
  <c r="BL103" i="10"/>
  <c r="BL106" i="10"/>
  <c r="BL102" i="10"/>
  <c r="BL109" i="10"/>
  <c r="BL105" i="10"/>
  <c r="BL107" i="10"/>
  <c r="BL104" i="10"/>
  <c r="BL100" i="10"/>
  <c r="BL101" i="10"/>
  <c r="BL588" i="10"/>
  <c r="BL593" i="10"/>
  <c r="BL582" i="10"/>
  <c r="BL574" i="10"/>
  <c r="BL566" i="10"/>
  <c r="BL558" i="10"/>
  <c r="BL550" i="10"/>
  <c r="BL579" i="10"/>
  <c r="BL565" i="10"/>
  <c r="BL573" i="10"/>
  <c r="BL551" i="10"/>
  <c r="BL569" i="10"/>
  <c r="BL96" i="10"/>
  <c r="BL88" i="10"/>
  <c r="BL80" i="10"/>
  <c r="BL72" i="10"/>
  <c r="BL64" i="10"/>
  <c r="BL56" i="10"/>
  <c r="BL48" i="10"/>
  <c r="BL93" i="10"/>
  <c r="BL85" i="10"/>
  <c r="BL77" i="10"/>
  <c r="BL69" i="10"/>
  <c r="BL61" i="10"/>
  <c r="BL53" i="10"/>
  <c r="BL45" i="10"/>
  <c r="BL37" i="10"/>
  <c r="BL40" i="10"/>
  <c r="BL44" i="10"/>
  <c r="BM2" i="10"/>
  <c r="BL586" i="10"/>
  <c r="BL589" i="10"/>
  <c r="BL580" i="10"/>
  <c r="BL572" i="10"/>
  <c r="BL564" i="10"/>
  <c r="BL556" i="10"/>
  <c r="BL548" i="10"/>
  <c r="BL587" i="10"/>
  <c r="BL575" i="10"/>
  <c r="BL561" i="10"/>
  <c r="BL567" i="10"/>
  <c r="BL559" i="10"/>
  <c r="BL555" i="10"/>
  <c r="BL94" i="10"/>
  <c r="BL86" i="10"/>
  <c r="BL78" i="10"/>
  <c r="BL70" i="10"/>
  <c r="BL62" i="10"/>
  <c r="BL54" i="10"/>
  <c r="BL99" i="10"/>
  <c r="BL91" i="10"/>
  <c r="BL83" i="10"/>
  <c r="BL75" i="10"/>
  <c r="BL67" i="10"/>
  <c r="BL59" i="10"/>
  <c r="BL51" i="10"/>
  <c r="BL43" i="10"/>
  <c r="BL35" i="10"/>
  <c r="BL32" i="10"/>
  <c r="BL36" i="10"/>
  <c r="BL592" i="10"/>
  <c r="BL578" i="10"/>
  <c r="BL570" i="10"/>
  <c r="BL562" i="10"/>
  <c r="BL554" i="10"/>
  <c r="BL571" i="10"/>
  <c r="BL584" i="10"/>
  <c r="BL557" i="10"/>
  <c r="BL553" i="10"/>
  <c r="BL563" i="10"/>
  <c r="BL92" i="10"/>
  <c r="BL84" i="10"/>
  <c r="BL76" i="10"/>
  <c r="BL68" i="10"/>
  <c r="BL60" i="10"/>
  <c r="BL52" i="10"/>
  <c r="BL97" i="10"/>
  <c r="BL89" i="10"/>
  <c r="BL296" i="10" s="1"/>
  <c r="BL81" i="10"/>
  <c r="BL73" i="10"/>
  <c r="BL65" i="10"/>
  <c r="BL57" i="10"/>
  <c r="BL49" i="10"/>
  <c r="BL41" i="10"/>
  <c r="BL33" i="10"/>
  <c r="BL46" i="10"/>
  <c r="BL42" i="10"/>
  <c r="BL590" i="10"/>
  <c r="BL585" i="10"/>
  <c r="BL576" i="10"/>
  <c r="BL568" i="10"/>
  <c r="BL560" i="10"/>
  <c r="BL552" i="10"/>
  <c r="BL583" i="10"/>
  <c r="BL577" i="10"/>
  <c r="BL581" i="10"/>
  <c r="BL549" i="10"/>
  <c r="BL591" i="10"/>
  <c r="BL98" i="10"/>
  <c r="BL90" i="10"/>
  <c r="BL82" i="10"/>
  <c r="BL74" i="10"/>
  <c r="BL66" i="10"/>
  <c r="BL58" i="10"/>
  <c r="BL50" i="10"/>
  <c r="BL95" i="10"/>
  <c r="BL87" i="10"/>
  <c r="BL79" i="10"/>
  <c r="BL71" i="10"/>
  <c r="BL63" i="10"/>
  <c r="BL55" i="10"/>
  <c r="BL47" i="10"/>
  <c r="BL39" i="10"/>
  <c r="BL31" i="10"/>
  <c r="BL38" i="10"/>
  <c r="BL34" i="10"/>
  <c r="BK141" i="10"/>
  <c r="BK142" i="10"/>
  <c r="BK144" i="10"/>
  <c r="BK149" i="10"/>
  <c r="BK152" i="10"/>
  <c r="BK150" i="10"/>
  <c r="BJ73" i="7"/>
  <c r="BJ69" i="7"/>
  <c r="BJ39" i="7"/>
  <c r="BJ44" i="7"/>
  <c r="BJ23" i="7"/>
  <c r="BJ38" i="7"/>
  <c r="BJ43" i="7"/>
  <c r="BJ55" i="7"/>
  <c r="BJ59" i="7"/>
  <c r="BJ37" i="7"/>
  <c r="BJ33" i="7"/>
  <c r="BJ22" i="7"/>
  <c r="BJ66" i="7"/>
  <c r="BJ76" i="7"/>
  <c r="BJ72" i="7"/>
  <c r="BJ68" i="7"/>
  <c r="BJ52" i="7"/>
  <c r="BJ51" i="7"/>
  <c r="BJ30" i="7"/>
  <c r="BJ40" i="7"/>
  <c r="BJ58" i="7"/>
  <c r="BJ27" i="7"/>
  <c r="BJ61" i="7"/>
  <c r="BJ65" i="7"/>
  <c r="BJ49" i="7"/>
  <c r="BJ26" i="7"/>
  <c r="BJ60" i="7"/>
  <c r="BJ50" i="7"/>
  <c r="BJ63" i="7"/>
  <c r="BJ45" i="7"/>
  <c r="BJ41" i="7"/>
  <c r="BJ32" i="7"/>
  <c r="BJ64" i="7"/>
  <c r="Q179" i="7"/>
  <c r="Q76" i="7" s="1"/>
  <c r="AG179" i="7"/>
  <c r="AG76" i="7" s="1"/>
  <c r="AW179" i="7"/>
  <c r="AW76" i="7" s="1"/>
  <c r="J179" i="7"/>
  <c r="J76" i="7" s="1"/>
  <c r="Z179" i="7"/>
  <c r="Z76" i="7" s="1"/>
  <c r="AP179" i="7"/>
  <c r="AP76" i="7" s="1"/>
  <c r="BF179" i="7"/>
  <c r="BF76" i="7" s="1"/>
  <c r="G179" i="7"/>
  <c r="G76" i="7" s="1"/>
  <c r="W179" i="7"/>
  <c r="W76" i="7" s="1"/>
  <c r="AM179" i="7"/>
  <c r="AM76" i="7" s="1"/>
  <c r="BC179" i="7"/>
  <c r="BC76" i="7" s="1"/>
  <c r="BH179" i="7"/>
  <c r="BH76" i="7" s="1"/>
  <c r="AF179" i="7"/>
  <c r="AF76" i="7" s="1"/>
  <c r="U179" i="7"/>
  <c r="U76" i="7" s="1"/>
  <c r="AK179" i="7"/>
  <c r="AK76" i="7" s="1"/>
  <c r="BA179" i="7"/>
  <c r="BA76" i="7" s="1"/>
  <c r="N179" i="7"/>
  <c r="N76" i="7" s="1"/>
  <c r="AD179" i="7"/>
  <c r="AD76" i="7" s="1"/>
  <c r="AT179" i="7"/>
  <c r="AT76" i="7" s="1"/>
  <c r="K179" i="7"/>
  <c r="K76" i="7" s="1"/>
  <c r="AA179" i="7"/>
  <c r="AA76" i="7" s="1"/>
  <c r="AQ179" i="7"/>
  <c r="AQ76" i="7" s="1"/>
  <c r="BG179" i="7"/>
  <c r="BG76" i="7" s="1"/>
  <c r="L179" i="7"/>
  <c r="L76" i="7" s="1"/>
  <c r="AV179" i="7"/>
  <c r="AV76" i="7" s="1"/>
  <c r="T179" i="7"/>
  <c r="T76" i="7" s="1"/>
  <c r="H179" i="7"/>
  <c r="H76" i="7" s="1"/>
  <c r="BD179" i="7"/>
  <c r="BD76" i="7" s="1"/>
  <c r="I179" i="7"/>
  <c r="I76" i="7" s="1"/>
  <c r="Y179" i="7"/>
  <c r="Y76" i="7" s="1"/>
  <c r="AO179" i="7"/>
  <c r="AO76" i="7" s="1"/>
  <c r="BE179" i="7"/>
  <c r="BE76" i="7" s="1"/>
  <c r="R179" i="7"/>
  <c r="R76" i="7" s="1"/>
  <c r="AH179" i="7"/>
  <c r="AH76" i="7" s="1"/>
  <c r="AX179" i="7"/>
  <c r="AX76" i="7" s="1"/>
  <c r="O179" i="7"/>
  <c r="O76" i="7" s="1"/>
  <c r="AE179" i="7"/>
  <c r="AE76" i="7" s="1"/>
  <c r="AU179" i="7"/>
  <c r="AU76" i="7" s="1"/>
  <c r="AB179" i="7"/>
  <c r="AB76" i="7" s="1"/>
  <c r="AJ179" i="7"/>
  <c r="AJ76" i="7" s="1"/>
  <c r="M179" i="7"/>
  <c r="M76" i="7" s="1"/>
  <c r="AC179" i="7"/>
  <c r="AC76" i="7" s="1"/>
  <c r="AS179" i="7"/>
  <c r="AS76" i="7" s="1"/>
  <c r="BI179" i="7"/>
  <c r="BI76" i="7" s="1"/>
  <c r="F179" i="7"/>
  <c r="F76" i="7" s="1"/>
  <c r="V179" i="7"/>
  <c r="V76" i="7" s="1"/>
  <c r="AL179" i="7"/>
  <c r="AL76" i="7" s="1"/>
  <c r="BB179" i="7"/>
  <c r="BB76" i="7" s="1"/>
  <c r="S179" i="7"/>
  <c r="S76" i="7" s="1"/>
  <c r="AI179" i="7"/>
  <c r="AI76" i="7" s="1"/>
  <c r="AY179" i="7"/>
  <c r="AY76" i="7" s="1"/>
  <c r="AR179" i="7"/>
  <c r="AR76" i="7" s="1"/>
  <c r="P179" i="7"/>
  <c r="P76" i="7" s="1"/>
  <c r="AZ179" i="7"/>
  <c r="AZ76" i="7" s="1"/>
  <c r="X179" i="7"/>
  <c r="X76" i="7" s="1"/>
  <c r="AN179" i="7"/>
  <c r="AN76" i="7" s="1"/>
  <c r="D78" i="7"/>
  <c r="BK169" i="7"/>
  <c r="BK167" i="7"/>
  <c r="BK165" i="7"/>
  <c r="BK163" i="7"/>
  <c r="BK153" i="7"/>
  <c r="BK149" i="7"/>
  <c r="BK135" i="7"/>
  <c r="BK125" i="7"/>
  <c r="BK157" i="7"/>
  <c r="BK129" i="7"/>
  <c r="BK148" i="7"/>
  <c r="BK150" i="7"/>
  <c r="BK144" i="7"/>
  <c r="BK138" i="7"/>
  <c r="BK136" i="7"/>
  <c r="BK130" i="7"/>
  <c r="BK168" i="7"/>
  <c r="BK166" i="7"/>
  <c r="BK140" i="7"/>
  <c r="BK164" i="7"/>
  <c r="BK160" i="7"/>
  <c r="BK158" i="7"/>
  <c r="BK154" i="7"/>
  <c r="BK134" i="7"/>
  <c r="BK161" i="7"/>
  <c r="BK142" i="7"/>
  <c r="BK151" i="7"/>
  <c r="BK133" i="7"/>
  <c r="BK152" i="7"/>
  <c r="BK146" i="7"/>
  <c r="BK159" i="7"/>
  <c r="BK145" i="7"/>
  <c r="BK156" i="7"/>
  <c r="BK147" i="7"/>
  <c r="BK131" i="7"/>
  <c r="BK162" i="7"/>
  <c r="BK127" i="7"/>
  <c r="BK143" i="7"/>
  <c r="BK137" i="7"/>
  <c r="BK126" i="7"/>
  <c r="BK141" i="7"/>
  <c r="BK139" i="7"/>
  <c r="BK128" i="7"/>
  <c r="BK132" i="7"/>
  <c r="BK155" i="7"/>
  <c r="BK170" i="7"/>
  <c r="BK171" i="7"/>
  <c r="BK172" i="7"/>
  <c r="BK173" i="7"/>
  <c r="BK174" i="7"/>
  <c r="BK175" i="7"/>
  <c r="BK176" i="7"/>
  <c r="BK177" i="7"/>
  <c r="BK178" i="7"/>
  <c r="BK179" i="7"/>
  <c r="D180" i="7"/>
  <c r="C180" i="7" s="1"/>
  <c r="BK180" i="7" s="1"/>
  <c r="C77" i="7"/>
  <c r="E80" i="7"/>
  <c r="D285" i="7"/>
  <c r="D388" i="7"/>
  <c r="BL12" i="7"/>
  <c r="BL124" i="7" s="1"/>
  <c r="BM11" i="7"/>
  <c r="BL335" i="7"/>
  <c r="BL359" i="7"/>
  <c r="BL374" i="7"/>
  <c r="BL350" i="7"/>
  <c r="BL373" i="7"/>
  <c r="BM325" i="7"/>
  <c r="BM428" i="7" s="1"/>
  <c r="BM323" i="7"/>
  <c r="BM426" i="7" s="1"/>
  <c r="BM321" i="7"/>
  <c r="BM424" i="7" s="1"/>
  <c r="BM319" i="7"/>
  <c r="BM422" i="7" s="1"/>
  <c r="BM317" i="7"/>
  <c r="BM420" i="7" s="1"/>
  <c r="BM315" i="7"/>
  <c r="BM418" i="7" s="1"/>
  <c r="BM313" i="7"/>
  <c r="BM416" i="7" s="1"/>
  <c r="BM310" i="7"/>
  <c r="BM413" i="7" s="1"/>
  <c r="BM308" i="7"/>
  <c r="BM411" i="7" s="1"/>
  <c r="BM324" i="7"/>
  <c r="BM427" i="7" s="1"/>
  <c r="BM320" i="7"/>
  <c r="BM423" i="7" s="1"/>
  <c r="BM316" i="7"/>
  <c r="BM419" i="7" s="1"/>
  <c r="BM312" i="7"/>
  <c r="BM415" i="7" s="1"/>
  <c r="BM311" i="7"/>
  <c r="BM414" i="7" s="1"/>
  <c r="BM309" i="7"/>
  <c r="BM412" i="7" s="1"/>
  <c r="BM307" i="7"/>
  <c r="BM410" i="7" s="1"/>
  <c r="BM305" i="7"/>
  <c r="BM408" i="7" s="1"/>
  <c r="BM303" i="7"/>
  <c r="BM406" i="7" s="1"/>
  <c r="BM301" i="7"/>
  <c r="BM404" i="7" s="1"/>
  <c r="BM299" i="7"/>
  <c r="BM402" i="7" s="1"/>
  <c r="BM297" i="7"/>
  <c r="BM400" i="7" s="1"/>
  <c r="BM295" i="7"/>
  <c r="BM398" i="7" s="1"/>
  <c r="BM293" i="7"/>
  <c r="BM396" i="7" s="1"/>
  <c r="BM291" i="7"/>
  <c r="BM394" i="7" s="1"/>
  <c r="BM289" i="7"/>
  <c r="BM392" i="7" s="1"/>
  <c r="BM287" i="7"/>
  <c r="BM390" i="7" s="1"/>
  <c r="BM322" i="7"/>
  <c r="BM425" i="7" s="1"/>
  <c r="BM304" i="7"/>
  <c r="BM407" i="7" s="1"/>
  <c r="BM300" i="7"/>
  <c r="BM403" i="7" s="1"/>
  <c r="BM292" i="7"/>
  <c r="BM395" i="7" s="1"/>
  <c r="BM286" i="7"/>
  <c r="BM389" i="7" s="1"/>
  <c r="BM284" i="7"/>
  <c r="BM387" i="7" s="1"/>
  <c r="BM282" i="7"/>
  <c r="BM385" i="7" s="1"/>
  <c r="BM280" i="7"/>
  <c r="BM383" i="7" s="1"/>
  <c r="BM278" i="7"/>
  <c r="BM381" i="7" s="1"/>
  <c r="BM276" i="7"/>
  <c r="BM379" i="7" s="1"/>
  <c r="BM274" i="7"/>
  <c r="BM377" i="7" s="1"/>
  <c r="BM272" i="7"/>
  <c r="BM375" i="7" s="1"/>
  <c r="BM270" i="7"/>
  <c r="BM268" i="7"/>
  <c r="BM266" i="7"/>
  <c r="BM264" i="7"/>
  <c r="BM262" i="7"/>
  <c r="BM260" i="7"/>
  <c r="BM258" i="7"/>
  <c r="BM326" i="7"/>
  <c r="BM429" i="7" s="1"/>
  <c r="BM290" i="7"/>
  <c r="BM393" i="7" s="1"/>
  <c r="BM314" i="7"/>
  <c r="BM417" i="7" s="1"/>
  <c r="BM306" i="7"/>
  <c r="BM409" i="7" s="1"/>
  <c r="BM302" i="7"/>
  <c r="BM405" i="7" s="1"/>
  <c r="BM298" i="7"/>
  <c r="BM401" i="7" s="1"/>
  <c r="BM296" i="7"/>
  <c r="BM399" i="7" s="1"/>
  <c r="BM288" i="7"/>
  <c r="BM391" i="7" s="1"/>
  <c r="BM285" i="7"/>
  <c r="BM388" i="7" s="1"/>
  <c r="BM283" i="7"/>
  <c r="BM386" i="7" s="1"/>
  <c r="BM281" i="7"/>
  <c r="BM384" i="7" s="1"/>
  <c r="BM279" i="7"/>
  <c r="BM382" i="7" s="1"/>
  <c r="BM277" i="7"/>
  <c r="BM380" i="7" s="1"/>
  <c r="BM275" i="7"/>
  <c r="BM378" i="7" s="1"/>
  <c r="BM273" i="7"/>
  <c r="BM376" i="7" s="1"/>
  <c r="BM271" i="7"/>
  <c r="BM269" i="7"/>
  <c r="BM267" i="7"/>
  <c r="BM265" i="7"/>
  <c r="BM257" i="7"/>
  <c r="BM294" i="7"/>
  <c r="BM397" i="7" s="1"/>
  <c r="BM263" i="7"/>
  <c r="BM256" i="7"/>
  <c r="BM254" i="7"/>
  <c r="BM252" i="7"/>
  <c r="BM250" i="7"/>
  <c r="BM248" i="7"/>
  <c r="BM246" i="7"/>
  <c r="BM244" i="7"/>
  <c r="BM242" i="7"/>
  <c r="BM240" i="7"/>
  <c r="BM238" i="7"/>
  <c r="BM236" i="7"/>
  <c r="BM234" i="7"/>
  <c r="BM232" i="7"/>
  <c r="BM230" i="7"/>
  <c r="BM228" i="7"/>
  <c r="BM318" i="7"/>
  <c r="BM421" i="7" s="1"/>
  <c r="BM261" i="7"/>
  <c r="BM249" i="7"/>
  <c r="BM241" i="7"/>
  <c r="BM233" i="7"/>
  <c r="BM251" i="7"/>
  <c r="BM243" i="7"/>
  <c r="BM235" i="7"/>
  <c r="BM227" i="7"/>
  <c r="BM259" i="7"/>
  <c r="BM253" i="7"/>
  <c r="BM245" i="7"/>
  <c r="BM237" i="7"/>
  <c r="BM229" i="7"/>
  <c r="BM239" i="7"/>
  <c r="BM247" i="7"/>
  <c r="BM255" i="7"/>
  <c r="BN10" i="7"/>
  <c r="BM231" i="7"/>
  <c r="BL368" i="7"/>
  <c r="BL337" i="7"/>
  <c r="BL345" i="7"/>
  <c r="BL353" i="7"/>
  <c r="BL365" i="7"/>
  <c r="BL336" i="7"/>
  <c r="BL344" i="7"/>
  <c r="BL352" i="7"/>
  <c r="BL361" i="7"/>
  <c r="BL351" i="7"/>
  <c r="BL342" i="7"/>
  <c r="BL372" i="7"/>
  <c r="BL331" i="7"/>
  <c r="BL339" i="7"/>
  <c r="BL347" i="7"/>
  <c r="BL355" i="7"/>
  <c r="BL366" i="7"/>
  <c r="BL360" i="7"/>
  <c r="BL330" i="7"/>
  <c r="BL338" i="7"/>
  <c r="BL346" i="7"/>
  <c r="BL354" i="7"/>
  <c r="BL362" i="7"/>
  <c r="BL363" i="7"/>
  <c r="BL343" i="7"/>
  <c r="BL371" i="7"/>
  <c r="BL334" i="7"/>
  <c r="BL358" i="7"/>
  <c r="BL364" i="7"/>
  <c r="BL333" i="7"/>
  <c r="BL341" i="7"/>
  <c r="BL349" i="7"/>
  <c r="BL357" i="7"/>
  <c r="BL367" i="7"/>
  <c r="BL370" i="7"/>
  <c r="BL332" i="7"/>
  <c r="BL340" i="7"/>
  <c r="BL348" i="7"/>
  <c r="BL356" i="7"/>
  <c r="BL369" i="7"/>
  <c r="E391" i="7"/>
  <c r="AV285" i="7"/>
  <c r="AV388" i="7" s="1"/>
  <c r="AR285" i="7"/>
  <c r="AR388" i="7" s="1"/>
  <c r="AN285" i="7"/>
  <c r="AN388" i="7" s="1"/>
  <c r="AJ285" i="7"/>
  <c r="AJ388" i="7" s="1"/>
  <c r="AF285" i="7"/>
  <c r="AF388" i="7" s="1"/>
  <c r="AB285" i="7"/>
  <c r="AB388" i="7" s="1"/>
  <c r="X285" i="7"/>
  <c r="X388" i="7" s="1"/>
  <c r="T285" i="7"/>
  <c r="T388" i="7" s="1"/>
  <c r="P285" i="7"/>
  <c r="P388" i="7" s="1"/>
  <c r="L285" i="7"/>
  <c r="L388" i="7" s="1"/>
  <c r="H285" i="7"/>
  <c r="H388" i="7" s="1"/>
  <c r="AX285" i="7"/>
  <c r="AX388" i="7" s="1"/>
  <c r="AT285" i="7"/>
  <c r="AT388" i="7" s="1"/>
  <c r="AP285" i="7"/>
  <c r="AP388" i="7" s="1"/>
  <c r="AL285" i="7"/>
  <c r="AL388" i="7" s="1"/>
  <c r="AH285" i="7"/>
  <c r="AH388" i="7" s="1"/>
  <c r="AD285" i="7"/>
  <c r="AD388" i="7" s="1"/>
  <c r="Z285" i="7"/>
  <c r="Z388" i="7" s="1"/>
  <c r="V285" i="7"/>
  <c r="V388" i="7" s="1"/>
  <c r="R285" i="7"/>
  <c r="R388" i="7" s="1"/>
  <c r="N285" i="7"/>
  <c r="N388" i="7" s="1"/>
  <c r="J285" i="7"/>
  <c r="J388" i="7" s="1"/>
  <c r="F285" i="7"/>
  <c r="F388" i="7" s="1"/>
  <c r="E286" i="7"/>
  <c r="AW285" i="7"/>
  <c r="AW388" i="7" s="1"/>
  <c r="AS285" i="7"/>
  <c r="AS388" i="7" s="1"/>
  <c r="AO285" i="7"/>
  <c r="AO388" i="7" s="1"/>
  <c r="AK285" i="7"/>
  <c r="AK388" i="7" s="1"/>
  <c r="AG285" i="7"/>
  <c r="AG388" i="7" s="1"/>
  <c r="AC285" i="7"/>
  <c r="AC388" i="7" s="1"/>
  <c r="Y285" i="7"/>
  <c r="Y388" i="7" s="1"/>
  <c r="U285" i="7"/>
  <c r="U388" i="7" s="1"/>
  <c r="Q285" i="7"/>
  <c r="Q388" i="7" s="1"/>
  <c r="M285" i="7"/>
  <c r="M388" i="7" s="1"/>
  <c r="I285" i="7"/>
  <c r="I388" i="7" s="1"/>
  <c r="AM285" i="7"/>
  <c r="AM388" i="7" s="1"/>
  <c r="W285" i="7"/>
  <c r="W388" i="7" s="1"/>
  <c r="G285" i="7"/>
  <c r="G388" i="7" s="1"/>
  <c r="AU285" i="7"/>
  <c r="AU388" i="7" s="1"/>
  <c r="O285" i="7"/>
  <c r="O388" i="7" s="1"/>
  <c r="AY285" i="7"/>
  <c r="AY388" i="7" s="1"/>
  <c r="AI285" i="7"/>
  <c r="AI388" i="7" s="1"/>
  <c r="S285" i="7"/>
  <c r="S388" i="7" s="1"/>
  <c r="AE285" i="7"/>
  <c r="AE388" i="7" s="1"/>
  <c r="AQ285" i="7"/>
  <c r="AQ388" i="7" s="1"/>
  <c r="AA285" i="7"/>
  <c r="AA388" i="7" s="1"/>
  <c r="K285" i="7"/>
  <c r="K388" i="7" s="1"/>
  <c r="E184" i="7"/>
  <c r="AY81" i="6"/>
  <c r="AU81" i="6"/>
  <c r="AQ81" i="6"/>
  <c r="AM81" i="6"/>
  <c r="AI81" i="6"/>
  <c r="AE81" i="6"/>
  <c r="AX81" i="6"/>
  <c r="AT81" i="6"/>
  <c r="AP81" i="6"/>
  <c r="AL81" i="6"/>
  <c r="AH81" i="6"/>
  <c r="AW81" i="6"/>
  <c r="AO81" i="6"/>
  <c r="AG81" i="6"/>
  <c r="AB81" i="6"/>
  <c r="X81" i="6"/>
  <c r="T81" i="6"/>
  <c r="P81" i="6"/>
  <c r="L81" i="6"/>
  <c r="H81" i="6"/>
  <c r="AV81" i="6"/>
  <c r="AN81" i="6"/>
  <c r="AF81" i="6"/>
  <c r="AA81" i="6"/>
  <c r="W81" i="6"/>
  <c r="S81" i="6"/>
  <c r="O81" i="6"/>
  <c r="K81" i="6"/>
  <c r="G81" i="6"/>
  <c r="AS81" i="6"/>
  <c r="AD81" i="6"/>
  <c r="V81" i="6"/>
  <c r="N81" i="6"/>
  <c r="F81" i="6"/>
  <c r="AR81" i="6"/>
  <c r="AC81" i="6"/>
  <c r="U81" i="6"/>
  <c r="M81" i="6"/>
  <c r="E82" i="6"/>
  <c r="AK81" i="6"/>
  <c r="Z81" i="6"/>
  <c r="R81" i="6"/>
  <c r="J81" i="6"/>
  <c r="AJ81" i="6"/>
  <c r="Y81" i="6"/>
  <c r="Q81" i="6"/>
  <c r="I81" i="6"/>
  <c r="BM8" i="8" l="1"/>
  <c r="BM6" i="8"/>
  <c r="BN10" i="8"/>
  <c r="BL507" i="10"/>
  <c r="BL301" i="10"/>
  <c r="BL514" i="10"/>
  <c r="BL308" i="10"/>
  <c r="BL534" i="10"/>
  <c r="BL328" i="10"/>
  <c r="AZ535" i="10"/>
  <c r="AZ329" i="10"/>
  <c r="AN535" i="10"/>
  <c r="AN329" i="10"/>
  <c r="AB535" i="10"/>
  <c r="AB329" i="10"/>
  <c r="P535" i="10"/>
  <c r="P329" i="10"/>
  <c r="BL503" i="10"/>
  <c r="BL297" i="10"/>
  <c r="BL506" i="10"/>
  <c r="BL300" i="10"/>
  <c r="BL516" i="10"/>
  <c r="BL310" i="10"/>
  <c r="BL527" i="10"/>
  <c r="BL321" i="10"/>
  <c r="BD535" i="10"/>
  <c r="BD329" i="10"/>
  <c r="AV535" i="10"/>
  <c r="AV329" i="10"/>
  <c r="AJ535" i="10"/>
  <c r="AJ329" i="10"/>
  <c r="AF535" i="10"/>
  <c r="AF329" i="10"/>
  <c r="U535" i="10"/>
  <c r="U329" i="10"/>
  <c r="H535" i="10"/>
  <c r="H329" i="10"/>
  <c r="BL511" i="10"/>
  <c r="BL305" i="10"/>
  <c r="BL505" i="10"/>
  <c r="BL299" i="10"/>
  <c r="BL504" i="10"/>
  <c r="BL298" i="10"/>
  <c r="BL513" i="10"/>
  <c r="BL307" i="10"/>
  <c r="BL522" i="10"/>
  <c r="BL316" i="10"/>
  <c r="BL523" i="10"/>
  <c r="BL317" i="10"/>
  <c r="BL521" i="10"/>
  <c r="BL315" i="10"/>
  <c r="BL530" i="10"/>
  <c r="BL324" i="10"/>
  <c r="BL532" i="10"/>
  <c r="BL326" i="10"/>
  <c r="BG535" i="10"/>
  <c r="BG329" i="10"/>
  <c r="BC535" i="10"/>
  <c r="BC329" i="10"/>
  <c r="AY535" i="10"/>
  <c r="AY329" i="10"/>
  <c r="AU535" i="10"/>
  <c r="AU329" i="10"/>
  <c r="AQ535" i="10"/>
  <c r="AQ329" i="10"/>
  <c r="AM535" i="10"/>
  <c r="AM329" i="10"/>
  <c r="AI535" i="10"/>
  <c r="AI329" i="10"/>
  <c r="AE535" i="10"/>
  <c r="AE329" i="10"/>
  <c r="AA535" i="10"/>
  <c r="AA329" i="10"/>
  <c r="W535" i="10"/>
  <c r="W329" i="10"/>
  <c r="S535" i="10"/>
  <c r="S329" i="10"/>
  <c r="O535" i="10"/>
  <c r="O329" i="10"/>
  <c r="K535" i="10"/>
  <c r="K329" i="10"/>
  <c r="G535" i="10"/>
  <c r="G329" i="10"/>
  <c r="BI188" i="10"/>
  <c r="BJ188" i="10"/>
  <c r="BL508" i="10"/>
  <c r="BL302" i="10"/>
  <c r="BL512" i="10"/>
  <c r="BL306" i="10"/>
  <c r="BL517" i="10"/>
  <c r="BL311" i="10"/>
  <c r="BL515" i="10"/>
  <c r="BL309" i="10"/>
  <c r="BL525" i="10"/>
  <c r="BL319" i="10"/>
  <c r="BL528" i="10"/>
  <c r="BL322" i="10"/>
  <c r="BL531" i="10"/>
  <c r="BL325" i="10"/>
  <c r="BL536" i="10"/>
  <c r="BL330" i="10"/>
  <c r="BJ535" i="10"/>
  <c r="BJ329" i="10"/>
  <c r="BF535" i="10"/>
  <c r="BF329" i="10"/>
  <c r="BB535" i="10"/>
  <c r="BB329" i="10"/>
  <c r="AX535" i="10"/>
  <c r="AX329" i="10"/>
  <c r="AT535" i="10"/>
  <c r="AT329" i="10"/>
  <c r="AP535" i="10"/>
  <c r="AP329" i="10"/>
  <c r="AL535" i="10"/>
  <c r="AL329" i="10"/>
  <c r="AH535" i="10"/>
  <c r="AH329" i="10"/>
  <c r="AD535" i="10"/>
  <c r="AD329" i="10"/>
  <c r="Z535" i="10"/>
  <c r="Z329" i="10"/>
  <c r="V535" i="10"/>
  <c r="V329" i="10"/>
  <c r="R535" i="10"/>
  <c r="R329" i="10"/>
  <c r="N535" i="10"/>
  <c r="N329" i="10"/>
  <c r="J535" i="10"/>
  <c r="J329" i="10"/>
  <c r="BK188" i="10"/>
  <c r="BL518" i="10"/>
  <c r="BL312" i="10"/>
  <c r="BL526" i="10"/>
  <c r="BL320" i="10"/>
  <c r="BH535" i="10"/>
  <c r="BH329" i="10"/>
  <c r="AR535" i="10"/>
  <c r="AR329" i="10"/>
  <c r="X535" i="10"/>
  <c r="X329" i="10"/>
  <c r="L535" i="10"/>
  <c r="L329" i="10"/>
  <c r="D189" i="10"/>
  <c r="B190" i="10"/>
  <c r="BL510" i="10"/>
  <c r="BL304" i="10"/>
  <c r="BL509" i="10"/>
  <c r="BL303" i="10"/>
  <c r="BL520" i="10"/>
  <c r="BL314" i="10"/>
  <c r="BL519" i="10"/>
  <c r="BL313" i="10"/>
  <c r="BL524" i="10"/>
  <c r="BL318" i="10"/>
  <c r="BL529" i="10"/>
  <c r="BL323" i="10"/>
  <c r="BL533" i="10"/>
  <c r="BL327" i="10"/>
  <c r="BL535" i="10"/>
  <c r="BL329" i="10"/>
  <c r="BI535" i="10"/>
  <c r="BI329" i="10"/>
  <c r="BE535" i="10"/>
  <c r="BE329" i="10"/>
  <c r="BA535" i="10"/>
  <c r="BA329" i="10"/>
  <c r="AW535" i="10"/>
  <c r="AW329" i="10"/>
  <c r="AS535" i="10"/>
  <c r="AS329" i="10"/>
  <c r="AO535" i="10"/>
  <c r="AO329" i="10"/>
  <c r="AK535" i="10"/>
  <c r="AK329" i="10"/>
  <c r="AG535" i="10"/>
  <c r="AG329" i="10"/>
  <c r="AC535" i="10"/>
  <c r="AC329" i="10"/>
  <c r="Y535" i="10"/>
  <c r="Y329" i="10"/>
  <c r="T535" i="10"/>
  <c r="T329" i="10"/>
  <c r="Q535" i="10"/>
  <c r="Q329" i="10"/>
  <c r="M535" i="10"/>
  <c r="M329" i="10"/>
  <c r="I535" i="10"/>
  <c r="I329" i="10"/>
  <c r="BQ9" i="10"/>
  <c r="B604" i="10"/>
  <c r="G603" i="10"/>
  <c r="H603" i="10"/>
  <c r="I603" i="10"/>
  <c r="J603" i="10"/>
  <c r="K603" i="10"/>
  <c r="L603" i="10"/>
  <c r="M603" i="10"/>
  <c r="N603" i="10"/>
  <c r="O603" i="10"/>
  <c r="P603" i="10"/>
  <c r="Q603" i="10"/>
  <c r="R603" i="10"/>
  <c r="S603" i="10"/>
  <c r="T603" i="10"/>
  <c r="V603" i="10"/>
  <c r="U603" i="10"/>
  <c r="W603" i="10"/>
  <c r="X603" i="10"/>
  <c r="Y603" i="10"/>
  <c r="Z603" i="10"/>
  <c r="AA603" i="10"/>
  <c r="AB603" i="10"/>
  <c r="AC603" i="10"/>
  <c r="AD603" i="10"/>
  <c r="AE603" i="10"/>
  <c r="AF603" i="10"/>
  <c r="AG603" i="10"/>
  <c r="AH603" i="10"/>
  <c r="AI603" i="10"/>
  <c r="AJ603" i="10"/>
  <c r="AK603" i="10"/>
  <c r="AL603" i="10"/>
  <c r="AM603" i="10"/>
  <c r="AN603" i="10"/>
  <c r="AO603" i="10"/>
  <c r="AP603" i="10"/>
  <c r="AQ603" i="10"/>
  <c r="AR603" i="10"/>
  <c r="AS603" i="10"/>
  <c r="AT603" i="10"/>
  <c r="AU603" i="10"/>
  <c r="AV603" i="10"/>
  <c r="AW603" i="10"/>
  <c r="AX603" i="10"/>
  <c r="AY603" i="10"/>
  <c r="AZ603" i="10"/>
  <c r="BA603" i="10"/>
  <c r="BB603" i="10"/>
  <c r="BC603" i="10"/>
  <c r="BD603" i="10"/>
  <c r="BE603" i="10"/>
  <c r="BF603" i="10"/>
  <c r="BG603" i="10"/>
  <c r="BH603" i="10"/>
  <c r="BI603" i="10"/>
  <c r="BJ603" i="10"/>
  <c r="BK603" i="10" s="1"/>
  <c r="BL603" i="10" s="1"/>
  <c r="BM603" i="10" s="1"/>
  <c r="BM601" i="10"/>
  <c r="BM599" i="10"/>
  <c r="BM597" i="10"/>
  <c r="BM602" i="10"/>
  <c r="BM600" i="10"/>
  <c r="BM596" i="10"/>
  <c r="BM594" i="10"/>
  <c r="BM598" i="10"/>
  <c r="BM595" i="10"/>
  <c r="BL399" i="10"/>
  <c r="BL502" i="10"/>
  <c r="B400" i="10"/>
  <c r="AC399" i="10"/>
  <c r="X399" i="10"/>
  <c r="H399" i="10"/>
  <c r="U399" i="10"/>
  <c r="AA399" i="10"/>
  <c r="J399" i="10"/>
  <c r="R399" i="10"/>
  <c r="Q399" i="10"/>
  <c r="T399" i="10"/>
  <c r="I399" i="10"/>
  <c r="W399" i="10"/>
  <c r="G399" i="10"/>
  <c r="AE399" i="10"/>
  <c r="AD399" i="10"/>
  <c r="N399" i="10"/>
  <c r="L399" i="10"/>
  <c r="P399" i="10"/>
  <c r="S399" i="10"/>
  <c r="Y399" i="10"/>
  <c r="Z399" i="10"/>
  <c r="K399" i="10"/>
  <c r="AB399" i="10"/>
  <c r="O399" i="10"/>
  <c r="M399" i="10"/>
  <c r="V399" i="10"/>
  <c r="AF399" i="10"/>
  <c r="AG399" i="10"/>
  <c r="AH399" i="10"/>
  <c r="AI399" i="10"/>
  <c r="AJ399" i="10"/>
  <c r="AK399" i="10"/>
  <c r="AL399" i="10"/>
  <c r="AM399" i="10"/>
  <c r="AN399" i="10"/>
  <c r="AO399" i="10"/>
  <c r="AP399" i="10"/>
  <c r="AQ399" i="10"/>
  <c r="AR399" i="10"/>
  <c r="AS399" i="10"/>
  <c r="AT399" i="10"/>
  <c r="AU399" i="10"/>
  <c r="AV399" i="10"/>
  <c r="AW399" i="10"/>
  <c r="AX399" i="10"/>
  <c r="AY399" i="10"/>
  <c r="AZ399" i="10"/>
  <c r="BA399" i="10"/>
  <c r="BB399" i="10"/>
  <c r="BC399" i="10"/>
  <c r="BD399" i="10"/>
  <c r="BE399" i="10"/>
  <c r="BF399" i="10"/>
  <c r="BG399" i="10"/>
  <c r="BH399" i="10"/>
  <c r="BI399" i="10"/>
  <c r="BJ399" i="10"/>
  <c r="BL182" i="10"/>
  <c r="BL197" i="10"/>
  <c r="BL214" i="10"/>
  <c r="BL225" i="10"/>
  <c r="BA225" i="10"/>
  <c r="AO225" i="10"/>
  <c r="AC225" i="10"/>
  <c r="M225" i="10"/>
  <c r="BL201" i="10"/>
  <c r="BL187" i="10"/>
  <c r="BL194" i="10"/>
  <c r="BL183" i="10"/>
  <c r="BL204" i="10"/>
  <c r="BL208" i="10"/>
  <c r="BL206" i="10"/>
  <c r="BL217" i="10"/>
  <c r="BL216" i="10"/>
  <c r="BL224" i="10"/>
  <c r="BH225" i="10"/>
  <c r="BD225" i="10"/>
  <c r="AZ225" i="10"/>
  <c r="AV225" i="10"/>
  <c r="AR225" i="10"/>
  <c r="AN225" i="10"/>
  <c r="AJ225" i="10"/>
  <c r="AF225" i="10"/>
  <c r="AB225" i="10"/>
  <c r="X225" i="10"/>
  <c r="U225" i="10"/>
  <c r="P225" i="10"/>
  <c r="L225" i="10"/>
  <c r="H225" i="10"/>
  <c r="BL186" i="10"/>
  <c r="BL209" i="10"/>
  <c r="BL223" i="10"/>
  <c r="BI225" i="10"/>
  <c r="AW225" i="10"/>
  <c r="AK225" i="10"/>
  <c r="Y225" i="10"/>
  <c r="Q225" i="10"/>
  <c r="BL198" i="10"/>
  <c r="BL184" i="10"/>
  <c r="BL195" i="10"/>
  <c r="BL202" i="10"/>
  <c r="BL181" i="10"/>
  <c r="BL180" i="10"/>
  <c r="BL203" i="10"/>
  <c r="BL212" i="10"/>
  <c r="BL213" i="10"/>
  <c r="BL211" i="10"/>
  <c r="BL220" i="10"/>
  <c r="BL222" i="10"/>
  <c r="BG225" i="10"/>
  <c r="BC225" i="10"/>
  <c r="AY225" i="10"/>
  <c r="AU225" i="10"/>
  <c r="AQ225" i="10"/>
  <c r="AM225" i="10"/>
  <c r="AI225" i="10"/>
  <c r="AE225" i="10"/>
  <c r="AA225" i="10"/>
  <c r="W225" i="10"/>
  <c r="S225" i="10"/>
  <c r="O225" i="10"/>
  <c r="K225" i="10"/>
  <c r="G225" i="10"/>
  <c r="BL193" i="10"/>
  <c r="BL200" i="10"/>
  <c r="BL196" i="10"/>
  <c r="BL210" i="10"/>
  <c r="BL219" i="10"/>
  <c r="BE225" i="10"/>
  <c r="AS225" i="10"/>
  <c r="AG225" i="10"/>
  <c r="T225" i="10"/>
  <c r="I225" i="10"/>
  <c r="BL185" i="10"/>
  <c r="BL192" i="10"/>
  <c r="BL188" i="10"/>
  <c r="BL199" i="10"/>
  <c r="BL207" i="10"/>
  <c r="BL205" i="10"/>
  <c r="BL215" i="10"/>
  <c r="BL218" i="10"/>
  <c r="BL221" i="10"/>
  <c r="BL226" i="10"/>
  <c r="BJ225" i="10"/>
  <c r="BF225" i="10"/>
  <c r="BB225" i="10"/>
  <c r="AX225" i="10"/>
  <c r="AT225" i="10"/>
  <c r="AP225" i="10"/>
  <c r="AL225" i="10"/>
  <c r="AH225" i="10"/>
  <c r="AD225" i="10"/>
  <c r="Z225" i="10"/>
  <c r="V225" i="10"/>
  <c r="R225" i="10"/>
  <c r="N225" i="10"/>
  <c r="J225" i="10"/>
  <c r="B297" i="10"/>
  <c r="BL142" i="10"/>
  <c r="BL153" i="10"/>
  <c r="BL149" i="10"/>
  <c r="BL160" i="10"/>
  <c r="BL146" i="10"/>
  <c r="BL157" i="10"/>
  <c r="BL147" i="10"/>
  <c r="BL156" i="10"/>
  <c r="BL137" i="10"/>
  <c r="BL150" i="10"/>
  <c r="BL161" i="10"/>
  <c r="BL136" i="10"/>
  <c r="BL139" i="10"/>
  <c r="BL154" i="10"/>
  <c r="BL165" i="10"/>
  <c r="BL143" i="10"/>
  <c r="BL164" i="10"/>
  <c r="BL141" i="10"/>
  <c r="BL158" i="10"/>
  <c r="BL144" i="10"/>
  <c r="BL155" i="10"/>
  <c r="BL135" i="10"/>
  <c r="BL162" i="10"/>
  <c r="BL140" i="10"/>
  <c r="BL151" i="10"/>
  <c r="BL134" i="10"/>
  <c r="BL166" i="10"/>
  <c r="BL145" i="10"/>
  <c r="BL152" i="10"/>
  <c r="BL163" i="10"/>
  <c r="BL138" i="10"/>
  <c r="BM123" i="10"/>
  <c r="BM122" i="10"/>
  <c r="BM121" i="10"/>
  <c r="BM120" i="10"/>
  <c r="BM119" i="10"/>
  <c r="BM117" i="10"/>
  <c r="BM116" i="10"/>
  <c r="BM112" i="10"/>
  <c r="BM115" i="10"/>
  <c r="BM118" i="10"/>
  <c r="BM114" i="10"/>
  <c r="BM113" i="10"/>
  <c r="BM111" i="10"/>
  <c r="BM107" i="10"/>
  <c r="BM110" i="10"/>
  <c r="BM109" i="10"/>
  <c r="BM108" i="10"/>
  <c r="BM106" i="10"/>
  <c r="BM102" i="10"/>
  <c r="BM105" i="10"/>
  <c r="BM101" i="10"/>
  <c r="BM104" i="10"/>
  <c r="BM103" i="10"/>
  <c r="BM100" i="10"/>
  <c r="BM587" i="10"/>
  <c r="BM578" i="10"/>
  <c r="BM570" i="10"/>
  <c r="BM562" i="10"/>
  <c r="BM554" i="10"/>
  <c r="BM586" i="10"/>
  <c r="BM579" i="10"/>
  <c r="BM561" i="10"/>
  <c r="BM581" i="10"/>
  <c r="BM567" i="10"/>
  <c r="BM551" i="10"/>
  <c r="BM95" i="10"/>
  <c r="BM87" i="10"/>
  <c r="BM79" i="10"/>
  <c r="BM71" i="10"/>
  <c r="BM63" i="10"/>
  <c r="BM55" i="10"/>
  <c r="BM68" i="10"/>
  <c r="BM46" i="10"/>
  <c r="BM58" i="10"/>
  <c r="BM86" i="10"/>
  <c r="BM54" i="10"/>
  <c r="BM37" i="10"/>
  <c r="BM74" i="10"/>
  <c r="BM33" i="10"/>
  <c r="BM72" i="10"/>
  <c r="BM43" i="10"/>
  <c r="BN2" i="10"/>
  <c r="BM593" i="10"/>
  <c r="BM585" i="10"/>
  <c r="BM576" i="10"/>
  <c r="BM568" i="10"/>
  <c r="BM560" i="10"/>
  <c r="BM552" i="10"/>
  <c r="BM584" i="10"/>
  <c r="BM588" i="10"/>
  <c r="BM575" i="10"/>
  <c r="BM557" i="10"/>
  <c r="BM573" i="10"/>
  <c r="BM563" i="10"/>
  <c r="BM577" i="10"/>
  <c r="BM93" i="10"/>
  <c r="BM85" i="10"/>
  <c r="BM77" i="10"/>
  <c r="BM69" i="10"/>
  <c r="BM61" i="10"/>
  <c r="BM92" i="10"/>
  <c r="BM60" i="10"/>
  <c r="BM39" i="10"/>
  <c r="BM48" i="10"/>
  <c r="BM78" i="10"/>
  <c r="BM50" i="10"/>
  <c r="BM36" i="10"/>
  <c r="BM66" i="10"/>
  <c r="BM96" i="10"/>
  <c r="BM64" i="10"/>
  <c r="BM42" i="10"/>
  <c r="BM98" i="10"/>
  <c r="BM591" i="10"/>
  <c r="BM582" i="10"/>
  <c r="BM574" i="10"/>
  <c r="BM566" i="10"/>
  <c r="BM558" i="10"/>
  <c r="BM550" i="10"/>
  <c r="BM592" i="10"/>
  <c r="BM553" i="10"/>
  <c r="BM571" i="10"/>
  <c r="BM559" i="10"/>
  <c r="BM99" i="10"/>
  <c r="BM91" i="10"/>
  <c r="BM83" i="10"/>
  <c r="BM75" i="10"/>
  <c r="BM67" i="10"/>
  <c r="BM59" i="10"/>
  <c r="BM84" i="10"/>
  <c r="BM53" i="10"/>
  <c r="BM38" i="10"/>
  <c r="BM41" i="10"/>
  <c r="BM70" i="10"/>
  <c r="BM45" i="10"/>
  <c r="BM90" i="10"/>
  <c r="BM297" i="10" s="1"/>
  <c r="BM47" i="10"/>
  <c r="BM88" i="10"/>
  <c r="BM56" i="10"/>
  <c r="BM35" i="10"/>
  <c r="BM52" i="10"/>
  <c r="BM589" i="10"/>
  <c r="BM580" i="10"/>
  <c r="BM572" i="10"/>
  <c r="BM564" i="10"/>
  <c r="BM556" i="10"/>
  <c r="BM548" i="10"/>
  <c r="BM590" i="10"/>
  <c r="BM583" i="10"/>
  <c r="BM565" i="10"/>
  <c r="BM549" i="10"/>
  <c r="BM569" i="10"/>
  <c r="BM555" i="10"/>
  <c r="BM97" i="10"/>
  <c r="BM89" i="10"/>
  <c r="BM81" i="10"/>
  <c r="BM73" i="10"/>
  <c r="BM65" i="10"/>
  <c r="BM57" i="10"/>
  <c r="BM76" i="10"/>
  <c r="BM49" i="10"/>
  <c r="BM31" i="10"/>
  <c r="BM94" i="10"/>
  <c r="BM62" i="10"/>
  <c r="BM44" i="10"/>
  <c r="BM82" i="10"/>
  <c r="BM40" i="10"/>
  <c r="BM80" i="10"/>
  <c r="BM51" i="10"/>
  <c r="BM34" i="10"/>
  <c r="BM32" i="10"/>
  <c r="BL148" i="10"/>
  <c r="BL159" i="10"/>
  <c r="B124" i="10"/>
  <c r="BM124" i="10" s="1"/>
  <c r="G123" i="10"/>
  <c r="H123" i="10"/>
  <c r="I123" i="10"/>
  <c r="J123" i="10"/>
  <c r="K123" i="10"/>
  <c r="L123" i="10"/>
  <c r="M123" i="10"/>
  <c r="N123" i="10"/>
  <c r="O123" i="10"/>
  <c r="P123" i="10"/>
  <c r="Q123" i="10"/>
  <c r="R123" i="10"/>
  <c r="S123" i="10"/>
  <c r="T123" i="10"/>
  <c r="U123" i="10"/>
  <c r="V123" i="10"/>
  <c r="W123" i="10"/>
  <c r="X123" i="10"/>
  <c r="Y123" i="10"/>
  <c r="Z123" i="10"/>
  <c r="AA123" i="10"/>
  <c r="AB123" i="10"/>
  <c r="AC123" i="10"/>
  <c r="AD123" i="10"/>
  <c r="AE123" i="10"/>
  <c r="AF123" i="10"/>
  <c r="AG123" i="10"/>
  <c r="AH123" i="10"/>
  <c r="AI123" i="10"/>
  <c r="AJ123" i="10"/>
  <c r="AK123" i="10"/>
  <c r="AL123" i="10"/>
  <c r="AM123" i="10"/>
  <c r="AN123" i="10"/>
  <c r="AO123" i="10"/>
  <c r="AP123" i="10"/>
  <c r="AQ123" i="10"/>
  <c r="AR123" i="10"/>
  <c r="AS123" i="10"/>
  <c r="AT123" i="10"/>
  <c r="AU123" i="10"/>
  <c r="AV123" i="10"/>
  <c r="AW123" i="10"/>
  <c r="AX123" i="10"/>
  <c r="AY123" i="10"/>
  <c r="AZ123" i="10"/>
  <c r="BA123" i="10"/>
  <c r="BB123" i="10"/>
  <c r="BC123" i="10"/>
  <c r="BD123" i="10"/>
  <c r="BE123" i="10"/>
  <c r="BF123" i="10"/>
  <c r="BG123" i="10"/>
  <c r="BH123" i="10"/>
  <c r="BI123" i="10"/>
  <c r="BJ123" i="10"/>
  <c r="BK123" i="10"/>
  <c r="BK74" i="7"/>
  <c r="BK70" i="7"/>
  <c r="BK52" i="7"/>
  <c r="BK38" i="7"/>
  <c r="BK24" i="7"/>
  <c r="BK53" i="7"/>
  <c r="BK49" i="7"/>
  <c r="BK58" i="7"/>
  <c r="BK57" i="7"/>
  <c r="BK65" i="7"/>
  <c r="BK41" i="7"/>
  <c r="BK54" i="7"/>
  <c r="BK50" i="7"/>
  <c r="BK66" i="7"/>
  <c r="BK21" i="7"/>
  <c r="BK73" i="7"/>
  <c r="BK69" i="7"/>
  <c r="BK29" i="7"/>
  <c r="BK23" i="7"/>
  <c r="BK59" i="7"/>
  <c r="BK42" i="7"/>
  <c r="BK30" i="7"/>
  <c r="BK31" i="7"/>
  <c r="BK61" i="7"/>
  <c r="BK27" i="7"/>
  <c r="BK47" i="7"/>
  <c r="BK22" i="7"/>
  <c r="BK60" i="7"/>
  <c r="BK76" i="7"/>
  <c r="BK72" i="7"/>
  <c r="BK68" i="7"/>
  <c r="BK25" i="7"/>
  <c r="BK34" i="7"/>
  <c r="BK28" i="7"/>
  <c r="BK56" i="7"/>
  <c r="BK48" i="7"/>
  <c r="BK51" i="7"/>
  <c r="BK37" i="7"/>
  <c r="BK33" i="7"/>
  <c r="BK45" i="7"/>
  <c r="BK32" i="7"/>
  <c r="BK62" i="7"/>
  <c r="BK75" i="7"/>
  <c r="BK71" i="7"/>
  <c r="BK67" i="7"/>
  <c r="BK36" i="7"/>
  <c r="BK40" i="7"/>
  <c r="BK44" i="7"/>
  <c r="BK43" i="7"/>
  <c r="BK39" i="7"/>
  <c r="BK55" i="7"/>
  <c r="BK63" i="7"/>
  <c r="BK35" i="7"/>
  <c r="BK26" i="7"/>
  <c r="BK46" i="7"/>
  <c r="BK64" i="7"/>
  <c r="BK77" i="7"/>
  <c r="U180" i="7"/>
  <c r="U77" i="7" s="1"/>
  <c r="AK180" i="7"/>
  <c r="AK77" i="7" s="1"/>
  <c r="BA180" i="7"/>
  <c r="BA77" i="7" s="1"/>
  <c r="N180" i="7"/>
  <c r="N77" i="7" s="1"/>
  <c r="AD180" i="7"/>
  <c r="AD77" i="7" s="1"/>
  <c r="AT180" i="7"/>
  <c r="AT77" i="7" s="1"/>
  <c r="K180" i="7"/>
  <c r="K77" i="7" s="1"/>
  <c r="AA180" i="7"/>
  <c r="AA77" i="7" s="1"/>
  <c r="AQ180" i="7"/>
  <c r="AQ77" i="7" s="1"/>
  <c r="BG180" i="7"/>
  <c r="BG77" i="7" s="1"/>
  <c r="H180" i="7"/>
  <c r="H77" i="7" s="1"/>
  <c r="AB180" i="7"/>
  <c r="AB77" i="7" s="1"/>
  <c r="AJ180" i="7"/>
  <c r="AJ77" i="7" s="1"/>
  <c r="M180" i="7"/>
  <c r="M77" i="7" s="1"/>
  <c r="AC180" i="7"/>
  <c r="AC77" i="7" s="1"/>
  <c r="BI180" i="7"/>
  <c r="BI77" i="7" s="1"/>
  <c r="F180" i="7"/>
  <c r="F77" i="7" s="1"/>
  <c r="V180" i="7"/>
  <c r="V77" i="7" s="1"/>
  <c r="BB180" i="7"/>
  <c r="BB77" i="7" s="1"/>
  <c r="AI180" i="7"/>
  <c r="AI77" i="7" s="1"/>
  <c r="AY180" i="7"/>
  <c r="AY77" i="7" s="1"/>
  <c r="BH180" i="7"/>
  <c r="BH77" i="7" s="1"/>
  <c r="T180" i="7"/>
  <c r="T77" i="7" s="1"/>
  <c r="Q180" i="7"/>
  <c r="Q77" i="7" s="1"/>
  <c r="AG180" i="7"/>
  <c r="AG77" i="7" s="1"/>
  <c r="J180" i="7"/>
  <c r="J77" i="7" s="1"/>
  <c r="Z180" i="7"/>
  <c r="Z77" i="7" s="1"/>
  <c r="BF180" i="7"/>
  <c r="BF77" i="7" s="1"/>
  <c r="G180" i="7"/>
  <c r="G77" i="7" s="1"/>
  <c r="AM180" i="7"/>
  <c r="AM77" i="7" s="1"/>
  <c r="BC180" i="7"/>
  <c r="BC77" i="7" s="1"/>
  <c r="L180" i="7"/>
  <c r="L77" i="7" s="1"/>
  <c r="AZ180" i="7"/>
  <c r="AZ77" i="7" s="1"/>
  <c r="I180" i="7"/>
  <c r="I77" i="7" s="1"/>
  <c r="Y180" i="7"/>
  <c r="Y77" i="7" s="1"/>
  <c r="AO180" i="7"/>
  <c r="AO77" i="7" s="1"/>
  <c r="BE180" i="7"/>
  <c r="BE77" i="7" s="1"/>
  <c r="R180" i="7"/>
  <c r="R77" i="7" s="1"/>
  <c r="AH180" i="7"/>
  <c r="AH77" i="7" s="1"/>
  <c r="AX180" i="7"/>
  <c r="AX77" i="7" s="1"/>
  <c r="O180" i="7"/>
  <c r="O77" i="7" s="1"/>
  <c r="AE180" i="7"/>
  <c r="AE77" i="7" s="1"/>
  <c r="AU180" i="7"/>
  <c r="AU77" i="7" s="1"/>
  <c r="X180" i="7"/>
  <c r="X77" i="7" s="1"/>
  <c r="AR180" i="7"/>
  <c r="AR77" i="7" s="1"/>
  <c r="P180" i="7"/>
  <c r="P77" i="7" s="1"/>
  <c r="AS180" i="7"/>
  <c r="AS77" i="7" s="1"/>
  <c r="AL180" i="7"/>
  <c r="AL77" i="7" s="1"/>
  <c r="S180" i="7"/>
  <c r="S77" i="7" s="1"/>
  <c r="AN180" i="7"/>
  <c r="AN77" i="7" s="1"/>
  <c r="AF180" i="7"/>
  <c r="AF77" i="7" s="1"/>
  <c r="AW180" i="7"/>
  <c r="AW77" i="7" s="1"/>
  <c r="AP180" i="7"/>
  <c r="AP77" i="7" s="1"/>
  <c r="W180" i="7"/>
  <c r="W77" i="7" s="1"/>
  <c r="BD180" i="7"/>
  <c r="BD77" i="7" s="1"/>
  <c r="AV180" i="7"/>
  <c r="AV77" i="7" s="1"/>
  <c r="BJ180" i="7"/>
  <c r="BJ77" i="7" s="1"/>
  <c r="D181" i="7"/>
  <c r="C181" i="7" s="1"/>
  <c r="BL181" i="7" s="1"/>
  <c r="C78" i="7"/>
  <c r="D79" i="7"/>
  <c r="BL157" i="7"/>
  <c r="BL169" i="7"/>
  <c r="BL167" i="7"/>
  <c r="BL165" i="7"/>
  <c r="BL163" i="7"/>
  <c r="BL153" i="7"/>
  <c r="BL149" i="7"/>
  <c r="BL129" i="7"/>
  <c r="BL152" i="7"/>
  <c r="BL150" i="7"/>
  <c r="BL148" i="7"/>
  <c r="BL135" i="7"/>
  <c r="BL125" i="7"/>
  <c r="BL140" i="7"/>
  <c r="BL160" i="7"/>
  <c r="BL144" i="7"/>
  <c r="BL138" i="7"/>
  <c r="BL130" i="7"/>
  <c r="BL128" i="7"/>
  <c r="BL162" i="7"/>
  <c r="BL158" i="7"/>
  <c r="BL166" i="7"/>
  <c r="BL164" i="7"/>
  <c r="BL136" i="7"/>
  <c r="BL156" i="7"/>
  <c r="BL146" i="7"/>
  <c r="BL142" i="7"/>
  <c r="BL154" i="7"/>
  <c r="BL145" i="7"/>
  <c r="BL143" i="7"/>
  <c r="BL131" i="7"/>
  <c r="BL127" i="7"/>
  <c r="BL151" i="7"/>
  <c r="BL147" i="7"/>
  <c r="BL168" i="7"/>
  <c r="BL161" i="7"/>
  <c r="BL155" i="7"/>
  <c r="BL141" i="7"/>
  <c r="BL139" i="7"/>
  <c r="BL137" i="7"/>
  <c r="BL126" i="7"/>
  <c r="BL134" i="7"/>
  <c r="BL132" i="7"/>
  <c r="BL159" i="7"/>
  <c r="BL133" i="7"/>
  <c r="BL170" i="7"/>
  <c r="BL171" i="7"/>
  <c r="BL172" i="7"/>
  <c r="BL173" i="7"/>
  <c r="BL174" i="7"/>
  <c r="BL175" i="7"/>
  <c r="BL176" i="7"/>
  <c r="BL177" i="7"/>
  <c r="BL178" i="7"/>
  <c r="BL179" i="7"/>
  <c r="BL180" i="7"/>
  <c r="D389" i="7"/>
  <c r="D286" i="7"/>
  <c r="BN11" i="7"/>
  <c r="BM12" i="7"/>
  <c r="BL21" i="7" s="1"/>
  <c r="E81" i="7"/>
  <c r="BN325" i="7"/>
  <c r="BN428" i="7" s="1"/>
  <c r="BN323" i="7"/>
  <c r="BN426" i="7" s="1"/>
  <c r="BN321" i="7"/>
  <c r="BN424" i="7" s="1"/>
  <c r="BN319" i="7"/>
  <c r="BN422" i="7" s="1"/>
  <c r="BN317" i="7"/>
  <c r="BN420" i="7" s="1"/>
  <c r="BN315" i="7"/>
  <c r="BN418" i="7" s="1"/>
  <c r="BN313" i="7"/>
  <c r="BN416" i="7" s="1"/>
  <c r="BN324" i="7"/>
  <c r="BN427" i="7" s="1"/>
  <c r="BN320" i="7"/>
  <c r="BN423" i="7" s="1"/>
  <c r="BN316" i="7"/>
  <c r="BN419" i="7" s="1"/>
  <c r="BN312" i="7"/>
  <c r="BN415" i="7" s="1"/>
  <c r="BN311" i="7"/>
  <c r="BN414" i="7" s="1"/>
  <c r="BN309" i="7"/>
  <c r="BN412" i="7" s="1"/>
  <c r="BN307" i="7"/>
  <c r="BN410" i="7" s="1"/>
  <c r="BN305" i="7"/>
  <c r="BN408" i="7" s="1"/>
  <c r="BN303" i="7"/>
  <c r="BN406" i="7" s="1"/>
  <c r="BN301" i="7"/>
  <c r="BN404" i="7" s="1"/>
  <c r="BN299" i="7"/>
  <c r="BN402" i="7" s="1"/>
  <c r="BN326" i="7"/>
  <c r="BN429" i="7" s="1"/>
  <c r="BN322" i="7"/>
  <c r="BN425" i="7" s="1"/>
  <c r="BN318" i="7"/>
  <c r="BN421" i="7" s="1"/>
  <c r="BN314" i="7"/>
  <c r="BN417" i="7" s="1"/>
  <c r="BN291" i="7"/>
  <c r="BN394" i="7" s="1"/>
  <c r="BN290" i="7"/>
  <c r="BN393" i="7" s="1"/>
  <c r="BN308" i="7"/>
  <c r="BN411" i="7" s="1"/>
  <c r="BN306" i="7"/>
  <c r="BN409" i="7" s="1"/>
  <c r="BN302" i="7"/>
  <c r="BN405" i="7" s="1"/>
  <c r="BN298" i="7"/>
  <c r="BN401" i="7" s="1"/>
  <c r="BN297" i="7"/>
  <c r="BN400" i="7" s="1"/>
  <c r="BN296" i="7"/>
  <c r="BN399" i="7" s="1"/>
  <c r="BN289" i="7"/>
  <c r="BN392" i="7" s="1"/>
  <c r="BN288" i="7"/>
  <c r="BN391" i="7" s="1"/>
  <c r="BN285" i="7"/>
  <c r="BN388" i="7" s="1"/>
  <c r="BN283" i="7"/>
  <c r="BN386" i="7" s="1"/>
  <c r="BN281" i="7"/>
  <c r="BN384" i="7" s="1"/>
  <c r="BN279" i="7"/>
  <c r="BN382" i="7" s="1"/>
  <c r="BN310" i="7"/>
  <c r="BN413" i="7" s="1"/>
  <c r="BN295" i="7"/>
  <c r="BN398" i="7" s="1"/>
  <c r="BN294" i="7"/>
  <c r="BN397" i="7" s="1"/>
  <c r="BN287" i="7"/>
  <c r="BN390" i="7" s="1"/>
  <c r="BN286" i="7"/>
  <c r="BN389" i="7" s="1"/>
  <c r="BN278" i="7"/>
  <c r="BN381" i="7" s="1"/>
  <c r="BN275" i="7"/>
  <c r="BN378" i="7" s="1"/>
  <c r="BN271" i="7"/>
  <c r="BN267" i="7"/>
  <c r="BN263" i="7"/>
  <c r="BN256" i="7"/>
  <c r="BN254" i="7"/>
  <c r="BN252" i="7"/>
  <c r="BN250" i="7"/>
  <c r="BN248" i="7"/>
  <c r="BN246" i="7"/>
  <c r="BN244" i="7"/>
  <c r="BN242" i="7"/>
  <c r="BN240" i="7"/>
  <c r="BN238" i="7"/>
  <c r="BN236" i="7"/>
  <c r="BN234" i="7"/>
  <c r="BN232" i="7"/>
  <c r="BN230" i="7"/>
  <c r="BN228" i="7"/>
  <c r="BN292" i="7"/>
  <c r="BN395" i="7" s="1"/>
  <c r="BN280" i="7"/>
  <c r="BN383" i="7" s="1"/>
  <c r="BN276" i="7"/>
  <c r="BN379" i="7" s="1"/>
  <c r="BN272" i="7"/>
  <c r="BN375" i="7" s="1"/>
  <c r="BN268" i="7"/>
  <c r="BN264" i="7"/>
  <c r="BN262" i="7"/>
  <c r="BN261" i="7"/>
  <c r="BN300" i="7"/>
  <c r="BN403" i="7" s="1"/>
  <c r="BN282" i="7"/>
  <c r="BN385" i="7" s="1"/>
  <c r="BN277" i="7"/>
  <c r="BN380" i="7" s="1"/>
  <c r="BN273" i="7"/>
  <c r="BN376" i="7" s="1"/>
  <c r="BN269" i="7"/>
  <c r="BN265" i="7"/>
  <c r="BN260" i="7"/>
  <c r="BN259" i="7"/>
  <c r="BN255" i="7"/>
  <c r="BN253" i="7"/>
  <c r="BN251" i="7"/>
  <c r="BN249" i="7"/>
  <c r="BN247" i="7"/>
  <c r="BN245" i="7"/>
  <c r="BN243" i="7"/>
  <c r="BN241" i="7"/>
  <c r="BN239" i="7"/>
  <c r="BN237" i="7"/>
  <c r="BN235" i="7"/>
  <c r="BN233" i="7"/>
  <c r="BN231" i="7"/>
  <c r="BN229" i="7"/>
  <c r="BN227" i="7"/>
  <c r="BN284" i="7"/>
  <c r="BN387" i="7" s="1"/>
  <c r="BN258" i="7"/>
  <c r="BN304" i="7"/>
  <c r="BN407" i="7" s="1"/>
  <c r="BN266" i="7"/>
  <c r="BN270" i="7"/>
  <c r="BN257" i="7"/>
  <c r="BN293" i="7"/>
  <c r="BN396" i="7" s="1"/>
  <c r="BO10" i="7"/>
  <c r="BN274" i="7"/>
  <c r="BN377" i="7" s="1"/>
  <c r="BM354" i="7"/>
  <c r="BM343" i="7"/>
  <c r="BM359" i="7"/>
  <c r="BM363" i="7"/>
  <c r="BM358" i="7"/>
  <c r="BM340" i="7"/>
  <c r="BM330" i="7"/>
  <c r="BM336" i="7"/>
  <c r="BM337" i="7"/>
  <c r="BM345" i="7"/>
  <c r="BM353" i="7"/>
  <c r="BM366" i="7"/>
  <c r="BM370" i="7"/>
  <c r="BM365" i="7"/>
  <c r="BM373" i="7"/>
  <c r="BM332" i="7"/>
  <c r="BM364" i="7"/>
  <c r="BM351" i="7"/>
  <c r="BM368" i="7"/>
  <c r="BM371" i="7"/>
  <c r="BM350" i="7"/>
  <c r="BM348" i="7"/>
  <c r="BM338" i="7"/>
  <c r="BM344" i="7"/>
  <c r="BM331" i="7"/>
  <c r="BM339" i="7"/>
  <c r="BM347" i="7"/>
  <c r="BM355" i="7"/>
  <c r="BM372" i="7"/>
  <c r="BM367" i="7"/>
  <c r="BM362" i="7"/>
  <c r="BM335" i="7"/>
  <c r="BM334" i="7"/>
  <c r="BM342" i="7"/>
  <c r="BM356" i="7"/>
  <c r="BM346" i="7"/>
  <c r="BM352" i="7"/>
  <c r="BM333" i="7"/>
  <c r="BM341" i="7"/>
  <c r="BM349" i="7"/>
  <c r="BM357" i="7"/>
  <c r="BM360" i="7"/>
  <c r="BM374" i="7"/>
  <c r="BM361" i="7"/>
  <c r="BM369" i="7"/>
  <c r="E392" i="7"/>
  <c r="AV286" i="7"/>
  <c r="AV389" i="7" s="1"/>
  <c r="AR286" i="7"/>
  <c r="AR389" i="7" s="1"/>
  <c r="AN286" i="7"/>
  <c r="AN389" i="7" s="1"/>
  <c r="AJ286" i="7"/>
  <c r="AJ389" i="7" s="1"/>
  <c r="AF286" i="7"/>
  <c r="AF389" i="7" s="1"/>
  <c r="AB286" i="7"/>
  <c r="AB389" i="7" s="1"/>
  <c r="X286" i="7"/>
  <c r="X389" i="7" s="1"/>
  <c r="T286" i="7"/>
  <c r="T389" i="7" s="1"/>
  <c r="P286" i="7"/>
  <c r="P389" i="7" s="1"/>
  <c r="L286" i="7"/>
  <c r="L389" i="7" s="1"/>
  <c r="H286" i="7"/>
  <c r="H389" i="7" s="1"/>
  <c r="AX286" i="7"/>
  <c r="AX389" i="7" s="1"/>
  <c r="AT286" i="7"/>
  <c r="AT389" i="7" s="1"/>
  <c r="AP286" i="7"/>
  <c r="AP389" i="7" s="1"/>
  <c r="AL286" i="7"/>
  <c r="AL389" i="7" s="1"/>
  <c r="AH286" i="7"/>
  <c r="AH389" i="7" s="1"/>
  <c r="AD286" i="7"/>
  <c r="AD389" i="7" s="1"/>
  <c r="Z286" i="7"/>
  <c r="Z389" i="7" s="1"/>
  <c r="V286" i="7"/>
  <c r="V389" i="7" s="1"/>
  <c r="R286" i="7"/>
  <c r="R389" i="7" s="1"/>
  <c r="N286" i="7"/>
  <c r="N389" i="7" s="1"/>
  <c r="J286" i="7"/>
  <c r="J389" i="7" s="1"/>
  <c r="F286" i="7"/>
  <c r="F389" i="7" s="1"/>
  <c r="E287" i="7"/>
  <c r="AW286" i="7"/>
  <c r="AW389" i="7" s="1"/>
  <c r="AS286" i="7"/>
  <c r="AS389" i="7" s="1"/>
  <c r="AO286" i="7"/>
  <c r="AO389" i="7" s="1"/>
  <c r="AK286" i="7"/>
  <c r="AK389" i="7" s="1"/>
  <c r="AG286" i="7"/>
  <c r="AG389" i="7" s="1"/>
  <c r="AC286" i="7"/>
  <c r="AC389" i="7" s="1"/>
  <c r="Y286" i="7"/>
  <c r="Y389" i="7" s="1"/>
  <c r="U286" i="7"/>
  <c r="U389" i="7" s="1"/>
  <c r="Q286" i="7"/>
  <c r="Q389" i="7" s="1"/>
  <c r="M286" i="7"/>
  <c r="M389" i="7" s="1"/>
  <c r="I286" i="7"/>
  <c r="I389" i="7" s="1"/>
  <c r="AM286" i="7"/>
  <c r="AM389" i="7" s="1"/>
  <c r="W286" i="7"/>
  <c r="W389" i="7" s="1"/>
  <c r="G286" i="7"/>
  <c r="G389" i="7" s="1"/>
  <c r="AU286" i="7"/>
  <c r="AU389" i="7" s="1"/>
  <c r="O286" i="7"/>
  <c r="O389" i="7" s="1"/>
  <c r="AY286" i="7"/>
  <c r="AY389" i="7" s="1"/>
  <c r="AI286" i="7"/>
  <c r="AI389" i="7" s="1"/>
  <c r="S286" i="7"/>
  <c r="S389" i="7" s="1"/>
  <c r="AE286" i="7"/>
  <c r="AE389" i="7" s="1"/>
  <c r="AQ286" i="7"/>
  <c r="AQ389" i="7" s="1"/>
  <c r="AA286" i="7"/>
  <c r="AA389" i="7" s="1"/>
  <c r="K286" i="7"/>
  <c r="K389" i="7" s="1"/>
  <c r="E185" i="7"/>
  <c r="AY82" i="6"/>
  <c r="AU82" i="6"/>
  <c r="AQ82" i="6"/>
  <c r="AM82" i="6"/>
  <c r="AI82" i="6"/>
  <c r="AE82" i="6"/>
  <c r="AA82" i="6"/>
  <c r="W82" i="6"/>
  <c r="S82" i="6"/>
  <c r="O82" i="6"/>
  <c r="K82" i="6"/>
  <c r="G82" i="6"/>
  <c r="AX82" i="6"/>
  <c r="AT82" i="6"/>
  <c r="AP82" i="6"/>
  <c r="AL82" i="6"/>
  <c r="AH82" i="6"/>
  <c r="AD82" i="6"/>
  <c r="Z82" i="6"/>
  <c r="V82" i="6"/>
  <c r="R82" i="6"/>
  <c r="N82" i="6"/>
  <c r="J82" i="6"/>
  <c r="F82" i="6"/>
  <c r="AW82" i="6"/>
  <c r="AO82" i="6"/>
  <c r="AG82" i="6"/>
  <c r="Y82" i="6"/>
  <c r="Q82" i="6"/>
  <c r="I82" i="6"/>
  <c r="AV82" i="6"/>
  <c r="AN82" i="6"/>
  <c r="AF82" i="6"/>
  <c r="X82" i="6"/>
  <c r="P82" i="6"/>
  <c r="H82" i="6"/>
  <c r="AS82" i="6"/>
  <c r="AC82" i="6"/>
  <c r="M82" i="6"/>
  <c r="AR82" i="6"/>
  <c r="AB82" i="6"/>
  <c r="L82" i="6"/>
  <c r="E83" i="6"/>
  <c r="AK82" i="6"/>
  <c r="U82" i="6"/>
  <c r="AJ82" i="6"/>
  <c r="T82" i="6"/>
  <c r="BN8" i="8" l="1"/>
  <c r="BN6" i="8"/>
  <c r="BO10" i="8"/>
  <c r="AZ536" i="10"/>
  <c r="AZ330" i="10"/>
  <c r="AN536" i="10"/>
  <c r="AN330" i="10"/>
  <c r="X536" i="10"/>
  <c r="X330" i="10"/>
  <c r="P536" i="10"/>
  <c r="P330" i="10"/>
  <c r="BM514" i="10"/>
  <c r="BM308" i="10"/>
  <c r="BM528" i="10"/>
  <c r="BM322" i="10"/>
  <c r="BJ189" i="10"/>
  <c r="BK189" i="10"/>
  <c r="BK536" i="10"/>
  <c r="BK330" i="10"/>
  <c r="BG536" i="10"/>
  <c r="BG330" i="10"/>
  <c r="BC536" i="10"/>
  <c r="BC330" i="10"/>
  <c r="AY536" i="10"/>
  <c r="AY330" i="10"/>
  <c r="AU536" i="10"/>
  <c r="AU330" i="10"/>
  <c r="AQ536" i="10"/>
  <c r="AQ330" i="10"/>
  <c r="AM536" i="10"/>
  <c r="AM330" i="10"/>
  <c r="AI536" i="10"/>
  <c r="AI330" i="10"/>
  <c r="AE536" i="10"/>
  <c r="AE330" i="10"/>
  <c r="AA536" i="10"/>
  <c r="AA330" i="10"/>
  <c r="W536" i="10"/>
  <c r="W330" i="10"/>
  <c r="S536" i="10"/>
  <c r="S330" i="10"/>
  <c r="O536" i="10"/>
  <c r="O330" i="10"/>
  <c r="K536" i="10"/>
  <c r="K330" i="10"/>
  <c r="G536" i="10"/>
  <c r="G330" i="10"/>
  <c r="BM507" i="10"/>
  <c r="BM301" i="10"/>
  <c r="BM508" i="10"/>
  <c r="BM302" i="10"/>
  <c r="BM513" i="10"/>
  <c r="BM307" i="10"/>
  <c r="BM518" i="10"/>
  <c r="BM312" i="10"/>
  <c r="BM522" i="10"/>
  <c r="BM316" i="10"/>
  <c r="BM526" i="10"/>
  <c r="BM320" i="10"/>
  <c r="BM525" i="10"/>
  <c r="BM319" i="10"/>
  <c r="BM533" i="10"/>
  <c r="BM327" i="10"/>
  <c r="BD536" i="10"/>
  <c r="BD330" i="10"/>
  <c r="AR536" i="10"/>
  <c r="AR330" i="10"/>
  <c r="AB536" i="10"/>
  <c r="AB330" i="10"/>
  <c r="H536" i="10"/>
  <c r="H330" i="10"/>
  <c r="BM521" i="10"/>
  <c r="BM315" i="10"/>
  <c r="BM536" i="10"/>
  <c r="BM330" i="10"/>
  <c r="BL71" i="7"/>
  <c r="BL38" i="7"/>
  <c r="BL43" i="7"/>
  <c r="BL37" i="7"/>
  <c r="BF536" i="10"/>
  <c r="BF330" i="10"/>
  <c r="BB536" i="10"/>
  <c r="BB330" i="10"/>
  <c r="AX536" i="10"/>
  <c r="AX330" i="10"/>
  <c r="AT536" i="10"/>
  <c r="AT330" i="10"/>
  <c r="AP536" i="10"/>
  <c r="AP330" i="10"/>
  <c r="AL536" i="10"/>
  <c r="AL330" i="10"/>
  <c r="AH536" i="10"/>
  <c r="AH330" i="10"/>
  <c r="AD536" i="10"/>
  <c r="AD330" i="10"/>
  <c r="Z536" i="10"/>
  <c r="Z330" i="10"/>
  <c r="V536" i="10"/>
  <c r="V330" i="10"/>
  <c r="R536" i="10"/>
  <c r="R330" i="10"/>
  <c r="N536" i="10"/>
  <c r="N330" i="10"/>
  <c r="J536" i="10"/>
  <c r="J330" i="10"/>
  <c r="BM537" i="10"/>
  <c r="BM331" i="10"/>
  <c r="BM510" i="10"/>
  <c r="BM304" i="10"/>
  <c r="BM509" i="10"/>
  <c r="BM303" i="10"/>
  <c r="BM505" i="10"/>
  <c r="BM299" i="10"/>
  <c r="BM516" i="10"/>
  <c r="BM310" i="10"/>
  <c r="BM515" i="10"/>
  <c r="BM309" i="10"/>
  <c r="BM523" i="10"/>
  <c r="BM317" i="10"/>
  <c r="BM527" i="10"/>
  <c r="BM321" i="10"/>
  <c r="BM529" i="10"/>
  <c r="BM323" i="10"/>
  <c r="BM534" i="10"/>
  <c r="BM328" i="10"/>
  <c r="BL189" i="10"/>
  <c r="BH536" i="10"/>
  <c r="BH330" i="10"/>
  <c r="AV536" i="10"/>
  <c r="AV330" i="10"/>
  <c r="AJ536" i="10"/>
  <c r="AJ330" i="10"/>
  <c r="AF536" i="10"/>
  <c r="AF330" i="10"/>
  <c r="T536" i="10"/>
  <c r="T330" i="10"/>
  <c r="L536" i="10"/>
  <c r="L330" i="10"/>
  <c r="BM512" i="10"/>
  <c r="BM306" i="10"/>
  <c r="BM524" i="10"/>
  <c r="BM318" i="10"/>
  <c r="BM532" i="10"/>
  <c r="BM326" i="10"/>
  <c r="BM124" i="7"/>
  <c r="BL75" i="7"/>
  <c r="BL67" i="7"/>
  <c r="BL31" i="7"/>
  <c r="BL44" i="7"/>
  <c r="BL40" i="7"/>
  <c r="BL63" i="7"/>
  <c r="BL27" i="7"/>
  <c r="BL47" i="7"/>
  <c r="BL50" i="7"/>
  <c r="BL66" i="7"/>
  <c r="BJ536" i="10"/>
  <c r="BJ330" i="10"/>
  <c r="BI536" i="10"/>
  <c r="BI330" i="10"/>
  <c r="BE536" i="10"/>
  <c r="BE330" i="10"/>
  <c r="BA536" i="10"/>
  <c r="BA330" i="10"/>
  <c r="AW536" i="10"/>
  <c r="AW330" i="10"/>
  <c r="AS536" i="10"/>
  <c r="AS330" i="10"/>
  <c r="AO536" i="10"/>
  <c r="AO330" i="10"/>
  <c r="AK536" i="10"/>
  <c r="AK330" i="10"/>
  <c r="AG536" i="10"/>
  <c r="AG330" i="10"/>
  <c r="AC536" i="10"/>
  <c r="AC330" i="10"/>
  <c r="Y536" i="10"/>
  <c r="Y330" i="10"/>
  <c r="U536" i="10"/>
  <c r="U330" i="10"/>
  <c r="Q536" i="10"/>
  <c r="Q330" i="10"/>
  <c r="M536" i="10"/>
  <c r="M330" i="10"/>
  <c r="I536" i="10"/>
  <c r="I330" i="10"/>
  <c r="BM504" i="10"/>
  <c r="BM298" i="10"/>
  <c r="BM511" i="10"/>
  <c r="BM305" i="10"/>
  <c r="BM506" i="10"/>
  <c r="BM300" i="10"/>
  <c r="BM517" i="10"/>
  <c r="BM311" i="10"/>
  <c r="BM519" i="10"/>
  <c r="BM313" i="10"/>
  <c r="BM520" i="10"/>
  <c r="BM314" i="10"/>
  <c r="BM531" i="10"/>
  <c r="BM325" i="10"/>
  <c r="BM530" i="10"/>
  <c r="BM324" i="10"/>
  <c r="BM535" i="10"/>
  <c r="BM329" i="10"/>
  <c r="D190" i="10"/>
  <c r="BM190" i="10" s="1"/>
  <c r="B191" i="10"/>
  <c r="BL77" i="7"/>
  <c r="BL73" i="7"/>
  <c r="BL69" i="7"/>
  <c r="BL56" i="7"/>
  <c r="BL34" i="7"/>
  <c r="BL58" i="7"/>
  <c r="BL24" i="7"/>
  <c r="BL51" i="7"/>
  <c r="BL33" i="7"/>
  <c r="BR9" i="10"/>
  <c r="BN603" i="10"/>
  <c r="BN601" i="10"/>
  <c r="BN599" i="10"/>
  <c r="BN597" i="10"/>
  <c r="BN595" i="10"/>
  <c r="BN602" i="10"/>
  <c r="BN600" i="10"/>
  <c r="BN598" i="10"/>
  <c r="BN596" i="10"/>
  <c r="BN594" i="10"/>
  <c r="B605" i="10"/>
  <c r="G604" i="10"/>
  <c r="H604" i="10"/>
  <c r="I604" i="10"/>
  <c r="J604" i="10"/>
  <c r="K604" i="10"/>
  <c r="L604" i="10"/>
  <c r="M604" i="10"/>
  <c r="N604" i="10"/>
  <c r="O604" i="10"/>
  <c r="P604" i="10"/>
  <c r="Q604" i="10"/>
  <c r="R604" i="10"/>
  <c r="S604" i="10"/>
  <c r="T604" i="10"/>
  <c r="U604" i="10"/>
  <c r="V604" i="10"/>
  <c r="W604" i="10"/>
  <c r="X604" i="10"/>
  <c r="Y604" i="10"/>
  <c r="Z604" i="10"/>
  <c r="AA604" i="10"/>
  <c r="AB604" i="10"/>
  <c r="AC604" i="10"/>
  <c r="AD604" i="10"/>
  <c r="AE604" i="10"/>
  <c r="AF604" i="10"/>
  <c r="AG604" i="10"/>
  <c r="AH604" i="10"/>
  <c r="AI604" i="10"/>
  <c r="AJ604" i="10"/>
  <c r="AK604" i="10"/>
  <c r="AL604" i="10"/>
  <c r="AM604" i="10"/>
  <c r="AN604" i="10"/>
  <c r="AO604" i="10"/>
  <c r="AP604" i="10"/>
  <c r="AQ604" i="10"/>
  <c r="AR604" i="10"/>
  <c r="AS604" i="10"/>
  <c r="AT604" i="10"/>
  <c r="AU604" i="10"/>
  <c r="AV604" i="10"/>
  <c r="AW604" i="10"/>
  <c r="AX604" i="10"/>
  <c r="AY604" i="10"/>
  <c r="AZ604" i="10"/>
  <c r="BA604" i="10"/>
  <c r="BB604" i="10"/>
  <c r="BC604" i="10"/>
  <c r="BD604" i="10"/>
  <c r="BE604" i="10"/>
  <c r="BF604" i="10"/>
  <c r="BG604" i="10"/>
  <c r="BH604" i="10"/>
  <c r="BI604" i="10"/>
  <c r="BJ604" i="10"/>
  <c r="BK604" i="10"/>
  <c r="BL604" i="10" s="1"/>
  <c r="BM604" i="10" s="1"/>
  <c r="BN604" i="10" s="1"/>
  <c r="BM400" i="10"/>
  <c r="BM503" i="10"/>
  <c r="B401" i="10"/>
  <c r="BM401" i="10" s="1"/>
  <c r="R400" i="10"/>
  <c r="AC400" i="10"/>
  <c r="M400" i="10"/>
  <c r="V400" i="10"/>
  <c r="P400" i="10"/>
  <c r="N400" i="10"/>
  <c r="S400" i="10"/>
  <c r="K400" i="10"/>
  <c r="Y400" i="10"/>
  <c r="I400" i="10"/>
  <c r="AB400" i="10"/>
  <c r="L400" i="10"/>
  <c r="AE400" i="10"/>
  <c r="O400" i="10"/>
  <c r="AF400" i="10"/>
  <c r="Q400" i="10"/>
  <c r="T400" i="10"/>
  <c r="AD400" i="10"/>
  <c r="G400" i="10"/>
  <c r="U400" i="10"/>
  <c r="X400" i="10"/>
  <c r="H400" i="10"/>
  <c r="AA400" i="10"/>
  <c r="J400" i="10"/>
  <c r="Z400" i="10"/>
  <c r="W400" i="10"/>
  <c r="AG400" i="10"/>
  <c r="AH400" i="10"/>
  <c r="AI400" i="10"/>
  <c r="AJ400" i="10"/>
  <c r="AK400" i="10"/>
  <c r="AL400" i="10"/>
  <c r="AM400" i="10"/>
  <c r="AN400" i="10"/>
  <c r="AO400" i="10"/>
  <c r="AP400" i="10"/>
  <c r="AQ400" i="10"/>
  <c r="AR400" i="10"/>
  <c r="AS400" i="10"/>
  <c r="AT400" i="10"/>
  <c r="AU400" i="10"/>
  <c r="AV400" i="10"/>
  <c r="AW400" i="10"/>
  <c r="AX400" i="10"/>
  <c r="AY400" i="10"/>
  <c r="AZ400" i="10"/>
  <c r="BA400" i="10"/>
  <c r="BB400" i="10"/>
  <c r="BC400" i="10"/>
  <c r="BD400" i="10"/>
  <c r="BE400" i="10"/>
  <c r="BF400" i="10"/>
  <c r="BG400" i="10"/>
  <c r="BH400" i="10"/>
  <c r="BI400" i="10"/>
  <c r="BJ400" i="10"/>
  <c r="BK400" i="10"/>
  <c r="BL400" i="10"/>
  <c r="BJ226" i="10"/>
  <c r="BF226" i="10"/>
  <c r="BB226" i="10"/>
  <c r="AX226" i="10"/>
  <c r="AT226" i="10"/>
  <c r="AP226" i="10"/>
  <c r="AL226" i="10"/>
  <c r="AH226" i="10"/>
  <c r="AD226" i="10"/>
  <c r="Z226" i="10"/>
  <c r="V226" i="10"/>
  <c r="R226" i="10"/>
  <c r="N226" i="10"/>
  <c r="J226" i="10"/>
  <c r="BM227" i="10"/>
  <c r="BM185" i="10"/>
  <c r="BM200" i="10"/>
  <c r="BM199" i="10"/>
  <c r="BM181" i="10"/>
  <c r="BM195" i="10"/>
  <c r="BM188" i="10"/>
  <c r="BM204" i="10"/>
  <c r="BM211" i="10"/>
  <c r="BM214" i="10"/>
  <c r="BM218" i="10"/>
  <c r="BM222" i="10"/>
  <c r="BM226" i="10"/>
  <c r="BI226" i="10"/>
  <c r="BE226" i="10"/>
  <c r="BA226" i="10"/>
  <c r="AW226" i="10"/>
  <c r="AS226" i="10"/>
  <c r="AO226" i="10"/>
  <c r="AK226" i="10"/>
  <c r="AG226" i="10"/>
  <c r="AC226" i="10"/>
  <c r="Y226" i="10"/>
  <c r="U226" i="10"/>
  <c r="Q226" i="10"/>
  <c r="M226" i="10"/>
  <c r="I226" i="10"/>
  <c r="BM187" i="10"/>
  <c r="BM186" i="10"/>
  <c r="BM201" i="10"/>
  <c r="BM196" i="10"/>
  <c r="BM182" i="10"/>
  <c r="BM203" i="10"/>
  <c r="BM208" i="10"/>
  <c r="BM212" i="10"/>
  <c r="BM216" i="10"/>
  <c r="BM215" i="10"/>
  <c r="BM223" i="10"/>
  <c r="B298" i="10"/>
  <c r="BH226" i="10"/>
  <c r="BD226" i="10"/>
  <c r="AZ226" i="10"/>
  <c r="AV226" i="10"/>
  <c r="AR226" i="10"/>
  <c r="AN226" i="10"/>
  <c r="AJ226" i="10"/>
  <c r="AF226" i="10"/>
  <c r="AB226" i="10"/>
  <c r="X226" i="10"/>
  <c r="T226" i="10"/>
  <c r="P226" i="10"/>
  <c r="L226" i="10"/>
  <c r="H226" i="10"/>
  <c r="BM183" i="10"/>
  <c r="BM184" i="10"/>
  <c r="BM194" i="10"/>
  <c r="BM189" i="10"/>
  <c r="BM206" i="10"/>
  <c r="BM205" i="10"/>
  <c r="BM213" i="10"/>
  <c r="BM217" i="10"/>
  <c r="BM219" i="10"/>
  <c r="BM224" i="10"/>
  <c r="BK226" i="10"/>
  <c r="BG226" i="10"/>
  <c r="BC226" i="10"/>
  <c r="AY226" i="10"/>
  <c r="AU226" i="10"/>
  <c r="AQ226" i="10"/>
  <c r="AM226" i="10"/>
  <c r="AI226" i="10"/>
  <c r="AE226" i="10"/>
  <c r="AA226" i="10"/>
  <c r="W226" i="10"/>
  <c r="S226" i="10"/>
  <c r="O226" i="10"/>
  <c r="K226" i="10"/>
  <c r="G226" i="10"/>
  <c r="BM197" i="10"/>
  <c r="BM193" i="10"/>
  <c r="BM202" i="10"/>
  <c r="BM180" i="10"/>
  <c r="BM198" i="10"/>
  <c r="BM207" i="10"/>
  <c r="BM209" i="10"/>
  <c r="BM210" i="10"/>
  <c r="BM221" i="10"/>
  <c r="BM220" i="10"/>
  <c r="BM225" i="10"/>
  <c r="BM154" i="10"/>
  <c r="BM147" i="10"/>
  <c r="BM152" i="10"/>
  <c r="BM151" i="10"/>
  <c r="BM164" i="10"/>
  <c r="BM157" i="10"/>
  <c r="BM165" i="10"/>
  <c r="BM155" i="10"/>
  <c r="BM150" i="10"/>
  <c r="BM144" i="10"/>
  <c r="BM162" i="10"/>
  <c r="BM145" i="10"/>
  <c r="BM139" i="10"/>
  <c r="BM142" i="10"/>
  <c r="BM136" i="10"/>
  <c r="BM158" i="10"/>
  <c r="BM135" i="10"/>
  <c r="BM143" i="10"/>
  <c r="BM160" i="10"/>
  <c r="BM138" i="10"/>
  <c r="BM141" i="10"/>
  <c r="BM167" i="10"/>
  <c r="BM153" i="10"/>
  <c r="BM163" i="10"/>
  <c r="BN124" i="10"/>
  <c r="BN123" i="10"/>
  <c r="BN122" i="10"/>
  <c r="BN121" i="10"/>
  <c r="BN120" i="10"/>
  <c r="BN119" i="10"/>
  <c r="BN116" i="10"/>
  <c r="BN115" i="10"/>
  <c r="BN118" i="10"/>
  <c r="BN117" i="10"/>
  <c r="BN113" i="10"/>
  <c r="BN111" i="10"/>
  <c r="BN114" i="10"/>
  <c r="BN110" i="10"/>
  <c r="BN112" i="10"/>
  <c r="BN108" i="10"/>
  <c r="BN105" i="10"/>
  <c r="BN109" i="10"/>
  <c r="BN104" i="10"/>
  <c r="BN100" i="10"/>
  <c r="BN107" i="10"/>
  <c r="BN103" i="10"/>
  <c r="BN106" i="10"/>
  <c r="BN102" i="10"/>
  <c r="BN101" i="10"/>
  <c r="BN591" i="10"/>
  <c r="BN585" i="10"/>
  <c r="BN581" i="10"/>
  <c r="BN573" i="10"/>
  <c r="BN565" i="10"/>
  <c r="BN557" i="10"/>
  <c r="BN549" i="10"/>
  <c r="BN572" i="10"/>
  <c r="BN566" i="10"/>
  <c r="BN570" i="10"/>
  <c r="BN556" i="10"/>
  <c r="BN560" i="10"/>
  <c r="BN93" i="10"/>
  <c r="BN85" i="10"/>
  <c r="BN77" i="10"/>
  <c r="BN69" i="10"/>
  <c r="BN61" i="10"/>
  <c r="BN53" i="10"/>
  <c r="BN98" i="10"/>
  <c r="BN90" i="10"/>
  <c r="BN82" i="10"/>
  <c r="BN74" i="10"/>
  <c r="BN66" i="10"/>
  <c r="BN58" i="10"/>
  <c r="BN50" i="10"/>
  <c r="BN42" i="10"/>
  <c r="BN34" i="10"/>
  <c r="BN31" i="10"/>
  <c r="BN41" i="10"/>
  <c r="BN593" i="10"/>
  <c r="BN586" i="10"/>
  <c r="BN575" i="10"/>
  <c r="BN559" i="10"/>
  <c r="BN574" i="10"/>
  <c r="BN552" i="10"/>
  <c r="BN87" i="10"/>
  <c r="BN71" i="10"/>
  <c r="BN55" i="10"/>
  <c r="BN92" i="10"/>
  <c r="BN76" i="10"/>
  <c r="BN60" i="10"/>
  <c r="BN44" i="10"/>
  <c r="BN37" i="10"/>
  <c r="BN589" i="10"/>
  <c r="BN584" i="10"/>
  <c r="BN579" i="10"/>
  <c r="BN571" i="10"/>
  <c r="BN563" i="10"/>
  <c r="BN555" i="10"/>
  <c r="BN592" i="10"/>
  <c r="BN582" i="10"/>
  <c r="BN562" i="10"/>
  <c r="BN564" i="10"/>
  <c r="BN548" i="10"/>
  <c r="BN99" i="10"/>
  <c r="BN91" i="10"/>
  <c r="BN298" i="10" s="1"/>
  <c r="BN83" i="10"/>
  <c r="BN75" i="10"/>
  <c r="BN67" i="10"/>
  <c r="BN59" i="10"/>
  <c r="BN51" i="10"/>
  <c r="BN96" i="10"/>
  <c r="BN88" i="10"/>
  <c r="BN80" i="10"/>
  <c r="BN72" i="10"/>
  <c r="BN64" i="10"/>
  <c r="BN56" i="10"/>
  <c r="BN48" i="10"/>
  <c r="BN40" i="10"/>
  <c r="BN32" i="10"/>
  <c r="BN43" i="10"/>
  <c r="BN33" i="10"/>
  <c r="BN587" i="10"/>
  <c r="BN590" i="10"/>
  <c r="BN577" i="10"/>
  <c r="BN569" i="10"/>
  <c r="BN561" i="10"/>
  <c r="BN553" i="10"/>
  <c r="BN580" i="10"/>
  <c r="BN588" i="10"/>
  <c r="BN558" i="10"/>
  <c r="BN554" i="10"/>
  <c r="BN550" i="10"/>
  <c r="BN97" i="10"/>
  <c r="BN89" i="10"/>
  <c r="BN81" i="10"/>
  <c r="BN73" i="10"/>
  <c r="BN65" i="10"/>
  <c r="BN57" i="10"/>
  <c r="BN49" i="10"/>
  <c r="BN94" i="10"/>
  <c r="BN86" i="10"/>
  <c r="BN78" i="10"/>
  <c r="BN70" i="10"/>
  <c r="BN62" i="10"/>
  <c r="BN54" i="10"/>
  <c r="BN46" i="10"/>
  <c r="BN38" i="10"/>
  <c r="BN45" i="10"/>
  <c r="BN35" i="10"/>
  <c r="BN39" i="10"/>
  <c r="BN583" i="10"/>
  <c r="BN567" i="10"/>
  <c r="BN551" i="10"/>
  <c r="BN576" i="10"/>
  <c r="BN578" i="10"/>
  <c r="BN568" i="10"/>
  <c r="BN95" i="10"/>
  <c r="BN79" i="10"/>
  <c r="BN63" i="10"/>
  <c r="BN47" i="10"/>
  <c r="BN84" i="10"/>
  <c r="BN68" i="10"/>
  <c r="BN52" i="10"/>
  <c r="BN36" i="10"/>
  <c r="BO2" i="10"/>
  <c r="BM161" i="10"/>
  <c r="BM166" i="10"/>
  <c r="B125" i="10"/>
  <c r="BN125" i="10" s="1"/>
  <c r="G124" i="10"/>
  <c r="H124" i="10"/>
  <c r="I124" i="10"/>
  <c r="J124" i="10"/>
  <c r="K124" i="10"/>
  <c r="L124" i="10"/>
  <c r="M124" i="10"/>
  <c r="N124" i="10"/>
  <c r="O124" i="10"/>
  <c r="P124" i="10"/>
  <c r="Q124" i="10"/>
  <c r="R124" i="10"/>
  <c r="S124" i="10"/>
  <c r="U124" i="10"/>
  <c r="T124" i="10"/>
  <c r="V124" i="10"/>
  <c r="W124" i="10"/>
  <c r="X124" i="10"/>
  <c r="Y124" i="10"/>
  <c r="Z124" i="10"/>
  <c r="AA124" i="10"/>
  <c r="AB124" i="10"/>
  <c r="AC124" i="10"/>
  <c r="AD124" i="10"/>
  <c r="AE124" i="10"/>
  <c r="AF124" i="10"/>
  <c r="AG124" i="10"/>
  <c r="AH124" i="10"/>
  <c r="AI124" i="10"/>
  <c r="AJ124" i="10"/>
  <c r="AK124" i="10"/>
  <c r="AL124" i="10"/>
  <c r="AM124" i="10"/>
  <c r="AN124" i="10"/>
  <c r="AO124" i="10"/>
  <c r="AP124" i="10"/>
  <c r="AQ124" i="10"/>
  <c r="AR124" i="10"/>
  <c r="AS124" i="10"/>
  <c r="AT124" i="10"/>
  <c r="AU124" i="10"/>
  <c r="AV124" i="10"/>
  <c r="AW124" i="10"/>
  <c r="AX124" i="10"/>
  <c r="AY124" i="10"/>
  <c r="AZ124" i="10"/>
  <c r="BA124" i="10"/>
  <c r="BB124" i="10"/>
  <c r="BC124" i="10"/>
  <c r="BD124" i="10"/>
  <c r="BE124" i="10"/>
  <c r="BF124" i="10"/>
  <c r="BG124" i="10"/>
  <c r="BH124" i="10"/>
  <c r="BI124" i="10"/>
  <c r="BJ124" i="10"/>
  <c r="BK124" i="10"/>
  <c r="BL124" i="10"/>
  <c r="BM137" i="10"/>
  <c r="BM134" i="10"/>
  <c r="BM159" i="10"/>
  <c r="BM148" i="10"/>
  <c r="BM156" i="10"/>
  <c r="BM146" i="10"/>
  <c r="BM140" i="10"/>
  <c r="BM149" i="10"/>
  <c r="BL78" i="7"/>
  <c r="BL74" i="7"/>
  <c r="BL70" i="7"/>
  <c r="BL30" i="7"/>
  <c r="BL23" i="7"/>
  <c r="BL52" i="7"/>
  <c r="BL48" i="7"/>
  <c r="BL42" i="7"/>
  <c r="BL53" i="7"/>
  <c r="BL55" i="7"/>
  <c r="BL35" i="7"/>
  <c r="BL22" i="7"/>
  <c r="BL49" i="7"/>
  <c r="BL60" i="7"/>
  <c r="BL54" i="7"/>
  <c r="BL59" i="7"/>
  <c r="BL41" i="7"/>
  <c r="BL32" i="7"/>
  <c r="BL26" i="7"/>
  <c r="BL62" i="7"/>
  <c r="BL76" i="7"/>
  <c r="BL72" i="7"/>
  <c r="BL68" i="7"/>
  <c r="BL29" i="7"/>
  <c r="BL36" i="7"/>
  <c r="BL65" i="7"/>
  <c r="BL28" i="7"/>
  <c r="BL39" i="7"/>
  <c r="BL61" i="7"/>
  <c r="BL25" i="7"/>
  <c r="BL57" i="7"/>
  <c r="BL45" i="7"/>
  <c r="BL46" i="7"/>
  <c r="BL64" i="7"/>
  <c r="D80" i="7"/>
  <c r="BM169" i="7"/>
  <c r="BM167" i="7"/>
  <c r="BM165" i="7"/>
  <c r="BM163" i="7"/>
  <c r="BM157" i="7"/>
  <c r="BM153" i="7"/>
  <c r="BM135" i="7"/>
  <c r="BM125" i="7"/>
  <c r="BM152" i="7"/>
  <c r="BM150" i="7"/>
  <c r="BM149" i="7"/>
  <c r="BM129" i="7"/>
  <c r="BM144" i="7"/>
  <c r="BM138" i="7"/>
  <c r="BM130" i="7"/>
  <c r="BM168" i="7"/>
  <c r="BM166" i="7"/>
  <c r="BM164" i="7"/>
  <c r="BM160" i="7"/>
  <c r="BM136" i="7"/>
  <c r="BM128" i="7"/>
  <c r="BM148" i="7"/>
  <c r="BM146" i="7"/>
  <c r="BM140" i="7"/>
  <c r="BM127" i="7"/>
  <c r="BM161" i="7"/>
  <c r="BM154" i="7"/>
  <c r="BM147" i="7"/>
  <c r="BM145" i="7"/>
  <c r="BM139" i="7"/>
  <c r="BM131" i="7"/>
  <c r="BM158" i="7"/>
  <c r="BM156" i="7"/>
  <c r="BM151" i="7"/>
  <c r="BM137" i="7"/>
  <c r="BM132" i="7"/>
  <c r="BM126" i="7"/>
  <c r="BM142" i="7"/>
  <c r="BM162" i="7"/>
  <c r="BM159" i="7"/>
  <c r="BM143" i="7"/>
  <c r="BM134" i="7"/>
  <c r="BM155" i="7"/>
  <c r="BM141" i="7"/>
  <c r="BM133" i="7"/>
  <c r="BM170" i="7"/>
  <c r="BM171" i="7"/>
  <c r="BM172" i="7"/>
  <c r="BM173" i="7"/>
  <c r="BM174" i="7"/>
  <c r="BM175" i="7"/>
  <c r="BM176" i="7"/>
  <c r="BM177" i="7"/>
  <c r="BM178" i="7"/>
  <c r="BM179" i="7"/>
  <c r="BM180" i="7"/>
  <c r="BM181" i="7"/>
  <c r="Q181" i="7"/>
  <c r="Q78" i="7" s="1"/>
  <c r="AG181" i="7"/>
  <c r="AG78" i="7" s="1"/>
  <c r="AW181" i="7"/>
  <c r="AW78" i="7" s="1"/>
  <c r="J181" i="7"/>
  <c r="J78" i="7" s="1"/>
  <c r="Z181" i="7"/>
  <c r="Z78" i="7" s="1"/>
  <c r="AP181" i="7"/>
  <c r="AP78" i="7" s="1"/>
  <c r="BF181" i="7"/>
  <c r="BF78" i="7" s="1"/>
  <c r="G181" i="7"/>
  <c r="G78" i="7" s="1"/>
  <c r="W181" i="7"/>
  <c r="W78" i="7" s="1"/>
  <c r="AM181" i="7"/>
  <c r="AM78" i="7" s="1"/>
  <c r="BC181" i="7"/>
  <c r="BC78" i="7" s="1"/>
  <c r="X181" i="7"/>
  <c r="X78" i="7" s="1"/>
  <c r="AR181" i="7"/>
  <c r="AR78" i="7" s="1"/>
  <c r="P181" i="7"/>
  <c r="P78" i="7" s="1"/>
  <c r="I181" i="7"/>
  <c r="I78" i="7" s="1"/>
  <c r="AO181" i="7"/>
  <c r="AO78" i="7" s="1"/>
  <c r="R181" i="7"/>
  <c r="R78" i="7" s="1"/>
  <c r="AH181" i="7"/>
  <c r="AH78" i="7" s="1"/>
  <c r="AE181" i="7"/>
  <c r="AE78" i="7" s="1"/>
  <c r="AU181" i="7"/>
  <c r="AU78" i="7" s="1"/>
  <c r="BD181" i="7"/>
  <c r="BD78" i="7" s="1"/>
  <c r="M181" i="7"/>
  <c r="M78" i="7" s="1"/>
  <c r="AC181" i="7"/>
  <c r="AC78" i="7" s="1"/>
  <c r="AS181" i="7"/>
  <c r="AS78" i="7" s="1"/>
  <c r="F181" i="7"/>
  <c r="F78" i="7" s="1"/>
  <c r="V181" i="7"/>
  <c r="V78" i="7" s="1"/>
  <c r="AL181" i="7"/>
  <c r="AL78" i="7" s="1"/>
  <c r="BB181" i="7"/>
  <c r="BB78" i="7" s="1"/>
  <c r="S181" i="7"/>
  <c r="S78" i="7" s="1"/>
  <c r="AI181" i="7"/>
  <c r="AI78" i="7" s="1"/>
  <c r="AZ181" i="7"/>
  <c r="AZ78" i="7" s="1"/>
  <c r="AB181" i="7"/>
  <c r="AB78" i="7" s="1"/>
  <c r="U181" i="7"/>
  <c r="U78" i="7" s="1"/>
  <c r="AK181" i="7"/>
  <c r="AK78" i="7" s="1"/>
  <c r="BA181" i="7"/>
  <c r="BA78" i="7" s="1"/>
  <c r="N181" i="7"/>
  <c r="N78" i="7" s="1"/>
  <c r="AD181" i="7"/>
  <c r="AD78" i="7" s="1"/>
  <c r="AT181" i="7"/>
  <c r="AT78" i="7" s="1"/>
  <c r="BJ181" i="7"/>
  <c r="BJ78" i="7" s="1"/>
  <c r="K181" i="7"/>
  <c r="K78" i="7" s="1"/>
  <c r="AA181" i="7"/>
  <c r="AA78" i="7" s="1"/>
  <c r="AQ181" i="7"/>
  <c r="AQ78" i="7" s="1"/>
  <c r="BG181" i="7"/>
  <c r="BG78" i="7" s="1"/>
  <c r="T181" i="7"/>
  <c r="T78" i="7" s="1"/>
  <c r="AN181" i="7"/>
  <c r="AN78" i="7" s="1"/>
  <c r="BH181" i="7"/>
  <c r="BH78" i="7" s="1"/>
  <c r="AV181" i="7"/>
  <c r="AV78" i="7" s="1"/>
  <c r="Y181" i="7"/>
  <c r="Y78" i="7" s="1"/>
  <c r="BE181" i="7"/>
  <c r="BE78" i="7" s="1"/>
  <c r="AX181" i="7"/>
  <c r="AX78" i="7" s="1"/>
  <c r="O181" i="7"/>
  <c r="O78" i="7" s="1"/>
  <c r="AJ181" i="7"/>
  <c r="AJ78" i="7" s="1"/>
  <c r="L181" i="7"/>
  <c r="L78" i="7" s="1"/>
  <c r="BI181" i="7"/>
  <c r="BI78" i="7" s="1"/>
  <c r="AY181" i="7"/>
  <c r="AY78" i="7" s="1"/>
  <c r="H181" i="7"/>
  <c r="H78" i="7" s="1"/>
  <c r="AF181" i="7"/>
  <c r="AF78" i="7" s="1"/>
  <c r="BK181" i="7"/>
  <c r="BK78" i="7" s="1"/>
  <c r="D182" i="7"/>
  <c r="C182" i="7" s="1"/>
  <c r="C79" i="7"/>
  <c r="E82" i="7"/>
  <c r="D390" i="7"/>
  <c r="D287" i="7"/>
  <c r="BN12" i="7"/>
  <c r="BO11" i="7"/>
  <c r="BN373" i="7"/>
  <c r="BN336" i="7"/>
  <c r="BN344" i="7"/>
  <c r="BN352" i="7"/>
  <c r="BN362" i="7"/>
  <c r="BN364" i="7"/>
  <c r="BN331" i="7"/>
  <c r="BN339" i="7"/>
  <c r="BN347" i="7"/>
  <c r="BN355" i="7"/>
  <c r="BN370" i="7"/>
  <c r="BN360" i="7"/>
  <c r="BN342" i="7"/>
  <c r="BN372" i="7"/>
  <c r="BN353" i="7"/>
  <c r="BO326" i="7"/>
  <c r="BO429" i="7" s="1"/>
  <c r="BO324" i="7"/>
  <c r="BO427" i="7" s="1"/>
  <c r="BO322" i="7"/>
  <c r="BO425" i="7" s="1"/>
  <c r="BO320" i="7"/>
  <c r="BO423" i="7" s="1"/>
  <c r="BO318" i="7"/>
  <c r="BO421" i="7" s="1"/>
  <c r="BO316" i="7"/>
  <c r="BO419" i="7" s="1"/>
  <c r="BO314" i="7"/>
  <c r="BO417" i="7" s="1"/>
  <c r="BO312" i="7"/>
  <c r="BO415" i="7" s="1"/>
  <c r="BO311" i="7"/>
  <c r="BO414" i="7" s="1"/>
  <c r="BO309" i="7"/>
  <c r="BO412" i="7" s="1"/>
  <c r="BO307" i="7"/>
  <c r="BO410" i="7" s="1"/>
  <c r="BO325" i="7"/>
  <c r="BO428" i="7" s="1"/>
  <c r="BO321" i="7"/>
  <c r="BO424" i="7" s="1"/>
  <c r="BO317" i="7"/>
  <c r="BO420" i="7" s="1"/>
  <c r="BO313" i="7"/>
  <c r="BO416" i="7" s="1"/>
  <c r="BO310" i="7"/>
  <c r="BO413" i="7" s="1"/>
  <c r="BO308" i="7"/>
  <c r="BO411" i="7" s="1"/>
  <c r="BO306" i="7"/>
  <c r="BO409" i="7" s="1"/>
  <c r="BO304" i="7"/>
  <c r="BO407" i="7" s="1"/>
  <c r="BO302" i="7"/>
  <c r="BO405" i="7" s="1"/>
  <c r="BO300" i="7"/>
  <c r="BO403" i="7" s="1"/>
  <c r="BO298" i="7"/>
  <c r="BO401" i="7" s="1"/>
  <c r="BO296" i="7"/>
  <c r="BO399" i="7" s="1"/>
  <c r="BO294" i="7"/>
  <c r="BO397" i="7" s="1"/>
  <c r="BO292" i="7"/>
  <c r="BO395" i="7" s="1"/>
  <c r="BO290" i="7"/>
  <c r="BO393" i="7" s="1"/>
  <c r="BO288" i="7"/>
  <c r="BO391" i="7" s="1"/>
  <c r="BO319" i="7"/>
  <c r="BO422" i="7" s="1"/>
  <c r="BO305" i="7"/>
  <c r="BO408" i="7" s="1"/>
  <c r="BO301" i="7"/>
  <c r="BO404" i="7" s="1"/>
  <c r="BO297" i="7"/>
  <c r="BO400" i="7" s="1"/>
  <c r="BO289" i="7"/>
  <c r="BO392" i="7" s="1"/>
  <c r="BO285" i="7"/>
  <c r="BO388" i="7" s="1"/>
  <c r="BO283" i="7"/>
  <c r="BO386" i="7" s="1"/>
  <c r="BO281" i="7"/>
  <c r="BO384" i="7" s="1"/>
  <c r="BO279" i="7"/>
  <c r="BO382" i="7" s="1"/>
  <c r="BO277" i="7"/>
  <c r="BO380" i="7" s="1"/>
  <c r="BO275" i="7"/>
  <c r="BO378" i="7" s="1"/>
  <c r="BO273" i="7"/>
  <c r="BO376" i="7" s="1"/>
  <c r="BO271" i="7"/>
  <c r="BO269" i="7"/>
  <c r="BO267" i="7"/>
  <c r="BO265" i="7"/>
  <c r="BO263" i="7"/>
  <c r="BO261" i="7"/>
  <c r="BO259" i="7"/>
  <c r="BO257" i="7"/>
  <c r="BO323" i="7"/>
  <c r="BO426" i="7" s="1"/>
  <c r="BO295" i="7"/>
  <c r="BO398" i="7" s="1"/>
  <c r="BO287" i="7"/>
  <c r="BO390" i="7" s="1"/>
  <c r="BO303" i="7"/>
  <c r="BO406" i="7" s="1"/>
  <c r="BO299" i="7"/>
  <c r="BO402" i="7" s="1"/>
  <c r="BO293" i="7"/>
  <c r="BO396" i="7" s="1"/>
  <c r="BO286" i="7"/>
  <c r="BO389" i="7" s="1"/>
  <c r="BO284" i="7"/>
  <c r="BO387" i="7" s="1"/>
  <c r="BO282" i="7"/>
  <c r="BO385" i="7" s="1"/>
  <c r="BO280" i="7"/>
  <c r="BO383" i="7" s="1"/>
  <c r="BO278" i="7"/>
  <c r="BO381" i="7" s="1"/>
  <c r="BO276" i="7"/>
  <c r="BO379" i="7" s="1"/>
  <c r="BO274" i="7"/>
  <c r="BO377" i="7" s="1"/>
  <c r="BO272" i="7"/>
  <c r="BO375" i="7" s="1"/>
  <c r="BO270" i="7"/>
  <c r="BO268" i="7"/>
  <c r="BO266" i="7"/>
  <c r="BO264" i="7"/>
  <c r="BO262" i="7"/>
  <c r="BO260" i="7"/>
  <c r="BO255" i="7"/>
  <c r="BO253" i="7"/>
  <c r="BO251" i="7"/>
  <c r="BO249" i="7"/>
  <c r="BO247" i="7"/>
  <c r="BO245" i="7"/>
  <c r="BO243" i="7"/>
  <c r="BO241" i="7"/>
  <c r="BO239" i="7"/>
  <c r="BO237" i="7"/>
  <c r="BO235" i="7"/>
  <c r="BO233" i="7"/>
  <c r="BO231" i="7"/>
  <c r="BO229" i="7"/>
  <c r="BO227" i="7"/>
  <c r="BO258" i="7"/>
  <c r="BO291" i="7"/>
  <c r="BO394" i="7" s="1"/>
  <c r="BO254" i="7"/>
  <c r="BO246" i="7"/>
  <c r="BO238" i="7"/>
  <c r="BO230" i="7"/>
  <c r="BO256" i="7"/>
  <c r="BO248" i="7"/>
  <c r="BO240" i="7"/>
  <c r="BO232" i="7"/>
  <c r="BO250" i="7"/>
  <c r="BO242" i="7"/>
  <c r="BO234" i="7"/>
  <c r="BO315" i="7"/>
  <c r="BO418" i="7" s="1"/>
  <c r="BO252" i="7"/>
  <c r="BP10" i="7"/>
  <c r="BO228" i="7"/>
  <c r="BO244" i="7"/>
  <c r="BO236" i="7"/>
  <c r="BN369" i="7"/>
  <c r="BN330" i="7"/>
  <c r="BN124" i="7"/>
  <c r="BN338" i="7"/>
  <c r="BN346" i="7"/>
  <c r="BN354" i="7"/>
  <c r="BN363" i="7"/>
  <c r="BN365" i="7"/>
  <c r="BN333" i="7"/>
  <c r="BN341" i="7"/>
  <c r="BN349" i="7"/>
  <c r="BN357" i="7"/>
  <c r="BN374" i="7"/>
  <c r="BN361" i="7"/>
  <c r="BN334" i="7"/>
  <c r="BN350" i="7"/>
  <c r="BN358" i="7"/>
  <c r="BN371" i="7"/>
  <c r="BN337" i="7"/>
  <c r="BN345" i="7"/>
  <c r="BN366" i="7"/>
  <c r="BN332" i="7"/>
  <c r="BN340" i="7"/>
  <c r="BN348" i="7"/>
  <c r="BN356" i="7"/>
  <c r="BN368" i="7"/>
  <c r="BN367" i="7"/>
  <c r="BN335" i="7"/>
  <c r="BN343" i="7"/>
  <c r="BN351" i="7"/>
  <c r="BN359" i="7"/>
  <c r="E393" i="7"/>
  <c r="E288" i="7"/>
  <c r="AW287" i="7"/>
  <c r="AW390" i="7" s="1"/>
  <c r="AS287" i="7"/>
  <c r="AS390" i="7" s="1"/>
  <c r="AO287" i="7"/>
  <c r="AO390" i="7" s="1"/>
  <c r="AK287" i="7"/>
  <c r="AK390" i="7" s="1"/>
  <c r="AG287" i="7"/>
  <c r="AG390" i="7" s="1"/>
  <c r="AC287" i="7"/>
  <c r="AC390" i="7" s="1"/>
  <c r="Y287" i="7"/>
  <c r="Y390" i="7" s="1"/>
  <c r="U287" i="7"/>
  <c r="U390" i="7" s="1"/>
  <c r="AU287" i="7"/>
  <c r="AU390" i="7" s="1"/>
  <c r="AP287" i="7"/>
  <c r="AP390" i="7" s="1"/>
  <c r="AJ287" i="7"/>
  <c r="AJ390" i="7" s="1"/>
  <c r="AE287" i="7"/>
  <c r="AE390" i="7" s="1"/>
  <c r="Z287" i="7"/>
  <c r="Z390" i="7" s="1"/>
  <c r="T287" i="7"/>
  <c r="T390" i="7" s="1"/>
  <c r="P287" i="7"/>
  <c r="P390" i="7" s="1"/>
  <c r="L287" i="7"/>
  <c r="L390" i="7" s="1"/>
  <c r="H287" i="7"/>
  <c r="H390" i="7" s="1"/>
  <c r="AX287" i="7"/>
  <c r="AX390" i="7" s="1"/>
  <c r="AR287" i="7"/>
  <c r="AR390" i="7" s="1"/>
  <c r="AM287" i="7"/>
  <c r="AM390" i="7" s="1"/>
  <c r="AH287" i="7"/>
  <c r="AH390" i="7" s="1"/>
  <c r="AB287" i="7"/>
  <c r="AB390" i="7" s="1"/>
  <c r="W287" i="7"/>
  <c r="W390" i="7" s="1"/>
  <c r="R287" i="7"/>
  <c r="R390" i="7" s="1"/>
  <c r="N287" i="7"/>
  <c r="N390" i="7" s="1"/>
  <c r="J287" i="7"/>
  <c r="J390" i="7" s="1"/>
  <c r="F287" i="7"/>
  <c r="F390" i="7" s="1"/>
  <c r="AV287" i="7"/>
  <c r="AV390" i="7" s="1"/>
  <c r="AQ287" i="7"/>
  <c r="AQ390" i="7" s="1"/>
  <c r="AL287" i="7"/>
  <c r="AL390" i="7" s="1"/>
  <c r="AF287" i="7"/>
  <c r="AF390" i="7" s="1"/>
  <c r="AA287" i="7"/>
  <c r="AA390" i="7" s="1"/>
  <c r="V287" i="7"/>
  <c r="V390" i="7" s="1"/>
  <c r="Q287" i="7"/>
  <c r="Q390" i="7" s="1"/>
  <c r="M287" i="7"/>
  <c r="M390" i="7" s="1"/>
  <c r="I287" i="7"/>
  <c r="I390" i="7" s="1"/>
  <c r="AT287" i="7"/>
  <c r="AT390" i="7" s="1"/>
  <c r="X287" i="7"/>
  <c r="X390" i="7" s="1"/>
  <c r="G287" i="7"/>
  <c r="G390" i="7" s="1"/>
  <c r="AI287" i="7"/>
  <c r="AI390" i="7" s="1"/>
  <c r="AN287" i="7"/>
  <c r="AN390" i="7" s="1"/>
  <c r="S287" i="7"/>
  <c r="S390" i="7" s="1"/>
  <c r="O287" i="7"/>
  <c r="O390" i="7" s="1"/>
  <c r="AY287" i="7"/>
  <c r="AY390" i="7" s="1"/>
  <c r="AD287" i="7"/>
  <c r="AD390" i="7" s="1"/>
  <c r="K287" i="7"/>
  <c r="K390" i="7" s="1"/>
  <c r="E186" i="7"/>
  <c r="AY83" i="6"/>
  <c r="AU83" i="6"/>
  <c r="AQ83" i="6"/>
  <c r="AM83" i="6"/>
  <c r="AI83" i="6"/>
  <c r="AE83" i="6"/>
  <c r="AA83" i="6"/>
  <c r="W83" i="6"/>
  <c r="S83" i="6"/>
  <c r="O83" i="6"/>
  <c r="K83" i="6"/>
  <c r="G83" i="6"/>
  <c r="AX83" i="6"/>
  <c r="AT83" i="6"/>
  <c r="AP83" i="6"/>
  <c r="AL83" i="6"/>
  <c r="AH83" i="6"/>
  <c r="AD83" i="6"/>
  <c r="Z83" i="6"/>
  <c r="V83" i="6"/>
  <c r="R83" i="6"/>
  <c r="N83" i="6"/>
  <c r="J83" i="6"/>
  <c r="F83" i="6"/>
  <c r="AW83" i="6"/>
  <c r="AO83" i="6"/>
  <c r="AG83" i="6"/>
  <c r="Y83" i="6"/>
  <c r="Q83" i="6"/>
  <c r="I83" i="6"/>
  <c r="AV83" i="6"/>
  <c r="AN83" i="6"/>
  <c r="AF83" i="6"/>
  <c r="X83" i="6"/>
  <c r="P83" i="6"/>
  <c r="H83" i="6"/>
  <c r="AS83" i="6"/>
  <c r="AC83" i="6"/>
  <c r="M83" i="6"/>
  <c r="AR83" i="6"/>
  <c r="AB83" i="6"/>
  <c r="L83" i="6"/>
  <c r="E84" i="6"/>
  <c r="AK83" i="6"/>
  <c r="U83" i="6"/>
  <c r="AJ83" i="6"/>
  <c r="T83" i="6"/>
  <c r="BO8" i="8" l="1"/>
  <c r="BO6" i="8"/>
  <c r="BP10" i="8"/>
  <c r="BM21" i="7"/>
  <c r="BI537" i="10"/>
  <c r="BI331" i="10"/>
  <c r="AW537" i="10"/>
  <c r="AW331" i="10"/>
  <c r="AG537" i="10"/>
  <c r="AG331" i="10"/>
  <c r="T537" i="10"/>
  <c r="T331" i="10"/>
  <c r="M537" i="10"/>
  <c r="M331" i="10"/>
  <c r="BN517" i="10"/>
  <c r="BN311" i="10"/>
  <c r="BN526" i="10"/>
  <c r="BN320" i="10"/>
  <c r="BL537" i="10"/>
  <c r="BL331" i="10"/>
  <c r="BH537" i="10"/>
  <c r="BH331" i="10"/>
  <c r="BD537" i="10"/>
  <c r="BD331" i="10"/>
  <c r="AZ537" i="10"/>
  <c r="AZ331" i="10"/>
  <c r="AV537" i="10"/>
  <c r="AV331" i="10"/>
  <c r="AR537" i="10"/>
  <c r="AR331" i="10"/>
  <c r="AN537" i="10"/>
  <c r="AN331" i="10"/>
  <c r="AJ537" i="10"/>
  <c r="AJ331" i="10"/>
  <c r="AF537" i="10"/>
  <c r="AF331" i="10"/>
  <c r="AB537" i="10"/>
  <c r="AB331" i="10"/>
  <c r="X537" i="10"/>
  <c r="X331" i="10"/>
  <c r="U537" i="10"/>
  <c r="U331" i="10"/>
  <c r="P537" i="10"/>
  <c r="P331" i="10"/>
  <c r="L537" i="10"/>
  <c r="L331" i="10"/>
  <c r="H537" i="10"/>
  <c r="H331" i="10"/>
  <c r="BN506" i="10"/>
  <c r="BN300" i="10"/>
  <c r="BN516" i="10"/>
  <c r="BN310" i="10"/>
  <c r="BN522" i="10"/>
  <c r="BN316" i="10"/>
  <c r="BN523" i="10"/>
  <c r="BN317" i="10"/>
  <c r="BN530" i="10"/>
  <c r="BN324" i="10"/>
  <c r="BN532" i="10"/>
  <c r="BN326" i="10"/>
  <c r="BN536" i="10"/>
  <c r="BN330" i="10"/>
  <c r="BA537" i="10"/>
  <c r="BA331" i="10"/>
  <c r="AO537" i="10"/>
  <c r="AO331" i="10"/>
  <c r="Y537" i="10"/>
  <c r="Y331" i="10"/>
  <c r="BN509" i="10"/>
  <c r="BN303" i="10"/>
  <c r="BN519" i="10"/>
  <c r="BN313" i="10"/>
  <c r="BN529" i="10"/>
  <c r="BN323" i="10"/>
  <c r="BK537" i="10"/>
  <c r="BK331" i="10"/>
  <c r="BG537" i="10"/>
  <c r="BG331" i="10"/>
  <c r="BC537" i="10"/>
  <c r="BC331" i="10"/>
  <c r="AY537" i="10"/>
  <c r="AY331" i="10"/>
  <c r="AU537" i="10"/>
  <c r="AU331" i="10"/>
  <c r="AQ537" i="10"/>
  <c r="AQ331" i="10"/>
  <c r="AM537" i="10"/>
  <c r="AM331" i="10"/>
  <c r="AI537" i="10"/>
  <c r="AI331" i="10"/>
  <c r="AE537" i="10"/>
  <c r="AE331" i="10"/>
  <c r="AA537" i="10"/>
  <c r="AA331" i="10"/>
  <c r="W537" i="10"/>
  <c r="W331" i="10"/>
  <c r="S537" i="10"/>
  <c r="S331" i="10"/>
  <c r="O537" i="10"/>
  <c r="O331" i="10"/>
  <c r="K537" i="10"/>
  <c r="K331" i="10"/>
  <c r="G537" i="10"/>
  <c r="G331" i="10"/>
  <c r="BN508" i="10"/>
  <c r="BN302" i="10"/>
  <c r="BN510" i="10"/>
  <c r="BN304" i="10"/>
  <c r="BN514" i="10"/>
  <c r="BN308" i="10"/>
  <c r="BN520" i="10"/>
  <c r="BN314" i="10"/>
  <c r="BN518" i="10"/>
  <c r="BN312" i="10"/>
  <c r="BN527" i="10"/>
  <c r="BN321" i="10"/>
  <c r="BN531" i="10"/>
  <c r="BN325" i="10"/>
  <c r="BN533" i="10"/>
  <c r="BN327" i="10"/>
  <c r="BN537" i="10"/>
  <c r="BN331" i="10"/>
  <c r="D191" i="10"/>
  <c r="BN191" i="10" s="1"/>
  <c r="B192" i="10"/>
  <c r="BE537" i="10"/>
  <c r="BE331" i="10"/>
  <c r="AS537" i="10"/>
  <c r="AS331" i="10"/>
  <c r="AK537" i="10"/>
  <c r="AK331" i="10"/>
  <c r="AC537" i="10"/>
  <c r="AC331" i="10"/>
  <c r="Q537" i="10"/>
  <c r="Q331" i="10"/>
  <c r="I537" i="10"/>
  <c r="I331" i="10"/>
  <c r="BN525" i="10"/>
  <c r="BN319" i="10"/>
  <c r="BN535" i="10"/>
  <c r="BN329" i="10"/>
  <c r="BJ537" i="10"/>
  <c r="BJ331" i="10"/>
  <c r="BF537" i="10"/>
  <c r="BF331" i="10"/>
  <c r="BB537" i="10"/>
  <c r="BB331" i="10"/>
  <c r="AX537" i="10"/>
  <c r="AX331" i="10"/>
  <c r="AT537" i="10"/>
  <c r="AT331" i="10"/>
  <c r="AP537" i="10"/>
  <c r="AP331" i="10"/>
  <c r="AL537" i="10"/>
  <c r="AL331" i="10"/>
  <c r="AH537" i="10"/>
  <c r="AH331" i="10"/>
  <c r="AD537" i="10"/>
  <c r="AD331" i="10"/>
  <c r="Z537" i="10"/>
  <c r="Z331" i="10"/>
  <c r="V537" i="10"/>
  <c r="V331" i="10"/>
  <c r="R537" i="10"/>
  <c r="R331" i="10"/>
  <c r="N537" i="10"/>
  <c r="N331" i="10"/>
  <c r="J537" i="10"/>
  <c r="J331" i="10"/>
  <c r="BN538" i="10"/>
  <c r="BN332" i="10"/>
  <c r="BN507" i="10"/>
  <c r="BN301" i="10"/>
  <c r="BN512" i="10"/>
  <c r="BN306" i="10"/>
  <c r="BN505" i="10"/>
  <c r="BN299" i="10"/>
  <c r="BN511" i="10"/>
  <c r="BN305" i="10"/>
  <c r="BN515" i="10"/>
  <c r="BN309" i="10"/>
  <c r="BN513" i="10"/>
  <c r="BN307" i="10"/>
  <c r="BN521" i="10"/>
  <c r="BN315" i="10"/>
  <c r="BN524" i="10"/>
  <c r="BN318" i="10"/>
  <c r="BN528" i="10"/>
  <c r="BN322" i="10"/>
  <c r="BN534" i="10"/>
  <c r="BN328" i="10"/>
  <c r="BK190" i="10"/>
  <c r="BL190" i="10"/>
  <c r="BS9" i="10"/>
  <c r="BO604" i="10"/>
  <c r="BO602" i="10"/>
  <c r="BO600" i="10"/>
  <c r="BO598" i="10"/>
  <c r="BO596" i="10"/>
  <c r="BO603" i="10"/>
  <c r="BO601" i="10"/>
  <c r="BO597" i="10"/>
  <c r="BO599" i="10"/>
  <c r="BO594" i="10"/>
  <c r="BO595" i="10"/>
  <c r="B606" i="10"/>
  <c r="G605" i="10"/>
  <c r="H605" i="10"/>
  <c r="I605" i="10"/>
  <c r="J605" i="10"/>
  <c r="K605" i="10"/>
  <c r="L605" i="10"/>
  <c r="M605" i="10"/>
  <c r="N605" i="10"/>
  <c r="O605" i="10"/>
  <c r="P605" i="10"/>
  <c r="Q605" i="10"/>
  <c r="R605" i="10"/>
  <c r="S605" i="10"/>
  <c r="T605" i="10"/>
  <c r="U605" i="10"/>
  <c r="V605" i="10"/>
  <c r="W605" i="10"/>
  <c r="X605" i="10"/>
  <c r="Y605" i="10"/>
  <c r="Z605" i="10"/>
  <c r="AA605" i="10"/>
  <c r="AB605" i="10"/>
  <c r="AC605" i="10"/>
  <c r="AD605" i="10"/>
  <c r="AE605" i="10"/>
  <c r="AF605" i="10"/>
  <c r="AG605" i="10"/>
  <c r="AH605" i="10"/>
  <c r="AI605" i="10"/>
  <c r="AJ605" i="10"/>
  <c r="AK605" i="10"/>
  <c r="AL605" i="10"/>
  <c r="AM605" i="10"/>
  <c r="AN605" i="10"/>
  <c r="AO605" i="10"/>
  <c r="AP605" i="10"/>
  <c r="AQ605" i="10"/>
  <c r="AR605" i="10"/>
  <c r="AS605" i="10"/>
  <c r="AT605" i="10"/>
  <c r="AU605" i="10"/>
  <c r="AV605" i="10"/>
  <c r="AW605" i="10"/>
  <c r="AX605" i="10"/>
  <c r="AY605" i="10"/>
  <c r="AZ605" i="10"/>
  <c r="BA605" i="10"/>
  <c r="BB605" i="10"/>
  <c r="BC605" i="10"/>
  <c r="BD605" i="10"/>
  <c r="BE605" i="10"/>
  <c r="BF605" i="10"/>
  <c r="BG605" i="10"/>
  <c r="BH605" i="10"/>
  <c r="BI605" i="10"/>
  <c r="BJ605" i="10"/>
  <c r="BK605" i="10"/>
  <c r="BL605" i="10"/>
  <c r="BM605" i="10" s="1"/>
  <c r="BN605" i="10" s="1"/>
  <c r="BO605" i="10" s="1"/>
  <c r="BN401" i="10"/>
  <c r="BN504" i="10"/>
  <c r="B402" i="10"/>
  <c r="AF401" i="10"/>
  <c r="Y401" i="10"/>
  <c r="X401" i="10"/>
  <c r="H401" i="10"/>
  <c r="AC401" i="10"/>
  <c r="AA401" i="10"/>
  <c r="K401" i="10"/>
  <c r="V401" i="10"/>
  <c r="M401" i="10"/>
  <c r="T401" i="10"/>
  <c r="Q401" i="10"/>
  <c r="W401" i="10"/>
  <c r="G401" i="10"/>
  <c r="AG401" i="10"/>
  <c r="R401" i="10"/>
  <c r="AB401" i="10"/>
  <c r="AE401" i="10"/>
  <c r="Z401" i="10"/>
  <c r="P401" i="10"/>
  <c r="S401" i="10"/>
  <c r="U401" i="10"/>
  <c r="AD401" i="10"/>
  <c r="N401" i="10"/>
  <c r="L401" i="10"/>
  <c r="O401" i="10"/>
  <c r="I401" i="10"/>
  <c r="J401" i="10"/>
  <c r="AH401" i="10"/>
  <c r="AI401" i="10"/>
  <c r="AJ401" i="10"/>
  <c r="AK401" i="10"/>
  <c r="AL401" i="10"/>
  <c r="AM401" i="10"/>
  <c r="AN401" i="10"/>
  <c r="AO401" i="10"/>
  <c r="AP401" i="10"/>
  <c r="AQ401" i="10"/>
  <c r="AR401" i="10"/>
  <c r="AS401" i="10"/>
  <c r="AT401" i="10"/>
  <c r="AU401" i="10"/>
  <c r="AV401" i="10"/>
  <c r="AW401" i="10"/>
  <c r="AX401" i="10"/>
  <c r="AY401" i="10"/>
  <c r="AZ401" i="10"/>
  <c r="BA401" i="10"/>
  <c r="BB401" i="10"/>
  <c r="BC401" i="10"/>
  <c r="BD401" i="10"/>
  <c r="BE401" i="10"/>
  <c r="BF401" i="10"/>
  <c r="BG401" i="10"/>
  <c r="BH401" i="10"/>
  <c r="BI401" i="10"/>
  <c r="BJ401" i="10"/>
  <c r="BK401" i="10"/>
  <c r="BL401" i="10"/>
  <c r="BI227" i="10"/>
  <c r="BE227" i="10"/>
  <c r="BA227" i="10"/>
  <c r="AW227" i="10"/>
  <c r="AS227" i="10"/>
  <c r="AO227" i="10"/>
  <c r="AK227" i="10"/>
  <c r="AG227" i="10"/>
  <c r="AC227" i="10"/>
  <c r="Y227" i="10"/>
  <c r="T227" i="10"/>
  <c r="Q227" i="10"/>
  <c r="M227" i="10"/>
  <c r="I227" i="10"/>
  <c r="BN197" i="10"/>
  <c r="BN186" i="10"/>
  <c r="BN195" i="10"/>
  <c r="BN201" i="10"/>
  <c r="BN180" i="10"/>
  <c r="BN206" i="10"/>
  <c r="BN212" i="10"/>
  <c r="BN213" i="10"/>
  <c r="BN220" i="10"/>
  <c r="BN222" i="10"/>
  <c r="BN226" i="10"/>
  <c r="BL227" i="10"/>
  <c r="BH227" i="10"/>
  <c r="BD227" i="10"/>
  <c r="AZ227" i="10"/>
  <c r="AV227" i="10"/>
  <c r="AR227" i="10"/>
  <c r="AN227" i="10"/>
  <c r="AJ227" i="10"/>
  <c r="AF227" i="10"/>
  <c r="AB227" i="10"/>
  <c r="X227" i="10"/>
  <c r="U227" i="10"/>
  <c r="P227" i="10"/>
  <c r="L227" i="10"/>
  <c r="H227" i="10"/>
  <c r="BN182" i="10"/>
  <c r="BN184" i="10"/>
  <c r="BN183" i="10"/>
  <c r="BN194" i="10"/>
  <c r="BN188" i="10"/>
  <c r="BN204" i="10"/>
  <c r="BN210" i="10"/>
  <c r="BN208" i="10"/>
  <c r="BN217" i="10"/>
  <c r="BN221" i="10"/>
  <c r="BN223" i="10"/>
  <c r="BN227" i="10"/>
  <c r="B299" i="10"/>
  <c r="BK227" i="10"/>
  <c r="BG227" i="10"/>
  <c r="BC227" i="10"/>
  <c r="AY227" i="10"/>
  <c r="AU227" i="10"/>
  <c r="AQ227" i="10"/>
  <c r="AM227" i="10"/>
  <c r="AI227" i="10"/>
  <c r="AE227" i="10"/>
  <c r="AA227" i="10"/>
  <c r="W227" i="10"/>
  <c r="S227" i="10"/>
  <c r="O227" i="10"/>
  <c r="K227" i="10"/>
  <c r="G227" i="10"/>
  <c r="BN187" i="10"/>
  <c r="BN198" i="10"/>
  <c r="BN181" i="10"/>
  <c r="BN202" i="10"/>
  <c r="BN185" i="10"/>
  <c r="BN196" i="10"/>
  <c r="BN205" i="10"/>
  <c r="BN203" i="10"/>
  <c r="BN211" i="10"/>
  <c r="BN214" i="10"/>
  <c r="BN218" i="10"/>
  <c r="BN224" i="10"/>
  <c r="BJ227" i="10"/>
  <c r="BF227" i="10"/>
  <c r="BB227" i="10"/>
  <c r="AX227" i="10"/>
  <c r="AT227" i="10"/>
  <c r="AP227" i="10"/>
  <c r="AL227" i="10"/>
  <c r="AH227" i="10"/>
  <c r="AD227" i="10"/>
  <c r="Z227" i="10"/>
  <c r="V227" i="10"/>
  <c r="R227" i="10"/>
  <c r="N227" i="10"/>
  <c r="J227" i="10"/>
  <c r="BN228" i="10"/>
  <c r="BN189" i="10"/>
  <c r="BN200" i="10"/>
  <c r="BN199" i="10"/>
  <c r="BN190" i="10"/>
  <c r="BN209" i="10"/>
  <c r="BN207" i="10"/>
  <c r="BN215" i="10"/>
  <c r="BN216" i="10"/>
  <c r="BN219" i="10"/>
  <c r="BN225" i="10"/>
  <c r="BN155" i="10"/>
  <c r="BN166" i="10"/>
  <c r="BN148" i="10"/>
  <c r="BN165" i="10"/>
  <c r="BN143" i="10"/>
  <c r="BN154" i="10"/>
  <c r="BN140" i="10"/>
  <c r="BN137" i="10"/>
  <c r="BN141" i="10"/>
  <c r="BN152" i="10"/>
  <c r="BN136" i="10"/>
  <c r="BN151" i="10"/>
  <c r="BN162" i="10"/>
  <c r="BN147" i="10"/>
  <c r="BN158" i="10"/>
  <c r="BN145" i="10"/>
  <c r="BN156" i="10"/>
  <c r="BO125" i="10"/>
  <c r="BO123" i="10"/>
  <c r="BO124" i="10"/>
  <c r="BO122" i="10"/>
  <c r="BO120" i="10"/>
  <c r="BO121" i="10"/>
  <c r="BO119" i="10"/>
  <c r="BO118" i="10"/>
  <c r="BO115" i="10"/>
  <c r="BO114" i="10"/>
  <c r="BO117" i="10"/>
  <c r="BO116" i="10"/>
  <c r="BO112" i="10"/>
  <c r="BO110" i="10"/>
  <c r="BO109" i="10"/>
  <c r="BO113" i="10"/>
  <c r="BO111" i="10"/>
  <c r="BO107" i="10"/>
  <c r="BO104" i="10"/>
  <c r="BO103" i="10"/>
  <c r="BO106" i="10"/>
  <c r="BO102" i="10"/>
  <c r="BO108" i="10"/>
  <c r="BO105" i="10"/>
  <c r="BO101" i="10"/>
  <c r="BO100" i="10"/>
  <c r="BO590" i="10"/>
  <c r="BO579" i="10"/>
  <c r="BO571" i="10"/>
  <c r="BO563" i="10"/>
  <c r="BO555" i="10"/>
  <c r="BO587" i="10"/>
  <c r="BO580" i="10"/>
  <c r="BO585" i="10"/>
  <c r="BO558" i="10"/>
  <c r="BO572" i="10"/>
  <c r="BO560" i="10"/>
  <c r="BO582" i="10"/>
  <c r="BO92" i="10"/>
  <c r="BO299" i="10" s="1"/>
  <c r="BO84" i="10"/>
  <c r="BO76" i="10"/>
  <c r="BO68" i="10"/>
  <c r="BO60" i="10"/>
  <c r="BO97" i="10"/>
  <c r="BO65" i="10"/>
  <c r="BO44" i="10"/>
  <c r="BO38" i="10"/>
  <c r="BO75" i="10"/>
  <c r="BO42" i="10"/>
  <c r="BO87" i="10"/>
  <c r="BO55" i="10"/>
  <c r="BO77" i="10"/>
  <c r="BO48" i="10"/>
  <c r="BO32" i="10"/>
  <c r="BO49" i="10"/>
  <c r="BO588" i="10"/>
  <c r="BO577" i="10"/>
  <c r="BO569" i="10"/>
  <c r="BO561" i="10"/>
  <c r="BO553" i="10"/>
  <c r="BO576" i="10"/>
  <c r="BO574" i="10"/>
  <c r="BO554" i="10"/>
  <c r="BO570" i="10"/>
  <c r="BO556" i="10"/>
  <c r="BO98" i="10"/>
  <c r="BO90" i="10"/>
  <c r="BO82" i="10"/>
  <c r="BO74" i="10"/>
  <c r="BO66" i="10"/>
  <c r="BO58" i="10"/>
  <c r="BO89" i="10"/>
  <c r="BO57" i="10"/>
  <c r="BO43" i="10"/>
  <c r="BO99" i="10"/>
  <c r="BO67" i="10"/>
  <c r="BO41" i="10"/>
  <c r="BO79" i="10"/>
  <c r="BO46" i="10"/>
  <c r="BO69" i="10"/>
  <c r="BO47" i="10"/>
  <c r="BO31" i="10"/>
  <c r="BO45" i="10"/>
  <c r="BO586" i="10"/>
  <c r="BO583" i="10"/>
  <c r="BO575" i="10"/>
  <c r="BO567" i="10"/>
  <c r="BO559" i="10"/>
  <c r="BO551" i="10"/>
  <c r="BO566" i="10"/>
  <c r="BO550" i="10"/>
  <c r="BO568" i="10"/>
  <c r="BO552" i="10"/>
  <c r="BO96" i="10"/>
  <c r="BO88" i="10"/>
  <c r="BO80" i="10"/>
  <c r="BO72" i="10"/>
  <c r="BO64" i="10"/>
  <c r="BO56" i="10"/>
  <c r="BO81" i="10"/>
  <c r="BO54" i="10"/>
  <c r="BO36" i="10"/>
  <c r="BO91" i="10"/>
  <c r="BO59" i="10"/>
  <c r="BO34" i="10"/>
  <c r="BO71" i="10"/>
  <c r="BO93" i="10"/>
  <c r="BO61" i="10"/>
  <c r="BO40" i="10"/>
  <c r="BO95" i="10"/>
  <c r="BO37" i="10"/>
  <c r="BO592" i="10"/>
  <c r="BO584" i="10"/>
  <c r="BO581" i="10"/>
  <c r="BO573" i="10"/>
  <c r="BO565" i="10"/>
  <c r="BO557" i="10"/>
  <c r="BO549" i="10"/>
  <c r="BO591" i="10"/>
  <c r="BO593" i="10"/>
  <c r="BO589" i="10"/>
  <c r="BO562" i="10"/>
  <c r="BO578" i="10"/>
  <c r="BO564" i="10"/>
  <c r="BO548" i="10"/>
  <c r="BO94" i="10"/>
  <c r="BO86" i="10"/>
  <c r="BO78" i="10"/>
  <c r="BO70" i="10"/>
  <c r="BO62" i="10"/>
  <c r="BP2" i="10"/>
  <c r="BO73" i="10"/>
  <c r="BO50" i="10"/>
  <c r="BO35" i="10"/>
  <c r="BO83" i="10"/>
  <c r="BO51" i="10"/>
  <c r="BO33" i="10"/>
  <c r="BO63" i="10"/>
  <c r="BO85" i="10"/>
  <c r="BO52" i="10"/>
  <c r="BO39" i="10"/>
  <c r="BO53" i="10"/>
  <c r="BN142" i="10"/>
  <c r="BN149" i="10"/>
  <c r="BN160" i="10"/>
  <c r="BN146" i="10"/>
  <c r="BN159" i="10"/>
  <c r="BN163" i="10"/>
  <c r="BN144" i="10"/>
  <c r="BN153" i="10"/>
  <c r="BN164" i="10"/>
  <c r="B126" i="10"/>
  <c r="BO126" i="10" s="1"/>
  <c r="G125" i="10"/>
  <c r="H125" i="10"/>
  <c r="I125" i="10"/>
  <c r="J125" i="10"/>
  <c r="K125" i="10"/>
  <c r="L125" i="10"/>
  <c r="M125" i="10"/>
  <c r="N125" i="10"/>
  <c r="O125" i="10"/>
  <c r="P125" i="10"/>
  <c r="Q125" i="10"/>
  <c r="R125" i="10"/>
  <c r="S125" i="10"/>
  <c r="T125" i="10"/>
  <c r="U125" i="10"/>
  <c r="V125" i="10"/>
  <c r="W125" i="10"/>
  <c r="X125" i="10"/>
  <c r="Y125" i="10"/>
  <c r="Z125" i="10"/>
  <c r="AA125" i="10"/>
  <c r="AB125" i="10"/>
  <c r="AC125" i="10"/>
  <c r="AD125" i="10"/>
  <c r="AE125" i="10"/>
  <c r="AF125" i="10"/>
  <c r="AG125" i="10"/>
  <c r="AH125" i="10"/>
  <c r="AI125" i="10"/>
  <c r="AJ125" i="10"/>
  <c r="AK125" i="10"/>
  <c r="AL125" i="10"/>
  <c r="AM125" i="10"/>
  <c r="AN125" i="10"/>
  <c r="AO125" i="10"/>
  <c r="AP125" i="10"/>
  <c r="AQ125" i="10"/>
  <c r="AR125" i="10"/>
  <c r="AS125" i="10"/>
  <c r="AT125" i="10"/>
  <c r="AU125" i="10"/>
  <c r="AV125" i="10"/>
  <c r="AW125" i="10"/>
  <c r="AX125" i="10"/>
  <c r="AY125" i="10"/>
  <c r="AZ125" i="10"/>
  <c r="BA125" i="10"/>
  <c r="BB125" i="10"/>
  <c r="BC125" i="10"/>
  <c r="BD125" i="10"/>
  <c r="BE125" i="10"/>
  <c r="BF125" i="10"/>
  <c r="BG125" i="10"/>
  <c r="BH125" i="10"/>
  <c r="BI125" i="10"/>
  <c r="BJ125" i="10"/>
  <c r="BK125" i="10"/>
  <c r="BL125" i="10"/>
  <c r="BM125" i="10"/>
  <c r="BN139" i="10"/>
  <c r="BN150" i="10"/>
  <c r="BN138" i="10"/>
  <c r="BN157" i="10"/>
  <c r="BN168" i="10"/>
  <c r="BN135" i="10"/>
  <c r="BN167" i="10"/>
  <c r="BN134" i="10"/>
  <c r="BN161" i="10"/>
  <c r="BM77" i="7"/>
  <c r="BM73" i="7"/>
  <c r="BM69" i="7"/>
  <c r="BM38" i="7"/>
  <c r="BM56" i="7"/>
  <c r="BM29" i="7"/>
  <c r="BM55" i="7"/>
  <c r="BM44" i="7"/>
  <c r="BM37" i="7"/>
  <c r="BM33" i="7"/>
  <c r="BM65" i="7"/>
  <c r="BM26" i="7"/>
  <c r="BM22" i="7"/>
  <c r="BM60" i="7"/>
  <c r="BM70" i="7"/>
  <c r="BM40" i="7"/>
  <c r="BM42" i="7"/>
  <c r="BM63" i="7"/>
  <c r="BM49" i="7"/>
  <c r="BM76" i="7"/>
  <c r="BM72" i="7"/>
  <c r="BM68" i="7"/>
  <c r="BM52" i="7"/>
  <c r="BM59" i="7"/>
  <c r="BM34" i="7"/>
  <c r="BM28" i="7"/>
  <c r="BM51" i="7"/>
  <c r="BM43" i="7"/>
  <c r="BM57" i="7"/>
  <c r="BM27" i="7"/>
  <c r="BM46" i="7"/>
  <c r="BM32" i="7"/>
  <c r="BM62" i="7"/>
  <c r="BM78" i="7"/>
  <c r="BM74" i="7"/>
  <c r="BM30" i="7"/>
  <c r="BM23" i="7"/>
  <c r="BM53" i="7"/>
  <c r="BM24" i="7"/>
  <c r="BM25" i="7"/>
  <c r="BM41" i="7"/>
  <c r="BM54" i="7"/>
  <c r="BM66" i="7"/>
  <c r="BM75" i="7"/>
  <c r="BM71" i="7"/>
  <c r="BM67" i="7"/>
  <c r="BM31" i="7"/>
  <c r="BM39" i="7"/>
  <c r="BM48" i="7"/>
  <c r="BM36" i="7"/>
  <c r="BM58" i="7"/>
  <c r="BM45" i="7"/>
  <c r="BM61" i="7"/>
  <c r="BM35" i="7"/>
  <c r="BM47" i="7"/>
  <c r="BM50" i="7"/>
  <c r="BM64" i="7"/>
  <c r="D183" i="7"/>
  <c r="C183" i="7" s="1"/>
  <c r="BN183" i="7" s="1"/>
  <c r="C80" i="7"/>
  <c r="D81" i="7"/>
  <c r="BN167" i="7"/>
  <c r="BN169" i="7"/>
  <c r="BN163" i="7"/>
  <c r="BN165" i="7"/>
  <c r="BN153" i="7"/>
  <c r="BN135" i="7"/>
  <c r="BN129" i="7"/>
  <c r="BN157" i="7"/>
  <c r="BN149" i="7"/>
  <c r="BN125" i="7"/>
  <c r="BN150" i="7"/>
  <c r="BN138" i="7"/>
  <c r="BN136" i="7"/>
  <c r="BN130" i="7"/>
  <c r="BN148" i="7"/>
  <c r="BN152" i="7"/>
  <c r="BN140" i="7"/>
  <c r="BN128" i="7"/>
  <c r="BN168" i="7"/>
  <c r="BN166" i="7"/>
  <c r="BN144" i="7"/>
  <c r="BN162" i="7"/>
  <c r="BN160" i="7"/>
  <c r="BN158" i="7"/>
  <c r="BN156" i="7"/>
  <c r="BN164" i="7"/>
  <c r="BN154" i="7"/>
  <c r="BN146" i="7"/>
  <c r="BN161" i="7"/>
  <c r="BN159" i="7"/>
  <c r="BN155" i="7"/>
  <c r="BN147" i="7"/>
  <c r="BN134" i="7"/>
  <c r="BN132" i="7"/>
  <c r="BN127" i="7"/>
  <c r="BN151" i="7"/>
  <c r="BN143" i="7"/>
  <c r="BN133" i="7"/>
  <c r="BN131" i="7"/>
  <c r="BN142" i="7"/>
  <c r="BN139" i="7"/>
  <c r="BN141" i="7"/>
  <c r="BN145" i="7"/>
  <c r="BN137" i="7"/>
  <c r="BN126" i="7"/>
  <c r="BN170" i="7"/>
  <c r="BN171" i="7"/>
  <c r="BN172" i="7"/>
  <c r="BN173" i="7"/>
  <c r="BN174" i="7"/>
  <c r="BN175" i="7"/>
  <c r="BN176" i="7"/>
  <c r="BN177" i="7"/>
  <c r="BN178" i="7"/>
  <c r="BN179" i="7"/>
  <c r="BN180" i="7"/>
  <c r="BN181" i="7"/>
  <c r="BN182" i="7"/>
  <c r="M182" i="7"/>
  <c r="M79" i="7" s="1"/>
  <c r="AC182" i="7"/>
  <c r="AC79" i="7" s="1"/>
  <c r="AS182" i="7"/>
  <c r="AS79" i="7" s="1"/>
  <c r="BI182" i="7"/>
  <c r="BI79" i="7" s="1"/>
  <c r="F182" i="7"/>
  <c r="F79" i="7" s="1"/>
  <c r="V182" i="7"/>
  <c r="V79" i="7" s="1"/>
  <c r="AL182" i="7"/>
  <c r="AL79" i="7" s="1"/>
  <c r="BB182" i="7"/>
  <c r="BB79" i="7" s="1"/>
  <c r="S182" i="7"/>
  <c r="S79" i="7" s="1"/>
  <c r="AI182" i="7"/>
  <c r="AI79" i="7" s="1"/>
  <c r="AY182" i="7"/>
  <c r="AY79" i="7" s="1"/>
  <c r="AV182" i="7"/>
  <c r="AV79" i="7" s="1"/>
  <c r="T182" i="7"/>
  <c r="T79" i="7" s="1"/>
  <c r="AN182" i="7"/>
  <c r="AN79" i="7" s="1"/>
  <c r="L182" i="7"/>
  <c r="L79" i="7" s="1"/>
  <c r="AU182" i="7"/>
  <c r="AU79" i="7" s="1"/>
  <c r="Q182" i="7"/>
  <c r="Q79" i="7" s="1"/>
  <c r="AG182" i="7"/>
  <c r="AG79" i="7" s="1"/>
  <c r="AW182" i="7"/>
  <c r="AW79" i="7" s="1"/>
  <c r="J182" i="7"/>
  <c r="J79" i="7" s="1"/>
  <c r="Z182" i="7"/>
  <c r="Z79" i="7" s="1"/>
  <c r="AP182" i="7"/>
  <c r="AP79" i="7" s="1"/>
  <c r="BF182" i="7"/>
  <c r="BF79" i="7" s="1"/>
  <c r="G182" i="7"/>
  <c r="G79" i="7" s="1"/>
  <c r="W182" i="7"/>
  <c r="W79" i="7" s="1"/>
  <c r="AM182" i="7"/>
  <c r="AM79" i="7" s="1"/>
  <c r="BC182" i="7"/>
  <c r="BC79" i="7" s="1"/>
  <c r="AJ182" i="7"/>
  <c r="AJ79" i="7" s="1"/>
  <c r="BD182" i="7"/>
  <c r="BD79" i="7" s="1"/>
  <c r="AR182" i="7"/>
  <c r="AR79" i="7" s="1"/>
  <c r="Y182" i="7"/>
  <c r="Y79" i="7" s="1"/>
  <c r="R182" i="7"/>
  <c r="R79" i="7" s="1"/>
  <c r="AX182" i="7"/>
  <c r="AX79" i="7" s="1"/>
  <c r="AE182" i="7"/>
  <c r="AE79" i="7" s="1"/>
  <c r="AF182" i="7"/>
  <c r="AF79" i="7" s="1"/>
  <c r="X182" i="7"/>
  <c r="X79" i="7" s="1"/>
  <c r="U182" i="7"/>
  <c r="U79" i="7" s="1"/>
  <c r="AK182" i="7"/>
  <c r="AK79" i="7" s="1"/>
  <c r="BA182" i="7"/>
  <c r="BA79" i="7" s="1"/>
  <c r="N182" i="7"/>
  <c r="N79" i="7" s="1"/>
  <c r="AD182" i="7"/>
  <c r="AD79" i="7" s="1"/>
  <c r="AT182" i="7"/>
  <c r="AT79" i="7" s="1"/>
  <c r="BJ182" i="7"/>
  <c r="BJ79" i="7" s="1"/>
  <c r="K182" i="7"/>
  <c r="K79" i="7" s="1"/>
  <c r="AA182" i="7"/>
  <c r="AA79" i="7" s="1"/>
  <c r="AQ182" i="7"/>
  <c r="AQ79" i="7" s="1"/>
  <c r="BG182" i="7"/>
  <c r="BG79" i="7" s="1"/>
  <c r="P182" i="7"/>
  <c r="P79" i="7" s="1"/>
  <c r="AZ182" i="7"/>
  <c r="AZ79" i="7" s="1"/>
  <c r="H182" i="7"/>
  <c r="H79" i="7" s="1"/>
  <c r="BH182" i="7"/>
  <c r="BH79" i="7" s="1"/>
  <c r="AB182" i="7"/>
  <c r="AB79" i="7" s="1"/>
  <c r="I182" i="7"/>
  <c r="I79" i="7" s="1"/>
  <c r="AO182" i="7"/>
  <c r="AO79" i="7" s="1"/>
  <c r="BE182" i="7"/>
  <c r="BE79" i="7" s="1"/>
  <c r="AH182" i="7"/>
  <c r="AH79" i="7" s="1"/>
  <c r="O182" i="7"/>
  <c r="O79" i="7" s="1"/>
  <c r="BK182" i="7"/>
  <c r="BK79" i="7" s="1"/>
  <c r="BL182" i="7"/>
  <c r="BL79" i="7" s="1"/>
  <c r="BM182" i="7"/>
  <c r="BM79" i="7" s="1"/>
  <c r="E83" i="7"/>
  <c r="D391" i="7"/>
  <c r="D288" i="7"/>
  <c r="BO12" i="7"/>
  <c r="BN21" i="7" s="1"/>
  <c r="BP11" i="7"/>
  <c r="BO337" i="7"/>
  <c r="BO336" i="7"/>
  <c r="BO363" i="7"/>
  <c r="BO368" i="7"/>
  <c r="BP326" i="7"/>
  <c r="BP429" i="7" s="1"/>
  <c r="BP324" i="7"/>
  <c r="BP427" i="7" s="1"/>
  <c r="BP322" i="7"/>
  <c r="BP425" i="7" s="1"/>
  <c r="BP320" i="7"/>
  <c r="BP423" i="7" s="1"/>
  <c r="BP318" i="7"/>
  <c r="BP421" i="7" s="1"/>
  <c r="BP316" i="7"/>
  <c r="BP419" i="7" s="1"/>
  <c r="BP314" i="7"/>
  <c r="BP417" i="7" s="1"/>
  <c r="BP312" i="7"/>
  <c r="BP415" i="7" s="1"/>
  <c r="BP325" i="7"/>
  <c r="BP428" i="7" s="1"/>
  <c r="BP321" i="7"/>
  <c r="BP424" i="7" s="1"/>
  <c r="BP317" i="7"/>
  <c r="BP420" i="7" s="1"/>
  <c r="BP313" i="7"/>
  <c r="BP416" i="7" s="1"/>
  <c r="BP310" i="7"/>
  <c r="BP413" i="7" s="1"/>
  <c r="BP308" i="7"/>
  <c r="BP411" i="7" s="1"/>
  <c r="BP306" i="7"/>
  <c r="BP409" i="7" s="1"/>
  <c r="BP304" i="7"/>
  <c r="BP407" i="7" s="1"/>
  <c r="BP302" i="7"/>
  <c r="BP405" i="7" s="1"/>
  <c r="BP300" i="7"/>
  <c r="BP403" i="7" s="1"/>
  <c r="BP298" i="7"/>
  <c r="BP401" i="7" s="1"/>
  <c r="BP323" i="7"/>
  <c r="BP426" i="7" s="1"/>
  <c r="BP319" i="7"/>
  <c r="BP422" i="7" s="1"/>
  <c r="BP315" i="7"/>
  <c r="BP418" i="7" s="1"/>
  <c r="BP311" i="7"/>
  <c r="BP414" i="7" s="1"/>
  <c r="BP296" i="7"/>
  <c r="BP399" i="7" s="1"/>
  <c r="BP295" i="7"/>
  <c r="BP398" i="7" s="1"/>
  <c r="BP288" i="7"/>
  <c r="BP391" i="7" s="1"/>
  <c r="BP287" i="7"/>
  <c r="BP390" i="7" s="1"/>
  <c r="BP303" i="7"/>
  <c r="BP406" i="7" s="1"/>
  <c r="BP299" i="7"/>
  <c r="BP402" i="7" s="1"/>
  <c r="BP294" i="7"/>
  <c r="BP397" i="7" s="1"/>
  <c r="BP293" i="7"/>
  <c r="BP396" i="7" s="1"/>
  <c r="BP286" i="7"/>
  <c r="BP389" i="7" s="1"/>
  <c r="BP284" i="7"/>
  <c r="BP387" i="7" s="1"/>
  <c r="BP282" i="7"/>
  <c r="BP385" i="7" s="1"/>
  <c r="BP280" i="7"/>
  <c r="BP383" i="7" s="1"/>
  <c r="BP278" i="7"/>
  <c r="BP381" i="7" s="1"/>
  <c r="BP307" i="7"/>
  <c r="BP410" i="7" s="1"/>
  <c r="BP292" i="7"/>
  <c r="BP395" i="7" s="1"/>
  <c r="BP291" i="7"/>
  <c r="BP394" i="7" s="1"/>
  <c r="BP305" i="7"/>
  <c r="BP408" i="7" s="1"/>
  <c r="BP283" i="7"/>
  <c r="BP386" i="7" s="1"/>
  <c r="BP276" i="7"/>
  <c r="BP379" i="7" s="1"/>
  <c r="BP272" i="7"/>
  <c r="BP375" i="7" s="1"/>
  <c r="BP268" i="7"/>
  <c r="BP264" i="7"/>
  <c r="BP261" i="7"/>
  <c r="BP260" i="7"/>
  <c r="BP255" i="7"/>
  <c r="BP253" i="7"/>
  <c r="BP251" i="7"/>
  <c r="BP249" i="7"/>
  <c r="BP247" i="7"/>
  <c r="BP245" i="7"/>
  <c r="BP243" i="7"/>
  <c r="BP241" i="7"/>
  <c r="BP239" i="7"/>
  <c r="BP237" i="7"/>
  <c r="BP235" i="7"/>
  <c r="BP233" i="7"/>
  <c r="BP231" i="7"/>
  <c r="BP229" i="7"/>
  <c r="BP227" i="7"/>
  <c r="BP290" i="7"/>
  <c r="BP393" i="7" s="1"/>
  <c r="BP285" i="7"/>
  <c r="BP388" i="7" s="1"/>
  <c r="BP277" i="7"/>
  <c r="BP380" i="7" s="1"/>
  <c r="BP273" i="7"/>
  <c r="BP376" i="7" s="1"/>
  <c r="BP269" i="7"/>
  <c r="BP265" i="7"/>
  <c r="BP259" i="7"/>
  <c r="BP258" i="7"/>
  <c r="BP309" i="7"/>
  <c r="BP412" i="7" s="1"/>
  <c r="BP297" i="7"/>
  <c r="BP400" i="7" s="1"/>
  <c r="BP279" i="7"/>
  <c r="BP382" i="7" s="1"/>
  <c r="BP274" i="7"/>
  <c r="BP377" i="7" s="1"/>
  <c r="BP270" i="7"/>
  <c r="BP266" i="7"/>
  <c r="BP257" i="7"/>
  <c r="BP256" i="7"/>
  <c r="BP254" i="7"/>
  <c r="BP252" i="7"/>
  <c r="BP250" i="7"/>
  <c r="BP248" i="7"/>
  <c r="BP246" i="7"/>
  <c r="BP244" i="7"/>
  <c r="BP242" i="7"/>
  <c r="BP240" i="7"/>
  <c r="BP238" i="7"/>
  <c r="BP236" i="7"/>
  <c r="BP234" i="7"/>
  <c r="BP232" i="7"/>
  <c r="BP230" i="7"/>
  <c r="BP228" i="7"/>
  <c r="BP275" i="7"/>
  <c r="BP378" i="7" s="1"/>
  <c r="BP289" i="7"/>
  <c r="BP392" i="7" s="1"/>
  <c r="BP263" i="7"/>
  <c r="BP301" i="7"/>
  <c r="BP404" i="7" s="1"/>
  <c r="BP281" i="7"/>
  <c r="BP384" i="7" s="1"/>
  <c r="BP267" i="7"/>
  <c r="BP271" i="7"/>
  <c r="BP262" i="7"/>
  <c r="BQ10" i="7"/>
  <c r="BO345" i="7"/>
  <c r="BO351" i="7"/>
  <c r="BO349" i="7"/>
  <c r="BO330" i="7"/>
  <c r="BO338" i="7"/>
  <c r="BO346" i="7"/>
  <c r="BO354" i="7"/>
  <c r="BO365" i="7"/>
  <c r="BO373" i="7"/>
  <c r="BO362" i="7"/>
  <c r="BO370" i="7"/>
  <c r="BO341" i="7"/>
  <c r="BO344" i="7"/>
  <c r="BO353" i="7"/>
  <c r="BO331" i="7"/>
  <c r="BO343" i="7"/>
  <c r="BO361" i="7"/>
  <c r="BO352" i="7"/>
  <c r="BO371" i="7"/>
  <c r="BO360" i="7"/>
  <c r="BO339" i="7"/>
  <c r="BO355" i="7"/>
  <c r="BO359" i="7"/>
  <c r="BO357" i="7"/>
  <c r="BO332" i="7"/>
  <c r="BO340" i="7"/>
  <c r="BO348" i="7"/>
  <c r="BO356" i="7"/>
  <c r="BO367" i="7"/>
  <c r="BO364" i="7"/>
  <c r="BO372" i="7"/>
  <c r="BO347" i="7"/>
  <c r="BO335" i="7"/>
  <c r="BO333" i="7"/>
  <c r="BO334" i="7"/>
  <c r="BO342" i="7"/>
  <c r="BO350" i="7"/>
  <c r="BO358" i="7"/>
  <c r="BO369" i="7"/>
  <c r="BO366" i="7"/>
  <c r="BO374" i="7"/>
  <c r="E394" i="7"/>
  <c r="E289" i="7"/>
  <c r="AW288" i="7"/>
  <c r="AW391" i="7" s="1"/>
  <c r="AS288" i="7"/>
  <c r="AS391" i="7" s="1"/>
  <c r="AO288" i="7"/>
  <c r="AO391" i="7" s="1"/>
  <c r="AK288" i="7"/>
  <c r="AK391" i="7" s="1"/>
  <c r="AG288" i="7"/>
  <c r="AG391" i="7" s="1"/>
  <c r="AC288" i="7"/>
  <c r="AC391" i="7" s="1"/>
  <c r="Y288" i="7"/>
  <c r="Y391" i="7" s="1"/>
  <c r="U288" i="7"/>
  <c r="U391" i="7" s="1"/>
  <c r="Q288" i="7"/>
  <c r="Q391" i="7" s="1"/>
  <c r="M288" i="7"/>
  <c r="M391" i="7" s="1"/>
  <c r="I288" i="7"/>
  <c r="I391" i="7" s="1"/>
  <c r="AU288" i="7"/>
  <c r="AU391" i="7" s="1"/>
  <c r="AP288" i="7"/>
  <c r="AP391" i="7" s="1"/>
  <c r="AJ288" i="7"/>
  <c r="AJ391" i="7" s="1"/>
  <c r="AE288" i="7"/>
  <c r="AE391" i="7" s="1"/>
  <c r="Z288" i="7"/>
  <c r="Z391" i="7" s="1"/>
  <c r="T288" i="7"/>
  <c r="T391" i="7" s="1"/>
  <c r="O288" i="7"/>
  <c r="O391" i="7" s="1"/>
  <c r="J288" i="7"/>
  <c r="J391" i="7" s="1"/>
  <c r="AX288" i="7"/>
  <c r="AX391" i="7" s="1"/>
  <c r="AR288" i="7"/>
  <c r="AR391" i="7" s="1"/>
  <c r="AM288" i="7"/>
  <c r="AM391" i="7" s="1"/>
  <c r="AH288" i="7"/>
  <c r="AH391" i="7" s="1"/>
  <c r="AB288" i="7"/>
  <c r="AB391" i="7" s="1"/>
  <c r="W288" i="7"/>
  <c r="W391" i="7" s="1"/>
  <c r="R288" i="7"/>
  <c r="R391" i="7" s="1"/>
  <c r="L288" i="7"/>
  <c r="L391" i="7" s="1"/>
  <c r="G288" i="7"/>
  <c r="G391" i="7" s="1"/>
  <c r="AV288" i="7"/>
  <c r="AV391" i="7" s="1"/>
  <c r="AQ288" i="7"/>
  <c r="AQ391" i="7" s="1"/>
  <c r="AL288" i="7"/>
  <c r="AL391" i="7" s="1"/>
  <c r="AF288" i="7"/>
  <c r="AF391" i="7" s="1"/>
  <c r="AA288" i="7"/>
  <c r="AA391" i="7" s="1"/>
  <c r="V288" i="7"/>
  <c r="V391" i="7" s="1"/>
  <c r="P288" i="7"/>
  <c r="P391" i="7" s="1"/>
  <c r="K288" i="7"/>
  <c r="K391" i="7" s="1"/>
  <c r="F288" i="7"/>
  <c r="F391" i="7" s="1"/>
  <c r="AN288" i="7"/>
  <c r="AN391" i="7" s="1"/>
  <c r="S288" i="7"/>
  <c r="S391" i="7" s="1"/>
  <c r="AD288" i="7"/>
  <c r="AD391" i="7" s="1"/>
  <c r="AI288" i="7"/>
  <c r="AI391" i="7" s="1"/>
  <c r="N288" i="7"/>
  <c r="N391" i="7" s="1"/>
  <c r="AY288" i="7"/>
  <c r="AY391" i="7" s="1"/>
  <c r="H288" i="7"/>
  <c r="H391" i="7" s="1"/>
  <c r="AT288" i="7"/>
  <c r="AT391" i="7" s="1"/>
  <c r="X288" i="7"/>
  <c r="X391" i="7" s="1"/>
  <c r="E187" i="7"/>
  <c r="AY84" i="6"/>
  <c r="AU84" i="6"/>
  <c r="AQ84" i="6"/>
  <c r="AM84" i="6"/>
  <c r="AI84" i="6"/>
  <c r="AE84" i="6"/>
  <c r="AA84" i="6"/>
  <c r="W84" i="6"/>
  <c r="S84" i="6"/>
  <c r="O84" i="6"/>
  <c r="K84" i="6"/>
  <c r="G84" i="6"/>
  <c r="AX84" i="6"/>
  <c r="AT84" i="6"/>
  <c r="AP84" i="6"/>
  <c r="AL84" i="6"/>
  <c r="AH84" i="6"/>
  <c r="AD84" i="6"/>
  <c r="Z84" i="6"/>
  <c r="V84" i="6"/>
  <c r="R84" i="6"/>
  <c r="N84" i="6"/>
  <c r="J84" i="6"/>
  <c r="F84" i="6"/>
  <c r="AW84" i="6"/>
  <c r="AO84" i="6"/>
  <c r="AG84" i="6"/>
  <c r="Y84" i="6"/>
  <c r="Q84" i="6"/>
  <c r="I84" i="6"/>
  <c r="AV84" i="6"/>
  <c r="AN84" i="6"/>
  <c r="AF84" i="6"/>
  <c r="X84" i="6"/>
  <c r="P84" i="6"/>
  <c r="H84" i="6"/>
  <c r="AS84" i="6"/>
  <c r="AC84" i="6"/>
  <c r="M84" i="6"/>
  <c r="AR84" i="6"/>
  <c r="AB84" i="6"/>
  <c r="L84" i="6"/>
  <c r="E85" i="6"/>
  <c r="AK84" i="6"/>
  <c r="U84" i="6"/>
  <c r="AJ84" i="6"/>
  <c r="T84" i="6"/>
  <c r="BP8" i="8" l="1"/>
  <c r="BP6" i="8"/>
  <c r="BQ10" i="8"/>
  <c r="BC538" i="10"/>
  <c r="BC332" i="10"/>
  <c r="AM538" i="10"/>
  <c r="AM332" i="10"/>
  <c r="AA538" i="10"/>
  <c r="AA332" i="10"/>
  <c r="O538" i="10"/>
  <c r="O332" i="10"/>
  <c r="BO506" i="10"/>
  <c r="BO300" i="10"/>
  <c r="BO512" i="10"/>
  <c r="BO306" i="10"/>
  <c r="BO517" i="10"/>
  <c r="BO311" i="10"/>
  <c r="BO532" i="10"/>
  <c r="BO326" i="10"/>
  <c r="D192" i="10"/>
  <c r="BO192" i="10" s="1"/>
  <c r="B193" i="10"/>
  <c r="BJ538" i="10"/>
  <c r="BJ332" i="10"/>
  <c r="BF538" i="10"/>
  <c r="BF332" i="10"/>
  <c r="BB538" i="10"/>
  <c r="BB332" i="10"/>
  <c r="AX538" i="10"/>
  <c r="AX332" i="10"/>
  <c r="AT538" i="10"/>
  <c r="AT332" i="10"/>
  <c r="AP538" i="10"/>
  <c r="AP332" i="10"/>
  <c r="AL538" i="10"/>
  <c r="AL332" i="10"/>
  <c r="AH538" i="10"/>
  <c r="AH332" i="10"/>
  <c r="AD538" i="10"/>
  <c r="AD332" i="10"/>
  <c r="Z538" i="10"/>
  <c r="Z332" i="10"/>
  <c r="V538" i="10"/>
  <c r="V332" i="10"/>
  <c r="R538" i="10"/>
  <c r="R332" i="10"/>
  <c r="N538" i="10"/>
  <c r="N332" i="10"/>
  <c r="J538" i="10"/>
  <c r="J332" i="10"/>
  <c r="BO539" i="10"/>
  <c r="BO333" i="10"/>
  <c r="BO507" i="10"/>
  <c r="BO301" i="10"/>
  <c r="BO508" i="10"/>
  <c r="BO302" i="10"/>
  <c r="BO509" i="10"/>
  <c r="BO303" i="10"/>
  <c r="BO511" i="10"/>
  <c r="BO305" i="10"/>
  <c r="BO513" i="10"/>
  <c r="BO307" i="10"/>
  <c r="BO515" i="10"/>
  <c r="BO309" i="10"/>
  <c r="BO520" i="10"/>
  <c r="BO314" i="10"/>
  <c r="BO523" i="10"/>
  <c r="BO317" i="10"/>
  <c r="BO527" i="10"/>
  <c r="BO321" i="10"/>
  <c r="BO534" i="10"/>
  <c r="BO328" i="10"/>
  <c r="BO536" i="10"/>
  <c r="BO330" i="10"/>
  <c r="BL191" i="10"/>
  <c r="BM191" i="10"/>
  <c r="BG538" i="10"/>
  <c r="BG332" i="10"/>
  <c r="AQ538" i="10"/>
  <c r="AQ332" i="10"/>
  <c r="W538" i="10"/>
  <c r="W332" i="10"/>
  <c r="K538" i="10"/>
  <c r="K332" i="10"/>
  <c r="BO521" i="10"/>
  <c r="BO315" i="10"/>
  <c r="BO530" i="10"/>
  <c r="BO324" i="10"/>
  <c r="BM538" i="10"/>
  <c r="BM332" i="10"/>
  <c r="BI538" i="10"/>
  <c r="BI332" i="10"/>
  <c r="BE538" i="10"/>
  <c r="BE332" i="10"/>
  <c r="BA538" i="10"/>
  <c r="BA332" i="10"/>
  <c r="AW538" i="10"/>
  <c r="AW332" i="10"/>
  <c r="AS538" i="10"/>
  <c r="AS332" i="10"/>
  <c r="AO538" i="10"/>
  <c r="AO332" i="10"/>
  <c r="AK538" i="10"/>
  <c r="AK332" i="10"/>
  <c r="AG538" i="10"/>
  <c r="AG332" i="10"/>
  <c r="AC538" i="10"/>
  <c r="AC332" i="10"/>
  <c r="Y538" i="10"/>
  <c r="Y332" i="10"/>
  <c r="U538" i="10"/>
  <c r="U332" i="10"/>
  <c r="Q538" i="10"/>
  <c r="Q332" i="10"/>
  <c r="M538" i="10"/>
  <c r="M332" i="10"/>
  <c r="I538" i="10"/>
  <c r="I332" i="10"/>
  <c r="BO514" i="10"/>
  <c r="BO308" i="10"/>
  <c r="BO519" i="10"/>
  <c r="BO313" i="10"/>
  <c r="BO524" i="10"/>
  <c r="BO318" i="10"/>
  <c r="BO525" i="10"/>
  <c r="BO319" i="10"/>
  <c r="BO528" i="10"/>
  <c r="BO322" i="10"/>
  <c r="BO533" i="10"/>
  <c r="BO327" i="10"/>
  <c r="BO538" i="10"/>
  <c r="BO332" i="10"/>
  <c r="BK538" i="10"/>
  <c r="BK332" i="10"/>
  <c r="AY538" i="10"/>
  <c r="AY332" i="10"/>
  <c r="AU538" i="10"/>
  <c r="AU332" i="10"/>
  <c r="AI538" i="10"/>
  <c r="AI332" i="10"/>
  <c r="AE538" i="10"/>
  <c r="AE332" i="10"/>
  <c r="S538" i="10"/>
  <c r="S332" i="10"/>
  <c r="G538" i="10"/>
  <c r="G332" i="10"/>
  <c r="BO522" i="10"/>
  <c r="BO316" i="10"/>
  <c r="BO537" i="10"/>
  <c r="BO331" i="10"/>
  <c r="BL538" i="10"/>
  <c r="BL332" i="10"/>
  <c r="BH538" i="10"/>
  <c r="BH332" i="10"/>
  <c r="BD538" i="10"/>
  <c r="BD332" i="10"/>
  <c r="AZ538" i="10"/>
  <c r="AZ332" i="10"/>
  <c r="AV538" i="10"/>
  <c r="AV332" i="10"/>
  <c r="AR538" i="10"/>
  <c r="AR332" i="10"/>
  <c r="AN538" i="10"/>
  <c r="AN332" i="10"/>
  <c r="AJ538" i="10"/>
  <c r="AJ332" i="10"/>
  <c r="AF538" i="10"/>
  <c r="AF332" i="10"/>
  <c r="AB538" i="10"/>
  <c r="AB332" i="10"/>
  <c r="X538" i="10"/>
  <c r="X332" i="10"/>
  <c r="T538" i="10"/>
  <c r="T332" i="10"/>
  <c r="P538" i="10"/>
  <c r="P332" i="10"/>
  <c r="L538" i="10"/>
  <c r="L332" i="10"/>
  <c r="H538" i="10"/>
  <c r="H332" i="10"/>
  <c r="BO510" i="10"/>
  <c r="BO304" i="10"/>
  <c r="BO518" i="10"/>
  <c r="BO312" i="10"/>
  <c r="BO516" i="10"/>
  <c r="BO310" i="10"/>
  <c r="BO526" i="10"/>
  <c r="BO320" i="10"/>
  <c r="BO529" i="10"/>
  <c r="BO323" i="10"/>
  <c r="BO531" i="10"/>
  <c r="BO325" i="10"/>
  <c r="BO535" i="10"/>
  <c r="BO329" i="10"/>
  <c r="BT9" i="10"/>
  <c r="BP605" i="10"/>
  <c r="BP602" i="10"/>
  <c r="BP600" i="10"/>
  <c r="BP598" i="10"/>
  <c r="BP596" i="10"/>
  <c r="BP603" i="10"/>
  <c r="BP601" i="10"/>
  <c r="BP599" i="10"/>
  <c r="BP597" i="10"/>
  <c r="BP595" i="10"/>
  <c r="BP604" i="10"/>
  <c r="BP594" i="10"/>
  <c r="B607" i="10"/>
  <c r="G606" i="10"/>
  <c r="H606" i="10"/>
  <c r="I606" i="10"/>
  <c r="J606" i="10"/>
  <c r="K606" i="10"/>
  <c r="L606" i="10"/>
  <c r="M606" i="10"/>
  <c r="N606" i="10"/>
  <c r="O606" i="10"/>
  <c r="P606" i="10"/>
  <c r="Q606" i="10"/>
  <c r="R606" i="10"/>
  <c r="S606" i="10"/>
  <c r="T606" i="10"/>
  <c r="U606" i="10"/>
  <c r="V606" i="10"/>
  <c r="W606" i="10"/>
  <c r="X606" i="10"/>
  <c r="Y606" i="10"/>
  <c r="Z606" i="10"/>
  <c r="AA606" i="10"/>
  <c r="AB606" i="10"/>
  <c r="AC606" i="10"/>
  <c r="AD606" i="10"/>
  <c r="AE606" i="10"/>
  <c r="AF606" i="10"/>
  <c r="AG606" i="10"/>
  <c r="AH606" i="10"/>
  <c r="AI606" i="10"/>
  <c r="AJ606" i="10"/>
  <c r="AK606" i="10"/>
  <c r="AL606" i="10"/>
  <c r="AM606" i="10"/>
  <c r="AN606" i="10"/>
  <c r="AO606" i="10"/>
  <c r="AP606" i="10"/>
  <c r="AQ606" i="10"/>
  <c r="AR606" i="10"/>
  <c r="AS606" i="10"/>
  <c r="AT606" i="10"/>
  <c r="AU606" i="10"/>
  <c r="AV606" i="10"/>
  <c r="AW606" i="10"/>
  <c r="AX606" i="10"/>
  <c r="AY606" i="10"/>
  <c r="AZ606" i="10"/>
  <c r="BA606" i="10"/>
  <c r="BB606" i="10"/>
  <c r="BC606" i="10"/>
  <c r="BD606" i="10"/>
  <c r="BE606" i="10"/>
  <c r="BF606" i="10"/>
  <c r="BG606" i="10"/>
  <c r="BH606" i="10"/>
  <c r="BI606" i="10"/>
  <c r="BJ606" i="10"/>
  <c r="BK606" i="10"/>
  <c r="BL606" i="10"/>
  <c r="BM606" i="10"/>
  <c r="BN606" i="10" s="1"/>
  <c r="BO606" i="10" s="1"/>
  <c r="BP606" i="10" s="1"/>
  <c r="BO402" i="10"/>
  <c r="BO505" i="10"/>
  <c r="B403" i="10"/>
  <c r="BO403" i="10" s="1"/>
  <c r="AG402" i="10"/>
  <c r="Y402" i="10"/>
  <c r="AB402" i="10"/>
  <c r="L402" i="10"/>
  <c r="Q402" i="10"/>
  <c r="W402" i="10"/>
  <c r="G402" i="10"/>
  <c r="AD402" i="10"/>
  <c r="N402" i="10"/>
  <c r="M402" i="10"/>
  <c r="X402" i="10"/>
  <c r="H402" i="10"/>
  <c r="S402" i="10"/>
  <c r="U402" i="10"/>
  <c r="Z402" i="10"/>
  <c r="K402" i="10"/>
  <c r="T402" i="10"/>
  <c r="AH402" i="10"/>
  <c r="AE402" i="10"/>
  <c r="O402" i="10"/>
  <c r="I402" i="10"/>
  <c r="V402" i="10"/>
  <c r="AF402" i="10"/>
  <c r="P402" i="10"/>
  <c r="AC402" i="10"/>
  <c r="AA402" i="10"/>
  <c r="J402" i="10"/>
  <c r="R402" i="10"/>
  <c r="AI402" i="10"/>
  <c r="AJ402" i="10"/>
  <c r="AK402" i="10"/>
  <c r="AL402" i="10"/>
  <c r="AM402" i="10"/>
  <c r="AN402" i="10"/>
  <c r="AO402" i="10"/>
  <c r="AP402" i="10"/>
  <c r="AQ402" i="10"/>
  <c r="AR402" i="10"/>
  <c r="AS402" i="10"/>
  <c r="AT402" i="10"/>
  <c r="AU402" i="10"/>
  <c r="AV402" i="10"/>
  <c r="AW402" i="10"/>
  <c r="AX402" i="10"/>
  <c r="AY402" i="10"/>
  <c r="AZ402" i="10"/>
  <c r="BA402" i="10"/>
  <c r="BB402" i="10"/>
  <c r="BC402" i="10"/>
  <c r="BD402" i="10"/>
  <c r="BE402" i="10"/>
  <c r="BF402" i="10"/>
  <c r="BG402" i="10"/>
  <c r="BH402" i="10"/>
  <c r="BI402" i="10"/>
  <c r="BJ402" i="10"/>
  <c r="BK402" i="10"/>
  <c r="BL402" i="10"/>
  <c r="BM402" i="10"/>
  <c r="BN402" i="10"/>
  <c r="BK228" i="10"/>
  <c r="BG228" i="10"/>
  <c r="BC228" i="10"/>
  <c r="AY228" i="10"/>
  <c r="AU228" i="10"/>
  <c r="AQ228" i="10"/>
  <c r="AM228" i="10"/>
  <c r="AI228" i="10"/>
  <c r="AE228" i="10"/>
  <c r="AA228" i="10"/>
  <c r="W228" i="10"/>
  <c r="S228" i="10"/>
  <c r="O228" i="10"/>
  <c r="K228" i="10"/>
  <c r="G228" i="10"/>
  <c r="BO188" i="10"/>
  <c r="BO186" i="10"/>
  <c r="BO189" i="10"/>
  <c r="BO196" i="10"/>
  <c r="BO191" i="10"/>
  <c r="BO182" i="10"/>
  <c r="BO201" i="10"/>
  <c r="BO211" i="10"/>
  <c r="BO207" i="10"/>
  <c r="BO212" i="10"/>
  <c r="BO220" i="10"/>
  <c r="BO222" i="10"/>
  <c r="BO227" i="10"/>
  <c r="BJ228" i="10"/>
  <c r="BF228" i="10"/>
  <c r="BB228" i="10"/>
  <c r="AX228" i="10"/>
  <c r="AT228" i="10"/>
  <c r="AP228" i="10"/>
  <c r="AL228" i="10"/>
  <c r="AH228" i="10"/>
  <c r="AD228" i="10"/>
  <c r="Z228" i="10"/>
  <c r="V228" i="10"/>
  <c r="R228" i="10"/>
  <c r="N228" i="10"/>
  <c r="J228" i="10"/>
  <c r="BO229" i="10"/>
  <c r="BO197" i="10"/>
  <c r="BO198" i="10"/>
  <c r="BO199" i="10"/>
  <c r="BO180" i="10"/>
  <c r="BO200" i="10"/>
  <c r="BO187" i="10"/>
  <c r="BO203" i="10"/>
  <c r="BO205" i="10"/>
  <c r="BO210" i="10"/>
  <c r="BO213" i="10"/>
  <c r="BO217" i="10"/>
  <c r="BO224" i="10"/>
  <c r="BO226" i="10"/>
  <c r="BM228" i="10"/>
  <c r="BI228" i="10"/>
  <c r="BE228" i="10"/>
  <c r="BA228" i="10"/>
  <c r="AW228" i="10"/>
  <c r="AS228" i="10"/>
  <c r="AO228" i="10"/>
  <c r="AK228" i="10"/>
  <c r="AG228" i="10"/>
  <c r="AC228" i="10"/>
  <c r="Y228" i="10"/>
  <c r="U228" i="10"/>
  <c r="Q228" i="10"/>
  <c r="M228" i="10"/>
  <c r="I228" i="10"/>
  <c r="BO185" i="10"/>
  <c r="BO195" i="10"/>
  <c r="BO204" i="10"/>
  <c r="BO209" i="10"/>
  <c r="BO214" i="10"/>
  <c r="BO215" i="10"/>
  <c r="BO218" i="10"/>
  <c r="BO223" i="10"/>
  <c r="BO228" i="10"/>
  <c r="BL228" i="10"/>
  <c r="BH228" i="10"/>
  <c r="BD228" i="10"/>
  <c r="AZ228" i="10"/>
  <c r="AV228" i="10"/>
  <c r="AR228" i="10"/>
  <c r="AN228" i="10"/>
  <c r="AJ228" i="10"/>
  <c r="AF228" i="10"/>
  <c r="AB228" i="10"/>
  <c r="X228" i="10"/>
  <c r="T228" i="10"/>
  <c r="P228" i="10"/>
  <c r="L228" i="10"/>
  <c r="H228" i="10"/>
  <c r="BO181" i="10"/>
  <c r="BO184" i="10"/>
  <c r="BO183" i="10"/>
  <c r="BO202" i="10"/>
  <c r="BO190" i="10"/>
  <c r="BO208" i="10"/>
  <c r="BO206" i="10"/>
  <c r="BO216" i="10"/>
  <c r="BO219" i="10"/>
  <c r="BO221" i="10"/>
  <c r="BO225" i="10"/>
  <c r="B300" i="10"/>
  <c r="BO155" i="10"/>
  <c r="BO154" i="10"/>
  <c r="BO164" i="10"/>
  <c r="BO162" i="10"/>
  <c r="BO148" i="10"/>
  <c r="BO149" i="10"/>
  <c r="BO161" i="10"/>
  <c r="BO135" i="10"/>
  <c r="BO147" i="10"/>
  <c r="BP125" i="10"/>
  <c r="BP124" i="10"/>
  <c r="BP126" i="10"/>
  <c r="BP122" i="10"/>
  <c r="BP123" i="10"/>
  <c r="BP121" i="10"/>
  <c r="BP119" i="10"/>
  <c r="BP120" i="10"/>
  <c r="BP118" i="10"/>
  <c r="BP117" i="10"/>
  <c r="BP113" i="10"/>
  <c r="BP116" i="10"/>
  <c r="BP115" i="10"/>
  <c r="BP114" i="10"/>
  <c r="BP112" i="10"/>
  <c r="BP108" i="10"/>
  <c r="BP111" i="10"/>
  <c r="BP110" i="10"/>
  <c r="BP109" i="10"/>
  <c r="BP103" i="10"/>
  <c r="BP107" i="10"/>
  <c r="BP106" i="10"/>
  <c r="BP102" i="10"/>
  <c r="BP105" i="10"/>
  <c r="BP104" i="10"/>
  <c r="BP100" i="10"/>
  <c r="BP101" i="10"/>
  <c r="BP588" i="10"/>
  <c r="BP578" i="10"/>
  <c r="BP570" i="10"/>
  <c r="BP562" i="10"/>
  <c r="BP554" i="10"/>
  <c r="BP589" i="10"/>
  <c r="BP584" i="10"/>
  <c r="BP569" i="10"/>
  <c r="BP563" i="10"/>
  <c r="BP551" i="10"/>
  <c r="BP549" i="10"/>
  <c r="BP94" i="10"/>
  <c r="BP86" i="10"/>
  <c r="BP78" i="10"/>
  <c r="BP70" i="10"/>
  <c r="BP62" i="10"/>
  <c r="BP54" i="10"/>
  <c r="BP99" i="10"/>
  <c r="BP91" i="10"/>
  <c r="BP83" i="10"/>
  <c r="BP75" i="10"/>
  <c r="BP67" i="10"/>
  <c r="BP59" i="10"/>
  <c r="BP51" i="10"/>
  <c r="BP43" i="10"/>
  <c r="BP35" i="10"/>
  <c r="BP34" i="10"/>
  <c r="BP36" i="10"/>
  <c r="BP586" i="10"/>
  <c r="BP576" i="10"/>
  <c r="BP568" i="10"/>
  <c r="BP560" i="10"/>
  <c r="BP552" i="10"/>
  <c r="BP593" i="10"/>
  <c r="BP585" i="10"/>
  <c r="BP581" i="10"/>
  <c r="BP579" i="10"/>
  <c r="BP559" i="10"/>
  <c r="BP565" i="10"/>
  <c r="BP557" i="10"/>
  <c r="BP92" i="10"/>
  <c r="BP84" i="10"/>
  <c r="BP76" i="10"/>
  <c r="BP68" i="10"/>
  <c r="BP60" i="10"/>
  <c r="BP52" i="10"/>
  <c r="BP97" i="10"/>
  <c r="BP89" i="10"/>
  <c r="BP81" i="10"/>
  <c r="BP73" i="10"/>
  <c r="BP65" i="10"/>
  <c r="BP57" i="10"/>
  <c r="BP49" i="10"/>
  <c r="BP41" i="10"/>
  <c r="BP33" i="10"/>
  <c r="BQ2" i="10"/>
  <c r="BP46" i="10"/>
  <c r="BP592" i="10"/>
  <c r="BP591" i="10"/>
  <c r="BP582" i="10"/>
  <c r="BP574" i="10"/>
  <c r="BP566" i="10"/>
  <c r="BP558" i="10"/>
  <c r="BP550" i="10"/>
  <c r="BP583" i="10"/>
  <c r="BP577" i="10"/>
  <c r="BP571" i="10"/>
  <c r="BP575" i="10"/>
  <c r="BP553" i="10"/>
  <c r="BP98" i="10"/>
  <c r="BP90" i="10"/>
  <c r="BP82" i="10"/>
  <c r="BP74" i="10"/>
  <c r="BP66" i="10"/>
  <c r="BP58" i="10"/>
  <c r="BP50" i="10"/>
  <c r="BP95" i="10"/>
  <c r="BP87" i="10"/>
  <c r="BP79" i="10"/>
  <c r="BP71" i="10"/>
  <c r="BP63" i="10"/>
  <c r="BP55" i="10"/>
  <c r="BP47" i="10"/>
  <c r="BP39" i="10"/>
  <c r="BP31" i="10"/>
  <c r="BP40" i="10"/>
  <c r="BP38" i="10"/>
  <c r="BP590" i="10"/>
  <c r="BP587" i="10"/>
  <c r="BP580" i="10"/>
  <c r="BP572" i="10"/>
  <c r="BP564" i="10"/>
  <c r="BP556" i="10"/>
  <c r="BP548" i="10"/>
  <c r="BP573" i="10"/>
  <c r="BP567" i="10"/>
  <c r="BP561" i="10"/>
  <c r="BP555" i="10"/>
  <c r="BP96" i="10"/>
  <c r="BP88" i="10"/>
  <c r="BP80" i="10"/>
  <c r="BP72" i="10"/>
  <c r="BP64" i="10"/>
  <c r="BP56" i="10"/>
  <c r="BP48" i="10"/>
  <c r="BP93" i="10"/>
  <c r="BP300" i="10" s="1"/>
  <c r="BP85" i="10"/>
  <c r="BP77" i="10"/>
  <c r="BP69" i="10"/>
  <c r="BP61" i="10"/>
  <c r="BP53" i="10"/>
  <c r="BP45" i="10"/>
  <c r="BP37" i="10"/>
  <c r="BP42" i="10"/>
  <c r="BP32" i="10"/>
  <c r="BP44" i="10"/>
  <c r="BO140" i="10"/>
  <c r="BO159" i="10"/>
  <c r="BO134" i="10"/>
  <c r="BO146" i="10"/>
  <c r="BO169" i="10"/>
  <c r="BO151" i="10"/>
  <c r="BO145" i="10"/>
  <c r="BO168" i="10"/>
  <c r="BO156" i="10"/>
  <c r="BO166" i="10"/>
  <c r="BO138" i="10"/>
  <c r="BO165" i="10"/>
  <c r="BO139" i="10"/>
  <c r="BO167" i="10"/>
  <c r="BO150" i="10"/>
  <c r="BO144" i="10"/>
  <c r="BO160" i="10"/>
  <c r="B127" i="10"/>
  <c r="G126" i="10"/>
  <c r="H126" i="10"/>
  <c r="I126" i="10"/>
  <c r="J126" i="10"/>
  <c r="K126" i="10"/>
  <c r="L126" i="10"/>
  <c r="M126" i="10"/>
  <c r="N126" i="10"/>
  <c r="O126" i="10"/>
  <c r="P126" i="10"/>
  <c r="Q126" i="10"/>
  <c r="R126" i="10"/>
  <c r="S126" i="10"/>
  <c r="U126" i="10"/>
  <c r="T126" i="10"/>
  <c r="V126" i="10"/>
  <c r="W126" i="10"/>
  <c r="X126" i="10"/>
  <c r="Y126" i="10"/>
  <c r="Z126" i="10"/>
  <c r="AA126" i="10"/>
  <c r="AB126" i="10"/>
  <c r="AC126" i="10"/>
  <c r="AD126" i="10"/>
  <c r="AE126" i="10"/>
  <c r="AF126" i="10"/>
  <c r="AG126" i="10"/>
  <c r="AH126" i="10"/>
  <c r="AI126" i="10"/>
  <c r="AJ126" i="10"/>
  <c r="AK126" i="10"/>
  <c r="AL126" i="10"/>
  <c r="AM126" i="10"/>
  <c r="AN126" i="10"/>
  <c r="AO126" i="10"/>
  <c r="AP126" i="10"/>
  <c r="AQ126" i="10"/>
  <c r="AR126" i="10"/>
  <c r="AS126" i="10"/>
  <c r="AT126" i="10"/>
  <c r="AU126" i="10"/>
  <c r="AV126" i="10"/>
  <c r="AW126" i="10"/>
  <c r="AX126" i="10"/>
  <c r="AY126" i="10"/>
  <c r="AZ126" i="10"/>
  <c r="BA126" i="10"/>
  <c r="BB126" i="10"/>
  <c r="BC126" i="10"/>
  <c r="BD126" i="10"/>
  <c r="BE126" i="10"/>
  <c r="BF126" i="10"/>
  <c r="BG126" i="10"/>
  <c r="BH126" i="10"/>
  <c r="BI126" i="10"/>
  <c r="BJ126" i="10"/>
  <c r="BK126" i="10"/>
  <c r="BL126" i="10"/>
  <c r="BM126" i="10"/>
  <c r="BN126" i="10"/>
  <c r="BO142" i="10"/>
  <c r="BO136" i="10"/>
  <c r="BO153" i="10"/>
  <c r="BO143" i="10"/>
  <c r="BO137" i="10"/>
  <c r="BO157" i="10"/>
  <c r="BO152" i="10"/>
  <c r="BO158" i="10"/>
  <c r="BO141" i="10"/>
  <c r="BO163" i="10"/>
  <c r="BO124" i="7"/>
  <c r="BN79" i="7"/>
  <c r="BN75" i="7"/>
  <c r="BN71" i="7"/>
  <c r="BN67" i="7"/>
  <c r="BN38" i="7"/>
  <c r="BN30" i="7"/>
  <c r="BN29" i="7"/>
  <c r="BN56" i="7"/>
  <c r="BN61" i="7"/>
  <c r="BN59" i="7"/>
  <c r="BN25" i="7"/>
  <c r="BN27" i="7"/>
  <c r="BN22" i="7"/>
  <c r="BN32" i="7"/>
  <c r="BN66" i="7"/>
  <c r="BN80" i="7"/>
  <c r="BN68" i="7"/>
  <c r="BN24" i="7"/>
  <c r="BN57" i="7"/>
  <c r="BN45" i="7"/>
  <c r="BN60" i="7"/>
  <c r="BN78" i="7"/>
  <c r="BN74" i="7"/>
  <c r="BN70" i="7"/>
  <c r="BN23" i="7"/>
  <c r="BN36" i="7"/>
  <c r="BN40" i="7"/>
  <c r="BN31" i="7"/>
  <c r="BN58" i="7"/>
  <c r="BN53" i="7"/>
  <c r="BN41" i="7"/>
  <c r="BN37" i="7"/>
  <c r="BN33" i="7"/>
  <c r="BN46" i="7"/>
  <c r="BN50" i="7"/>
  <c r="BN64" i="7"/>
  <c r="BN76" i="7"/>
  <c r="BN72" i="7"/>
  <c r="BN42" i="7"/>
  <c r="BN28" i="7"/>
  <c r="BN52" i="7"/>
  <c r="BN51" i="7"/>
  <c r="BN65" i="7"/>
  <c r="BN47" i="7"/>
  <c r="BN26" i="7"/>
  <c r="BN77" i="7"/>
  <c r="BN73" i="7"/>
  <c r="BN69" i="7"/>
  <c r="BN34" i="7"/>
  <c r="BN39" i="7"/>
  <c r="BN48" i="7"/>
  <c r="BN44" i="7"/>
  <c r="BN43" i="7"/>
  <c r="BN55" i="7"/>
  <c r="BN63" i="7"/>
  <c r="BN49" i="7"/>
  <c r="BN35" i="7"/>
  <c r="BN54" i="7"/>
  <c r="BN62" i="7"/>
  <c r="D82" i="7"/>
  <c r="BO157" i="7"/>
  <c r="BO169" i="7"/>
  <c r="BO167" i="7"/>
  <c r="BO165" i="7"/>
  <c r="BO153" i="7"/>
  <c r="BO152" i="7"/>
  <c r="BO150" i="7"/>
  <c r="BO148" i="7"/>
  <c r="BO125" i="7"/>
  <c r="BO163" i="7"/>
  <c r="BO135" i="7"/>
  <c r="BO144" i="7"/>
  <c r="BO140" i="7"/>
  <c r="BO128" i="7"/>
  <c r="BO164" i="7"/>
  <c r="BO149" i="7"/>
  <c r="BO138" i="7"/>
  <c r="BO136" i="7"/>
  <c r="BO162" i="7"/>
  <c r="BO158" i="7"/>
  <c r="BO129" i="7"/>
  <c r="BO130" i="7"/>
  <c r="BO168" i="7"/>
  <c r="BO160" i="7"/>
  <c r="BO146" i="7"/>
  <c r="BO142" i="7"/>
  <c r="BO132" i="7"/>
  <c r="BO127" i="7"/>
  <c r="BO159" i="7"/>
  <c r="BO141" i="7"/>
  <c r="BO155" i="7"/>
  <c r="BO151" i="7"/>
  <c r="BO161" i="7"/>
  <c r="BO139" i="7"/>
  <c r="BO137" i="7"/>
  <c r="BO126" i="7"/>
  <c r="BO154" i="7"/>
  <c r="BO134" i="7"/>
  <c r="BO147" i="7"/>
  <c r="BO166" i="7"/>
  <c r="BO145" i="7"/>
  <c r="BO133" i="7"/>
  <c r="BO131" i="7"/>
  <c r="BO156" i="7"/>
  <c r="BO143" i="7"/>
  <c r="BO170" i="7"/>
  <c r="BO171" i="7"/>
  <c r="BO172" i="7"/>
  <c r="BO173" i="7"/>
  <c r="BO174" i="7"/>
  <c r="BO175" i="7"/>
  <c r="BO176" i="7"/>
  <c r="BO177" i="7"/>
  <c r="BO178" i="7"/>
  <c r="BO179" i="7"/>
  <c r="BO180" i="7"/>
  <c r="BO181" i="7"/>
  <c r="BO182" i="7"/>
  <c r="BO183" i="7"/>
  <c r="Q183" i="7"/>
  <c r="Q80" i="7" s="1"/>
  <c r="AG183" i="7"/>
  <c r="AG80" i="7" s="1"/>
  <c r="AW183" i="7"/>
  <c r="AW80" i="7" s="1"/>
  <c r="J183" i="7"/>
  <c r="J80" i="7" s="1"/>
  <c r="Z183" i="7"/>
  <c r="Z80" i="7" s="1"/>
  <c r="AP183" i="7"/>
  <c r="AP80" i="7" s="1"/>
  <c r="BF183" i="7"/>
  <c r="BF80" i="7" s="1"/>
  <c r="G183" i="7"/>
  <c r="G80" i="7" s="1"/>
  <c r="W183" i="7"/>
  <c r="W80" i="7" s="1"/>
  <c r="AM183" i="7"/>
  <c r="AM80" i="7" s="1"/>
  <c r="BC183" i="7"/>
  <c r="BC80" i="7" s="1"/>
  <c r="BH183" i="7"/>
  <c r="BH80" i="7" s="1"/>
  <c r="AF183" i="7"/>
  <c r="AF80" i="7" s="1"/>
  <c r="AN183" i="7"/>
  <c r="AN80" i="7" s="1"/>
  <c r="M183" i="7"/>
  <c r="M80" i="7" s="1"/>
  <c r="BI183" i="7"/>
  <c r="BI80" i="7" s="1"/>
  <c r="V183" i="7"/>
  <c r="V80" i="7" s="1"/>
  <c r="BB183" i="7"/>
  <c r="BB80" i="7" s="1"/>
  <c r="AI183" i="7"/>
  <c r="AI80" i="7" s="1"/>
  <c r="AR183" i="7"/>
  <c r="AR80" i="7" s="1"/>
  <c r="AZ183" i="7"/>
  <c r="AZ80" i="7" s="1"/>
  <c r="U183" i="7"/>
  <c r="U80" i="7" s="1"/>
  <c r="AK183" i="7"/>
  <c r="AK80" i="7" s="1"/>
  <c r="BA183" i="7"/>
  <c r="BA80" i="7" s="1"/>
  <c r="N183" i="7"/>
  <c r="N80" i="7" s="1"/>
  <c r="AD183" i="7"/>
  <c r="AD80" i="7" s="1"/>
  <c r="AT183" i="7"/>
  <c r="AT80" i="7" s="1"/>
  <c r="BJ183" i="7"/>
  <c r="BJ80" i="7" s="1"/>
  <c r="K183" i="7"/>
  <c r="K80" i="7" s="1"/>
  <c r="AA183" i="7"/>
  <c r="AA80" i="7" s="1"/>
  <c r="AQ183" i="7"/>
  <c r="AQ80" i="7" s="1"/>
  <c r="BG183" i="7"/>
  <c r="BG80" i="7" s="1"/>
  <c r="L183" i="7"/>
  <c r="L80" i="7" s="1"/>
  <c r="AV183" i="7"/>
  <c r="AV80" i="7" s="1"/>
  <c r="T183" i="7"/>
  <c r="T80" i="7" s="1"/>
  <c r="BD183" i="7"/>
  <c r="BD80" i="7" s="1"/>
  <c r="AC183" i="7"/>
  <c r="AC80" i="7" s="1"/>
  <c r="F183" i="7"/>
  <c r="F80" i="7" s="1"/>
  <c r="AY183" i="7"/>
  <c r="AY80" i="7" s="1"/>
  <c r="P183" i="7"/>
  <c r="P80" i="7" s="1"/>
  <c r="I183" i="7"/>
  <c r="I80" i="7" s="1"/>
  <c r="Y183" i="7"/>
  <c r="Y80" i="7" s="1"/>
  <c r="AO183" i="7"/>
  <c r="AO80" i="7" s="1"/>
  <c r="BE183" i="7"/>
  <c r="BE80" i="7" s="1"/>
  <c r="R183" i="7"/>
  <c r="R80" i="7" s="1"/>
  <c r="AH183" i="7"/>
  <c r="AH80" i="7" s="1"/>
  <c r="AX183" i="7"/>
  <c r="AX80" i="7" s="1"/>
  <c r="O183" i="7"/>
  <c r="O80" i="7" s="1"/>
  <c r="AE183" i="7"/>
  <c r="AE80" i="7" s="1"/>
  <c r="AU183" i="7"/>
  <c r="AU80" i="7" s="1"/>
  <c r="BK183" i="7"/>
  <c r="BK80" i="7" s="1"/>
  <c r="AB183" i="7"/>
  <c r="AB80" i="7" s="1"/>
  <c r="BL183" i="7"/>
  <c r="BL80" i="7" s="1"/>
  <c r="AJ183" i="7"/>
  <c r="AJ80" i="7" s="1"/>
  <c r="X183" i="7"/>
  <c r="X80" i="7" s="1"/>
  <c r="AS183" i="7"/>
  <c r="AS80" i="7" s="1"/>
  <c r="AL183" i="7"/>
  <c r="AL80" i="7" s="1"/>
  <c r="S183" i="7"/>
  <c r="S80" i="7" s="1"/>
  <c r="H183" i="7"/>
  <c r="H80" i="7" s="1"/>
  <c r="BM183" i="7"/>
  <c r="BM80" i="7" s="1"/>
  <c r="D184" i="7"/>
  <c r="C184" i="7" s="1"/>
  <c r="C81" i="7"/>
  <c r="D289" i="7"/>
  <c r="D392" i="7"/>
  <c r="BP12" i="7"/>
  <c r="BP124" i="7" s="1"/>
  <c r="BQ11" i="7"/>
  <c r="E84" i="7"/>
  <c r="BP366" i="7"/>
  <c r="BP333" i="7"/>
  <c r="BP349" i="7"/>
  <c r="BP373" i="7"/>
  <c r="BP344" i="7"/>
  <c r="BP352" i="7"/>
  <c r="BP370" i="7"/>
  <c r="BP335" i="7"/>
  <c r="BP343" i="7"/>
  <c r="BP351" i="7"/>
  <c r="BP359" i="7"/>
  <c r="BP361" i="7"/>
  <c r="BP330" i="7"/>
  <c r="BP338" i="7"/>
  <c r="BP346" i="7"/>
  <c r="BP354" i="7"/>
  <c r="BP364" i="7"/>
  <c r="BQ325" i="7"/>
  <c r="BQ428" i="7" s="1"/>
  <c r="BQ323" i="7"/>
  <c r="BQ426" i="7" s="1"/>
  <c r="BQ321" i="7"/>
  <c r="BQ424" i="7" s="1"/>
  <c r="BQ319" i="7"/>
  <c r="BQ422" i="7" s="1"/>
  <c r="BQ317" i="7"/>
  <c r="BQ420" i="7" s="1"/>
  <c r="BQ315" i="7"/>
  <c r="BQ418" i="7" s="1"/>
  <c r="BQ313" i="7"/>
  <c r="BQ416" i="7" s="1"/>
  <c r="BQ310" i="7"/>
  <c r="BQ413" i="7" s="1"/>
  <c r="BQ308" i="7"/>
  <c r="BQ411" i="7" s="1"/>
  <c r="BQ326" i="7"/>
  <c r="BQ429" i="7" s="1"/>
  <c r="BQ322" i="7"/>
  <c r="BQ425" i="7" s="1"/>
  <c r="BQ318" i="7"/>
  <c r="BQ421" i="7" s="1"/>
  <c r="BQ314" i="7"/>
  <c r="BQ417" i="7" s="1"/>
  <c r="BQ311" i="7"/>
  <c r="BQ414" i="7" s="1"/>
  <c r="BQ309" i="7"/>
  <c r="BQ412" i="7" s="1"/>
  <c r="BQ307" i="7"/>
  <c r="BQ410" i="7" s="1"/>
  <c r="BQ305" i="7"/>
  <c r="BQ408" i="7" s="1"/>
  <c r="BQ303" i="7"/>
  <c r="BQ406" i="7" s="1"/>
  <c r="BQ301" i="7"/>
  <c r="BQ404" i="7" s="1"/>
  <c r="BQ299" i="7"/>
  <c r="BQ402" i="7" s="1"/>
  <c r="BQ297" i="7"/>
  <c r="BQ400" i="7" s="1"/>
  <c r="BQ295" i="7"/>
  <c r="BQ398" i="7" s="1"/>
  <c r="BQ293" i="7"/>
  <c r="BQ396" i="7" s="1"/>
  <c r="BQ291" i="7"/>
  <c r="BQ394" i="7" s="1"/>
  <c r="BQ289" i="7"/>
  <c r="BQ392" i="7" s="1"/>
  <c r="BQ287" i="7"/>
  <c r="BQ390" i="7" s="1"/>
  <c r="BQ316" i="7"/>
  <c r="BQ419" i="7" s="1"/>
  <c r="BQ306" i="7"/>
  <c r="BQ409" i="7" s="1"/>
  <c r="BQ302" i="7"/>
  <c r="BQ405" i="7" s="1"/>
  <c r="BQ298" i="7"/>
  <c r="BQ401" i="7" s="1"/>
  <c r="BQ294" i="7"/>
  <c r="BQ397" i="7" s="1"/>
  <c r="BQ286" i="7"/>
  <c r="BQ389" i="7" s="1"/>
  <c r="BQ284" i="7"/>
  <c r="BQ387" i="7" s="1"/>
  <c r="BQ282" i="7"/>
  <c r="BQ385" i="7" s="1"/>
  <c r="BQ280" i="7"/>
  <c r="BQ383" i="7" s="1"/>
  <c r="BQ278" i="7"/>
  <c r="BQ381" i="7" s="1"/>
  <c r="BQ276" i="7"/>
  <c r="BQ379" i="7" s="1"/>
  <c r="BQ274" i="7"/>
  <c r="BQ377" i="7" s="1"/>
  <c r="BQ272" i="7"/>
  <c r="BQ375" i="7" s="1"/>
  <c r="BQ270" i="7"/>
  <c r="BQ268" i="7"/>
  <c r="BQ266" i="7"/>
  <c r="BQ264" i="7"/>
  <c r="BQ262" i="7"/>
  <c r="BQ260" i="7"/>
  <c r="BQ258" i="7"/>
  <c r="BQ320" i="7"/>
  <c r="BQ423" i="7" s="1"/>
  <c r="BQ292" i="7"/>
  <c r="BQ395" i="7" s="1"/>
  <c r="BQ324" i="7"/>
  <c r="BQ427" i="7" s="1"/>
  <c r="BQ304" i="7"/>
  <c r="BQ407" i="7" s="1"/>
  <c r="BQ300" i="7"/>
  <c r="BQ403" i="7" s="1"/>
  <c r="BQ290" i="7"/>
  <c r="BQ393" i="7" s="1"/>
  <c r="BQ285" i="7"/>
  <c r="BQ388" i="7" s="1"/>
  <c r="BQ283" i="7"/>
  <c r="BQ386" i="7" s="1"/>
  <c r="BQ281" i="7"/>
  <c r="BQ384" i="7" s="1"/>
  <c r="BQ279" i="7"/>
  <c r="BQ382" i="7" s="1"/>
  <c r="BQ277" i="7"/>
  <c r="BQ380" i="7" s="1"/>
  <c r="BQ275" i="7"/>
  <c r="BQ378" i="7" s="1"/>
  <c r="BQ273" i="7"/>
  <c r="BQ376" i="7" s="1"/>
  <c r="BQ271" i="7"/>
  <c r="BQ269" i="7"/>
  <c r="BQ267" i="7"/>
  <c r="BQ265" i="7"/>
  <c r="BQ263" i="7"/>
  <c r="BQ312" i="7"/>
  <c r="BQ415" i="7" s="1"/>
  <c r="BQ296" i="7"/>
  <c r="BQ399" i="7" s="1"/>
  <c r="BQ259" i="7"/>
  <c r="BQ288" i="7"/>
  <c r="BQ391" i="7" s="1"/>
  <c r="BQ257" i="7"/>
  <c r="BQ256" i="7"/>
  <c r="BQ254" i="7"/>
  <c r="BQ252" i="7"/>
  <c r="BQ250" i="7"/>
  <c r="BQ248" i="7"/>
  <c r="BQ246" i="7"/>
  <c r="BQ244" i="7"/>
  <c r="BQ242" i="7"/>
  <c r="BQ240" i="7"/>
  <c r="BQ238" i="7"/>
  <c r="BQ236" i="7"/>
  <c r="BQ234" i="7"/>
  <c r="BQ232" i="7"/>
  <c r="BQ230" i="7"/>
  <c r="BQ228" i="7"/>
  <c r="BQ251" i="7"/>
  <c r="BQ243" i="7"/>
  <c r="BQ235" i="7"/>
  <c r="BQ227" i="7"/>
  <c r="BQ261" i="7"/>
  <c r="BQ253" i="7"/>
  <c r="BQ245" i="7"/>
  <c r="BQ237" i="7"/>
  <c r="BQ229" i="7"/>
  <c r="BQ255" i="7"/>
  <c r="BQ247" i="7"/>
  <c r="BQ239" i="7"/>
  <c r="BQ231" i="7"/>
  <c r="BQ233" i="7"/>
  <c r="BQ241" i="7"/>
  <c r="BQ249" i="7"/>
  <c r="BR10" i="7"/>
  <c r="BP337" i="7"/>
  <c r="BP345" i="7"/>
  <c r="BP353" i="7"/>
  <c r="BP360" i="7"/>
  <c r="BP362" i="7"/>
  <c r="BP332" i="7"/>
  <c r="BP340" i="7"/>
  <c r="BP348" i="7"/>
  <c r="BP356" i="7"/>
  <c r="BP367" i="7"/>
  <c r="BP374" i="7"/>
  <c r="BP341" i="7"/>
  <c r="BP357" i="7"/>
  <c r="BP372" i="7"/>
  <c r="BP336" i="7"/>
  <c r="BP363" i="7"/>
  <c r="BP365" i="7"/>
  <c r="BP331" i="7"/>
  <c r="BP339" i="7"/>
  <c r="BP347" i="7"/>
  <c r="BP355" i="7"/>
  <c r="BP369" i="7"/>
  <c r="BP368" i="7"/>
  <c r="BP334" i="7"/>
  <c r="BP342" i="7"/>
  <c r="BP350" i="7"/>
  <c r="BP358" i="7"/>
  <c r="BP371" i="7"/>
  <c r="E395" i="7"/>
  <c r="AX289" i="7"/>
  <c r="AX392" i="7" s="1"/>
  <c r="AT289" i="7"/>
  <c r="AT392" i="7" s="1"/>
  <c r="AP289" i="7"/>
  <c r="AP392" i="7" s="1"/>
  <c r="AL289" i="7"/>
  <c r="AL392" i="7" s="1"/>
  <c r="AH289" i="7"/>
  <c r="AH392" i="7" s="1"/>
  <c r="AD289" i="7"/>
  <c r="AD392" i="7" s="1"/>
  <c r="E290" i="7"/>
  <c r="AW289" i="7"/>
  <c r="AW392" i="7" s="1"/>
  <c r="AS289" i="7"/>
  <c r="AS392" i="7" s="1"/>
  <c r="AO289" i="7"/>
  <c r="AO392" i="7" s="1"/>
  <c r="AK289" i="7"/>
  <c r="AK392" i="7" s="1"/>
  <c r="AG289" i="7"/>
  <c r="AG392" i="7" s="1"/>
  <c r="AC289" i="7"/>
  <c r="AC392" i="7" s="1"/>
  <c r="Y289" i="7"/>
  <c r="Y392" i="7" s="1"/>
  <c r="U289" i="7"/>
  <c r="U392" i="7" s="1"/>
  <c r="Q289" i="7"/>
  <c r="Q392" i="7" s="1"/>
  <c r="M289" i="7"/>
  <c r="M392" i="7" s="1"/>
  <c r="I289" i="7"/>
  <c r="I392" i="7" s="1"/>
  <c r="AV289" i="7"/>
  <c r="AV392" i="7" s="1"/>
  <c r="AN289" i="7"/>
  <c r="AN392" i="7" s="1"/>
  <c r="AF289" i="7"/>
  <c r="AF392" i="7" s="1"/>
  <c r="Z289" i="7"/>
  <c r="Z392" i="7" s="1"/>
  <c r="T289" i="7"/>
  <c r="T392" i="7" s="1"/>
  <c r="O289" i="7"/>
  <c r="O392" i="7" s="1"/>
  <c r="J289" i="7"/>
  <c r="J392" i="7" s="1"/>
  <c r="AR289" i="7"/>
  <c r="AR392" i="7" s="1"/>
  <c r="AJ289" i="7"/>
  <c r="AJ392" i="7" s="1"/>
  <c r="AB289" i="7"/>
  <c r="AB392" i="7" s="1"/>
  <c r="W289" i="7"/>
  <c r="W392" i="7" s="1"/>
  <c r="R289" i="7"/>
  <c r="R392" i="7" s="1"/>
  <c r="L289" i="7"/>
  <c r="L392" i="7" s="1"/>
  <c r="G289" i="7"/>
  <c r="G392" i="7" s="1"/>
  <c r="AY289" i="7"/>
  <c r="AY392" i="7" s="1"/>
  <c r="AQ289" i="7"/>
  <c r="AQ392" i="7" s="1"/>
  <c r="AI289" i="7"/>
  <c r="AI392" i="7" s="1"/>
  <c r="AA289" i="7"/>
  <c r="AA392" i="7" s="1"/>
  <c r="V289" i="7"/>
  <c r="V392" i="7" s="1"/>
  <c r="P289" i="7"/>
  <c r="P392" i="7" s="1"/>
  <c r="K289" i="7"/>
  <c r="K392" i="7" s="1"/>
  <c r="F289" i="7"/>
  <c r="F392" i="7" s="1"/>
  <c r="AM289" i="7"/>
  <c r="AM392" i="7" s="1"/>
  <c r="N289" i="7"/>
  <c r="N392" i="7" s="1"/>
  <c r="X289" i="7"/>
  <c r="X392" i="7" s="1"/>
  <c r="AE289" i="7"/>
  <c r="AE392" i="7" s="1"/>
  <c r="H289" i="7"/>
  <c r="H392" i="7" s="1"/>
  <c r="AU289" i="7"/>
  <c r="AU392" i="7" s="1"/>
  <c r="S289" i="7"/>
  <c r="S392" i="7" s="1"/>
  <c r="E188" i="7"/>
  <c r="AX85" i="6"/>
  <c r="AT85" i="6"/>
  <c r="AP85" i="6"/>
  <c r="AL85" i="6"/>
  <c r="AH85" i="6"/>
  <c r="AD85" i="6"/>
  <c r="Z85" i="6"/>
  <c r="V85" i="6"/>
  <c r="R85" i="6"/>
  <c r="N85" i="6"/>
  <c r="AV85" i="6"/>
  <c r="AR85" i="6"/>
  <c r="AN85" i="6"/>
  <c r="AJ85" i="6"/>
  <c r="AF85" i="6"/>
  <c r="AB85" i="6"/>
  <c r="X85" i="6"/>
  <c r="T85" i="6"/>
  <c r="P85" i="6"/>
  <c r="L85" i="6"/>
  <c r="H85" i="6"/>
  <c r="E86" i="6"/>
  <c r="AS85" i="6"/>
  <c r="AK85" i="6"/>
  <c r="AC85" i="6"/>
  <c r="U85" i="6"/>
  <c r="M85" i="6"/>
  <c r="G85" i="6"/>
  <c r="AY85" i="6"/>
  <c r="AQ85" i="6"/>
  <c r="AI85" i="6"/>
  <c r="AA85" i="6"/>
  <c r="S85" i="6"/>
  <c r="K85" i="6"/>
  <c r="F85" i="6"/>
  <c r="AO85" i="6"/>
  <c r="Y85" i="6"/>
  <c r="J85" i="6"/>
  <c r="AM85" i="6"/>
  <c r="W85" i="6"/>
  <c r="I85" i="6"/>
  <c r="AW85" i="6"/>
  <c r="Q85" i="6"/>
  <c r="AU85" i="6"/>
  <c r="O85" i="6"/>
  <c r="AG85" i="6"/>
  <c r="AE85" i="6"/>
  <c r="BQ6" i="8" l="1"/>
  <c r="BQ8" i="8"/>
  <c r="BR10" i="8"/>
  <c r="BM539" i="10"/>
  <c r="BM333" i="10"/>
  <c r="BA539" i="10"/>
  <c r="BA333" i="10"/>
  <c r="AO539" i="10"/>
  <c r="AO333" i="10"/>
  <c r="AC539" i="10"/>
  <c r="AC333" i="10"/>
  <c r="M539" i="10"/>
  <c r="M333" i="10"/>
  <c r="BP523" i="10"/>
  <c r="BP317" i="10"/>
  <c r="BP537" i="10"/>
  <c r="BP331" i="10"/>
  <c r="BL539" i="10"/>
  <c r="BL333" i="10"/>
  <c r="BH539" i="10"/>
  <c r="BH333" i="10"/>
  <c r="BD539" i="10"/>
  <c r="BD333" i="10"/>
  <c r="AZ539" i="10"/>
  <c r="AZ333" i="10"/>
  <c r="AV539" i="10"/>
  <c r="AV333" i="10"/>
  <c r="AR539" i="10"/>
  <c r="AR333" i="10"/>
  <c r="AN539" i="10"/>
  <c r="AN333" i="10"/>
  <c r="AJ539" i="10"/>
  <c r="AJ333" i="10"/>
  <c r="AF539" i="10"/>
  <c r="AF333" i="10"/>
  <c r="AB539" i="10"/>
  <c r="AB333" i="10"/>
  <c r="X539" i="10"/>
  <c r="X333" i="10"/>
  <c r="U539" i="10"/>
  <c r="U333" i="10"/>
  <c r="P539" i="10"/>
  <c r="P333" i="10"/>
  <c r="L539" i="10"/>
  <c r="L333" i="10"/>
  <c r="H539" i="10"/>
  <c r="H333" i="10"/>
  <c r="BP511" i="10"/>
  <c r="BP305" i="10"/>
  <c r="BP512" i="10"/>
  <c r="BP306" i="10"/>
  <c r="BP517" i="10"/>
  <c r="BP311" i="10"/>
  <c r="BP520" i="10"/>
  <c r="BP314" i="10"/>
  <c r="BP524" i="10"/>
  <c r="BP318" i="10"/>
  <c r="BP528" i="10"/>
  <c r="BP322" i="10"/>
  <c r="BP531" i="10"/>
  <c r="BP325" i="10"/>
  <c r="BP536" i="10"/>
  <c r="BP330" i="10"/>
  <c r="BP538" i="10"/>
  <c r="BP332" i="10"/>
  <c r="BE539" i="10"/>
  <c r="BE333" i="10"/>
  <c r="AS539" i="10"/>
  <c r="AS333" i="10"/>
  <c r="AG539" i="10"/>
  <c r="AG333" i="10"/>
  <c r="Q539" i="10"/>
  <c r="Q333" i="10"/>
  <c r="BP510" i="10"/>
  <c r="BP304" i="10"/>
  <c r="BP519" i="10"/>
  <c r="BP313" i="10"/>
  <c r="BP534" i="10"/>
  <c r="BP328" i="10"/>
  <c r="BK539" i="10"/>
  <c r="BK333" i="10"/>
  <c r="AY539" i="10"/>
  <c r="AY333" i="10"/>
  <c r="AQ539" i="10"/>
  <c r="AQ333" i="10"/>
  <c r="AE539" i="10"/>
  <c r="AE333" i="10"/>
  <c r="W539" i="10"/>
  <c r="W333" i="10"/>
  <c r="S539" i="10"/>
  <c r="S333" i="10"/>
  <c r="O539" i="10"/>
  <c r="O333" i="10"/>
  <c r="K539" i="10"/>
  <c r="K333" i="10"/>
  <c r="G539" i="10"/>
  <c r="G333" i="10"/>
  <c r="BP508" i="10"/>
  <c r="BP302" i="10"/>
  <c r="BP518" i="10"/>
  <c r="BP312" i="10"/>
  <c r="BP516" i="10"/>
  <c r="BP310" i="10"/>
  <c r="BP521" i="10"/>
  <c r="BP315" i="10"/>
  <c r="BP529" i="10"/>
  <c r="BP323" i="10"/>
  <c r="BP533" i="10"/>
  <c r="BP327" i="10"/>
  <c r="BP535" i="10"/>
  <c r="BP329" i="10"/>
  <c r="D193" i="10"/>
  <c r="BP193" i="10" s="1"/>
  <c r="B194" i="10"/>
  <c r="BI539" i="10"/>
  <c r="BI333" i="10"/>
  <c r="AW539" i="10"/>
  <c r="AW333" i="10"/>
  <c r="AK539" i="10"/>
  <c r="AK333" i="10"/>
  <c r="Y539" i="10"/>
  <c r="Y333" i="10"/>
  <c r="T539" i="10"/>
  <c r="T333" i="10"/>
  <c r="I539" i="10"/>
  <c r="I333" i="10"/>
  <c r="BP509" i="10"/>
  <c r="BP303" i="10"/>
  <c r="BP513" i="10"/>
  <c r="BP307" i="10"/>
  <c r="BP527" i="10"/>
  <c r="BP321" i="10"/>
  <c r="BP530" i="10"/>
  <c r="BP324" i="10"/>
  <c r="BG539" i="10"/>
  <c r="BG333" i="10"/>
  <c r="BC539" i="10"/>
  <c r="BC333" i="10"/>
  <c r="AU539" i="10"/>
  <c r="AU333" i="10"/>
  <c r="AM539" i="10"/>
  <c r="AM333" i="10"/>
  <c r="AI539" i="10"/>
  <c r="AI333" i="10"/>
  <c r="AA539" i="10"/>
  <c r="AA333" i="10"/>
  <c r="BN539" i="10"/>
  <c r="BN333" i="10"/>
  <c r="BJ539" i="10"/>
  <c r="BJ333" i="10"/>
  <c r="BF539" i="10"/>
  <c r="BF333" i="10"/>
  <c r="BB539" i="10"/>
  <c r="BB333" i="10"/>
  <c r="AX539" i="10"/>
  <c r="AX333" i="10"/>
  <c r="AT539" i="10"/>
  <c r="AT333" i="10"/>
  <c r="AP539" i="10"/>
  <c r="AP333" i="10"/>
  <c r="AL539" i="10"/>
  <c r="AL333" i="10"/>
  <c r="AH539" i="10"/>
  <c r="AH333" i="10"/>
  <c r="AD539" i="10"/>
  <c r="AD333" i="10"/>
  <c r="Z539" i="10"/>
  <c r="Z333" i="10"/>
  <c r="V539" i="10"/>
  <c r="V333" i="10"/>
  <c r="R539" i="10"/>
  <c r="R333" i="10"/>
  <c r="N539" i="10"/>
  <c r="N333" i="10"/>
  <c r="J539" i="10"/>
  <c r="J333" i="10"/>
  <c r="BP507" i="10"/>
  <c r="BP301" i="10"/>
  <c r="BP514" i="10"/>
  <c r="BP308" i="10"/>
  <c r="BP515" i="10"/>
  <c r="BP309" i="10"/>
  <c r="BP522" i="10"/>
  <c r="BP316" i="10"/>
  <c r="BP525" i="10"/>
  <c r="BP319" i="10"/>
  <c r="BP526" i="10"/>
  <c r="BP320" i="10"/>
  <c r="BP532" i="10"/>
  <c r="BP326" i="10"/>
  <c r="BP539" i="10"/>
  <c r="BP333" i="10"/>
  <c r="BM192" i="10"/>
  <c r="BN192" i="10"/>
  <c r="BO80" i="7"/>
  <c r="BO76" i="7"/>
  <c r="BO72" i="7"/>
  <c r="BO68" i="7"/>
  <c r="BO28" i="7"/>
  <c r="BO44" i="7"/>
  <c r="BO34" i="7"/>
  <c r="BO52" i="7"/>
  <c r="BO29" i="7"/>
  <c r="BO65" i="7"/>
  <c r="BO59" i="7"/>
  <c r="BO61" i="7"/>
  <c r="BO32" i="7"/>
  <c r="BO47" i="7"/>
  <c r="BO64" i="7"/>
  <c r="BU9" i="10"/>
  <c r="BQ606" i="10"/>
  <c r="BQ604" i="10"/>
  <c r="BQ605" i="10"/>
  <c r="BQ603" i="10"/>
  <c r="BQ601" i="10"/>
  <c r="BQ599" i="10"/>
  <c r="BQ597" i="10"/>
  <c r="BQ602" i="10"/>
  <c r="BQ596" i="10"/>
  <c r="BQ595" i="10"/>
  <c r="BQ598" i="10"/>
  <c r="BQ600" i="10"/>
  <c r="BQ594" i="10"/>
  <c r="B608" i="10"/>
  <c r="G607" i="10"/>
  <c r="H607" i="10"/>
  <c r="I607" i="10"/>
  <c r="J607" i="10"/>
  <c r="K607" i="10"/>
  <c r="L607" i="10"/>
  <c r="M607" i="10"/>
  <c r="N607" i="10"/>
  <c r="O607" i="10"/>
  <c r="P607" i="10"/>
  <c r="Q607" i="10"/>
  <c r="R607" i="10"/>
  <c r="S607" i="10"/>
  <c r="T607" i="10"/>
  <c r="V607" i="10"/>
  <c r="U607" i="10"/>
  <c r="W607" i="10"/>
  <c r="X607" i="10"/>
  <c r="Y607" i="10"/>
  <c r="Z607" i="10"/>
  <c r="AA607" i="10"/>
  <c r="AB607" i="10"/>
  <c r="AC607" i="10"/>
  <c r="AD607" i="10"/>
  <c r="AE607" i="10"/>
  <c r="AF607" i="10"/>
  <c r="AG607" i="10"/>
  <c r="AH607" i="10"/>
  <c r="AI607" i="10"/>
  <c r="AJ607" i="10"/>
  <c r="AK607" i="10"/>
  <c r="AL607" i="10"/>
  <c r="AM607" i="10"/>
  <c r="AN607" i="10"/>
  <c r="AO607" i="10"/>
  <c r="AP607" i="10"/>
  <c r="AQ607" i="10"/>
  <c r="AR607" i="10"/>
  <c r="AS607" i="10"/>
  <c r="AT607" i="10"/>
  <c r="AU607" i="10"/>
  <c r="AV607" i="10"/>
  <c r="AW607" i="10"/>
  <c r="AX607" i="10"/>
  <c r="AY607" i="10"/>
  <c r="AZ607" i="10"/>
  <c r="BA607" i="10"/>
  <c r="BB607" i="10"/>
  <c r="BC607" i="10"/>
  <c r="BD607" i="10"/>
  <c r="BE607" i="10"/>
  <c r="BF607" i="10"/>
  <c r="BG607" i="10"/>
  <c r="BH607" i="10"/>
  <c r="BI607" i="10"/>
  <c r="BJ607" i="10"/>
  <c r="BK607" i="10"/>
  <c r="BL607" i="10"/>
  <c r="BM607" i="10"/>
  <c r="BN607" i="10"/>
  <c r="BO607" i="10" s="1"/>
  <c r="BP607" i="10" s="1"/>
  <c r="BQ607" i="10" s="1"/>
  <c r="BP403" i="10"/>
  <c r="BP506" i="10"/>
  <c r="B404" i="10"/>
  <c r="BP404" i="10" s="1"/>
  <c r="AE403" i="10"/>
  <c r="O403" i="10"/>
  <c r="AD403" i="10"/>
  <c r="N403" i="10"/>
  <c r="AC403" i="10"/>
  <c r="M403" i="10"/>
  <c r="AB403" i="10"/>
  <c r="L403" i="10"/>
  <c r="AA403" i="10"/>
  <c r="K403" i="10"/>
  <c r="Z403" i="10"/>
  <c r="J403" i="10"/>
  <c r="Y403" i="10"/>
  <c r="I403" i="10"/>
  <c r="X403" i="10"/>
  <c r="H403" i="10"/>
  <c r="W403" i="10"/>
  <c r="G403" i="10"/>
  <c r="V403" i="10"/>
  <c r="U403" i="10"/>
  <c r="AI403" i="10"/>
  <c r="T403" i="10"/>
  <c r="S403" i="10"/>
  <c r="AH403" i="10"/>
  <c r="R403" i="10"/>
  <c r="AG403" i="10"/>
  <c r="Q403" i="10"/>
  <c r="AF403" i="10"/>
  <c r="P403" i="10"/>
  <c r="AJ403" i="10"/>
  <c r="AK403" i="10"/>
  <c r="AL403" i="10"/>
  <c r="AM403" i="10"/>
  <c r="AN403" i="10"/>
  <c r="AO403" i="10"/>
  <c r="AP403" i="10"/>
  <c r="AQ403" i="10"/>
  <c r="AR403" i="10"/>
  <c r="AS403" i="10"/>
  <c r="AT403" i="10"/>
  <c r="AU403" i="10"/>
  <c r="AV403" i="10"/>
  <c r="AW403" i="10"/>
  <c r="AX403" i="10"/>
  <c r="AY403" i="10"/>
  <c r="AZ403" i="10"/>
  <c r="BA403" i="10"/>
  <c r="BB403" i="10"/>
  <c r="BC403" i="10"/>
  <c r="BD403" i="10"/>
  <c r="BE403" i="10"/>
  <c r="BF403" i="10"/>
  <c r="BG403" i="10"/>
  <c r="BH403" i="10"/>
  <c r="BI403" i="10"/>
  <c r="BJ403" i="10"/>
  <c r="BK403" i="10"/>
  <c r="BL403" i="10"/>
  <c r="BM403" i="10"/>
  <c r="BN403" i="10"/>
  <c r="BM229" i="10"/>
  <c r="BA229" i="10"/>
  <c r="AO229" i="10"/>
  <c r="AC229" i="10"/>
  <c r="Q229" i="10"/>
  <c r="BP188" i="10"/>
  <c r="BP201" i="10"/>
  <c r="BP212" i="10"/>
  <c r="BP222" i="10"/>
  <c r="BL229" i="10"/>
  <c r="BH229" i="10"/>
  <c r="BD229" i="10"/>
  <c r="AZ229" i="10"/>
  <c r="AV229" i="10"/>
  <c r="AR229" i="10"/>
  <c r="AN229" i="10"/>
  <c r="AJ229" i="10"/>
  <c r="AF229" i="10"/>
  <c r="AB229" i="10"/>
  <c r="X229" i="10"/>
  <c r="U229" i="10"/>
  <c r="P229" i="10"/>
  <c r="L229" i="10"/>
  <c r="H229" i="10"/>
  <c r="BP196" i="10"/>
  <c r="BP198" i="10"/>
  <c r="BP187" i="10"/>
  <c r="BP186" i="10"/>
  <c r="BP197" i="10"/>
  <c r="BP203" i="10"/>
  <c r="BP209" i="10"/>
  <c r="BP213" i="10"/>
  <c r="BP217" i="10"/>
  <c r="BP220" i="10"/>
  <c r="BP224" i="10"/>
  <c r="BP227" i="10"/>
  <c r="B301" i="10"/>
  <c r="BE229" i="10"/>
  <c r="AS229" i="10"/>
  <c r="AG229" i="10"/>
  <c r="T229" i="10"/>
  <c r="I229" i="10"/>
  <c r="BP189" i="10"/>
  <c r="BP204" i="10"/>
  <c r="BP215" i="10"/>
  <c r="BP229" i="10"/>
  <c r="BK229" i="10"/>
  <c r="BG229" i="10"/>
  <c r="BC229" i="10"/>
  <c r="AY229" i="10"/>
  <c r="AU229" i="10"/>
  <c r="AQ229" i="10"/>
  <c r="AM229" i="10"/>
  <c r="AI229" i="10"/>
  <c r="AE229" i="10"/>
  <c r="AA229" i="10"/>
  <c r="W229" i="10"/>
  <c r="S229" i="10"/>
  <c r="O229" i="10"/>
  <c r="K229" i="10"/>
  <c r="G229" i="10"/>
  <c r="BP183" i="10"/>
  <c r="BP185" i="10"/>
  <c r="BP184" i="10"/>
  <c r="BP207" i="10"/>
  <c r="BP210" i="10"/>
  <c r="BP214" i="10"/>
  <c r="BP218" i="10"/>
  <c r="BP221" i="10"/>
  <c r="BP226" i="10"/>
  <c r="BP228" i="10"/>
  <c r="BI229" i="10"/>
  <c r="AW229" i="10"/>
  <c r="AK229" i="10"/>
  <c r="Y229" i="10"/>
  <c r="M229" i="10"/>
  <c r="BP199" i="10"/>
  <c r="BP190" i="10"/>
  <c r="BP200" i="10"/>
  <c r="BP205" i="10"/>
  <c r="BP216" i="10"/>
  <c r="BN229" i="10"/>
  <c r="BJ229" i="10"/>
  <c r="BF229" i="10"/>
  <c r="BB229" i="10"/>
  <c r="AX229" i="10"/>
  <c r="AT229" i="10"/>
  <c r="AP229" i="10"/>
  <c r="AL229" i="10"/>
  <c r="AH229" i="10"/>
  <c r="AD229" i="10"/>
  <c r="Z229" i="10"/>
  <c r="V229" i="10"/>
  <c r="R229" i="10"/>
  <c r="N229" i="10"/>
  <c r="J229" i="10"/>
  <c r="BP180" i="10"/>
  <c r="BP191" i="10"/>
  <c r="BP182" i="10"/>
  <c r="BP192" i="10"/>
  <c r="BP202" i="10"/>
  <c r="BP181" i="10"/>
  <c r="BP208" i="10"/>
  <c r="BP206" i="10"/>
  <c r="BP211" i="10"/>
  <c r="BP219" i="10"/>
  <c r="BP223" i="10"/>
  <c r="BP225" i="10"/>
  <c r="BP142" i="10"/>
  <c r="BP149" i="10"/>
  <c r="BP163" i="10"/>
  <c r="BP137" i="10"/>
  <c r="B128" i="10"/>
  <c r="G127" i="10"/>
  <c r="H127" i="10"/>
  <c r="I127" i="10"/>
  <c r="J127" i="10"/>
  <c r="K127" i="10"/>
  <c r="L127" i="10"/>
  <c r="M127" i="10"/>
  <c r="N127" i="10"/>
  <c r="O127" i="10"/>
  <c r="P127" i="10"/>
  <c r="Q127" i="10"/>
  <c r="R127" i="10"/>
  <c r="S127" i="10"/>
  <c r="T127" i="10"/>
  <c r="U127" i="10"/>
  <c r="V127" i="10"/>
  <c r="W127" i="10"/>
  <c r="X127" i="10"/>
  <c r="Y127" i="10"/>
  <c r="Z127" i="10"/>
  <c r="AA127" i="10"/>
  <c r="AB127" i="10"/>
  <c r="AC127" i="10"/>
  <c r="AD127" i="10"/>
  <c r="AE127" i="10"/>
  <c r="AF127" i="10"/>
  <c r="AG127" i="10"/>
  <c r="AH127" i="10"/>
  <c r="AI127" i="10"/>
  <c r="AJ127" i="10"/>
  <c r="AK127" i="10"/>
  <c r="AL127" i="10"/>
  <c r="AM127" i="10"/>
  <c r="AN127" i="10"/>
  <c r="AO127" i="10"/>
  <c r="AP127" i="10"/>
  <c r="AQ127" i="10"/>
  <c r="AR127" i="10"/>
  <c r="AS127" i="10"/>
  <c r="AT127" i="10"/>
  <c r="AU127" i="10"/>
  <c r="AV127" i="10"/>
  <c r="AW127" i="10"/>
  <c r="AX127" i="10"/>
  <c r="AY127" i="10"/>
  <c r="AZ127" i="10"/>
  <c r="BA127" i="10"/>
  <c r="BB127" i="10"/>
  <c r="BC127" i="10"/>
  <c r="BD127" i="10"/>
  <c r="BE127" i="10"/>
  <c r="BF127" i="10"/>
  <c r="BG127" i="10"/>
  <c r="BH127" i="10"/>
  <c r="BI127" i="10"/>
  <c r="BJ127" i="10"/>
  <c r="BK127" i="10"/>
  <c r="BL127" i="10"/>
  <c r="BM127" i="10"/>
  <c r="BN127" i="10"/>
  <c r="BO127" i="10"/>
  <c r="BP147" i="10"/>
  <c r="BP148" i="10"/>
  <c r="BP159" i="10"/>
  <c r="BP141" i="10"/>
  <c r="BP150" i="10"/>
  <c r="BP161" i="10"/>
  <c r="BQ128" i="10"/>
  <c r="BQ126" i="10"/>
  <c r="BQ124" i="10"/>
  <c r="BQ127" i="10"/>
  <c r="BQ125" i="10"/>
  <c r="BQ123" i="10"/>
  <c r="BQ122" i="10"/>
  <c r="BQ120" i="10"/>
  <c r="BQ121" i="10"/>
  <c r="BQ119" i="10"/>
  <c r="BQ118" i="10"/>
  <c r="BQ117" i="10"/>
  <c r="BQ116" i="10"/>
  <c r="BQ112" i="10"/>
  <c r="BQ115" i="10"/>
  <c r="BQ114" i="10"/>
  <c r="BQ111" i="10"/>
  <c r="BQ107" i="10"/>
  <c r="BQ113" i="10"/>
  <c r="BQ110" i="10"/>
  <c r="BQ109" i="10"/>
  <c r="BQ106" i="10"/>
  <c r="BQ102" i="10"/>
  <c r="BQ105" i="10"/>
  <c r="BQ101" i="10"/>
  <c r="BQ108" i="10"/>
  <c r="BQ104" i="10"/>
  <c r="BQ103" i="10"/>
  <c r="BQ100" i="10"/>
  <c r="BQ587" i="10"/>
  <c r="BQ582" i="10"/>
  <c r="BQ574" i="10"/>
  <c r="BQ566" i="10"/>
  <c r="BQ558" i="10"/>
  <c r="BQ550" i="10"/>
  <c r="BQ592" i="10"/>
  <c r="BQ577" i="10"/>
  <c r="BQ583" i="10"/>
  <c r="BQ563" i="10"/>
  <c r="BQ575" i="10"/>
  <c r="BQ557" i="10"/>
  <c r="BQ99" i="10"/>
  <c r="BQ91" i="10"/>
  <c r="BQ83" i="10"/>
  <c r="BQ75" i="10"/>
  <c r="BQ67" i="10"/>
  <c r="BQ59" i="10"/>
  <c r="BQ86" i="10"/>
  <c r="BQ51" i="10"/>
  <c r="BQ32" i="10"/>
  <c r="BQ88" i="10"/>
  <c r="BQ56" i="10"/>
  <c r="BQ46" i="10"/>
  <c r="BQ92" i="10"/>
  <c r="BQ54" i="10"/>
  <c r="BQ90" i="10"/>
  <c r="BQ58" i="10"/>
  <c r="BQ44" i="10"/>
  <c r="BQ35" i="10"/>
  <c r="BQ593" i="10"/>
  <c r="BQ585" i="10"/>
  <c r="BQ580" i="10"/>
  <c r="BQ572" i="10"/>
  <c r="BQ564" i="10"/>
  <c r="BQ556" i="10"/>
  <c r="BQ548" i="10"/>
  <c r="BQ588" i="10"/>
  <c r="BQ590" i="10"/>
  <c r="BQ573" i="10"/>
  <c r="BQ559" i="10"/>
  <c r="BQ569" i="10"/>
  <c r="BQ553" i="10"/>
  <c r="BQ97" i="10"/>
  <c r="BQ89" i="10"/>
  <c r="BQ81" i="10"/>
  <c r="BQ73" i="10"/>
  <c r="BQ65" i="10"/>
  <c r="BQ57" i="10"/>
  <c r="BQ78" i="10"/>
  <c r="BQ41" i="10"/>
  <c r="BQ60" i="10"/>
  <c r="BQ80" i="10"/>
  <c r="BQ52" i="10"/>
  <c r="BQ39" i="10"/>
  <c r="BQ84" i="10"/>
  <c r="BQ43" i="10"/>
  <c r="BQ82" i="10"/>
  <c r="BQ53" i="10"/>
  <c r="BQ37" i="10"/>
  <c r="BQ34" i="10"/>
  <c r="BQ591" i="10"/>
  <c r="BQ578" i="10"/>
  <c r="BQ570" i="10"/>
  <c r="BQ562" i="10"/>
  <c r="BQ554" i="10"/>
  <c r="BQ584" i="10"/>
  <c r="BQ571" i="10"/>
  <c r="BQ555" i="10"/>
  <c r="BQ565" i="10"/>
  <c r="BQ549" i="10"/>
  <c r="BQ95" i="10"/>
  <c r="BQ87" i="10"/>
  <c r="BQ79" i="10"/>
  <c r="BQ71" i="10"/>
  <c r="BQ63" i="10"/>
  <c r="BQ55" i="10"/>
  <c r="BQ70" i="10"/>
  <c r="BQ40" i="10"/>
  <c r="BQ50" i="10"/>
  <c r="BQ72" i="10"/>
  <c r="BQ48" i="10"/>
  <c r="BQ38" i="10"/>
  <c r="BQ76" i="10"/>
  <c r="BR2" i="10"/>
  <c r="BQ74" i="10"/>
  <c r="BQ49" i="10"/>
  <c r="BQ36" i="10"/>
  <c r="BQ589" i="10"/>
  <c r="BQ576" i="10"/>
  <c r="BQ568" i="10"/>
  <c r="BQ560" i="10"/>
  <c r="BQ552" i="10"/>
  <c r="BQ581" i="10"/>
  <c r="BQ586" i="10"/>
  <c r="BQ567" i="10"/>
  <c r="BQ551" i="10"/>
  <c r="BQ561" i="10"/>
  <c r="BQ579" i="10"/>
  <c r="BQ93" i="10"/>
  <c r="BQ85" i="10"/>
  <c r="BQ77" i="10"/>
  <c r="BQ69" i="10"/>
  <c r="BQ61" i="10"/>
  <c r="BQ94" i="10"/>
  <c r="BQ62" i="10"/>
  <c r="BQ33" i="10"/>
  <c r="BQ96" i="10"/>
  <c r="BQ64" i="10"/>
  <c r="BQ47" i="10"/>
  <c r="BQ31" i="10"/>
  <c r="BQ68" i="10"/>
  <c r="BQ98" i="10"/>
  <c r="BQ66" i="10"/>
  <c r="BQ45" i="10"/>
  <c r="BQ42" i="10"/>
  <c r="BP160" i="10"/>
  <c r="BP138" i="10"/>
  <c r="BP170" i="10"/>
  <c r="BP127" i="10"/>
  <c r="BP151" i="10"/>
  <c r="BP135" i="10"/>
  <c r="BP156" i="10"/>
  <c r="BP167" i="10"/>
  <c r="BP143" i="10"/>
  <c r="BP158" i="10"/>
  <c r="BP169" i="10"/>
  <c r="BP136" i="10"/>
  <c r="BP168" i="10"/>
  <c r="BP146" i="10"/>
  <c r="BP157" i="10"/>
  <c r="BP140" i="10"/>
  <c r="BP153" i="10"/>
  <c r="BP152" i="10"/>
  <c r="BP162" i="10"/>
  <c r="BP145" i="10"/>
  <c r="BP164" i="10"/>
  <c r="BP134" i="10"/>
  <c r="BP166" i="10"/>
  <c r="BP144" i="10"/>
  <c r="BP155" i="10"/>
  <c r="BP139" i="10"/>
  <c r="BP154" i="10"/>
  <c r="BP165" i="10"/>
  <c r="BO79" i="7"/>
  <c r="BO75" i="7"/>
  <c r="BO71" i="7"/>
  <c r="BO67" i="7"/>
  <c r="BO30" i="7"/>
  <c r="BO31" i="7"/>
  <c r="BO36" i="7"/>
  <c r="BO38" i="7"/>
  <c r="BO39" i="7"/>
  <c r="BO27" i="7"/>
  <c r="BO33" i="7"/>
  <c r="BO25" i="7"/>
  <c r="BO60" i="7"/>
  <c r="BO49" i="7"/>
  <c r="BO66" i="7"/>
  <c r="BO78" i="7"/>
  <c r="BO74" i="7"/>
  <c r="BO70" i="7"/>
  <c r="BO40" i="7"/>
  <c r="BO42" i="7"/>
  <c r="BO51" i="7"/>
  <c r="BO58" i="7"/>
  <c r="BO56" i="7"/>
  <c r="BO43" i="7"/>
  <c r="BO26" i="7"/>
  <c r="BO35" i="7"/>
  <c r="BO37" i="7"/>
  <c r="BO22" i="7"/>
  <c r="BO50" i="7"/>
  <c r="BO54" i="7"/>
  <c r="BO77" i="7"/>
  <c r="BO73" i="7"/>
  <c r="BO69" i="7"/>
  <c r="BO53" i="7"/>
  <c r="BO63" i="7"/>
  <c r="BO23" i="7"/>
  <c r="BO48" i="7"/>
  <c r="BO24" i="7"/>
  <c r="BO57" i="7"/>
  <c r="BO55" i="7"/>
  <c r="BO46" i="7"/>
  <c r="BO41" i="7"/>
  <c r="BO45" i="7"/>
  <c r="BO62" i="7"/>
  <c r="BO21" i="7"/>
  <c r="Q184" i="7"/>
  <c r="Q81" i="7" s="1"/>
  <c r="AG184" i="7"/>
  <c r="AG81" i="7" s="1"/>
  <c r="AW184" i="7"/>
  <c r="AW81" i="7" s="1"/>
  <c r="BM184" i="7"/>
  <c r="BM81" i="7" s="1"/>
  <c r="J184" i="7"/>
  <c r="J81" i="7" s="1"/>
  <c r="Z184" i="7"/>
  <c r="Z81" i="7" s="1"/>
  <c r="AP184" i="7"/>
  <c r="AP81" i="7" s="1"/>
  <c r="BF184" i="7"/>
  <c r="BF81" i="7" s="1"/>
  <c r="G184" i="7"/>
  <c r="G81" i="7" s="1"/>
  <c r="W184" i="7"/>
  <c r="W81" i="7" s="1"/>
  <c r="AM184" i="7"/>
  <c r="AM81" i="7" s="1"/>
  <c r="BC184" i="7"/>
  <c r="BC81" i="7" s="1"/>
  <c r="BD184" i="7"/>
  <c r="BD81" i="7" s="1"/>
  <c r="L184" i="7"/>
  <c r="L81" i="7" s="1"/>
  <c r="AV184" i="7"/>
  <c r="AV81" i="7" s="1"/>
  <c r="AJ184" i="7"/>
  <c r="AJ81" i="7" s="1"/>
  <c r="M184" i="7"/>
  <c r="M81" i="7" s="1"/>
  <c r="BI184" i="7"/>
  <c r="BI81" i="7" s="1"/>
  <c r="V184" i="7"/>
  <c r="V81" i="7" s="1"/>
  <c r="BB184" i="7"/>
  <c r="BB81" i="7" s="1"/>
  <c r="S184" i="7"/>
  <c r="S81" i="7" s="1"/>
  <c r="AN184" i="7"/>
  <c r="AN81" i="7" s="1"/>
  <c r="AF184" i="7"/>
  <c r="AF81" i="7" s="1"/>
  <c r="U184" i="7"/>
  <c r="U81" i="7" s="1"/>
  <c r="AK184" i="7"/>
  <c r="AK81" i="7" s="1"/>
  <c r="BA184" i="7"/>
  <c r="BA81" i="7" s="1"/>
  <c r="N184" i="7"/>
  <c r="N81" i="7" s="1"/>
  <c r="AD184" i="7"/>
  <c r="AD81" i="7" s="1"/>
  <c r="AT184" i="7"/>
  <c r="AT81" i="7" s="1"/>
  <c r="BJ184" i="7"/>
  <c r="BJ81" i="7" s="1"/>
  <c r="K184" i="7"/>
  <c r="K81" i="7" s="1"/>
  <c r="AA184" i="7"/>
  <c r="AA81" i="7" s="1"/>
  <c r="AQ184" i="7"/>
  <c r="AQ81" i="7" s="1"/>
  <c r="BG184" i="7"/>
  <c r="BG81" i="7" s="1"/>
  <c r="H184" i="7"/>
  <c r="H81" i="7" s="1"/>
  <c r="AB184" i="7"/>
  <c r="AB81" i="7" s="1"/>
  <c r="BL184" i="7"/>
  <c r="BL81" i="7" s="1"/>
  <c r="T184" i="7"/>
  <c r="T81" i="7" s="1"/>
  <c r="AC184" i="7"/>
  <c r="AC81" i="7" s="1"/>
  <c r="F184" i="7"/>
  <c r="F81" i="7" s="1"/>
  <c r="AY184" i="7"/>
  <c r="AY81" i="7" s="1"/>
  <c r="I184" i="7"/>
  <c r="I81" i="7" s="1"/>
  <c r="Y184" i="7"/>
  <c r="Y81" i="7" s="1"/>
  <c r="AO184" i="7"/>
  <c r="AO81" i="7" s="1"/>
  <c r="BE184" i="7"/>
  <c r="BE81" i="7" s="1"/>
  <c r="R184" i="7"/>
  <c r="R81" i="7" s="1"/>
  <c r="AH184" i="7"/>
  <c r="AH81" i="7" s="1"/>
  <c r="AX184" i="7"/>
  <c r="AX81" i="7" s="1"/>
  <c r="O184" i="7"/>
  <c r="O81" i="7" s="1"/>
  <c r="AE184" i="7"/>
  <c r="AE81" i="7" s="1"/>
  <c r="AU184" i="7"/>
  <c r="AU81" i="7" s="1"/>
  <c r="BK184" i="7"/>
  <c r="BK81" i="7" s="1"/>
  <c r="X184" i="7"/>
  <c r="X81" i="7" s="1"/>
  <c r="AR184" i="7"/>
  <c r="AR81" i="7" s="1"/>
  <c r="P184" i="7"/>
  <c r="P81" i="7" s="1"/>
  <c r="AS184" i="7"/>
  <c r="AS81" i="7" s="1"/>
  <c r="AL184" i="7"/>
  <c r="AL81" i="7" s="1"/>
  <c r="AI184" i="7"/>
  <c r="AI81" i="7" s="1"/>
  <c r="BH184" i="7"/>
  <c r="BH81" i="7" s="1"/>
  <c r="AZ184" i="7"/>
  <c r="AZ81" i="7" s="1"/>
  <c r="BN184" i="7"/>
  <c r="BN81" i="7" s="1"/>
  <c r="D83" i="7"/>
  <c r="BP169" i="7"/>
  <c r="BP167" i="7"/>
  <c r="BP165" i="7"/>
  <c r="BP163" i="7"/>
  <c r="BP144" i="7"/>
  <c r="BP149" i="7"/>
  <c r="BP129" i="7"/>
  <c r="BP152" i="7"/>
  <c r="BP150" i="7"/>
  <c r="BP148" i="7"/>
  <c r="BP140" i="7"/>
  <c r="BP138" i="7"/>
  <c r="BP136" i="7"/>
  <c r="BP168" i="7"/>
  <c r="BP166" i="7"/>
  <c r="BP164" i="7"/>
  <c r="BP162" i="7"/>
  <c r="BP153" i="7"/>
  <c r="BP135" i="7"/>
  <c r="BP157" i="7"/>
  <c r="BP160" i="7"/>
  <c r="BP128" i="7"/>
  <c r="BP154" i="7"/>
  <c r="BP130" i="7"/>
  <c r="BP158" i="7"/>
  <c r="BP127" i="7"/>
  <c r="BP125" i="7"/>
  <c r="BP142" i="7"/>
  <c r="BP134" i="7"/>
  <c r="BP159" i="7"/>
  <c r="BP145" i="7"/>
  <c r="BP143" i="7"/>
  <c r="BP132" i="7"/>
  <c r="BP161" i="7"/>
  <c r="BP151" i="7"/>
  <c r="BP147" i="7"/>
  <c r="BP131" i="7"/>
  <c r="BP156" i="7"/>
  <c r="BP146" i="7"/>
  <c r="BP139" i="7"/>
  <c r="BP126" i="7"/>
  <c r="BP155" i="7"/>
  <c r="BP141" i="7"/>
  <c r="BP133" i="7"/>
  <c r="BP137" i="7"/>
  <c r="BP170" i="7"/>
  <c r="BP171" i="7"/>
  <c r="BP172" i="7"/>
  <c r="BP173" i="7"/>
  <c r="BP174" i="7"/>
  <c r="BP175" i="7"/>
  <c r="BP176" i="7"/>
  <c r="BP177" i="7"/>
  <c r="BP178" i="7"/>
  <c r="BP179" i="7"/>
  <c r="BP180" i="7"/>
  <c r="BP181" i="7"/>
  <c r="BP182" i="7"/>
  <c r="BP183" i="7"/>
  <c r="BP184" i="7"/>
  <c r="BO184" i="7"/>
  <c r="BO81" i="7" s="1"/>
  <c r="D185" i="7"/>
  <c r="C185" i="7" s="1"/>
  <c r="BP185" i="7" s="1"/>
  <c r="C82" i="7"/>
  <c r="D290" i="7"/>
  <c r="D393" i="7"/>
  <c r="BR11" i="7"/>
  <c r="BQ12" i="7"/>
  <c r="BP21" i="7" s="1"/>
  <c r="E85" i="7"/>
  <c r="BQ344" i="7"/>
  <c r="BQ350" i="7"/>
  <c r="BQ348" i="7"/>
  <c r="BQ338" i="7"/>
  <c r="BQ333" i="7"/>
  <c r="BQ341" i="7"/>
  <c r="BQ349" i="7"/>
  <c r="BQ357" i="7"/>
  <c r="BQ362" i="7"/>
  <c r="BQ368" i="7"/>
  <c r="BQ367" i="7"/>
  <c r="BQ336" i="7"/>
  <c r="BQ358" i="7"/>
  <c r="BQ356" i="7"/>
  <c r="BQ346" i="7"/>
  <c r="BQ335" i="7"/>
  <c r="BQ343" i="7"/>
  <c r="BQ351" i="7"/>
  <c r="BQ359" i="7"/>
  <c r="BQ370" i="7"/>
  <c r="BQ361" i="7"/>
  <c r="BQ369" i="7"/>
  <c r="BR325" i="7"/>
  <c r="BR428" i="7" s="1"/>
  <c r="BR323" i="7"/>
  <c r="BR426" i="7" s="1"/>
  <c r="BR321" i="7"/>
  <c r="BR424" i="7" s="1"/>
  <c r="BR319" i="7"/>
  <c r="BR422" i="7" s="1"/>
  <c r="BR317" i="7"/>
  <c r="BR420" i="7" s="1"/>
  <c r="BR315" i="7"/>
  <c r="BR418" i="7" s="1"/>
  <c r="BR313" i="7"/>
  <c r="BR416" i="7" s="1"/>
  <c r="BR326" i="7"/>
  <c r="BR429" i="7" s="1"/>
  <c r="BR322" i="7"/>
  <c r="BR425" i="7" s="1"/>
  <c r="BR318" i="7"/>
  <c r="BR421" i="7" s="1"/>
  <c r="BR314" i="7"/>
  <c r="BR417" i="7" s="1"/>
  <c r="BR311" i="7"/>
  <c r="BR414" i="7" s="1"/>
  <c r="BR309" i="7"/>
  <c r="BR412" i="7" s="1"/>
  <c r="BR307" i="7"/>
  <c r="BR410" i="7" s="1"/>
  <c r="BR305" i="7"/>
  <c r="BR408" i="7" s="1"/>
  <c r="BR303" i="7"/>
  <c r="BR406" i="7" s="1"/>
  <c r="BR301" i="7"/>
  <c r="BR404" i="7" s="1"/>
  <c r="BR299" i="7"/>
  <c r="BR402" i="7" s="1"/>
  <c r="BR297" i="7"/>
  <c r="BR400" i="7" s="1"/>
  <c r="BR324" i="7"/>
  <c r="BR427" i="7" s="1"/>
  <c r="BR320" i="7"/>
  <c r="BR423" i="7" s="1"/>
  <c r="BR316" i="7"/>
  <c r="BR419" i="7" s="1"/>
  <c r="BR312" i="7"/>
  <c r="BR415" i="7" s="1"/>
  <c r="BR308" i="7"/>
  <c r="BR411" i="7" s="1"/>
  <c r="BR293" i="7"/>
  <c r="BR396" i="7" s="1"/>
  <c r="BR292" i="7"/>
  <c r="BR395" i="7" s="1"/>
  <c r="BR310" i="7"/>
  <c r="BR413" i="7" s="1"/>
  <c r="BR304" i="7"/>
  <c r="BR407" i="7" s="1"/>
  <c r="BR300" i="7"/>
  <c r="BR403" i="7" s="1"/>
  <c r="BR291" i="7"/>
  <c r="BR394" i="7" s="1"/>
  <c r="BR290" i="7"/>
  <c r="BR393" i="7" s="1"/>
  <c r="BR285" i="7"/>
  <c r="BR388" i="7" s="1"/>
  <c r="BR283" i="7"/>
  <c r="BR386" i="7" s="1"/>
  <c r="BR281" i="7"/>
  <c r="BR384" i="7" s="1"/>
  <c r="BR279" i="7"/>
  <c r="BR382" i="7" s="1"/>
  <c r="BR296" i="7"/>
  <c r="BR399" i="7" s="1"/>
  <c r="BR289" i="7"/>
  <c r="BR392" i="7" s="1"/>
  <c r="BR288" i="7"/>
  <c r="BR391" i="7" s="1"/>
  <c r="BR302" i="7"/>
  <c r="BR405" i="7" s="1"/>
  <c r="BR294" i="7"/>
  <c r="BR397" i="7" s="1"/>
  <c r="BR280" i="7"/>
  <c r="BR383" i="7" s="1"/>
  <c r="BR277" i="7"/>
  <c r="BR380" i="7" s="1"/>
  <c r="BR273" i="7"/>
  <c r="BR376" i="7" s="1"/>
  <c r="BR269" i="7"/>
  <c r="BR265" i="7"/>
  <c r="BR258" i="7"/>
  <c r="BR257" i="7"/>
  <c r="BR256" i="7"/>
  <c r="BR254" i="7"/>
  <c r="BR252" i="7"/>
  <c r="BR250" i="7"/>
  <c r="BR248" i="7"/>
  <c r="BR246" i="7"/>
  <c r="BR244" i="7"/>
  <c r="BR242" i="7"/>
  <c r="BR240" i="7"/>
  <c r="BR238" i="7"/>
  <c r="BR236" i="7"/>
  <c r="BR234" i="7"/>
  <c r="BR232" i="7"/>
  <c r="BR230" i="7"/>
  <c r="BR228" i="7"/>
  <c r="BR306" i="7"/>
  <c r="BR409" i="7" s="1"/>
  <c r="BR282" i="7"/>
  <c r="BR385" i="7" s="1"/>
  <c r="BR274" i="7"/>
  <c r="BR377" i="7" s="1"/>
  <c r="BR270" i="7"/>
  <c r="BR266" i="7"/>
  <c r="BR295" i="7"/>
  <c r="BR398" i="7" s="1"/>
  <c r="BR284" i="7"/>
  <c r="BR387" i="7" s="1"/>
  <c r="BR275" i="7"/>
  <c r="BR378" i="7" s="1"/>
  <c r="BR271" i="7"/>
  <c r="BR267" i="7"/>
  <c r="BR263" i="7"/>
  <c r="BR262" i="7"/>
  <c r="BR261" i="7"/>
  <c r="BR255" i="7"/>
  <c r="BR253" i="7"/>
  <c r="BR251" i="7"/>
  <c r="BR249" i="7"/>
  <c r="BR247" i="7"/>
  <c r="BR245" i="7"/>
  <c r="BR243" i="7"/>
  <c r="BR241" i="7"/>
  <c r="BR239" i="7"/>
  <c r="BR237" i="7"/>
  <c r="BR235" i="7"/>
  <c r="BR233" i="7"/>
  <c r="BR231" i="7"/>
  <c r="BR229" i="7"/>
  <c r="BR227" i="7"/>
  <c r="BR278" i="7"/>
  <c r="BR381" i="7" s="1"/>
  <c r="BR272" i="7"/>
  <c r="BR375" i="7" s="1"/>
  <c r="BR286" i="7"/>
  <c r="BR389" i="7" s="1"/>
  <c r="BR276" i="7"/>
  <c r="BR379" i="7" s="1"/>
  <c r="BR259" i="7"/>
  <c r="BR287" i="7"/>
  <c r="BR390" i="7" s="1"/>
  <c r="BR264" i="7"/>
  <c r="BR268" i="7"/>
  <c r="BR260" i="7"/>
  <c r="BR298" i="7"/>
  <c r="BR401" i="7" s="1"/>
  <c r="BS10" i="7"/>
  <c r="BQ334" i="7"/>
  <c r="BQ332" i="7"/>
  <c r="BQ364" i="7"/>
  <c r="BQ354" i="7"/>
  <c r="BQ337" i="7"/>
  <c r="BQ345" i="7"/>
  <c r="BQ353" i="7"/>
  <c r="BQ360" i="7"/>
  <c r="BQ372" i="7"/>
  <c r="BQ363" i="7"/>
  <c r="BQ371" i="7"/>
  <c r="BQ352" i="7"/>
  <c r="BQ342" i="7"/>
  <c r="BQ340" i="7"/>
  <c r="BQ330" i="7"/>
  <c r="BQ331" i="7"/>
  <c r="BQ339" i="7"/>
  <c r="BQ347" i="7"/>
  <c r="BQ355" i="7"/>
  <c r="BQ366" i="7"/>
  <c r="BQ374" i="7"/>
  <c r="BQ365" i="7"/>
  <c r="BQ373" i="7"/>
  <c r="E396" i="7"/>
  <c r="AX290" i="7"/>
  <c r="AX393" i="7" s="1"/>
  <c r="AT290" i="7"/>
  <c r="AT393" i="7" s="1"/>
  <c r="AP290" i="7"/>
  <c r="AP393" i="7" s="1"/>
  <c r="AL290" i="7"/>
  <c r="AL393" i="7" s="1"/>
  <c r="AH290" i="7"/>
  <c r="AH393" i="7" s="1"/>
  <c r="AD290" i="7"/>
  <c r="AD393" i="7" s="1"/>
  <c r="Z290" i="7"/>
  <c r="Z393" i="7" s="1"/>
  <c r="V290" i="7"/>
  <c r="V393" i="7" s="1"/>
  <c r="R290" i="7"/>
  <c r="R393" i="7" s="1"/>
  <c r="N290" i="7"/>
  <c r="N393" i="7" s="1"/>
  <c r="J290" i="7"/>
  <c r="J393" i="7" s="1"/>
  <c r="F290" i="7"/>
  <c r="F393" i="7" s="1"/>
  <c r="E291" i="7"/>
  <c r="AW290" i="7"/>
  <c r="AW393" i="7" s="1"/>
  <c r="AS290" i="7"/>
  <c r="AS393" i="7" s="1"/>
  <c r="AO290" i="7"/>
  <c r="AO393" i="7" s="1"/>
  <c r="AK290" i="7"/>
  <c r="AK393" i="7" s="1"/>
  <c r="AG290" i="7"/>
  <c r="AG393" i="7" s="1"/>
  <c r="AC290" i="7"/>
  <c r="AC393" i="7" s="1"/>
  <c r="Y290" i="7"/>
  <c r="Y393" i="7" s="1"/>
  <c r="U290" i="7"/>
  <c r="U393" i="7" s="1"/>
  <c r="Q290" i="7"/>
  <c r="Q393" i="7" s="1"/>
  <c r="M290" i="7"/>
  <c r="M393" i="7" s="1"/>
  <c r="I290" i="7"/>
  <c r="I393" i="7" s="1"/>
  <c r="AV290" i="7"/>
  <c r="AV393" i="7" s="1"/>
  <c r="AN290" i="7"/>
  <c r="AN393" i="7" s="1"/>
  <c r="AF290" i="7"/>
  <c r="AF393" i="7" s="1"/>
  <c r="X290" i="7"/>
  <c r="X393" i="7" s="1"/>
  <c r="P290" i="7"/>
  <c r="P393" i="7" s="1"/>
  <c r="H290" i="7"/>
  <c r="H393" i="7" s="1"/>
  <c r="AR290" i="7"/>
  <c r="AR393" i="7" s="1"/>
  <c r="AJ290" i="7"/>
  <c r="AJ393" i="7" s="1"/>
  <c r="AB290" i="7"/>
  <c r="AB393" i="7" s="1"/>
  <c r="T290" i="7"/>
  <c r="T393" i="7" s="1"/>
  <c r="L290" i="7"/>
  <c r="L393" i="7" s="1"/>
  <c r="AY290" i="7"/>
  <c r="AY393" i="7" s="1"/>
  <c r="AQ290" i="7"/>
  <c r="AQ393" i="7" s="1"/>
  <c r="AI290" i="7"/>
  <c r="AI393" i="7" s="1"/>
  <c r="AA290" i="7"/>
  <c r="AA393" i="7" s="1"/>
  <c r="S290" i="7"/>
  <c r="S393" i="7" s="1"/>
  <c r="K290" i="7"/>
  <c r="K393" i="7" s="1"/>
  <c r="W290" i="7"/>
  <c r="W393" i="7" s="1"/>
  <c r="AM290" i="7"/>
  <c r="AM393" i="7" s="1"/>
  <c r="AU290" i="7"/>
  <c r="AU393" i="7" s="1"/>
  <c r="O290" i="7"/>
  <c r="O393" i="7" s="1"/>
  <c r="G290" i="7"/>
  <c r="G393" i="7" s="1"/>
  <c r="AE290" i="7"/>
  <c r="AE393" i="7" s="1"/>
  <c r="E189" i="7"/>
  <c r="E87" i="6"/>
  <c r="AW86" i="6"/>
  <c r="AY86" i="6"/>
  <c r="AT86" i="6"/>
  <c r="AP86" i="6"/>
  <c r="AL86" i="6"/>
  <c r="AH86" i="6"/>
  <c r="AD86" i="6"/>
  <c r="Z86" i="6"/>
  <c r="V86" i="6"/>
  <c r="R86" i="6"/>
  <c r="N86" i="6"/>
  <c r="J86" i="6"/>
  <c r="F86" i="6"/>
  <c r="AV86" i="6"/>
  <c r="AR86" i="6"/>
  <c r="AN86" i="6"/>
  <c r="AJ86" i="6"/>
  <c r="AF86" i="6"/>
  <c r="AB86" i="6"/>
  <c r="X86" i="6"/>
  <c r="T86" i="6"/>
  <c r="P86" i="6"/>
  <c r="L86" i="6"/>
  <c r="H86" i="6"/>
  <c r="AS86" i="6"/>
  <c r="AK86" i="6"/>
  <c r="AC86" i="6"/>
  <c r="U86" i="6"/>
  <c r="M86" i="6"/>
  <c r="AQ86" i="6"/>
  <c r="AI86" i="6"/>
  <c r="AA86" i="6"/>
  <c r="S86" i="6"/>
  <c r="K86" i="6"/>
  <c r="AO86" i="6"/>
  <c r="Y86" i="6"/>
  <c r="I86" i="6"/>
  <c r="AM86" i="6"/>
  <c r="W86" i="6"/>
  <c r="G86" i="6"/>
  <c r="AG86" i="6"/>
  <c r="AE86" i="6"/>
  <c r="AX86" i="6"/>
  <c r="Q86" i="6"/>
  <c r="AU86" i="6"/>
  <c r="O86" i="6"/>
  <c r="BR8" i="8" l="1"/>
  <c r="BR6" i="8"/>
  <c r="BS10" i="8"/>
  <c r="BP81" i="7"/>
  <c r="BP77" i="7"/>
  <c r="BP73" i="7"/>
  <c r="BP69" i="7"/>
  <c r="BP30" i="7"/>
  <c r="BP36" i="7"/>
  <c r="BP44" i="7"/>
  <c r="BP40" i="7"/>
  <c r="BP39" i="7"/>
  <c r="BP27" i="7"/>
  <c r="BP54" i="7"/>
  <c r="BP61" i="7"/>
  <c r="BP35" i="7"/>
  <c r="BP49" i="7"/>
  <c r="BP60" i="7"/>
  <c r="BQ518" i="10"/>
  <c r="BQ312" i="10"/>
  <c r="BQ533" i="10"/>
  <c r="BQ327" i="10"/>
  <c r="BE540" i="10"/>
  <c r="BE334" i="10"/>
  <c r="AO540" i="10"/>
  <c r="AO334" i="10"/>
  <c r="Y540" i="10"/>
  <c r="Y334" i="10"/>
  <c r="I540" i="10"/>
  <c r="I334" i="10"/>
  <c r="BP540" i="10"/>
  <c r="BP334" i="10"/>
  <c r="BQ517" i="10"/>
  <c r="BQ311" i="10"/>
  <c r="BQ515" i="10"/>
  <c r="BQ309" i="10"/>
  <c r="BQ526" i="10"/>
  <c r="BQ320" i="10"/>
  <c r="BQ528" i="10"/>
  <c r="BQ322" i="10"/>
  <c r="BQ531" i="10"/>
  <c r="BQ325" i="10"/>
  <c r="BQ535" i="10"/>
  <c r="BQ329" i="10"/>
  <c r="BQ537" i="10"/>
  <c r="BQ331" i="10"/>
  <c r="BL540" i="10"/>
  <c r="BL334" i="10"/>
  <c r="BH540" i="10"/>
  <c r="BH334" i="10"/>
  <c r="BD540" i="10"/>
  <c r="BD334" i="10"/>
  <c r="AZ540" i="10"/>
  <c r="AZ334" i="10"/>
  <c r="AV540" i="10"/>
  <c r="AV334" i="10"/>
  <c r="AR540" i="10"/>
  <c r="AR334" i="10"/>
  <c r="AN540" i="10"/>
  <c r="AN334" i="10"/>
  <c r="AJ540" i="10"/>
  <c r="AJ334" i="10"/>
  <c r="AF540" i="10"/>
  <c r="AF334" i="10"/>
  <c r="AB540" i="10"/>
  <c r="AB334" i="10"/>
  <c r="X540" i="10"/>
  <c r="X334" i="10"/>
  <c r="T540" i="10"/>
  <c r="T334" i="10"/>
  <c r="P540" i="10"/>
  <c r="P334" i="10"/>
  <c r="L540" i="10"/>
  <c r="L334" i="10"/>
  <c r="H540" i="10"/>
  <c r="H334" i="10"/>
  <c r="BQ516" i="10"/>
  <c r="BQ310" i="10"/>
  <c r="BQ530" i="10"/>
  <c r="BQ324" i="10"/>
  <c r="BI540" i="10"/>
  <c r="BI334" i="10"/>
  <c r="AS540" i="10"/>
  <c r="AS334" i="10"/>
  <c r="AC540" i="10"/>
  <c r="AC334" i="10"/>
  <c r="M540" i="10"/>
  <c r="M334" i="10"/>
  <c r="BQ511" i="10"/>
  <c r="BQ305" i="10"/>
  <c r="BQ507" i="10"/>
  <c r="BQ301" i="10"/>
  <c r="BQ512" i="10"/>
  <c r="BQ306" i="10"/>
  <c r="BQ521" i="10"/>
  <c r="BQ315" i="10"/>
  <c r="BQ519" i="10"/>
  <c r="BQ313" i="10"/>
  <c r="BQ520" i="10"/>
  <c r="BQ314" i="10"/>
  <c r="BQ525" i="10"/>
  <c r="BQ319" i="10"/>
  <c r="BQ532" i="10"/>
  <c r="BQ326" i="10"/>
  <c r="BQ536" i="10"/>
  <c r="BQ330" i="10"/>
  <c r="BQ539" i="10"/>
  <c r="BQ333" i="10"/>
  <c r="BO540" i="10"/>
  <c r="BO334" i="10"/>
  <c r="BK540" i="10"/>
  <c r="BK334" i="10"/>
  <c r="BG540" i="10"/>
  <c r="BG334" i="10"/>
  <c r="BC540" i="10"/>
  <c r="BC334" i="10"/>
  <c r="AY540" i="10"/>
  <c r="AY334" i="10"/>
  <c r="AU540" i="10"/>
  <c r="AU334" i="10"/>
  <c r="AQ540" i="10"/>
  <c r="AQ334" i="10"/>
  <c r="AM540" i="10"/>
  <c r="AM334" i="10"/>
  <c r="AI540" i="10"/>
  <c r="AI334" i="10"/>
  <c r="AE540" i="10"/>
  <c r="AE334" i="10"/>
  <c r="AA540" i="10"/>
  <c r="AA334" i="10"/>
  <c r="W540" i="10"/>
  <c r="W334" i="10"/>
  <c r="S540" i="10"/>
  <c r="S334" i="10"/>
  <c r="O540" i="10"/>
  <c r="O334" i="10"/>
  <c r="K540" i="10"/>
  <c r="K334" i="10"/>
  <c r="G540" i="10"/>
  <c r="G334" i="10"/>
  <c r="D194" i="10"/>
  <c r="BQ194" i="10" s="1"/>
  <c r="B195" i="10"/>
  <c r="BQ523" i="10"/>
  <c r="BQ317" i="10"/>
  <c r="BQ527" i="10"/>
  <c r="BQ321" i="10"/>
  <c r="BQ540" i="10"/>
  <c r="BQ334" i="10"/>
  <c r="BM540" i="10"/>
  <c r="BM334" i="10"/>
  <c r="BA540" i="10"/>
  <c r="BA334" i="10"/>
  <c r="AW540" i="10"/>
  <c r="AW334" i="10"/>
  <c r="AK540" i="10"/>
  <c r="AK334" i="10"/>
  <c r="AG540" i="10"/>
  <c r="AG334" i="10"/>
  <c r="U540" i="10"/>
  <c r="U334" i="10"/>
  <c r="Q540" i="10"/>
  <c r="Q334" i="10"/>
  <c r="BQ509" i="10"/>
  <c r="BQ303" i="10"/>
  <c r="BQ508" i="10"/>
  <c r="BQ302" i="10"/>
  <c r="BQ510" i="10"/>
  <c r="BQ304" i="10"/>
  <c r="BQ513" i="10"/>
  <c r="BQ307" i="10"/>
  <c r="BQ514" i="10"/>
  <c r="BQ308" i="10"/>
  <c r="BQ522" i="10"/>
  <c r="BQ316" i="10"/>
  <c r="BQ524" i="10"/>
  <c r="BQ318" i="10"/>
  <c r="BQ529" i="10"/>
  <c r="BQ323" i="10"/>
  <c r="BQ534" i="10"/>
  <c r="BQ328" i="10"/>
  <c r="BQ538" i="10"/>
  <c r="BQ332" i="10"/>
  <c r="BQ541" i="10"/>
  <c r="BQ335" i="10"/>
  <c r="BN540" i="10"/>
  <c r="BN334" i="10"/>
  <c r="BJ540" i="10"/>
  <c r="BJ334" i="10"/>
  <c r="BF540" i="10"/>
  <c r="BF334" i="10"/>
  <c r="BB540" i="10"/>
  <c r="BB334" i="10"/>
  <c r="AX540" i="10"/>
  <c r="AX334" i="10"/>
  <c r="AT540" i="10"/>
  <c r="AT334" i="10"/>
  <c r="AP540" i="10"/>
  <c r="AP334" i="10"/>
  <c r="AL540" i="10"/>
  <c r="AL334" i="10"/>
  <c r="AH540" i="10"/>
  <c r="AH334" i="10"/>
  <c r="AD540" i="10"/>
  <c r="AD334" i="10"/>
  <c r="Z540" i="10"/>
  <c r="Z334" i="10"/>
  <c r="V540" i="10"/>
  <c r="V334" i="10"/>
  <c r="R540" i="10"/>
  <c r="R334" i="10"/>
  <c r="N540" i="10"/>
  <c r="N334" i="10"/>
  <c r="J540" i="10"/>
  <c r="J334" i="10"/>
  <c r="BN193" i="10"/>
  <c r="BO193" i="10"/>
  <c r="BP79" i="7"/>
  <c r="BP78" i="7"/>
  <c r="BP74" i="7"/>
  <c r="BP70" i="7"/>
  <c r="BP34" i="7"/>
  <c r="BP23" i="7"/>
  <c r="BP28" i="7"/>
  <c r="BP29" i="7"/>
  <c r="BP31" i="7"/>
  <c r="BP55" i="7"/>
  <c r="BP57" i="7"/>
  <c r="BP59" i="7"/>
  <c r="BP33" i="7"/>
  <c r="BV9" i="10"/>
  <c r="B609" i="10"/>
  <c r="G608" i="10"/>
  <c r="H608" i="10"/>
  <c r="I608" i="10"/>
  <c r="J608" i="10"/>
  <c r="K608" i="10"/>
  <c r="L608" i="10"/>
  <c r="M608" i="10"/>
  <c r="N608" i="10"/>
  <c r="O608" i="10"/>
  <c r="P608" i="10"/>
  <c r="Q608" i="10"/>
  <c r="R608" i="10"/>
  <c r="S608" i="10"/>
  <c r="T608" i="10"/>
  <c r="U608" i="10"/>
  <c r="V608" i="10"/>
  <c r="W608" i="10"/>
  <c r="X608" i="10"/>
  <c r="Y608" i="10"/>
  <c r="Z608" i="10"/>
  <c r="AA608" i="10"/>
  <c r="AB608" i="10"/>
  <c r="AC608" i="10"/>
  <c r="AD608" i="10"/>
  <c r="AE608" i="10"/>
  <c r="AF608" i="10"/>
  <c r="AG608" i="10"/>
  <c r="AH608" i="10"/>
  <c r="AI608" i="10"/>
  <c r="AJ608" i="10"/>
  <c r="AK608" i="10"/>
  <c r="AL608" i="10"/>
  <c r="AM608" i="10"/>
  <c r="AN608" i="10"/>
  <c r="AO608" i="10"/>
  <c r="AP608" i="10"/>
  <c r="AQ608" i="10"/>
  <c r="AR608" i="10"/>
  <c r="AS608" i="10"/>
  <c r="AT608" i="10"/>
  <c r="AU608" i="10"/>
  <c r="AV608" i="10"/>
  <c r="AW608" i="10"/>
  <c r="AX608" i="10"/>
  <c r="AY608" i="10"/>
  <c r="AZ608" i="10"/>
  <c r="BA608" i="10"/>
  <c r="BB608" i="10"/>
  <c r="BC608" i="10"/>
  <c r="BD608" i="10"/>
  <c r="BE608" i="10"/>
  <c r="BF608" i="10"/>
  <c r="BG608" i="10"/>
  <c r="BH608" i="10"/>
  <c r="BI608" i="10"/>
  <c r="BJ608" i="10"/>
  <c r="BK608" i="10"/>
  <c r="BL608" i="10"/>
  <c r="BM608" i="10"/>
  <c r="BN608" i="10"/>
  <c r="BO608" i="10"/>
  <c r="BP608" i="10" s="1"/>
  <c r="BQ608" i="10" s="1"/>
  <c r="BR608" i="10" s="1"/>
  <c r="BR607" i="10"/>
  <c r="BR603" i="10"/>
  <c r="BR601" i="10"/>
  <c r="BR599" i="10"/>
  <c r="BR597" i="10"/>
  <c r="BR595" i="10"/>
  <c r="BR606" i="10"/>
  <c r="BR604" i="10"/>
  <c r="BR602" i="10"/>
  <c r="BR600" i="10"/>
  <c r="BR598" i="10"/>
  <c r="BR596" i="10"/>
  <c r="BR594" i="10"/>
  <c r="BR605" i="10"/>
  <c r="BQ404" i="10"/>
  <c r="B405" i="10"/>
  <c r="AH404" i="10"/>
  <c r="R404" i="10"/>
  <c r="AG404" i="10"/>
  <c r="Q404" i="10"/>
  <c r="AB404" i="10"/>
  <c r="L404" i="10"/>
  <c r="AE404" i="10"/>
  <c r="O404" i="10"/>
  <c r="AJ404" i="10"/>
  <c r="AF404" i="10"/>
  <c r="S404" i="10"/>
  <c r="AD404" i="10"/>
  <c r="N404" i="10"/>
  <c r="AC404" i="10"/>
  <c r="M404" i="10"/>
  <c r="X404" i="10"/>
  <c r="H404" i="10"/>
  <c r="AA404" i="10"/>
  <c r="J404" i="10"/>
  <c r="V404" i="10"/>
  <c r="Z404" i="10"/>
  <c r="K404" i="10"/>
  <c r="Y404" i="10"/>
  <c r="I404" i="10"/>
  <c r="T404" i="10"/>
  <c r="W404" i="10"/>
  <c r="G404" i="10"/>
  <c r="U404" i="10"/>
  <c r="P404" i="10"/>
  <c r="AI404" i="10"/>
  <c r="AK404" i="10"/>
  <c r="AL404" i="10"/>
  <c r="AM404" i="10"/>
  <c r="AN404" i="10"/>
  <c r="AO404" i="10"/>
  <c r="AP404" i="10"/>
  <c r="AQ404" i="10"/>
  <c r="AR404" i="10"/>
  <c r="AS404" i="10"/>
  <c r="AT404" i="10"/>
  <c r="AU404" i="10"/>
  <c r="AV404" i="10"/>
  <c r="AW404" i="10"/>
  <c r="AX404" i="10"/>
  <c r="AY404" i="10"/>
  <c r="AZ404" i="10"/>
  <c r="BA404" i="10"/>
  <c r="BB404" i="10"/>
  <c r="BC404" i="10"/>
  <c r="BD404" i="10"/>
  <c r="BE404" i="10"/>
  <c r="BF404" i="10"/>
  <c r="BG404" i="10"/>
  <c r="BH404" i="10"/>
  <c r="BI404" i="10"/>
  <c r="BJ404" i="10"/>
  <c r="BK404" i="10"/>
  <c r="BL404" i="10"/>
  <c r="BM404" i="10"/>
  <c r="BN404" i="10"/>
  <c r="BO404" i="10"/>
  <c r="BQ197" i="10"/>
  <c r="BQ213" i="10"/>
  <c r="BQ223" i="10"/>
  <c r="BE230" i="10"/>
  <c r="AS230" i="10"/>
  <c r="Y230" i="10"/>
  <c r="BQ199" i="10"/>
  <c r="BQ207" i="10"/>
  <c r="BQ205" i="10"/>
  <c r="BQ216" i="10"/>
  <c r="BQ218" i="10"/>
  <c r="BQ221" i="10"/>
  <c r="BQ225" i="10"/>
  <c r="BQ227" i="10"/>
  <c r="BL230" i="10"/>
  <c r="BH230" i="10"/>
  <c r="BD230" i="10"/>
  <c r="AZ230" i="10"/>
  <c r="AV230" i="10"/>
  <c r="AR230" i="10"/>
  <c r="AN230" i="10"/>
  <c r="AJ230" i="10"/>
  <c r="AF230" i="10"/>
  <c r="AB230" i="10"/>
  <c r="X230" i="10"/>
  <c r="T230" i="10"/>
  <c r="P230" i="10"/>
  <c r="L230" i="10"/>
  <c r="H230" i="10"/>
  <c r="BQ201" i="10"/>
  <c r="BQ188" i="10"/>
  <c r="BQ198" i="10"/>
  <c r="BQ202" i="10"/>
  <c r="BQ206" i="10"/>
  <c r="BQ217" i="10"/>
  <c r="BQ230" i="10"/>
  <c r="BI230" i="10"/>
  <c r="AW230" i="10"/>
  <c r="AK230" i="10"/>
  <c r="AC230" i="10"/>
  <c r="Q230" i="10"/>
  <c r="I230" i="10"/>
  <c r="BQ182" i="10"/>
  <c r="BQ185" i="10"/>
  <c r="BQ181" i="10"/>
  <c r="BQ184" i="10"/>
  <c r="BQ193" i="10"/>
  <c r="BQ189" i="10"/>
  <c r="BQ186" i="10"/>
  <c r="BQ211" i="10"/>
  <c r="BQ209" i="10"/>
  <c r="BQ210" i="10"/>
  <c r="BQ215" i="10"/>
  <c r="BQ222" i="10"/>
  <c r="BQ226" i="10"/>
  <c r="BQ229" i="10"/>
  <c r="BO230" i="10"/>
  <c r="BK230" i="10"/>
  <c r="BG230" i="10"/>
  <c r="BC230" i="10"/>
  <c r="AY230" i="10"/>
  <c r="AU230" i="10"/>
  <c r="AQ230" i="10"/>
  <c r="AM230" i="10"/>
  <c r="AI230" i="10"/>
  <c r="AE230" i="10"/>
  <c r="AA230" i="10"/>
  <c r="W230" i="10"/>
  <c r="S230" i="10"/>
  <c r="O230" i="10"/>
  <c r="K230" i="10"/>
  <c r="G230" i="10"/>
  <c r="BQ187" i="10"/>
  <c r="BQ200" i="10"/>
  <c r="BQ208" i="10"/>
  <c r="BQ220" i="10"/>
  <c r="BM230" i="10"/>
  <c r="BA230" i="10"/>
  <c r="AO230" i="10"/>
  <c r="AG230" i="10"/>
  <c r="U230" i="10"/>
  <c r="M230" i="10"/>
  <c r="BP230" i="10"/>
  <c r="BQ180" i="10"/>
  <c r="BQ190" i="10"/>
  <c r="BQ183" i="10"/>
  <c r="BQ192" i="10"/>
  <c r="BQ191" i="10"/>
  <c r="BQ203" i="10"/>
  <c r="BQ204" i="10"/>
  <c r="BQ212" i="10"/>
  <c r="BQ214" i="10"/>
  <c r="BQ219" i="10"/>
  <c r="BQ224" i="10"/>
  <c r="BQ228" i="10"/>
  <c r="BQ231" i="10"/>
  <c r="BN230" i="10"/>
  <c r="BJ230" i="10"/>
  <c r="BF230" i="10"/>
  <c r="BB230" i="10"/>
  <c r="AX230" i="10"/>
  <c r="AT230" i="10"/>
  <c r="AP230" i="10"/>
  <c r="AL230" i="10"/>
  <c r="AH230" i="10"/>
  <c r="AD230" i="10"/>
  <c r="Z230" i="10"/>
  <c r="V230" i="10"/>
  <c r="R230" i="10"/>
  <c r="N230" i="10"/>
  <c r="J230" i="10"/>
  <c r="B302" i="10"/>
  <c r="BQ148" i="10"/>
  <c r="BQ134" i="10"/>
  <c r="BQ136" i="10"/>
  <c r="BQ151" i="10"/>
  <c r="BQ155" i="10"/>
  <c r="BQ159" i="10"/>
  <c r="BQ169" i="10"/>
  <c r="BQ150" i="10"/>
  <c r="BQ165" i="10"/>
  <c r="BR128" i="10"/>
  <c r="BR127" i="10"/>
  <c r="BR126" i="10"/>
  <c r="BR123" i="10"/>
  <c r="BR124" i="10"/>
  <c r="BR122" i="10"/>
  <c r="BR125" i="10"/>
  <c r="BR121" i="10"/>
  <c r="BR120" i="10"/>
  <c r="BR119" i="10"/>
  <c r="BR116" i="10"/>
  <c r="BR115" i="10"/>
  <c r="BR118" i="10"/>
  <c r="BR117" i="10"/>
  <c r="BR113" i="10"/>
  <c r="BR112" i="10"/>
  <c r="BR111" i="10"/>
  <c r="BR110" i="10"/>
  <c r="BR114" i="10"/>
  <c r="BR108" i="10"/>
  <c r="BR107" i="10"/>
  <c r="BR105" i="10"/>
  <c r="BR104" i="10"/>
  <c r="BR100" i="10"/>
  <c r="BR103" i="10"/>
  <c r="BR109" i="10"/>
  <c r="BR106" i="10"/>
  <c r="BR102" i="10"/>
  <c r="BR101" i="10"/>
  <c r="BR591" i="10"/>
  <c r="BR584" i="10"/>
  <c r="BR577" i="10"/>
  <c r="BR569" i="10"/>
  <c r="BR561" i="10"/>
  <c r="BR553" i="10"/>
  <c r="BR578" i="10"/>
  <c r="BR576" i="10"/>
  <c r="BR564" i="10"/>
  <c r="BR558" i="10"/>
  <c r="BR550" i="10"/>
  <c r="BR99" i="10"/>
  <c r="BR91" i="10"/>
  <c r="BR83" i="10"/>
  <c r="BR75" i="10"/>
  <c r="BR67" i="10"/>
  <c r="BR59" i="10"/>
  <c r="BR51" i="10"/>
  <c r="BR96" i="10"/>
  <c r="BR88" i="10"/>
  <c r="BR80" i="10"/>
  <c r="BR72" i="10"/>
  <c r="BR64" i="10"/>
  <c r="BR56" i="10"/>
  <c r="BR48" i="10"/>
  <c r="BR40" i="10"/>
  <c r="BR32" i="10"/>
  <c r="BR45" i="10"/>
  <c r="BR35" i="10"/>
  <c r="BR589" i="10"/>
  <c r="BR583" i="10"/>
  <c r="BR575" i="10"/>
  <c r="BR567" i="10"/>
  <c r="BR559" i="10"/>
  <c r="BR551" i="10"/>
  <c r="BR586" i="10"/>
  <c r="BR574" i="10"/>
  <c r="BR572" i="10"/>
  <c r="BR560" i="10"/>
  <c r="BR556" i="10"/>
  <c r="BR566" i="10"/>
  <c r="BR97" i="10"/>
  <c r="BR89" i="10"/>
  <c r="BR81" i="10"/>
  <c r="BR73" i="10"/>
  <c r="BR65" i="10"/>
  <c r="BR57" i="10"/>
  <c r="BR49" i="10"/>
  <c r="BR94" i="10"/>
  <c r="BR86" i="10"/>
  <c r="BR78" i="10"/>
  <c r="BR70" i="10"/>
  <c r="BR62" i="10"/>
  <c r="BR54" i="10"/>
  <c r="BR46" i="10"/>
  <c r="BR38" i="10"/>
  <c r="BR39" i="10"/>
  <c r="BR37" i="10"/>
  <c r="BS2" i="10"/>
  <c r="BR571" i="10"/>
  <c r="BR568" i="10"/>
  <c r="BR562" i="10"/>
  <c r="BR93" i="10"/>
  <c r="BR77" i="10"/>
  <c r="BR61" i="10"/>
  <c r="BR98" i="10"/>
  <c r="BR82" i="10"/>
  <c r="BR66" i="10"/>
  <c r="BR50" i="10"/>
  <c r="BR34" i="10"/>
  <c r="BR43" i="10"/>
  <c r="BR587" i="10"/>
  <c r="BR592" i="10"/>
  <c r="BR581" i="10"/>
  <c r="BR573" i="10"/>
  <c r="BR565" i="10"/>
  <c r="BR557" i="10"/>
  <c r="BR549" i="10"/>
  <c r="BR570" i="10"/>
  <c r="BR590" i="10"/>
  <c r="BR548" i="10"/>
  <c r="BR552" i="10"/>
  <c r="BR95" i="10"/>
  <c r="BR302" i="10" s="1"/>
  <c r="BR87" i="10"/>
  <c r="BR79" i="10"/>
  <c r="BR71" i="10"/>
  <c r="BR63" i="10"/>
  <c r="BR55" i="10"/>
  <c r="BR47" i="10"/>
  <c r="BR92" i="10"/>
  <c r="BR84" i="10"/>
  <c r="BR76" i="10"/>
  <c r="BR68" i="10"/>
  <c r="BR60" i="10"/>
  <c r="BR52" i="10"/>
  <c r="BR44" i="10"/>
  <c r="BR36" i="10"/>
  <c r="BR31" i="10"/>
  <c r="BR41" i="10"/>
  <c r="BR593" i="10"/>
  <c r="BR588" i="10"/>
  <c r="BR585" i="10"/>
  <c r="BR579" i="10"/>
  <c r="BR563" i="10"/>
  <c r="BR555" i="10"/>
  <c r="BR582" i="10"/>
  <c r="BR580" i="10"/>
  <c r="BR554" i="10"/>
  <c r="BR85" i="10"/>
  <c r="BR69" i="10"/>
  <c r="BR53" i="10"/>
  <c r="BR90" i="10"/>
  <c r="BR74" i="10"/>
  <c r="BR58" i="10"/>
  <c r="BR42" i="10"/>
  <c r="BR33" i="10"/>
  <c r="BQ158" i="10"/>
  <c r="BQ137" i="10"/>
  <c r="BQ146" i="10"/>
  <c r="BQ160" i="10"/>
  <c r="BQ138" i="10"/>
  <c r="BQ157" i="10"/>
  <c r="BQ162" i="10"/>
  <c r="BQ167" i="10"/>
  <c r="BQ139" i="10"/>
  <c r="BQ153" i="10"/>
  <c r="BQ166" i="10"/>
  <c r="BQ140" i="10"/>
  <c r="BQ163" i="10"/>
  <c r="BQ168" i="10"/>
  <c r="BQ147" i="10"/>
  <c r="BQ135" i="10"/>
  <c r="BQ170" i="10"/>
  <c r="BQ145" i="10"/>
  <c r="BQ171" i="10"/>
  <c r="BQ164" i="10"/>
  <c r="BQ152" i="10"/>
  <c r="BQ141" i="10"/>
  <c r="BQ143" i="10"/>
  <c r="BQ156" i="10"/>
  <c r="BQ142" i="10"/>
  <c r="BQ144" i="10"/>
  <c r="BQ161" i="10"/>
  <c r="BQ149" i="10"/>
  <c r="BQ154" i="10"/>
  <c r="B129" i="10"/>
  <c r="G128" i="10"/>
  <c r="H128" i="10"/>
  <c r="I128" i="10"/>
  <c r="J128" i="10"/>
  <c r="K128" i="10"/>
  <c r="L128" i="10"/>
  <c r="M128" i="10"/>
  <c r="N128" i="10"/>
  <c r="O128" i="10"/>
  <c r="P128" i="10"/>
  <c r="Q128" i="10"/>
  <c r="R128" i="10"/>
  <c r="S128" i="10"/>
  <c r="T128" i="10"/>
  <c r="U128" i="10"/>
  <c r="V128" i="10"/>
  <c r="W128" i="10"/>
  <c r="X128" i="10"/>
  <c r="Y128" i="10"/>
  <c r="Z128" i="10"/>
  <c r="AA128" i="10"/>
  <c r="AB128" i="10"/>
  <c r="AC128" i="10"/>
  <c r="AD128" i="10"/>
  <c r="AE128" i="10"/>
  <c r="AF128" i="10"/>
  <c r="AG128" i="10"/>
  <c r="AH128" i="10"/>
  <c r="AI128" i="10"/>
  <c r="AJ128" i="10"/>
  <c r="AK128" i="10"/>
  <c r="AL128" i="10"/>
  <c r="AM128" i="10"/>
  <c r="AN128" i="10"/>
  <c r="AO128" i="10"/>
  <c r="AP128" i="10"/>
  <c r="AQ128" i="10"/>
  <c r="AR128" i="10"/>
  <c r="AS128" i="10"/>
  <c r="AT128" i="10"/>
  <c r="AU128" i="10"/>
  <c r="AV128" i="10"/>
  <c r="AW128" i="10"/>
  <c r="AX128" i="10"/>
  <c r="AY128" i="10"/>
  <c r="AZ128" i="10"/>
  <c r="BA128" i="10"/>
  <c r="BB128" i="10"/>
  <c r="BC128" i="10"/>
  <c r="BD128" i="10"/>
  <c r="BE128" i="10"/>
  <c r="BF128" i="10"/>
  <c r="BG128" i="10"/>
  <c r="BH128" i="10"/>
  <c r="BI128" i="10"/>
  <c r="BJ128" i="10"/>
  <c r="BK128" i="10"/>
  <c r="BL128" i="10"/>
  <c r="BM128" i="10"/>
  <c r="BN128" i="10"/>
  <c r="BO128" i="10"/>
  <c r="BP128" i="10"/>
  <c r="BP80" i="7"/>
  <c r="BP76" i="7"/>
  <c r="BP72" i="7"/>
  <c r="BP68" i="7"/>
  <c r="BP38" i="7"/>
  <c r="BP43" i="7"/>
  <c r="BP48" i="7"/>
  <c r="BP42" i="7"/>
  <c r="BP22" i="7"/>
  <c r="BP51" i="7"/>
  <c r="BP32" i="7"/>
  <c r="BP63" i="7"/>
  <c r="BP37" i="7"/>
  <c r="BP26" i="7"/>
  <c r="BP62" i="7"/>
  <c r="BP75" i="7"/>
  <c r="BP71" i="7"/>
  <c r="BP67" i="7"/>
  <c r="BP52" i="7"/>
  <c r="BP53" i="7"/>
  <c r="BP58" i="7"/>
  <c r="BP56" i="7"/>
  <c r="BP24" i="7"/>
  <c r="BP25" i="7"/>
  <c r="BP50" i="7"/>
  <c r="BP65" i="7"/>
  <c r="BP45" i="7"/>
  <c r="BP46" i="7"/>
  <c r="BP64" i="7"/>
  <c r="BP47" i="7"/>
  <c r="BP41" i="7"/>
  <c r="BP66" i="7"/>
  <c r="BP82" i="7"/>
  <c r="D84" i="7"/>
  <c r="BQ163" i="7"/>
  <c r="BQ157" i="7"/>
  <c r="BQ169" i="7"/>
  <c r="BQ165" i="7"/>
  <c r="BQ167" i="7"/>
  <c r="BQ129" i="7"/>
  <c r="BQ125" i="7"/>
  <c r="BQ152" i="7"/>
  <c r="BQ150" i="7"/>
  <c r="BQ148" i="7"/>
  <c r="BQ138" i="7"/>
  <c r="BQ160" i="7"/>
  <c r="BQ149" i="7"/>
  <c r="BQ140" i="7"/>
  <c r="BQ136" i="7"/>
  <c r="BQ130" i="7"/>
  <c r="BQ168" i="7"/>
  <c r="BQ166" i="7"/>
  <c r="BQ135" i="7"/>
  <c r="BQ144" i="7"/>
  <c r="BQ128" i="7"/>
  <c r="BQ158" i="7"/>
  <c r="BQ156" i="7"/>
  <c r="BQ154" i="7"/>
  <c r="BQ164" i="7"/>
  <c r="BQ162" i="7"/>
  <c r="BQ134" i="7"/>
  <c r="BQ161" i="7"/>
  <c r="BQ127" i="7"/>
  <c r="BQ159" i="7"/>
  <c r="BQ155" i="7"/>
  <c r="BQ143" i="7"/>
  <c r="BQ139" i="7"/>
  <c r="BQ137" i="7"/>
  <c r="BQ133" i="7"/>
  <c r="BQ126" i="7"/>
  <c r="BQ146" i="7"/>
  <c r="BQ132" i="7"/>
  <c r="BQ147" i="7"/>
  <c r="BQ145" i="7"/>
  <c r="BQ141" i="7"/>
  <c r="BQ151" i="7"/>
  <c r="BQ131" i="7"/>
  <c r="BQ142" i="7"/>
  <c r="BQ153" i="7"/>
  <c r="BQ170" i="7"/>
  <c r="BQ171" i="7"/>
  <c r="BQ172" i="7"/>
  <c r="BQ173" i="7"/>
  <c r="BQ174" i="7"/>
  <c r="BQ175" i="7"/>
  <c r="BQ176" i="7"/>
  <c r="BQ177" i="7"/>
  <c r="BQ178" i="7"/>
  <c r="BQ179" i="7"/>
  <c r="BQ180" i="7"/>
  <c r="BQ181" i="7"/>
  <c r="BQ182" i="7"/>
  <c r="BQ183" i="7"/>
  <c r="BQ184" i="7"/>
  <c r="BQ185" i="7"/>
  <c r="D186" i="7"/>
  <c r="C186" i="7" s="1"/>
  <c r="C83" i="7"/>
  <c r="BQ124" i="7"/>
  <c r="Q185" i="7"/>
  <c r="Q82" i="7" s="1"/>
  <c r="AG185" i="7"/>
  <c r="AG82" i="7" s="1"/>
  <c r="AW185" i="7"/>
  <c r="AW82" i="7" s="1"/>
  <c r="BM185" i="7"/>
  <c r="BM82" i="7" s="1"/>
  <c r="J185" i="7"/>
  <c r="J82" i="7" s="1"/>
  <c r="Z185" i="7"/>
  <c r="Z82" i="7" s="1"/>
  <c r="AP185" i="7"/>
  <c r="AP82" i="7" s="1"/>
  <c r="BF185" i="7"/>
  <c r="BF82" i="7" s="1"/>
  <c r="G185" i="7"/>
  <c r="G82" i="7" s="1"/>
  <c r="W185" i="7"/>
  <c r="W82" i="7" s="1"/>
  <c r="AM185" i="7"/>
  <c r="AM82" i="7" s="1"/>
  <c r="BC185" i="7"/>
  <c r="BC82" i="7" s="1"/>
  <c r="X185" i="7"/>
  <c r="X82" i="7" s="1"/>
  <c r="AR185" i="7"/>
  <c r="AR82" i="7" s="1"/>
  <c r="BL185" i="7"/>
  <c r="BL82" i="7" s="1"/>
  <c r="AF185" i="7"/>
  <c r="AF82" i="7" s="1"/>
  <c r="AC185" i="7"/>
  <c r="AC82" i="7" s="1"/>
  <c r="BI185" i="7"/>
  <c r="BI82" i="7" s="1"/>
  <c r="V185" i="7"/>
  <c r="V82" i="7" s="1"/>
  <c r="AL185" i="7"/>
  <c r="AL82" i="7" s="1"/>
  <c r="S185" i="7"/>
  <c r="S82" i="7" s="1"/>
  <c r="BO185" i="7"/>
  <c r="BO82" i="7" s="1"/>
  <c r="AB185" i="7"/>
  <c r="AB82" i="7" s="1"/>
  <c r="U185" i="7"/>
  <c r="U82" i="7" s="1"/>
  <c r="AK185" i="7"/>
  <c r="AK82" i="7" s="1"/>
  <c r="BA185" i="7"/>
  <c r="BA82" i="7" s="1"/>
  <c r="N185" i="7"/>
  <c r="N82" i="7" s="1"/>
  <c r="AD185" i="7"/>
  <c r="AD82" i="7" s="1"/>
  <c r="AT185" i="7"/>
  <c r="AT82" i="7" s="1"/>
  <c r="BJ185" i="7"/>
  <c r="BJ82" i="7" s="1"/>
  <c r="K185" i="7"/>
  <c r="K82" i="7" s="1"/>
  <c r="AA185" i="7"/>
  <c r="AA82" i="7" s="1"/>
  <c r="AQ185" i="7"/>
  <c r="AQ82" i="7" s="1"/>
  <c r="BG185" i="7"/>
  <c r="BG82" i="7" s="1"/>
  <c r="T185" i="7"/>
  <c r="T82" i="7" s="1"/>
  <c r="AN185" i="7"/>
  <c r="AN82" i="7" s="1"/>
  <c r="BH185" i="7"/>
  <c r="BH82" i="7" s="1"/>
  <c r="P185" i="7"/>
  <c r="P82" i="7" s="1"/>
  <c r="M185" i="7"/>
  <c r="M82" i="7" s="1"/>
  <c r="AS185" i="7"/>
  <c r="AS82" i="7" s="1"/>
  <c r="F185" i="7"/>
  <c r="F82" i="7" s="1"/>
  <c r="AI185" i="7"/>
  <c r="AI82" i="7" s="1"/>
  <c r="AZ185" i="7"/>
  <c r="AZ82" i="7" s="1"/>
  <c r="I185" i="7"/>
  <c r="I82" i="7" s="1"/>
  <c r="Y185" i="7"/>
  <c r="Y82" i="7" s="1"/>
  <c r="AO185" i="7"/>
  <c r="AO82" i="7" s="1"/>
  <c r="BE185" i="7"/>
  <c r="BE82" i="7" s="1"/>
  <c r="R185" i="7"/>
  <c r="R82" i="7" s="1"/>
  <c r="AH185" i="7"/>
  <c r="AH82" i="7" s="1"/>
  <c r="AX185" i="7"/>
  <c r="AX82" i="7" s="1"/>
  <c r="BN185" i="7"/>
  <c r="BN82" i="7" s="1"/>
  <c r="O185" i="7"/>
  <c r="O82" i="7" s="1"/>
  <c r="AE185" i="7"/>
  <c r="AE82" i="7" s="1"/>
  <c r="AU185" i="7"/>
  <c r="AU82" i="7" s="1"/>
  <c r="BK185" i="7"/>
  <c r="BK82" i="7" s="1"/>
  <c r="AJ185" i="7"/>
  <c r="AJ82" i="7" s="1"/>
  <c r="BD185" i="7"/>
  <c r="BD82" i="7" s="1"/>
  <c r="L185" i="7"/>
  <c r="L82" i="7" s="1"/>
  <c r="BB185" i="7"/>
  <c r="BB82" i="7" s="1"/>
  <c r="AY185" i="7"/>
  <c r="AY82" i="7" s="1"/>
  <c r="H185" i="7"/>
  <c r="H82" i="7" s="1"/>
  <c r="AV185" i="7"/>
  <c r="AV82" i="7" s="1"/>
  <c r="E86" i="7"/>
  <c r="D394" i="7"/>
  <c r="D291" i="7"/>
  <c r="BS11" i="7"/>
  <c r="BR12" i="7"/>
  <c r="BR124" i="7" s="1"/>
  <c r="BR371" i="7"/>
  <c r="BR330" i="7"/>
  <c r="BR354" i="7"/>
  <c r="BR331" i="7"/>
  <c r="BR347" i="7"/>
  <c r="BR361" i="7"/>
  <c r="BS326" i="7"/>
  <c r="BS429" i="7" s="1"/>
  <c r="BS324" i="7"/>
  <c r="BS427" i="7" s="1"/>
  <c r="BS322" i="7"/>
  <c r="BS425" i="7" s="1"/>
  <c r="BS320" i="7"/>
  <c r="BS423" i="7" s="1"/>
  <c r="BS318" i="7"/>
  <c r="BS421" i="7" s="1"/>
  <c r="BS316" i="7"/>
  <c r="BS419" i="7" s="1"/>
  <c r="BS314" i="7"/>
  <c r="BS417" i="7" s="1"/>
  <c r="BS312" i="7"/>
  <c r="BS415" i="7" s="1"/>
  <c r="BS311" i="7"/>
  <c r="BS414" i="7" s="1"/>
  <c r="BS309" i="7"/>
  <c r="BS412" i="7" s="1"/>
  <c r="BS307" i="7"/>
  <c r="BS410" i="7" s="1"/>
  <c r="BS323" i="7"/>
  <c r="BS426" i="7" s="1"/>
  <c r="BS319" i="7"/>
  <c r="BS422" i="7" s="1"/>
  <c r="BS315" i="7"/>
  <c r="BS418" i="7" s="1"/>
  <c r="BS310" i="7"/>
  <c r="BS413" i="7" s="1"/>
  <c r="BS308" i="7"/>
  <c r="BS411" i="7" s="1"/>
  <c r="BS306" i="7"/>
  <c r="BS409" i="7" s="1"/>
  <c r="BS304" i="7"/>
  <c r="BS407" i="7" s="1"/>
  <c r="BS302" i="7"/>
  <c r="BS405" i="7" s="1"/>
  <c r="BS300" i="7"/>
  <c r="BS403" i="7" s="1"/>
  <c r="BS298" i="7"/>
  <c r="BS401" i="7" s="1"/>
  <c r="BS296" i="7"/>
  <c r="BS399" i="7" s="1"/>
  <c r="BS294" i="7"/>
  <c r="BS397" i="7" s="1"/>
  <c r="BS292" i="7"/>
  <c r="BS395" i="7" s="1"/>
  <c r="BS290" i="7"/>
  <c r="BS393" i="7" s="1"/>
  <c r="BS288" i="7"/>
  <c r="BS391" i="7" s="1"/>
  <c r="BS313" i="7"/>
  <c r="BS416" i="7" s="1"/>
  <c r="BS303" i="7"/>
  <c r="BS406" i="7" s="1"/>
  <c r="BS299" i="7"/>
  <c r="BS402" i="7" s="1"/>
  <c r="BS291" i="7"/>
  <c r="BS394" i="7" s="1"/>
  <c r="BS285" i="7"/>
  <c r="BS388" i="7" s="1"/>
  <c r="BS283" i="7"/>
  <c r="BS386" i="7" s="1"/>
  <c r="BS281" i="7"/>
  <c r="BS384" i="7" s="1"/>
  <c r="BS279" i="7"/>
  <c r="BS382" i="7" s="1"/>
  <c r="BS277" i="7"/>
  <c r="BS380" i="7" s="1"/>
  <c r="BS275" i="7"/>
  <c r="BS378" i="7" s="1"/>
  <c r="BS273" i="7"/>
  <c r="BS376" i="7" s="1"/>
  <c r="BS271" i="7"/>
  <c r="BS269" i="7"/>
  <c r="BS267" i="7"/>
  <c r="BS265" i="7"/>
  <c r="BS263" i="7"/>
  <c r="BS261" i="7"/>
  <c r="BS259" i="7"/>
  <c r="BS257" i="7"/>
  <c r="BS317" i="7"/>
  <c r="BS420" i="7" s="1"/>
  <c r="BS289" i="7"/>
  <c r="BS392" i="7" s="1"/>
  <c r="BS321" i="7"/>
  <c r="BS424" i="7" s="1"/>
  <c r="BS305" i="7"/>
  <c r="BS408" i="7" s="1"/>
  <c r="BS301" i="7"/>
  <c r="BS404" i="7" s="1"/>
  <c r="BS297" i="7"/>
  <c r="BS400" i="7" s="1"/>
  <c r="BS295" i="7"/>
  <c r="BS398" i="7" s="1"/>
  <c r="BS287" i="7"/>
  <c r="BS390" i="7" s="1"/>
  <c r="BS286" i="7"/>
  <c r="BS389" i="7" s="1"/>
  <c r="BS284" i="7"/>
  <c r="BS387" i="7" s="1"/>
  <c r="BS282" i="7"/>
  <c r="BS385" i="7" s="1"/>
  <c r="BS280" i="7"/>
  <c r="BS383" i="7" s="1"/>
  <c r="BS278" i="7"/>
  <c r="BS381" i="7" s="1"/>
  <c r="BS276" i="7"/>
  <c r="BS379" i="7" s="1"/>
  <c r="BS274" i="7"/>
  <c r="BS377" i="7" s="1"/>
  <c r="BS272" i="7"/>
  <c r="BS375" i="7" s="1"/>
  <c r="BS270" i="7"/>
  <c r="BS268" i="7"/>
  <c r="BS266" i="7"/>
  <c r="BS264" i="7"/>
  <c r="BS262" i="7"/>
  <c r="BS255" i="7"/>
  <c r="BS253" i="7"/>
  <c r="BS251" i="7"/>
  <c r="BS249" i="7"/>
  <c r="BS247" i="7"/>
  <c r="BS245" i="7"/>
  <c r="BS243" i="7"/>
  <c r="BS241" i="7"/>
  <c r="BS239" i="7"/>
  <c r="BS237" i="7"/>
  <c r="BS235" i="7"/>
  <c r="BS233" i="7"/>
  <c r="BS231" i="7"/>
  <c r="BS229" i="7"/>
  <c r="BS227" i="7"/>
  <c r="BS325" i="7"/>
  <c r="BS428" i="7" s="1"/>
  <c r="BS293" i="7"/>
  <c r="BS396" i="7" s="1"/>
  <c r="BS260" i="7"/>
  <c r="BS256" i="7"/>
  <c r="BS248" i="7"/>
  <c r="BS240" i="7"/>
  <c r="BS232" i="7"/>
  <c r="BS250" i="7"/>
  <c r="BS242" i="7"/>
  <c r="BS234" i="7"/>
  <c r="BS252" i="7"/>
  <c r="BS244" i="7"/>
  <c r="BS236" i="7"/>
  <c r="BS228" i="7"/>
  <c r="BS246" i="7"/>
  <c r="BT10" i="7"/>
  <c r="BS258" i="7"/>
  <c r="BS254" i="7"/>
  <c r="BS230" i="7"/>
  <c r="BS238" i="7"/>
  <c r="BR340" i="7"/>
  <c r="BR356" i="7"/>
  <c r="BR341" i="7"/>
  <c r="BR357" i="7"/>
  <c r="BR334" i="7"/>
  <c r="BR342" i="7"/>
  <c r="BR350" i="7"/>
  <c r="BR358" i="7"/>
  <c r="BR370" i="7"/>
  <c r="BR335" i="7"/>
  <c r="BR343" i="7"/>
  <c r="BR351" i="7"/>
  <c r="BR359" i="7"/>
  <c r="BR372" i="7"/>
  <c r="BR338" i="7"/>
  <c r="BR346" i="7"/>
  <c r="BR365" i="7"/>
  <c r="BR373" i="7"/>
  <c r="BR339" i="7"/>
  <c r="BR355" i="7"/>
  <c r="BR367" i="7"/>
  <c r="BR332" i="7"/>
  <c r="BR348" i="7"/>
  <c r="BR366" i="7"/>
  <c r="BR333" i="7"/>
  <c r="BR349" i="7"/>
  <c r="BR368" i="7"/>
  <c r="BR363" i="7"/>
  <c r="BR362" i="7"/>
  <c r="BR336" i="7"/>
  <c r="BR344" i="7"/>
  <c r="BR352" i="7"/>
  <c r="BR364" i="7"/>
  <c r="BR374" i="7"/>
  <c r="BR369" i="7"/>
  <c r="BR337" i="7"/>
  <c r="BR345" i="7"/>
  <c r="BR353" i="7"/>
  <c r="BR360" i="7"/>
  <c r="E397" i="7"/>
  <c r="AX291" i="7"/>
  <c r="AX394" i="7" s="1"/>
  <c r="AT291" i="7"/>
  <c r="AT394" i="7" s="1"/>
  <c r="AP291" i="7"/>
  <c r="AP394" i="7" s="1"/>
  <c r="AL291" i="7"/>
  <c r="AL394" i="7" s="1"/>
  <c r="AH291" i="7"/>
  <c r="AH394" i="7" s="1"/>
  <c r="AD291" i="7"/>
  <c r="AD394" i="7" s="1"/>
  <c r="Z291" i="7"/>
  <c r="Z394" i="7" s="1"/>
  <c r="V291" i="7"/>
  <c r="V394" i="7" s="1"/>
  <c r="R291" i="7"/>
  <c r="R394" i="7" s="1"/>
  <c r="N291" i="7"/>
  <c r="N394" i="7" s="1"/>
  <c r="J291" i="7"/>
  <c r="J394" i="7" s="1"/>
  <c r="F291" i="7"/>
  <c r="F394" i="7" s="1"/>
  <c r="E292" i="7"/>
  <c r="AW291" i="7"/>
  <c r="AW394" i="7" s="1"/>
  <c r="AS291" i="7"/>
  <c r="AS394" i="7" s="1"/>
  <c r="AO291" i="7"/>
  <c r="AO394" i="7" s="1"/>
  <c r="AK291" i="7"/>
  <c r="AK394" i="7" s="1"/>
  <c r="AG291" i="7"/>
  <c r="AG394" i="7" s="1"/>
  <c r="AC291" i="7"/>
  <c r="AC394" i="7" s="1"/>
  <c r="Y291" i="7"/>
  <c r="Y394" i="7" s="1"/>
  <c r="U291" i="7"/>
  <c r="U394" i="7" s="1"/>
  <c r="Q291" i="7"/>
  <c r="Q394" i="7" s="1"/>
  <c r="M291" i="7"/>
  <c r="M394" i="7" s="1"/>
  <c r="I291" i="7"/>
  <c r="I394" i="7" s="1"/>
  <c r="AY291" i="7"/>
  <c r="AY394" i="7" s="1"/>
  <c r="AV291" i="7"/>
  <c r="AV394" i="7" s="1"/>
  <c r="AN291" i="7"/>
  <c r="AN394" i="7" s="1"/>
  <c r="AF291" i="7"/>
  <c r="AF394" i="7" s="1"/>
  <c r="X291" i="7"/>
  <c r="X394" i="7" s="1"/>
  <c r="P291" i="7"/>
  <c r="P394" i="7" s="1"/>
  <c r="H291" i="7"/>
  <c r="H394" i="7" s="1"/>
  <c r="AR291" i="7"/>
  <c r="AR394" i="7" s="1"/>
  <c r="AJ291" i="7"/>
  <c r="AJ394" i="7" s="1"/>
  <c r="AB291" i="7"/>
  <c r="AB394" i="7" s="1"/>
  <c r="T291" i="7"/>
  <c r="T394" i="7" s="1"/>
  <c r="L291" i="7"/>
  <c r="L394" i="7" s="1"/>
  <c r="AQ291" i="7"/>
  <c r="AQ394" i="7" s="1"/>
  <c r="AI291" i="7"/>
  <c r="AI394" i="7" s="1"/>
  <c r="AA291" i="7"/>
  <c r="AA394" i="7" s="1"/>
  <c r="S291" i="7"/>
  <c r="S394" i="7" s="1"/>
  <c r="K291" i="7"/>
  <c r="K394" i="7" s="1"/>
  <c r="AM291" i="7"/>
  <c r="AM394" i="7" s="1"/>
  <c r="G291" i="7"/>
  <c r="G394" i="7" s="1"/>
  <c r="W291" i="7"/>
  <c r="W394" i="7" s="1"/>
  <c r="AE291" i="7"/>
  <c r="AE394" i="7" s="1"/>
  <c r="AU291" i="7"/>
  <c r="AU394" i="7" s="1"/>
  <c r="O291" i="7"/>
  <c r="O394" i="7" s="1"/>
  <c r="E190" i="7"/>
  <c r="E88" i="6"/>
  <c r="AW87" i="6"/>
  <c r="AS87" i="6"/>
  <c r="AO87" i="6"/>
  <c r="AK87" i="6"/>
  <c r="AG87" i="6"/>
  <c r="AC87" i="6"/>
  <c r="Y87" i="6"/>
  <c r="U87" i="6"/>
  <c r="Q87" i="6"/>
  <c r="M87" i="6"/>
  <c r="I87" i="6"/>
  <c r="AY87" i="6"/>
  <c r="AT87" i="6"/>
  <c r="AN87" i="6"/>
  <c r="AI87" i="6"/>
  <c r="AD87" i="6"/>
  <c r="X87" i="6"/>
  <c r="S87" i="6"/>
  <c r="N87" i="6"/>
  <c r="H87" i="6"/>
  <c r="AV87" i="6"/>
  <c r="AQ87" i="6"/>
  <c r="AL87" i="6"/>
  <c r="AF87" i="6"/>
  <c r="AA87" i="6"/>
  <c r="V87" i="6"/>
  <c r="P87" i="6"/>
  <c r="K87" i="6"/>
  <c r="F87" i="6"/>
  <c r="AX87" i="6"/>
  <c r="AM87" i="6"/>
  <c r="AB87" i="6"/>
  <c r="R87" i="6"/>
  <c r="G87" i="6"/>
  <c r="AU87" i="6"/>
  <c r="AJ87" i="6"/>
  <c r="Z87" i="6"/>
  <c r="O87" i="6"/>
  <c r="AH87" i="6"/>
  <c r="L87" i="6"/>
  <c r="AE87" i="6"/>
  <c r="J87" i="6"/>
  <c r="W87" i="6"/>
  <c r="T87" i="6"/>
  <c r="AR87" i="6"/>
  <c r="AP87" i="6"/>
  <c r="BS8" i="8" l="1"/>
  <c r="BS6" i="8"/>
  <c r="BT10" i="8"/>
  <c r="BN541" i="10"/>
  <c r="BN335" i="10"/>
  <c r="BB541" i="10"/>
  <c r="BB335" i="10"/>
  <c r="AP541" i="10"/>
  <c r="AP335" i="10"/>
  <c r="AD541" i="10"/>
  <c r="AD335" i="10"/>
  <c r="N541" i="10"/>
  <c r="N335" i="10"/>
  <c r="BR514" i="10"/>
  <c r="BR308" i="10"/>
  <c r="BR524" i="10"/>
  <c r="BR318" i="10"/>
  <c r="BR541" i="10"/>
  <c r="BR335" i="10"/>
  <c r="BM541" i="10"/>
  <c r="BM335" i="10"/>
  <c r="BI541" i="10"/>
  <c r="BI335" i="10"/>
  <c r="BE541" i="10"/>
  <c r="BE335" i="10"/>
  <c r="BA541" i="10"/>
  <c r="BA335" i="10"/>
  <c r="AW541" i="10"/>
  <c r="AW335" i="10"/>
  <c r="AS541" i="10"/>
  <c r="AS335" i="10"/>
  <c r="AO541" i="10"/>
  <c r="AO335" i="10"/>
  <c r="AK541" i="10"/>
  <c r="AK335" i="10"/>
  <c r="AG541" i="10"/>
  <c r="AG335" i="10"/>
  <c r="AC541" i="10"/>
  <c r="AC335" i="10"/>
  <c r="Y541" i="10"/>
  <c r="Y335" i="10"/>
  <c r="U541" i="10"/>
  <c r="U335" i="10"/>
  <c r="Q541" i="10"/>
  <c r="Q335" i="10"/>
  <c r="M541" i="10"/>
  <c r="M335" i="10"/>
  <c r="I541" i="10"/>
  <c r="I335" i="10"/>
  <c r="BR509" i="10"/>
  <c r="BR303" i="10"/>
  <c r="BR515" i="10"/>
  <c r="BR309" i="10"/>
  <c r="BR513" i="10"/>
  <c r="BR307" i="10"/>
  <c r="BR521" i="10"/>
  <c r="BR315" i="10"/>
  <c r="BR525" i="10"/>
  <c r="BR319" i="10"/>
  <c r="BR528" i="10"/>
  <c r="BR322" i="10"/>
  <c r="BR534" i="10"/>
  <c r="BR328" i="10"/>
  <c r="BR536" i="10"/>
  <c r="BR330" i="10"/>
  <c r="BO194" i="10"/>
  <c r="BP194" i="10"/>
  <c r="BF541" i="10"/>
  <c r="BF335" i="10"/>
  <c r="AL541" i="10"/>
  <c r="AL335" i="10"/>
  <c r="Z541" i="10"/>
  <c r="Z335" i="10"/>
  <c r="J541" i="10"/>
  <c r="J335" i="10"/>
  <c r="BR512" i="10"/>
  <c r="BR306" i="10"/>
  <c r="BR520" i="10"/>
  <c r="BR314" i="10"/>
  <c r="BR533" i="10"/>
  <c r="BR327" i="10"/>
  <c r="BP541" i="10"/>
  <c r="BP335" i="10"/>
  <c r="BL541" i="10"/>
  <c r="BL335" i="10"/>
  <c r="BH541" i="10"/>
  <c r="BH335" i="10"/>
  <c r="BD541" i="10"/>
  <c r="BD335" i="10"/>
  <c r="AZ541" i="10"/>
  <c r="AZ335" i="10"/>
  <c r="AV541" i="10"/>
  <c r="AV335" i="10"/>
  <c r="AR541" i="10"/>
  <c r="AR335" i="10"/>
  <c r="AN541" i="10"/>
  <c r="AN335" i="10"/>
  <c r="AJ541" i="10"/>
  <c r="AJ335" i="10"/>
  <c r="AF541" i="10"/>
  <c r="AF335" i="10"/>
  <c r="AB541" i="10"/>
  <c r="AB335" i="10"/>
  <c r="X541" i="10"/>
  <c r="X335" i="10"/>
  <c r="T541" i="10"/>
  <c r="T335" i="10"/>
  <c r="P541" i="10"/>
  <c r="P335" i="10"/>
  <c r="L541" i="10"/>
  <c r="L335" i="10"/>
  <c r="H541" i="10"/>
  <c r="H335" i="10"/>
  <c r="BR511" i="10"/>
  <c r="BR305" i="10"/>
  <c r="BR510" i="10"/>
  <c r="BR304" i="10"/>
  <c r="BR519" i="10"/>
  <c r="BR313" i="10"/>
  <c r="BR517" i="10"/>
  <c r="BR311" i="10"/>
  <c r="BR527" i="10"/>
  <c r="BR321" i="10"/>
  <c r="BR526" i="10"/>
  <c r="BR320" i="10"/>
  <c r="BR529" i="10"/>
  <c r="BR323" i="10"/>
  <c r="BR538" i="10"/>
  <c r="BR332" i="10"/>
  <c r="BR539" i="10"/>
  <c r="BR333" i="10"/>
  <c r="BJ541" i="10"/>
  <c r="BJ335" i="10"/>
  <c r="AX541" i="10"/>
  <c r="AX335" i="10"/>
  <c r="AT541" i="10"/>
  <c r="AT335" i="10"/>
  <c r="AH541" i="10"/>
  <c r="AH335" i="10"/>
  <c r="V541" i="10"/>
  <c r="V335" i="10"/>
  <c r="R541" i="10"/>
  <c r="R335" i="10"/>
  <c r="BR516" i="10"/>
  <c r="BR310" i="10"/>
  <c r="BR531" i="10"/>
  <c r="BR325" i="10"/>
  <c r="BR537" i="10"/>
  <c r="BR331" i="10"/>
  <c r="D195" i="10"/>
  <c r="BR195" i="10" s="1"/>
  <c r="B196" i="10"/>
  <c r="BO541" i="10"/>
  <c r="BO335" i="10"/>
  <c r="BK541" i="10"/>
  <c r="BK335" i="10"/>
  <c r="BG541" i="10"/>
  <c r="BG335" i="10"/>
  <c r="BC541" i="10"/>
  <c r="BC335" i="10"/>
  <c r="AY541" i="10"/>
  <c r="AY335" i="10"/>
  <c r="AU541" i="10"/>
  <c r="AU335" i="10"/>
  <c r="AQ541" i="10"/>
  <c r="AQ335" i="10"/>
  <c r="AM541" i="10"/>
  <c r="AM335" i="10"/>
  <c r="AI541" i="10"/>
  <c r="AI335" i="10"/>
  <c r="AE541" i="10"/>
  <c r="AE335" i="10"/>
  <c r="AA541" i="10"/>
  <c r="AA335" i="10"/>
  <c r="W541" i="10"/>
  <c r="W335" i="10"/>
  <c r="S541" i="10"/>
  <c r="S335" i="10"/>
  <c r="O541" i="10"/>
  <c r="O335" i="10"/>
  <c r="K541" i="10"/>
  <c r="K335" i="10"/>
  <c r="G541" i="10"/>
  <c r="G335" i="10"/>
  <c r="BR522" i="10"/>
  <c r="BR316" i="10"/>
  <c r="BR518" i="10"/>
  <c r="BR312" i="10"/>
  <c r="BR523" i="10"/>
  <c r="BR317" i="10"/>
  <c r="BR530" i="10"/>
  <c r="BR324" i="10"/>
  <c r="BR532" i="10"/>
  <c r="BR326" i="10"/>
  <c r="BR535" i="10"/>
  <c r="BR329" i="10"/>
  <c r="BR540" i="10"/>
  <c r="BR334" i="10"/>
  <c r="BQ79" i="7"/>
  <c r="BQ75" i="7"/>
  <c r="BQ71" i="7"/>
  <c r="BQ67" i="7"/>
  <c r="BQ48" i="7"/>
  <c r="BQ29" i="7"/>
  <c r="BQ34" i="7"/>
  <c r="BQ56" i="7"/>
  <c r="BQ59" i="7"/>
  <c r="BQ55" i="7"/>
  <c r="BQ63" i="7"/>
  <c r="BQ37" i="7"/>
  <c r="BQ45" i="7"/>
  <c r="BQ26" i="7"/>
  <c r="BQ54" i="7"/>
  <c r="BW9" i="10"/>
  <c r="BS607" i="10"/>
  <c r="BS605" i="10"/>
  <c r="BS608" i="10"/>
  <c r="BS606" i="10"/>
  <c r="BS604" i="10"/>
  <c r="BS602" i="10"/>
  <c r="BS600" i="10"/>
  <c r="BS598" i="10"/>
  <c r="BS596" i="10"/>
  <c r="BS603" i="10"/>
  <c r="BS601" i="10"/>
  <c r="BS599" i="10"/>
  <c r="BS595" i="10"/>
  <c r="BS594" i="10"/>
  <c r="BS597" i="10"/>
  <c r="B610" i="10"/>
  <c r="G609" i="10"/>
  <c r="H609" i="10"/>
  <c r="I609" i="10"/>
  <c r="J609" i="10"/>
  <c r="K609" i="10"/>
  <c r="L609" i="10"/>
  <c r="M609" i="10"/>
  <c r="N609" i="10"/>
  <c r="O609" i="10"/>
  <c r="P609" i="10"/>
  <c r="Q609" i="10"/>
  <c r="R609" i="10"/>
  <c r="S609" i="10"/>
  <c r="T609" i="10"/>
  <c r="U609" i="10"/>
  <c r="V609" i="10"/>
  <c r="W609" i="10"/>
  <c r="X609" i="10"/>
  <c r="Y609" i="10"/>
  <c r="Z609" i="10"/>
  <c r="AA609" i="10"/>
  <c r="AB609" i="10"/>
  <c r="AC609" i="10"/>
  <c r="AD609" i="10"/>
  <c r="AE609" i="10"/>
  <c r="AF609" i="10"/>
  <c r="AG609" i="10"/>
  <c r="AH609" i="10"/>
  <c r="AI609" i="10"/>
  <c r="AJ609" i="10"/>
  <c r="AK609" i="10"/>
  <c r="AL609" i="10"/>
  <c r="AM609" i="10"/>
  <c r="AN609" i="10"/>
  <c r="AO609" i="10"/>
  <c r="AP609" i="10"/>
  <c r="AQ609" i="10"/>
  <c r="AR609" i="10"/>
  <c r="AS609" i="10"/>
  <c r="AT609" i="10"/>
  <c r="AU609" i="10"/>
  <c r="AV609" i="10"/>
  <c r="AW609" i="10"/>
  <c r="AX609" i="10"/>
  <c r="AY609" i="10"/>
  <c r="AZ609" i="10"/>
  <c r="BA609" i="10"/>
  <c r="BB609" i="10"/>
  <c r="BC609" i="10"/>
  <c r="BD609" i="10"/>
  <c r="BE609" i="10"/>
  <c r="BF609" i="10"/>
  <c r="BG609" i="10"/>
  <c r="BH609" i="10"/>
  <c r="BI609" i="10"/>
  <c r="BJ609" i="10"/>
  <c r="BK609" i="10"/>
  <c r="BL609" i="10"/>
  <c r="BM609" i="10"/>
  <c r="BN609" i="10"/>
  <c r="BO609" i="10"/>
  <c r="BP609" i="10"/>
  <c r="BQ609" i="10" s="1"/>
  <c r="BR609" i="10" s="1"/>
  <c r="BS609" i="10" s="1"/>
  <c r="BR405" i="10"/>
  <c r="BR508" i="10"/>
  <c r="B406" i="10"/>
  <c r="AJ405" i="10"/>
  <c r="AC405" i="10"/>
  <c r="AB405" i="10"/>
  <c r="L405" i="10"/>
  <c r="I405" i="10"/>
  <c r="AI405" i="10"/>
  <c r="S405" i="10"/>
  <c r="V405" i="10"/>
  <c r="Q405" i="10"/>
  <c r="X405" i="10"/>
  <c r="H405" i="10"/>
  <c r="AE405" i="10"/>
  <c r="O405" i="10"/>
  <c r="AH405" i="10"/>
  <c r="R405" i="10"/>
  <c r="AK405" i="10"/>
  <c r="T405" i="10"/>
  <c r="AG405" i="10"/>
  <c r="AA405" i="10"/>
  <c r="K405" i="10"/>
  <c r="Y405" i="10"/>
  <c r="AD405" i="10"/>
  <c r="N405" i="10"/>
  <c r="AF405" i="10"/>
  <c r="P405" i="10"/>
  <c r="U405" i="10"/>
  <c r="W405" i="10"/>
  <c r="G405" i="10"/>
  <c r="M405" i="10"/>
  <c r="Z405" i="10"/>
  <c r="J405" i="10"/>
  <c r="AL405" i="10"/>
  <c r="AM405" i="10"/>
  <c r="AN405" i="10"/>
  <c r="AO405" i="10"/>
  <c r="AP405" i="10"/>
  <c r="AQ405" i="10"/>
  <c r="AR405" i="10"/>
  <c r="AS405" i="10"/>
  <c r="AT405" i="10"/>
  <c r="AU405" i="10"/>
  <c r="AV405" i="10"/>
  <c r="AW405" i="10"/>
  <c r="AX405" i="10"/>
  <c r="AY405" i="10"/>
  <c r="AZ405" i="10"/>
  <c r="BA405" i="10"/>
  <c r="BB405" i="10"/>
  <c r="BC405" i="10"/>
  <c r="BD405" i="10"/>
  <c r="BE405" i="10"/>
  <c r="BF405" i="10"/>
  <c r="BG405" i="10"/>
  <c r="BH405" i="10"/>
  <c r="BI405" i="10"/>
  <c r="BJ405" i="10"/>
  <c r="BK405" i="10"/>
  <c r="BL405" i="10"/>
  <c r="BM405" i="10"/>
  <c r="BN405" i="10"/>
  <c r="BO405" i="10"/>
  <c r="BP405" i="10"/>
  <c r="BQ405" i="10"/>
  <c r="BO231" i="10"/>
  <c r="BK231" i="10"/>
  <c r="BG231" i="10"/>
  <c r="BC231" i="10"/>
  <c r="AY231" i="10"/>
  <c r="AU231" i="10"/>
  <c r="AQ231" i="10"/>
  <c r="AM231" i="10"/>
  <c r="AI231" i="10"/>
  <c r="AE231" i="10"/>
  <c r="AA231" i="10"/>
  <c r="W231" i="10"/>
  <c r="S231" i="10"/>
  <c r="O231" i="10"/>
  <c r="K231" i="10"/>
  <c r="G231" i="10"/>
  <c r="BR188" i="10"/>
  <c r="BR181" i="10"/>
  <c r="BR192" i="10"/>
  <c r="BR183" i="10"/>
  <c r="BR194" i="10"/>
  <c r="BR204" i="10"/>
  <c r="BR206" i="10"/>
  <c r="BR210" i="10"/>
  <c r="BR214" i="10"/>
  <c r="BR221" i="10"/>
  <c r="BR223" i="10"/>
  <c r="BR227" i="10"/>
  <c r="BR231" i="10"/>
  <c r="BN231" i="10"/>
  <c r="BJ231" i="10"/>
  <c r="BF231" i="10"/>
  <c r="BB231" i="10"/>
  <c r="AX231" i="10"/>
  <c r="AT231" i="10"/>
  <c r="AP231" i="10"/>
  <c r="AL231" i="10"/>
  <c r="AH231" i="10"/>
  <c r="AD231" i="10"/>
  <c r="Z231" i="10"/>
  <c r="V231" i="10"/>
  <c r="R231" i="10"/>
  <c r="N231" i="10"/>
  <c r="J231" i="10"/>
  <c r="BR193" i="10"/>
  <c r="BR182" i="10"/>
  <c r="BR180" i="10"/>
  <c r="BR189" i="10"/>
  <c r="BR200" i="10"/>
  <c r="BR191" i="10"/>
  <c r="BR202" i="10"/>
  <c r="BR205" i="10"/>
  <c r="BR203" i="10"/>
  <c r="BR211" i="10"/>
  <c r="BR215" i="10"/>
  <c r="BR218" i="10"/>
  <c r="BR224" i="10"/>
  <c r="BR226" i="10"/>
  <c r="BM231" i="10"/>
  <c r="BI231" i="10"/>
  <c r="BE231" i="10"/>
  <c r="BA231" i="10"/>
  <c r="AW231" i="10"/>
  <c r="AS231" i="10"/>
  <c r="AO231" i="10"/>
  <c r="AK231" i="10"/>
  <c r="AG231" i="10"/>
  <c r="AC231" i="10"/>
  <c r="Y231" i="10"/>
  <c r="U231" i="10"/>
  <c r="Q231" i="10"/>
  <c r="M231" i="10"/>
  <c r="I231" i="10"/>
  <c r="BR190" i="10"/>
  <c r="BR185" i="10"/>
  <c r="BR199" i="10"/>
  <c r="BR209" i="10"/>
  <c r="BR207" i="10"/>
  <c r="BR217" i="10"/>
  <c r="BR216" i="10"/>
  <c r="BR219" i="10"/>
  <c r="BR228" i="10"/>
  <c r="BR229" i="10"/>
  <c r="BP231" i="10"/>
  <c r="BL231" i="10"/>
  <c r="BH231" i="10"/>
  <c r="BD231" i="10"/>
  <c r="AZ231" i="10"/>
  <c r="AV231" i="10"/>
  <c r="AR231" i="10"/>
  <c r="AN231" i="10"/>
  <c r="AJ231" i="10"/>
  <c r="AF231" i="10"/>
  <c r="AB231" i="10"/>
  <c r="X231" i="10"/>
  <c r="T231" i="10"/>
  <c r="P231" i="10"/>
  <c r="L231" i="10"/>
  <c r="H231" i="10"/>
  <c r="BR187" i="10"/>
  <c r="BR198" i="10"/>
  <c r="BR201" i="10"/>
  <c r="BR184" i="10"/>
  <c r="BR186" i="10"/>
  <c r="BR212" i="10"/>
  <c r="BR208" i="10"/>
  <c r="BR213" i="10"/>
  <c r="BR220" i="10"/>
  <c r="BR222" i="10"/>
  <c r="BR225" i="10"/>
  <c r="BR230" i="10"/>
  <c r="B303" i="10"/>
  <c r="BR145" i="10"/>
  <c r="BR156" i="10"/>
  <c r="BR147" i="10"/>
  <c r="BR158" i="10"/>
  <c r="BR146" i="10"/>
  <c r="BR142" i="10"/>
  <c r="BR165" i="10"/>
  <c r="BR135" i="10"/>
  <c r="BR167" i="10"/>
  <c r="BR161" i="10"/>
  <c r="BR172" i="10"/>
  <c r="BR144" i="10"/>
  <c r="BR155" i="10"/>
  <c r="BR166" i="10"/>
  <c r="BR137" i="10"/>
  <c r="BR141" i="10"/>
  <c r="BR152" i="10"/>
  <c r="BR143" i="10"/>
  <c r="BR154" i="10"/>
  <c r="BR134" i="10"/>
  <c r="BR163" i="10"/>
  <c r="BR153" i="10"/>
  <c r="BR164" i="10"/>
  <c r="BS129" i="10"/>
  <c r="BS128" i="10"/>
  <c r="BS127" i="10"/>
  <c r="BS126" i="10"/>
  <c r="BS125" i="10"/>
  <c r="BS123" i="10"/>
  <c r="BS124" i="10"/>
  <c r="BS120" i="10"/>
  <c r="BS119" i="10"/>
  <c r="BS121" i="10"/>
  <c r="BS118" i="10"/>
  <c r="BS122" i="10"/>
  <c r="BS115" i="10"/>
  <c r="BS114" i="10"/>
  <c r="BS117" i="10"/>
  <c r="BS116" i="10"/>
  <c r="BS112" i="10"/>
  <c r="BS110" i="10"/>
  <c r="BS113" i="10"/>
  <c r="BS109" i="10"/>
  <c r="BS111" i="10"/>
  <c r="BS107" i="10"/>
  <c r="BS104" i="10"/>
  <c r="BS108" i="10"/>
  <c r="BS103" i="10"/>
  <c r="BS106" i="10"/>
  <c r="BS102" i="10"/>
  <c r="BS105" i="10"/>
  <c r="BS101" i="10"/>
  <c r="BS100" i="10"/>
  <c r="BS586" i="10"/>
  <c r="BS585" i="10"/>
  <c r="BS577" i="10"/>
  <c r="BS569" i="10"/>
  <c r="BS561" i="10"/>
  <c r="BS553" i="10"/>
  <c r="BS587" i="10"/>
  <c r="BS570" i="10"/>
  <c r="BS556" i="10"/>
  <c r="BS566" i="10"/>
  <c r="BS550" i="10"/>
  <c r="BS572" i="10"/>
  <c r="BS92" i="10"/>
  <c r="BS84" i="10"/>
  <c r="BS76" i="10"/>
  <c r="BS68" i="10"/>
  <c r="BS60" i="10"/>
  <c r="BS99" i="10"/>
  <c r="BS67" i="10"/>
  <c r="BS47" i="10"/>
  <c r="BS37" i="10"/>
  <c r="BS93" i="10"/>
  <c r="BS61" i="10"/>
  <c r="BS43" i="10"/>
  <c r="BS65" i="10"/>
  <c r="BS87" i="10"/>
  <c r="BS55" i="10"/>
  <c r="BS41" i="10"/>
  <c r="BS73" i="10"/>
  <c r="BS592" i="10"/>
  <c r="BS584" i="10"/>
  <c r="BS583" i="10"/>
  <c r="BS575" i="10"/>
  <c r="BS567" i="10"/>
  <c r="BS559" i="10"/>
  <c r="BS551" i="10"/>
  <c r="BS582" i="10"/>
  <c r="BS568" i="10"/>
  <c r="BS552" i="10"/>
  <c r="BS562" i="10"/>
  <c r="BS98" i="10"/>
  <c r="BS90" i="10"/>
  <c r="BS82" i="10"/>
  <c r="BS74" i="10"/>
  <c r="BS66" i="10"/>
  <c r="BS58" i="10"/>
  <c r="BS91" i="10"/>
  <c r="BS59" i="10"/>
  <c r="BS46" i="10"/>
  <c r="BS89" i="10"/>
  <c r="BS85" i="10"/>
  <c r="BS53" i="10"/>
  <c r="BS36" i="10"/>
  <c r="BS57" i="10"/>
  <c r="BS79" i="10"/>
  <c r="BS54" i="10"/>
  <c r="BS34" i="10"/>
  <c r="BS51" i="10"/>
  <c r="BS588" i="10"/>
  <c r="BS579" i="10"/>
  <c r="BS563" i="10"/>
  <c r="BS560" i="10"/>
  <c r="BS94" i="10"/>
  <c r="BS78" i="10"/>
  <c r="BS62" i="10"/>
  <c r="BS75" i="10"/>
  <c r="BS38" i="10"/>
  <c r="BS39" i="10"/>
  <c r="BS44" i="10"/>
  <c r="BS63" i="10"/>
  <c r="BS97" i="10"/>
  <c r="BS590" i="10"/>
  <c r="BS581" i="10"/>
  <c r="BS573" i="10"/>
  <c r="BS565" i="10"/>
  <c r="BS557" i="10"/>
  <c r="BS549" i="10"/>
  <c r="BS593" i="10"/>
  <c r="BS578" i="10"/>
  <c r="BS564" i="10"/>
  <c r="BS548" i="10"/>
  <c r="BS558" i="10"/>
  <c r="BS576" i="10"/>
  <c r="BS96" i="10"/>
  <c r="BS303" i="10" s="1"/>
  <c r="BS88" i="10"/>
  <c r="BS80" i="10"/>
  <c r="BS72" i="10"/>
  <c r="BS64" i="10"/>
  <c r="BS56" i="10"/>
  <c r="BS83" i="10"/>
  <c r="BS52" i="10"/>
  <c r="BS45" i="10"/>
  <c r="BS40" i="10"/>
  <c r="BS77" i="10"/>
  <c r="BS49" i="10"/>
  <c r="BS35" i="10"/>
  <c r="BS32" i="10"/>
  <c r="BS71" i="10"/>
  <c r="BS50" i="10"/>
  <c r="BS33" i="10"/>
  <c r="BS31" i="10"/>
  <c r="BS571" i="10"/>
  <c r="BS555" i="10"/>
  <c r="BS589" i="10"/>
  <c r="BS591" i="10"/>
  <c r="BS580" i="10"/>
  <c r="BS554" i="10"/>
  <c r="BS574" i="10"/>
  <c r="BS86" i="10"/>
  <c r="BS70" i="10"/>
  <c r="BT2" i="10"/>
  <c r="BS48" i="10"/>
  <c r="BS69" i="10"/>
  <c r="BS81" i="10"/>
  <c r="BS95" i="10"/>
  <c r="BS42" i="10"/>
  <c r="BR149" i="10"/>
  <c r="BR160" i="10"/>
  <c r="BR138" i="10"/>
  <c r="BR151" i="10"/>
  <c r="BR162" i="10"/>
  <c r="B130" i="10"/>
  <c r="G129" i="10"/>
  <c r="H129" i="10"/>
  <c r="I129" i="10"/>
  <c r="J129" i="10"/>
  <c r="K129" i="10"/>
  <c r="L129" i="10"/>
  <c r="M129" i="10"/>
  <c r="N129" i="10"/>
  <c r="O129" i="10"/>
  <c r="P129" i="10"/>
  <c r="Q129" i="10"/>
  <c r="R129" i="10"/>
  <c r="S129" i="10"/>
  <c r="U129" i="10"/>
  <c r="T129" i="10"/>
  <c r="V129" i="10"/>
  <c r="W129" i="10"/>
  <c r="X129" i="10"/>
  <c r="Y129" i="10"/>
  <c r="Z129" i="10"/>
  <c r="AA129" i="10"/>
  <c r="AB129" i="10"/>
  <c r="AC129" i="10"/>
  <c r="AD129" i="10"/>
  <c r="AE129" i="10"/>
  <c r="AF129" i="10"/>
  <c r="AG129" i="10"/>
  <c r="AH129" i="10"/>
  <c r="AI129" i="10"/>
  <c r="AJ129" i="10"/>
  <c r="AK129" i="10"/>
  <c r="AL129" i="10"/>
  <c r="AM129" i="10"/>
  <c r="AN129" i="10"/>
  <c r="AO129" i="10"/>
  <c r="AP129" i="10"/>
  <c r="AQ129" i="10"/>
  <c r="AR129" i="10"/>
  <c r="AS129" i="10"/>
  <c r="AT129" i="10"/>
  <c r="AU129" i="10"/>
  <c r="AV129" i="10"/>
  <c r="AW129" i="10"/>
  <c r="AX129" i="10"/>
  <c r="AY129" i="10"/>
  <c r="AZ129" i="10"/>
  <c r="BA129" i="10"/>
  <c r="BB129" i="10"/>
  <c r="BC129" i="10"/>
  <c r="BD129" i="10"/>
  <c r="BE129" i="10"/>
  <c r="BF129" i="10"/>
  <c r="BG129" i="10"/>
  <c r="BH129" i="10"/>
  <c r="BI129" i="10"/>
  <c r="BJ129" i="10"/>
  <c r="BK129" i="10"/>
  <c r="BL129" i="10"/>
  <c r="BM129" i="10"/>
  <c r="BN129" i="10"/>
  <c r="BO129" i="10"/>
  <c r="BP129" i="10"/>
  <c r="BQ129" i="10"/>
  <c r="BR136" i="10"/>
  <c r="BR139" i="10"/>
  <c r="BR171" i="10"/>
  <c r="BR150" i="10"/>
  <c r="BR169" i="10"/>
  <c r="BR140" i="10"/>
  <c r="BR157" i="10"/>
  <c r="BR168" i="10"/>
  <c r="BR148" i="10"/>
  <c r="BR159" i="10"/>
  <c r="BR170" i="10"/>
  <c r="BR129" i="10"/>
  <c r="BQ82" i="7"/>
  <c r="BQ78" i="7"/>
  <c r="BQ74" i="7"/>
  <c r="BQ70" i="7"/>
  <c r="BQ50" i="7"/>
  <c r="BQ38" i="7"/>
  <c r="BQ43" i="7"/>
  <c r="BQ36" i="7"/>
  <c r="BQ24" i="7"/>
  <c r="BQ61" i="7"/>
  <c r="BQ25" i="7"/>
  <c r="BQ65" i="7"/>
  <c r="BQ46" i="7"/>
  <c r="BQ47" i="7"/>
  <c r="BQ64" i="7"/>
  <c r="BQ60" i="7"/>
  <c r="BQ21" i="7"/>
  <c r="BQ81" i="7"/>
  <c r="BQ77" i="7"/>
  <c r="BQ73" i="7"/>
  <c r="BQ69" i="7"/>
  <c r="BQ39" i="7"/>
  <c r="BQ42" i="7"/>
  <c r="BQ23" i="7"/>
  <c r="BQ40" i="7"/>
  <c r="BQ58" i="7"/>
  <c r="BQ51" i="7"/>
  <c r="BQ41" i="7"/>
  <c r="BQ27" i="7"/>
  <c r="BQ57" i="7"/>
  <c r="BQ49" i="7"/>
  <c r="BQ62" i="7"/>
  <c r="BQ80" i="7"/>
  <c r="BQ76" i="7"/>
  <c r="BQ72" i="7"/>
  <c r="BQ68" i="7"/>
  <c r="BQ28" i="7"/>
  <c r="BQ44" i="7"/>
  <c r="BQ30" i="7"/>
  <c r="BQ52" i="7"/>
  <c r="BQ31" i="7"/>
  <c r="BQ53" i="7"/>
  <c r="BQ32" i="7"/>
  <c r="BQ33" i="7"/>
  <c r="BQ35" i="7"/>
  <c r="BQ22" i="7"/>
  <c r="BQ66" i="7"/>
  <c r="I186" i="7"/>
  <c r="I83" i="7" s="1"/>
  <c r="Y186" i="7"/>
  <c r="Y83" i="7" s="1"/>
  <c r="AO186" i="7"/>
  <c r="AO83" i="7" s="1"/>
  <c r="BE186" i="7"/>
  <c r="BE83" i="7" s="1"/>
  <c r="R186" i="7"/>
  <c r="R83" i="7" s="1"/>
  <c r="AH186" i="7"/>
  <c r="AH83" i="7" s="1"/>
  <c r="AX186" i="7"/>
  <c r="AX83" i="7" s="1"/>
  <c r="BN186" i="7"/>
  <c r="BN83" i="7" s="1"/>
  <c r="O186" i="7"/>
  <c r="O83" i="7" s="1"/>
  <c r="AE186" i="7"/>
  <c r="AE83" i="7" s="1"/>
  <c r="AU186" i="7"/>
  <c r="AU83" i="7" s="1"/>
  <c r="BK186" i="7"/>
  <c r="BK83" i="7" s="1"/>
  <c r="AF186" i="7"/>
  <c r="AF83" i="7" s="1"/>
  <c r="X186" i="7"/>
  <c r="X83" i="7" s="1"/>
  <c r="L186" i="7"/>
  <c r="L83" i="7" s="1"/>
  <c r="M186" i="7"/>
  <c r="M83" i="7" s="1"/>
  <c r="AC186" i="7"/>
  <c r="AC83" i="7" s="1"/>
  <c r="AS186" i="7"/>
  <c r="AS83" i="7" s="1"/>
  <c r="BI186" i="7"/>
  <c r="BI83" i="7" s="1"/>
  <c r="F186" i="7"/>
  <c r="F83" i="7" s="1"/>
  <c r="V186" i="7"/>
  <c r="V83" i="7" s="1"/>
  <c r="AL186" i="7"/>
  <c r="AL83" i="7" s="1"/>
  <c r="BB186" i="7"/>
  <c r="BB83" i="7" s="1"/>
  <c r="S186" i="7"/>
  <c r="S83" i="7" s="1"/>
  <c r="AI186" i="7"/>
  <c r="AI83" i="7" s="1"/>
  <c r="AY186" i="7"/>
  <c r="AY83" i="7" s="1"/>
  <c r="BO186" i="7"/>
  <c r="BO83" i="7" s="1"/>
  <c r="AV186" i="7"/>
  <c r="AV83" i="7" s="1"/>
  <c r="T186" i="7"/>
  <c r="T83" i="7" s="1"/>
  <c r="AN186" i="7"/>
  <c r="AN83" i="7" s="1"/>
  <c r="AR186" i="7"/>
  <c r="AR83" i="7" s="1"/>
  <c r="Q186" i="7"/>
  <c r="Q83" i="7" s="1"/>
  <c r="AG186" i="7"/>
  <c r="AG83" i="7" s="1"/>
  <c r="AW186" i="7"/>
  <c r="AW83" i="7" s="1"/>
  <c r="BM186" i="7"/>
  <c r="BM83" i="7" s="1"/>
  <c r="J186" i="7"/>
  <c r="J83" i="7" s="1"/>
  <c r="Z186" i="7"/>
  <c r="Z83" i="7" s="1"/>
  <c r="AP186" i="7"/>
  <c r="AP83" i="7" s="1"/>
  <c r="BF186" i="7"/>
  <c r="BF83" i="7" s="1"/>
  <c r="G186" i="7"/>
  <c r="G83" i="7" s="1"/>
  <c r="W186" i="7"/>
  <c r="W83" i="7" s="1"/>
  <c r="AM186" i="7"/>
  <c r="AM83" i="7" s="1"/>
  <c r="BC186" i="7"/>
  <c r="BC83" i="7" s="1"/>
  <c r="BL186" i="7"/>
  <c r="BL83" i="7" s="1"/>
  <c r="AJ186" i="7"/>
  <c r="AJ83" i="7" s="1"/>
  <c r="BD186" i="7"/>
  <c r="BD83" i="7" s="1"/>
  <c r="AB186" i="7"/>
  <c r="AB83" i="7" s="1"/>
  <c r="BH186" i="7"/>
  <c r="BH83" i="7" s="1"/>
  <c r="U186" i="7"/>
  <c r="U83" i="7" s="1"/>
  <c r="AK186" i="7"/>
  <c r="AK83" i="7" s="1"/>
  <c r="BA186" i="7"/>
  <c r="BA83" i="7" s="1"/>
  <c r="N186" i="7"/>
  <c r="N83" i="7" s="1"/>
  <c r="AD186" i="7"/>
  <c r="AD83" i="7" s="1"/>
  <c r="AT186" i="7"/>
  <c r="AT83" i="7" s="1"/>
  <c r="BJ186" i="7"/>
  <c r="BJ83" i="7" s="1"/>
  <c r="K186" i="7"/>
  <c r="K83" i="7" s="1"/>
  <c r="AA186" i="7"/>
  <c r="AA83" i="7" s="1"/>
  <c r="AQ186" i="7"/>
  <c r="AQ83" i="7" s="1"/>
  <c r="BG186" i="7"/>
  <c r="BG83" i="7" s="1"/>
  <c r="P186" i="7"/>
  <c r="P83" i="7" s="1"/>
  <c r="AZ186" i="7"/>
  <c r="AZ83" i="7" s="1"/>
  <c r="H186" i="7"/>
  <c r="H83" i="7" s="1"/>
  <c r="BP186" i="7"/>
  <c r="BP83" i="7" s="1"/>
  <c r="BQ186" i="7"/>
  <c r="BQ83" i="7" s="1"/>
  <c r="D85" i="7"/>
  <c r="BR163" i="7"/>
  <c r="BR157" i="7"/>
  <c r="BR169" i="7"/>
  <c r="BR167" i="7"/>
  <c r="BR165" i="7"/>
  <c r="BR153" i="7"/>
  <c r="BR125" i="7"/>
  <c r="BR152" i="7"/>
  <c r="BR149" i="7"/>
  <c r="BR135" i="7"/>
  <c r="BR129" i="7"/>
  <c r="BR150" i="7"/>
  <c r="BR148" i="7"/>
  <c r="BR164" i="7"/>
  <c r="BR162" i="7"/>
  <c r="BR160" i="7"/>
  <c r="BR138" i="7"/>
  <c r="BR136" i="7"/>
  <c r="BR130" i="7"/>
  <c r="BR166" i="7"/>
  <c r="BR144" i="7"/>
  <c r="BR128" i="7"/>
  <c r="BR168" i="7"/>
  <c r="BR140" i="7"/>
  <c r="BR158" i="7"/>
  <c r="BR156" i="7"/>
  <c r="BR154" i="7"/>
  <c r="BR127" i="7"/>
  <c r="BR159" i="7"/>
  <c r="BR142" i="7"/>
  <c r="BR134" i="7"/>
  <c r="BR132" i="7"/>
  <c r="BR161" i="7"/>
  <c r="BR155" i="7"/>
  <c r="BR151" i="7"/>
  <c r="BR145" i="7"/>
  <c r="BR146" i="7"/>
  <c r="BR147" i="7"/>
  <c r="BR143" i="7"/>
  <c r="BR141" i="7"/>
  <c r="BR139" i="7"/>
  <c r="BR137" i="7"/>
  <c r="BR133" i="7"/>
  <c r="BR126" i="7"/>
  <c r="BR131" i="7"/>
  <c r="BR170" i="7"/>
  <c r="BR171" i="7"/>
  <c r="BR172" i="7"/>
  <c r="BR173" i="7"/>
  <c r="BR174" i="7"/>
  <c r="BR175" i="7"/>
  <c r="BR176" i="7"/>
  <c r="BR177" i="7"/>
  <c r="BR178" i="7"/>
  <c r="BR179" i="7"/>
  <c r="BR180" i="7"/>
  <c r="BR181" i="7"/>
  <c r="BR182" i="7"/>
  <c r="BR183" i="7"/>
  <c r="BR184" i="7"/>
  <c r="BR185" i="7"/>
  <c r="BR186" i="7"/>
  <c r="D187" i="7"/>
  <c r="C187" i="7" s="1"/>
  <c r="BR187" i="7" s="1"/>
  <c r="C84" i="7"/>
  <c r="D395" i="7"/>
  <c r="D292" i="7"/>
  <c r="BS12" i="7"/>
  <c r="BR21" i="7" s="1"/>
  <c r="BT11" i="7"/>
  <c r="E87" i="7"/>
  <c r="BS341" i="7"/>
  <c r="BT326" i="7"/>
  <c r="BT429" i="7" s="1"/>
  <c r="BT324" i="7"/>
  <c r="BT427" i="7" s="1"/>
  <c r="BT322" i="7"/>
  <c r="BT425" i="7" s="1"/>
  <c r="BT320" i="7"/>
  <c r="BT423" i="7" s="1"/>
  <c r="BT318" i="7"/>
  <c r="BT421" i="7" s="1"/>
  <c r="BT316" i="7"/>
  <c r="BT419" i="7" s="1"/>
  <c r="BT314" i="7"/>
  <c r="BT417" i="7" s="1"/>
  <c r="BT312" i="7"/>
  <c r="BT415" i="7" s="1"/>
  <c r="BT323" i="7"/>
  <c r="BT426" i="7" s="1"/>
  <c r="BT319" i="7"/>
  <c r="BT422" i="7" s="1"/>
  <c r="BT315" i="7"/>
  <c r="BT418" i="7" s="1"/>
  <c r="BT310" i="7"/>
  <c r="BT413" i="7" s="1"/>
  <c r="BT308" i="7"/>
  <c r="BT411" i="7" s="1"/>
  <c r="BT306" i="7"/>
  <c r="BT409" i="7" s="1"/>
  <c r="BT304" i="7"/>
  <c r="BT407" i="7" s="1"/>
  <c r="BT302" i="7"/>
  <c r="BT405" i="7" s="1"/>
  <c r="BT300" i="7"/>
  <c r="BT403" i="7" s="1"/>
  <c r="BT298" i="7"/>
  <c r="BT401" i="7" s="1"/>
  <c r="BT325" i="7"/>
  <c r="BT428" i="7" s="1"/>
  <c r="BT321" i="7"/>
  <c r="BT424" i="7" s="1"/>
  <c r="BT317" i="7"/>
  <c r="BT420" i="7" s="1"/>
  <c r="BT313" i="7"/>
  <c r="BT416" i="7" s="1"/>
  <c r="BT290" i="7"/>
  <c r="BT393" i="7" s="1"/>
  <c r="BT289" i="7"/>
  <c r="BT392" i="7" s="1"/>
  <c r="BT307" i="7"/>
  <c r="BT410" i="7" s="1"/>
  <c r="BT305" i="7"/>
  <c r="BT408" i="7" s="1"/>
  <c r="BT301" i="7"/>
  <c r="BT404" i="7" s="1"/>
  <c r="BT297" i="7"/>
  <c r="BT400" i="7" s="1"/>
  <c r="BT296" i="7"/>
  <c r="BT399" i="7" s="1"/>
  <c r="BT295" i="7"/>
  <c r="BT398" i="7" s="1"/>
  <c r="BT288" i="7"/>
  <c r="BT391" i="7" s="1"/>
  <c r="BT287" i="7"/>
  <c r="BT390" i="7" s="1"/>
  <c r="BT286" i="7"/>
  <c r="BT389" i="7" s="1"/>
  <c r="BT284" i="7"/>
  <c r="BT387" i="7" s="1"/>
  <c r="BT282" i="7"/>
  <c r="BT385" i="7" s="1"/>
  <c r="BT280" i="7"/>
  <c r="BT383" i="7" s="1"/>
  <c r="BT278" i="7"/>
  <c r="BT381" i="7" s="1"/>
  <c r="BT309" i="7"/>
  <c r="BT412" i="7" s="1"/>
  <c r="BT294" i="7"/>
  <c r="BT397" i="7" s="1"/>
  <c r="BT293" i="7"/>
  <c r="BT396" i="7" s="1"/>
  <c r="BT299" i="7"/>
  <c r="BT402" i="7" s="1"/>
  <c r="BT292" i="7"/>
  <c r="BT395" i="7" s="1"/>
  <c r="BT285" i="7"/>
  <c r="BT388" i="7" s="1"/>
  <c r="BT274" i="7"/>
  <c r="BT377" i="7" s="1"/>
  <c r="BT270" i="7"/>
  <c r="BT266" i="7"/>
  <c r="BT262" i="7"/>
  <c r="BT255" i="7"/>
  <c r="BT253" i="7"/>
  <c r="BT251" i="7"/>
  <c r="BT249" i="7"/>
  <c r="BT247" i="7"/>
  <c r="BT245" i="7"/>
  <c r="BT243" i="7"/>
  <c r="BT241" i="7"/>
  <c r="BT239" i="7"/>
  <c r="BT237" i="7"/>
  <c r="BT235" i="7"/>
  <c r="BT233" i="7"/>
  <c r="BT231" i="7"/>
  <c r="BT229" i="7"/>
  <c r="BT227" i="7"/>
  <c r="BT303" i="7"/>
  <c r="BT406" i="7" s="1"/>
  <c r="BT279" i="7"/>
  <c r="BT382" i="7" s="1"/>
  <c r="BT275" i="7"/>
  <c r="BT378" i="7" s="1"/>
  <c r="BT271" i="7"/>
  <c r="BT267" i="7"/>
  <c r="BT263" i="7"/>
  <c r="BT261" i="7"/>
  <c r="BT260" i="7"/>
  <c r="BT291" i="7"/>
  <c r="BT394" i="7" s="1"/>
  <c r="BT281" i="7"/>
  <c r="BT384" i="7" s="1"/>
  <c r="BT276" i="7"/>
  <c r="BT379" i="7" s="1"/>
  <c r="BT272" i="7"/>
  <c r="BT375" i="7" s="1"/>
  <c r="BT268" i="7"/>
  <c r="BT264" i="7"/>
  <c r="BT259" i="7"/>
  <c r="BT258" i="7"/>
  <c r="BT256" i="7"/>
  <c r="BT254" i="7"/>
  <c r="BT252" i="7"/>
  <c r="BT250" i="7"/>
  <c r="BT248" i="7"/>
  <c r="BT246" i="7"/>
  <c r="BT244" i="7"/>
  <c r="BT242" i="7"/>
  <c r="BT240" i="7"/>
  <c r="BT238" i="7"/>
  <c r="BT236" i="7"/>
  <c r="BT234" i="7"/>
  <c r="BT232" i="7"/>
  <c r="BT230" i="7"/>
  <c r="BT228" i="7"/>
  <c r="BT269" i="7"/>
  <c r="BT311" i="7"/>
  <c r="BT414" i="7" s="1"/>
  <c r="BT273" i="7"/>
  <c r="BT376" i="7" s="1"/>
  <c r="BT257" i="7"/>
  <c r="BT277" i="7"/>
  <c r="BT380" i="7" s="1"/>
  <c r="BU10" i="7"/>
  <c r="BT265" i="7"/>
  <c r="BT283" i="7"/>
  <c r="BT386" i="7" s="1"/>
  <c r="BS359" i="7"/>
  <c r="BS338" i="7"/>
  <c r="BS354" i="7"/>
  <c r="BS367" i="7"/>
  <c r="BS368" i="7"/>
  <c r="BS333" i="7"/>
  <c r="BS349" i="7"/>
  <c r="BS355" i="7"/>
  <c r="BS335" i="7"/>
  <c r="BS363" i="7"/>
  <c r="BS332" i="7"/>
  <c r="BS340" i="7"/>
  <c r="BS348" i="7"/>
  <c r="BS356" i="7"/>
  <c r="BS369" i="7"/>
  <c r="BS362" i="7"/>
  <c r="BS370" i="7"/>
  <c r="BS357" i="7"/>
  <c r="BS331" i="7"/>
  <c r="BS337" i="7"/>
  <c r="BS343" i="7"/>
  <c r="BS334" i="7"/>
  <c r="BS342" i="7"/>
  <c r="BS350" i="7"/>
  <c r="BS358" i="7"/>
  <c r="BS371" i="7"/>
  <c r="BS364" i="7"/>
  <c r="BS372" i="7"/>
  <c r="BS361" i="7"/>
  <c r="BS339" i="7"/>
  <c r="BS345" i="7"/>
  <c r="BS351" i="7"/>
  <c r="BS336" i="7"/>
  <c r="BS344" i="7"/>
  <c r="BS352" i="7"/>
  <c r="BS365" i="7"/>
  <c r="BS373" i="7"/>
  <c r="BS366" i="7"/>
  <c r="BS374" i="7"/>
  <c r="BS347" i="7"/>
  <c r="BS353" i="7"/>
  <c r="BS330" i="7"/>
  <c r="BS346" i="7"/>
  <c r="BS360" i="7"/>
  <c r="E398" i="7"/>
  <c r="AX292" i="7"/>
  <c r="AX395" i="7" s="1"/>
  <c r="AT292" i="7"/>
  <c r="AT395" i="7" s="1"/>
  <c r="AP292" i="7"/>
  <c r="AP395" i="7" s="1"/>
  <c r="AL292" i="7"/>
  <c r="AL395" i="7" s="1"/>
  <c r="AH292" i="7"/>
  <c r="AH395" i="7" s="1"/>
  <c r="AD292" i="7"/>
  <c r="AD395" i="7" s="1"/>
  <c r="Z292" i="7"/>
  <c r="Z395" i="7" s="1"/>
  <c r="V292" i="7"/>
  <c r="V395" i="7" s="1"/>
  <c r="R292" i="7"/>
  <c r="R395" i="7" s="1"/>
  <c r="N292" i="7"/>
  <c r="N395" i="7" s="1"/>
  <c r="J292" i="7"/>
  <c r="J395" i="7" s="1"/>
  <c r="F292" i="7"/>
  <c r="F395" i="7" s="1"/>
  <c r="E293" i="7"/>
  <c r="AW292" i="7"/>
  <c r="AW395" i="7" s="1"/>
  <c r="AS292" i="7"/>
  <c r="AS395" i="7" s="1"/>
  <c r="AO292" i="7"/>
  <c r="AO395" i="7" s="1"/>
  <c r="AK292" i="7"/>
  <c r="AK395" i="7" s="1"/>
  <c r="AG292" i="7"/>
  <c r="AG395" i="7" s="1"/>
  <c r="AC292" i="7"/>
  <c r="AC395" i="7" s="1"/>
  <c r="Y292" i="7"/>
  <c r="Y395" i="7" s="1"/>
  <c r="U292" i="7"/>
  <c r="U395" i="7" s="1"/>
  <c r="Q292" i="7"/>
  <c r="Q395" i="7" s="1"/>
  <c r="M292" i="7"/>
  <c r="M395" i="7" s="1"/>
  <c r="I292" i="7"/>
  <c r="I395" i="7" s="1"/>
  <c r="AY292" i="7"/>
  <c r="AY395" i="7" s="1"/>
  <c r="AU292" i="7"/>
  <c r="AU395" i="7" s="1"/>
  <c r="AQ292" i="7"/>
  <c r="AQ395" i="7" s="1"/>
  <c r="AM292" i="7"/>
  <c r="AM395" i="7" s="1"/>
  <c r="AI292" i="7"/>
  <c r="AI395" i="7" s="1"/>
  <c r="AE292" i="7"/>
  <c r="AE395" i="7" s="1"/>
  <c r="AA292" i="7"/>
  <c r="AA395" i="7" s="1"/>
  <c r="W292" i="7"/>
  <c r="W395" i="7" s="1"/>
  <c r="S292" i="7"/>
  <c r="S395" i="7" s="1"/>
  <c r="O292" i="7"/>
  <c r="O395" i="7" s="1"/>
  <c r="K292" i="7"/>
  <c r="K395" i="7" s="1"/>
  <c r="G292" i="7"/>
  <c r="G395" i="7" s="1"/>
  <c r="AV292" i="7"/>
  <c r="AV395" i="7" s="1"/>
  <c r="AF292" i="7"/>
  <c r="AF395" i="7" s="1"/>
  <c r="P292" i="7"/>
  <c r="P395" i="7" s="1"/>
  <c r="AN292" i="7"/>
  <c r="AN395" i="7" s="1"/>
  <c r="X292" i="7"/>
  <c r="X395" i="7" s="1"/>
  <c r="H292" i="7"/>
  <c r="H395" i="7" s="1"/>
  <c r="AJ292" i="7"/>
  <c r="AJ395" i="7" s="1"/>
  <c r="T292" i="7"/>
  <c r="T395" i="7" s="1"/>
  <c r="AR292" i="7"/>
  <c r="AR395" i="7" s="1"/>
  <c r="AB292" i="7"/>
  <c r="AB395" i="7" s="1"/>
  <c r="L292" i="7"/>
  <c r="L395" i="7" s="1"/>
  <c r="E191" i="7"/>
  <c r="E89" i="6"/>
  <c r="AW88" i="6"/>
  <c r="AS88" i="6"/>
  <c r="AO88" i="6"/>
  <c r="AK88" i="6"/>
  <c r="AG88" i="6"/>
  <c r="AC88" i="6"/>
  <c r="Y88" i="6"/>
  <c r="U88" i="6"/>
  <c r="Q88" i="6"/>
  <c r="M88" i="6"/>
  <c r="I88" i="6"/>
  <c r="AY88" i="6"/>
  <c r="AT88" i="6"/>
  <c r="AN88" i="6"/>
  <c r="AI88" i="6"/>
  <c r="AD88" i="6"/>
  <c r="X88" i="6"/>
  <c r="S88" i="6"/>
  <c r="N88" i="6"/>
  <c r="H88" i="6"/>
  <c r="AV88" i="6"/>
  <c r="AQ88" i="6"/>
  <c r="AL88" i="6"/>
  <c r="AF88" i="6"/>
  <c r="AA88" i="6"/>
  <c r="V88" i="6"/>
  <c r="P88" i="6"/>
  <c r="K88" i="6"/>
  <c r="F88" i="6"/>
  <c r="AR88" i="6"/>
  <c r="AH88" i="6"/>
  <c r="W88" i="6"/>
  <c r="L88" i="6"/>
  <c r="AP88" i="6"/>
  <c r="AE88" i="6"/>
  <c r="T88" i="6"/>
  <c r="J88" i="6"/>
  <c r="AX88" i="6"/>
  <c r="AB88" i="6"/>
  <c r="G88" i="6"/>
  <c r="AU88" i="6"/>
  <c r="Z88" i="6"/>
  <c r="R88" i="6"/>
  <c r="O88" i="6"/>
  <c r="AM88" i="6"/>
  <c r="AJ88" i="6"/>
  <c r="BT8" i="8" l="1"/>
  <c r="BT6" i="8"/>
  <c r="BU10" i="8"/>
  <c r="BS124" i="7"/>
  <c r="BR542" i="10"/>
  <c r="BR336" i="10"/>
  <c r="BK542" i="10"/>
  <c r="BK336" i="10"/>
  <c r="AY542" i="10"/>
  <c r="AY336" i="10"/>
  <c r="AM542" i="10"/>
  <c r="AM336" i="10"/>
  <c r="W542" i="10"/>
  <c r="W336" i="10"/>
  <c r="O542" i="10"/>
  <c r="O336" i="10"/>
  <c r="BS526" i="10"/>
  <c r="BS320" i="10"/>
  <c r="BS531" i="10"/>
  <c r="BS325" i="10"/>
  <c r="BN542" i="10"/>
  <c r="BN336" i="10"/>
  <c r="BJ542" i="10"/>
  <c r="BJ336" i="10"/>
  <c r="BF542" i="10"/>
  <c r="BF336" i="10"/>
  <c r="BB542" i="10"/>
  <c r="BB336" i="10"/>
  <c r="AX542" i="10"/>
  <c r="AX336" i="10"/>
  <c r="AT542" i="10"/>
  <c r="AT336" i="10"/>
  <c r="AP542" i="10"/>
  <c r="AP336" i="10"/>
  <c r="AL542" i="10"/>
  <c r="AL336" i="10"/>
  <c r="AH542" i="10"/>
  <c r="AH336" i="10"/>
  <c r="AD542" i="10"/>
  <c r="AD336" i="10"/>
  <c r="Z542" i="10"/>
  <c r="Z336" i="10"/>
  <c r="V542" i="10"/>
  <c r="V336" i="10"/>
  <c r="R542" i="10"/>
  <c r="R336" i="10"/>
  <c r="N542" i="10"/>
  <c r="N336" i="10"/>
  <c r="J542" i="10"/>
  <c r="J336" i="10"/>
  <c r="BS513" i="10"/>
  <c r="BS307" i="10"/>
  <c r="BS519" i="10"/>
  <c r="BS313" i="10"/>
  <c r="BS520" i="10"/>
  <c r="BS314" i="10"/>
  <c r="BS523" i="10"/>
  <c r="BS317" i="10"/>
  <c r="BS527" i="10"/>
  <c r="BS321" i="10"/>
  <c r="BS534" i="10"/>
  <c r="BS328" i="10"/>
  <c r="BS536" i="10"/>
  <c r="BS330" i="10"/>
  <c r="BS541" i="10"/>
  <c r="BS335" i="10"/>
  <c r="BP195" i="10"/>
  <c r="BQ195" i="10"/>
  <c r="BG542" i="10"/>
  <c r="BG336" i="10"/>
  <c r="AQ542" i="10"/>
  <c r="AQ336" i="10"/>
  <c r="AE542" i="10"/>
  <c r="AE336" i="10"/>
  <c r="K542" i="10"/>
  <c r="K336" i="10"/>
  <c r="BS517" i="10"/>
  <c r="BS311" i="10"/>
  <c r="BS540" i="10"/>
  <c r="BS334" i="10"/>
  <c r="BQ542" i="10"/>
  <c r="BQ336" i="10"/>
  <c r="BM542" i="10"/>
  <c r="BM336" i="10"/>
  <c r="BI542" i="10"/>
  <c r="BI336" i="10"/>
  <c r="BE542" i="10"/>
  <c r="BE336" i="10"/>
  <c r="BA542" i="10"/>
  <c r="BA336" i="10"/>
  <c r="AW542" i="10"/>
  <c r="AW336" i="10"/>
  <c r="AS542" i="10"/>
  <c r="AS336" i="10"/>
  <c r="AO542" i="10"/>
  <c r="AO336" i="10"/>
  <c r="AK542" i="10"/>
  <c r="AK336" i="10"/>
  <c r="AG542" i="10"/>
  <c r="AG336" i="10"/>
  <c r="AC542" i="10"/>
  <c r="AC336" i="10"/>
  <c r="Y542" i="10"/>
  <c r="Y336" i="10"/>
  <c r="T542" i="10"/>
  <c r="T336" i="10"/>
  <c r="Q542" i="10"/>
  <c r="Q336" i="10"/>
  <c r="M542" i="10"/>
  <c r="M336" i="10"/>
  <c r="I542" i="10"/>
  <c r="I336" i="10"/>
  <c r="BS510" i="10"/>
  <c r="BS304" i="10"/>
  <c r="BS514" i="10"/>
  <c r="BS308" i="10"/>
  <c r="BS516" i="10"/>
  <c r="BS310" i="10"/>
  <c r="BS524" i="10"/>
  <c r="BS318" i="10"/>
  <c r="BS525" i="10"/>
  <c r="BS319" i="10"/>
  <c r="BS528" i="10"/>
  <c r="BS322" i="10"/>
  <c r="BS532" i="10"/>
  <c r="BS326" i="10"/>
  <c r="BS538" i="10"/>
  <c r="BS332" i="10"/>
  <c r="BS542" i="10"/>
  <c r="BS336" i="10"/>
  <c r="BO542" i="10"/>
  <c r="BO336" i="10"/>
  <c r="BC542" i="10"/>
  <c r="BC336" i="10"/>
  <c r="AU542" i="10"/>
  <c r="AU336" i="10"/>
  <c r="AI542" i="10"/>
  <c r="AI336" i="10"/>
  <c r="AA542" i="10"/>
  <c r="AA336" i="10"/>
  <c r="S542" i="10"/>
  <c r="S336" i="10"/>
  <c r="G542" i="10"/>
  <c r="G336" i="10"/>
  <c r="BS511" i="10"/>
  <c r="BS305" i="10"/>
  <c r="BS515" i="10"/>
  <c r="BS309" i="10"/>
  <c r="BS530" i="10"/>
  <c r="BS324" i="10"/>
  <c r="BS537" i="10"/>
  <c r="BS331" i="10"/>
  <c r="D196" i="10"/>
  <c r="B197" i="10"/>
  <c r="BP542" i="10"/>
  <c r="BP336" i="10"/>
  <c r="BL542" i="10"/>
  <c r="BL336" i="10"/>
  <c r="BH542" i="10"/>
  <c r="BH336" i="10"/>
  <c r="BD542" i="10"/>
  <c r="BD336" i="10"/>
  <c r="AZ542" i="10"/>
  <c r="AZ336" i="10"/>
  <c r="AV542" i="10"/>
  <c r="AV336" i="10"/>
  <c r="AR542" i="10"/>
  <c r="AR336" i="10"/>
  <c r="AN542" i="10"/>
  <c r="AN336" i="10"/>
  <c r="AJ542" i="10"/>
  <c r="AJ336" i="10"/>
  <c r="AF542" i="10"/>
  <c r="AF336" i="10"/>
  <c r="AB542" i="10"/>
  <c r="AB336" i="10"/>
  <c r="X542" i="10"/>
  <c r="X336" i="10"/>
  <c r="U542" i="10"/>
  <c r="U336" i="10"/>
  <c r="P542" i="10"/>
  <c r="P336" i="10"/>
  <c r="L542" i="10"/>
  <c r="L336" i="10"/>
  <c r="H542" i="10"/>
  <c r="H336" i="10"/>
  <c r="BS512" i="10"/>
  <c r="BS306" i="10"/>
  <c r="BS518" i="10"/>
  <c r="BS312" i="10"/>
  <c r="BS521" i="10"/>
  <c r="BS315" i="10"/>
  <c r="BS522" i="10"/>
  <c r="BS316" i="10"/>
  <c r="BS529" i="10"/>
  <c r="BS323" i="10"/>
  <c r="BS535" i="10"/>
  <c r="BS329" i="10"/>
  <c r="BS533" i="10"/>
  <c r="BS327" i="10"/>
  <c r="BS539" i="10"/>
  <c r="BS333" i="10"/>
  <c r="BX9" i="10"/>
  <c r="BR80" i="7"/>
  <c r="BR76" i="7"/>
  <c r="BR72" i="7"/>
  <c r="BR68" i="7"/>
  <c r="BR30" i="7"/>
  <c r="BR40" i="7"/>
  <c r="BR48" i="7"/>
  <c r="BR31" i="7"/>
  <c r="BR51" i="7"/>
  <c r="BR65" i="7"/>
  <c r="BR27" i="7"/>
  <c r="BR59" i="7"/>
  <c r="BR26" i="7"/>
  <c r="BR22" i="7"/>
  <c r="BR66" i="7"/>
  <c r="B611" i="10"/>
  <c r="G610" i="10"/>
  <c r="H610" i="10"/>
  <c r="I610" i="10"/>
  <c r="J610" i="10"/>
  <c r="K610" i="10"/>
  <c r="L610" i="10"/>
  <c r="M610" i="10"/>
  <c r="N610" i="10"/>
  <c r="O610" i="10"/>
  <c r="P610" i="10"/>
  <c r="Q610" i="10"/>
  <c r="R610" i="10"/>
  <c r="S610" i="10"/>
  <c r="T610" i="10"/>
  <c r="V610" i="10"/>
  <c r="U610" i="10"/>
  <c r="W610" i="10"/>
  <c r="X610" i="10"/>
  <c r="Y610" i="10"/>
  <c r="Z610" i="10"/>
  <c r="AA610" i="10"/>
  <c r="AB610" i="10"/>
  <c r="AC610" i="10"/>
  <c r="AD610" i="10"/>
  <c r="AE610" i="10"/>
  <c r="AF610" i="10"/>
  <c r="AG610" i="10"/>
  <c r="AH610" i="10"/>
  <c r="AI610" i="10"/>
  <c r="AJ610" i="10"/>
  <c r="AK610" i="10"/>
  <c r="AL610" i="10"/>
  <c r="AM610" i="10"/>
  <c r="AN610" i="10"/>
  <c r="AO610" i="10"/>
  <c r="AP610" i="10"/>
  <c r="AQ610" i="10"/>
  <c r="AR610" i="10"/>
  <c r="AS610" i="10"/>
  <c r="AT610" i="10"/>
  <c r="AU610" i="10"/>
  <c r="AV610" i="10"/>
  <c r="AW610" i="10"/>
  <c r="AX610" i="10"/>
  <c r="AY610" i="10"/>
  <c r="AZ610" i="10"/>
  <c r="BA610" i="10"/>
  <c r="BB610" i="10"/>
  <c r="BC610" i="10"/>
  <c r="BD610" i="10"/>
  <c r="BE610" i="10"/>
  <c r="BF610" i="10"/>
  <c r="BG610" i="10"/>
  <c r="BH610" i="10"/>
  <c r="BI610" i="10"/>
  <c r="BJ610" i="10"/>
  <c r="BK610" i="10"/>
  <c r="BL610" i="10"/>
  <c r="BM610" i="10"/>
  <c r="BN610" i="10"/>
  <c r="BO610" i="10"/>
  <c r="BP610" i="10"/>
  <c r="BQ610" i="10"/>
  <c r="BR610" i="10" s="1"/>
  <c r="BS610" i="10" s="1"/>
  <c r="BT610" i="10" s="1"/>
  <c r="BT608" i="10"/>
  <c r="BT606" i="10"/>
  <c r="BT609" i="10"/>
  <c r="BT602" i="10"/>
  <c r="BT600" i="10"/>
  <c r="BT598" i="10"/>
  <c r="BT596" i="10"/>
  <c r="BT604" i="10"/>
  <c r="BT605" i="10"/>
  <c r="BT603" i="10"/>
  <c r="BT601" i="10"/>
  <c r="BT599" i="10"/>
  <c r="BT597" i="10"/>
  <c r="BT595" i="10"/>
  <c r="BT607" i="10"/>
  <c r="BT594" i="10"/>
  <c r="BS406" i="10"/>
  <c r="BS509" i="10"/>
  <c r="B407" i="10"/>
  <c r="BS407" i="10" s="1"/>
  <c r="AA406" i="10"/>
  <c r="K406" i="10"/>
  <c r="AD406" i="10"/>
  <c r="N406" i="10"/>
  <c r="AC406" i="10"/>
  <c r="M406" i="10"/>
  <c r="AJ406" i="10"/>
  <c r="T406" i="10"/>
  <c r="W406" i="10"/>
  <c r="G406" i="10"/>
  <c r="Z406" i="10"/>
  <c r="J406" i="10"/>
  <c r="Y406" i="10"/>
  <c r="I406" i="10"/>
  <c r="AF406" i="10"/>
  <c r="P406" i="10"/>
  <c r="AI406" i="10"/>
  <c r="S406" i="10"/>
  <c r="V406" i="10"/>
  <c r="U406" i="10"/>
  <c r="AK406" i="10"/>
  <c r="AB406" i="10"/>
  <c r="L406" i="10"/>
  <c r="AE406" i="10"/>
  <c r="O406" i="10"/>
  <c r="AH406" i="10"/>
  <c r="R406" i="10"/>
  <c r="AG406" i="10"/>
  <c r="Q406" i="10"/>
  <c r="AL406" i="10"/>
  <c r="X406" i="10"/>
  <c r="H406" i="10"/>
  <c r="AM406" i="10"/>
  <c r="AN406" i="10"/>
  <c r="AO406" i="10"/>
  <c r="AP406" i="10"/>
  <c r="AQ406" i="10"/>
  <c r="AR406" i="10"/>
  <c r="AS406" i="10"/>
  <c r="AT406" i="10"/>
  <c r="AU406" i="10"/>
  <c r="AV406" i="10"/>
  <c r="AW406" i="10"/>
  <c r="AX406" i="10"/>
  <c r="AY406" i="10"/>
  <c r="AZ406" i="10"/>
  <c r="BA406" i="10"/>
  <c r="BB406" i="10"/>
  <c r="BC406" i="10"/>
  <c r="BD406" i="10"/>
  <c r="BE406" i="10"/>
  <c r="BF406" i="10"/>
  <c r="BG406" i="10"/>
  <c r="BH406" i="10"/>
  <c r="BI406" i="10"/>
  <c r="BJ406" i="10"/>
  <c r="BK406" i="10"/>
  <c r="BL406" i="10"/>
  <c r="BM406" i="10"/>
  <c r="BN406" i="10"/>
  <c r="BO406" i="10"/>
  <c r="BP406" i="10"/>
  <c r="BQ406" i="10"/>
  <c r="BR406" i="10"/>
  <c r="BR232" i="10"/>
  <c r="BO232" i="10"/>
  <c r="BK232" i="10"/>
  <c r="BG232" i="10"/>
  <c r="BC232" i="10"/>
  <c r="AY232" i="10"/>
  <c r="AU232" i="10"/>
  <c r="AQ232" i="10"/>
  <c r="AM232" i="10"/>
  <c r="AI232" i="10"/>
  <c r="AE232" i="10"/>
  <c r="AA232" i="10"/>
  <c r="W232" i="10"/>
  <c r="S232" i="10"/>
  <c r="O232" i="10"/>
  <c r="K232" i="10"/>
  <c r="G232" i="10"/>
  <c r="BS189" i="10"/>
  <c r="BS182" i="10"/>
  <c r="BS188" i="10"/>
  <c r="BS194" i="10"/>
  <c r="BS185" i="10"/>
  <c r="BS190" i="10"/>
  <c r="BS196" i="10"/>
  <c r="BS202" i="10"/>
  <c r="BS187" i="10"/>
  <c r="BS205" i="10"/>
  <c r="BS207" i="10"/>
  <c r="BS216" i="10"/>
  <c r="BS220" i="10"/>
  <c r="BS221" i="10"/>
  <c r="BS227" i="10"/>
  <c r="BS230" i="10"/>
  <c r="BN232" i="10"/>
  <c r="BJ232" i="10"/>
  <c r="BF232" i="10"/>
  <c r="BB232" i="10"/>
  <c r="AX232" i="10"/>
  <c r="AT232" i="10"/>
  <c r="AP232" i="10"/>
  <c r="AL232" i="10"/>
  <c r="AH232" i="10"/>
  <c r="AD232" i="10"/>
  <c r="Z232" i="10"/>
  <c r="V232" i="10"/>
  <c r="R232" i="10"/>
  <c r="N232" i="10"/>
  <c r="J232" i="10"/>
  <c r="BS180" i="10"/>
  <c r="BS186" i="10"/>
  <c r="BS183" i="10"/>
  <c r="BS181" i="10"/>
  <c r="BS192" i="10"/>
  <c r="BS193" i="10"/>
  <c r="BS195" i="10"/>
  <c r="BS203" i="10"/>
  <c r="BS209" i="10"/>
  <c r="BS210" i="10"/>
  <c r="BS213" i="10"/>
  <c r="BS217" i="10"/>
  <c r="BS224" i="10"/>
  <c r="BS226" i="10"/>
  <c r="BS231" i="10"/>
  <c r="BQ232" i="10"/>
  <c r="BM232" i="10"/>
  <c r="BI232" i="10"/>
  <c r="BE232" i="10"/>
  <c r="BA232" i="10"/>
  <c r="AW232" i="10"/>
  <c r="AS232" i="10"/>
  <c r="AO232" i="10"/>
  <c r="AK232" i="10"/>
  <c r="AG232" i="10"/>
  <c r="AC232" i="10"/>
  <c r="Y232" i="10"/>
  <c r="T232" i="10"/>
  <c r="Q232" i="10"/>
  <c r="M232" i="10"/>
  <c r="I232" i="10"/>
  <c r="BS191" i="10"/>
  <c r="BS200" i="10"/>
  <c r="BS201" i="10"/>
  <c r="BS204" i="10"/>
  <c r="BS206" i="10"/>
  <c r="BS214" i="10"/>
  <c r="BS215" i="10"/>
  <c r="BS218" i="10"/>
  <c r="BS222" i="10"/>
  <c r="BS228" i="10"/>
  <c r="BS232" i="10"/>
  <c r="BP232" i="10"/>
  <c r="BL232" i="10"/>
  <c r="BH232" i="10"/>
  <c r="BD232" i="10"/>
  <c r="AZ232" i="10"/>
  <c r="AV232" i="10"/>
  <c r="AR232" i="10"/>
  <c r="AN232" i="10"/>
  <c r="AJ232" i="10"/>
  <c r="AF232" i="10"/>
  <c r="AB232" i="10"/>
  <c r="X232" i="10"/>
  <c r="U232" i="10"/>
  <c r="P232" i="10"/>
  <c r="L232" i="10"/>
  <c r="H232" i="10"/>
  <c r="BS184" i="10"/>
  <c r="BS199" i="10"/>
  <c r="BS208" i="10"/>
  <c r="BS211" i="10"/>
  <c r="BS212" i="10"/>
  <c r="BS219" i="10"/>
  <c r="BS225" i="10"/>
  <c r="BS223" i="10"/>
  <c r="BS229" i="10"/>
  <c r="B304" i="10"/>
  <c r="G130" i="10"/>
  <c r="H130" i="10"/>
  <c r="I130" i="10"/>
  <c r="J130" i="10"/>
  <c r="K130" i="10"/>
  <c r="L130" i="10"/>
  <c r="M130" i="10"/>
  <c r="N130" i="10"/>
  <c r="O130" i="10"/>
  <c r="P130" i="10"/>
  <c r="Q130" i="10"/>
  <c r="R130" i="10"/>
  <c r="S130" i="10"/>
  <c r="U130" i="10"/>
  <c r="T130" i="10"/>
  <c r="V130" i="10"/>
  <c r="W130" i="10"/>
  <c r="X130" i="10"/>
  <c r="Y130" i="10"/>
  <c r="Z130" i="10"/>
  <c r="AA130" i="10"/>
  <c r="AB130" i="10"/>
  <c r="AC130" i="10"/>
  <c r="AD130" i="10"/>
  <c r="AE130" i="10"/>
  <c r="AF130" i="10"/>
  <c r="AG130" i="10"/>
  <c r="AH130" i="10"/>
  <c r="AI130" i="10"/>
  <c r="AJ130" i="10"/>
  <c r="AK130" i="10"/>
  <c r="AL130" i="10"/>
  <c r="AM130" i="10"/>
  <c r="AN130" i="10"/>
  <c r="AO130" i="10"/>
  <c r="AP130" i="10"/>
  <c r="AQ130" i="10"/>
  <c r="AR130" i="10"/>
  <c r="AS130" i="10"/>
  <c r="AT130" i="10"/>
  <c r="AU130" i="10"/>
  <c r="AV130" i="10"/>
  <c r="AW130" i="10"/>
  <c r="AX130" i="10"/>
  <c r="AY130" i="10"/>
  <c r="AZ130" i="10"/>
  <c r="BA130" i="10"/>
  <c r="BB130" i="10"/>
  <c r="BC130" i="10"/>
  <c r="BD130" i="10"/>
  <c r="BE130" i="10"/>
  <c r="BF130" i="10"/>
  <c r="BG130" i="10"/>
  <c r="BH130" i="10"/>
  <c r="BI130" i="10"/>
  <c r="BJ130" i="10"/>
  <c r="BK130" i="10"/>
  <c r="BL130" i="10"/>
  <c r="BM130" i="10"/>
  <c r="BN130" i="10"/>
  <c r="BO130" i="10"/>
  <c r="BP130" i="10"/>
  <c r="BQ130" i="10"/>
  <c r="BR130" i="10"/>
  <c r="BS145" i="10"/>
  <c r="BS151" i="10"/>
  <c r="BS142" i="10"/>
  <c r="BS154" i="10"/>
  <c r="BS160" i="10"/>
  <c r="BS161" i="10"/>
  <c r="BS168" i="10"/>
  <c r="BS140" i="10"/>
  <c r="BS163" i="10"/>
  <c r="BS130" i="10"/>
  <c r="BT128" i="10"/>
  <c r="BT130" i="10"/>
  <c r="BT129" i="10"/>
  <c r="BT125" i="10"/>
  <c r="BT124" i="10"/>
  <c r="BT122" i="10"/>
  <c r="BT127" i="10"/>
  <c r="BT126" i="10"/>
  <c r="BT123" i="10"/>
  <c r="BT119" i="10"/>
  <c r="BT121" i="10"/>
  <c r="BT120" i="10"/>
  <c r="BT117" i="10"/>
  <c r="BT113" i="10"/>
  <c r="BT118" i="10"/>
  <c r="BT116" i="10"/>
  <c r="BT115" i="10"/>
  <c r="BT108" i="10"/>
  <c r="BT114" i="10"/>
  <c r="BT111" i="10"/>
  <c r="BT112" i="10"/>
  <c r="BT110" i="10"/>
  <c r="BT106" i="10"/>
  <c r="BT103" i="10"/>
  <c r="BT102" i="10"/>
  <c r="BT109" i="10"/>
  <c r="BT105" i="10"/>
  <c r="BT107" i="10"/>
  <c r="BT104" i="10"/>
  <c r="BT100" i="10"/>
  <c r="BT101" i="10"/>
  <c r="BT592" i="10"/>
  <c r="BT593" i="10"/>
  <c r="BT578" i="10"/>
  <c r="BT570" i="10"/>
  <c r="BT562" i="10"/>
  <c r="BT554" i="10"/>
  <c r="BT583" i="10"/>
  <c r="BT587" i="10"/>
  <c r="BT561" i="10"/>
  <c r="BT559" i="10"/>
  <c r="BT557" i="10"/>
  <c r="BT98" i="10"/>
  <c r="BT90" i="10"/>
  <c r="BT82" i="10"/>
  <c r="BT74" i="10"/>
  <c r="BT66" i="10"/>
  <c r="BT58" i="10"/>
  <c r="BT50" i="10"/>
  <c r="BT95" i="10"/>
  <c r="BT87" i="10"/>
  <c r="BT79" i="10"/>
  <c r="BT71" i="10"/>
  <c r="BT63" i="10"/>
  <c r="BT55" i="10"/>
  <c r="BT47" i="10"/>
  <c r="BT39" i="10"/>
  <c r="BT31" i="10"/>
  <c r="BT34" i="10"/>
  <c r="BT32" i="10"/>
  <c r="BT89" i="10"/>
  <c r="BT590" i="10"/>
  <c r="BT589" i="10"/>
  <c r="BT576" i="10"/>
  <c r="BT568" i="10"/>
  <c r="BT560" i="10"/>
  <c r="BT552" i="10"/>
  <c r="BT579" i="10"/>
  <c r="BT581" i="10"/>
  <c r="BT555" i="10"/>
  <c r="BT549" i="10"/>
  <c r="BT96" i="10"/>
  <c r="BT88" i="10"/>
  <c r="BT80" i="10"/>
  <c r="BT72" i="10"/>
  <c r="BT64" i="10"/>
  <c r="BT56" i="10"/>
  <c r="BT48" i="10"/>
  <c r="BT93" i="10"/>
  <c r="BT85" i="10"/>
  <c r="BT77" i="10"/>
  <c r="BT69" i="10"/>
  <c r="BT61" i="10"/>
  <c r="BT53" i="10"/>
  <c r="BT45" i="10"/>
  <c r="BT37" i="10"/>
  <c r="BT44" i="10"/>
  <c r="BU2" i="10"/>
  <c r="BT46" i="10"/>
  <c r="BT572" i="10"/>
  <c r="BT556" i="10"/>
  <c r="BT591" i="10"/>
  <c r="BT565" i="10"/>
  <c r="BT563" i="10"/>
  <c r="BT92" i="10"/>
  <c r="BT76" i="10"/>
  <c r="BT60" i="10"/>
  <c r="BT97" i="10"/>
  <c r="BT304" i="10" s="1"/>
  <c r="BT73" i="10"/>
  <c r="BT57" i="10"/>
  <c r="BT41" i="10"/>
  <c r="BT42" i="10"/>
  <c r="BT588" i="10"/>
  <c r="BT584" i="10"/>
  <c r="BT582" i="10"/>
  <c r="BT574" i="10"/>
  <c r="BT566" i="10"/>
  <c r="BT558" i="10"/>
  <c r="BT550" i="10"/>
  <c r="BT585" i="10"/>
  <c r="BT575" i="10"/>
  <c r="BT569" i="10"/>
  <c r="BT577" i="10"/>
  <c r="BT573" i="10"/>
  <c r="BT551" i="10"/>
  <c r="BT94" i="10"/>
  <c r="BT86" i="10"/>
  <c r="BT78" i="10"/>
  <c r="BT70" i="10"/>
  <c r="BT62" i="10"/>
  <c r="BT54" i="10"/>
  <c r="BT99" i="10"/>
  <c r="BT91" i="10"/>
  <c r="BT83" i="10"/>
  <c r="BT75" i="10"/>
  <c r="BT67" i="10"/>
  <c r="BT59" i="10"/>
  <c r="BT51" i="10"/>
  <c r="BT43" i="10"/>
  <c r="BT35" i="10"/>
  <c r="BT36" i="10"/>
  <c r="BT38" i="10"/>
  <c r="BT586" i="10"/>
  <c r="BT580" i="10"/>
  <c r="BT564" i="10"/>
  <c r="BT548" i="10"/>
  <c r="BT571" i="10"/>
  <c r="BT553" i="10"/>
  <c r="BT567" i="10"/>
  <c r="BT84" i="10"/>
  <c r="BT68" i="10"/>
  <c r="BT52" i="10"/>
  <c r="BT81" i="10"/>
  <c r="BT65" i="10"/>
  <c r="BT49" i="10"/>
  <c r="BT33" i="10"/>
  <c r="BT40" i="10"/>
  <c r="BS134" i="10"/>
  <c r="BS135" i="10"/>
  <c r="BS143" i="10"/>
  <c r="BS159" i="10"/>
  <c r="BS141" i="10"/>
  <c r="BS137" i="10"/>
  <c r="BS139" i="10"/>
  <c r="BS149" i="10"/>
  <c r="BS169" i="10"/>
  <c r="BS144" i="10"/>
  <c r="BS146" i="10"/>
  <c r="BS150" i="10"/>
  <c r="BS171" i="10"/>
  <c r="BS173" i="10"/>
  <c r="BS136" i="10"/>
  <c r="BS138" i="10"/>
  <c r="BS148" i="10"/>
  <c r="BS167" i="10"/>
  <c r="BS166" i="10"/>
  <c r="BS157" i="10"/>
  <c r="BS156" i="10"/>
  <c r="BS162" i="10"/>
  <c r="BS158" i="10"/>
  <c r="BS164" i="10"/>
  <c r="BS170" i="10"/>
  <c r="BS172" i="10"/>
  <c r="BS153" i="10"/>
  <c r="BS152" i="10"/>
  <c r="BS155" i="10"/>
  <c r="BS147" i="10"/>
  <c r="BS165" i="10"/>
  <c r="BR84" i="7"/>
  <c r="BR83" i="7"/>
  <c r="BR79" i="7"/>
  <c r="BR75" i="7"/>
  <c r="BR71" i="7"/>
  <c r="BR67" i="7"/>
  <c r="BR34" i="7"/>
  <c r="BR44" i="7"/>
  <c r="BR52" i="7"/>
  <c r="BR39" i="7"/>
  <c r="BR53" i="7"/>
  <c r="BR25" i="7"/>
  <c r="BR33" i="7"/>
  <c r="BR61" i="7"/>
  <c r="BR32" i="7"/>
  <c r="BR50" i="7"/>
  <c r="BR54" i="7"/>
  <c r="BR82" i="7"/>
  <c r="BR78" i="7"/>
  <c r="BR74" i="7"/>
  <c r="BR70" i="7"/>
  <c r="BR28" i="7"/>
  <c r="BR36" i="7"/>
  <c r="BR43" i="7"/>
  <c r="BR58" i="7"/>
  <c r="BR56" i="7"/>
  <c r="BR55" i="7"/>
  <c r="BR41" i="7"/>
  <c r="BR35" i="7"/>
  <c r="BR45" i="7"/>
  <c r="BR46" i="7"/>
  <c r="BR62" i="7"/>
  <c r="BR60" i="7"/>
  <c r="BR81" i="7"/>
  <c r="BR77" i="7"/>
  <c r="BR73" i="7"/>
  <c r="BR69" i="7"/>
  <c r="BR23" i="7"/>
  <c r="BR38" i="7"/>
  <c r="BR42" i="7"/>
  <c r="BR29" i="7"/>
  <c r="BR24" i="7"/>
  <c r="BR37" i="7"/>
  <c r="BR63" i="7"/>
  <c r="BR57" i="7"/>
  <c r="BR47" i="7"/>
  <c r="BR49" i="7"/>
  <c r="BR64" i="7"/>
  <c r="D86" i="7"/>
  <c r="BS169" i="7"/>
  <c r="BS167" i="7"/>
  <c r="BS165" i="7"/>
  <c r="BS153" i="7"/>
  <c r="BS163" i="7"/>
  <c r="BS149" i="7"/>
  <c r="BS129" i="7"/>
  <c r="BS152" i="7"/>
  <c r="BS150" i="7"/>
  <c r="BS148" i="7"/>
  <c r="BS157" i="7"/>
  <c r="BS125" i="7"/>
  <c r="BS140" i="7"/>
  <c r="BS138" i="7"/>
  <c r="BS130" i="7"/>
  <c r="BS168" i="7"/>
  <c r="BS166" i="7"/>
  <c r="BS135" i="7"/>
  <c r="BS128" i="7"/>
  <c r="BS162" i="7"/>
  <c r="BS160" i="7"/>
  <c r="BS154" i="7"/>
  <c r="BS136" i="7"/>
  <c r="BS127" i="7"/>
  <c r="BS142" i="7"/>
  <c r="BS134" i="7"/>
  <c r="BS132" i="7"/>
  <c r="BS159" i="7"/>
  <c r="BS147" i="7"/>
  <c r="BS145" i="7"/>
  <c r="BS131" i="7"/>
  <c r="BS158" i="7"/>
  <c r="BS146" i="7"/>
  <c r="BS155" i="7"/>
  <c r="BS164" i="7"/>
  <c r="BS156" i="7"/>
  <c r="BS151" i="7"/>
  <c r="BS133" i="7"/>
  <c r="BS161" i="7"/>
  <c r="BS144" i="7"/>
  <c r="BS137" i="7"/>
  <c r="BS126" i="7"/>
  <c r="BS143" i="7"/>
  <c r="BS141" i="7"/>
  <c r="BS139" i="7"/>
  <c r="BS170" i="7"/>
  <c r="BS171" i="7"/>
  <c r="BS172" i="7"/>
  <c r="BS173" i="7"/>
  <c r="BS174" i="7"/>
  <c r="BS175" i="7"/>
  <c r="BS176" i="7"/>
  <c r="BS177" i="7"/>
  <c r="BS178" i="7"/>
  <c r="BS179" i="7"/>
  <c r="BS180" i="7"/>
  <c r="BS181" i="7"/>
  <c r="BS182" i="7"/>
  <c r="BS183" i="7"/>
  <c r="BS184" i="7"/>
  <c r="BS185" i="7"/>
  <c r="BS186" i="7"/>
  <c r="BS187" i="7"/>
  <c r="I187" i="7"/>
  <c r="I84" i="7" s="1"/>
  <c r="Y187" i="7"/>
  <c r="Y84" i="7" s="1"/>
  <c r="AO187" i="7"/>
  <c r="AO84" i="7" s="1"/>
  <c r="BE187" i="7"/>
  <c r="BE84" i="7" s="1"/>
  <c r="R187" i="7"/>
  <c r="R84" i="7" s="1"/>
  <c r="AH187" i="7"/>
  <c r="AH84" i="7" s="1"/>
  <c r="AX187" i="7"/>
  <c r="AX84" i="7" s="1"/>
  <c r="BN187" i="7"/>
  <c r="BN84" i="7" s="1"/>
  <c r="O187" i="7"/>
  <c r="O84" i="7" s="1"/>
  <c r="AE187" i="7"/>
  <c r="AE84" i="7" s="1"/>
  <c r="AU187" i="7"/>
  <c r="AU84" i="7" s="1"/>
  <c r="BK187" i="7"/>
  <c r="BK84" i="7" s="1"/>
  <c r="AB187" i="7"/>
  <c r="AB84" i="7" s="1"/>
  <c r="BL187" i="7"/>
  <c r="BL84" i="7" s="1"/>
  <c r="AJ187" i="7"/>
  <c r="AJ84" i="7" s="1"/>
  <c r="BM187" i="7"/>
  <c r="BM84" i="7" s="1"/>
  <c r="Z187" i="7"/>
  <c r="Z84" i="7" s="1"/>
  <c r="BF187" i="7"/>
  <c r="BF84" i="7" s="1"/>
  <c r="W187" i="7"/>
  <c r="W84" i="7" s="1"/>
  <c r="BC187" i="7"/>
  <c r="BC84" i="7" s="1"/>
  <c r="BH187" i="7"/>
  <c r="BH84" i="7" s="1"/>
  <c r="X187" i="7"/>
  <c r="X84" i="7" s="1"/>
  <c r="BA187" i="7"/>
  <c r="BA84" i="7" s="1"/>
  <c r="N187" i="7"/>
  <c r="N84" i="7" s="1"/>
  <c r="AT187" i="7"/>
  <c r="AT84" i="7" s="1"/>
  <c r="AA187" i="7"/>
  <c r="AA84" i="7" s="1"/>
  <c r="BG187" i="7"/>
  <c r="BG84" i="7" s="1"/>
  <c r="AV187" i="7"/>
  <c r="AV84" i="7" s="1"/>
  <c r="M187" i="7"/>
  <c r="M84" i="7" s="1"/>
  <c r="AC187" i="7"/>
  <c r="AC84" i="7" s="1"/>
  <c r="AS187" i="7"/>
  <c r="AS84" i="7" s="1"/>
  <c r="BI187" i="7"/>
  <c r="BI84" i="7" s="1"/>
  <c r="F187" i="7"/>
  <c r="F84" i="7" s="1"/>
  <c r="V187" i="7"/>
  <c r="V84" i="7" s="1"/>
  <c r="AL187" i="7"/>
  <c r="AL84" i="7" s="1"/>
  <c r="BB187" i="7"/>
  <c r="BB84" i="7" s="1"/>
  <c r="S187" i="7"/>
  <c r="S84" i="7" s="1"/>
  <c r="AI187" i="7"/>
  <c r="AI84" i="7" s="1"/>
  <c r="AY187" i="7"/>
  <c r="AY84" i="7" s="1"/>
  <c r="BO187" i="7"/>
  <c r="BO84" i="7" s="1"/>
  <c r="AR187" i="7"/>
  <c r="AR84" i="7" s="1"/>
  <c r="P187" i="7"/>
  <c r="P84" i="7" s="1"/>
  <c r="AZ187" i="7"/>
  <c r="AZ84" i="7" s="1"/>
  <c r="BD187" i="7"/>
  <c r="BD84" i="7" s="1"/>
  <c r="AN187" i="7"/>
  <c r="AN84" i="7" s="1"/>
  <c r="Q187" i="7"/>
  <c r="Q84" i="7" s="1"/>
  <c r="AG187" i="7"/>
  <c r="AG84" i="7" s="1"/>
  <c r="AW187" i="7"/>
  <c r="AW84" i="7" s="1"/>
  <c r="J187" i="7"/>
  <c r="J84" i="7" s="1"/>
  <c r="AP187" i="7"/>
  <c r="AP84" i="7" s="1"/>
  <c r="G187" i="7"/>
  <c r="G84" i="7" s="1"/>
  <c r="AM187" i="7"/>
  <c r="AM84" i="7" s="1"/>
  <c r="AF187" i="7"/>
  <c r="AF84" i="7" s="1"/>
  <c r="BP187" i="7"/>
  <c r="BP84" i="7" s="1"/>
  <c r="U187" i="7"/>
  <c r="U84" i="7" s="1"/>
  <c r="AK187" i="7"/>
  <c r="AK84" i="7" s="1"/>
  <c r="BQ187" i="7"/>
  <c r="BQ84" i="7" s="1"/>
  <c r="AD187" i="7"/>
  <c r="AD84" i="7" s="1"/>
  <c r="BJ187" i="7"/>
  <c r="BJ84" i="7" s="1"/>
  <c r="K187" i="7"/>
  <c r="K84" i="7" s="1"/>
  <c r="AQ187" i="7"/>
  <c r="AQ84" i="7" s="1"/>
  <c r="L187" i="7"/>
  <c r="L84" i="7" s="1"/>
  <c r="T187" i="7"/>
  <c r="T84" i="7" s="1"/>
  <c r="H187" i="7"/>
  <c r="H84" i="7" s="1"/>
  <c r="D188" i="7"/>
  <c r="C188" i="7" s="1"/>
  <c r="BS188" i="7" s="1"/>
  <c r="C85" i="7"/>
  <c r="E88" i="7"/>
  <c r="D293" i="7"/>
  <c r="D396" i="7"/>
  <c r="BU11" i="7"/>
  <c r="BT12" i="7"/>
  <c r="BT339" i="7"/>
  <c r="BT362" i="7"/>
  <c r="BT348" i="7"/>
  <c r="BT368" i="7"/>
  <c r="BT333" i="7"/>
  <c r="BT341" i="7"/>
  <c r="BT349" i="7"/>
  <c r="BT357" i="7"/>
  <c r="BT367" i="7"/>
  <c r="BT366" i="7"/>
  <c r="BT334" i="7"/>
  <c r="BT342" i="7"/>
  <c r="BT350" i="7"/>
  <c r="BT358" i="7"/>
  <c r="BT347" i="7"/>
  <c r="BT373" i="7"/>
  <c r="BU325" i="7"/>
  <c r="BU428" i="7" s="1"/>
  <c r="BU323" i="7"/>
  <c r="BU426" i="7" s="1"/>
  <c r="BU321" i="7"/>
  <c r="BU424" i="7" s="1"/>
  <c r="BU319" i="7"/>
  <c r="BU422" i="7" s="1"/>
  <c r="BU317" i="7"/>
  <c r="BU420" i="7" s="1"/>
  <c r="BU315" i="7"/>
  <c r="BU418" i="7" s="1"/>
  <c r="BU313" i="7"/>
  <c r="BU416" i="7" s="1"/>
  <c r="BU310" i="7"/>
  <c r="BU413" i="7" s="1"/>
  <c r="BU308" i="7"/>
  <c r="BU411" i="7" s="1"/>
  <c r="BU324" i="7"/>
  <c r="BU427" i="7" s="1"/>
  <c r="BU320" i="7"/>
  <c r="BU423" i="7" s="1"/>
  <c r="BU316" i="7"/>
  <c r="BU419" i="7" s="1"/>
  <c r="BU312" i="7"/>
  <c r="BU415" i="7" s="1"/>
  <c r="BU311" i="7"/>
  <c r="BU414" i="7" s="1"/>
  <c r="BU309" i="7"/>
  <c r="BU412" i="7" s="1"/>
  <c r="BU307" i="7"/>
  <c r="BU410" i="7" s="1"/>
  <c r="BU305" i="7"/>
  <c r="BU408" i="7" s="1"/>
  <c r="BU303" i="7"/>
  <c r="BU406" i="7" s="1"/>
  <c r="BU301" i="7"/>
  <c r="BU404" i="7" s="1"/>
  <c r="BU299" i="7"/>
  <c r="BU402" i="7" s="1"/>
  <c r="BU297" i="7"/>
  <c r="BU400" i="7" s="1"/>
  <c r="BU295" i="7"/>
  <c r="BU398" i="7" s="1"/>
  <c r="BU293" i="7"/>
  <c r="BU396" i="7" s="1"/>
  <c r="BU291" i="7"/>
  <c r="BU394" i="7" s="1"/>
  <c r="BU289" i="7"/>
  <c r="BU392" i="7" s="1"/>
  <c r="BU287" i="7"/>
  <c r="BU390" i="7" s="1"/>
  <c r="BU326" i="7"/>
  <c r="BU429" i="7" s="1"/>
  <c r="BU304" i="7"/>
  <c r="BU407" i="7" s="1"/>
  <c r="BU300" i="7"/>
  <c r="BU403" i="7" s="1"/>
  <c r="BU296" i="7"/>
  <c r="BU399" i="7" s="1"/>
  <c r="BU288" i="7"/>
  <c r="BU391" i="7" s="1"/>
  <c r="BU286" i="7"/>
  <c r="BU389" i="7" s="1"/>
  <c r="BU284" i="7"/>
  <c r="BU387" i="7" s="1"/>
  <c r="BU282" i="7"/>
  <c r="BU385" i="7" s="1"/>
  <c r="BU280" i="7"/>
  <c r="BU383" i="7" s="1"/>
  <c r="BU278" i="7"/>
  <c r="BU381" i="7" s="1"/>
  <c r="BU276" i="7"/>
  <c r="BU379" i="7" s="1"/>
  <c r="BU274" i="7"/>
  <c r="BU377" i="7" s="1"/>
  <c r="BU272" i="7"/>
  <c r="BU375" i="7" s="1"/>
  <c r="BU270" i="7"/>
  <c r="BU268" i="7"/>
  <c r="BU266" i="7"/>
  <c r="BU264" i="7"/>
  <c r="BU262" i="7"/>
  <c r="BU260" i="7"/>
  <c r="BU258" i="7"/>
  <c r="BU314" i="7"/>
  <c r="BU417" i="7" s="1"/>
  <c r="BU294" i="7"/>
  <c r="BU397" i="7" s="1"/>
  <c r="BU318" i="7"/>
  <c r="BU421" i="7" s="1"/>
  <c r="BU306" i="7"/>
  <c r="BU409" i="7" s="1"/>
  <c r="BU302" i="7"/>
  <c r="BU405" i="7" s="1"/>
  <c r="BU298" i="7"/>
  <c r="BU401" i="7" s="1"/>
  <c r="BU292" i="7"/>
  <c r="BU395" i="7" s="1"/>
  <c r="BU285" i="7"/>
  <c r="BU388" i="7" s="1"/>
  <c r="BU283" i="7"/>
  <c r="BU386" i="7" s="1"/>
  <c r="BU281" i="7"/>
  <c r="BU384" i="7" s="1"/>
  <c r="BU279" i="7"/>
  <c r="BU382" i="7" s="1"/>
  <c r="BU277" i="7"/>
  <c r="BU380" i="7" s="1"/>
  <c r="BU275" i="7"/>
  <c r="BU378" i="7" s="1"/>
  <c r="BU273" i="7"/>
  <c r="BU376" i="7" s="1"/>
  <c r="BU271" i="7"/>
  <c r="BU269" i="7"/>
  <c r="BU267" i="7"/>
  <c r="BU265" i="7"/>
  <c r="BU263" i="7"/>
  <c r="BU290" i="7"/>
  <c r="BU393" i="7" s="1"/>
  <c r="BU261" i="7"/>
  <c r="BU259" i="7"/>
  <c r="BU256" i="7"/>
  <c r="BU254" i="7"/>
  <c r="BU252" i="7"/>
  <c r="BU250" i="7"/>
  <c r="BU248" i="7"/>
  <c r="BU246" i="7"/>
  <c r="BU244" i="7"/>
  <c r="BU242" i="7"/>
  <c r="BU240" i="7"/>
  <c r="BU238" i="7"/>
  <c r="BU236" i="7"/>
  <c r="BU234" i="7"/>
  <c r="BU232" i="7"/>
  <c r="BU230" i="7"/>
  <c r="BU228" i="7"/>
  <c r="BU257" i="7"/>
  <c r="BU322" i="7"/>
  <c r="BU425" i="7" s="1"/>
  <c r="BU253" i="7"/>
  <c r="BU245" i="7"/>
  <c r="BU237" i="7"/>
  <c r="BU229" i="7"/>
  <c r="BU255" i="7"/>
  <c r="BU247" i="7"/>
  <c r="BU239" i="7"/>
  <c r="BU231" i="7"/>
  <c r="BU249" i="7"/>
  <c r="BU241" i="7"/>
  <c r="BU233" i="7"/>
  <c r="BU227" i="7"/>
  <c r="BU235" i="7"/>
  <c r="BU243" i="7"/>
  <c r="BV10" i="7"/>
  <c r="BU251" i="7"/>
  <c r="BT335" i="7"/>
  <c r="BT343" i="7"/>
  <c r="BT351" i="7"/>
  <c r="BT359" i="7"/>
  <c r="BT371" i="7"/>
  <c r="BT370" i="7"/>
  <c r="BT336" i="7"/>
  <c r="BT344" i="7"/>
  <c r="BT352" i="7"/>
  <c r="BT365" i="7"/>
  <c r="BT360" i="7"/>
  <c r="BT331" i="7"/>
  <c r="BT355" i="7"/>
  <c r="BT364" i="7"/>
  <c r="BT332" i="7"/>
  <c r="BT340" i="7"/>
  <c r="BT356" i="7"/>
  <c r="BT372" i="7"/>
  <c r="BT337" i="7"/>
  <c r="BT345" i="7"/>
  <c r="BT353" i="7"/>
  <c r="BT361" i="7"/>
  <c r="BT363" i="7"/>
  <c r="BT374" i="7"/>
  <c r="BT330" i="7"/>
  <c r="BT338" i="7"/>
  <c r="BT346" i="7"/>
  <c r="BT354" i="7"/>
  <c r="BT369" i="7"/>
  <c r="E399" i="7"/>
  <c r="AY293" i="7"/>
  <c r="AY396" i="7" s="1"/>
  <c r="AU293" i="7"/>
  <c r="AU396" i="7" s="1"/>
  <c r="AQ293" i="7"/>
  <c r="AQ396" i="7" s="1"/>
  <c r="AM293" i="7"/>
  <c r="AM396" i="7" s="1"/>
  <c r="AI293" i="7"/>
  <c r="AI396" i="7" s="1"/>
  <c r="AX293" i="7"/>
  <c r="AX396" i="7" s="1"/>
  <c r="AS293" i="7"/>
  <c r="AS396" i="7" s="1"/>
  <c r="AN293" i="7"/>
  <c r="AN396" i="7" s="1"/>
  <c r="AH293" i="7"/>
  <c r="AH396" i="7" s="1"/>
  <c r="AD293" i="7"/>
  <c r="AD396" i="7" s="1"/>
  <c r="Z293" i="7"/>
  <c r="Z396" i="7" s="1"/>
  <c r="V293" i="7"/>
  <c r="V396" i="7" s="1"/>
  <c r="R293" i="7"/>
  <c r="R396" i="7" s="1"/>
  <c r="N293" i="7"/>
  <c r="N396" i="7" s="1"/>
  <c r="J293" i="7"/>
  <c r="J396" i="7" s="1"/>
  <c r="F293" i="7"/>
  <c r="F396" i="7" s="1"/>
  <c r="AW293" i="7"/>
  <c r="AW396" i="7" s="1"/>
  <c r="AR293" i="7"/>
  <c r="AR396" i="7" s="1"/>
  <c r="AL293" i="7"/>
  <c r="AL396" i="7" s="1"/>
  <c r="AG293" i="7"/>
  <c r="AG396" i="7" s="1"/>
  <c r="AC293" i="7"/>
  <c r="AC396" i="7" s="1"/>
  <c r="Y293" i="7"/>
  <c r="Y396" i="7" s="1"/>
  <c r="U293" i="7"/>
  <c r="U396" i="7" s="1"/>
  <c r="Q293" i="7"/>
  <c r="Q396" i="7" s="1"/>
  <c r="M293" i="7"/>
  <c r="M396" i="7" s="1"/>
  <c r="I293" i="7"/>
  <c r="I396" i="7" s="1"/>
  <c r="AT293" i="7"/>
  <c r="AT396" i="7" s="1"/>
  <c r="AO293" i="7"/>
  <c r="AO396" i="7" s="1"/>
  <c r="AJ293" i="7"/>
  <c r="AJ396" i="7" s="1"/>
  <c r="AE293" i="7"/>
  <c r="AE396" i="7" s="1"/>
  <c r="AA293" i="7"/>
  <c r="AA396" i="7" s="1"/>
  <c r="W293" i="7"/>
  <c r="W396" i="7" s="1"/>
  <c r="S293" i="7"/>
  <c r="S396" i="7" s="1"/>
  <c r="O293" i="7"/>
  <c r="O396" i="7" s="1"/>
  <c r="K293" i="7"/>
  <c r="K396" i="7" s="1"/>
  <c r="G293" i="7"/>
  <c r="G396" i="7" s="1"/>
  <c r="E294" i="7"/>
  <c r="AF293" i="7"/>
  <c r="AF396" i="7" s="1"/>
  <c r="P293" i="7"/>
  <c r="P396" i="7" s="1"/>
  <c r="AP293" i="7"/>
  <c r="AP396" i="7" s="1"/>
  <c r="X293" i="7"/>
  <c r="X396" i="7" s="1"/>
  <c r="H293" i="7"/>
  <c r="H396" i="7" s="1"/>
  <c r="AK293" i="7"/>
  <c r="AK396" i="7" s="1"/>
  <c r="T293" i="7"/>
  <c r="T396" i="7" s="1"/>
  <c r="AB293" i="7"/>
  <c r="AB396" i="7" s="1"/>
  <c r="AV293" i="7"/>
  <c r="AV396" i="7" s="1"/>
  <c r="L293" i="7"/>
  <c r="L396" i="7" s="1"/>
  <c r="E192" i="7"/>
  <c r="E90" i="6"/>
  <c r="AW89" i="6"/>
  <c r="AS89" i="6"/>
  <c r="AO89" i="6"/>
  <c r="AK89" i="6"/>
  <c r="AG89" i="6"/>
  <c r="AC89" i="6"/>
  <c r="Y89" i="6"/>
  <c r="U89" i="6"/>
  <c r="Q89" i="6"/>
  <c r="M89" i="6"/>
  <c r="I89" i="6"/>
  <c r="AY89" i="6"/>
  <c r="AT89" i="6"/>
  <c r="AN89" i="6"/>
  <c r="AI89" i="6"/>
  <c r="AD89" i="6"/>
  <c r="X89" i="6"/>
  <c r="S89" i="6"/>
  <c r="N89" i="6"/>
  <c r="H89" i="6"/>
  <c r="AV89" i="6"/>
  <c r="AQ89" i="6"/>
  <c r="AL89" i="6"/>
  <c r="AF89" i="6"/>
  <c r="AA89" i="6"/>
  <c r="V89" i="6"/>
  <c r="P89" i="6"/>
  <c r="K89" i="6"/>
  <c r="F89" i="6"/>
  <c r="AX89" i="6"/>
  <c r="AM89" i="6"/>
  <c r="AB89" i="6"/>
  <c r="R89" i="6"/>
  <c r="G89" i="6"/>
  <c r="AU89" i="6"/>
  <c r="AJ89" i="6"/>
  <c r="Z89" i="6"/>
  <c r="O89" i="6"/>
  <c r="AR89" i="6"/>
  <c r="W89" i="6"/>
  <c r="AP89" i="6"/>
  <c r="T89" i="6"/>
  <c r="L89" i="6"/>
  <c r="J89" i="6"/>
  <c r="AH89" i="6"/>
  <c r="AE89" i="6"/>
  <c r="BS21" i="7" l="1"/>
  <c r="BU6" i="8"/>
  <c r="BU8" i="8"/>
  <c r="BV10" i="8"/>
  <c r="BT519" i="10"/>
  <c r="BT313" i="10"/>
  <c r="BT534" i="10"/>
  <c r="BT328" i="10"/>
  <c r="BQ543" i="10"/>
  <c r="BQ337" i="10"/>
  <c r="BA543" i="10"/>
  <c r="BA337" i="10"/>
  <c r="AO543" i="10"/>
  <c r="AO337" i="10"/>
  <c r="AC543" i="10"/>
  <c r="AC337" i="10"/>
  <c r="Q543" i="10"/>
  <c r="Q337" i="10"/>
  <c r="BT124" i="7"/>
  <c r="BT512" i="10"/>
  <c r="BT306" i="10"/>
  <c r="BT513" i="10"/>
  <c r="BT307" i="10"/>
  <c r="BT522" i="10"/>
  <c r="BT316" i="10"/>
  <c r="BT523" i="10"/>
  <c r="BT317" i="10"/>
  <c r="BT521" i="10"/>
  <c r="BT315" i="10"/>
  <c r="BT526" i="10"/>
  <c r="BT320" i="10"/>
  <c r="BT532" i="10"/>
  <c r="BT326" i="10"/>
  <c r="BT535" i="10"/>
  <c r="BT329" i="10"/>
  <c r="BT543" i="10"/>
  <c r="BT337" i="10"/>
  <c r="BP543" i="10"/>
  <c r="BP337" i="10"/>
  <c r="BL543" i="10"/>
  <c r="BL337" i="10"/>
  <c r="BH543" i="10"/>
  <c r="BH337" i="10"/>
  <c r="BD543" i="10"/>
  <c r="BD337" i="10"/>
  <c r="AZ543" i="10"/>
  <c r="AZ337" i="10"/>
  <c r="AV543" i="10"/>
  <c r="AV337" i="10"/>
  <c r="AR543" i="10"/>
  <c r="AR337" i="10"/>
  <c r="AN543" i="10"/>
  <c r="AN337" i="10"/>
  <c r="AJ543" i="10"/>
  <c r="AJ337" i="10"/>
  <c r="AF543" i="10"/>
  <c r="AF337" i="10"/>
  <c r="AB543" i="10"/>
  <c r="AB337" i="10"/>
  <c r="X543" i="10"/>
  <c r="X337" i="10"/>
  <c r="U543" i="10"/>
  <c r="U337" i="10"/>
  <c r="P543" i="10"/>
  <c r="P337" i="10"/>
  <c r="L543" i="10"/>
  <c r="L337" i="10"/>
  <c r="H543" i="10"/>
  <c r="H337" i="10"/>
  <c r="BT527" i="10"/>
  <c r="BT321" i="10"/>
  <c r="BT542" i="10"/>
  <c r="BT336" i="10"/>
  <c r="BE543" i="10"/>
  <c r="BE337" i="10"/>
  <c r="AS543" i="10"/>
  <c r="AS337" i="10"/>
  <c r="Y543" i="10"/>
  <c r="Y337" i="10"/>
  <c r="I543" i="10"/>
  <c r="I337" i="10"/>
  <c r="BS81" i="7"/>
  <c r="BS69" i="7"/>
  <c r="BS41" i="7"/>
  <c r="BS56" i="7"/>
  <c r="BS65" i="7"/>
  <c r="BT517" i="10"/>
  <c r="BT311" i="10"/>
  <c r="BT515" i="10"/>
  <c r="BT309" i="10"/>
  <c r="BT525" i="10"/>
  <c r="BT319" i="10"/>
  <c r="BT528" i="10"/>
  <c r="BT322" i="10"/>
  <c r="BT530" i="10"/>
  <c r="BT324" i="10"/>
  <c r="BT536" i="10"/>
  <c r="BT330" i="10"/>
  <c r="BT537" i="10"/>
  <c r="BT331" i="10"/>
  <c r="BT541" i="10"/>
  <c r="BT335" i="10"/>
  <c r="BO543" i="10"/>
  <c r="BO337" i="10"/>
  <c r="BK543" i="10"/>
  <c r="BK337" i="10"/>
  <c r="BG543" i="10"/>
  <c r="BG337" i="10"/>
  <c r="BC543" i="10"/>
  <c r="BC337" i="10"/>
  <c r="AY543" i="10"/>
  <c r="AY337" i="10"/>
  <c r="AU543" i="10"/>
  <c r="AU337" i="10"/>
  <c r="AQ543" i="10"/>
  <c r="AQ337" i="10"/>
  <c r="AM543" i="10"/>
  <c r="AM337" i="10"/>
  <c r="AI543" i="10"/>
  <c r="AI337" i="10"/>
  <c r="AE543" i="10"/>
  <c r="AE337" i="10"/>
  <c r="AA543" i="10"/>
  <c r="AA337" i="10"/>
  <c r="W543" i="10"/>
  <c r="W337" i="10"/>
  <c r="S543" i="10"/>
  <c r="S337" i="10"/>
  <c r="O543" i="10"/>
  <c r="O337" i="10"/>
  <c r="K543" i="10"/>
  <c r="K337" i="10"/>
  <c r="G543" i="10"/>
  <c r="G337" i="10"/>
  <c r="D197" i="10"/>
  <c r="BT197" i="10" s="1"/>
  <c r="B198" i="10"/>
  <c r="BT511" i="10"/>
  <c r="BT305" i="10"/>
  <c r="BT514" i="10"/>
  <c r="BT308" i="10"/>
  <c r="BT518" i="10"/>
  <c r="BT312" i="10"/>
  <c r="BT531" i="10"/>
  <c r="BT325" i="10"/>
  <c r="BT540" i="10"/>
  <c r="BT334" i="10"/>
  <c r="BM543" i="10"/>
  <c r="BM337" i="10"/>
  <c r="BI543" i="10"/>
  <c r="BI337" i="10"/>
  <c r="AW543" i="10"/>
  <c r="AW337" i="10"/>
  <c r="AK543" i="10"/>
  <c r="AK337" i="10"/>
  <c r="AG543" i="10"/>
  <c r="AG337" i="10"/>
  <c r="T543" i="10"/>
  <c r="T337" i="10"/>
  <c r="M543" i="10"/>
  <c r="M337" i="10"/>
  <c r="BS77" i="7"/>
  <c r="BS73" i="7"/>
  <c r="BS38" i="7"/>
  <c r="BS53" i="7"/>
  <c r="BS55" i="7"/>
  <c r="BS24" i="7"/>
  <c r="BS59" i="7"/>
  <c r="BS22" i="7"/>
  <c r="BS49" i="7"/>
  <c r="BS50" i="7"/>
  <c r="BS84" i="7"/>
  <c r="BS80" i="7"/>
  <c r="BS76" i="7"/>
  <c r="BS72" i="7"/>
  <c r="BS68" i="7"/>
  <c r="BS40" i="7"/>
  <c r="BS58" i="7"/>
  <c r="BS61" i="7"/>
  <c r="BS28" i="7"/>
  <c r="BS29" i="7"/>
  <c r="BS33" i="7"/>
  <c r="BS25" i="7"/>
  <c r="BS27" i="7"/>
  <c r="BS54" i="7"/>
  <c r="BS26" i="7"/>
  <c r="BS62" i="7"/>
  <c r="BT520" i="10"/>
  <c r="BT314" i="10"/>
  <c r="BT516" i="10"/>
  <c r="BT310" i="10"/>
  <c r="BT524" i="10"/>
  <c r="BT318" i="10"/>
  <c r="BT529" i="10"/>
  <c r="BT323" i="10"/>
  <c r="BT533" i="10"/>
  <c r="BT327" i="10"/>
  <c r="BT539" i="10"/>
  <c r="BT333" i="10"/>
  <c r="BT538" i="10"/>
  <c r="BT332" i="10"/>
  <c r="BS543" i="10"/>
  <c r="BS337" i="10"/>
  <c r="BR543" i="10"/>
  <c r="BR337" i="10"/>
  <c r="BN543" i="10"/>
  <c r="BN337" i="10"/>
  <c r="BJ543" i="10"/>
  <c r="BJ337" i="10"/>
  <c r="BF543" i="10"/>
  <c r="BF337" i="10"/>
  <c r="BB543" i="10"/>
  <c r="BB337" i="10"/>
  <c r="AX543" i="10"/>
  <c r="AX337" i="10"/>
  <c r="AT543" i="10"/>
  <c r="AT337" i="10"/>
  <c r="AP543" i="10"/>
  <c r="AP337" i="10"/>
  <c r="AL543" i="10"/>
  <c r="AL337" i="10"/>
  <c r="AH543" i="10"/>
  <c r="AH337" i="10"/>
  <c r="AD543" i="10"/>
  <c r="AD337" i="10"/>
  <c r="Z543" i="10"/>
  <c r="Z337" i="10"/>
  <c r="V543" i="10"/>
  <c r="V337" i="10"/>
  <c r="R543" i="10"/>
  <c r="R337" i="10"/>
  <c r="N543" i="10"/>
  <c r="N337" i="10"/>
  <c r="J543" i="10"/>
  <c r="J337" i="10"/>
  <c r="BQ196" i="10"/>
  <c r="BR196" i="10"/>
  <c r="BY9" i="10"/>
  <c r="BU610" i="10"/>
  <c r="BU608" i="10"/>
  <c r="BU606" i="10"/>
  <c r="BU604" i="10"/>
  <c r="BU609" i="10"/>
  <c r="BU607" i="10"/>
  <c r="BU605" i="10"/>
  <c r="BU603" i="10"/>
  <c r="BU601" i="10"/>
  <c r="BU599" i="10"/>
  <c r="BU597" i="10"/>
  <c r="BU602" i="10"/>
  <c r="BU596" i="10"/>
  <c r="BU594" i="10"/>
  <c r="BU598" i="10"/>
  <c r="BU600" i="10"/>
  <c r="BU595" i="10"/>
  <c r="B612" i="10"/>
  <c r="G611" i="10"/>
  <c r="H611" i="10"/>
  <c r="I611" i="10"/>
  <c r="J611" i="10"/>
  <c r="K611" i="10"/>
  <c r="L611" i="10"/>
  <c r="M611" i="10"/>
  <c r="N611" i="10"/>
  <c r="O611" i="10"/>
  <c r="P611" i="10"/>
  <c r="Q611" i="10"/>
  <c r="R611" i="10"/>
  <c r="S611" i="10"/>
  <c r="T611" i="10"/>
  <c r="V611" i="10"/>
  <c r="U611" i="10"/>
  <c r="W611" i="10"/>
  <c r="X611" i="10"/>
  <c r="Y611" i="10"/>
  <c r="Z611" i="10"/>
  <c r="AA611" i="10"/>
  <c r="AB611" i="10"/>
  <c r="AC611" i="10"/>
  <c r="AD611" i="10"/>
  <c r="AE611" i="10"/>
  <c r="AF611" i="10"/>
  <c r="AG611" i="10"/>
  <c r="AH611" i="10"/>
  <c r="AI611" i="10"/>
  <c r="AJ611" i="10"/>
  <c r="AK611" i="10"/>
  <c r="AL611" i="10"/>
  <c r="AM611" i="10"/>
  <c r="AN611" i="10"/>
  <c r="AO611" i="10"/>
  <c r="AP611" i="10"/>
  <c r="AQ611" i="10"/>
  <c r="AR611" i="10"/>
  <c r="AS611" i="10"/>
  <c r="AT611" i="10"/>
  <c r="AU611" i="10"/>
  <c r="AV611" i="10"/>
  <c r="AW611" i="10"/>
  <c r="AX611" i="10"/>
  <c r="AY611" i="10"/>
  <c r="AZ611" i="10"/>
  <c r="BA611" i="10"/>
  <c r="BB611" i="10"/>
  <c r="BC611" i="10"/>
  <c r="BD611" i="10"/>
  <c r="BE611" i="10"/>
  <c r="BF611" i="10"/>
  <c r="BG611" i="10"/>
  <c r="BH611" i="10"/>
  <c r="BI611" i="10"/>
  <c r="BJ611" i="10"/>
  <c r="BK611" i="10"/>
  <c r="BL611" i="10"/>
  <c r="BM611" i="10"/>
  <c r="BN611" i="10"/>
  <c r="BO611" i="10"/>
  <c r="BP611" i="10"/>
  <c r="BQ611" i="10"/>
  <c r="BR611" i="10"/>
  <c r="BS611" i="10" s="1"/>
  <c r="BT611" i="10" s="1"/>
  <c r="BU611" i="10" s="1"/>
  <c r="BT407" i="10"/>
  <c r="BT510" i="10"/>
  <c r="B408" i="10"/>
  <c r="BT408" i="10" s="1"/>
  <c r="AL407" i="10"/>
  <c r="AJ407" i="10"/>
  <c r="T407" i="10"/>
  <c r="AA407" i="10"/>
  <c r="J407" i="10"/>
  <c r="AH407" i="10"/>
  <c r="R407" i="10"/>
  <c r="AG407" i="10"/>
  <c r="Q407" i="10"/>
  <c r="AF407" i="10"/>
  <c r="P407" i="10"/>
  <c r="W407" i="10"/>
  <c r="G407" i="10"/>
  <c r="AD407" i="10"/>
  <c r="N407" i="10"/>
  <c r="AC407" i="10"/>
  <c r="M407" i="10"/>
  <c r="AB407" i="10"/>
  <c r="L407" i="10"/>
  <c r="AI407" i="10"/>
  <c r="S407" i="10"/>
  <c r="Z407" i="10"/>
  <c r="K407" i="10"/>
  <c r="Y407" i="10"/>
  <c r="I407" i="10"/>
  <c r="X407" i="10"/>
  <c r="H407" i="10"/>
  <c r="AE407" i="10"/>
  <c r="O407" i="10"/>
  <c r="AM407" i="10"/>
  <c r="V407" i="10"/>
  <c r="AK407" i="10"/>
  <c r="U407" i="10"/>
  <c r="AN407" i="10"/>
  <c r="AO407" i="10"/>
  <c r="AP407" i="10"/>
  <c r="AQ407" i="10"/>
  <c r="AR407" i="10"/>
  <c r="AS407" i="10"/>
  <c r="AT407" i="10"/>
  <c r="AU407" i="10"/>
  <c r="AV407" i="10"/>
  <c r="AW407" i="10"/>
  <c r="AX407" i="10"/>
  <c r="AY407" i="10"/>
  <c r="AZ407" i="10"/>
  <c r="BA407" i="10"/>
  <c r="BB407" i="10"/>
  <c r="BC407" i="10"/>
  <c r="BD407" i="10"/>
  <c r="BE407" i="10"/>
  <c r="BF407" i="10"/>
  <c r="BG407" i="10"/>
  <c r="BH407" i="10"/>
  <c r="BI407" i="10"/>
  <c r="BJ407" i="10"/>
  <c r="BK407" i="10"/>
  <c r="BL407" i="10"/>
  <c r="BM407" i="10"/>
  <c r="BN407" i="10"/>
  <c r="BO407" i="10"/>
  <c r="BP407" i="10"/>
  <c r="BQ407" i="10"/>
  <c r="BR407" i="10"/>
  <c r="BT189" i="10"/>
  <c r="BT195" i="10"/>
  <c r="BT183" i="10"/>
  <c r="BT190" i="10"/>
  <c r="BT201" i="10"/>
  <c r="BT203" i="10"/>
  <c r="BT212" i="10"/>
  <c r="BT213" i="10"/>
  <c r="BT211" i="10"/>
  <c r="BT216" i="10"/>
  <c r="BT222" i="10"/>
  <c r="BT225" i="10"/>
  <c r="BT233" i="10"/>
  <c r="BP233" i="10"/>
  <c r="BL233" i="10"/>
  <c r="BH233" i="10"/>
  <c r="BD233" i="10"/>
  <c r="AZ233" i="10"/>
  <c r="AV233" i="10"/>
  <c r="AR233" i="10"/>
  <c r="AN233" i="10"/>
  <c r="AJ233" i="10"/>
  <c r="AF233" i="10"/>
  <c r="AB233" i="10"/>
  <c r="X233" i="10"/>
  <c r="U233" i="10"/>
  <c r="P233" i="10"/>
  <c r="L233" i="10"/>
  <c r="H233" i="10"/>
  <c r="BT187" i="10"/>
  <c r="BT186" i="10"/>
  <c r="BT200" i="10"/>
  <c r="BT180" i="10"/>
  <c r="BT191" i="10"/>
  <c r="BT207" i="10"/>
  <c r="BT205" i="10"/>
  <c r="BT215" i="10"/>
  <c r="BT218" i="10"/>
  <c r="BT220" i="10"/>
  <c r="BT226" i="10"/>
  <c r="BT227" i="10"/>
  <c r="BT231" i="10"/>
  <c r="BO233" i="10"/>
  <c r="BK233" i="10"/>
  <c r="BG233" i="10"/>
  <c r="BC233" i="10"/>
  <c r="AY233" i="10"/>
  <c r="AU233" i="10"/>
  <c r="AQ233" i="10"/>
  <c r="AM233" i="10"/>
  <c r="AI233" i="10"/>
  <c r="AE233" i="10"/>
  <c r="AA233" i="10"/>
  <c r="W233" i="10"/>
  <c r="S233" i="10"/>
  <c r="O233" i="10"/>
  <c r="K233" i="10"/>
  <c r="G233" i="10"/>
  <c r="B305" i="10"/>
  <c r="BT184" i="10"/>
  <c r="BT194" i="10"/>
  <c r="BT188" i="10"/>
  <c r="BT192" i="10"/>
  <c r="BT185" i="10"/>
  <c r="BT210" i="10"/>
  <c r="BT206" i="10"/>
  <c r="BT214" i="10"/>
  <c r="BT219" i="10"/>
  <c r="BT223" i="10"/>
  <c r="BT229" i="10"/>
  <c r="BT228" i="10"/>
  <c r="BS233" i="10"/>
  <c r="BR233" i="10"/>
  <c r="BN233" i="10"/>
  <c r="BJ233" i="10"/>
  <c r="BF233" i="10"/>
  <c r="BB233" i="10"/>
  <c r="AX233" i="10"/>
  <c r="AT233" i="10"/>
  <c r="AP233" i="10"/>
  <c r="AL233" i="10"/>
  <c r="AH233" i="10"/>
  <c r="AD233" i="10"/>
  <c r="Z233" i="10"/>
  <c r="V233" i="10"/>
  <c r="R233" i="10"/>
  <c r="N233" i="10"/>
  <c r="J233" i="10"/>
  <c r="BT202" i="10"/>
  <c r="BT181" i="10"/>
  <c r="BT196" i="10"/>
  <c r="BT182" i="10"/>
  <c r="BT193" i="10"/>
  <c r="BT204" i="10"/>
  <c r="BT208" i="10"/>
  <c r="BT209" i="10"/>
  <c r="BT217" i="10"/>
  <c r="BT221" i="10"/>
  <c r="BT224" i="10"/>
  <c r="BT230" i="10"/>
  <c r="BT232" i="10"/>
  <c r="BQ233" i="10"/>
  <c r="BM233" i="10"/>
  <c r="BI233" i="10"/>
  <c r="BE233" i="10"/>
  <c r="BA233" i="10"/>
  <c r="AW233" i="10"/>
  <c r="AS233" i="10"/>
  <c r="AO233" i="10"/>
  <c r="AK233" i="10"/>
  <c r="AG233" i="10"/>
  <c r="AC233" i="10"/>
  <c r="Y233" i="10"/>
  <c r="T233" i="10"/>
  <c r="Q233" i="10"/>
  <c r="M233" i="10"/>
  <c r="I233" i="10"/>
  <c r="BT143" i="10"/>
  <c r="BT139" i="10"/>
  <c r="BT162" i="10"/>
  <c r="BT173" i="10"/>
  <c r="BT144" i="10"/>
  <c r="BT163" i="10"/>
  <c r="BU130" i="10"/>
  <c r="BU129" i="10"/>
  <c r="BU128" i="10"/>
  <c r="BU127" i="10"/>
  <c r="BU126" i="10"/>
  <c r="BU124" i="10"/>
  <c r="BU125" i="10"/>
  <c r="BU123" i="10"/>
  <c r="BU122" i="10"/>
  <c r="BU121" i="10"/>
  <c r="BU120" i="10"/>
  <c r="BU119" i="10"/>
  <c r="BU117" i="10"/>
  <c r="BU118" i="10"/>
  <c r="BU116" i="10"/>
  <c r="BU112" i="10"/>
  <c r="BU115" i="10"/>
  <c r="BU114" i="10"/>
  <c r="BU113" i="10"/>
  <c r="BU111" i="10"/>
  <c r="BU107" i="10"/>
  <c r="BU110" i="10"/>
  <c r="BU109" i="10"/>
  <c r="BU108" i="10"/>
  <c r="BU102" i="10"/>
  <c r="BU106" i="10"/>
  <c r="BU105" i="10"/>
  <c r="BU101" i="10"/>
  <c r="BU104" i="10"/>
  <c r="BU103" i="10"/>
  <c r="BU100" i="10"/>
  <c r="BU591" i="10"/>
  <c r="BU580" i="10"/>
  <c r="BU572" i="10"/>
  <c r="BU564" i="10"/>
  <c r="BU556" i="10"/>
  <c r="BU548" i="10"/>
  <c r="BU592" i="10"/>
  <c r="BU575" i="10"/>
  <c r="BU557" i="10"/>
  <c r="BU577" i="10"/>
  <c r="BU559" i="10"/>
  <c r="BU571" i="10"/>
  <c r="BU97" i="10"/>
  <c r="BU89" i="10"/>
  <c r="BU81" i="10"/>
  <c r="BU73" i="10"/>
  <c r="BU65" i="10"/>
  <c r="BU57" i="10"/>
  <c r="BU80" i="10"/>
  <c r="BU53" i="10"/>
  <c r="BU35" i="10"/>
  <c r="BU52" i="10"/>
  <c r="BU90" i="10"/>
  <c r="BU58" i="10"/>
  <c r="BU40" i="10"/>
  <c r="BU62" i="10"/>
  <c r="BU76" i="10"/>
  <c r="BU46" i="10"/>
  <c r="BU94" i="10"/>
  <c r="BU36" i="10"/>
  <c r="BU589" i="10"/>
  <c r="BU578" i="10"/>
  <c r="BU570" i="10"/>
  <c r="BU562" i="10"/>
  <c r="BU554" i="10"/>
  <c r="BU584" i="10"/>
  <c r="BU588" i="10"/>
  <c r="BU553" i="10"/>
  <c r="BU573" i="10"/>
  <c r="BU555" i="10"/>
  <c r="BU95" i="10"/>
  <c r="BU87" i="10"/>
  <c r="BU79" i="10"/>
  <c r="BU71" i="10"/>
  <c r="BU63" i="10"/>
  <c r="BU55" i="10"/>
  <c r="BU72" i="10"/>
  <c r="BU49" i="10"/>
  <c r="BU34" i="10"/>
  <c r="BU45" i="10"/>
  <c r="BU82" i="10"/>
  <c r="BU54" i="10"/>
  <c r="BU33" i="10"/>
  <c r="BU37" i="10"/>
  <c r="BU68" i="10"/>
  <c r="BU39" i="10"/>
  <c r="BU70" i="10"/>
  <c r="BU585" i="10"/>
  <c r="BU574" i="10"/>
  <c r="BU558" i="10"/>
  <c r="BU586" i="10"/>
  <c r="BU561" i="10"/>
  <c r="BU563" i="10"/>
  <c r="BU99" i="10"/>
  <c r="BU83" i="10"/>
  <c r="BU59" i="10"/>
  <c r="BU56" i="10"/>
  <c r="BU86" i="10"/>
  <c r="BU66" i="10"/>
  <c r="BU78" i="10"/>
  <c r="BU51" i="10"/>
  <c r="BU47" i="10"/>
  <c r="BU587" i="10"/>
  <c r="BU576" i="10"/>
  <c r="BU568" i="10"/>
  <c r="BU560" i="10"/>
  <c r="BU552" i="10"/>
  <c r="BU590" i="10"/>
  <c r="BU583" i="10"/>
  <c r="BU565" i="10"/>
  <c r="BU549" i="10"/>
  <c r="BU567" i="10"/>
  <c r="BU551" i="10"/>
  <c r="BU569" i="10"/>
  <c r="BU93" i="10"/>
  <c r="BU85" i="10"/>
  <c r="BU77" i="10"/>
  <c r="BU69" i="10"/>
  <c r="BU61" i="10"/>
  <c r="BU96" i="10"/>
  <c r="BU64" i="10"/>
  <c r="BU43" i="10"/>
  <c r="BV2" i="10"/>
  <c r="BU44" i="10"/>
  <c r="BU74" i="10"/>
  <c r="BU50" i="10"/>
  <c r="BU32" i="10"/>
  <c r="BU92" i="10"/>
  <c r="BU60" i="10"/>
  <c r="BU38" i="10"/>
  <c r="BU48" i="10"/>
  <c r="BU593" i="10"/>
  <c r="BU582" i="10"/>
  <c r="BU566" i="10"/>
  <c r="BU550" i="10"/>
  <c r="BU579" i="10"/>
  <c r="BU581" i="10"/>
  <c r="BU91" i="10"/>
  <c r="BU75" i="10"/>
  <c r="BU67" i="10"/>
  <c r="BU88" i="10"/>
  <c r="BU42" i="10"/>
  <c r="BU98" i="10"/>
  <c r="BU305" i="10" s="1"/>
  <c r="BU41" i="10"/>
  <c r="BU84" i="10"/>
  <c r="BU31" i="10"/>
  <c r="BT156" i="10"/>
  <c r="BT167" i="10"/>
  <c r="BT142" i="10"/>
  <c r="BT174" i="10"/>
  <c r="BT153" i="10"/>
  <c r="BT136" i="10"/>
  <c r="BT155" i="10"/>
  <c r="BT138" i="10"/>
  <c r="BT170" i="10"/>
  <c r="BT160" i="10"/>
  <c r="BT147" i="10"/>
  <c r="BT164" i="10"/>
  <c r="BT135" i="10"/>
  <c r="BT150" i="10"/>
  <c r="BT161" i="10"/>
  <c r="BT152" i="10"/>
  <c r="BT171" i="10"/>
  <c r="BT146" i="10"/>
  <c r="BT157" i="10"/>
  <c r="BT140" i="10"/>
  <c r="BT172" i="10"/>
  <c r="BT151" i="10"/>
  <c r="BT137" i="10"/>
  <c r="BT158" i="10"/>
  <c r="BT169" i="10"/>
  <c r="BT168" i="10"/>
  <c r="BT141" i="10"/>
  <c r="BT154" i="10"/>
  <c r="BT165" i="10"/>
  <c r="BT145" i="10"/>
  <c r="BT149" i="10"/>
  <c r="BT148" i="10"/>
  <c r="BT159" i="10"/>
  <c r="BT134" i="10"/>
  <c r="BT166" i="10"/>
  <c r="BS83" i="7"/>
  <c r="BS79" i="7"/>
  <c r="BS75" i="7"/>
  <c r="BS71" i="7"/>
  <c r="BS67" i="7"/>
  <c r="BS23" i="7"/>
  <c r="BS30" i="7"/>
  <c r="BS52" i="7"/>
  <c r="BS42" i="7"/>
  <c r="BS31" i="7"/>
  <c r="BS51" i="7"/>
  <c r="BS32" i="7"/>
  <c r="BS35" i="7"/>
  <c r="BS45" i="7"/>
  <c r="BS46" i="7"/>
  <c r="BS64" i="7"/>
  <c r="BS82" i="7"/>
  <c r="BS78" i="7"/>
  <c r="BS74" i="7"/>
  <c r="BS70" i="7"/>
  <c r="BS36" i="7"/>
  <c r="BS34" i="7"/>
  <c r="BS48" i="7"/>
  <c r="BS43" i="7"/>
  <c r="BS44" i="7"/>
  <c r="BS39" i="7"/>
  <c r="BS57" i="7"/>
  <c r="BS63" i="7"/>
  <c r="BS37" i="7"/>
  <c r="BS47" i="7"/>
  <c r="BS60" i="7"/>
  <c r="BS66" i="7"/>
  <c r="BS85" i="7"/>
  <c r="D87" i="7"/>
  <c r="BT157" i="7"/>
  <c r="BT163" i="7"/>
  <c r="BT169" i="7"/>
  <c r="BT165" i="7"/>
  <c r="BT129" i="7"/>
  <c r="BT125" i="7"/>
  <c r="BT167" i="7"/>
  <c r="BT153" i="7"/>
  <c r="BT135" i="7"/>
  <c r="BT149" i="7"/>
  <c r="BT152" i="7"/>
  <c r="BT150" i="7"/>
  <c r="BT148" i="7"/>
  <c r="BT136" i="7"/>
  <c r="BT130" i="7"/>
  <c r="BT128" i="7"/>
  <c r="BT160" i="7"/>
  <c r="BT140" i="7"/>
  <c r="BT168" i="7"/>
  <c r="BT166" i="7"/>
  <c r="BT144" i="7"/>
  <c r="BT156" i="7"/>
  <c r="BT154" i="7"/>
  <c r="BT146" i="7"/>
  <c r="BT164" i="7"/>
  <c r="BT158" i="7"/>
  <c r="BT162" i="7"/>
  <c r="BT155" i="7"/>
  <c r="BT141" i="7"/>
  <c r="BT139" i="7"/>
  <c r="BT137" i="7"/>
  <c r="BT126" i="7"/>
  <c r="BT159" i="7"/>
  <c r="BT138" i="7"/>
  <c r="BT142" i="7"/>
  <c r="BT134" i="7"/>
  <c r="BT132" i="7"/>
  <c r="BT127" i="7"/>
  <c r="BT145" i="7"/>
  <c r="BT143" i="7"/>
  <c r="BT133" i="7"/>
  <c r="BT151" i="7"/>
  <c r="BT147" i="7"/>
  <c r="BT131" i="7"/>
  <c r="BT161" i="7"/>
  <c r="BT170" i="7"/>
  <c r="BT171" i="7"/>
  <c r="BT172" i="7"/>
  <c r="BT173" i="7"/>
  <c r="BT174" i="7"/>
  <c r="BT175" i="7"/>
  <c r="BT176" i="7"/>
  <c r="BT177" i="7"/>
  <c r="BT178" i="7"/>
  <c r="BT179" i="7"/>
  <c r="BT180" i="7"/>
  <c r="BT181" i="7"/>
  <c r="BT182" i="7"/>
  <c r="BT183" i="7"/>
  <c r="BT184" i="7"/>
  <c r="BT185" i="7"/>
  <c r="BT186" i="7"/>
  <c r="BT187" i="7"/>
  <c r="BT188" i="7"/>
  <c r="U188" i="7"/>
  <c r="U85" i="7" s="1"/>
  <c r="AK188" i="7"/>
  <c r="AK85" i="7" s="1"/>
  <c r="BA188" i="7"/>
  <c r="BA85" i="7" s="1"/>
  <c r="J188" i="7"/>
  <c r="J85" i="7" s="1"/>
  <c r="Z188" i="7"/>
  <c r="Z85" i="7" s="1"/>
  <c r="AP188" i="7"/>
  <c r="AP85" i="7" s="1"/>
  <c r="BF188" i="7"/>
  <c r="BF85" i="7" s="1"/>
  <c r="O188" i="7"/>
  <c r="O85" i="7" s="1"/>
  <c r="AE188" i="7"/>
  <c r="AE85" i="7" s="1"/>
  <c r="AU188" i="7"/>
  <c r="AU85" i="7" s="1"/>
  <c r="BK188" i="7"/>
  <c r="BK85" i="7" s="1"/>
  <c r="X188" i="7"/>
  <c r="X85" i="7" s="1"/>
  <c r="AB188" i="7"/>
  <c r="AB85" i="7" s="1"/>
  <c r="AF188" i="7"/>
  <c r="AF85" i="7" s="1"/>
  <c r="BM188" i="7"/>
  <c r="BM85" i="7" s="1"/>
  <c r="AC188" i="7"/>
  <c r="AC85" i="7" s="1"/>
  <c r="AS188" i="7"/>
  <c r="AS85" i="7" s="1"/>
  <c r="R188" i="7"/>
  <c r="R85" i="7" s="1"/>
  <c r="AX188" i="7"/>
  <c r="AX85" i="7" s="1"/>
  <c r="W188" i="7"/>
  <c r="W85" i="7" s="1"/>
  <c r="BD188" i="7"/>
  <c r="BD85" i="7" s="1"/>
  <c r="BH188" i="7"/>
  <c r="BH85" i="7" s="1"/>
  <c r="Q188" i="7"/>
  <c r="Q85" i="7" s="1"/>
  <c r="AW188" i="7"/>
  <c r="AW85" i="7" s="1"/>
  <c r="V188" i="7"/>
  <c r="V85" i="7" s="1"/>
  <c r="BB188" i="7"/>
  <c r="BB85" i="7" s="1"/>
  <c r="AA188" i="7"/>
  <c r="AA85" i="7" s="1"/>
  <c r="BG188" i="7"/>
  <c r="BG85" i="7" s="1"/>
  <c r="BN188" i="7"/>
  <c r="BN85" i="7" s="1"/>
  <c r="BP188" i="7"/>
  <c r="BP85" i="7" s="1"/>
  <c r="P188" i="7"/>
  <c r="P85" i="7" s="1"/>
  <c r="I188" i="7"/>
  <c r="I85" i="7" s="1"/>
  <c r="Y188" i="7"/>
  <c r="Y85" i="7" s="1"/>
  <c r="AO188" i="7"/>
  <c r="AO85" i="7" s="1"/>
  <c r="BE188" i="7"/>
  <c r="BE85" i="7" s="1"/>
  <c r="N188" i="7"/>
  <c r="N85" i="7" s="1"/>
  <c r="AD188" i="7"/>
  <c r="AD85" i="7" s="1"/>
  <c r="AT188" i="7"/>
  <c r="AT85" i="7" s="1"/>
  <c r="BJ188" i="7"/>
  <c r="BJ85" i="7" s="1"/>
  <c r="S188" i="7"/>
  <c r="S85" i="7" s="1"/>
  <c r="AI188" i="7"/>
  <c r="AI85" i="7" s="1"/>
  <c r="AY188" i="7"/>
  <c r="AY85" i="7" s="1"/>
  <c r="BO188" i="7"/>
  <c r="BO85" i="7" s="1"/>
  <c r="AN188" i="7"/>
  <c r="AN85" i="7" s="1"/>
  <c r="AR188" i="7"/>
  <c r="AR85" i="7" s="1"/>
  <c r="AV188" i="7"/>
  <c r="AV85" i="7" s="1"/>
  <c r="AJ188" i="7"/>
  <c r="AJ85" i="7" s="1"/>
  <c r="AZ188" i="7"/>
  <c r="AZ85" i="7" s="1"/>
  <c r="M188" i="7"/>
  <c r="M85" i="7" s="1"/>
  <c r="BI188" i="7"/>
  <c r="BI85" i="7" s="1"/>
  <c r="AH188" i="7"/>
  <c r="AH85" i="7" s="1"/>
  <c r="G188" i="7"/>
  <c r="G85" i="7" s="1"/>
  <c r="AM188" i="7"/>
  <c r="AM85" i="7" s="1"/>
  <c r="BC188" i="7"/>
  <c r="BC85" i="7" s="1"/>
  <c r="BL188" i="7"/>
  <c r="BL85" i="7" s="1"/>
  <c r="T188" i="7"/>
  <c r="T85" i="7" s="1"/>
  <c r="AG188" i="7"/>
  <c r="AG85" i="7" s="1"/>
  <c r="F188" i="7"/>
  <c r="F85" i="7" s="1"/>
  <c r="AL188" i="7"/>
  <c r="AL85" i="7" s="1"/>
  <c r="K188" i="7"/>
  <c r="K85" i="7" s="1"/>
  <c r="AQ188" i="7"/>
  <c r="AQ85" i="7" s="1"/>
  <c r="H188" i="7"/>
  <c r="H85" i="7" s="1"/>
  <c r="L188" i="7"/>
  <c r="L85" i="7" s="1"/>
  <c r="BQ188" i="7"/>
  <c r="BQ85" i="7" s="1"/>
  <c r="BR188" i="7"/>
  <c r="BR85" i="7" s="1"/>
  <c r="D189" i="7"/>
  <c r="C189" i="7" s="1"/>
  <c r="C86" i="7"/>
  <c r="D294" i="7"/>
  <c r="D397" i="7"/>
  <c r="BV11" i="7"/>
  <c r="BU12" i="7"/>
  <c r="E89" i="7"/>
  <c r="BV325" i="7"/>
  <c r="BV428" i="7" s="1"/>
  <c r="BV323" i="7"/>
  <c r="BV426" i="7" s="1"/>
  <c r="BV321" i="7"/>
  <c r="BV424" i="7" s="1"/>
  <c r="BV319" i="7"/>
  <c r="BV422" i="7" s="1"/>
  <c r="BV317" i="7"/>
  <c r="BV420" i="7" s="1"/>
  <c r="BV315" i="7"/>
  <c r="BV418" i="7" s="1"/>
  <c r="BV313" i="7"/>
  <c r="BV416" i="7" s="1"/>
  <c r="BV324" i="7"/>
  <c r="BV427" i="7" s="1"/>
  <c r="BV320" i="7"/>
  <c r="BV423" i="7" s="1"/>
  <c r="BV316" i="7"/>
  <c r="BV419" i="7" s="1"/>
  <c r="BV312" i="7"/>
  <c r="BV415" i="7" s="1"/>
  <c r="BV311" i="7"/>
  <c r="BV414" i="7" s="1"/>
  <c r="BV309" i="7"/>
  <c r="BV412" i="7" s="1"/>
  <c r="BV307" i="7"/>
  <c r="BV410" i="7" s="1"/>
  <c r="BV305" i="7"/>
  <c r="BV408" i="7" s="1"/>
  <c r="BV303" i="7"/>
  <c r="BV406" i="7" s="1"/>
  <c r="BV301" i="7"/>
  <c r="BV404" i="7" s="1"/>
  <c r="BV299" i="7"/>
  <c r="BV402" i="7" s="1"/>
  <c r="BV297" i="7"/>
  <c r="BV400" i="7" s="1"/>
  <c r="BV326" i="7"/>
  <c r="BV429" i="7" s="1"/>
  <c r="BV322" i="7"/>
  <c r="BV425" i="7" s="1"/>
  <c r="BV318" i="7"/>
  <c r="BV421" i="7" s="1"/>
  <c r="BV314" i="7"/>
  <c r="BV417" i="7" s="1"/>
  <c r="BV310" i="7"/>
  <c r="BV413" i="7" s="1"/>
  <c r="BV295" i="7"/>
  <c r="BV398" i="7" s="1"/>
  <c r="BV294" i="7"/>
  <c r="BV397" i="7" s="1"/>
  <c r="BV287" i="7"/>
  <c r="BV390" i="7" s="1"/>
  <c r="BV306" i="7"/>
  <c r="BV409" i="7" s="1"/>
  <c r="BV302" i="7"/>
  <c r="BV405" i="7" s="1"/>
  <c r="BV298" i="7"/>
  <c r="BV401" i="7" s="1"/>
  <c r="BV293" i="7"/>
  <c r="BV396" i="7" s="1"/>
  <c r="BV292" i="7"/>
  <c r="BV395" i="7" s="1"/>
  <c r="BV285" i="7"/>
  <c r="BV388" i="7" s="1"/>
  <c r="BV283" i="7"/>
  <c r="BV386" i="7" s="1"/>
  <c r="BV281" i="7"/>
  <c r="BV384" i="7" s="1"/>
  <c r="BV279" i="7"/>
  <c r="BV382" i="7" s="1"/>
  <c r="BV291" i="7"/>
  <c r="BV394" i="7" s="1"/>
  <c r="BV290" i="7"/>
  <c r="BV393" i="7" s="1"/>
  <c r="BV288" i="7"/>
  <c r="BV391" i="7" s="1"/>
  <c r="BV282" i="7"/>
  <c r="BV385" i="7" s="1"/>
  <c r="BV275" i="7"/>
  <c r="BV378" i="7" s="1"/>
  <c r="BV271" i="7"/>
  <c r="BV267" i="7"/>
  <c r="BV263" i="7"/>
  <c r="BV260" i="7"/>
  <c r="BV259" i="7"/>
  <c r="BV256" i="7"/>
  <c r="BV254" i="7"/>
  <c r="BV252" i="7"/>
  <c r="BV250" i="7"/>
  <c r="BV248" i="7"/>
  <c r="BV246" i="7"/>
  <c r="BV244" i="7"/>
  <c r="BV242" i="7"/>
  <c r="BV240" i="7"/>
  <c r="BV238" i="7"/>
  <c r="BV236" i="7"/>
  <c r="BV234" i="7"/>
  <c r="BV232" i="7"/>
  <c r="BV230" i="7"/>
  <c r="BV228" i="7"/>
  <c r="BV308" i="7"/>
  <c r="BV411" i="7" s="1"/>
  <c r="BV300" i="7"/>
  <c r="BV403" i="7" s="1"/>
  <c r="BV284" i="7"/>
  <c r="BV387" i="7" s="1"/>
  <c r="BV276" i="7"/>
  <c r="BV379" i="7" s="1"/>
  <c r="BV272" i="7"/>
  <c r="BV375" i="7" s="1"/>
  <c r="BV268" i="7"/>
  <c r="BV264" i="7"/>
  <c r="BV258" i="7"/>
  <c r="BV257" i="7"/>
  <c r="BV304" i="7"/>
  <c r="BV407" i="7" s="1"/>
  <c r="BV289" i="7"/>
  <c r="BV392" i="7" s="1"/>
  <c r="BV286" i="7"/>
  <c r="BV389" i="7" s="1"/>
  <c r="BV278" i="7"/>
  <c r="BV381" i="7" s="1"/>
  <c r="BV277" i="7"/>
  <c r="BV380" i="7" s="1"/>
  <c r="BV273" i="7"/>
  <c r="BV376" i="7" s="1"/>
  <c r="BV269" i="7"/>
  <c r="BV265" i="7"/>
  <c r="BV255" i="7"/>
  <c r="BV253" i="7"/>
  <c r="BV251" i="7"/>
  <c r="BV249" i="7"/>
  <c r="BV247" i="7"/>
  <c r="BV245" i="7"/>
  <c r="BV243" i="7"/>
  <c r="BV241" i="7"/>
  <c r="BV239" i="7"/>
  <c r="BV237" i="7"/>
  <c r="BV235" i="7"/>
  <c r="BV233" i="7"/>
  <c r="BV231" i="7"/>
  <c r="BV229" i="7"/>
  <c r="BV227" i="7"/>
  <c r="BV266" i="7"/>
  <c r="BV261" i="7"/>
  <c r="BV280" i="7"/>
  <c r="BV383" i="7" s="1"/>
  <c r="BV270" i="7"/>
  <c r="BV274" i="7"/>
  <c r="BV377" i="7" s="1"/>
  <c r="BV262" i="7"/>
  <c r="BW10" i="7"/>
  <c r="BV296" i="7"/>
  <c r="BV399" i="7" s="1"/>
  <c r="BU342" i="7"/>
  <c r="BU360" i="7"/>
  <c r="BU345" i="7"/>
  <c r="BU362" i="7"/>
  <c r="BU365" i="7"/>
  <c r="BU373" i="7"/>
  <c r="BU346" i="7"/>
  <c r="BU344" i="7"/>
  <c r="BU350" i="7"/>
  <c r="BU348" i="7"/>
  <c r="BU331" i="7"/>
  <c r="BU339" i="7"/>
  <c r="BU347" i="7"/>
  <c r="BU355" i="7"/>
  <c r="BU364" i="7"/>
  <c r="BU370" i="7"/>
  <c r="BU367" i="7"/>
  <c r="BU340" i="7"/>
  <c r="BU353" i="7"/>
  <c r="BU338" i="7"/>
  <c r="BU352" i="7"/>
  <c r="BU358" i="7"/>
  <c r="BU356" i="7"/>
  <c r="BU333" i="7"/>
  <c r="BU341" i="7"/>
  <c r="BU349" i="7"/>
  <c r="BU357" i="7"/>
  <c r="BU372" i="7"/>
  <c r="BU361" i="7"/>
  <c r="BU369" i="7"/>
  <c r="BU336" i="7"/>
  <c r="BU337" i="7"/>
  <c r="BU368" i="7"/>
  <c r="BU354" i="7"/>
  <c r="BU330" i="7"/>
  <c r="BU334" i="7"/>
  <c r="BU332" i="7"/>
  <c r="BU335" i="7"/>
  <c r="BU343" i="7"/>
  <c r="BU351" i="7"/>
  <c r="BU359" i="7"/>
  <c r="BU366" i="7"/>
  <c r="BU374" i="7"/>
  <c r="BU363" i="7"/>
  <c r="BU371" i="7"/>
  <c r="E400" i="7"/>
  <c r="AY294" i="7"/>
  <c r="AY397" i="7" s="1"/>
  <c r="AU294" i="7"/>
  <c r="AU397" i="7" s="1"/>
  <c r="AQ294" i="7"/>
  <c r="AQ397" i="7" s="1"/>
  <c r="AM294" i="7"/>
  <c r="AM397" i="7" s="1"/>
  <c r="AI294" i="7"/>
  <c r="AI397" i="7" s="1"/>
  <c r="AE294" i="7"/>
  <c r="AE397" i="7" s="1"/>
  <c r="AA294" i="7"/>
  <c r="AA397" i="7" s="1"/>
  <c r="W294" i="7"/>
  <c r="W397" i="7" s="1"/>
  <c r="S294" i="7"/>
  <c r="S397" i="7" s="1"/>
  <c r="O294" i="7"/>
  <c r="O397" i="7" s="1"/>
  <c r="K294" i="7"/>
  <c r="K397" i="7" s="1"/>
  <c r="G294" i="7"/>
  <c r="G397" i="7" s="1"/>
  <c r="AX294" i="7"/>
  <c r="AX397" i="7" s="1"/>
  <c r="AS294" i="7"/>
  <c r="AS397" i="7" s="1"/>
  <c r="AN294" i="7"/>
  <c r="AN397" i="7" s="1"/>
  <c r="AH294" i="7"/>
  <c r="AH397" i="7" s="1"/>
  <c r="AC294" i="7"/>
  <c r="AC397" i="7" s="1"/>
  <c r="X294" i="7"/>
  <c r="X397" i="7" s="1"/>
  <c r="R294" i="7"/>
  <c r="R397" i="7" s="1"/>
  <c r="M294" i="7"/>
  <c r="M397" i="7" s="1"/>
  <c r="H294" i="7"/>
  <c r="H397" i="7" s="1"/>
  <c r="AW294" i="7"/>
  <c r="AW397" i="7" s="1"/>
  <c r="AR294" i="7"/>
  <c r="AR397" i="7" s="1"/>
  <c r="AL294" i="7"/>
  <c r="AL397" i="7" s="1"/>
  <c r="AG294" i="7"/>
  <c r="AG397" i="7" s="1"/>
  <c r="AB294" i="7"/>
  <c r="AB397" i="7" s="1"/>
  <c r="V294" i="7"/>
  <c r="V397" i="7" s="1"/>
  <c r="Q294" i="7"/>
  <c r="Q397" i="7" s="1"/>
  <c r="L294" i="7"/>
  <c r="L397" i="7" s="1"/>
  <c r="F294" i="7"/>
  <c r="F397" i="7" s="1"/>
  <c r="AT294" i="7"/>
  <c r="AT397" i="7" s="1"/>
  <c r="AO294" i="7"/>
  <c r="AO397" i="7" s="1"/>
  <c r="AJ294" i="7"/>
  <c r="AJ397" i="7" s="1"/>
  <c r="AD294" i="7"/>
  <c r="AD397" i="7" s="1"/>
  <c r="Y294" i="7"/>
  <c r="Y397" i="7" s="1"/>
  <c r="T294" i="7"/>
  <c r="T397" i="7" s="1"/>
  <c r="N294" i="7"/>
  <c r="N397" i="7" s="1"/>
  <c r="I294" i="7"/>
  <c r="I397" i="7" s="1"/>
  <c r="AV294" i="7"/>
  <c r="AV397" i="7" s="1"/>
  <c r="Z294" i="7"/>
  <c r="Z397" i="7" s="1"/>
  <c r="AK294" i="7"/>
  <c r="AK397" i="7" s="1"/>
  <c r="P294" i="7"/>
  <c r="P397" i="7" s="1"/>
  <c r="E295" i="7"/>
  <c r="AF294" i="7"/>
  <c r="AF397" i="7" s="1"/>
  <c r="J294" i="7"/>
  <c r="J397" i="7" s="1"/>
  <c r="U294" i="7"/>
  <c r="U397" i="7" s="1"/>
  <c r="AP294" i="7"/>
  <c r="AP397" i="7" s="1"/>
  <c r="E193" i="7"/>
  <c r="E91" i="6"/>
  <c r="AW90" i="6"/>
  <c r="AS90" i="6"/>
  <c r="AO90" i="6"/>
  <c r="AK90" i="6"/>
  <c r="AG90" i="6"/>
  <c r="AC90" i="6"/>
  <c r="Y90" i="6"/>
  <c r="U90" i="6"/>
  <c r="Q90" i="6"/>
  <c r="M90" i="6"/>
  <c r="I90" i="6"/>
  <c r="AY90" i="6"/>
  <c r="AT90" i="6"/>
  <c r="AN90" i="6"/>
  <c r="AI90" i="6"/>
  <c r="AD90" i="6"/>
  <c r="X90" i="6"/>
  <c r="S90" i="6"/>
  <c r="N90" i="6"/>
  <c r="H90" i="6"/>
  <c r="AV90" i="6"/>
  <c r="AQ90" i="6"/>
  <c r="AL90" i="6"/>
  <c r="AF90" i="6"/>
  <c r="AA90" i="6"/>
  <c r="V90" i="6"/>
  <c r="P90" i="6"/>
  <c r="K90" i="6"/>
  <c r="F90" i="6"/>
  <c r="AR90" i="6"/>
  <c r="AH90" i="6"/>
  <c r="W90" i="6"/>
  <c r="L90" i="6"/>
  <c r="AP90" i="6"/>
  <c r="AE90" i="6"/>
  <c r="T90" i="6"/>
  <c r="J90" i="6"/>
  <c r="AM90" i="6"/>
  <c r="R90" i="6"/>
  <c r="AJ90" i="6"/>
  <c r="O90" i="6"/>
  <c r="AX90" i="6"/>
  <c r="G90" i="6"/>
  <c r="AU90" i="6"/>
  <c r="AB90" i="6"/>
  <c r="Z90" i="6"/>
  <c r="BV6" i="8" l="1"/>
  <c r="BV8" i="8"/>
  <c r="BW10" i="8"/>
  <c r="BT21" i="7"/>
  <c r="BU528" i="10"/>
  <c r="BU322" i="10"/>
  <c r="BU539" i="10"/>
  <c r="BU333" i="10"/>
  <c r="BU514" i="10"/>
  <c r="BU308" i="10"/>
  <c r="BU521" i="10"/>
  <c r="BU315" i="10"/>
  <c r="BU524" i="10"/>
  <c r="BU318" i="10"/>
  <c r="BU525" i="10"/>
  <c r="BU319" i="10"/>
  <c r="BU532" i="10"/>
  <c r="BU326" i="10"/>
  <c r="BU536" i="10"/>
  <c r="BU330" i="10"/>
  <c r="BU540" i="10"/>
  <c r="BU334" i="10"/>
  <c r="BR197" i="10"/>
  <c r="BS197" i="10"/>
  <c r="BU520" i="10"/>
  <c r="BU314" i="10"/>
  <c r="BU535" i="10"/>
  <c r="BU329" i="10"/>
  <c r="BT74" i="7"/>
  <c r="BT29" i="7"/>
  <c r="BT41" i="7"/>
  <c r="BT26" i="7"/>
  <c r="BU512" i="10"/>
  <c r="BU306" i="10"/>
  <c r="BU513" i="10"/>
  <c r="BU307" i="10"/>
  <c r="BU518" i="10"/>
  <c r="BU312" i="10"/>
  <c r="BU522" i="10"/>
  <c r="BU316" i="10"/>
  <c r="BU526" i="10"/>
  <c r="BU320" i="10"/>
  <c r="BU529" i="10"/>
  <c r="BU323" i="10"/>
  <c r="BU533" i="10"/>
  <c r="BU327" i="10"/>
  <c r="BU538" i="10"/>
  <c r="BU332" i="10"/>
  <c r="BU541" i="10"/>
  <c r="BU335" i="10"/>
  <c r="BU517" i="10"/>
  <c r="BU311" i="10"/>
  <c r="BU515" i="10"/>
  <c r="BU309" i="10"/>
  <c r="BU530" i="10"/>
  <c r="BU324" i="10"/>
  <c r="BU543" i="10"/>
  <c r="BU337" i="10"/>
  <c r="D198" i="10"/>
  <c r="BU198" i="10" s="1"/>
  <c r="B199" i="10"/>
  <c r="BU124" i="7"/>
  <c r="BT82" i="7"/>
  <c r="BT78" i="7"/>
  <c r="BT70" i="7"/>
  <c r="BT58" i="7"/>
  <c r="BT30" i="7"/>
  <c r="BT56" i="7"/>
  <c r="BT38" i="7"/>
  <c r="BT61" i="7"/>
  <c r="BT57" i="7"/>
  <c r="BT45" i="7"/>
  <c r="BT32" i="7"/>
  <c r="BT54" i="7"/>
  <c r="BU516" i="10"/>
  <c r="BU310" i="10"/>
  <c r="BU519" i="10"/>
  <c r="BU313" i="10"/>
  <c r="BU523" i="10"/>
  <c r="BU317" i="10"/>
  <c r="BU527" i="10"/>
  <c r="BU321" i="10"/>
  <c r="BU531" i="10"/>
  <c r="BU325" i="10"/>
  <c r="BU534" i="10"/>
  <c r="BU328" i="10"/>
  <c r="BU537" i="10"/>
  <c r="BU331" i="10"/>
  <c r="BU542" i="10"/>
  <c r="BU336" i="10"/>
  <c r="BZ9" i="10"/>
  <c r="B613" i="10"/>
  <c r="G612" i="10"/>
  <c r="H612" i="10"/>
  <c r="I612" i="10"/>
  <c r="J612" i="10"/>
  <c r="K612" i="10"/>
  <c r="L612" i="10"/>
  <c r="M612" i="10"/>
  <c r="N612" i="10"/>
  <c r="O612" i="10"/>
  <c r="P612" i="10"/>
  <c r="Q612" i="10"/>
  <c r="R612" i="10"/>
  <c r="S612" i="10"/>
  <c r="T612" i="10"/>
  <c r="U612" i="10"/>
  <c r="V612" i="10"/>
  <c r="W612" i="10"/>
  <c r="X612" i="10"/>
  <c r="Y612" i="10"/>
  <c r="Z612" i="10"/>
  <c r="AA612" i="10"/>
  <c r="AB612" i="10"/>
  <c r="AC612" i="10"/>
  <c r="AD612" i="10"/>
  <c r="AE612" i="10"/>
  <c r="AF612" i="10"/>
  <c r="AG612" i="10"/>
  <c r="AH612" i="10"/>
  <c r="AI612" i="10"/>
  <c r="AJ612" i="10"/>
  <c r="AK612" i="10"/>
  <c r="AL612" i="10"/>
  <c r="AM612" i="10"/>
  <c r="AN612" i="10"/>
  <c r="AO612" i="10"/>
  <c r="AP612" i="10"/>
  <c r="AQ612" i="10"/>
  <c r="AR612" i="10"/>
  <c r="AS612" i="10"/>
  <c r="AT612" i="10"/>
  <c r="AU612" i="10"/>
  <c r="AV612" i="10"/>
  <c r="AW612" i="10"/>
  <c r="AX612" i="10"/>
  <c r="AY612" i="10"/>
  <c r="AZ612" i="10"/>
  <c r="BA612" i="10"/>
  <c r="BB612" i="10"/>
  <c r="BC612" i="10"/>
  <c r="BD612" i="10"/>
  <c r="BE612" i="10"/>
  <c r="BF612" i="10"/>
  <c r="BG612" i="10"/>
  <c r="BH612" i="10"/>
  <c r="BI612" i="10"/>
  <c r="BJ612" i="10"/>
  <c r="BK612" i="10"/>
  <c r="BL612" i="10"/>
  <c r="BM612" i="10"/>
  <c r="BN612" i="10"/>
  <c r="BO612" i="10"/>
  <c r="BP612" i="10"/>
  <c r="BQ612" i="10"/>
  <c r="BR612" i="10"/>
  <c r="BS612" i="10"/>
  <c r="BT612" i="10" s="1"/>
  <c r="BU612" i="10" s="1"/>
  <c r="BV612" i="10" s="1"/>
  <c r="BV611" i="10"/>
  <c r="BV609" i="10"/>
  <c r="BV607" i="10"/>
  <c r="BV605" i="10"/>
  <c r="BV606" i="10"/>
  <c r="BV604" i="10"/>
  <c r="BV603" i="10"/>
  <c r="BV601" i="10"/>
  <c r="BV599" i="10"/>
  <c r="BV597" i="10"/>
  <c r="BV595" i="10"/>
  <c r="BV608" i="10"/>
  <c r="BV610" i="10"/>
  <c r="BV602" i="10"/>
  <c r="BV600" i="10"/>
  <c r="BV598" i="10"/>
  <c r="BV596" i="10"/>
  <c r="BV594" i="10"/>
  <c r="BU408" i="10"/>
  <c r="BU511" i="10"/>
  <c r="B409" i="10"/>
  <c r="AK408" i="10"/>
  <c r="U408" i="10"/>
  <c r="AJ408" i="10"/>
  <c r="T408" i="10"/>
  <c r="AA408" i="10"/>
  <c r="K408" i="10"/>
  <c r="AL408" i="10"/>
  <c r="V408" i="10"/>
  <c r="AG408" i="10"/>
  <c r="Q408" i="10"/>
  <c r="AF408" i="10"/>
  <c r="P408" i="10"/>
  <c r="AM408" i="10"/>
  <c r="W408" i="10"/>
  <c r="G408" i="10"/>
  <c r="AH408" i="10"/>
  <c r="R408" i="10"/>
  <c r="AC408" i="10"/>
  <c r="M408" i="10"/>
  <c r="AB408" i="10"/>
  <c r="L408" i="10"/>
  <c r="AI408" i="10"/>
  <c r="S408" i="10"/>
  <c r="AN408" i="10"/>
  <c r="AD408" i="10"/>
  <c r="N408" i="10"/>
  <c r="Y408" i="10"/>
  <c r="I408" i="10"/>
  <c r="X408" i="10"/>
  <c r="H408" i="10"/>
  <c r="AE408" i="10"/>
  <c r="O408" i="10"/>
  <c r="Z408" i="10"/>
  <c r="J408" i="10"/>
  <c r="AO408" i="10"/>
  <c r="AP408" i="10"/>
  <c r="AQ408" i="10"/>
  <c r="AR408" i="10"/>
  <c r="AS408" i="10"/>
  <c r="AT408" i="10"/>
  <c r="AU408" i="10"/>
  <c r="AV408" i="10"/>
  <c r="AW408" i="10"/>
  <c r="AX408" i="10"/>
  <c r="AY408" i="10"/>
  <c r="AZ408" i="10"/>
  <c r="BA408" i="10"/>
  <c r="BB408" i="10"/>
  <c r="BC408" i="10"/>
  <c r="BD408" i="10"/>
  <c r="BE408" i="10"/>
  <c r="BF408" i="10"/>
  <c r="BG408" i="10"/>
  <c r="BH408" i="10"/>
  <c r="BI408" i="10"/>
  <c r="BJ408" i="10"/>
  <c r="BK408" i="10"/>
  <c r="BL408" i="10"/>
  <c r="BM408" i="10"/>
  <c r="BN408" i="10"/>
  <c r="BO408" i="10"/>
  <c r="BP408" i="10"/>
  <c r="BQ408" i="10"/>
  <c r="BR408" i="10"/>
  <c r="BS408" i="10"/>
  <c r="BU201" i="10"/>
  <c r="BU187" i="10"/>
  <c r="BU191" i="10"/>
  <c r="BU196" i="10"/>
  <c r="BU189" i="10"/>
  <c r="BU202" i="10"/>
  <c r="BU192" i="10"/>
  <c r="BU204" i="10"/>
  <c r="BU211" i="10"/>
  <c r="BU214" i="10"/>
  <c r="BU215" i="10"/>
  <c r="BU222" i="10"/>
  <c r="BU226" i="10"/>
  <c r="BU230" i="10"/>
  <c r="BU197" i="10"/>
  <c r="BU203" i="10"/>
  <c r="BU208" i="10"/>
  <c r="BU212" i="10"/>
  <c r="BU216" i="10"/>
  <c r="BU219" i="10"/>
  <c r="BU223" i="10"/>
  <c r="BU228" i="10"/>
  <c r="BU231" i="10"/>
  <c r="BU180" i="10"/>
  <c r="BU181" i="10"/>
  <c r="BU185" i="10"/>
  <c r="BU182" i="10"/>
  <c r="BU206" i="10"/>
  <c r="BU209" i="10"/>
  <c r="BU213" i="10"/>
  <c r="BU217" i="10"/>
  <c r="BU221" i="10"/>
  <c r="BU224" i="10"/>
  <c r="BU227" i="10"/>
  <c r="BU232" i="10"/>
  <c r="BU194" i="10"/>
  <c r="BU195" i="10"/>
  <c r="BU188" i="10"/>
  <c r="BU186" i="10"/>
  <c r="BU190" i="10"/>
  <c r="BU193" i="10"/>
  <c r="BU183" i="10"/>
  <c r="BU184" i="10"/>
  <c r="BU207" i="10"/>
  <c r="BU205" i="10"/>
  <c r="BU210" i="10"/>
  <c r="BU218" i="10"/>
  <c r="BU220" i="10"/>
  <c r="BU225" i="10"/>
  <c r="BU229" i="10"/>
  <c r="BU233" i="10"/>
  <c r="B306" i="10"/>
  <c r="BU163" i="10"/>
  <c r="BU167" i="10"/>
  <c r="BU162" i="10"/>
  <c r="BU171" i="10"/>
  <c r="BU175" i="10"/>
  <c r="BU149" i="10"/>
  <c r="BU161" i="10"/>
  <c r="BU156" i="10"/>
  <c r="BU134" i="10"/>
  <c r="BU145" i="10"/>
  <c r="BU147" i="10"/>
  <c r="BU169" i="10"/>
  <c r="BU140" i="10"/>
  <c r="BU148" i="10"/>
  <c r="BU158" i="10"/>
  <c r="BU151" i="10"/>
  <c r="BU135" i="10"/>
  <c r="BV130" i="10"/>
  <c r="BV129" i="10"/>
  <c r="BV128" i="10"/>
  <c r="BV127" i="10"/>
  <c r="BV126" i="10"/>
  <c r="BV124" i="10"/>
  <c r="BV125" i="10"/>
  <c r="BV123" i="10"/>
  <c r="BV122" i="10"/>
  <c r="BV121" i="10"/>
  <c r="BV120" i="10"/>
  <c r="BV119" i="10"/>
  <c r="BV118" i="10"/>
  <c r="BV116" i="10"/>
  <c r="BV115" i="10"/>
  <c r="BV117" i="10"/>
  <c r="BV113" i="10"/>
  <c r="BV111" i="10"/>
  <c r="BV114" i="10"/>
  <c r="BV110" i="10"/>
  <c r="BV112" i="10"/>
  <c r="BV108" i="10"/>
  <c r="BV106" i="10"/>
  <c r="BV105" i="10"/>
  <c r="BV109" i="10"/>
  <c r="BV104" i="10"/>
  <c r="BV100" i="10"/>
  <c r="BV107" i="10"/>
  <c r="BV103" i="10"/>
  <c r="BV102" i="10"/>
  <c r="BV101" i="10"/>
  <c r="BV589" i="10"/>
  <c r="BV590" i="10"/>
  <c r="BV583" i="10"/>
  <c r="BV575" i="10"/>
  <c r="BV567" i="10"/>
  <c r="BV559" i="10"/>
  <c r="BV551" i="10"/>
  <c r="BV582" i="10"/>
  <c r="BV572" i="10"/>
  <c r="BV566" i="10"/>
  <c r="BV568" i="10"/>
  <c r="BV592" i="10"/>
  <c r="BV556" i="10"/>
  <c r="BV95" i="10"/>
  <c r="BV87" i="10"/>
  <c r="BV79" i="10"/>
  <c r="BV71" i="10"/>
  <c r="BV63" i="10"/>
  <c r="BV55" i="10"/>
  <c r="BV47" i="10"/>
  <c r="BV92" i="10"/>
  <c r="BV84" i="10"/>
  <c r="BV76" i="10"/>
  <c r="BV68" i="10"/>
  <c r="BV60" i="10"/>
  <c r="BV52" i="10"/>
  <c r="BV44" i="10"/>
  <c r="BV36" i="10"/>
  <c r="BV33" i="10"/>
  <c r="BV35" i="10"/>
  <c r="BV587" i="10"/>
  <c r="BV586" i="10"/>
  <c r="BV581" i="10"/>
  <c r="BV573" i="10"/>
  <c r="BV565" i="10"/>
  <c r="BV557" i="10"/>
  <c r="BV549" i="10"/>
  <c r="BV588" i="10"/>
  <c r="BV585" i="10"/>
  <c r="BV562" i="10"/>
  <c r="BV550" i="10"/>
  <c r="BV560" i="10"/>
  <c r="BV548" i="10"/>
  <c r="BV93" i="10"/>
  <c r="BV85" i="10"/>
  <c r="BV77" i="10"/>
  <c r="BV69" i="10"/>
  <c r="BV61" i="10"/>
  <c r="BV53" i="10"/>
  <c r="BV98" i="10"/>
  <c r="BV90" i="10"/>
  <c r="BV82" i="10"/>
  <c r="BV74" i="10"/>
  <c r="BV66" i="10"/>
  <c r="BV58" i="10"/>
  <c r="BV50" i="10"/>
  <c r="BV42" i="10"/>
  <c r="BV34" i="10"/>
  <c r="BW2" i="10"/>
  <c r="BV45" i="10"/>
  <c r="BV593" i="10"/>
  <c r="BV579" i="10"/>
  <c r="BV571" i="10"/>
  <c r="BV563" i="10"/>
  <c r="BV555" i="10"/>
  <c r="BV580" i="10"/>
  <c r="BV578" i="10"/>
  <c r="BV558" i="10"/>
  <c r="BV570" i="10"/>
  <c r="BV554" i="10"/>
  <c r="BV99" i="10"/>
  <c r="BV306" i="10" s="1"/>
  <c r="BV91" i="10"/>
  <c r="BV83" i="10"/>
  <c r="BV75" i="10"/>
  <c r="BV67" i="10"/>
  <c r="BV59" i="10"/>
  <c r="BV51" i="10"/>
  <c r="BV96" i="10"/>
  <c r="BV88" i="10"/>
  <c r="BV80" i="10"/>
  <c r="BV72" i="10"/>
  <c r="BV64" i="10"/>
  <c r="BV56" i="10"/>
  <c r="BV48" i="10"/>
  <c r="BV40" i="10"/>
  <c r="BV32" i="10"/>
  <c r="BV39" i="10"/>
  <c r="BV37" i="10"/>
  <c r="BV591" i="10"/>
  <c r="BV577" i="10"/>
  <c r="BV569" i="10"/>
  <c r="BV561" i="10"/>
  <c r="BV553" i="10"/>
  <c r="BV576" i="10"/>
  <c r="BV584" i="10"/>
  <c r="BV574" i="10"/>
  <c r="BV552" i="10"/>
  <c r="BV564" i="10"/>
  <c r="BV97" i="10"/>
  <c r="BV89" i="10"/>
  <c r="BV81" i="10"/>
  <c r="BV73" i="10"/>
  <c r="BV65" i="10"/>
  <c r="BV57" i="10"/>
  <c r="BV49" i="10"/>
  <c r="BV94" i="10"/>
  <c r="BV86" i="10"/>
  <c r="BV78" i="10"/>
  <c r="BV70" i="10"/>
  <c r="BV62" i="10"/>
  <c r="BV54" i="10"/>
  <c r="BV46" i="10"/>
  <c r="BV38" i="10"/>
  <c r="BV41" i="10"/>
  <c r="BV31" i="10"/>
  <c r="BV43" i="10"/>
  <c r="BU164" i="10"/>
  <c r="BU150" i="10"/>
  <c r="BU173" i="10"/>
  <c r="BU136" i="10"/>
  <c r="BU137" i="10"/>
  <c r="BU166" i="10"/>
  <c r="BU139" i="10"/>
  <c r="BU165" i="10"/>
  <c r="BU155" i="10"/>
  <c r="BU160" i="10"/>
  <c r="BU144" i="10"/>
  <c r="BU170" i="10"/>
  <c r="BU141" i="10"/>
  <c r="BU153" i="10"/>
  <c r="BU146" i="10"/>
  <c r="BU172" i="10"/>
  <c r="BU154" i="10"/>
  <c r="BU159" i="10"/>
  <c r="BU142" i="10"/>
  <c r="BU157" i="10"/>
  <c r="BU152" i="10"/>
  <c r="BU174" i="10"/>
  <c r="BU143" i="10"/>
  <c r="BU138" i="10"/>
  <c r="BU168" i="10"/>
  <c r="BT85" i="7"/>
  <c r="BT81" i="7"/>
  <c r="BT77" i="7"/>
  <c r="BT73" i="7"/>
  <c r="BT69" i="7"/>
  <c r="BT28" i="7"/>
  <c r="BT40" i="7"/>
  <c r="BT31" i="7"/>
  <c r="BT23" i="7"/>
  <c r="BT52" i="7"/>
  <c r="BT43" i="7"/>
  <c r="BT63" i="7"/>
  <c r="BT25" i="7"/>
  <c r="BT47" i="7"/>
  <c r="BT50" i="7"/>
  <c r="BT62" i="7"/>
  <c r="BT84" i="7"/>
  <c r="BT80" i="7"/>
  <c r="BT76" i="7"/>
  <c r="BT72" i="7"/>
  <c r="BT68" i="7"/>
  <c r="BT44" i="7"/>
  <c r="BT42" i="7"/>
  <c r="BT39" i="7"/>
  <c r="BT34" i="7"/>
  <c r="BT59" i="7"/>
  <c r="BT51" i="7"/>
  <c r="BT65" i="7"/>
  <c r="BT27" i="7"/>
  <c r="BT49" i="7"/>
  <c r="BT64" i="7"/>
  <c r="BT66" i="7"/>
  <c r="BT83" i="7"/>
  <c r="BT79" i="7"/>
  <c r="BT75" i="7"/>
  <c r="BT71" i="7"/>
  <c r="BT67" i="7"/>
  <c r="BT48" i="7"/>
  <c r="BT24" i="7"/>
  <c r="BT35" i="7"/>
  <c r="BT36" i="7"/>
  <c r="BT55" i="7"/>
  <c r="BT53" i="7"/>
  <c r="BT37" i="7"/>
  <c r="BT33" i="7"/>
  <c r="BT46" i="7"/>
  <c r="BT22" i="7"/>
  <c r="BT60" i="7"/>
  <c r="K189" i="7"/>
  <c r="K86" i="7" s="1"/>
  <c r="AA189" i="7"/>
  <c r="AA86" i="7" s="1"/>
  <c r="AQ189" i="7"/>
  <c r="AQ86" i="7" s="1"/>
  <c r="BG189" i="7"/>
  <c r="BG86" i="7" s="1"/>
  <c r="I189" i="7"/>
  <c r="I86" i="7" s="1"/>
  <c r="AD189" i="7"/>
  <c r="AD86" i="7" s="1"/>
  <c r="AZ189" i="7"/>
  <c r="AZ86" i="7" s="1"/>
  <c r="P189" i="7"/>
  <c r="P86" i="7" s="1"/>
  <c r="AK189" i="7"/>
  <c r="AK86" i="7" s="1"/>
  <c r="BF189" i="7"/>
  <c r="BF86" i="7" s="1"/>
  <c r="V189" i="7"/>
  <c r="V86" i="7" s="1"/>
  <c r="AR189" i="7"/>
  <c r="AR86" i="7" s="1"/>
  <c r="BM189" i="7"/>
  <c r="BM86" i="7" s="1"/>
  <c r="M189" i="7"/>
  <c r="M86" i="7" s="1"/>
  <c r="AN189" i="7"/>
  <c r="AN86" i="7" s="1"/>
  <c r="AC189" i="7"/>
  <c r="AC86" i="7" s="1"/>
  <c r="BN189" i="7"/>
  <c r="BN86" i="7" s="1"/>
  <c r="O189" i="7"/>
  <c r="O86" i="7" s="1"/>
  <c r="AE189" i="7"/>
  <c r="AE86" i="7" s="1"/>
  <c r="AU189" i="7"/>
  <c r="AU86" i="7" s="1"/>
  <c r="BK189" i="7"/>
  <c r="BK86" i="7" s="1"/>
  <c r="N189" i="7"/>
  <c r="N86" i="7" s="1"/>
  <c r="AJ189" i="7"/>
  <c r="AJ86" i="7" s="1"/>
  <c r="BE189" i="7"/>
  <c r="BE86" i="7" s="1"/>
  <c r="U189" i="7"/>
  <c r="U86" i="7" s="1"/>
  <c r="AP189" i="7"/>
  <c r="AP86" i="7" s="1"/>
  <c r="BL189" i="7"/>
  <c r="BL86" i="7" s="1"/>
  <c r="F189" i="7"/>
  <c r="F86" i="7" s="1"/>
  <c r="AB189" i="7"/>
  <c r="AB86" i="7" s="1"/>
  <c r="AW189" i="7"/>
  <c r="AW86" i="7" s="1"/>
  <c r="BR189" i="7"/>
  <c r="BR86" i="7" s="1"/>
  <c r="AH189" i="7"/>
  <c r="AH86" i="7" s="1"/>
  <c r="H189" i="7"/>
  <c r="H86" i="7" s="1"/>
  <c r="BI189" i="7"/>
  <c r="BI86" i="7" s="1"/>
  <c r="S189" i="7"/>
  <c r="S86" i="7" s="1"/>
  <c r="AI189" i="7"/>
  <c r="AI86" i="7" s="1"/>
  <c r="AY189" i="7"/>
  <c r="AY86" i="7" s="1"/>
  <c r="BO189" i="7"/>
  <c r="BO86" i="7" s="1"/>
  <c r="T189" i="7"/>
  <c r="T86" i="7" s="1"/>
  <c r="AO189" i="7"/>
  <c r="AO86" i="7" s="1"/>
  <c r="BJ189" i="7"/>
  <c r="BJ86" i="7" s="1"/>
  <c r="Z189" i="7"/>
  <c r="Z86" i="7" s="1"/>
  <c r="AV189" i="7"/>
  <c r="AV86" i="7" s="1"/>
  <c r="BQ189" i="7"/>
  <c r="BQ86" i="7" s="1"/>
  <c r="L189" i="7"/>
  <c r="L86" i="7" s="1"/>
  <c r="AG189" i="7"/>
  <c r="AG86" i="7" s="1"/>
  <c r="BB189" i="7"/>
  <c r="BB86" i="7" s="1"/>
  <c r="BD189" i="7"/>
  <c r="BD86" i="7" s="1"/>
  <c r="X189" i="7"/>
  <c r="X86" i="7" s="1"/>
  <c r="AX189" i="7"/>
  <c r="AX86" i="7" s="1"/>
  <c r="G189" i="7"/>
  <c r="G86" i="7" s="1"/>
  <c r="W189" i="7"/>
  <c r="W86" i="7" s="1"/>
  <c r="AM189" i="7"/>
  <c r="AM86" i="7" s="1"/>
  <c r="BC189" i="7"/>
  <c r="BC86" i="7" s="1"/>
  <c r="BS189" i="7"/>
  <c r="BS86" i="7" s="1"/>
  <c r="Y189" i="7"/>
  <c r="Y86" i="7" s="1"/>
  <c r="AT189" i="7"/>
  <c r="AT86" i="7" s="1"/>
  <c r="BP189" i="7"/>
  <c r="BP86" i="7" s="1"/>
  <c r="J189" i="7"/>
  <c r="J86" i="7" s="1"/>
  <c r="AF189" i="7"/>
  <c r="AF86" i="7" s="1"/>
  <c r="BA189" i="7"/>
  <c r="BA86" i="7" s="1"/>
  <c r="Q189" i="7"/>
  <c r="Q86" i="7" s="1"/>
  <c r="AL189" i="7"/>
  <c r="AL86" i="7" s="1"/>
  <c r="BH189" i="7"/>
  <c r="BH86" i="7" s="1"/>
  <c r="R189" i="7"/>
  <c r="R86" i="7" s="1"/>
  <c r="AS189" i="7"/>
  <c r="AS86" i="7" s="1"/>
  <c r="BT189" i="7"/>
  <c r="BT86" i="7" s="1"/>
  <c r="D88" i="7"/>
  <c r="BU169" i="7"/>
  <c r="BU167" i="7"/>
  <c r="BU165" i="7"/>
  <c r="BU163" i="7"/>
  <c r="BU157" i="7"/>
  <c r="BU153" i="7"/>
  <c r="BU149" i="7"/>
  <c r="BU125" i="7"/>
  <c r="BU144" i="7"/>
  <c r="BU152" i="7"/>
  <c r="BU128" i="7"/>
  <c r="BU129" i="7"/>
  <c r="BU150" i="7"/>
  <c r="BU138" i="7"/>
  <c r="BU130" i="7"/>
  <c r="BU168" i="7"/>
  <c r="BU166" i="7"/>
  <c r="BU135" i="7"/>
  <c r="BU162" i="7"/>
  <c r="BU158" i="7"/>
  <c r="BU156" i="7"/>
  <c r="BU134" i="7"/>
  <c r="BU142" i="7"/>
  <c r="BU159" i="7"/>
  <c r="BU151" i="7"/>
  <c r="BU137" i="7"/>
  <c r="BU148" i="7"/>
  <c r="BU164" i="7"/>
  <c r="BU154" i="7"/>
  <c r="BU146" i="7"/>
  <c r="BU127" i="7"/>
  <c r="BU155" i="7"/>
  <c r="BU145" i="7"/>
  <c r="BU140" i="7"/>
  <c r="BU160" i="7"/>
  <c r="BU147" i="7"/>
  <c r="BU143" i="7"/>
  <c r="BU133" i="7"/>
  <c r="BU131" i="7"/>
  <c r="BU132" i="7"/>
  <c r="BU139" i="7"/>
  <c r="BU136" i="7"/>
  <c r="BU161" i="7"/>
  <c r="BU141" i="7"/>
  <c r="BU126" i="7"/>
  <c r="BU170" i="7"/>
  <c r="BU171" i="7"/>
  <c r="BU172" i="7"/>
  <c r="BU173" i="7"/>
  <c r="BU174" i="7"/>
  <c r="BU175" i="7"/>
  <c r="BU176" i="7"/>
  <c r="BU177" i="7"/>
  <c r="BU178" i="7"/>
  <c r="BU179" i="7"/>
  <c r="BU180" i="7"/>
  <c r="BU181" i="7"/>
  <c r="BU182" i="7"/>
  <c r="BU183" i="7"/>
  <c r="BU184" i="7"/>
  <c r="BU185" i="7"/>
  <c r="BU186" i="7"/>
  <c r="BU187" i="7"/>
  <c r="BU188" i="7"/>
  <c r="BU189" i="7"/>
  <c r="D190" i="7"/>
  <c r="C190" i="7" s="1"/>
  <c r="C87" i="7"/>
  <c r="E90" i="7"/>
  <c r="D398" i="7"/>
  <c r="D295" i="7"/>
  <c r="BW11" i="7"/>
  <c r="BV12" i="7"/>
  <c r="BV369" i="7"/>
  <c r="BV336" i="7"/>
  <c r="BV344" i="7"/>
  <c r="BV352" i="7"/>
  <c r="BV368" i="7"/>
  <c r="BV360" i="7"/>
  <c r="BV337" i="7"/>
  <c r="BV345" i="7"/>
  <c r="BV353" i="7"/>
  <c r="BV362" i="7"/>
  <c r="BV374" i="7"/>
  <c r="BV330" i="7"/>
  <c r="BV346" i="7"/>
  <c r="BV331" i="7"/>
  <c r="BV339" i="7"/>
  <c r="BV347" i="7"/>
  <c r="BV355" i="7"/>
  <c r="BW326" i="7"/>
  <c r="BW429" i="7" s="1"/>
  <c r="BW324" i="7"/>
  <c r="BW427" i="7" s="1"/>
  <c r="BW322" i="7"/>
  <c r="BW425" i="7" s="1"/>
  <c r="BW320" i="7"/>
  <c r="BW423" i="7" s="1"/>
  <c r="BW318" i="7"/>
  <c r="BW421" i="7" s="1"/>
  <c r="BW316" i="7"/>
  <c r="BW419" i="7" s="1"/>
  <c r="BW314" i="7"/>
  <c r="BW417" i="7" s="1"/>
  <c r="BW312" i="7"/>
  <c r="BW415" i="7" s="1"/>
  <c r="BW311" i="7"/>
  <c r="BW414" i="7" s="1"/>
  <c r="BW309" i="7"/>
  <c r="BW412" i="7" s="1"/>
  <c r="BW307" i="7"/>
  <c r="BW410" i="7" s="1"/>
  <c r="BW325" i="7"/>
  <c r="BW428" i="7" s="1"/>
  <c r="BW321" i="7"/>
  <c r="BW424" i="7" s="1"/>
  <c r="BW317" i="7"/>
  <c r="BW420" i="7" s="1"/>
  <c r="BW313" i="7"/>
  <c r="BW416" i="7" s="1"/>
  <c r="BW310" i="7"/>
  <c r="BW413" i="7" s="1"/>
  <c r="BW308" i="7"/>
  <c r="BW411" i="7" s="1"/>
  <c r="BW306" i="7"/>
  <c r="BW409" i="7" s="1"/>
  <c r="BW304" i="7"/>
  <c r="BW407" i="7" s="1"/>
  <c r="BW302" i="7"/>
  <c r="BW405" i="7" s="1"/>
  <c r="BW300" i="7"/>
  <c r="BW403" i="7" s="1"/>
  <c r="BW298" i="7"/>
  <c r="BW401" i="7" s="1"/>
  <c r="BW296" i="7"/>
  <c r="BW399" i="7" s="1"/>
  <c r="BW294" i="7"/>
  <c r="BW397" i="7" s="1"/>
  <c r="BW292" i="7"/>
  <c r="BW395" i="7" s="1"/>
  <c r="BW290" i="7"/>
  <c r="BW393" i="7" s="1"/>
  <c r="BW288" i="7"/>
  <c r="BW391" i="7" s="1"/>
  <c r="BW323" i="7"/>
  <c r="BW426" i="7" s="1"/>
  <c r="BW305" i="7"/>
  <c r="BW408" i="7" s="1"/>
  <c r="BW301" i="7"/>
  <c r="BW404" i="7" s="1"/>
  <c r="BW297" i="7"/>
  <c r="BW400" i="7" s="1"/>
  <c r="BW293" i="7"/>
  <c r="BW396" i="7" s="1"/>
  <c r="BW285" i="7"/>
  <c r="BW388" i="7" s="1"/>
  <c r="BW283" i="7"/>
  <c r="BW386" i="7" s="1"/>
  <c r="BW281" i="7"/>
  <c r="BW384" i="7" s="1"/>
  <c r="BW279" i="7"/>
  <c r="BW382" i="7" s="1"/>
  <c r="BW277" i="7"/>
  <c r="BW380" i="7" s="1"/>
  <c r="BW275" i="7"/>
  <c r="BW378" i="7" s="1"/>
  <c r="BW273" i="7"/>
  <c r="BW376" i="7" s="1"/>
  <c r="BW271" i="7"/>
  <c r="BW269" i="7"/>
  <c r="BW267" i="7"/>
  <c r="BW265" i="7"/>
  <c r="BW263" i="7"/>
  <c r="BW261" i="7"/>
  <c r="BW259" i="7"/>
  <c r="BW257" i="7"/>
  <c r="BW291" i="7"/>
  <c r="BW394" i="7" s="1"/>
  <c r="BW315" i="7"/>
  <c r="BW418" i="7" s="1"/>
  <c r="BW303" i="7"/>
  <c r="BW406" i="7" s="1"/>
  <c r="BW299" i="7"/>
  <c r="BW402" i="7" s="1"/>
  <c r="BW289" i="7"/>
  <c r="BW392" i="7" s="1"/>
  <c r="BW286" i="7"/>
  <c r="BW389" i="7" s="1"/>
  <c r="BW284" i="7"/>
  <c r="BW387" i="7" s="1"/>
  <c r="BW282" i="7"/>
  <c r="BW385" i="7" s="1"/>
  <c r="BW280" i="7"/>
  <c r="BW383" i="7" s="1"/>
  <c r="BW278" i="7"/>
  <c r="BW381" i="7" s="1"/>
  <c r="BW276" i="7"/>
  <c r="BW379" i="7" s="1"/>
  <c r="BW274" i="7"/>
  <c r="BW377" i="7" s="1"/>
  <c r="BW272" i="7"/>
  <c r="BW375" i="7" s="1"/>
  <c r="BW270" i="7"/>
  <c r="BW268" i="7"/>
  <c r="BW266" i="7"/>
  <c r="BW264" i="7"/>
  <c r="BW319" i="7"/>
  <c r="BW422" i="7" s="1"/>
  <c r="BW258" i="7"/>
  <c r="BW295" i="7"/>
  <c r="BW398" i="7" s="1"/>
  <c r="BW255" i="7"/>
  <c r="BW253" i="7"/>
  <c r="BW251" i="7"/>
  <c r="BW249" i="7"/>
  <c r="BW247" i="7"/>
  <c r="BW245" i="7"/>
  <c r="BW243" i="7"/>
  <c r="BW241" i="7"/>
  <c r="BW239" i="7"/>
  <c r="BW237" i="7"/>
  <c r="BW235" i="7"/>
  <c r="BW233" i="7"/>
  <c r="BW231" i="7"/>
  <c r="BW229" i="7"/>
  <c r="BW227" i="7"/>
  <c r="BW287" i="7"/>
  <c r="BW390" i="7" s="1"/>
  <c r="BW262" i="7"/>
  <c r="BW250" i="7"/>
  <c r="BW242" i="7"/>
  <c r="BW234" i="7"/>
  <c r="BW252" i="7"/>
  <c r="BW244" i="7"/>
  <c r="BW236" i="7"/>
  <c r="BW228" i="7"/>
  <c r="BW260" i="7"/>
  <c r="BW254" i="7"/>
  <c r="BW246" i="7"/>
  <c r="BW238" i="7"/>
  <c r="BW230" i="7"/>
  <c r="BW240" i="7"/>
  <c r="BX10" i="7"/>
  <c r="BW248" i="7"/>
  <c r="BW256" i="7"/>
  <c r="BW232" i="7"/>
  <c r="BV332" i="7"/>
  <c r="BV340" i="7"/>
  <c r="BV348" i="7"/>
  <c r="BV356" i="7"/>
  <c r="BV367" i="7"/>
  <c r="BV333" i="7"/>
  <c r="BV341" i="7"/>
  <c r="BV349" i="7"/>
  <c r="BV357" i="7"/>
  <c r="BV366" i="7"/>
  <c r="BV373" i="7"/>
  <c r="BV338" i="7"/>
  <c r="BV354" i="7"/>
  <c r="BV372" i="7"/>
  <c r="BV361" i="7"/>
  <c r="BV363" i="7"/>
  <c r="BV365" i="7"/>
  <c r="BV364" i="7"/>
  <c r="BV334" i="7"/>
  <c r="BV342" i="7"/>
  <c r="BV350" i="7"/>
  <c r="BV358" i="7"/>
  <c r="BV371" i="7"/>
  <c r="BV335" i="7"/>
  <c r="BV343" i="7"/>
  <c r="BV351" i="7"/>
  <c r="BV359" i="7"/>
  <c r="BV370" i="7"/>
  <c r="E401" i="7"/>
  <c r="AY295" i="7"/>
  <c r="AY398" i="7" s="1"/>
  <c r="AU295" i="7"/>
  <c r="AU398" i="7" s="1"/>
  <c r="AQ295" i="7"/>
  <c r="AQ398" i="7" s="1"/>
  <c r="AM295" i="7"/>
  <c r="AM398" i="7" s="1"/>
  <c r="AI295" i="7"/>
  <c r="AI398" i="7" s="1"/>
  <c r="AE295" i="7"/>
  <c r="AE398" i="7" s="1"/>
  <c r="AA295" i="7"/>
  <c r="AA398" i="7" s="1"/>
  <c r="W295" i="7"/>
  <c r="W398" i="7" s="1"/>
  <c r="S295" i="7"/>
  <c r="S398" i="7" s="1"/>
  <c r="O295" i="7"/>
  <c r="O398" i="7" s="1"/>
  <c r="K295" i="7"/>
  <c r="K398" i="7" s="1"/>
  <c r="G295" i="7"/>
  <c r="G398" i="7" s="1"/>
  <c r="AX295" i="7"/>
  <c r="AX398" i="7" s="1"/>
  <c r="AS295" i="7"/>
  <c r="AS398" i="7" s="1"/>
  <c r="AN295" i="7"/>
  <c r="AN398" i="7" s="1"/>
  <c r="AH295" i="7"/>
  <c r="AH398" i="7" s="1"/>
  <c r="AC295" i="7"/>
  <c r="AC398" i="7" s="1"/>
  <c r="X295" i="7"/>
  <c r="X398" i="7" s="1"/>
  <c r="R295" i="7"/>
  <c r="R398" i="7" s="1"/>
  <c r="M295" i="7"/>
  <c r="M398" i="7" s="1"/>
  <c r="H295" i="7"/>
  <c r="H398" i="7" s="1"/>
  <c r="AW295" i="7"/>
  <c r="AW398" i="7" s="1"/>
  <c r="AR295" i="7"/>
  <c r="AR398" i="7" s="1"/>
  <c r="AL295" i="7"/>
  <c r="AL398" i="7" s="1"/>
  <c r="AG295" i="7"/>
  <c r="AG398" i="7" s="1"/>
  <c r="AB295" i="7"/>
  <c r="AB398" i="7" s="1"/>
  <c r="V295" i="7"/>
  <c r="V398" i="7" s="1"/>
  <c r="Q295" i="7"/>
  <c r="Q398" i="7" s="1"/>
  <c r="L295" i="7"/>
  <c r="L398" i="7" s="1"/>
  <c r="F295" i="7"/>
  <c r="F398" i="7" s="1"/>
  <c r="AT295" i="7"/>
  <c r="AT398" i="7" s="1"/>
  <c r="AO295" i="7"/>
  <c r="AO398" i="7" s="1"/>
  <c r="AJ295" i="7"/>
  <c r="AJ398" i="7" s="1"/>
  <c r="AD295" i="7"/>
  <c r="AD398" i="7" s="1"/>
  <c r="Y295" i="7"/>
  <c r="Y398" i="7" s="1"/>
  <c r="T295" i="7"/>
  <c r="T398" i="7" s="1"/>
  <c r="N295" i="7"/>
  <c r="N398" i="7" s="1"/>
  <c r="I295" i="7"/>
  <c r="I398" i="7" s="1"/>
  <c r="AP295" i="7"/>
  <c r="AP398" i="7" s="1"/>
  <c r="U295" i="7"/>
  <c r="U398" i="7" s="1"/>
  <c r="E296" i="7"/>
  <c r="AF295" i="7"/>
  <c r="AF398" i="7" s="1"/>
  <c r="J295" i="7"/>
  <c r="J398" i="7" s="1"/>
  <c r="AV295" i="7"/>
  <c r="AV398" i="7" s="1"/>
  <c r="Z295" i="7"/>
  <c r="Z398" i="7" s="1"/>
  <c r="P295" i="7"/>
  <c r="P398" i="7" s="1"/>
  <c r="AK295" i="7"/>
  <c r="AK398" i="7" s="1"/>
  <c r="E194" i="7"/>
  <c r="E92" i="6"/>
  <c r="AW91" i="6"/>
  <c r="AS91" i="6"/>
  <c r="AO91" i="6"/>
  <c r="AK91" i="6"/>
  <c r="AG91" i="6"/>
  <c r="AC91" i="6"/>
  <c r="Y91" i="6"/>
  <c r="U91" i="6"/>
  <c r="Q91" i="6"/>
  <c r="M91" i="6"/>
  <c r="I91" i="6"/>
  <c r="AY91" i="6"/>
  <c r="AT91" i="6"/>
  <c r="AN91" i="6"/>
  <c r="AI91" i="6"/>
  <c r="AD91" i="6"/>
  <c r="X91" i="6"/>
  <c r="S91" i="6"/>
  <c r="N91" i="6"/>
  <c r="H91" i="6"/>
  <c r="AV91" i="6"/>
  <c r="AQ91" i="6"/>
  <c r="AL91" i="6"/>
  <c r="AF91" i="6"/>
  <c r="AA91" i="6"/>
  <c r="V91" i="6"/>
  <c r="P91" i="6"/>
  <c r="K91" i="6"/>
  <c r="F91" i="6"/>
  <c r="AX91" i="6"/>
  <c r="AM91" i="6"/>
  <c r="AB91" i="6"/>
  <c r="R91" i="6"/>
  <c r="G91" i="6"/>
  <c r="AU91" i="6"/>
  <c r="AJ91" i="6"/>
  <c r="Z91" i="6"/>
  <c r="O91" i="6"/>
  <c r="AH91" i="6"/>
  <c r="L91" i="6"/>
  <c r="AE91" i="6"/>
  <c r="J91" i="6"/>
  <c r="AR91" i="6"/>
  <c r="AP91" i="6"/>
  <c r="W91" i="6"/>
  <c r="T91" i="6"/>
  <c r="G135" i="10"/>
  <c r="G239" i="10" s="1"/>
  <c r="H136" i="10"/>
  <c r="H240" i="10" s="1"/>
  <c r="I137" i="10"/>
  <c r="I241" i="10" s="1"/>
  <c r="J138" i="10"/>
  <c r="J242" i="10" s="1"/>
  <c r="K139" i="10"/>
  <c r="K243" i="10" s="1"/>
  <c r="M141" i="10"/>
  <c r="M245" i="10" s="1"/>
  <c r="L140" i="10"/>
  <c r="L244" i="10" s="1"/>
  <c r="N142" i="10"/>
  <c r="N246" i="10" s="1"/>
  <c r="O143" i="10"/>
  <c r="O247" i="10" s="1"/>
  <c r="P144" i="10"/>
  <c r="P248" i="10" s="1"/>
  <c r="Q145" i="10"/>
  <c r="Q249" i="10" s="1"/>
  <c r="S147" i="10"/>
  <c r="S251" i="10" s="1"/>
  <c r="R146" i="10"/>
  <c r="R250" i="10" s="1"/>
  <c r="U149" i="10"/>
  <c r="U253" i="10" s="1"/>
  <c r="V150" i="10"/>
  <c r="V254" i="10" s="1"/>
  <c r="W151" i="10"/>
  <c r="W255" i="10" s="1"/>
  <c r="T148" i="10"/>
  <c r="T252" i="10" s="1"/>
  <c r="X152" i="10"/>
  <c r="X256" i="10" s="1"/>
  <c r="Y153" i="10"/>
  <c r="Y257" i="10" s="1"/>
  <c r="Z154" i="10"/>
  <c r="Z258" i="10" s="1"/>
  <c r="BW8" i="8" l="1"/>
  <c r="BW6" i="8"/>
  <c r="BX10" i="8"/>
  <c r="BU21" i="7"/>
  <c r="BV521" i="10"/>
  <c r="BV315" i="10"/>
  <c r="BV534" i="10"/>
  <c r="BV328" i="10"/>
  <c r="BV516" i="10"/>
  <c r="BV310" i="10"/>
  <c r="BV522" i="10"/>
  <c r="BV316" i="10"/>
  <c r="BV525" i="10"/>
  <c r="BV319" i="10"/>
  <c r="BV526" i="10"/>
  <c r="BV320" i="10"/>
  <c r="BV531" i="10"/>
  <c r="BV325" i="10"/>
  <c r="BV535" i="10"/>
  <c r="BV329" i="10"/>
  <c r="BV539" i="10"/>
  <c r="BV333" i="10"/>
  <c r="BV543" i="10"/>
  <c r="BV337" i="10"/>
  <c r="BS198" i="10"/>
  <c r="BT198" i="10"/>
  <c r="BV524" i="10"/>
  <c r="BV318" i="10"/>
  <c r="BV542" i="10"/>
  <c r="BV336" i="10"/>
  <c r="D199" i="10"/>
  <c r="B200" i="10"/>
  <c r="BV520" i="10"/>
  <c r="BV314" i="10"/>
  <c r="BV518" i="10"/>
  <c r="BV312" i="10"/>
  <c r="BV523" i="10"/>
  <c r="BV317" i="10"/>
  <c r="BV530" i="10"/>
  <c r="BV324" i="10"/>
  <c r="BV532" i="10"/>
  <c r="BV326" i="10"/>
  <c r="BV536" i="10"/>
  <c r="BV330" i="10"/>
  <c r="BV540" i="10"/>
  <c r="BV334" i="10"/>
  <c r="BV515" i="10"/>
  <c r="BV309" i="10"/>
  <c r="BV517" i="10"/>
  <c r="BV311" i="10"/>
  <c r="BV529" i="10"/>
  <c r="BV323" i="10"/>
  <c r="BV537" i="10"/>
  <c r="BV331" i="10"/>
  <c r="BV514" i="10"/>
  <c r="BV308" i="10"/>
  <c r="BV513" i="10"/>
  <c r="BV307" i="10"/>
  <c r="BV519" i="10"/>
  <c r="BV313" i="10"/>
  <c r="BV527" i="10"/>
  <c r="BV321" i="10"/>
  <c r="BV528" i="10"/>
  <c r="BV322" i="10"/>
  <c r="BV533" i="10"/>
  <c r="BV327" i="10"/>
  <c r="BV538" i="10"/>
  <c r="BV332" i="10"/>
  <c r="BV541" i="10"/>
  <c r="BV335" i="10"/>
  <c r="CA9" i="10"/>
  <c r="BU84" i="7"/>
  <c r="BU80" i="7"/>
  <c r="BU76" i="7"/>
  <c r="BU72" i="7"/>
  <c r="BU68" i="7"/>
  <c r="BU58" i="7"/>
  <c r="BU28" i="7"/>
  <c r="BU57" i="7"/>
  <c r="BU24" i="7"/>
  <c r="BU45" i="7"/>
  <c r="BU39" i="7"/>
  <c r="BU59" i="7"/>
  <c r="BU27" i="7"/>
  <c r="BU25" i="7"/>
  <c r="BU46" i="7"/>
  <c r="BU62" i="7"/>
  <c r="BW611" i="10"/>
  <c r="BW609" i="10"/>
  <c r="BW607" i="10"/>
  <c r="BW605" i="10"/>
  <c r="BW612" i="10"/>
  <c r="BW610" i="10"/>
  <c r="BW608" i="10"/>
  <c r="BW606" i="10"/>
  <c r="BW604" i="10"/>
  <c r="BW602" i="10"/>
  <c r="BW600" i="10"/>
  <c r="BW598" i="10"/>
  <c r="BW596" i="10"/>
  <c r="BW603" i="10"/>
  <c r="BW601" i="10"/>
  <c r="BW597" i="10"/>
  <c r="BW595" i="10"/>
  <c r="BW599" i="10"/>
  <c r="BW594" i="10"/>
  <c r="B614" i="10"/>
  <c r="G613" i="10"/>
  <c r="H613" i="10"/>
  <c r="I613" i="10"/>
  <c r="J613" i="10"/>
  <c r="K613" i="10"/>
  <c r="L613" i="10"/>
  <c r="M613" i="10"/>
  <c r="N613" i="10"/>
  <c r="O613" i="10"/>
  <c r="P613" i="10"/>
  <c r="Q613" i="10"/>
  <c r="R613" i="10"/>
  <c r="S613" i="10"/>
  <c r="T613" i="10"/>
  <c r="V613" i="10"/>
  <c r="U613" i="10"/>
  <c r="W613" i="10"/>
  <c r="X613" i="10"/>
  <c r="Y613" i="10"/>
  <c r="Z613" i="10"/>
  <c r="AA613" i="10"/>
  <c r="AB613" i="10"/>
  <c r="AC613" i="10"/>
  <c r="AD613" i="10"/>
  <c r="AE613" i="10"/>
  <c r="AF613" i="10"/>
  <c r="AG613" i="10"/>
  <c r="AH613" i="10"/>
  <c r="AI613" i="10"/>
  <c r="AJ613" i="10"/>
  <c r="AK613" i="10"/>
  <c r="AL613" i="10"/>
  <c r="AM613" i="10"/>
  <c r="AN613" i="10"/>
  <c r="AO613" i="10"/>
  <c r="AP613" i="10"/>
  <c r="AQ613" i="10"/>
  <c r="AR613" i="10"/>
  <c r="AS613" i="10"/>
  <c r="AT613" i="10"/>
  <c r="AU613" i="10"/>
  <c r="AV613" i="10"/>
  <c r="AW613" i="10"/>
  <c r="AX613" i="10"/>
  <c r="AY613" i="10"/>
  <c r="AZ613" i="10"/>
  <c r="BA613" i="10"/>
  <c r="BB613" i="10"/>
  <c r="BC613" i="10"/>
  <c r="BD613" i="10"/>
  <c r="BE613" i="10"/>
  <c r="BF613" i="10"/>
  <c r="BG613" i="10"/>
  <c r="BH613" i="10"/>
  <c r="BI613" i="10"/>
  <c r="BJ613" i="10"/>
  <c r="BK613" i="10"/>
  <c r="BL613" i="10"/>
  <c r="BM613" i="10"/>
  <c r="BN613" i="10"/>
  <c r="BO613" i="10"/>
  <c r="BP613" i="10"/>
  <c r="BQ613" i="10"/>
  <c r="BR613" i="10"/>
  <c r="BS613" i="10"/>
  <c r="BT613" i="10"/>
  <c r="BU613" i="10" s="1"/>
  <c r="BV613" i="10" s="1"/>
  <c r="BW613" i="10" s="1"/>
  <c r="BV409" i="10"/>
  <c r="BV512" i="10"/>
  <c r="B410" i="10"/>
  <c r="AE409" i="10"/>
  <c r="AD409" i="10"/>
  <c r="N409" i="10"/>
  <c r="AA409" i="10"/>
  <c r="AK409" i="10"/>
  <c r="U409" i="10"/>
  <c r="AN409" i="10"/>
  <c r="AB409" i="10"/>
  <c r="L409" i="10"/>
  <c r="R409" i="10"/>
  <c r="AM409" i="10"/>
  <c r="I409" i="10"/>
  <c r="K409" i="10"/>
  <c r="P409" i="10"/>
  <c r="S409" i="10"/>
  <c r="Z409" i="10"/>
  <c r="J409" i="10"/>
  <c r="O409" i="10"/>
  <c r="AG409" i="10"/>
  <c r="Q409" i="10"/>
  <c r="AI409" i="10"/>
  <c r="AO409" i="10"/>
  <c r="X409" i="10"/>
  <c r="H409" i="10"/>
  <c r="Y409" i="10"/>
  <c r="G409" i="10"/>
  <c r="AL409" i="10"/>
  <c r="V409" i="10"/>
  <c r="AC409" i="10"/>
  <c r="M409" i="10"/>
  <c r="W409" i="10"/>
  <c r="AJ409" i="10"/>
  <c r="T409" i="10"/>
  <c r="AH409" i="10"/>
  <c r="AF409" i="10"/>
  <c r="AP409" i="10"/>
  <c r="AQ409" i="10"/>
  <c r="AR409" i="10"/>
  <c r="AS409" i="10"/>
  <c r="AT409" i="10"/>
  <c r="AU409" i="10"/>
  <c r="AV409" i="10"/>
  <c r="AW409" i="10"/>
  <c r="AX409" i="10"/>
  <c r="AY409" i="10"/>
  <c r="AZ409" i="10"/>
  <c r="BA409" i="10"/>
  <c r="BB409" i="10"/>
  <c r="BC409" i="10"/>
  <c r="BD409" i="10"/>
  <c r="BE409" i="10"/>
  <c r="BF409" i="10"/>
  <c r="BG409" i="10"/>
  <c r="BH409" i="10"/>
  <c r="BI409" i="10"/>
  <c r="BJ409" i="10"/>
  <c r="BK409" i="10"/>
  <c r="BL409" i="10"/>
  <c r="BM409" i="10"/>
  <c r="BN409" i="10"/>
  <c r="BO409" i="10"/>
  <c r="BP409" i="10"/>
  <c r="BQ409" i="10"/>
  <c r="BR409" i="10"/>
  <c r="BS409" i="10"/>
  <c r="BT409" i="10"/>
  <c r="BU409" i="10"/>
  <c r="BV182" i="10"/>
  <c r="BV212" i="10"/>
  <c r="BV216" i="10"/>
  <c r="BV225" i="10"/>
  <c r="BV229" i="10"/>
  <c r="BV197" i="10"/>
  <c r="BV191" i="10"/>
  <c r="BV202" i="10"/>
  <c r="BV185" i="10"/>
  <c r="BV196" i="10"/>
  <c r="BV190" i="10"/>
  <c r="BV210" i="10"/>
  <c r="BV208" i="10"/>
  <c r="BV213" i="10"/>
  <c r="BV220" i="10"/>
  <c r="BV222" i="10"/>
  <c r="BV226" i="10"/>
  <c r="BV230" i="10"/>
  <c r="BV184" i="10"/>
  <c r="BV199" i="10"/>
  <c r="BV193" i="10"/>
  <c r="BV187" i="10"/>
  <c r="BV198" i="10"/>
  <c r="BV204" i="10"/>
  <c r="BV203" i="10"/>
  <c r="BV209" i="10"/>
  <c r="BV217" i="10"/>
  <c r="BV218" i="10"/>
  <c r="BV223" i="10"/>
  <c r="BV228" i="10"/>
  <c r="BV231" i="10"/>
  <c r="BV189" i="10"/>
  <c r="BV183" i="10"/>
  <c r="BV194" i="10"/>
  <c r="BV188" i="10"/>
  <c r="BV206" i="10"/>
  <c r="BV215" i="10"/>
  <c r="BV221" i="10"/>
  <c r="BV233" i="10"/>
  <c r="BV181" i="10"/>
  <c r="BV192" i="10"/>
  <c r="BV186" i="10"/>
  <c r="BV180" i="10"/>
  <c r="BV195" i="10"/>
  <c r="BV205" i="10"/>
  <c r="BV207" i="10"/>
  <c r="BV211" i="10"/>
  <c r="BV214" i="10"/>
  <c r="BV219" i="10"/>
  <c r="BV224" i="10"/>
  <c r="BV227" i="10"/>
  <c r="BV232" i="10"/>
  <c r="B307" i="10"/>
  <c r="BV134" i="10"/>
  <c r="BV168" i="10"/>
  <c r="BV171" i="10"/>
  <c r="BV144" i="10"/>
  <c r="BV165" i="10"/>
  <c r="BV176" i="10"/>
  <c r="BV142" i="10"/>
  <c r="BV159" i="10"/>
  <c r="BV170" i="10"/>
  <c r="BV148" i="10"/>
  <c r="BV153" i="10"/>
  <c r="BV164" i="10"/>
  <c r="BV147" i="10"/>
  <c r="BV158" i="10"/>
  <c r="BV157" i="10"/>
  <c r="BV140" i="10"/>
  <c r="BV162" i="10"/>
  <c r="BV156" i="10"/>
  <c r="BV150" i="10"/>
  <c r="BV141" i="10"/>
  <c r="BV173" i="10"/>
  <c r="BV152" i="10"/>
  <c r="BV135" i="10"/>
  <c r="BV167" i="10"/>
  <c r="BW129" i="10"/>
  <c r="BW128" i="10"/>
  <c r="BW127" i="10"/>
  <c r="BW130" i="10"/>
  <c r="BW126" i="10"/>
  <c r="BW125" i="10"/>
  <c r="BW123" i="10"/>
  <c r="BW124" i="10"/>
  <c r="BW120" i="10"/>
  <c r="BW119" i="10"/>
  <c r="BW122" i="10"/>
  <c r="BW118" i="10"/>
  <c r="BW121" i="10"/>
  <c r="BW115" i="10"/>
  <c r="BW114" i="10"/>
  <c r="BW117" i="10"/>
  <c r="BW116" i="10"/>
  <c r="BW112" i="10"/>
  <c r="BW110" i="10"/>
  <c r="BW109" i="10"/>
  <c r="BW113" i="10"/>
  <c r="BW111" i="10"/>
  <c r="BW107" i="10"/>
  <c r="BW104" i="10"/>
  <c r="BW103" i="10"/>
  <c r="BW102" i="10"/>
  <c r="BW108" i="10"/>
  <c r="BW106" i="10"/>
  <c r="BW105" i="10"/>
  <c r="BW101" i="10"/>
  <c r="BW100" i="10"/>
  <c r="BW307" i="10" s="1"/>
  <c r="BW590" i="10"/>
  <c r="BW581" i="10"/>
  <c r="BW573" i="10"/>
  <c r="BW565" i="10"/>
  <c r="BW557" i="10"/>
  <c r="BW549" i="10"/>
  <c r="BW585" i="10"/>
  <c r="BW593" i="10"/>
  <c r="BW554" i="10"/>
  <c r="BW572" i="10"/>
  <c r="BW560" i="10"/>
  <c r="BW578" i="10"/>
  <c r="BW92" i="10"/>
  <c r="BW84" i="10"/>
  <c r="BW76" i="10"/>
  <c r="BW179" i="10" s="1"/>
  <c r="BW68" i="10"/>
  <c r="BW60" i="10"/>
  <c r="BW93" i="10"/>
  <c r="BW61" i="10"/>
  <c r="BW39" i="10"/>
  <c r="BW41" i="10"/>
  <c r="BW79" i="10"/>
  <c r="BW51" i="10"/>
  <c r="BW37" i="10"/>
  <c r="BW75" i="10"/>
  <c r="BW178" i="10" s="1"/>
  <c r="BW89" i="10"/>
  <c r="BW57" i="10"/>
  <c r="BW44" i="10"/>
  <c r="BW53" i="10"/>
  <c r="BW588" i="10"/>
  <c r="BW579" i="10"/>
  <c r="BW571" i="10"/>
  <c r="BW563" i="10"/>
  <c r="BW555" i="10"/>
  <c r="BW580" i="10"/>
  <c r="BW566" i="10"/>
  <c r="BW550" i="10"/>
  <c r="BW570" i="10"/>
  <c r="BW556" i="10"/>
  <c r="BW98" i="10"/>
  <c r="BW90" i="10"/>
  <c r="BW82" i="10"/>
  <c r="BW74" i="10"/>
  <c r="BW66" i="10"/>
  <c r="BW58" i="10"/>
  <c r="BW85" i="10"/>
  <c r="BW54" i="10"/>
  <c r="BW32" i="10"/>
  <c r="BW34" i="10"/>
  <c r="BW71" i="10"/>
  <c r="BW46" i="10"/>
  <c r="BW99" i="10"/>
  <c r="BW67" i="10"/>
  <c r="BW81" i="10"/>
  <c r="BW52" i="10"/>
  <c r="BW43" i="10"/>
  <c r="BW49" i="10"/>
  <c r="BW586" i="10"/>
  <c r="BW577" i="10"/>
  <c r="BW569" i="10"/>
  <c r="BW561" i="10"/>
  <c r="BW553" i="10"/>
  <c r="BW591" i="10"/>
  <c r="BW576" i="10"/>
  <c r="BW562" i="10"/>
  <c r="BW574" i="10"/>
  <c r="BW568" i="10"/>
  <c r="BW552" i="10"/>
  <c r="BW96" i="10"/>
  <c r="BW88" i="10"/>
  <c r="BW80" i="10"/>
  <c r="BW72" i="10"/>
  <c r="BW64" i="10"/>
  <c r="BW56" i="10"/>
  <c r="BW77" i="10"/>
  <c r="BW50" i="10"/>
  <c r="BW31" i="10"/>
  <c r="BW95" i="10"/>
  <c r="BW63" i="10"/>
  <c r="BW45" i="10"/>
  <c r="BW91" i="10"/>
  <c r="BW33" i="10"/>
  <c r="BW73" i="10"/>
  <c r="BW48" i="10"/>
  <c r="BW36" i="10"/>
  <c r="BW42" i="10"/>
  <c r="BW592" i="10"/>
  <c r="BW584" i="10"/>
  <c r="BW583" i="10"/>
  <c r="BW575" i="10"/>
  <c r="BW567" i="10"/>
  <c r="BW559" i="10"/>
  <c r="BW551" i="10"/>
  <c r="BW587" i="10"/>
  <c r="BW589" i="10"/>
  <c r="BW558" i="10"/>
  <c r="BW582" i="10"/>
  <c r="BW564" i="10"/>
  <c r="BW548" i="10"/>
  <c r="BW94" i="10"/>
  <c r="BW86" i="10"/>
  <c r="BW78" i="10"/>
  <c r="BW70" i="10"/>
  <c r="BW62" i="10"/>
  <c r="BX2" i="10"/>
  <c r="BW69" i="10"/>
  <c r="BW40" i="10"/>
  <c r="BW59" i="10"/>
  <c r="BW87" i="10"/>
  <c r="BW55" i="10"/>
  <c r="BW38" i="10"/>
  <c r="BW83" i="10"/>
  <c r="BW97" i="10"/>
  <c r="BW65" i="10"/>
  <c r="BW47" i="10"/>
  <c r="BW35" i="10"/>
  <c r="BV161" i="10"/>
  <c r="BV172" i="10"/>
  <c r="BV138" i="10"/>
  <c r="BV155" i="10"/>
  <c r="BV166" i="10"/>
  <c r="BV151" i="10"/>
  <c r="BV145" i="10"/>
  <c r="BV139" i="10"/>
  <c r="BV146" i="10"/>
  <c r="BV149" i="10"/>
  <c r="BV160" i="10"/>
  <c r="BV143" i="10"/>
  <c r="BV175" i="10"/>
  <c r="BV154" i="10"/>
  <c r="BV137" i="10"/>
  <c r="BV169" i="10"/>
  <c r="BV136" i="10"/>
  <c r="BV163" i="10"/>
  <c r="BV174" i="10"/>
  <c r="AY179" i="10"/>
  <c r="BA179" i="10"/>
  <c r="BB179" i="10"/>
  <c r="AZ179" i="10"/>
  <c r="BC179" i="10"/>
  <c r="BD179" i="10"/>
  <c r="BE179" i="10"/>
  <c r="BF179" i="10"/>
  <c r="BG179" i="10"/>
  <c r="BH179" i="10"/>
  <c r="BI179" i="10"/>
  <c r="BJ179" i="10"/>
  <c r="BK179" i="10"/>
  <c r="BL179" i="10"/>
  <c r="BM179" i="10"/>
  <c r="BN179" i="10"/>
  <c r="BO179" i="10"/>
  <c r="BP179" i="10"/>
  <c r="BQ179" i="10"/>
  <c r="BR179" i="10"/>
  <c r="BS179" i="10"/>
  <c r="BT179" i="10"/>
  <c r="BU179" i="10"/>
  <c r="BV179" i="10"/>
  <c r="AI163" i="10"/>
  <c r="AI267" i="10" s="1"/>
  <c r="BA163" i="10"/>
  <c r="AZ163" i="10"/>
  <c r="BB163" i="10"/>
  <c r="BC163" i="10"/>
  <c r="BD163" i="10"/>
  <c r="BE163" i="10"/>
  <c r="BF163" i="10"/>
  <c r="BG163" i="10"/>
  <c r="BH163" i="10"/>
  <c r="AS173" i="10"/>
  <c r="AS277" i="10" s="1"/>
  <c r="AZ173" i="10"/>
  <c r="BA173" i="10"/>
  <c r="BB173" i="10"/>
  <c r="BC173" i="10"/>
  <c r="BD173" i="10"/>
  <c r="BE173" i="10"/>
  <c r="BF173" i="10"/>
  <c r="BG173" i="10"/>
  <c r="BH173" i="10"/>
  <c r="BI173" i="10"/>
  <c r="BJ173" i="10"/>
  <c r="BK173" i="10"/>
  <c r="BL173" i="10"/>
  <c r="BM173" i="10"/>
  <c r="BN173" i="10"/>
  <c r="BO173" i="10"/>
  <c r="BP173" i="10"/>
  <c r="BQ173" i="10"/>
  <c r="BR173" i="10"/>
  <c r="AP170" i="10"/>
  <c r="AP274" i="10" s="1"/>
  <c r="AZ170" i="10"/>
  <c r="BB170" i="10"/>
  <c r="BA170" i="10"/>
  <c r="BC170" i="10"/>
  <c r="BD170" i="10"/>
  <c r="BE170" i="10"/>
  <c r="BF170" i="10"/>
  <c r="BG170" i="10"/>
  <c r="BH170" i="10"/>
  <c r="BI170" i="10"/>
  <c r="BJ170" i="10"/>
  <c r="BK170" i="10"/>
  <c r="BL170" i="10"/>
  <c r="BM170" i="10"/>
  <c r="BN170" i="10"/>
  <c r="BO170" i="10"/>
  <c r="AM167" i="10"/>
  <c r="AM271" i="10" s="1"/>
  <c r="AZ167" i="10"/>
  <c r="BB167" i="10"/>
  <c r="BA167" i="10"/>
  <c r="BC167" i="10"/>
  <c r="BD167" i="10"/>
  <c r="BE167" i="10"/>
  <c r="BF167" i="10"/>
  <c r="BG167" i="10"/>
  <c r="BH167" i="10"/>
  <c r="BI167" i="10"/>
  <c r="BJ167" i="10"/>
  <c r="BK167" i="10"/>
  <c r="BL167" i="10"/>
  <c r="AG161" i="10"/>
  <c r="AG265" i="10" s="1"/>
  <c r="AZ161" i="10"/>
  <c r="BB161" i="10"/>
  <c r="BA161" i="10"/>
  <c r="BC161" i="10"/>
  <c r="BD161" i="10"/>
  <c r="BE161" i="10"/>
  <c r="BF161" i="10"/>
  <c r="AE159" i="10"/>
  <c r="AE263" i="10" s="1"/>
  <c r="AZ159" i="10"/>
  <c r="BB159" i="10"/>
  <c r="BA159" i="10"/>
  <c r="BC159" i="10"/>
  <c r="BD159" i="10"/>
  <c r="AQ171" i="10"/>
  <c r="AQ275" i="10" s="1"/>
  <c r="BA171" i="10"/>
  <c r="AZ171" i="10"/>
  <c r="BB171" i="10"/>
  <c r="BC171" i="10"/>
  <c r="BD171" i="10"/>
  <c r="BE171" i="10"/>
  <c r="BF171" i="10"/>
  <c r="BG171" i="10"/>
  <c r="BH171" i="10"/>
  <c r="BI171" i="10"/>
  <c r="BJ171" i="10"/>
  <c r="BK171" i="10"/>
  <c r="BL171" i="10"/>
  <c r="BM171" i="10"/>
  <c r="BN171" i="10"/>
  <c r="BO171" i="10"/>
  <c r="BP171" i="10"/>
  <c r="AC157" i="10"/>
  <c r="AC261" i="10" s="1"/>
  <c r="BA157" i="10"/>
  <c r="AZ157" i="10"/>
  <c r="BB157" i="10"/>
  <c r="AW177" i="10"/>
  <c r="AW281" i="10" s="1"/>
  <c r="AZ177" i="10"/>
  <c r="BA177" i="10"/>
  <c r="BB177" i="10"/>
  <c r="BC177" i="10"/>
  <c r="BD177" i="10"/>
  <c r="BE177" i="10"/>
  <c r="BF177" i="10"/>
  <c r="BG177" i="10"/>
  <c r="BH177" i="10"/>
  <c r="BI177" i="10"/>
  <c r="BJ177" i="10"/>
  <c r="BK177" i="10"/>
  <c r="BL177" i="10"/>
  <c r="BM177" i="10"/>
  <c r="BN177" i="10"/>
  <c r="BO177" i="10"/>
  <c r="BP177" i="10"/>
  <c r="BQ177" i="10"/>
  <c r="BR177" i="10"/>
  <c r="BS177" i="10"/>
  <c r="BT177" i="10"/>
  <c r="BU177" i="10"/>
  <c r="BV177" i="10"/>
  <c r="AO169" i="10"/>
  <c r="AO273" i="10" s="1"/>
  <c r="AZ169" i="10"/>
  <c r="BA169" i="10"/>
  <c r="BB169" i="10"/>
  <c r="BC169" i="10"/>
  <c r="BD169" i="10"/>
  <c r="BE169" i="10"/>
  <c r="BF169" i="10"/>
  <c r="BG169" i="10"/>
  <c r="BH169" i="10"/>
  <c r="BI169" i="10"/>
  <c r="BJ169" i="10"/>
  <c r="BK169" i="10"/>
  <c r="BL169" i="10"/>
  <c r="BM169" i="10"/>
  <c r="BN169" i="10"/>
  <c r="AH162" i="10"/>
  <c r="AH266" i="10" s="1"/>
  <c r="AZ162" i="10"/>
  <c r="BA162" i="10"/>
  <c r="BB162" i="10"/>
  <c r="BC162" i="10"/>
  <c r="BD162" i="10"/>
  <c r="BE162" i="10"/>
  <c r="BF162" i="10"/>
  <c r="BG162" i="10"/>
  <c r="AV176" i="10"/>
  <c r="AV280" i="10" s="1"/>
  <c r="AZ176" i="10"/>
  <c r="BA176" i="10"/>
  <c r="BB176" i="10"/>
  <c r="BC176" i="10"/>
  <c r="BD176" i="10"/>
  <c r="BE176" i="10"/>
  <c r="BF176" i="10"/>
  <c r="BG176" i="10"/>
  <c r="BH176" i="10"/>
  <c r="BI176" i="10"/>
  <c r="BJ176" i="10"/>
  <c r="BK176" i="10"/>
  <c r="BL176" i="10"/>
  <c r="BM176" i="10"/>
  <c r="BN176" i="10"/>
  <c r="BO176" i="10"/>
  <c r="BP176" i="10"/>
  <c r="BQ176" i="10"/>
  <c r="BR176" i="10"/>
  <c r="BS176" i="10"/>
  <c r="BT176" i="10"/>
  <c r="BU176" i="10"/>
  <c r="AK165" i="10"/>
  <c r="AK269" i="10" s="1"/>
  <c r="AZ165" i="10"/>
  <c r="BA165" i="10"/>
  <c r="BB165" i="10"/>
  <c r="BC165" i="10"/>
  <c r="BD165" i="10"/>
  <c r="BE165" i="10"/>
  <c r="BF165" i="10"/>
  <c r="BG165" i="10"/>
  <c r="BH165" i="10"/>
  <c r="BI165" i="10"/>
  <c r="BJ165" i="10"/>
  <c r="AD158" i="10"/>
  <c r="AD262" i="10" s="1"/>
  <c r="BB158" i="10"/>
  <c r="BA158" i="10"/>
  <c r="AZ158" i="10"/>
  <c r="BC158" i="10"/>
  <c r="AT174" i="10"/>
  <c r="AT278" i="10" s="1"/>
  <c r="BB174" i="10"/>
  <c r="AZ174" i="10"/>
  <c r="BA174" i="10"/>
  <c r="BC174" i="10"/>
  <c r="BD174" i="10"/>
  <c r="BE174" i="10"/>
  <c r="BF174" i="10"/>
  <c r="BG174" i="10"/>
  <c r="BH174" i="10"/>
  <c r="BI174" i="10"/>
  <c r="BJ174" i="10"/>
  <c r="BK174" i="10"/>
  <c r="BL174" i="10"/>
  <c r="BM174" i="10"/>
  <c r="BN174" i="10"/>
  <c r="BO174" i="10"/>
  <c r="BP174" i="10"/>
  <c r="BQ174" i="10"/>
  <c r="BR174" i="10"/>
  <c r="BS174" i="10"/>
  <c r="AL166" i="10"/>
  <c r="AL270" i="10" s="1"/>
  <c r="BB166" i="10"/>
  <c r="AZ166" i="10"/>
  <c r="BA166" i="10"/>
  <c r="BC166" i="10"/>
  <c r="BD166" i="10"/>
  <c r="BE166" i="10"/>
  <c r="BF166" i="10"/>
  <c r="BG166" i="10"/>
  <c r="BH166" i="10"/>
  <c r="BI166" i="10"/>
  <c r="BJ166" i="10"/>
  <c r="BK166" i="10"/>
  <c r="AA155" i="10"/>
  <c r="AA259" i="10" s="1"/>
  <c r="AZ155" i="10"/>
  <c r="AX178" i="10"/>
  <c r="AX282" i="10" s="1"/>
  <c r="AZ178" i="10"/>
  <c r="BB178" i="10"/>
  <c r="BA178" i="10"/>
  <c r="BC178" i="10"/>
  <c r="BD178" i="10"/>
  <c r="BE178" i="10"/>
  <c r="BF178" i="10"/>
  <c r="BG178" i="10"/>
  <c r="BH178" i="10"/>
  <c r="BI178" i="10"/>
  <c r="BJ178" i="10"/>
  <c r="BK178" i="10"/>
  <c r="BL178" i="10"/>
  <c r="BM178" i="10"/>
  <c r="BN178" i="10"/>
  <c r="BO178" i="10"/>
  <c r="BP178" i="10"/>
  <c r="BQ178" i="10"/>
  <c r="BR178" i="10"/>
  <c r="BS178" i="10"/>
  <c r="BT178" i="10"/>
  <c r="BU178" i="10"/>
  <c r="BV178" i="10"/>
  <c r="AU175" i="10"/>
  <c r="AU279" i="10" s="1"/>
  <c r="AZ175" i="10"/>
  <c r="BB175" i="10"/>
  <c r="BA175" i="10"/>
  <c r="BC175" i="10"/>
  <c r="BD175" i="10"/>
  <c r="BE175" i="10"/>
  <c r="BF175" i="10"/>
  <c r="BG175" i="10"/>
  <c r="BH175" i="10"/>
  <c r="BI175" i="10"/>
  <c r="BJ175" i="10"/>
  <c r="BK175" i="10"/>
  <c r="BL175" i="10"/>
  <c r="BM175" i="10"/>
  <c r="BN175" i="10"/>
  <c r="BO175" i="10"/>
  <c r="BP175" i="10"/>
  <c r="BQ175" i="10"/>
  <c r="BR175" i="10"/>
  <c r="BS175" i="10"/>
  <c r="BT175" i="10"/>
  <c r="AR172" i="10"/>
  <c r="AR276" i="10" s="1"/>
  <c r="AZ172" i="10"/>
  <c r="BA172" i="10"/>
  <c r="BB172" i="10"/>
  <c r="BC172" i="10"/>
  <c r="BD172" i="10"/>
  <c r="BE172" i="10"/>
  <c r="BF172" i="10"/>
  <c r="BG172" i="10"/>
  <c r="BH172" i="10"/>
  <c r="BI172" i="10"/>
  <c r="BJ172" i="10"/>
  <c r="BK172" i="10"/>
  <c r="BL172" i="10"/>
  <c r="BM172" i="10"/>
  <c r="BN172" i="10"/>
  <c r="BO172" i="10"/>
  <c r="BP172" i="10"/>
  <c r="BQ172" i="10"/>
  <c r="AN168" i="10"/>
  <c r="AN272" i="10" s="1"/>
  <c r="BA168" i="10"/>
  <c r="AZ168" i="10"/>
  <c r="BB168" i="10"/>
  <c r="BC168" i="10"/>
  <c r="BD168" i="10"/>
  <c r="BE168" i="10"/>
  <c r="BF168" i="10"/>
  <c r="BG168" i="10"/>
  <c r="BH168" i="10"/>
  <c r="BI168" i="10"/>
  <c r="BJ168" i="10"/>
  <c r="BK168" i="10"/>
  <c r="BL168" i="10"/>
  <c r="BM168" i="10"/>
  <c r="AJ164" i="10"/>
  <c r="AJ268" i="10" s="1"/>
  <c r="AZ164" i="10"/>
  <c r="BA164" i="10"/>
  <c r="BB164" i="10"/>
  <c r="BC164" i="10"/>
  <c r="BD164" i="10"/>
  <c r="BE164" i="10"/>
  <c r="BF164" i="10"/>
  <c r="BG164" i="10"/>
  <c r="BH164" i="10"/>
  <c r="BI164" i="10"/>
  <c r="AF160" i="10"/>
  <c r="AF264" i="10" s="1"/>
  <c r="BA160" i="10"/>
  <c r="AZ160" i="10"/>
  <c r="BB160" i="10"/>
  <c r="BC160" i="10"/>
  <c r="BD160" i="10"/>
  <c r="BE160" i="10"/>
  <c r="AB156" i="10"/>
  <c r="AB260" i="10" s="1"/>
  <c r="AZ156" i="10"/>
  <c r="BA156" i="10"/>
  <c r="BU83" i="7"/>
  <c r="BU79" i="7"/>
  <c r="BU75" i="7"/>
  <c r="BU71" i="7"/>
  <c r="BU67" i="7"/>
  <c r="BU33" i="7"/>
  <c r="BU30" i="7"/>
  <c r="BU37" i="7"/>
  <c r="BU43" i="7"/>
  <c r="BU34" i="7"/>
  <c r="BU31" i="7"/>
  <c r="BU32" i="7"/>
  <c r="BU35" i="7"/>
  <c r="BU49" i="7"/>
  <c r="BU50" i="7"/>
  <c r="BU64" i="7"/>
  <c r="BU86" i="7"/>
  <c r="BU82" i="7"/>
  <c r="BU78" i="7"/>
  <c r="BU74" i="7"/>
  <c r="BU70" i="7"/>
  <c r="BU23" i="7"/>
  <c r="BU36" i="7"/>
  <c r="BU40" i="7"/>
  <c r="BU42" i="7"/>
  <c r="BU51" i="7"/>
  <c r="BU48" i="7"/>
  <c r="BU53" i="7"/>
  <c r="BU63" i="7"/>
  <c r="BU47" i="7"/>
  <c r="BU41" i="7"/>
  <c r="BU54" i="7"/>
  <c r="BU66" i="7"/>
  <c r="BU85" i="7"/>
  <c r="BU81" i="7"/>
  <c r="BU77" i="7"/>
  <c r="BU73" i="7"/>
  <c r="BU69" i="7"/>
  <c r="BU38" i="7"/>
  <c r="BU29" i="7"/>
  <c r="BU44" i="7"/>
  <c r="BU52" i="7"/>
  <c r="BU61" i="7"/>
  <c r="BU56" i="7"/>
  <c r="BU55" i="7"/>
  <c r="BU65" i="7"/>
  <c r="BU26" i="7"/>
  <c r="BU22" i="7"/>
  <c r="BU60" i="7"/>
  <c r="D89" i="7"/>
  <c r="BV169" i="7"/>
  <c r="BV165" i="7"/>
  <c r="BV167" i="7"/>
  <c r="BV157" i="7"/>
  <c r="BV153" i="7"/>
  <c r="BV163" i="7"/>
  <c r="BV149" i="7"/>
  <c r="BV135" i="7"/>
  <c r="BV152" i="7"/>
  <c r="BV148" i="7"/>
  <c r="BV125" i="7"/>
  <c r="BV150" i="7"/>
  <c r="BV140" i="7"/>
  <c r="BV138" i="7"/>
  <c r="BV128" i="7"/>
  <c r="BV166" i="7"/>
  <c r="BV129" i="7"/>
  <c r="BV136" i="7"/>
  <c r="BV130" i="7"/>
  <c r="BV144" i="7"/>
  <c r="BV162" i="7"/>
  <c r="BV160" i="7"/>
  <c r="BV154" i="7"/>
  <c r="BV164" i="7"/>
  <c r="BV134" i="7"/>
  <c r="BV131" i="7"/>
  <c r="BV158" i="7"/>
  <c r="BV156" i="7"/>
  <c r="BV127" i="7"/>
  <c r="BV159" i="7"/>
  <c r="BV151" i="7"/>
  <c r="BV168" i="7"/>
  <c r="BV146" i="7"/>
  <c r="BV142" i="7"/>
  <c r="BV161" i="7"/>
  <c r="BV155" i="7"/>
  <c r="BV132" i="7"/>
  <c r="BV145" i="7"/>
  <c r="BV137" i="7"/>
  <c r="BV126" i="7"/>
  <c r="BV143" i="7"/>
  <c r="BV139" i="7"/>
  <c r="BV147" i="7"/>
  <c r="BV141" i="7"/>
  <c r="BV133" i="7"/>
  <c r="BV170" i="7"/>
  <c r="BV171" i="7"/>
  <c r="BV172" i="7"/>
  <c r="BV173" i="7"/>
  <c r="BV174" i="7"/>
  <c r="BV175" i="7"/>
  <c r="BV176" i="7"/>
  <c r="BV177" i="7"/>
  <c r="BV178" i="7"/>
  <c r="BV179" i="7"/>
  <c r="BV180" i="7"/>
  <c r="BV181" i="7"/>
  <c r="BV182" i="7"/>
  <c r="BV183" i="7"/>
  <c r="BV184" i="7"/>
  <c r="BV185" i="7"/>
  <c r="BV186" i="7"/>
  <c r="BV187" i="7"/>
  <c r="BV188" i="7"/>
  <c r="BV189" i="7"/>
  <c r="BV190" i="7"/>
  <c r="S190" i="7"/>
  <c r="S87" i="7" s="1"/>
  <c r="AI190" i="7"/>
  <c r="AI87" i="7" s="1"/>
  <c r="AY190" i="7"/>
  <c r="AY87" i="7" s="1"/>
  <c r="BO190" i="7"/>
  <c r="BO87" i="7" s="1"/>
  <c r="U190" i="7"/>
  <c r="U87" i="7" s="1"/>
  <c r="AP190" i="7"/>
  <c r="AP87" i="7" s="1"/>
  <c r="BL190" i="7"/>
  <c r="BL87" i="7" s="1"/>
  <c r="F190" i="7"/>
  <c r="F87" i="7" s="1"/>
  <c r="AB190" i="7"/>
  <c r="AB87" i="7" s="1"/>
  <c r="AW190" i="7"/>
  <c r="AW87" i="7" s="1"/>
  <c r="BR190" i="7"/>
  <c r="BR87" i="7" s="1"/>
  <c r="M190" i="7"/>
  <c r="M87" i="7" s="1"/>
  <c r="AH190" i="7"/>
  <c r="AH87" i="7" s="1"/>
  <c r="BD190" i="7"/>
  <c r="BD87" i="7" s="1"/>
  <c r="BJ190" i="7"/>
  <c r="BJ87" i="7" s="1"/>
  <c r="AZ190" i="7"/>
  <c r="AZ87" i="7" s="1"/>
  <c r="AV190" i="7"/>
  <c r="AV87" i="7" s="1"/>
  <c r="L190" i="7"/>
  <c r="L87" i="7" s="1"/>
  <c r="AN190" i="7"/>
  <c r="AN87" i="7" s="1"/>
  <c r="Y190" i="7"/>
  <c r="Y87" i="7" s="1"/>
  <c r="K190" i="7"/>
  <c r="K87" i="7" s="1"/>
  <c r="AA190" i="7"/>
  <c r="AA87" i="7" s="1"/>
  <c r="AQ190" i="7"/>
  <c r="AQ87" i="7" s="1"/>
  <c r="BG190" i="7"/>
  <c r="BG87" i="7" s="1"/>
  <c r="J190" i="7"/>
  <c r="J87" i="7" s="1"/>
  <c r="AF190" i="7"/>
  <c r="AF87" i="7" s="1"/>
  <c r="BA190" i="7"/>
  <c r="BA87" i="7" s="1"/>
  <c r="Q190" i="7"/>
  <c r="Q87" i="7" s="1"/>
  <c r="AL190" i="7"/>
  <c r="AL87" i="7" s="1"/>
  <c r="BH190" i="7"/>
  <c r="BH87" i="7" s="1"/>
  <c r="X190" i="7"/>
  <c r="X87" i="7" s="1"/>
  <c r="AS190" i="7"/>
  <c r="AS87" i="7" s="1"/>
  <c r="BN190" i="7"/>
  <c r="BN87" i="7" s="1"/>
  <c r="T190" i="7"/>
  <c r="T87" i="7" s="1"/>
  <c r="AT190" i="7"/>
  <c r="AT87" i="7" s="1"/>
  <c r="I190" i="7"/>
  <c r="I87" i="7" s="1"/>
  <c r="O190" i="7"/>
  <c r="O87" i="7" s="1"/>
  <c r="AE190" i="7"/>
  <c r="AE87" i="7" s="1"/>
  <c r="AU190" i="7"/>
  <c r="AU87" i="7" s="1"/>
  <c r="BK190" i="7"/>
  <c r="BK87" i="7" s="1"/>
  <c r="P190" i="7"/>
  <c r="P87" i="7" s="1"/>
  <c r="AK190" i="7"/>
  <c r="AK87" i="7" s="1"/>
  <c r="BF190" i="7"/>
  <c r="BF87" i="7" s="1"/>
  <c r="V190" i="7"/>
  <c r="V87" i="7" s="1"/>
  <c r="AR190" i="7"/>
  <c r="AR87" i="7" s="1"/>
  <c r="BM190" i="7"/>
  <c r="BM87" i="7" s="1"/>
  <c r="H190" i="7"/>
  <c r="H87" i="7" s="1"/>
  <c r="AC190" i="7"/>
  <c r="AC87" i="7" s="1"/>
  <c r="AX190" i="7"/>
  <c r="AX87" i="7" s="1"/>
  <c r="AO190" i="7"/>
  <c r="AO87" i="7" s="1"/>
  <c r="N190" i="7"/>
  <c r="N87" i="7" s="1"/>
  <c r="BP190" i="7"/>
  <c r="BP87" i="7" s="1"/>
  <c r="AD190" i="7"/>
  <c r="AD87" i="7" s="1"/>
  <c r="AJ190" i="7"/>
  <c r="AJ87" i="7" s="1"/>
  <c r="G190" i="7"/>
  <c r="G87" i="7" s="1"/>
  <c r="W190" i="7"/>
  <c r="W87" i="7" s="1"/>
  <c r="AM190" i="7"/>
  <c r="AM87" i="7" s="1"/>
  <c r="BC190" i="7"/>
  <c r="BC87" i="7" s="1"/>
  <c r="BS190" i="7"/>
  <c r="BS87" i="7" s="1"/>
  <c r="Z190" i="7"/>
  <c r="Z87" i="7" s="1"/>
  <c r="BQ190" i="7"/>
  <c r="BQ87" i="7" s="1"/>
  <c r="AG190" i="7"/>
  <c r="AG87" i="7" s="1"/>
  <c r="BB190" i="7"/>
  <c r="BB87" i="7" s="1"/>
  <c r="R190" i="7"/>
  <c r="R87" i="7" s="1"/>
  <c r="BI190" i="7"/>
  <c r="BI87" i="7" s="1"/>
  <c r="BE190" i="7"/>
  <c r="BE87" i="7" s="1"/>
  <c r="BT190" i="7"/>
  <c r="BT87" i="7" s="1"/>
  <c r="BU190" i="7"/>
  <c r="BU87" i="7" s="1"/>
  <c r="BV124" i="7"/>
  <c r="D191" i="7"/>
  <c r="C191" i="7" s="1"/>
  <c r="BV191" i="7" s="1"/>
  <c r="C88" i="7"/>
  <c r="E91" i="7"/>
  <c r="D399" i="7"/>
  <c r="D296" i="7"/>
  <c r="BW12" i="7"/>
  <c r="BW124" i="7" s="1"/>
  <c r="BX11" i="7"/>
  <c r="BW359" i="7"/>
  <c r="BW363" i="7"/>
  <c r="BW365" i="7"/>
  <c r="BW342" i="7"/>
  <c r="BW358" i="7"/>
  <c r="BW366" i="7"/>
  <c r="BW341" i="7"/>
  <c r="BW344" i="7"/>
  <c r="BW352" i="7"/>
  <c r="BW369" i="7"/>
  <c r="BW360" i="7"/>
  <c r="BX326" i="7"/>
  <c r="BX429" i="7" s="1"/>
  <c r="BX324" i="7"/>
  <c r="BX427" i="7" s="1"/>
  <c r="BX322" i="7"/>
  <c r="BX425" i="7" s="1"/>
  <c r="BX320" i="7"/>
  <c r="BX423" i="7" s="1"/>
  <c r="BX318" i="7"/>
  <c r="BX421" i="7" s="1"/>
  <c r="BX316" i="7"/>
  <c r="BX419" i="7" s="1"/>
  <c r="BX314" i="7"/>
  <c r="BX417" i="7" s="1"/>
  <c r="BX312" i="7"/>
  <c r="BX415" i="7" s="1"/>
  <c r="BX325" i="7"/>
  <c r="BX428" i="7" s="1"/>
  <c r="BX321" i="7"/>
  <c r="BX424" i="7" s="1"/>
  <c r="BX317" i="7"/>
  <c r="BX420" i="7" s="1"/>
  <c r="BX313" i="7"/>
  <c r="BX416" i="7" s="1"/>
  <c r="BX310" i="7"/>
  <c r="BX413" i="7" s="1"/>
  <c r="BX308" i="7"/>
  <c r="BX411" i="7" s="1"/>
  <c r="BX306" i="7"/>
  <c r="BX409" i="7" s="1"/>
  <c r="BX304" i="7"/>
  <c r="BX407" i="7" s="1"/>
  <c r="BX302" i="7"/>
  <c r="BX405" i="7" s="1"/>
  <c r="BX300" i="7"/>
  <c r="BX403" i="7" s="1"/>
  <c r="BX298" i="7"/>
  <c r="BX401" i="7" s="1"/>
  <c r="BX323" i="7"/>
  <c r="BX426" i="7" s="1"/>
  <c r="BX319" i="7"/>
  <c r="BX422" i="7" s="1"/>
  <c r="BX315" i="7"/>
  <c r="BX418" i="7" s="1"/>
  <c r="BX307" i="7"/>
  <c r="BX410" i="7" s="1"/>
  <c r="BX292" i="7"/>
  <c r="BX395" i="7" s="1"/>
  <c r="BX291" i="7"/>
  <c r="BX394" i="7" s="1"/>
  <c r="BX309" i="7"/>
  <c r="BX412" i="7" s="1"/>
  <c r="BX303" i="7"/>
  <c r="BX406" i="7" s="1"/>
  <c r="BX299" i="7"/>
  <c r="BX402" i="7" s="1"/>
  <c r="BX290" i="7"/>
  <c r="BX393" i="7" s="1"/>
  <c r="BX289" i="7"/>
  <c r="BX392" i="7" s="1"/>
  <c r="BX286" i="7"/>
  <c r="BX389" i="7" s="1"/>
  <c r="BX284" i="7"/>
  <c r="BX387" i="7" s="1"/>
  <c r="BX282" i="7"/>
  <c r="BX385" i="7" s="1"/>
  <c r="BX280" i="7"/>
  <c r="BX383" i="7" s="1"/>
  <c r="BX278" i="7"/>
  <c r="BX381" i="7" s="1"/>
  <c r="BX311" i="7"/>
  <c r="BX414" i="7" s="1"/>
  <c r="BX296" i="7"/>
  <c r="BX399" i="7" s="1"/>
  <c r="BX295" i="7"/>
  <c r="BX398" i="7" s="1"/>
  <c r="BX288" i="7"/>
  <c r="BX391" i="7" s="1"/>
  <c r="BX287" i="7"/>
  <c r="BX390" i="7" s="1"/>
  <c r="BX279" i="7"/>
  <c r="BX382" i="7" s="1"/>
  <c r="BX276" i="7"/>
  <c r="BX379" i="7" s="1"/>
  <c r="BX272" i="7"/>
  <c r="BX375" i="7" s="1"/>
  <c r="BX268" i="7"/>
  <c r="BX264" i="7"/>
  <c r="BX257" i="7"/>
  <c r="BX255" i="7"/>
  <c r="BX253" i="7"/>
  <c r="BX251" i="7"/>
  <c r="BX249" i="7"/>
  <c r="BX247" i="7"/>
  <c r="BX245" i="7"/>
  <c r="BX243" i="7"/>
  <c r="BX241" i="7"/>
  <c r="BX239" i="7"/>
  <c r="BX237" i="7"/>
  <c r="BX235" i="7"/>
  <c r="BX233" i="7"/>
  <c r="BX231" i="7"/>
  <c r="BX229" i="7"/>
  <c r="BX227" i="7"/>
  <c r="BX297" i="7"/>
  <c r="BX400" i="7" s="1"/>
  <c r="BX293" i="7"/>
  <c r="BX396" i="7" s="1"/>
  <c r="BX281" i="7"/>
  <c r="BX384" i="7" s="1"/>
  <c r="BX277" i="7"/>
  <c r="BX380" i="7" s="1"/>
  <c r="BX273" i="7"/>
  <c r="BX376" i="7" s="1"/>
  <c r="BX269" i="7"/>
  <c r="BX265" i="7"/>
  <c r="BX262" i="7"/>
  <c r="BX301" i="7"/>
  <c r="BX404" i="7" s="1"/>
  <c r="BX283" i="7"/>
  <c r="BX386" i="7" s="1"/>
  <c r="BX274" i="7"/>
  <c r="BX377" i="7" s="1"/>
  <c r="BX270" i="7"/>
  <c r="BX266" i="7"/>
  <c r="BX261" i="7"/>
  <c r="BX260" i="7"/>
  <c r="BX256" i="7"/>
  <c r="BX254" i="7"/>
  <c r="BX252" i="7"/>
  <c r="BX250" i="7"/>
  <c r="BX248" i="7"/>
  <c r="BX246" i="7"/>
  <c r="BX244" i="7"/>
  <c r="BX242" i="7"/>
  <c r="BX240" i="7"/>
  <c r="BX238" i="7"/>
  <c r="BX236" i="7"/>
  <c r="BX234" i="7"/>
  <c r="BX232" i="7"/>
  <c r="BX230" i="7"/>
  <c r="BX228" i="7"/>
  <c r="BX294" i="7"/>
  <c r="BX397" i="7" s="1"/>
  <c r="BX285" i="7"/>
  <c r="BX388" i="7" s="1"/>
  <c r="BX263" i="7"/>
  <c r="BX259" i="7"/>
  <c r="BX267" i="7"/>
  <c r="BX271" i="7"/>
  <c r="BX258" i="7"/>
  <c r="BX275" i="7"/>
  <c r="BX378" i="7" s="1"/>
  <c r="BX305" i="7"/>
  <c r="BX408" i="7" s="1"/>
  <c r="BY10" i="7"/>
  <c r="BW349" i="7"/>
  <c r="BW339" i="7"/>
  <c r="BW345" i="7"/>
  <c r="BW330" i="7"/>
  <c r="BW338" i="7"/>
  <c r="BW346" i="7"/>
  <c r="BW354" i="7"/>
  <c r="BW361" i="7"/>
  <c r="BW371" i="7"/>
  <c r="BW362" i="7"/>
  <c r="BW370" i="7"/>
  <c r="BW333" i="7"/>
  <c r="BW355" i="7"/>
  <c r="BW334" i="7"/>
  <c r="BW350" i="7"/>
  <c r="BW367" i="7"/>
  <c r="BW374" i="7"/>
  <c r="BW351" i="7"/>
  <c r="BW331" i="7"/>
  <c r="BW337" i="7"/>
  <c r="BW336" i="7"/>
  <c r="BW368" i="7"/>
  <c r="BW335" i="7"/>
  <c r="BW343" i="7"/>
  <c r="BW357" i="7"/>
  <c r="BW347" i="7"/>
  <c r="BW353" i="7"/>
  <c r="BW332" i="7"/>
  <c r="BW340" i="7"/>
  <c r="BW348" i="7"/>
  <c r="BW356" i="7"/>
  <c r="BW373" i="7"/>
  <c r="BW364" i="7"/>
  <c r="BW372" i="7"/>
  <c r="E402" i="7"/>
  <c r="AY296" i="7"/>
  <c r="AY399" i="7" s="1"/>
  <c r="AU296" i="7"/>
  <c r="AU399" i="7" s="1"/>
  <c r="AQ296" i="7"/>
  <c r="AQ399" i="7" s="1"/>
  <c r="AM296" i="7"/>
  <c r="AM399" i="7" s="1"/>
  <c r="AI296" i="7"/>
  <c r="AI399" i="7" s="1"/>
  <c r="AE296" i="7"/>
  <c r="AE399" i="7" s="1"/>
  <c r="AA296" i="7"/>
  <c r="AA399" i="7" s="1"/>
  <c r="W296" i="7"/>
  <c r="W399" i="7" s="1"/>
  <c r="S296" i="7"/>
  <c r="S399" i="7" s="1"/>
  <c r="O296" i="7"/>
  <c r="O399" i="7" s="1"/>
  <c r="K296" i="7"/>
  <c r="K399" i="7" s="1"/>
  <c r="G296" i="7"/>
  <c r="G399" i="7" s="1"/>
  <c r="AX296" i="7"/>
  <c r="AX399" i="7" s="1"/>
  <c r="AS296" i="7"/>
  <c r="AS399" i="7" s="1"/>
  <c r="AN296" i="7"/>
  <c r="AN399" i="7" s="1"/>
  <c r="AH296" i="7"/>
  <c r="AH399" i="7" s="1"/>
  <c r="AC296" i="7"/>
  <c r="AC399" i="7" s="1"/>
  <c r="X296" i="7"/>
  <c r="X399" i="7" s="1"/>
  <c r="R296" i="7"/>
  <c r="R399" i="7" s="1"/>
  <c r="M296" i="7"/>
  <c r="M399" i="7" s="1"/>
  <c r="H296" i="7"/>
  <c r="H399" i="7" s="1"/>
  <c r="AW296" i="7"/>
  <c r="AW399" i="7" s="1"/>
  <c r="AR296" i="7"/>
  <c r="AR399" i="7" s="1"/>
  <c r="AL296" i="7"/>
  <c r="AL399" i="7" s="1"/>
  <c r="AG296" i="7"/>
  <c r="AG399" i="7" s="1"/>
  <c r="AB296" i="7"/>
  <c r="AB399" i="7" s="1"/>
  <c r="V296" i="7"/>
  <c r="V399" i="7" s="1"/>
  <c r="Q296" i="7"/>
  <c r="Q399" i="7" s="1"/>
  <c r="L296" i="7"/>
  <c r="L399" i="7" s="1"/>
  <c r="F296" i="7"/>
  <c r="F399" i="7" s="1"/>
  <c r="AT296" i="7"/>
  <c r="AT399" i="7" s="1"/>
  <c r="AO296" i="7"/>
  <c r="AO399" i="7" s="1"/>
  <c r="AJ296" i="7"/>
  <c r="AJ399" i="7" s="1"/>
  <c r="AD296" i="7"/>
  <c r="AD399" i="7" s="1"/>
  <c r="Y296" i="7"/>
  <c r="Y399" i="7" s="1"/>
  <c r="T296" i="7"/>
  <c r="T399" i="7" s="1"/>
  <c r="N296" i="7"/>
  <c r="N399" i="7" s="1"/>
  <c r="I296" i="7"/>
  <c r="I399" i="7" s="1"/>
  <c r="AK296" i="7"/>
  <c r="AK399" i="7" s="1"/>
  <c r="P296" i="7"/>
  <c r="P399" i="7" s="1"/>
  <c r="AV296" i="7"/>
  <c r="AV399" i="7" s="1"/>
  <c r="Z296" i="7"/>
  <c r="Z399" i="7" s="1"/>
  <c r="AP296" i="7"/>
  <c r="AP399" i="7" s="1"/>
  <c r="U296" i="7"/>
  <c r="U399" i="7" s="1"/>
  <c r="J296" i="7"/>
  <c r="J399" i="7" s="1"/>
  <c r="E297" i="7"/>
  <c r="AF296" i="7"/>
  <c r="AF399" i="7" s="1"/>
  <c r="E195" i="7"/>
  <c r="E93" i="6"/>
  <c r="E94" i="6" s="1"/>
  <c r="AW92" i="6"/>
  <c r="AS92" i="6"/>
  <c r="AO92" i="6"/>
  <c r="AK92" i="6"/>
  <c r="AG92" i="6"/>
  <c r="AC92" i="6"/>
  <c r="Y92" i="6"/>
  <c r="U92" i="6"/>
  <c r="Q92" i="6"/>
  <c r="M92" i="6"/>
  <c r="I92" i="6"/>
  <c r="AY92" i="6"/>
  <c r="AT92" i="6"/>
  <c r="AN92" i="6"/>
  <c r="AI92" i="6"/>
  <c r="AD92" i="6"/>
  <c r="X92" i="6"/>
  <c r="S92" i="6"/>
  <c r="N92" i="6"/>
  <c r="H92" i="6"/>
  <c r="AV92" i="6"/>
  <c r="AQ92" i="6"/>
  <c r="AL92" i="6"/>
  <c r="AF92" i="6"/>
  <c r="AA92" i="6"/>
  <c r="V92" i="6"/>
  <c r="P92" i="6"/>
  <c r="K92" i="6"/>
  <c r="F92" i="6"/>
  <c r="AR92" i="6"/>
  <c r="AH92" i="6"/>
  <c r="W92" i="6"/>
  <c r="L92" i="6"/>
  <c r="AP92" i="6"/>
  <c r="AE92" i="6"/>
  <c r="T92" i="6"/>
  <c r="J92" i="6"/>
  <c r="AX92" i="6"/>
  <c r="AB92" i="6"/>
  <c r="G92" i="6"/>
  <c r="AU92" i="6"/>
  <c r="Z92" i="6"/>
  <c r="AM92" i="6"/>
  <c r="AJ92" i="6"/>
  <c r="R92" i="6"/>
  <c r="O92" i="6"/>
  <c r="AW176" i="10"/>
  <c r="AX176" i="10"/>
  <c r="AY176" i="10"/>
  <c r="AO168" i="10"/>
  <c r="AP168" i="10"/>
  <c r="AQ168" i="10"/>
  <c r="AR168" i="10"/>
  <c r="AS168" i="10"/>
  <c r="AT168" i="10"/>
  <c r="AU168" i="10"/>
  <c r="AV168" i="10"/>
  <c r="AW168" i="10"/>
  <c r="AX168" i="10"/>
  <c r="AY168" i="10"/>
  <c r="N141" i="10"/>
  <c r="O141" i="10"/>
  <c r="P141" i="10"/>
  <c r="Q141" i="10"/>
  <c r="R141" i="10"/>
  <c r="S141" i="10"/>
  <c r="T141" i="10"/>
  <c r="U141" i="10"/>
  <c r="V141" i="10"/>
  <c r="W141" i="10"/>
  <c r="X141" i="10"/>
  <c r="Y141" i="10"/>
  <c r="Z141" i="10"/>
  <c r="AA141" i="10"/>
  <c r="AB141" i="10"/>
  <c r="AC141" i="10"/>
  <c r="AD141" i="10"/>
  <c r="AE141" i="10"/>
  <c r="AF141" i="10"/>
  <c r="AG141" i="10"/>
  <c r="AH141" i="10"/>
  <c r="AI141" i="10"/>
  <c r="AJ141" i="10"/>
  <c r="AK141" i="10"/>
  <c r="AL141" i="10"/>
  <c r="AM141" i="10"/>
  <c r="AN141" i="10"/>
  <c r="AO141" i="10"/>
  <c r="AP141" i="10"/>
  <c r="AQ141" i="10"/>
  <c r="L139" i="10"/>
  <c r="M139" i="10"/>
  <c r="N139" i="10"/>
  <c r="O139" i="10"/>
  <c r="P139" i="10"/>
  <c r="Q139" i="10"/>
  <c r="R139" i="10"/>
  <c r="S139" i="10"/>
  <c r="T139" i="10"/>
  <c r="U139" i="10"/>
  <c r="V139" i="10"/>
  <c r="W139" i="10"/>
  <c r="X139" i="10"/>
  <c r="Y139" i="10"/>
  <c r="Z139" i="10"/>
  <c r="AA139" i="10"/>
  <c r="AB139" i="10"/>
  <c r="AC139" i="10"/>
  <c r="AD139" i="10"/>
  <c r="AE139" i="10"/>
  <c r="AF139" i="10"/>
  <c r="AG139" i="10"/>
  <c r="AH139" i="10"/>
  <c r="AI139" i="10"/>
  <c r="AJ139" i="10"/>
  <c r="AK139" i="10"/>
  <c r="AL139" i="10"/>
  <c r="AM139" i="10"/>
  <c r="AN139" i="10"/>
  <c r="AO139" i="10"/>
  <c r="I136" i="10"/>
  <c r="J136" i="10"/>
  <c r="K136" i="10"/>
  <c r="L136" i="10"/>
  <c r="M136" i="10"/>
  <c r="N136" i="10"/>
  <c r="O136" i="10"/>
  <c r="P136" i="10"/>
  <c r="Q136" i="10"/>
  <c r="R136" i="10"/>
  <c r="S136" i="10"/>
  <c r="T136" i="10"/>
  <c r="U136" i="10"/>
  <c r="V136" i="10"/>
  <c r="W136" i="10"/>
  <c r="X136" i="10"/>
  <c r="Y136" i="10"/>
  <c r="Z136" i="10"/>
  <c r="AA136" i="10"/>
  <c r="AB136" i="10"/>
  <c r="AC136" i="10"/>
  <c r="AD136" i="10"/>
  <c r="AE136" i="10"/>
  <c r="AF136" i="10"/>
  <c r="AG136" i="10"/>
  <c r="AH136" i="10"/>
  <c r="AI136" i="10"/>
  <c r="AJ136" i="10"/>
  <c r="AK136" i="10"/>
  <c r="AL136" i="10"/>
  <c r="AT173" i="10"/>
  <c r="AU173" i="10"/>
  <c r="AV173" i="10"/>
  <c r="AW173" i="10"/>
  <c r="AX173" i="10"/>
  <c r="AY173" i="10"/>
  <c r="AS172" i="10"/>
  <c r="AT172" i="10"/>
  <c r="AU172" i="10"/>
  <c r="AV172" i="10"/>
  <c r="AW172" i="10"/>
  <c r="AX172" i="10"/>
  <c r="AY172" i="10"/>
  <c r="AK164" i="10"/>
  <c r="AL164" i="10"/>
  <c r="AM164" i="10"/>
  <c r="AN164" i="10"/>
  <c r="AO164" i="10"/>
  <c r="AP164" i="10"/>
  <c r="AQ164" i="10"/>
  <c r="AR164" i="10"/>
  <c r="AS164" i="10"/>
  <c r="AT164" i="10"/>
  <c r="AU164" i="10"/>
  <c r="AV164" i="10"/>
  <c r="AW164" i="10"/>
  <c r="AX164" i="10"/>
  <c r="AY164" i="10"/>
  <c r="AJ163" i="10"/>
  <c r="AK163" i="10"/>
  <c r="AL163" i="10"/>
  <c r="AM163" i="10"/>
  <c r="AN163" i="10"/>
  <c r="AO163" i="10"/>
  <c r="AP163" i="10"/>
  <c r="AQ163" i="10"/>
  <c r="AR163" i="10"/>
  <c r="AS163" i="10"/>
  <c r="AT163" i="10"/>
  <c r="AU163" i="10"/>
  <c r="AV163" i="10"/>
  <c r="AW163" i="10"/>
  <c r="AX163" i="10"/>
  <c r="AY163" i="10"/>
  <c r="AH161" i="10"/>
  <c r="AI161" i="10"/>
  <c r="AJ161" i="10"/>
  <c r="AK161" i="10"/>
  <c r="AL161" i="10"/>
  <c r="AM161" i="10"/>
  <c r="AN161" i="10"/>
  <c r="AO161" i="10"/>
  <c r="AP161" i="10"/>
  <c r="AQ161" i="10"/>
  <c r="AR161" i="10"/>
  <c r="AS161" i="10"/>
  <c r="AT161" i="10"/>
  <c r="AU161" i="10"/>
  <c r="AV161" i="10"/>
  <c r="AW161" i="10"/>
  <c r="AX161" i="10"/>
  <c r="AY161" i="10"/>
  <c r="AA154" i="10"/>
  <c r="AB154" i="10"/>
  <c r="AC154" i="10"/>
  <c r="AD154" i="10"/>
  <c r="AE154" i="10"/>
  <c r="AF154" i="10"/>
  <c r="AG154" i="10"/>
  <c r="AH154" i="10"/>
  <c r="AI154" i="10"/>
  <c r="AJ154" i="10"/>
  <c r="AK154" i="10"/>
  <c r="AL154" i="10"/>
  <c r="AM154" i="10"/>
  <c r="AN154" i="10"/>
  <c r="AO154" i="10"/>
  <c r="AP154" i="10"/>
  <c r="AQ154" i="10"/>
  <c r="AR154" i="10"/>
  <c r="AS154" i="10"/>
  <c r="AT154" i="10"/>
  <c r="AU154" i="10"/>
  <c r="AV154" i="10"/>
  <c r="AW154" i="10"/>
  <c r="AX154" i="10"/>
  <c r="AY154" i="10"/>
  <c r="Y152" i="10"/>
  <c r="Z152" i="10"/>
  <c r="AA152" i="10"/>
  <c r="AB152" i="10"/>
  <c r="AC152" i="10"/>
  <c r="AD152" i="10"/>
  <c r="AE152" i="10"/>
  <c r="AF152" i="10"/>
  <c r="AG152" i="10"/>
  <c r="AH152" i="10"/>
  <c r="AI152" i="10"/>
  <c r="AJ152" i="10"/>
  <c r="AK152" i="10"/>
  <c r="AL152" i="10"/>
  <c r="AM152" i="10"/>
  <c r="AN152" i="10"/>
  <c r="AO152" i="10"/>
  <c r="AP152" i="10"/>
  <c r="AQ152" i="10"/>
  <c r="AR152" i="10"/>
  <c r="AS152" i="10"/>
  <c r="AT152" i="10"/>
  <c r="AU152" i="10"/>
  <c r="AV152" i="10"/>
  <c r="AW152" i="10"/>
  <c r="AX152" i="10"/>
  <c r="AY152" i="10"/>
  <c r="W150" i="10"/>
  <c r="X150" i="10"/>
  <c r="Y150" i="10"/>
  <c r="Z150" i="10"/>
  <c r="AA150" i="10"/>
  <c r="AB150" i="10"/>
  <c r="AC150" i="10"/>
  <c r="AD150" i="10"/>
  <c r="AE150" i="10"/>
  <c r="AF150" i="10"/>
  <c r="AG150" i="10"/>
  <c r="AH150" i="10"/>
  <c r="AI150" i="10"/>
  <c r="AJ150" i="10"/>
  <c r="AK150" i="10"/>
  <c r="AL150" i="10"/>
  <c r="AM150" i="10"/>
  <c r="AN150" i="10"/>
  <c r="AO150" i="10"/>
  <c r="AP150" i="10"/>
  <c r="AQ150" i="10"/>
  <c r="AR150" i="10"/>
  <c r="AS150" i="10"/>
  <c r="AT150" i="10"/>
  <c r="AU150" i="10"/>
  <c r="AV150" i="10"/>
  <c r="AW150" i="10"/>
  <c r="AX150" i="10"/>
  <c r="AY150" i="10"/>
  <c r="O142" i="10"/>
  <c r="P142" i="10"/>
  <c r="Q142" i="10"/>
  <c r="R142" i="10"/>
  <c r="S142" i="10"/>
  <c r="T142" i="10"/>
  <c r="U142" i="10"/>
  <c r="V142" i="10"/>
  <c r="W142" i="10"/>
  <c r="X142" i="10"/>
  <c r="Y142" i="10"/>
  <c r="Z142" i="10"/>
  <c r="AA142" i="10"/>
  <c r="AB142" i="10"/>
  <c r="AC142" i="10"/>
  <c r="AD142" i="10"/>
  <c r="AE142" i="10"/>
  <c r="AF142" i="10"/>
  <c r="AG142" i="10"/>
  <c r="AH142" i="10"/>
  <c r="AI142" i="10"/>
  <c r="AJ142" i="10"/>
  <c r="AK142" i="10"/>
  <c r="AL142" i="10"/>
  <c r="AM142" i="10"/>
  <c r="AN142" i="10"/>
  <c r="AO142" i="10"/>
  <c r="AP142" i="10"/>
  <c r="AQ142" i="10"/>
  <c r="AR142" i="10"/>
  <c r="AV175" i="10"/>
  <c r="AW175" i="10"/>
  <c r="AX175" i="10"/>
  <c r="AY175" i="10"/>
  <c r="AB155" i="10"/>
  <c r="AC155" i="10"/>
  <c r="AD155" i="10"/>
  <c r="AE155" i="10"/>
  <c r="AF155" i="10"/>
  <c r="AG155" i="10"/>
  <c r="AH155" i="10"/>
  <c r="AI155" i="10"/>
  <c r="AJ155" i="10"/>
  <c r="AK155" i="10"/>
  <c r="AL155" i="10"/>
  <c r="AM155" i="10"/>
  <c r="AN155" i="10"/>
  <c r="AO155" i="10"/>
  <c r="AP155" i="10"/>
  <c r="AQ155" i="10"/>
  <c r="AR155" i="10"/>
  <c r="AS155" i="10"/>
  <c r="AT155" i="10"/>
  <c r="AU155" i="10"/>
  <c r="AV155" i="10"/>
  <c r="AW155" i="10"/>
  <c r="AX155" i="10"/>
  <c r="AY155" i="10"/>
  <c r="AY178" i="10"/>
  <c r="AR171" i="10"/>
  <c r="AS171" i="10"/>
  <c r="AT171" i="10"/>
  <c r="AU171" i="10"/>
  <c r="AV171" i="10"/>
  <c r="AW171" i="10"/>
  <c r="AX171" i="10"/>
  <c r="AY171" i="10"/>
  <c r="AP169" i="10"/>
  <c r="AQ169" i="10"/>
  <c r="AR169" i="10"/>
  <c r="AS169" i="10"/>
  <c r="AT169" i="10"/>
  <c r="AU169" i="10"/>
  <c r="AV169" i="10"/>
  <c r="AW169" i="10"/>
  <c r="AX169" i="10"/>
  <c r="AY169" i="10"/>
  <c r="AL165" i="10"/>
  <c r="AM165" i="10"/>
  <c r="AN165" i="10"/>
  <c r="AO165" i="10"/>
  <c r="AP165" i="10"/>
  <c r="AQ165" i="10"/>
  <c r="AR165" i="10"/>
  <c r="AS165" i="10"/>
  <c r="AT165" i="10"/>
  <c r="AU165" i="10"/>
  <c r="AV165" i="10"/>
  <c r="AW165" i="10"/>
  <c r="AX165" i="10"/>
  <c r="AY165" i="10"/>
  <c r="AG160" i="10"/>
  <c r="AH160" i="10"/>
  <c r="AI160" i="10"/>
  <c r="AJ160" i="10"/>
  <c r="AK160" i="10"/>
  <c r="AL160" i="10"/>
  <c r="AM160" i="10"/>
  <c r="AN160" i="10"/>
  <c r="AO160" i="10"/>
  <c r="AP160" i="10"/>
  <c r="AQ160" i="10"/>
  <c r="AR160" i="10"/>
  <c r="AS160" i="10"/>
  <c r="AT160" i="10"/>
  <c r="AU160" i="10"/>
  <c r="AV160" i="10"/>
  <c r="AW160" i="10"/>
  <c r="AX160" i="10"/>
  <c r="AY160" i="10"/>
  <c r="AF159" i="10"/>
  <c r="AG159" i="10"/>
  <c r="AH159" i="10"/>
  <c r="AI159" i="10"/>
  <c r="AJ159" i="10"/>
  <c r="AK159" i="10"/>
  <c r="AL159" i="10"/>
  <c r="AM159" i="10"/>
  <c r="AN159" i="10"/>
  <c r="AO159" i="10"/>
  <c r="AP159" i="10"/>
  <c r="AQ159" i="10"/>
  <c r="AR159" i="10"/>
  <c r="AS159" i="10"/>
  <c r="AT159" i="10"/>
  <c r="AU159" i="10"/>
  <c r="AV159" i="10"/>
  <c r="AW159" i="10"/>
  <c r="AX159" i="10"/>
  <c r="AY159" i="10"/>
  <c r="AC156" i="10"/>
  <c r="AD156" i="10"/>
  <c r="AE156" i="10"/>
  <c r="AF156" i="10"/>
  <c r="AG156" i="10"/>
  <c r="AH156" i="10"/>
  <c r="AI156" i="10"/>
  <c r="AJ156" i="10"/>
  <c r="AK156" i="10"/>
  <c r="AL156" i="10"/>
  <c r="AM156" i="10"/>
  <c r="AN156" i="10"/>
  <c r="AO156" i="10"/>
  <c r="AP156" i="10"/>
  <c r="AQ156" i="10"/>
  <c r="AR156" i="10"/>
  <c r="AS156" i="10"/>
  <c r="AT156" i="10"/>
  <c r="AU156" i="10"/>
  <c r="AV156" i="10"/>
  <c r="AW156" i="10"/>
  <c r="AX156" i="10"/>
  <c r="AY156" i="10"/>
  <c r="X151" i="10"/>
  <c r="Y151" i="10"/>
  <c r="Z151" i="10"/>
  <c r="AA151" i="10"/>
  <c r="AB151" i="10"/>
  <c r="AC151" i="10"/>
  <c r="AD151" i="10"/>
  <c r="AE151" i="10"/>
  <c r="AF151" i="10"/>
  <c r="AG151" i="10"/>
  <c r="AH151" i="10"/>
  <c r="AI151" i="10"/>
  <c r="AJ151" i="10"/>
  <c r="AK151" i="10"/>
  <c r="AL151" i="10"/>
  <c r="AM151" i="10"/>
  <c r="AN151" i="10"/>
  <c r="AO151" i="10"/>
  <c r="AP151" i="10"/>
  <c r="AQ151" i="10"/>
  <c r="AR151" i="10"/>
  <c r="AS151" i="10"/>
  <c r="AT151" i="10"/>
  <c r="AU151" i="10"/>
  <c r="AV151" i="10"/>
  <c r="AW151" i="10"/>
  <c r="AX151" i="10"/>
  <c r="AY151" i="10"/>
  <c r="V149" i="10"/>
  <c r="W149" i="10"/>
  <c r="X149" i="10"/>
  <c r="Y149" i="10"/>
  <c r="Z149" i="10"/>
  <c r="AA149" i="10"/>
  <c r="AB149" i="10"/>
  <c r="AC149" i="10"/>
  <c r="AD149" i="10"/>
  <c r="AE149" i="10"/>
  <c r="AF149" i="10"/>
  <c r="AG149" i="10"/>
  <c r="AH149" i="10"/>
  <c r="AI149" i="10"/>
  <c r="AJ149" i="10"/>
  <c r="AK149" i="10"/>
  <c r="AL149" i="10"/>
  <c r="AM149" i="10"/>
  <c r="AN149" i="10"/>
  <c r="AO149" i="10"/>
  <c r="AP149" i="10"/>
  <c r="AQ149" i="10"/>
  <c r="AR149" i="10"/>
  <c r="AS149" i="10"/>
  <c r="AT149" i="10"/>
  <c r="AU149" i="10"/>
  <c r="AV149" i="10"/>
  <c r="AW149" i="10"/>
  <c r="AX149" i="10"/>
  <c r="AY149" i="10"/>
  <c r="T147" i="10"/>
  <c r="U147" i="10"/>
  <c r="V147" i="10"/>
  <c r="W147" i="10"/>
  <c r="X147" i="10"/>
  <c r="Y147" i="10"/>
  <c r="Z147" i="10"/>
  <c r="AA147" i="10"/>
  <c r="AB147" i="10"/>
  <c r="AC147" i="10"/>
  <c r="AD147" i="10"/>
  <c r="AE147" i="10"/>
  <c r="AF147" i="10"/>
  <c r="AG147" i="10"/>
  <c r="AH147" i="10"/>
  <c r="AI147" i="10"/>
  <c r="AJ147" i="10"/>
  <c r="AK147" i="10"/>
  <c r="AL147" i="10"/>
  <c r="AM147" i="10"/>
  <c r="AN147" i="10"/>
  <c r="AO147" i="10"/>
  <c r="AP147" i="10"/>
  <c r="AQ147" i="10"/>
  <c r="AR147" i="10"/>
  <c r="AS147" i="10"/>
  <c r="AT147" i="10"/>
  <c r="AU147" i="10"/>
  <c r="AV147" i="10"/>
  <c r="AW147" i="10"/>
  <c r="R145" i="10"/>
  <c r="S145" i="10"/>
  <c r="T145" i="10"/>
  <c r="U145" i="10"/>
  <c r="V145" i="10"/>
  <c r="W145" i="10"/>
  <c r="X145" i="10"/>
  <c r="Y145" i="10"/>
  <c r="Z145" i="10"/>
  <c r="AA145" i="10"/>
  <c r="AB145" i="10"/>
  <c r="AC145" i="10"/>
  <c r="AD145" i="10"/>
  <c r="AE145" i="10"/>
  <c r="AF145" i="10"/>
  <c r="AG145" i="10"/>
  <c r="AH145" i="10"/>
  <c r="AI145" i="10"/>
  <c r="AJ145" i="10"/>
  <c r="AK145" i="10"/>
  <c r="AL145" i="10"/>
  <c r="AM145" i="10"/>
  <c r="AN145" i="10"/>
  <c r="AO145" i="10"/>
  <c r="AP145" i="10"/>
  <c r="AQ145" i="10"/>
  <c r="AR145" i="10"/>
  <c r="AS145" i="10"/>
  <c r="AT145" i="10"/>
  <c r="AU145" i="10"/>
  <c r="P143" i="10"/>
  <c r="Q143" i="10"/>
  <c r="R143" i="10"/>
  <c r="S143" i="10"/>
  <c r="T143" i="10"/>
  <c r="U143" i="10"/>
  <c r="V143" i="10"/>
  <c r="W143" i="10"/>
  <c r="X143" i="10"/>
  <c r="Y143" i="10"/>
  <c r="Z143" i="10"/>
  <c r="AA143" i="10"/>
  <c r="AB143" i="10"/>
  <c r="AC143" i="10"/>
  <c r="AD143" i="10"/>
  <c r="AE143" i="10"/>
  <c r="AF143" i="10"/>
  <c r="AG143" i="10"/>
  <c r="AH143" i="10"/>
  <c r="AI143" i="10"/>
  <c r="AJ143" i="10"/>
  <c r="AK143" i="10"/>
  <c r="AL143" i="10"/>
  <c r="AM143" i="10"/>
  <c r="AN143" i="10"/>
  <c r="AO143" i="10"/>
  <c r="AP143" i="10"/>
  <c r="AQ143" i="10"/>
  <c r="AR143" i="10"/>
  <c r="AS143" i="10"/>
  <c r="K138" i="10"/>
  <c r="L138" i="10"/>
  <c r="M138" i="10"/>
  <c r="N138" i="10"/>
  <c r="O138" i="10"/>
  <c r="P138" i="10"/>
  <c r="Q138" i="10"/>
  <c r="R138" i="10"/>
  <c r="S138" i="10"/>
  <c r="T138" i="10"/>
  <c r="U138" i="10"/>
  <c r="V138" i="10"/>
  <c r="W138" i="10"/>
  <c r="X138" i="10"/>
  <c r="Y138" i="10"/>
  <c r="Z138" i="10"/>
  <c r="AA138" i="10"/>
  <c r="AB138" i="10"/>
  <c r="AC138" i="10"/>
  <c r="AD138" i="10"/>
  <c r="AE138" i="10"/>
  <c r="AF138" i="10"/>
  <c r="AG138" i="10"/>
  <c r="AH138" i="10"/>
  <c r="AI138" i="10"/>
  <c r="AJ138" i="10"/>
  <c r="AK138" i="10"/>
  <c r="AL138" i="10"/>
  <c r="AM138" i="10"/>
  <c r="AN138" i="10"/>
  <c r="AU174" i="10"/>
  <c r="AV174" i="10"/>
  <c r="AW174" i="10"/>
  <c r="AX174" i="10"/>
  <c r="AY174" i="10"/>
  <c r="AD157" i="10"/>
  <c r="AE157" i="10"/>
  <c r="AF157" i="10"/>
  <c r="AG157" i="10"/>
  <c r="AH157" i="10"/>
  <c r="AI157" i="10"/>
  <c r="AJ157" i="10"/>
  <c r="AK157" i="10"/>
  <c r="AL157" i="10"/>
  <c r="AM157" i="10"/>
  <c r="AN157" i="10"/>
  <c r="AO157" i="10"/>
  <c r="AP157" i="10"/>
  <c r="AQ157" i="10"/>
  <c r="AR157" i="10"/>
  <c r="AS157" i="10"/>
  <c r="AT157" i="10"/>
  <c r="AU157" i="10"/>
  <c r="AV157" i="10"/>
  <c r="AW157" i="10"/>
  <c r="AX157" i="10"/>
  <c r="AY157" i="10"/>
  <c r="Q144" i="10"/>
  <c r="R144" i="10"/>
  <c r="S144" i="10"/>
  <c r="T144" i="10"/>
  <c r="U144" i="10"/>
  <c r="V144" i="10"/>
  <c r="W144" i="10"/>
  <c r="X144" i="10"/>
  <c r="Y144" i="10"/>
  <c r="Z144" i="10"/>
  <c r="AA144" i="10"/>
  <c r="AB144" i="10"/>
  <c r="AC144" i="10"/>
  <c r="AD144" i="10"/>
  <c r="AE144" i="10"/>
  <c r="AF144" i="10"/>
  <c r="AG144" i="10"/>
  <c r="AH144" i="10"/>
  <c r="AI144" i="10"/>
  <c r="AJ144" i="10"/>
  <c r="AK144" i="10"/>
  <c r="AL144" i="10"/>
  <c r="AM144" i="10"/>
  <c r="AN144" i="10"/>
  <c r="AO144" i="10"/>
  <c r="AP144" i="10"/>
  <c r="AQ144" i="10"/>
  <c r="AR144" i="10"/>
  <c r="AS144" i="10"/>
  <c r="AT144" i="10"/>
  <c r="M140" i="10"/>
  <c r="N140" i="10"/>
  <c r="O140" i="10"/>
  <c r="P140" i="10"/>
  <c r="Q140" i="10"/>
  <c r="R140" i="10"/>
  <c r="S140" i="10"/>
  <c r="T140" i="10"/>
  <c r="U140" i="10"/>
  <c r="V140" i="10"/>
  <c r="W140" i="10"/>
  <c r="X140" i="10"/>
  <c r="Y140" i="10"/>
  <c r="Z140" i="10"/>
  <c r="AA140" i="10"/>
  <c r="AB140" i="10"/>
  <c r="AC140" i="10"/>
  <c r="AD140" i="10"/>
  <c r="AE140" i="10"/>
  <c r="AF140" i="10"/>
  <c r="AG140" i="10"/>
  <c r="AH140" i="10"/>
  <c r="AI140" i="10"/>
  <c r="AJ140" i="10"/>
  <c r="AK140" i="10"/>
  <c r="AL140" i="10"/>
  <c r="AM140" i="10"/>
  <c r="AN140" i="10"/>
  <c r="AO140" i="10"/>
  <c r="AP140" i="10"/>
  <c r="AX177" i="10"/>
  <c r="AY177" i="10"/>
  <c r="AQ170" i="10"/>
  <c r="AR170" i="10"/>
  <c r="AS170" i="10"/>
  <c r="AT170" i="10"/>
  <c r="AU170" i="10"/>
  <c r="AV170" i="10"/>
  <c r="AW170" i="10"/>
  <c r="AX170" i="10"/>
  <c r="AY170" i="10"/>
  <c r="AN167" i="10"/>
  <c r="AO167" i="10"/>
  <c r="AP167" i="10"/>
  <c r="AQ167" i="10"/>
  <c r="AR167" i="10"/>
  <c r="AS167" i="10"/>
  <c r="AT167" i="10"/>
  <c r="AU167" i="10"/>
  <c r="AV167" i="10"/>
  <c r="AW167" i="10"/>
  <c r="AX167" i="10"/>
  <c r="AY167" i="10"/>
  <c r="AM166" i="10"/>
  <c r="AN166" i="10"/>
  <c r="AO166" i="10"/>
  <c r="AP166" i="10"/>
  <c r="AQ166" i="10"/>
  <c r="AR166" i="10"/>
  <c r="AS166" i="10"/>
  <c r="AT166" i="10"/>
  <c r="AU166" i="10"/>
  <c r="AV166" i="10"/>
  <c r="AW166" i="10"/>
  <c r="AX166" i="10"/>
  <c r="AY166" i="10"/>
  <c r="AI162" i="10"/>
  <c r="AJ162" i="10"/>
  <c r="AK162" i="10"/>
  <c r="AL162" i="10"/>
  <c r="AM162" i="10"/>
  <c r="AN162" i="10"/>
  <c r="AO162" i="10"/>
  <c r="AP162" i="10"/>
  <c r="AQ162" i="10"/>
  <c r="AR162" i="10"/>
  <c r="AS162" i="10"/>
  <c r="AT162" i="10"/>
  <c r="AU162" i="10"/>
  <c r="AV162" i="10"/>
  <c r="AW162" i="10"/>
  <c r="AX162" i="10"/>
  <c r="AY162" i="10"/>
  <c r="AE158" i="10"/>
  <c r="AF158" i="10"/>
  <c r="AG158" i="10"/>
  <c r="AH158" i="10"/>
  <c r="AI158" i="10"/>
  <c r="AJ158" i="10"/>
  <c r="AK158" i="10"/>
  <c r="AL158" i="10"/>
  <c r="AM158" i="10"/>
  <c r="AN158" i="10"/>
  <c r="AO158" i="10"/>
  <c r="AP158" i="10"/>
  <c r="AQ158" i="10"/>
  <c r="AR158" i="10"/>
  <c r="AS158" i="10"/>
  <c r="AT158" i="10"/>
  <c r="AU158" i="10"/>
  <c r="AV158" i="10"/>
  <c r="AW158" i="10"/>
  <c r="AX158" i="10"/>
  <c r="AY158" i="10"/>
  <c r="Z153" i="10"/>
  <c r="AA153" i="10"/>
  <c r="AB153" i="10"/>
  <c r="AC153" i="10"/>
  <c r="AD153" i="10"/>
  <c r="AE153" i="10"/>
  <c r="AF153" i="10"/>
  <c r="AG153" i="10"/>
  <c r="AH153" i="10"/>
  <c r="AI153" i="10"/>
  <c r="AJ153" i="10"/>
  <c r="AK153" i="10"/>
  <c r="AL153" i="10"/>
  <c r="AM153" i="10"/>
  <c r="AN153" i="10"/>
  <c r="AO153" i="10"/>
  <c r="AP153" i="10"/>
  <c r="AQ153" i="10"/>
  <c r="AR153" i="10"/>
  <c r="AS153" i="10"/>
  <c r="AT153" i="10"/>
  <c r="AU153" i="10"/>
  <c r="AV153" i="10"/>
  <c r="AW153" i="10"/>
  <c r="AX153" i="10"/>
  <c r="AY153" i="10"/>
  <c r="U148" i="10"/>
  <c r="V148" i="10"/>
  <c r="W148" i="10"/>
  <c r="X148" i="10"/>
  <c r="Y148" i="10"/>
  <c r="Z148" i="10"/>
  <c r="AA148" i="10"/>
  <c r="AB148" i="10"/>
  <c r="AC148" i="10"/>
  <c r="AD148" i="10"/>
  <c r="AE148" i="10"/>
  <c r="AF148" i="10"/>
  <c r="AG148" i="10"/>
  <c r="AH148" i="10"/>
  <c r="AI148" i="10"/>
  <c r="AJ148" i="10"/>
  <c r="AK148" i="10"/>
  <c r="AL148" i="10"/>
  <c r="AM148" i="10"/>
  <c r="AN148" i="10"/>
  <c r="AO148" i="10"/>
  <c r="AP148" i="10"/>
  <c r="AQ148" i="10"/>
  <c r="AR148" i="10"/>
  <c r="AS148" i="10"/>
  <c r="AT148" i="10"/>
  <c r="AU148" i="10"/>
  <c r="AV148" i="10"/>
  <c r="AW148" i="10"/>
  <c r="AX148" i="10"/>
  <c r="S146" i="10"/>
  <c r="T146" i="10"/>
  <c r="U146" i="10"/>
  <c r="V146" i="10"/>
  <c r="W146" i="10"/>
  <c r="X146" i="10"/>
  <c r="Y146" i="10"/>
  <c r="Z146" i="10"/>
  <c r="AA146" i="10"/>
  <c r="AB146" i="10"/>
  <c r="AC146" i="10"/>
  <c r="AD146" i="10"/>
  <c r="AE146" i="10"/>
  <c r="AF146" i="10"/>
  <c r="AG146" i="10"/>
  <c r="AH146" i="10"/>
  <c r="AI146" i="10"/>
  <c r="AJ146" i="10"/>
  <c r="AK146" i="10"/>
  <c r="AL146" i="10"/>
  <c r="AM146" i="10"/>
  <c r="AN146" i="10"/>
  <c r="AO146" i="10"/>
  <c r="AP146" i="10"/>
  <c r="AQ146" i="10"/>
  <c r="AR146" i="10"/>
  <c r="AS146" i="10"/>
  <c r="AT146" i="10"/>
  <c r="AU146" i="10"/>
  <c r="AV146" i="10"/>
  <c r="J137" i="10"/>
  <c r="K137" i="10"/>
  <c r="L137" i="10"/>
  <c r="M137" i="10"/>
  <c r="N137" i="10"/>
  <c r="O137" i="10"/>
  <c r="P137" i="10"/>
  <c r="Q137" i="10"/>
  <c r="R137" i="10"/>
  <c r="S137" i="10"/>
  <c r="T137" i="10"/>
  <c r="U137" i="10"/>
  <c r="V137" i="10"/>
  <c r="W137" i="10"/>
  <c r="X137" i="10"/>
  <c r="Y137" i="10"/>
  <c r="Z137" i="10"/>
  <c r="AA137" i="10"/>
  <c r="AB137" i="10"/>
  <c r="AC137" i="10"/>
  <c r="AD137" i="10"/>
  <c r="AE137" i="10"/>
  <c r="AF137" i="10"/>
  <c r="AG137" i="10"/>
  <c r="AH137" i="10"/>
  <c r="AI137" i="10"/>
  <c r="AJ137" i="10"/>
  <c r="AK137" i="10"/>
  <c r="AL137" i="10"/>
  <c r="AM137" i="10"/>
  <c r="G134" i="10"/>
  <c r="H134" i="10"/>
  <c r="I134" i="10"/>
  <c r="J134" i="10"/>
  <c r="K134" i="10"/>
  <c r="L134" i="10"/>
  <c r="M134" i="10"/>
  <c r="N134" i="10"/>
  <c r="O134" i="10"/>
  <c r="P134" i="10"/>
  <c r="Q134" i="10"/>
  <c r="R134" i="10"/>
  <c r="S134" i="10"/>
  <c r="T134" i="10"/>
  <c r="U134" i="10"/>
  <c r="V134" i="10"/>
  <c r="W134" i="10"/>
  <c r="X134" i="10"/>
  <c r="Y134" i="10"/>
  <c r="Z134" i="10"/>
  <c r="AA134" i="10"/>
  <c r="AB134" i="10"/>
  <c r="AC134" i="10"/>
  <c r="AD134" i="10"/>
  <c r="AE134" i="10"/>
  <c r="AF134" i="10"/>
  <c r="AG134" i="10"/>
  <c r="AH134" i="10"/>
  <c r="AI134" i="10"/>
  <c r="AJ134" i="10"/>
  <c r="H135" i="10"/>
  <c r="I135" i="10"/>
  <c r="J135" i="10"/>
  <c r="K135" i="10"/>
  <c r="L135" i="10"/>
  <c r="M135" i="10"/>
  <c r="N135" i="10"/>
  <c r="O135" i="10"/>
  <c r="P135" i="10"/>
  <c r="Q135" i="10"/>
  <c r="R135" i="10"/>
  <c r="S135" i="10"/>
  <c r="T135" i="10"/>
  <c r="U135" i="10"/>
  <c r="V135" i="10"/>
  <c r="W135" i="10"/>
  <c r="X135" i="10"/>
  <c r="Y135" i="10"/>
  <c r="Z135" i="10"/>
  <c r="AA135" i="10"/>
  <c r="AB135" i="10"/>
  <c r="AC135" i="10"/>
  <c r="AD135" i="10"/>
  <c r="AE135" i="10"/>
  <c r="AF135" i="10"/>
  <c r="AG135" i="10"/>
  <c r="AH135" i="10"/>
  <c r="AI135" i="10"/>
  <c r="AJ135" i="10"/>
  <c r="AK135" i="10"/>
  <c r="BX8" i="8" l="1"/>
  <c r="BX6" i="8"/>
  <c r="BY10" i="8"/>
  <c r="BW522" i="10"/>
  <c r="BW316" i="10"/>
  <c r="BW537" i="10"/>
  <c r="BW331" i="10"/>
  <c r="BW521" i="10"/>
  <c r="BW315" i="10"/>
  <c r="BW520" i="10"/>
  <c r="BW314" i="10"/>
  <c r="BW523" i="10"/>
  <c r="BW317" i="10"/>
  <c r="BW527" i="10"/>
  <c r="BW321" i="10"/>
  <c r="BW535" i="10"/>
  <c r="BW329" i="10"/>
  <c r="BW536" i="10"/>
  <c r="BW330" i="10"/>
  <c r="BW540" i="10"/>
  <c r="BW334" i="10"/>
  <c r="BT199" i="10"/>
  <c r="BU199" i="10"/>
  <c r="BW517" i="10"/>
  <c r="BW311" i="10"/>
  <c r="BW531" i="10"/>
  <c r="BW325" i="10"/>
  <c r="D200" i="10"/>
  <c r="BW200" i="10" s="1"/>
  <c r="B201" i="10"/>
  <c r="BW514" i="10"/>
  <c r="BW308" i="10"/>
  <c r="BW515" i="10"/>
  <c r="BW309" i="10"/>
  <c r="BW524" i="10"/>
  <c r="BW318" i="10"/>
  <c r="BW525" i="10"/>
  <c r="BW319" i="10"/>
  <c r="BW528" i="10"/>
  <c r="BW322" i="10"/>
  <c r="BW532" i="10"/>
  <c r="BW326" i="10"/>
  <c r="BW538" i="10"/>
  <c r="BW332" i="10"/>
  <c r="BW541" i="10"/>
  <c r="BW335" i="10"/>
  <c r="BW519" i="10"/>
  <c r="BW313" i="10"/>
  <c r="BW530" i="10"/>
  <c r="BW324" i="10"/>
  <c r="BW543" i="10"/>
  <c r="BW337" i="10"/>
  <c r="BW518" i="10"/>
  <c r="BW312" i="10"/>
  <c r="BW516" i="10"/>
  <c r="BW310" i="10"/>
  <c r="BW526" i="10"/>
  <c r="BW320" i="10"/>
  <c r="BW529" i="10"/>
  <c r="BW323" i="10"/>
  <c r="BW534" i="10"/>
  <c r="BW328" i="10"/>
  <c r="BW533" i="10"/>
  <c r="BW327" i="10"/>
  <c r="BW539" i="10"/>
  <c r="BW333" i="10"/>
  <c r="BW542" i="10"/>
  <c r="BW336" i="10"/>
  <c r="BV83" i="7"/>
  <c r="BV75" i="7"/>
  <c r="BV67" i="7"/>
  <c r="BV42" i="7"/>
  <c r="BV56" i="7"/>
  <c r="BV28" i="7"/>
  <c r="BV33" i="7"/>
  <c r="BV35" i="7"/>
  <c r="BV60" i="7"/>
  <c r="CB9" i="10"/>
  <c r="BV87" i="7"/>
  <c r="BV79" i="7"/>
  <c r="BV71" i="7"/>
  <c r="BV36" i="7"/>
  <c r="BV39" i="7"/>
  <c r="BV57" i="7"/>
  <c r="BV45" i="7"/>
  <c r="BV62" i="7"/>
  <c r="B615" i="10"/>
  <c r="G614" i="10"/>
  <c r="H614" i="10"/>
  <c r="I614" i="10"/>
  <c r="J614" i="10"/>
  <c r="K614" i="10"/>
  <c r="L614" i="10"/>
  <c r="M614" i="10"/>
  <c r="N614" i="10"/>
  <c r="O614" i="10"/>
  <c r="P614" i="10"/>
  <c r="Q614" i="10"/>
  <c r="R614" i="10"/>
  <c r="S614" i="10"/>
  <c r="T614" i="10"/>
  <c r="U614" i="10"/>
  <c r="V614" i="10"/>
  <c r="W614" i="10"/>
  <c r="X614" i="10"/>
  <c r="Y614" i="10"/>
  <c r="Z614" i="10"/>
  <c r="AA614" i="10"/>
  <c r="AB614" i="10"/>
  <c r="AC614" i="10"/>
  <c r="AD614" i="10"/>
  <c r="AE614" i="10"/>
  <c r="AF614" i="10"/>
  <c r="AG614" i="10"/>
  <c r="AH614" i="10"/>
  <c r="AI614" i="10"/>
  <c r="AJ614" i="10"/>
  <c r="AK614" i="10"/>
  <c r="AL614" i="10"/>
  <c r="AM614" i="10"/>
  <c r="AN614" i="10"/>
  <c r="AO614" i="10"/>
  <c r="AP614" i="10"/>
  <c r="AQ614" i="10"/>
  <c r="AR614" i="10"/>
  <c r="AS614" i="10"/>
  <c r="AT614" i="10"/>
  <c r="AU614" i="10"/>
  <c r="AV614" i="10"/>
  <c r="AW614" i="10"/>
  <c r="AX614" i="10"/>
  <c r="AY614" i="10"/>
  <c r="AZ614" i="10"/>
  <c r="BA614" i="10"/>
  <c r="BB614" i="10"/>
  <c r="BC614" i="10"/>
  <c r="BD614" i="10"/>
  <c r="BE614" i="10"/>
  <c r="BF614" i="10"/>
  <c r="BG614" i="10"/>
  <c r="BH614" i="10"/>
  <c r="BI614" i="10"/>
  <c r="BJ614" i="10"/>
  <c r="BK614" i="10"/>
  <c r="BL614" i="10"/>
  <c r="BM614" i="10"/>
  <c r="BN614" i="10"/>
  <c r="BO614" i="10"/>
  <c r="BP614" i="10"/>
  <c r="BQ614" i="10"/>
  <c r="BR614" i="10"/>
  <c r="BS614" i="10"/>
  <c r="BT614" i="10"/>
  <c r="BU614" i="10"/>
  <c r="BV614" i="10" s="1"/>
  <c r="BW614" i="10" s="1"/>
  <c r="BX614" i="10" s="1"/>
  <c r="BX613" i="10"/>
  <c r="BX612" i="10"/>
  <c r="BX610" i="10"/>
  <c r="BX608" i="10"/>
  <c r="BX606" i="10"/>
  <c r="BX611" i="10"/>
  <c r="BX602" i="10"/>
  <c r="BX600" i="10"/>
  <c r="BX598" i="10"/>
  <c r="BX596" i="10"/>
  <c r="BX605" i="10"/>
  <c r="BX607" i="10"/>
  <c r="BX603" i="10"/>
  <c r="BX601" i="10"/>
  <c r="BX599" i="10"/>
  <c r="BX597" i="10"/>
  <c r="BX595" i="10"/>
  <c r="BX609" i="10"/>
  <c r="BX604" i="10"/>
  <c r="BX594" i="10"/>
  <c r="BW410" i="10"/>
  <c r="BW513" i="10"/>
  <c r="B411" i="10"/>
  <c r="I410" i="10"/>
  <c r="AF410" i="10"/>
  <c r="P410" i="10"/>
  <c r="AI410" i="10"/>
  <c r="S410" i="10"/>
  <c r="Q410" i="10"/>
  <c r="AH410" i="10"/>
  <c r="R410" i="10"/>
  <c r="U410" i="10"/>
  <c r="T410" i="10"/>
  <c r="AP410" i="10"/>
  <c r="AM410" i="10"/>
  <c r="W410" i="10"/>
  <c r="G410" i="10"/>
  <c r="AC410" i="10"/>
  <c r="V410" i="10"/>
  <c r="AB410" i="10"/>
  <c r="L410" i="10"/>
  <c r="AK410" i="10"/>
  <c r="AE410" i="10"/>
  <c r="O410" i="10"/>
  <c r="M410" i="10"/>
  <c r="AD410" i="10"/>
  <c r="N410" i="10"/>
  <c r="AJ410" i="10"/>
  <c r="AL410" i="10"/>
  <c r="AG410" i="10"/>
  <c r="AN410" i="10"/>
  <c r="X410" i="10"/>
  <c r="H410" i="10"/>
  <c r="Y410" i="10"/>
  <c r="AA410" i="10"/>
  <c r="K410" i="10"/>
  <c r="AO410" i="10"/>
  <c r="Z410" i="10"/>
  <c r="J410" i="10"/>
  <c r="AQ410" i="10"/>
  <c r="AR410" i="10"/>
  <c r="AS410" i="10"/>
  <c r="AT410" i="10"/>
  <c r="AU410" i="10"/>
  <c r="AV410" i="10"/>
  <c r="AW410" i="10"/>
  <c r="AX410" i="10"/>
  <c r="AY410" i="10"/>
  <c r="AZ410" i="10"/>
  <c r="BA410" i="10"/>
  <c r="BB410" i="10"/>
  <c r="BC410" i="10"/>
  <c r="BD410" i="10"/>
  <c r="BE410" i="10"/>
  <c r="BF410" i="10"/>
  <c r="BG410" i="10"/>
  <c r="BH410" i="10"/>
  <c r="BI410" i="10"/>
  <c r="BJ410" i="10"/>
  <c r="BK410" i="10"/>
  <c r="BL410" i="10"/>
  <c r="BM410" i="10"/>
  <c r="BN410" i="10"/>
  <c r="BO410" i="10"/>
  <c r="BP410" i="10"/>
  <c r="BQ410" i="10"/>
  <c r="BR410" i="10"/>
  <c r="BS410" i="10"/>
  <c r="BT410" i="10"/>
  <c r="BU410" i="10"/>
  <c r="BV410" i="10"/>
  <c r="BW190" i="10"/>
  <c r="BW189" i="10"/>
  <c r="BW195" i="10"/>
  <c r="BW209" i="10"/>
  <c r="BW207" i="10"/>
  <c r="BW212" i="10"/>
  <c r="BW220" i="10"/>
  <c r="BW221" i="10"/>
  <c r="BW227" i="10"/>
  <c r="BW233" i="10"/>
  <c r="BW186" i="10"/>
  <c r="BW197" i="10"/>
  <c r="BW180" i="10"/>
  <c r="BW183" i="10"/>
  <c r="BW203" i="10"/>
  <c r="BW211" i="10"/>
  <c r="BW210" i="10"/>
  <c r="BW213" i="10"/>
  <c r="BW217" i="10"/>
  <c r="BW225" i="10"/>
  <c r="BW226" i="10"/>
  <c r="BW230" i="10"/>
  <c r="BW198" i="10"/>
  <c r="BW191" i="10"/>
  <c r="BW184" i="10"/>
  <c r="BW188" i="10"/>
  <c r="BW185" i="10"/>
  <c r="BW204" i="10"/>
  <c r="BW205" i="10"/>
  <c r="BW214" i="10"/>
  <c r="BW215" i="10"/>
  <c r="BW218" i="10"/>
  <c r="BW222" i="10"/>
  <c r="BW228" i="10"/>
  <c r="BW231" i="10"/>
  <c r="BW181" i="10"/>
  <c r="BW194" i="10"/>
  <c r="BW199" i="10"/>
  <c r="BW193" i="10"/>
  <c r="BW192" i="10"/>
  <c r="BW182" i="10"/>
  <c r="BW196" i="10"/>
  <c r="BW187" i="10"/>
  <c r="BW208" i="10"/>
  <c r="BW206" i="10"/>
  <c r="BW216" i="10"/>
  <c r="BW219" i="10"/>
  <c r="BW224" i="10"/>
  <c r="BW223" i="10"/>
  <c r="BW229" i="10"/>
  <c r="BW232" i="10"/>
  <c r="B308" i="10"/>
  <c r="BX128" i="10"/>
  <c r="BX130" i="10"/>
  <c r="BX129" i="10"/>
  <c r="BX125" i="10"/>
  <c r="BX127" i="10"/>
  <c r="BX124" i="10"/>
  <c r="BX122" i="10"/>
  <c r="BX126" i="10"/>
  <c r="BX123" i="10"/>
  <c r="BX119" i="10"/>
  <c r="BX121" i="10"/>
  <c r="BX120" i="10"/>
  <c r="BX117" i="10"/>
  <c r="BX113" i="10"/>
  <c r="BX116" i="10"/>
  <c r="BX118" i="10"/>
  <c r="BX115" i="10"/>
  <c r="BX114" i="10"/>
  <c r="BX112" i="10"/>
  <c r="BX108" i="10"/>
  <c r="BX111" i="10"/>
  <c r="BX110" i="10"/>
  <c r="BX106" i="10"/>
  <c r="BX109" i="10"/>
  <c r="BX103" i="10"/>
  <c r="BX107" i="10"/>
  <c r="BX102" i="10"/>
  <c r="BX105" i="10"/>
  <c r="BX101" i="10"/>
  <c r="BX308" i="10" s="1"/>
  <c r="BX104" i="10"/>
  <c r="BX100" i="10"/>
  <c r="BX592" i="10"/>
  <c r="BX585" i="10"/>
  <c r="BX582" i="10"/>
  <c r="BX574" i="10"/>
  <c r="BX566" i="10"/>
  <c r="BX558" i="10"/>
  <c r="BX550" i="10"/>
  <c r="BX573" i="10"/>
  <c r="BX567" i="10"/>
  <c r="BX571" i="10"/>
  <c r="BX549" i="10"/>
  <c r="BX553" i="10"/>
  <c r="BX92" i="10"/>
  <c r="BX84" i="10"/>
  <c r="BX76" i="10"/>
  <c r="BX68" i="10"/>
  <c r="BX60" i="10"/>
  <c r="BX52" i="10"/>
  <c r="BX97" i="10"/>
  <c r="BX89" i="10"/>
  <c r="BX81" i="10"/>
  <c r="BX73" i="10"/>
  <c r="BX65" i="10"/>
  <c r="BX57" i="10"/>
  <c r="BX49" i="10"/>
  <c r="BX41" i="10"/>
  <c r="BX33" i="10"/>
  <c r="BX32" i="10"/>
  <c r="BX34" i="10"/>
  <c r="BX590" i="10"/>
  <c r="BX580" i="10"/>
  <c r="BX572" i="10"/>
  <c r="BX564" i="10"/>
  <c r="BX556" i="10"/>
  <c r="BX548" i="10"/>
  <c r="BX593" i="10"/>
  <c r="BX569" i="10"/>
  <c r="BX563" i="10"/>
  <c r="BX565" i="10"/>
  <c r="BX551" i="10"/>
  <c r="BX98" i="10"/>
  <c r="BX90" i="10"/>
  <c r="BX82" i="10"/>
  <c r="BX74" i="10"/>
  <c r="BX66" i="10"/>
  <c r="BX58" i="10"/>
  <c r="BX50" i="10"/>
  <c r="BX95" i="10"/>
  <c r="BX87" i="10"/>
  <c r="BX79" i="10"/>
  <c r="BX71" i="10"/>
  <c r="BX63" i="10"/>
  <c r="BX55" i="10"/>
  <c r="BX47" i="10"/>
  <c r="BX39" i="10"/>
  <c r="BX31" i="10"/>
  <c r="BX44" i="10"/>
  <c r="BY2" i="10"/>
  <c r="BX588" i="10"/>
  <c r="BX591" i="10"/>
  <c r="BX578" i="10"/>
  <c r="BX570" i="10"/>
  <c r="BX562" i="10"/>
  <c r="BX554" i="10"/>
  <c r="BX583" i="10"/>
  <c r="BX581" i="10"/>
  <c r="BX575" i="10"/>
  <c r="BX559" i="10"/>
  <c r="BX555" i="10"/>
  <c r="BX96" i="10"/>
  <c r="BX88" i="10"/>
  <c r="BX80" i="10"/>
  <c r="BX72" i="10"/>
  <c r="BX64" i="10"/>
  <c r="BX56" i="10"/>
  <c r="BX48" i="10"/>
  <c r="BX93" i="10"/>
  <c r="BX85" i="10"/>
  <c r="BX77" i="10"/>
  <c r="BX69" i="10"/>
  <c r="BX61" i="10"/>
  <c r="BX53" i="10"/>
  <c r="BX45" i="10"/>
  <c r="BX37" i="10"/>
  <c r="BX46" i="10"/>
  <c r="BX36" i="10"/>
  <c r="BX40" i="10"/>
  <c r="BX586" i="10"/>
  <c r="BX587" i="10"/>
  <c r="BX584" i="10"/>
  <c r="BX576" i="10"/>
  <c r="BX568" i="10"/>
  <c r="BX560" i="10"/>
  <c r="BX552" i="10"/>
  <c r="BX577" i="10"/>
  <c r="BX589" i="10"/>
  <c r="BX579" i="10"/>
  <c r="BX557" i="10"/>
  <c r="BX561" i="10"/>
  <c r="BX94" i="10"/>
  <c r="BX86" i="10"/>
  <c r="BX78" i="10"/>
  <c r="BX70" i="10"/>
  <c r="BX62" i="10"/>
  <c r="BX54" i="10"/>
  <c r="BX99" i="10"/>
  <c r="BX91" i="10"/>
  <c r="BX83" i="10"/>
  <c r="BX75" i="10"/>
  <c r="BX67" i="10"/>
  <c r="BX59" i="10"/>
  <c r="BX51" i="10"/>
  <c r="BX43" i="10"/>
  <c r="BX35" i="10"/>
  <c r="BX38" i="10"/>
  <c r="BX42" i="10"/>
  <c r="BW151" i="10"/>
  <c r="BW148" i="10"/>
  <c r="BW153" i="10"/>
  <c r="BW175" i="10"/>
  <c r="BW146" i="10"/>
  <c r="BW135" i="10"/>
  <c r="BW169" i="10"/>
  <c r="BW156" i="10"/>
  <c r="BW144" i="10"/>
  <c r="BW163" i="10"/>
  <c r="BW142" i="10"/>
  <c r="BW150" i="10"/>
  <c r="BW141" i="10"/>
  <c r="BW143" i="10"/>
  <c r="BW173" i="10"/>
  <c r="BW145" i="10"/>
  <c r="BW136" i="10"/>
  <c r="BW159" i="10"/>
  <c r="BW174" i="10"/>
  <c r="BW160" i="10"/>
  <c r="BW154" i="10"/>
  <c r="BW164" i="10"/>
  <c r="BW138" i="10"/>
  <c r="BW162" i="10"/>
  <c r="BW165" i="10"/>
  <c r="BW176" i="10"/>
  <c r="BW166" i="10"/>
  <c r="BW155" i="10"/>
  <c r="BW149" i="10"/>
  <c r="BW157" i="10"/>
  <c r="BW177" i="10"/>
  <c r="BW147" i="10"/>
  <c r="BW140" i="10"/>
  <c r="BW171" i="10"/>
  <c r="BW168" i="10"/>
  <c r="BW158" i="10"/>
  <c r="BW172" i="10"/>
  <c r="BW139" i="10"/>
  <c r="BW134" i="10"/>
  <c r="BW167" i="10"/>
  <c r="BW152" i="10"/>
  <c r="BW170" i="10"/>
  <c r="BW137" i="10"/>
  <c r="BW161" i="10"/>
  <c r="BV88" i="7"/>
  <c r="BV86" i="7"/>
  <c r="BV82" i="7"/>
  <c r="BV78" i="7"/>
  <c r="BV74" i="7"/>
  <c r="BV70" i="7"/>
  <c r="BV30" i="7"/>
  <c r="BV40" i="7"/>
  <c r="BV29" i="7"/>
  <c r="BV43" i="7"/>
  <c r="BV24" i="7"/>
  <c r="BV31" i="7"/>
  <c r="BV59" i="7"/>
  <c r="BV26" i="7"/>
  <c r="BV37" i="7"/>
  <c r="BV49" i="7"/>
  <c r="BV50" i="7"/>
  <c r="BV66" i="7"/>
  <c r="BV21" i="7"/>
  <c r="BV85" i="7"/>
  <c r="BV81" i="7"/>
  <c r="BV77" i="7"/>
  <c r="BV73" i="7"/>
  <c r="BV69" i="7"/>
  <c r="BV38" i="7"/>
  <c r="BV23" i="7"/>
  <c r="BV52" i="7"/>
  <c r="BV65" i="7"/>
  <c r="BV53" i="7"/>
  <c r="BV61" i="7"/>
  <c r="BV41" i="7"/>
  <c r="BV63" i="7"/>
  <c r="BV47" i="7"/>
  <c r="BV32" i="7"/>
  <c r="BV54" i="7"/>
  <c r="BV84" i="7"/>
  <c r="BV80" i="7"/>
  <c r="BV76" i="7"/>
  <c r="BV72" i="7"/>
  <c r="BV68" i="7"/>
  <c r="BV44" i="7"/>
  <c r="BV34" i="7"/>
  <c r="BV58" i="7"/>
  <c r="BV48" i="7"/>
  <c r="BV55" i="7"/>
  <c r="BV51" i="7"/>
  <c r="BV27" i="7"/>
  <c r="BV25" i="7"/>
  <c r="BV22" i="7"/>
  <c r="BV46" i="7"/>
  <c r="BV64" i="7"/>
  <c r="K191" i="7"/>
  <c r="K88" i="7" s="1"/>
  <c r="AA191" i="7"/>
  <c r="AA88" i="7" s="1"/>
  <c r="AQ191" i="7"/>
  <c r="AQ88" i="7" s="1"/>
  <c r="BG191" i="7"/>
  <c r="BG88" i="7" s="1"/>
  <c r="F191" i="7"/>
  <c r="F88" i="7" s="1"/>
  <c r="AB191" i="7"/>
  <c r="AB88" i="7" s="1"/>
  <c r="AW191" i="7"/>
  <c r="AW88" i="7" s="1"/>
  <c r="BR191" i="7"/>
  <c r="BR88" i="7" s="1"/>
  <c r="M191" i="7"/>
  <c r="M88" i="7" s="1"/>
  <c r="AH191" i="7"/>
  <c r="AH88" i="7" s="1"/>
  <c r="BD191" i="7"/>
  <c r="BD88" i="7" s="1"/>
  <c r="T191" i="7"/>
  <c r="T88" i="7" s="1"/>
  <c r="AO191" i="7"/>
  <c r="AO88" i="7" s="1"/>
  <c r="BJ191" i="7"/>
  <c r="BJ88" i="7" s="1"/>
  <c r="AF191" i="7"/>
  <c r="AF88" i="7" s="1"/>
  <c r="BL191" i="7"/>
  <c r="BL88" i="7" s="1"/>
  <c r="O191" i="7"/>
  <c r="O88" i="7" s="1"/>
  <c r="AE191" i="7"/>
  <c r="AE88" i="7" s="1"/>
  <c r="AU191" i="7"/>
  <c r="AU88" i="7" s="1"/>
  <c r="BK191" i="7"/>
  <c r="BK88" i="7" s="1"/>
  <c r="L191" i="7"/>
  <c r="L88" i="7" s="1"/>
  <c r="AG191" i="7"/>
  <c r="AG88" i="7" s="1"/>
  <c r="BB191" i="7"/>
  <c r="BB88" i="7" s="1"/>
  <c r="R191" i="7"/>
  <c r="R88" i="7" s="1"/>
  <c r="AN191" i="7"/>
  <c r="AN88" i="7" s="1"/>
  <c r="BI191" i="7"/>
  <c r="BI88" i="7" s="1"/>
  <c r="Y191" i="7"/>
  <c r="Y88" i="7" s="1"/>
  <c r="AT191" i="7"/>
  <c r="AT88" i="7" s="1"/>
  <c r="BP191" i="7"/>
  <c r="BP88" i="7" s="1"/>
  <c r="Z191" i="7"/>
  <c r="Z88" i="7" s="1"/>
  <c r="U191" i="7"/>
  <c r="U88" i="7" s="1"/>
  <c r="BA191" i="7"/>
  <c r="BA88" i="7" s="1"/>
  <c r="P191" i="7"/>
  <c r="P88" i="7" s="1"/>
  <c r="S191" i="7"/>
  <c r="S88" i="7" s="1"/>
  <c r="AI191" i="7"/>
  <c r="AI88" i="7" s="1"/>
  <c r="AY191" i="7"/>
  <c r="AY88" i="7" s="1"/>
  <c r="BO191" i="7"/>
  <c r="BO88" i="7" s="1"/>
  <c r="Q191" i="7"/>
  <c r="Q88" i="7" s="1"/>
  <c r="AL191" i="7"/>
  <c r="AL88" i="7" s="1"/>
  <c r="BH191" i="7"/>
  <c r="BH88" i="7" s="1"/>
  <c r="X191" i="7"/>
  <c r="X88" i="7" s="1"/>
  <c r="AS191" i="7"/>
  <c r="AS88" i="7" s="1"/>
  <c r="BN191" i="7"/>
  <c r="BN88" i="7" s="1"/>
  <c r="I191" i="7"/>
  <c r="I88" i="7" s="1"/>
  <c r="AD191" i="7"/>
  <c r="AD88" i="7" s="1"/>
  <c r="AZ191" i="7"/>
  <c r="AZ88" i="7" s="1"/>
  <c r="AV191" i="7"/>
  <c r="AV88" i="7" s="1"/>
  <c r="AK191" i="7"/>
  <c r="AK88" i="7" s="1"/>
  <c r="AP191" i="7"/>
  <c r="AP88" i="7" s="1"/>
  <c r="G191" i="7"/>
  <c r="G88" i="7" s="1"/>
  <c r="W191" i="7"/>
  <c r="W88" i="7" s="1"/>
  <c r="AM191" i="7"/>
  <c r="AM88" i="7" s="1"/>
  <c r="BC191" i="7"/>
  <c r="BC88" i="7" s="1"/>
  <c r="BS191" i="7"/>
  <c r="BS88" i="7" s="1"/>
  <c r="V191" i="7"/>
  <c r="V88" i="7" s="1"/>
  <c r="AR191" i="7"/>
  <c r="AR88" i="7" s="1"/>
  <c r="BM191" i="7"/>
  <c r="BM88" i="7" s="1"/>
  <c r="H191" i="7"/>
  <c r="H88" i="7" s="1"/>
  <c r="AC191" i="7"/>
  <c r="AC88" i="7" s="1"/>
  <c r="AX191" i="7"/>
  <c r="AX88" i="7" s="1"/>
  <c r="BT191" i="7"/>
  <c r="BT88" i="7" s="1"/>
  <c r="N191" i="7"/>
  <c r="N88" i="7" s="1"/>
  <c r="AJ191" i="7"/>
  <c r="AJ88" i="7" s="1"/>
  <c r="BE191" i="7"/>
  <c r="BE88" i="7" s="1"/>
  <c r="BQ191" i="7"/>
  <c r="BQ88" i="7" s="1"/>
  <c r="J191" i="7"/>
  <c r="J88" i="7" s="1"/>
  <c r="BF191" i="7"/>
  <c r="BF88" i="7" s="1"/>
  <c r="BU191" i="7"/>
  <c r="BU88" i="7" s="1"/>
  <c r="D192" i="7"/>
  <c r="C192" i="7" s="1"/>
  <c r="BW192" i="7" s="1"/>
  <c r="C89" i="7"/>
  <c r="D90" i="7"/>
  <c r="BW157" i="7"/>
  <c r="BW169" i="7"/>
  <c r="BW165" i="7"/>
  <c r="BW167" i="7"/>
  <c r="BW163" i="7"/>
  <c r="BW129" i="7"/>
  <c r="BW125" i="7"/>
  <c r="BW135" i="7"/>
  <c r="BW149" i="7"/>
  <c r="BW152" i="7"/>
  <c r="BW150" i="7"/>
  <c r="BW148" i="7"/>
  <c r="BW136" i="7"/>
  <c r="BW164" i="7"/>
  <c r="BW162" i="7"/>
  <c r="BW140" i="7"/>
  <c r="BW130" i="7"/>
  <c r="BW168" i="7"/>
  <c r="BW166" i="7"/>
  <c r="BW153" i="7"/>
  <c r="BW128" i="7"/>
  <c r="BW158" i="7"/>
  <c r="BW144" i="7"/>
  <c r="BW138" i="7"/>
  <c r="BW156" i="7"/>
  <c r="BW146" i="7"/>
  <c r="BW142" i="7"/>
  <c r="BW159" i="7"/>
  <c r="BW154" i="7"/>
  <c r="BW127" i="7"/>
  <c r="BW139" i="7"/>
  <c r="BW137" i="7"/>
  <c r="BW126" i="7"/>
  <c r="BW160" i="7"/>
  <c r="BW134" i="7"/>
  <c r="BW132" i="7"/>
  <c r="BW147" i="7"/>
  <c r="BW155" i="7"/>
  <c r="BW145" i="7"/>
  <c r="BW141" i="7"/>
  <c r="BW143" i="7"/>
  <c r="BW133" i="7"/>
  <c r="BW131" i="7"/>
  <c r="BW161" i="7"/>
  <c r="BW151" i="7"/>
  <c r="BW170" i="7"/>
  <c r="BW171" i="7"/>
  <c r="BW172" i="7"/>
  <c r="BW173" i="7"/>
  <c r="BW174" i="7"/>
  <c r="BW175" i="7"/>
  <c r="BW176" i="7"/>
  <c r="BW177" i="7"/>
  <c r="BW178" i="7"/>
  <c r="BW179" i="7"/>
  <c r="BW180" i="7"/>
  <c r="BW181" i="7"/>
  <c r="BW182" i="7"/>
  <c r="BW183" i="7"/>
  <c r="BW184" i="7"/>
  <c r="BW185" i="7"/>
  <c r="BW186" i="7"/>
  <c r="BW187" i="7"/>
  <c r="BW188" i="7"/>
  <c r="BW189" i="7"/>
  <c r="BW190" i="7"/>
  <c r="BW191" i="7"/>
  <c r="E92" i="7"/>
  <c r="D297" i="7"/>
  <c r="D400" i="7"/>
  <c r="BX12" i="7"/>
  <c r="BX124" i="7" s="1"/>
  <c r="BY11" i="7"/>
  <c r="BX361" i="7"/>
  <c r="BX366" i="7"/>
  <c r="BX333" i="7"/>
  <c r="BX341" i="7"/>
  <c r="BX349" i="7"/>
  <c r="BX357" i="7"/>
  <c r="BX369" i="7"/>
  <c r="BX336" i="7"/>
  <c r="BX344" i="7"/>
  <c r="BX352" i="7"/>
  <c r="BX360" i="7"/>
  <c r="BY325" i="7"/>
  <c r="BY428" i="7" s="1"/>
  <c r="BY323" i="7"/>
  <c r="BY426" i="7" s="1"/>
  <c r="BY321" i="7"/>
  <c r="BY424" i="7" s="1"/>
  <c r="BY319" i="7"/>
  <c r="BY422" i="7" s="1"/>
  <c r="BY317" i="7"/>
  <c r="BY420" i="7" s="1"/>
  <c r="BY315" i="7"/>
  <c r="BY418" i="7" s="1"/>
  <c r="BY313" i="7"/>
  <c r="BY416" i="7" s="1"/>
  <c r="BY310" i="7"/>
  <c r="BY413" i="7" s="1"/>
  <c r="BY308" i="7"/>
  <c r="BY411" i="7" s="1"/>
  <c r="BY326" i="7"/>
  <c r="BY429" i="7" s="1"/>
  <c r="BY322" i="7"/>
  <c r="BY425" i="7" s="1"/>
  <c r="BY318" i="7"/>
  <c r="BY421" i="7" s="1"/>
  <c r="BY314" i="7"/>
  <c r="BY417" i="7" s="1"/>
  <c r="BY311" i="7"/>
  <c r="BY414" i="7" s="1"/>
  <c r="BY309" i="7"/>
  <c r="BY412" i="7" s="1"/>
  <c r="BY307" i="7"/>
  <c r="BY410" i="7" s="1"/>
  <c r="BY305" i="7"/>
  <c r="BY408" i="7" s="1"/>
  <c r="BY303" i="7"/>
  <c r="BY406" i="7" s="1"/>
  <c r="BY301" i="7"/>
  <c r="BY404" i="7" s="1"/>
  <c r="BY299" i="7"/>
  <c r="BY402" i="7" s="1"/>
  <c r="BY297" i="7"/>
  <c r="BY400" i="7" s="1"/>
  <c r="BY295" i="7"/>
  <c r="BY398" i="7" s="1"/>
  <c r="BY293" i="7"/>
  <c r="BY396" i="7" s="1"/>
  <c r="BY291" i="7"/>
  <c r="BY394" i="7" s="1"/>
  <c r="BY289" i="7"/>
  <c r="BY392" i="7" s="1"/>
  <c r="BY287" i="7"/>
  <c r="BY390" i="7" s="1"/>
  <c r="BY320" i="7"/>
  <c r="BY423" i="7" s="1"/>
  <c r="BY306" i="7"/>
  <c r="BY409" i="7" s="1"/>
  <c r="BY302" i="7"/>
  <c r="BY405" i="7" s="1"/>
  <c r="BY298" i="7"/>
  <c r="BY401" i="7" s="1"/>
  <c r="BY290" i="7"/>
  <c r="BY393" i="7" s="1"/>
  <c r="BY286" i="7"/>
  <c r="BY389" i="7" s="1"/>
  <c r="BY284" i="7"/>
  <c r="BY387" i="7" s="1"/>
  <c r="BY282" i="7"/>
  <c r="BY385" i="7" s="1"/>
  <c r="BY280" i="7"/>
  <c r="BY383" i="7" s="1"/>
  <c r="BY278" i="7"/>
  <c r="BY381" i="7" s="1"/>
  <c r="BY276" i="7"/>
  <c r="BY379" i="7" s="1"/>
  <c r="BY274" i="7"/>
  <c r="BY377" i="7" s="1"/>
  <c r="BY272" i="7"/>
  <c r="BY375" i="7" s="1"/>
  <c r="BY270" i="7"/>
  <c r="BY268" i="7"/>
  <c r="BY266" i="7"/>
  <c r="BY264" i="7"/>
  <c r="BY262" i="7"/>
  <c r="BY260" i="7"/>
  <c r="BY258" i="7"/>
  <c r="BY324" i="7"/>
  <c r="BY427" i="7" s="1"/>
  <c r="BY296" i="7"/>
  <c r="BY399" i="7" s="1"/>
  <c r="BY288" i="7"/>
  <c r="BY391" i="7" s="1"/>
  <c r="BY312" i="7"/>
  <c r="BY415" i="7" s="1"/>
  <c r="BY304" i="7"/>
  <c r="BY407" i="7" s="1"/>
  <c r="BY300" i="7"/>
  <c r="BY403" i="7" s="1"/>
  <c r="BY294" i="7"/>
  <c r="BY397" i="7" s="1"/>
  <c r="BY285" i="7"/>
  <c r="BY388" i="7" s="1"/>
  <c r="BY283" i="7"/>
  <c r="BY386" i="7" s="1"/>
  <c r="BY281" i="7"/>
  <c r="BY384" i="7" s="1"/>
  <c r="BY279" i="7"/>
  <c r="BY382" i="7" s="1"/>
  <c r="BY277" i="7"/>
  <c r="BY380" i="7" s="1"/>
  <c r="BY275" i="7"/>
  <c r="BY378" i="7" s="1"/>
  <c r="BY273" i="7"/>
  <c r="BY376" i="7" s="1"/>
  <c r="BY271" i="7"/>
  <c r="BY269" i="7"/>
  <c r="BY267" i="7"/>
  <c r="BY265" i="7"/>
  <c r="BY263" i="7"/>
  <c r="BY316" i="7"/>
  <c r="BY419" i="7" s="1"/>
  <c r="BY261" i="7"/>
  <c r="BY256" i="7"/>
  <c r="BY254" i="7"/>
  <c r="BY252" i="7"/>
  <c r="BY250" i="7"/>
  <c r="BY248" i="7"/>
  <c r="BY246" i="7"/>
  <c r="BY244" i="7"/>
  <c r="BY242" i="7"/>
  <c r="BY240" i="7"/>
  <c r="BY238" i="7"/>
  <c r="BY236" i="7"/>
  <c r="BY234" i="7"/>
  <c r="BY232" i="7"/>
  <c r="BY230" i="7"/>
  <c r="BY228" i="7"/>
  <c r="BY259" i="7"/>
  <c r="BY257" i="7"/>
  <c r="BY255" i="7"/>
  <c r="BY247" i="7"/>
  <c r="BY239" i="7"/>
  <c r="BY231" i="7"/>
  <c r="BY292" i="7"/>
  <c r="BY395" i="7" s="1"/>
  <c r="BY249" i="7"/>
  <c r="BY241" i="7"/>
  <c r="BY233" i="7"/>
  <c r="BY251" i="7"/>
  <c r="BY243" i="7"/>
  <c r="BY235" i="7"/>
  <c r="BY227" i="7"/>
  <c r="BY253" i="7"/>
  <c r="BY229" i="7"/>
  <c r="BY237" i="7"/>
  <c r="BZ10" i="7"/>
  <c r="BY245" i="7"/>
  <c r="BX374" i="7"/>
  <c r="BX335" i="7"/>
  <c r="BX343" i="7"/>
  <c r="BX351" i="7"/>
  <c r="BX359" i="7"/>
  <c r="BX373" i="7"/>
  <c r="BX365" i="7"/>
  <c r="BX330" i="7"/>
  <c r="BX338" i="7"/>
  <c r="BX346" i="7"/>
  <c r="BX354" i="7"/>
  <c r="BX367" i="7"/>
  <c r="BX370" i="7"/>
  <c r="BX337" i="7"/>
  <c r="BX345" i="7"/>
  <c r="BX353" i="7"/>
  <c r="BX363" i="7"/>
  <c r="BX368" i="7"/>
  <c r="BX332" i="7"/>
  <c r="BX340" i="7"/>
  <c r="BX348" i="7"/>
  <c r="BX356" i="7"/>
  <c r="BX371" i="7"/>
  <c r="BX362" i="7"/>
  <c r="BX331" i="7"/>
  <c r="BX339" i="7"/>
  <c r="BX347" i="7"/>
  <c r="BX355" i="7"/>
  <c r="BX364" i="7"/>
  <c r="BX372" i="7"/>
  <c r="BX334" i="7"/>
  <c r="BX342" i="7"/>
  <c r="BX350" i="7"/>
  <c r="BX358" i="7"/>
  <c r="E403" i="7"/>
  <c r="AY297" i="7"/>
  <c r="AY400" i="7" s="1"/>
  <c r="AU297" i="7"/>
  <c r="AU400" i="7" s="1"/>
  <c r="AQ297" i="7"/>
  <c r="AQ400" i="7" s="1"/>
  <c r="AM297" i="7"/>
  <c r="AM400" i="7" s="1"/>
  <c r="AI297" i="7"/>
  <c r="AI400" i="7" s="1"/>
  <c r="AE297" i="7"/>
  <c r="AE400" i="7" s="1"/>
  <c r="AA297" i="7"/>
  <c r="AA400" i="7" s="1"/>
  <c r="W297" i="7"/>
  <c r="W400" i="7" s="1"/>
  <c r="S297" i="7"/>
  <c r="S400" i="7" s="1"/>
  <c r="O297" i="7"/>
  <c r="O400" i="7" s="1"/>
  <c r="K297" i="7"/>
  <c r="K400" i="7" s="1"/>
  <c r="G297" i="7"/>
  <c r="G400" i="7" s="1"/>
  <c r="AX297" i="7"/>
  <c r="AX400" i="7" s="1"/>
  <c r="AS297" i="7"/>
  <c r="AS400" i="7" s="1"/>
  <c r="AN297" i="7"/>
  <c r="AN400" i="7" s="1"/>
  <c r="AH297" i="7"/>
  <c r="AH400" i="7" s="1"/>
  <c r="AC297" i="7"/>
  <c r="AC400" i="7" s="1"/>
  <c r="X297" i="7"/>
  <c r="X400" i="7" s="1"/>
  <c r="R297" i="7"/>
  <c r="R400" i="7" s="1"/>
  <c r="M297" i="7"/>
  <c r="M400" i="7" s="1"/>
  <c r="H297" i="7"/>
  <c r="H400" i="7" s="1"/>
  <c r="AW297" i="7"/>
  <c r="AW400" i="7" s="1"/>
  <c r="AR297" i="7"/>
  <c r="AR400" i="7" s="1"/>
  <c r="AL297" i="7"/>
  <c r="AL400" i="7" s="1"/>
  <c r="AG297" i="7"/>
  <c r="AG400" i="7" s="1"/>
  <c r="AB297" i="7"/>
  <c r="AB400" i="7" s="1"/>
  <c r="V297" i="7"/>
  <c r="V400" i="7" s="1"/>
  <c r="Q297" i="7"/>
  <c r="Q400" i="7" s="1"/>
  <c r="L297" i="7"/>
  <c r="L400" i="7" s="1"/>
  <c r="F297" i="7"/>
  <c r="F400" i="7" s="1"/>
  <c r="AT297" i="7"/>
  <c r="AT400" i="7" s="1"/>
  <c r="AO297" i="7"/>
  <c r="AO400" i="7" s="1"/>
  <c r="AJ297" i="7"/>
  <c r="AJ400" i="7" s="1"/>
  <c r="AD297" i="7"/>
  <c r="AD400" i="7" s="1"/>
  <c r="Y297" i="7"/>
  <c r="Y400" i="7" s="1"/>
  <c r="T297" i="7"/>
  <c r="T400" i="7" s="1"/>
  <c r="N297" i="7"/>
  <c r="N400" i="7" s="1"/>
  <c r="I297" i="7"/>
  <c r="I400" i="7" s="1"/>
  <c r="E298" i="7"/>
  <c r="AF297" i="7"/>
  <c r="AF400" i="7" s="1"/>
  <c r="J297" i="7"/>
  <c r="J400" i="7" s="1"/>
  <c r="AP297" i="7"/>
  <c r="AP400" i="7" s="1"/>
  <c r="U297" i="7"/>
  <c r="U400" i="7" s="1"/>
  <c r="AK297" i="7"/>
  <c r="AK400" i="7" s="1"/>
  <c r="P297" i="7"/>
  <c r="P400" i="7" s="1"/>
  <c r="AV297" i="7"/>
  <c r="AV400" i="7" s="1"/>
  <c r="Z297" i="7"/>
  <c r="Z400" i="7" s="1"/>
  <c r="E196" i="7"/>
  <c r="AY94" i="6"/>
  <c r="AU94" i="6"/>
  <c r="AQ94" i="6"/>
  <c r="AM94" i="6"/>
  <c r="AI94" i="6"/>
  <c r="AE94" i="6"/>
  <c r="AA94" i="6"/>
  <c r="W94" i="6"/>
  <c r="S94" i="6"/>
  <c r="O94" i="6"/>
  <c r="K94" i="6"/>
  <c r="G94" i="6"/>
  <c r="AR94" i="6"/>
  <c r="AB94" i="6"/>
  <c r="L94" i="6"/>
  <c r="AX94" i="6"/>
  <c r="AT94" i="6"/>
  <c r="AP94" i="6"/>
  <c r="AL94" i="6"/>
  <c r="AH94" i="6"/>
  <c r="AD94" i="6"/>
  <c r="Z94" i="6"/>
  <c r="V94" i="6"/>
  <c r="R94" i="6"/>
  <c r="N94" i="6"/>
  <c r="J94" i="6"/>
  <c r="F94" i="6"/>
  <c r="AN94" i="6"/>
  <c r="AF94" i="6"/>
  <c r="T94" i="6"/>
  <c r="H94" i="6"/>
  <c r="E95" i="6"/>
  <c r="AW94" i="6"/>
  <c r="AS94" i="6"/>
  <c r="AO94" i="6"/>
  <c r="AK94" i="6"/>
  <c r="AG94" i="6"/>
  <c r="AC94" i="6"/>
  <c r="Y94" i="6"/>
  <c r="U94" i="6"/>
  <c r="Q94" i="6"/>
  <c r="M94" i="6"/>
  <c r="I94" i="6"/>
  <c r="AV94" i="6"/>
  <c r="AJ94" i="6"/>
  <c r="X94" i="6"/>
  <c r="P94" i="6"/>
  <c r="AW93" i="6"/>
  <c r="AS93" i="6"/>
  <c r="AO93" i="6"/>
  <c r="AK93" i="6"/>
  <c r="AG93" i="6"/>
  <c r="AC93" i="6"/>
  <c r="Y93" i="6"/>
  <c r="U93" i="6"/>
  <c r="Q93" i="6"/>
  <c r="M93" i="6"/>
  <c r="I93" i="6"/>
  <c r="AY93" i="6"/>
  <c r="AT93" i="6"/>
  <c r="AN93" i="6"/>
  <c r="AI93" i="6"/>
  <c r="AD93" i="6"/>
  <c r="X93" i="6"/>
  <c r="S93" i="6"/>
  <c r="N93" i="6"/>
  <c r="H93" i="6"/>
  <c r="AV93" i="6"/>
  <c r="AQ93" i="6"/>
  <c r="AL93" i="6"/>
  <c r="AF93" i="6"/>
  <c r="AA93" i="6"/>
  <c r="V93" i="6"/>
  <c r="P93" i="6"/>
  <c r="K93" i="6"/>
  <c r="F93" i="6"/>
  <c r="AX93" i="6"/>
  <c r="AM93" i="6"/>
  <c r="AB93" i="6"/>
  <c r="R93" i="6"/>
  <c r="G93" i="6"/>
  <c r="AU93" i="6"/>
  <c r="AJ93" i="6"/>
  <c r="Z93" i="6"/>
  <c r="O93" i="6"/>
  <c r="AR93" i="6"/>
  <c r="W93" i="6"/>
  <c r="AP93" i="6"/>
  <c r="T93" i="6"/>
  <c r="AH93" i="6"/>
  <c r="AE93" i="6"/>
  <c r="L93" i="6"/>
  <c r="J93" i="6"/>
  <c r="BY6" i="8" l="1"/>
  <c r="BY8" i="8"/>
  <c r="BZ10" i="8"/>
  <c r="BX517" i="10"/>
  <c r="BX311" i="10"/>
  <c r="BX527" i="10"/>
  <c r="BX321" i="10"/>
  <c r="BX543" i="10"/>
  <c r="BX337" i="10"/>
  <c r="BX516" i="10"/>
  <c r="BX310" i="10"/>
  <c r="BX524" i="10"/>
  <c r="BX318" i="10"/>
  <c r="BX528" i="10"/>
  <c r="BX322" i="10"/>
  <c r="BX530" i="10"/>
  <c r="BX324" i="10"/>
  <c r="BX536" i="10"/>
  <c r="BX330" i="10"/>
  <c r="BX540" i="10"/>
  <c r="BX334" i="10"/>
  <c r="BX541" i="10"/>
  <c r="BX335" i="10"/>
  <c r="BX523" i="10"/>
  <c r="BX317" i="10"/>
  <c r="BX532" i="10"/>
  <c r="BX326" i="10"/>
  <c r="BX518" i="10"/>
  <c r="BX312" i="10"/>
  <c r="BX522" i="10"/>
  <c r="BX316" i="10"/>
  <c r="BX521" i="10"/>
  <c r="BX315" i="10"/>
  <c r="BX531" i="10"/>
  <c r="BX325" i="10"/>
  <c r="BX533" i="10"/>
  <c r="BX327" i="10"/>
  <c r="BX539" i="10"/>
  <c r="BX333" i="10"/>
  <c r="BX538" i="10"/>
  <c r="BX332" i="10"/>
  <c r="D201" i="10"/>
  <c r="BX201" i="10" s="1"/>
  <c r="B202" i="10"/>
  <c r="BX520" i="10"/>
  <c r="BX314" i="10"/>
  <c r="BX526" i="10"/>
  <c r="BX320" i="10"/>
  <c r="BX537" i="10"/>
  <c r="BX331" i="10"/>
  <c r="BW87" i="7"/>
  <c r="BW83" i="7"/>
  <c r="BW79" i="7"/>
  <c r="BW75" i="7"/>
  <c r="BW71" i="7"/>
  <c r="BW67" i="7"/>
  <c r="BW30" i="7"/>
  <c r="BW52" i="7"/>
  <c r="BW57" i="7"/>
  <c r="BW24" i="7"/>
  <c r="BW43" i="7"/>
  <c r="BW55" i="7"/>
  <c r="BW65" i="7"/>
  <c r="BW61" i="7"/>
  <c r="BW49" i="7"/>
  <c r="BW26" i="7"/>
  <c r="BW66" i="7"/>
  <c r="BX515" i="10"/>
  <c r="BX309" i="10"/>
  <c r="BX519" i="10"/>
  <c r="BX313" i="10"/>
  <c r="BX525" i="10"/>
  <c r="BX319" i="10"/>
  <c r="BX529" i="10"/>
  <c r="BX323" i="10"/>
  <c r="BX534" i="10"/>
  <c r="BX328" i="10"/>
  <c r="BX535" i="10"/>
  <c r="BX329" i="10"/>
  <c r="BX542" i="10"/>
  <c r="BX336" i="10"/>
  <c r="BU200" i="10"/>
  <c r="BV200" i="10"/>
  <c r="BW21" i="7"/>
  <c r="D91" i="7"/>
  <c r="CC9" i="10"/>
  <c r="BY614" i="10"/>
  <c r="BY613" i="10"/>
  <c r="BY612" i="10"/>
  <c r="BY610" i="10"/>
  <c r="BY608" i="10"/>
  <c r="BY606" i="10"/>
  <c r="BY604" i="10"/>
  <c r="BY611" i="10"/>
  <c r="BY609" i="10"/>
  <c r="BY607" i="10"/>
  <c r="BY605" i="10"/>
  <c r="BY603" i="10"/>
  <c r="BY601" i="10"/>
  <c r="BY599" i="10"/>
  <c r="BY597" i="10"/>
  <c r="BY602" i="10"/>
  <c r="BY598" i="10"/>
  <c r="BY600" i="10"/>
  <c r="BY595" i="10"/>
  <c r="BY594" i="10"/>
  <c r="BY596" i="10"/>
  <c r="B616" i="10"/>
  <c r="G615" i="10"/>
  <c r="H615" i="10"/>
  <c r="I615" i="10"/>
  <c r="J615" i="10"/>
  <c r="K615" i="10"/>
  <c r="L615" i="10"/>
  <c r="M615" i="10"/>
  <c r="N615" i="10"/>
  <c r="O615" i="10"/>
  <c r="P615" i="10"/>
  <c r="Q615" i="10"/>
  <c r="R615" i="10"/>
  <c r="S615" i="10"/>
  <c r="T615" i="10"/>
  <c r="V615" i="10"/>
  <c r="U615" i="10"/>
  <c r="W615" i="10"/>
  <c r="X615" i="10"/>
  <c r="Y615" i="10"/>
  <c r="Z615" i="10"/>
  <c r="AA615" i="10"/>
  <c r="AB615" i="10"/>
  <c r="AC615" i="10"/>
  <c r="AD615" i="10"/>
  <c r="AE615" i="10"/>
  <c r="AF615" i="10"/>
  <c r="AG615" i="10"/>
  <c r="AH615" i="10"/>
  <c r="AI615" i="10"/>
  <c r="AJ615" i="10"/>
  <c r="AK615" i="10"/>
  <c r="AL615" i="10"/>
  <c r="AM615" i="10"/>
  <c r="AN615" i="10"/>
  <c r="AO615" i="10"/>
  <c r="AP615" i="10"/>
  <c r="AQ615" i="10"/>
  <c r="AR615" i="10"/>
  <c r="AS615" i="10"/>
  <c r="AT615" i="10"/>
  <c r="AU615" i="10"/>
  <c r="AV615" i="10"/>
  <c r="AW615" i="10"/>
  <c r="AX615" i="10"/>
  <c r="AY615" i="10"/>
  <c r="AZ615" i="10"/>
  <c r="BA615" i="10"/>
  <c r="BB615" i="10"/>
  <c r="BC615" i="10"/>
  <c r="BD615" i="10"/>
  <c r="BE615" i="10"/>
  <c r="BF615" i="10"/>
  <c r="BG615" i="10"/>
  <c r="BH615" i="10"/>
  <c r="BI615" i="10"/>
  <c r="BJ615" i="10"/>
  <c r="BK615" i="10"/>
  <c r="BL615" i="10"/>
  <c r="BM615" i="10"/>
  <c r="BN615" i="10"/>
  <c r="BO615" i="10"/>
  <c r="BP615" i="10"/>
  <c r="BQ615" i="10"/>
  <c r="BR615" i="10"/>
  <c r="BS615" i="10"/>
  <c r="BT615" i="10"/>
  <c r="BU615" i="10"/>
  <c r="BV615" i="10"/>
  <c r="BW615" i="10" s="1"/>
  <c r="BX615" i="10" s="1"/>
  <c r="BY615" i="10" s="1"/>
  <c r="BX179" i="10"/>
  <c r="BX411" i="10"/>
  <c r="BX514" i="10"/>
  <c r="B412" i="10"/>
  <c r="L411" i="10"/>
  <c r="AM411" i="10"/>
  <c r="W411" i="10"/>
  <c r="G411" i="10"/>
  <c r="P411" i="10"/>
  <c r="AD411" i="10"/>
  <c r="N411" i="10"/>
  <c r="AF411" i="10"/>
  <c r="AQ411" i="10"/>
  <c r="AC411" i="10"/>
  <c r="M411" i="10"/>
  <c r="AI411" i="10"/>
  <c r="S411" i="10"/>
  <c r="AP411" i="10"/>
  <c r="Z411" i="10"/>
  <c r="J411" i="10"/>
  <c r="U411" i="10"/>
  <c r="AO411" i="10"/>
  <c r="Y411" i="10"/>
  <c r="I411" i="10"/>
  <c r="AN411" i="10"/>
  <c r="AE411" i="10"/>
  <c r="O411" i="10"/>
  <c r="AJ411" i="10"/>
  <c r="AL411" i="10"/>
  <c r="V411" i="10"/>
  <c r="H411" i="10"/>
  <c r="AK411" i="10"/>
  <c r="T411" i="10"/>
  <c r="AB411" i="10"/>
  <c r="AA411" i="10"/>
  <c r="K411" i="10"/>
  <c r="X411" i="10"/>
  <c r="AH411" i="10"/>
  <c r="R411" i="10"/>
  <c r="AG411" i="10"/>
  <c r="Q411" i="10"/>
  <c r="AR411" i="10"/>
  <c r="AS411" i="10"/>
  <c r="AT411" i="10"/>
  <c r="AU411" i="10"/>
  <c r="AV411" i="10"/>
  <c r="AW411" i="10"/>
  <c r="AX411" i="10"/>
  <c r="AY411" i="10"/>
  <c r="AZ411" i="10"/>
  <c r="BA411" i="10"/>
  <c r="BB411" i="10"/>
  <c r="BC411" i="10"/>
  <c r="BD411" i="10"/>
  <c r="BE411" i="10"/>
  <c r="BF411" i="10"/>
  <c r="BG411" i="10"/>
  <c r="BH411" i="10"/>
  <c r="BI411" i="10"/>
  <c r="BJ411" i="10"/>
  <c r="BK411" i="10"/>
  <c r="BL411" i="10"/>
  <c r="BM411" i="10"/>
  <c r="BN411" i="10"/>
  <c r="BO411" i="10"/>
  <c r="BP411" i="10"/>
  <c r="BQ411" i="10"/>
  <c r="BR411" i="10"/>
  <c r="BS411" i="10"/>
  <c r="BT411" i="10"/>
  <c r="BU411" i="10"/>
  <c r="BV411" i="10"/>
  <c r="BW411" i="10"/>
  <c r="BX186" i="10"/>
  <c r="BX197" i="10"/>
  <c r="BX183" i="10"/>
  <c r="BX190" i="10"/>
  <c r="BX184" i="10"/>
  <c r="BX195" i="10"/>
  <c r="BX208" i="10"/>
  <c r="BX212" i="10"/>
  <c r="BX211" i="10"/>
  <c r="BX221" i="10"/>
  <c r="BX223" i="10"/>
  <c r="BX229" i="10"/>
  <c r="BX228" i="10"/>
  <c r="BX194" i="10"/>
  <c r="BX180" i="10"/>
  <c r="BX191" i="10"/>
  <c r="BX198" i="10"/>
  <c r="BX192" i="10"/>
  <c r="BX205" i="10"/>
  <c r="BX209" i="10"/>
  <c r="BX215" i="10"/>
  <c r="BX219" i="10"/>
  <c r="BX224" i="10"/>
  <c r="BX225" i="10"/>
  <c r="BX232" i="10"/>
  <c r="BX181" i="10"/>
  <c r="BX188" i="10"/>
  <c r="BX199" i="10"/>
  <c r="BX185" i="10"/>
  <c r="BX200" i="10"/>
  <c r="BX207" i="10"/>
  <c r="BX210" i="10"/>
  <c r="BX213" i="10"/>
  <c r="BX217" i="10"/>
  <c r="BX216" i="10"/>
  <c r="BX222" i="10"/>
  <c r="BX227" i="10"/>
  <c r="BX233" i="10"/>
  <c r="BX189" i="10"/>
  <c r="BX196" i="10"/>
  <c r="BX182" i="10"/>
  <c r="BX193" i="10"/>
  <c r="BX187" i="10"/>
  <c r="BX204" i="10"/>
  <c r="BX206" i="10"/>
  <c r="BX214" i="10"/>
  <c r="BX218" i="10"/>
  <c r="BX220" i="10"/>
  <c r="BX226" i="10"/>
  <c r="BX230" i="10"/>
  <c r="BX231" i="10"/>
  <c r="B309" i="10"/>
  <c r="BX154" i="10"/>
  <c r="BX172" i="10"/>
  <c r="BX158" i="10"/>
  <c r="BX141" i="10"/>
  <c r="BX162" i="10"/>
  <c r="BX173" i="10"/>
  <c r="BX143" i="10"/>
  <c r="BX148" i="10"/>
  <c r="BX159" i="10"/>
  <c r="BX134" i="10"/>
  <c r="BX166" i="10"/>
  <c r="BX177" i="10"/>
  <c r="BX135" i="10"/>
  <c r="BX160" i="10"/>
  <c r="BX171" i="10"/>
  <c r="BX140" i="10"/>
  <c r="BX137" i="10"/>
  <c r="BX138" i="10"/>
  <c r="BX170" i="10"/>
  <c r="BX139" i="10"/>
  <c r="BX156" i="10"/>
  <c r="BX167" i="10"/>
  <c r="BX142" i="10"/>
  <c r="BX174" i="10"/>
  <c r="BX153" i="10"/>
  <c r="BX136" i="10"/>
  <c r="BX168" i="10"/>
  <c r="BX145" i="10"/>
  <c r="BX165" i="10"/>
  <c r="BX151" i="10"/>
  <c r="BX147" i="10"/>
  <c r="BX169" i="10"/>
  <c r="BX152" i="10"/>
  <c r="BX163" i="10"/>
  <c r="BX146" i="10"/>
  <c r="BX178" i="10"/>
  <c r="BX157" i="10"/>
  <c r="BX149" i="10"/>
  <c r="BX164" i="10"/>
  <c r="BX175" i="10"/>
  <c r="BY130" i="10"/>
  <c r="BY129" i="10"/>
  <c r="BY128" i="10"/>
  <c r="BY126" i="10"/>
  <c r="BY127" i="10"/>
  <c r="BY124" i="10"/>
  <c r="BY125" i="10"/>
  <c r="BY123" i="10"/>
  <c r="BY122" i="10"/>
  <c r="BY121" i="10"/>
  <c r="BY120" i="10"/>
  <c r="BY119" i="10"/>
  <c r="BY117" i="10"/>
  <c r="BY116" i="10"/>
  <c r="BY112" i="10"/>
  <c r="BY118" i="10"/>
  <c r="BY115" i="10"/>
  <c r="BY114" i="10"/>
  <c r="BY111" i="10"/>
  <c r="BY107" i="10"/>
  <c r="BY113" i="10"/>
  <c r="BY110" i="10"/>
  <c r="BY109" i="10"/>
  <c r="BY102" i="10"/>
  <c r="BY105" i="10"/>
  <c r="BY101" i="10"/>
  <c r="BY108" i="10"/>
  <c r="BY106" i="10"/>
  <c r="BY104" i="10"/>
  <c r="BY103" i="10"/>
  <c r="BY100" i="10"/>
  <c r="BY587" i="10"/>
  <c r="BY582" i="10"/>
  <c r="BY574" i="10"/>
  <c r="BY566" i="10"/>
  <c r="BY558" i="10"/>
  <c r="BY550" i="10"/>
  <c r="BY567" i="10"/>
  <c r="BY551" i="10"/>
  <c r="BY569" i="10"/>
  <c r="BY553" i="10"/>
  <c r="BY583" i="10"/>
  <c r="BY93" i="10"/>
  <c r="BY85" i="10"/>
  <c r="BY77" i="10"/>
  <c r="BY69" i="10"/>
  <c r="BY61" i="10"/>
  <c r="BY98" i="10"/>
  <c r="BY66" i="10"/>
  <c r="BY44" i="10"/>
  <c r="BY56" i="10"/>
  <c r="BY84" i="10"/>
  <c r="BY52" i="10"/>
  <c r="BY42" i="10"/>
  <c r="BY88" i="10"/>
  <c r="BY31" i="10"/>
  <c r="BY70" i="10"/>
  <c r="BY41" i="10"/>
  <c r="BY64" i="10"/>
  <c r="BY593" i="10"/>
  <c r="BY585" i="10"/>
  <c r="BY580" i="10"/>
  <c r="BY572" i="10"/>
  <c r="BY564" i="10"/>
  <c r="BY556" i="10"/>
  <c r="BY548" i="10"/>
  <c r="BY592" i="10"/>
  <c r="BY581" i="10"/>
  <c r="BY563" i="10"/>
  <c r="BY579" i="10"/>
  <c r="BY565" i="10"/>
  <c r="BY549" i="10"/>
  <c r="BY99" i="10"/>
  <c r="BY91" i="10"/>
  <c r="BY83" i="10"/>
  <c r="BY75" i="10"/>
  <c r="BY67" i="10"/>
  <c r="BY59" i="10"/>
  <c r="BY90" i="10"/>
  <c r="BY58" i="10"/>
  <c r="BY37" i="10"/>
  <c r="BY54" i="10"/>
  <c r="BY76" i="10"/>
  <c r="BY48" i="10"/>
  <c r="BY35" i="10"/>
  <c r="BY80" i="10"/>
  <c r="BY94" i="10"/>
  <c r="BY62" i="10"/>
  <c r="BY40" i="10"/>
  <c r="BY50" i="10"/>
  <c r="BY591" i="10"/>
  <c r="BY578" i="10"/>
  <c r="BY570" i="10"/>
  <c r="BY562" i="10"/>
  <c r="BY554" i="10"/>
  <c r="BY588" i="10"/>
  <c r="BY577" i="10"/>
  <c r="BY559" i="10"/>
  <c r="BY573" i="10"/>
  <c r="BY561" i="10"/>
  <c r="BY575" i="10"/>
  <c r="BY97" i="10"/>
  <c r="BY89" i="10"/>
  <c r="BY81" i="10"/>
  <c r="BY73" i="10"/>
  <c r="BY65" i="10"/>
  <c r="BY57" i="10"/>
  <c r="BY82" i="10"/>
  <c r="BY51" i="10"/>
  <c r="BY36" i="10"/>
  <c r="BY46" i="10"/>
  <c r="BY68" i="10"/>
  <c r="BY47" i="10"/>
  <c r="BY34" i="10"/>
  <c r="BY72" i="10"/>
  <c r="BY86" i="10"/>
  <c r="BY53" i="10"/>
  <c r="BY33" i="10"/>
  <c r="BY38" i="10"/>
  <c r="BY589" i="10"/>
  <c r="BY584" i="10"/>
  <c r="BY576" i="10"/>
  <c r="BY568" i="10"/>
  <c r="BY560" i="10"/>
  <c r="BY552" i="10"/>
  <c r="BY586" i="10"/>
  <c r="BY590" i="10"/>
  <c r="BY555" i="10"/>
  <c r="BY571" i="10"/>
  <c r="BY557" i="10"/>
  <c r="BY95" i="10"/>
  <c r="BY87" i="10"/>
  <c r="BY79" i="10"/>
  <c r="BY71" i="10"/>
  <c r="BY63" i="10"/>
  <c r="BY55" i="10"/>
  <c r="BY74" i="10"/>
  <c r="BY45" i="10"/>
  <c r="BY96" i="10"/>
  <c r="BY92" i="10"/>
  <c r="BY60" i="10"/>
  <c r="BY43" i="10"/>
  <c r="BZ2" i="10"/>
  <c r="BY39" i="10"/>
  <c r="BY78" i="10"/>
  <c r="BY49" i="10"/>
  <c r="BY32" i="10"/>
  <c r="BX150" i="10"/>
  <c r="BX161" i="10"/>
  <c r="BX144" i="10"/>
  <c r="BX176" i="10"/>
  <c r="BX155" i="10"/>
  <c r="BW89" i="7"/>
  <c r="BW86" i="7"/>
  <c r="BW82" i="7"/>
  <c r="BW78" i="7"/>
  <c r="BW74" i="7"/>
  <c r="BW70" i="7"/>
  <c r="BW48" i="7"/>
  <c r="BW40" i="7"/>
  <c r="BW44" i="7"/>
  <c r="BW23" i="7"/>
  <c r="BW51" i="7"/>
  <c r="BW53" i="7"/>
  <c r="BW25" i="7"/>
  <c r="BW27" i="7"/>
  <c r="BW33" i="7"/>
  <c r="BW46" i="7"/>
  <c r="BW60" i="7"/>
  <c r="BW54" i="7"/>
  <c r="BW85" i="7"/>
  <c r="BW81" i="7"/>
  <c r="BW77" i="7"/>
  <c r="BW73" i="7"/>
  <c r="BW69" i="7"/>
  <c r="BW58" i="7"/>
  <c r="BW38" i="7"/>
  <c r="BW29" i="7"/>
  <c r="BW34" i="7"/>
  <c r="BW56" i="7"/>
  <c r="BW35" i="7"/>
  <c r="BW50" i="7"/>
  <c r="BW37" i="7"/>
  <c r="BW45" i="7"/>
  <c r="BW32" i="7"/>
  <c r="BW64" i="7"/>
  <c r="BW88" i="7"/>
  <c r="BW84" i="7"/>
  <c r="BW80" i="7"/>
  <c r="BW76" i="7"/>
  <c r="BW72" i="7"/>
  <c r="BW68" i="7"/>
  <c r="BW28" i="7"/>
  <c r="BW42" i="7"/>
  <c r="BW31" i="7"/>
  <c r="BW36" i="7"/>
  <c r="BW39" i="7"/>
  <c r="BW41" i="7"/>
  <c r="BW63" i="7"/>
  <c r="BW59" i="7"/>
  <c r="BW47" i="7"/>
  <c r="BW22" i="7"/>
  <c r="BW62" i="7"/>
  <c r="BX163" i="7"/>
  <c r="BX169" i="7"/>
  <c r="BX167" i="7"/>
  <c r="BX165" i="7"/>
  <c r="BX157" i="7"/>
  <c r="BX153" i="7"/>
  <c r="BX149" i="7"/>
  <c r="BX135" i="7"/>
  <c r="BX125" i="7"/>
  <c r="BX129" i="7"/>
  <c r="BX144" i="7"/>
  <c r="BX150" i="7"/>
  <c r="BX138" i="7"/>
  <c r="BX136" i="7"/>
  <c r="BX130" i="7"/>
  <c r="BX128" i="7"/>
  <c r="BX152" i="7"/>
  <c r="BX140" i="7"/>
  <c r="BX168" i="7"/>
  <c r="BX166" i="7"/>
  <c r="BX164" i="7"/>
  <c r="BX160" i="7"/>
  <c r="BX162" i="7"/>
  <c r="BX156" i="7"/>
  <c r="BX134" i="7"/>
  <c r="BX132" i="7"/>
  <c r="BX158" i="7"/>
  <c r="BX146" i="7"/>
  <c r="BX161" i="7"/>
  <c r="BX151" i="7"/>
  <c r="BX147" i="7"/>
  <c r="BX148" i="7"/>
  <c r="BX154" i="7"/>
  <c r="BX159" i="7"/>
  <c r="BX155" i="7"/>
  <c r="BX133" i="7"/>
  <c r="BX131" i="7"/>
  <c r="BX137" i="7"/>
  <c r="BX126" i="7"/>
  <c r="BX145" i="7"/>
  <c r="BX139" i="7"/>
  <c r="BX142" i="7"/>
  <c r="BX127" i="7"/>
  <c r="BX143" i="7"/>
  <c r="BX141" i="7"/>
  <c r="BX170" i="7"/>
  <c r="BX171" i="7"/>
  <c r="BX172" i="7"/>
  <c r="BX173" i="7"/>
  <c r="BX174" i="7"/>
  <c r="BX175" i="7"/>
  <c r="BX176" i="7"/>
  <c r="BX177" i="7"/>
  <c r="BX178" i="7"/>
  <c r="BX179" i="7"/>
  <c r="BX180" i="7"/>
  <c r="BX181" i="7"/>
  <c r="BX182" i="7"/>
  <c r="BX183" i="7"/>
  <c r="BX184" i="7"/>
  <c r="BX185" i="7"/>
  <c r="BX186" i="7"/>
  <c r="BX187" i="7"/>
  <c r="BX188" i="7"/>
  <c r="BX189" i="7"/>
  <c r="BX190" i="7"/>
  <c r="BX191" i="7"/>
  <c r="BX192" i="7"/>
  <c r="K192" i="7"/>
  <c r="K89" i="7" s="1"/>
  <c r="AA192" i="7"/>
  <c r="AA89" i="7" s="1"/>
  <c r="AQ192" i="7"/>
  <c r="AQ89" i="7" s="1"/>
  <c r="BG192" i="7"/>
  <c r="BG89" i="7" s="1"/>
  <c r="H192" i="7"/>
  <c r="H89" i="7" s="1"/>
  <c r="AC192" i="7"/>
  <c r="AC89" i="7" s="1"/>
  <c r="AX192" i="7"/>
  <c r="AX89" i="7" s="1"/>
  <c r="BT192" i="7"/>
  <c r="BT89" i="7" s="1"/>
  <c r="N192" i="7"/>
  <c r="N89" i="7" s="1"/>
  <c r="AJ192" i="7"/>
  <c r="AJ89" i="7" s="1"/>
  <c r="BE192" i="7"/>
  <c r="BE89" i="7" s="1"/>
  <c r="U192" i="7"/>
  <c r="U89" i="7" s="1"/>
  <c r="AP192" i="7"/>
  <c r="AP89" i="7" s="1"/>
  <c r="BL192" i="7"/>
  <c r="BL89" i="7" s="1"/>
  <c r="L192" i="7"/>
  <c r="L89" i="7" s="1"/>
  <c r="BH192" i="7"/>
  <c r="BH89" i="7" s="1"/>
  <c r="S192" i="7"/>
  <c r="S89" i="7" s="1"/>
  <c r="AI192" i="7"/>
  <c r="AI89" i="7" s="1"/>
  <c r="BO192" i="7"/>
  <c r="BO89" i="7" s="1"/>
  <c r="AN192" i="7"/>
  <c r="AN89" i="7" s="1"/>
  <c r="BI192" i="7"/>
  <c r="BI89" i="7" s="1"/>
  <c r="AT192" i="7"/>
  <c r="AT89" i="7" s="1"/>
  <c r="BP192" i="7"/>
  <c r="BP89" i="7" s="1"/>
  <c r="J192" i="7"/>
  <c r="J89" i="7" s="1"/>
  <c r="BA192" i="7"/>
  <c r="BA89" i="7" s="1"/>
  <c r="BB192" i="7"/>
  <c r="BB89" i="7" s="1"/>
  <c r="BR192" i="7"/>
  <c r="BR89" i="7" s="1"/>
  <c r="W192" i="7"/>
  <c r="W89" i="7" s="1"/>
  <c r="AM192" i="7"/>
  <c r="AM89" i="7" s="1"/>
  <c r="BS192" i="7"/>
  <c r="BS89" i="7" s="1"/>
  <c r="X192" i="7"/>
  <c r="X89" i="7" s="1"/>
  <c r="BN192" i="7"/>
  <c r="BN89" i="7" s="1"/>
  <c r="I192" i="7"/>
  <c r="I89" i="7" s="1"/>
  <c r="AZ192" i="7"/>
  <c r="AZ89" i="7" s="1"/>
  <c r="P192" i="7"/>
  <c r="P89" i="7" s="1"/>
  <c r="BF192" i="7"/>
  <c r="BF89" i="7" s="1"/>
  <c r="AL192" i="7"/>
  <c r="AL89" i="7" s="1"/>
  <c r="BM192" i="7"/>
  <c r="BM89" i="7" s="1"/>
  <c r="O192" i="7"/>
  <c r="O89" i="7" s="1"/>
  <c r="AE192" i="7"/>
  <c r="AE89" i="7" s="1"/>
  <c r="AU192" i="7"/>
  <c r="AU89" i="7" s="1"/>
  <c r="BK192" i="7"/>
  <c r="BK89" i="7" s="1"/>
  <c r="M192" i="7"/>
  <c r="M89" i="7" s="1"/>
  <c r="AH192" i="7"/>
  <c r="AH89" i="7" s="1"/>
  <c r="BD192" i="7"/>
  <c r="BD89" i="7" s="1"/>
  <c r="T192" i="7"/>
  <c r="T89" i="7" s="1"/>
  <c r="AO192" i="7"/>
  <c r="AO89" i="7" s="1"/>
  <c r="BJ192" i="7"/>
  <c r="BJ89" i="7" s="1"/>
  <c r="Z192" i="7"/>
  <c r="Z89" i="7" s="1"/>
  <c r="AV192" i="7"/>
  <c r="AV89" i="7" s="1"/>
  <c r="BQ192" i="7"/>
  <c r="BQ89" i="7" s="1"/>
  <c r="AG192" i="7"/>
  <c r="AG89" i="7" s="1"/>
  <c r="AW192" i="7"/>
  <c r="AW89" i="7" s="1"/>
  <c r="V192" i="7"/>
  <c r="V89" i="7" s="1"/>
  <c r="F192" i="7"/>
  <c r="F89" i="7" s="1"/>
  <c r="AY192" i="7"/>
  <c r="AY89" i="7" s="1"/>
  <c r="R192" i="7"/>
  <c r="R89" i="7" s="1"/>
  <c r="Y192" i="7"/>
  <c r="Y89" i="7" s="1"/>
  <c r="AF192" i="7"/>
  <c r="AF89" i="7" s="1"/>
  <c r="Q192" i="7"/>
  <c r="Q89" i="7" s="1"/>
  <c r="AR192" i="7"/>
  <c r="AR89" i="7" s="1"/>
  <c r="G192" i="7"/>
  <c r="G89" i="7" s="1"/>
  <c r="BC192" i="7"/>
  <c r="BC89" i="7" s="1"/>
  <c r="AS192" i="7"/>
  <c r="AS89" i="7" s="1"/>
  <c r="AD192" i="7"/>
  <c r="AD89" i="7" s="1"/>
  <c r="BU192" i="7"/>
  <c r="BU89" i="7" s="1"/>
  <c r="AK192" i="7"/>
  <c r="AK89" i="7" s="1"/>
  <c r="AB192" i="7"/>
  <c r="AB89" i="7" s="1"/>
  <c r="BV192" i="7"/>
  <c r="BV89" i="7" s="1"/>
  <c r="D193" i="7"/>
  <c r="C193" i="7" s="1"/>
  <c r="C90" i="7"/>
  <c r="E93" i="7"/>
  <c r="D401" i="7"/>
  <c r="D298" i="7"/>
  <c r="BZ11" i="7"/>
  <c r="BY12" i="7"/>
  <c r="BY124" i="7" s="1"/>
  <c r="BY348" i="7"/>
  <c r="BY356" i="7"/>
  <c r="BY354" i="7"/>
  <c r="BY358" i="7"/>
  <c r="BY333" i="7"/>
  <c r="BY341" i="7"/>
  <c r="BY349" i="7"/>
  <c r="BY357" i="7"/>
  <c r="BY366" i="7"/>
  <c r="BY374" i="7"/>
  <c r="BY363" i="7"/>
  <c r="BY371" i="7"/>
  <c r="BZ325" i="7"/>
  <c r="BZ428" i="7" s="1"/>
  <c r="BZ323" i="7"/>
  <c r="BZ426" i="7" s="1"/>
  <c r="BZ321" i="7"/>
  <c r="BZ424" i="7" s="1"/>
  <c r="BZ319" i="7"/>
  <c r="BZ422" i="7" s="1"/>
  <c r="BZ317" i="7"/>
  <c r="BZ420" i="7" s="1"/>
  <c r="BZ315" i="7"/>
  <c r="BZ418" i="7" s="1"/>
  <c r="BZ313" i="7"/>
  <c r="BZ416" i="7" s="1"/>
  <c r="BZ326" i="7"/>
  <c r="BZ429" i="7" s="1"/>
  <c r="BZ322" i="7"/>
  <c r="BZ425" i="7" s="1"/>
  <c r="BZ318" i="7"/>
  <c r="BZ421" i="7" s="1"/>
  <c r="BZ314" i="7"/>
  <c r="BZ417" i="7" s="1"/>
  <c r="BZ311" i="7"/>
  <c r="BZ414" i="7" s="1"/>
  <c r="BZ309" i="7"/>
  <c r="BZ412" i="7" s="1"/>
  <c r="BZ307" i="7"/>
  <c r="BZ410" i="7" s="1"/>
  <c r="BZ305" i="7"/>
  <c r="BZ408" i="7" s="1"/>
  <c r="BZ303" i="7"/>
  <c r="BZ406" i="7" s="1"/>
  <c r="BZ301" i="7"/>
  <c r="BZ404" i="7" s="1"/>
  <c r="BZ299" i="7"/>
  <c r="BZ402" i="7" s="1"/>
  <c r="BZ297" i="7"/>
  <c r="BZ400" i="7" s="1"/>
  <c r="BZ324" i="7"/>
  <c r="BZ427" i="7" s="1"/>
  <c r="BZ320" i="7"/>
  <c r="BZ423" i="7" s="1"/>
  <c r="BZ316" i="7"/>
  <c r="BZ419" i="7" s="1"/>
  <c r="BZ312" i="7"/>
  <c r="BZ415" i="7" s="1"/>
  <c r="BZ296" i="7"/>
  <c r="BZ399" i="7" s="1"/>
  <c r="BZ289" i="7"/>
  <c r="BZ392" i="7" s="1"/>
  <c r="BZ288" i="7"/>
  <c r="BZ391" i="7" s="1"/>
  <c r="BZ304" i="7"/>
  <c r="BZ407" i="7" s="1"/>
  <c r="BZ300" i="7"/>
  <c r="BZ403" i="7" s="1"/>
  <c r="BZ295" i="7"/>
  <c r="BZ398" i="7" s="1"/>
  <c r="BZ294" i="7"/>
  <c r="BZ397" i="7" s="1"/>
  <c r="BZ287" i="7"/>
  <c r="BZ390" i="7" s="1"/>
  <c r="BZ285" i="7"/>
  <c r="BZ388" i="7" s="1"/>
  <c r="BZ283" i="7"/>
  <c r="BZ386" i="7" s="1"/>
  <c r="BZ281" i="7"/>
  <c r="BZ384" i="7" s="1"/>
  <c r="BZ279" i="7"/>
  <c r="BZ382" i="7" s="1"/>
  <c r="BZ308" i="7"/>
  <c r="BZ411" i="7" s="1"/>
  <c r="BZ293" i="7"/>
  <c r="BZ396" i="7" s="1"/>
  <c r="BZ292" i="7"/>
  <c r="BZ395" i="7" s="1"/>
  <c r="BZ306" i="7"/>
  <c r="BZ409" i="7" s="1"/>
  <c r="BZ284" i="7"/>
  <c r="BZ387" i="7" s="1"/>
  <c r="BZ277" i="7"/>
  <c r="BZ380" i="7" s="1"/>
  <c r="BZ273" i="7"/>
  <c r="BZ376" i="7" s="1"/>
  <c r="BZ269" i="7"/>
  <c r="BZ265" i="7"/>
  <c r="BZ262" i="7"/>
  <c r="BZ261" i="7"/>
  <c r="BZ256" i="7"/>
  <c r="BZ254" i="7"/>
  <c r="BZ252" i="7"/>
  <c r="BZ250" i="7"/>
  <c r="BZ248" i="7"/>
  <c r="BZ246" i="7"/>
  <c r="BZ244" i="7"/>
  <c r="BZ242" i="7"/>
  <c r="BZ240" i="7"/>
  <c r="BZ238" i="7"/>
  <c r="BZ236" i="7"/>
  <c r="BZ234" i="7"/>
  <c r="BZ232" i="7"/>
  <c r="BZ230" i="7"/>
  <c r="BZ228" i="7"/>
  <c r="BZ291" i="7"/>
  <c r="BZ394" i="7" s="1"/>
  <c r="BZ286" i="7"/>
  <c r="BZ389" i="7" s="1"/>
  <c r="BZ278" i="7"/>
  <c r="BZ381" i="7" s="1"/>
  <c r="BZ274" i="7"/>
  <c r="BZ377" i="7" s="1"/>
  <c r="BZ270" i="7"/>
  <c r="BZ266" i="7"/>
  <c r="BZ260" i="7"/>
  <c r="BZ259" i="7"/>
  <c r="BZ310" i="7"/>
  <c r="BZ413" i="7" s="1"/>
  <c r="BZ298" i="7"/>
  <c r="BZ401" i="7" s="1"/>
  <c r="BZ280" i="7"/>
  <c r="BZ383" i="7" s="1"/>
  <c r="BZ275" i="7"/>
  <c r="BZ378" i="7" s="1"/>
  <c r="BZ271" i="7"/>
  <c r="BZ267" i="7"/>
  <c r="BZ263" i="7"/>
  <c r="BZ258" i="7"/>
  <c r="BZ257" i="7"/>
  <c r="BZ255" i="7"/>
  <c r="BZ253" i="7"/>
  <c r="BZ251" i="7"/>
  <c r="BZ249" i="7"/>
  <c r="BZ247" i="7"/>
  <c r="BZ245" i="7"/>
  <c r="BZ243" i="7"/>
  <c r="BZ241" i="7"/>
  <c r="BZ239" i="7"/>
  <c r="BZ237" i="7"/>
  <c r="BZ235" i="7"/>
  <c r="BZ233" i="7"/>
  <c r="BZ231" i="7"/>
  <c r="BZ229" i="7"/>
  <c r="BZ227" i="7"/>
  <c r="BZ302" i="7"/>
  <c r="BZ405" i="7" s="1"/>
  <c r="BZ276" i="7"/>
  <c r="BZ379" i="7" s="1"/>
  <c r="BZ264" i="7"/>
  <c r="BZ290" i="7"/>
  <c r="BZ393" i="7" s="1"/>
  <c r="BZ282" i="7"/>
  <c r="BZ385" i="7" s="1"/>
  <c r="BZ268" i="7"/>
  <c r="BZ272" i="7"/>
  <c r="BZ375" i="7" s="1"/>
  <c r="CA10" i="7"/>
  <c r="BY330" i="7"/>
  <c r="BY336" i="7"/>
  <c r="BY334" i="7"/>
  <c r="BY360" i="7"/>
  <c r="BY335" i="7"/>
  <c r="BY343" i="7"/>
  <c r="BY351" i="7"/>
  <c r="BY359" i="7"/>
  <c r="BY368" i="7"/>
  <c r="BY365" i="7"/>
  <c r="BY373" i="7"/>
  <c r="BY340" i="7"/>
  <c r="BY338" i="7"/>
  <c r="BY344" i="7"/>
  <c r="BY342" i="7"/>
  <c r="BY362" i="7"/>
  <c r="BY337" i="7"/>
  <c r="BY345" i="7"/>
  <c r="BY353" i="7"/>
  <c r="BY364" i="7"/>
  <c r="BY370" i="7"/>
  <c r="BY367" i="7"/>
  <c r="BY332" i="7"/>
  <c r="BY346" i="7"/>
  <c r="BY352" i="7"/>
  <c r="BY350" i="7"/>
  <c r="BY331" i="7"/>
  <c r="BY339" i="7"/>
  <c r="BY347" i="7"/>
  <c r="BY355" i="7"/>
  <c r="BY372" i="7"/>
  <c r="BY361" i="7"/>
  <c r="BY369" i="7"/>
  <c r="E404" i="7"/>
  <c r="AY298" i="7"/>
  <c r="AY401" i="7" s="1"/>
  <c r="AU298" i="7"/>
  <c r="AU401" i="7" s="1"/>
  <c r="AQ298" i="7"/>
  <c r="AQ401" i="7" s="1"/>
  <c r="AM298" i="7"/>
  <c r="AM401" i="7" s="1"/>
  <c r="AI298" i="7"/>
  <c r="AI401" i="7" s="1"/>
  <c r="AE298" i="7"/>
  <c r="AE401" i="7" s="1"/>
  <c r="AA298" i="7"/>
  <c r="AA401" i="7" s="1"/>
  <c r="W298" i="7"/>
  <c r="W401" i="7" s="1"/>
  <c r="S298" i="7"/>
  <c r="S401" i="7" s="1"/>
  <c r="O298" i="7"/>
  <c r="O401" i="7" s="1"/>
  <c r="K298" i="7"/>
  <c r="K401" i="7" s="1"/>
  <c r="G298" i="7"/>
  <c r="G401" i="7" s="1"/>
  <c r="AX298" i="7"/>
  <c r="AX401" i="7" s="1"/>
  <c r="AS298" i="7"/>
  <c r="AS401" i="7" s="1"/>
  <c r="AN298" i="7"/>
  <c r="AN401" i="7" s="1"/>
  <c r="AH298" i="7"/>
  <c r="AH401" i="7" s="1"/>
  <c r="AC298" i="7"/>
  <c r="AC401" i="7" s="1"/>
  <c r="X298" i="7"/>
  <c r="X401" i="7" s="1"/>
  <c r="R298" i="7"/>
  <c r="R401" i="7" s="1"/>
  <c r="M298" i="7"/>
  <c r="M401" i="7" s="1"/>
  <c r="H298" i="7"/>
  <c r="H401" i="7" s="1"/>
  <c r="AW298" i="7"/>
  <c r="AW401" i="7" s="1"/>
  <c r="AR298" i="7"/>
  <c r="AR401" i="7" s="1"/>
  <c r="AL298" i="7"/>
  <c r="AL401" i="7" s="1"/>
  <c r="AG298" i="7"/>
  <c r="AG401" i="7" s="1"/>
  <c r="AB298" i="7"/>
  <c r="AB401" i="7" s="1"/>
  <c r="V298" i="7"/>
  <c r="V401" i="7" s="1"/>
  <c r="Q298" i="7"/>
  <c r="Q401" i="7" s="1"/>
  <c r="L298" i="7"/>
  <c r="L401" i="7" s="1"/>
  <c r="F298" i="7"/>
  <c r="F401" i="7" s="1"/>
  <c r="E299" i="7"/>
  <c r="AT298" i="7"/>
  <c r="AT401" i="7" s="1"/>
  <c r="AO298" i="7"/>
  <c r="AO401" i="7" s="1"/>
  <c r="AJ298" i="7"/>
  <c r="AJ401" i="7" s="1"/>
  <c r="AD298" i="7"/>
  <c r="AD401" i="7" s="1"/>
  <c r="Y298" i="7"/>
  <c r="Y401" i="7" s="1"/>
  <c r="T298" i="7"/>
  <c r="T401" i="7" s="1"/>
  <c r="N298" i="7"/>
  <c r="N401" i="7" s="1"/>
  <c r="I298" i="7"/>
  <c r="I401" i="7" s="1"/>
  <c r="AV298" i="7"/>
  <c r="AV401" i="7" s="1"/>
  <c r="Z298" i="7"/>
  <c r="Z401" i="7" s="1"/>
  <c r="AK298" i="7"/>
  <c r="AK401" i="7" s="1"/>
  <c r="P298" i="7"/>
  <c r="P401" i="7" s="1"/>
  <c r="AF298" i="7"/>
  <c r="AF401" i="7" s="1"/>
  <c r="J298" i="7"/>
  <c r="J401" i="7" s="1"/>
  <c r="AP298" i="7"/>
  <c r="AP401" i="7" s="1"/>
  <c r="U298" i="7"/>
  <c r="U401" i="7" s="1"/>
  <c r="E197" i="7"/>
  <c r="AY95" i="6"/>
  <c r="AU95" i="6"/>
  <c r="AQ95" i="6"/>
  <c r="AM95" i="6"/>
  <c r="AI95" i="6"/>
  <c r="AE95" i="6"/>
  <c r="AA95" i="6"/>
  <c r="W95" i="6"/>
  <c r="S95" i="6"/>
  <c r="O95" i="6"/>
  <c r="K95" i="6"/>
  <c r="G95" i="6"/>
  <c r="AN95" i="6"/>
  <c r="AB95" i="6"/>
  <c r="L95" i="6"/>
  <c r="AX95" i="6"/>
  <c r="AT95" i="6"/>
  <c r="AP95" i="6"/>
  <c r="AL95" i="6"/>
  <c r="AH95" i="6"/>
  <c r="AD95" i="6"/>
  <c r="Z95" i="6"/>
  <c r="V95" i="6"/>
  <c r="R95" i="6"/>
  <c r="N95" i="6"/>
  <c r="J95" i="6"/>
  <c r="F95" i="6"/>
  <c r="AV95" i="6"/>
  <c r="AJ95" i="6"/>
  <c r="X95" i="6"/>
  <c r="P95" i="6"/>
  <c r="E96" i="6"/>
  <c r="AW95" i="6"/>
  <c r="AS95" i="6"/>
  <c r="AO95" i="6"/>
  <c r="AK95" i="6"/>
  <c r="AG95" i="6"/>
  <c r="AC95" i="6"/>
  <c r="Y95" i="6"/>
  <c r="U95" i="6"/>
  <c r="Q95" i="6"/>
  <c r="M95" i="6"/>
  <c r="I95" i="6"/>
  <c r="AR95" i="6"/>
  <c r="AF95" i="6"/>
  <c r="T95" i="6"/>
  <c r="H95" i="6"/>
  <c r="BZ6" i="8" l="1"/>
  <c r="BZ8" i="8"/>
  <c r="CA10" i="8"/>
  <c r="BY517" i="10"/>
  <c r="BY311" i="10"/>
  <c r="BY526" i="10"/>
  <c r="BY320" i="10"/>
  <c r="BY543" i="10"/>
  <c r="BY337" i="10"/>
  <c r="D202" i="10"/>
  <c r="BY202" i="10" s="1"/>
  <c r="B203" i="10"/>
  <c r="BY519" i="10"/>
  <c r="BY313" i="10"/>
  <c r="BY515" i="10"/>
  <c r="BY309" i="10"/>
  <c r="BY520" i="10"/>
  <c r="BY314" i="10"/>
  <c r="BY531" i="10"/>
  <c r="BY325" i="10"/>
  <c r="BY532" i="10"/>
  <c r="BY326" i="10"/>
  <c r="BY536" i="10"/>
  <c r="BY330" i="10"/>
  <c r="BY539" i="10"/>
  <c r="BY333" i="10"/>
  <c r="BV201" i="10"/>
  <c r="BW201" i="10"/>
  <c r="BY528" i="10"/>
  <c r="BY322" i="10"/>
  <c r="BY535" i="10"/>
  <c r="BY329" i="10"/>
  <c r="BX83" i="7"/>
  <c r="BX75" i="7"/>
  <c r="BX71" i="7"/>
  <c r="BX67" i="7"/>
  <c r="BX39" i="7"/>
  <c r="BX34" i="7"/>
  <c r="BX48" i="7"/>
  <c r="BX29" i="7"/>
  <c r="BX57" i="7"/>
  <c r="BX37" i="7"/>
  <c r="BX33" i="7"/>
  <c r="BX26" i="7"/>
  <c r="BX50" i="7"/>
  <c r="BX66" i="7"/>
  <c r="BY521" i="10"/>
  <c r="BY315" i="10"/>
  <c r="BY522" i="10"/>
  <c r="BY316" i="10"/>
  <c r="BY524" i="10"/>
  <c r="BY318" i="10"/>
  <c r="BY525" i="10"/>
  <c r="BY319" i="10"/>
  <c r="BY533" i="10"/>
  <c r="BY327" i="10"/>
  <c r="BY538" i="10"/>
  <c r="BY332" i="10"/>
  <c r="BY541" i="10"/>
  <c r="BY335" i="10"/>
  <c r="BY518" i="10"/>
  <c r="BY312" i="10"/>
  <c r="BY530" i="10"/>
  <c r="BY324" i="10"/>
  <c r="BY540" i="10"/>
  <c r="BY334" i="10"/>
  <c r="BX87" i="7"/>
  <c r="BX79" i="7"/>
  <c r="BX56" i="7"/>
  <c r="BY516" i="10"/>
  <c r="BY310" i="10"/>
  <c r="BY523" i="10"/>
  <c r="BY317" i="10"/>
  <c r="BY527" i="10"/>
  <c r="BY321" i="10"/>
  <c r="BY529" i="10"/>
  <c r="BY323" i="10"/>
  <c r="BY534" i="10"/>
  <c r="BY328" i="10"/>
  <c r="BY537" i="10"/>
  <c r="BY331" i="10"/>
  <c r="BY542" i="10"/>
  <c r="BY336" i="10"/>
  <c r="CD9" i="10"/>
  <c r="BX21" i="7"/>
  <c r="D92" i="7"/>
  <c r="D194" i="7"/>
  <c r="C194" i="7" s="1"/>
  <c r="C91" i="7"/>
  <c r="B617" i="10"/>
  <c r="G616" i="10"/>
  <c r="H616" i="10"/>
  <c r="I616" i="10"/>
  <c r="J616" i="10"/>
  <c r="K616" i="10"/>
  <c r="L616" i="10"/>
  <c r="M616" i="10"/>
  <c r="N616" i="10"/>
  <c r="O616" i="10"/>
  <c r="P616" i="10"/>
  <c r="Q616" i="10"/>
  <c r="R616" i="10"/>
  <c r="S616" i="10"/>
  <c r="T616" i="10"/>
  <c r="V616" i="10"/>
  <c r="U616" i="10"/>
  <c r="W616" i="10"/>
  <c r="X616" i="10"/>
  <c r="Y616" i="10"/>
  <c r="Z616" i="10"/>
  <c r="AA616" i="10"/>
  <c r="AB616" i="10"/>
  <c r="AC616" i="10"/>
  <c r="AD616" i="10"/>
  <c r="AE616" i="10"/>
  <c r="AF616" i="10"/>
  <c r="AG616" i="10"/>
  <c r="AH616" i="10"/>
  <c r="AI616" i="10"/>
  <c r="AJ616" i="10"/>
  <c r="AK616" i="10"/>
  <c r="AL616" i="10"/>
  <c r="AM616" i="10"/>
  <c r="AN616" i="10"/>
  <c r="AO616" i="10"/>
  <c r="AP616" i="10"/>
  <c r="AQ616" i="10"/>
  <c r="AR616" i="10"/>
  <c r="AS616" i="10"/>
  <c r="AT616" i="10"/>
  <c r="AU616" i="10"/>
  <c r="AV616" i="10"/>
  <c r="AW616" i="10"/>
  <c r="AX616" i="10"/>
  <c r="AY616" i="10"/>
  <c r="AZ616" i="10"/>
  <c r="BA616" i="10"/>
  <c r="BB616" i="10"/>
  <c r="BC616" i="10"/>
  <c r="BD616" i="10"/>
  <c r="BE616" i="10"/>
  <c r="BF616" i="10"/>
  <c r="BG616" i="10"/>
  <c r="BH616" i="10"/>
  <c r="BI616" i="10"/>
  <c r="BJ616" i="10"/>
  <c r="BK616" i="10"/>
  <c r="BL616" i="10"/>
  <c r="BM616" i="10"/>
  <c r="BN616" i="10"/>
  <c r="BO616" i="10"/>
  <c r="BP616" i="10"/>
  <c r="BQ616" i="10"/>
  <c r="BR616" i="10"/>
  <c r="BS616" i="10"/>
  <c r="BT616" i="10"/>
  <c r="BU616" i="10"/>
  <c r="BV616" i="10"/>
  <c r="BW616" i="10"/>
  <c r="BX616" i="10" s="1"/>
  <c r="BY616" i="10" s="1"/>
  <c r="BZ616" i="10" s="1"/>
  <c r="BZ614" i="10"/>
  <c r="BZ613" i="10"/>
  <c r="BZ615" i="10"/>
  <c r="BZ611" i="10"/>
  <c r="BZ609" i="10"/>
  <c r="BZ607" i="10"/>
  <c r="BZ605" i="10"/>
  <c r="BZ608" i="10"/>
  <c r="BZ601" i="10"/>
  <c r="BZ599" i="10"/>
  <c r="BZ597" i="10"/>
  <c r="BZ595" i="10"/>
  <c r="BZ610" i="10"/>
  <c r="BZ603" i="10"/>
  <c r="BZ612" i="10"/>
  <c r="BZ604" i="10"/>
  <c r="BZ602" i="10"/>
  <c r="BZ600" i="10"/>
  <c r="BZ598" i="10"/>
  <c r="BZ596" i="10"/>
  <c r="BZ594" i="10"/>
  <c r="BZ606" i="10"/>
  <c r="BY412" i="10"/>
  <c r="B413" i="10"/>
  <c r="AQ412" i="10"/>
  <c r="AF412" i="10"/>
  <c r="P412" i="10"/>
  <c r="AE412" i="10"/>
  <c r="O412" i="10"/>
  <c r="AH412" i="10"/>
  <c r="R412" i="10"/>
  <c r="AO412" i="10"/>
  <c r="Y412" i="10"/>
  <c r="I412" i="10"/>
  <c r="AB412" i="10"/>
  <c r="L412" i="10"/>
  <c r="AA412" i="10"/>
  <c r="K412" i="10"/>
  <c r="AD412" i="10"/>
  <c r="N412" i="10"/>
  <c r="AK412" i="10"/>
  <c r="T412" i="10"/>
  <c r="AN412" i="10"/>
  <c r="X412" i="10"/>
  <c r="H412" i="10"/>
  <c r="AM412" i="10"/>
  <c r="W412" i="10"/>
  <c r="G412" i="10"/>
  <c r="AP412" i="10"/>
  <c r="Z412" i="10"/>
  <c r="J412" i="10"/>
  <c r="AG412" i="10"/>
  <c r="Q412" i="10"/>
  <c r="AJ412" i="10"/>
  <c r="U412" i="10"/>
  <c r="AI412" i="10"/>
  <c r="S412" i="10"/>
  <c r="AR412" i="10"/>
  <c r="AL412" i="10"/>
  <c r="V412" i="10"/>
  <c r="AC412" i="10"/>
  <c r="M412" i="10"/>
  <c r="AS412" i="10"/>
  <c r="AT412" i="10"/>
  <c r="AU412" i="10"/>
  <c r="AV412" i="10"/>
  <c r="AW412" i="10"/>
  <c r="AX412" i="10"/>
  <c r="AY412" i="10"/>
  <c r="AZ412" i="10"/>
  <c r="BA412" i="10"/>
  <c r="BB412" i="10"/>
  <c r="BC412" i="10"/>
  <c r="BD412" i="10"/>
  <c r="BE412" i="10"/>
  <c r="BF412" i="10"/>
  <c r="BG412" i="10"/>
  <c r="BH412" i="10"/>
  <c r="BI412" i="10"/>
  <c r="BJ412" i="10"/>
  <c r="BK412" i="10"/>
  <c r="BL412" i="10"/>
  <c r="BM412" i="10"/>
  <c r="BN412" i="10"/>
  <c r="BO412" i="10"/>
  <c r="BP412" i="10"/>
  <c r="BQ412" i="10"/>
  <c r="BR412" i="10"/>
  <c r="BS412" i="10"/>
  <c r="BT412" i="10"/>
  <c r="BU412" i="10"/>
  <c r="BV412" i="10"/>
  <c r="BW412" i="10"/>
  <c r="BX412" i="10"/>
  <c r="BY199" i="10"/>
  <c r="BY198" i="10"/>
  <c r="BY189" i="10"/>
  <c r="BY185" i="10"/>
  <c r="BY184" i="10"/>
  <c r="BY191" i="10"/>
  <c r="BY196" i="10"/>
  <c r="BY209" i="10"/>
  <c r="BY205" i="10"/>
  <c r="BY210" i="10"/>
  <c r="BY221" i="10"/>
  <c r="BY222" i="10"/>
  <c r="BY226" i="10"/>
  <c r="BY229" i="10"/>
  <c r="BY192" i="10"/>
  <c r="BY211" i="10"/>
  <c r="BY212" i="10"/>
  <c r="BY214" i="10"/>
  <c r="BY215" i="10"/>
  <c r="BY223" i="10"/>
  <c r="BY228" i="10"/>
  <c r="BY231" i="10"/>
  <c r="BY181" i="10"/>
  <c r="BY182" i="10"/>
  <c r="BY200" i="10"/>
  <c r="BY197" i="10"/>
  <c r="BY193" i="10"/>
  <c r="BY186" i="10"/>
  <c r="BY180" i="10"/>
  <c r="BY206" i="10"/>
  <c r="BY213" i="10"/>
  <c r="BY217" i="10"/>
  <c r="BY219" i="10"/>
  <c r="BY224" i="10"/>
  <c r="BY227" i="10"/>
  <c r="BY232" i="10"/>
  <c r="BY195" i="10"/>
  <c r="BY190" i="10"/>
  <c r="BY183" i="10"/>
  <c r="BY194" i="10"/>
  <c r="BY187" i="10"/>
  <c r="BY201" i="10"/>
  <c r="BY188" i="10"/>
  <c r="BY207" i="10"/>
  <c r="BY208" i="10"/>
  <c r="BY216" i="10"/>
  <c r="BY218" i="10"/>
  <c r="BY220" i="10"/>
  <c r="BY225" i="10"/>
  <c r="BY230" i="10"/>
  <c r="BY233" i="10"/>
  <c r="B310" i="10"/>
  <c r="BY135" i="10"/>
  <c r="BZ130" i="10"/>
  <c r="BZ129" i="10"/>
  <c r="BZ128" i="10"/>
  <c r="BZ127" i="10"/>
  <c r="BZ126" i="10"/>
  <c r="BZ123" i="10"/>
  <c r="BZ124" i="10"/>
  <c r="BZ122" i="10"/>
  <c r="BZ125" i="10"/>
  <c r="BZ121" i="10"/>
  <c r="BZ120" i="10"/>
  <c r="BZ119" i="10"/>
  <c r="BZ116" i="10"/>
  <c r="BZ118" i="10"/>
  <c r="BZ115" i="10"/>
  <c r="BZ117" i="10"/>
  <c r="BZ113" i="10"/>
  <c r="BZ112" i="10"/>
  <c r="BZ111" i="10"/>
  <c r="BZ110" i="10"/>
  <c r="BZ114" i="10"/>
  <c r="BZ108" i="10"/>
  <c r="BZ107" i="10"/>
  <c r="BZ105" i="10"/>
  <c r="BZ106" i="10"/>
  <c r="BZ104" i="10"/>
  <c r="BZ100" i="10"/>
  <c r="BZ103" i="10"/>
  <c r="BZ109" i="10"/>
  <c r="BZ102" i="10"/>
  <c r="BZ101" i="10"/>
  <c r="BZ593" i="10"/>
  <c r="BZ577" i="10"/>
  <c r="BZ569" i="10"/>
  <c r="BZ561" i="10"/>
  <c r="BZ553" i="10"/>
  <c r="BZ585" i="10"/>
  <c r="BZ574" i="10"/>
  <c r="BZ568" i="10"/>
  <c r="BZ562" i="10"/>
  <c r="BZ556" i="10"/>
  <c r="BZ558" i="10"/>
  <c r="BZ93" i="10"/>
  <c r="BZ85" i="10"/>
  <c r="BZ77" i="10"/>
  <c r="BZ69" i="10"/>
  <c r="BZ61" i="10"/>
  <c r="BZ53" i="10"/>
  <c r="BZ98" i="10"/>
  <c r="BZ90" i="10"/>
  <c r="BZ82" i="10"/>
  <c r="BZ74" i="10"/>
  <c r="BZ66" i="10"/>
  <c r="BZ58" i="10"/>
  <c r="BZ50" i="10"/>
  <c r="BZ42" i="10"/>
  <c r="BZ34" i="10"/>
  <c r="CA2" i="10"/>
  <c r="BZ31" i="10"/>
  <c r="BZ591" i="10"/>
  <c r="BZ592" i="10"/>
  <c r="BZ583" i="10"/>
  <c r="BZ575" i="10"/>
  <c r="BZ567" i="10"/>
  <c r="BZ559" i="10"/>
  <c r="BZ551" i="10"/>
  <c r="BZ584" i="10"/>
  <c r="BZ570" i="10"/>
  <c r="BZ564" i="10"/>
  <c r="BZ552" i="10"/>
  <c r="BZ548" i="10"/>
  <c r="BZ99" i="10"/>
  <c r="BZ91" i="10"/>
  <c r="BZ83" i="10"/>
  <c r="BZ75" i="10"/>
  <c r="BZ67" i="10"/>
  <c r="BZ59" i="10"/>
  <c r="BZ51" i="10"/>
  <c r="BZ96" i="10"/>
  <c r="BZ88" i="10"/>
  <c r="BZ80" i="10"/>
  <c r="BZ72" i="10"/>
  <c r="BZ64" i="10"/>
  <c r="BZ56" i="10"/>
  <c r="BZ48" i="10"/>
  <c r="BZ40" i="10"/>
  <c r="BZ32" i="10"/>
  <c r="BZ41" i="10"/>
  <c r="BZ589" i="10"/>
  <c r="BZ588" i="10"/>
  <c r="BZ581" i="10"/>
  <c r="BZ573" i="10"/>
  <c r="BZ565" i="10"/>
  <c r="BZ557" i="10"/>
  <c r="BZ549" i="10"/>
  <c r="BZ582" i="10"/>
  <c r="BZ580" i="10"/>
  <c r="BZ560" i="10"/>
  <c r="BZ566" i="10"/>
  <c r="BZ550" i="10"/>
  <c r="BZ97" i="10"/>
  <c r="BZ89" i="10"/>
  <c r="BZ81" i="10"/>
  <c r="BZ73" i="10"/>
  <c r="BZ65" i="10"/>
  <c r="BZ57" i="10"/>
  <c r="BZ49" i="10"/>
  <c r="BZ94" i="10"/>
  <c r="BZ86" i="10"/>
  <c r="BZ78" i="10"/>
  <c r="BZ70" i="10"/>
  <c r="BZ62" i="10"/>
  <c r="BZ54" i="10"/>
  <c r="BZ46" i="10"/>
  <c r="BZ38" i="10"/>
  <c r="BZ43" i="10"/>
  <c r="BZ33" i="10"/>
  <c r="BZ45" i="10"/>
  <c r="BZ587" i="10"/>
  <c r="BZ579" i="10"/>
  <c r="BZ571" i="10"/>
  <c r="BZ563" i="10"/>
  <c r="BZ555" i="10"/>
  <c r="BZ590" i="10"/>
  <c r="BZ578" i="10"/>
  <c r="BZ572" i="10"/>
  <c r="BZ576" i="10"/>
  <c r="BZ554" i="10"/>
  <c r="BZ586" i="10"/>
  <c r="BZ95" i="10"/>
  <c r="BZ87" i="10"/>
  <c r="BZ79" i="10"/>
  <c r="BZ71" i="10"/>
  <c r="BZ63" i="10"/>
  <c r="BZ55" i="10"/>
  <c r="BZ47" i="10"/>
  <c r="BZ92" i="10"/>
  <c r="BZ84" i="10"/>
  <c r="BZ76" i="10"/>
  <c r="BZ68" i="10"/>
  <c r="BZ60" i="10"/>
  <c r="BZ52" i="10"/>
  <c r="BZ44" i="10"/>
  <c r="BZ36" i="10"/>
  <c r="BZ35" i="10"/>
  <c r="BZ39" i="10"/>
  <c r="BZ37" i="10"/>
  <c r="BY166" i="10"/>
  <c r="BY171" i="10"/>
  <c r="BY143" i="10"/>
  <c r="BY138" i="10"/>
  <c r="BY140" i="10"/>
  <c r="BY170" i="10"/>
  <c r="BY167" i="10"/>
  <c r="BY159" i="10"/>
  <c r="BY164" i="10"/>
  <c r="BY152" i="10"/>
  <c r="BY146" i="10"/>
  <c r="BY148" i="10"/>
  <c r="BY174" i="10"/>
  <c r="BY141" i="10"/>
  <c r="BY175" i="10"/>
  <c r="BY149" i="10"/>
  <c r="BY160" i="10"/>
  <c r="BY165" i="10"/>
  <c r="BY151" i="10"/>
  <c r="BY161" i="10"/>
  <c r="BY178" i="10"/>
  <c r="BY144" i="10"/>
  <c r="BY145" i="10"/>
  <c r="BY147" i="10"/>
  <c r="BY172" i="10"/>
  <c r="BY163" i="10"/>
  <c r="BY177" i="10"/>
  <c r="BY136" i="10"/>
  <c r="BY137" i="10"/>
  <c r="BY139" i="10"/>
  <c r="BY168" i="10"/>
  <c r="BY179" i="10"/>
  <c r="BY173" i="10"/>
  <c r="BY155" i="10"/>
  <c r="BY169" i="10"/>
  <c r="BY142" i="10"/>
  <c r="BY158" i="10"/>
  <c r="BY156" i="10"/>
  <c r="BY150" i="10"/>
  <c r="BY154" i="10"/>
  <c r="BY176" i="10"/>
  <c r="BY153" i="10"/>
  <c r="BY157" i="10"/>
  <c r="BY162" i="10"/>
  <c r="BY134" i="10"/>
  <c r="BX86" i="7"/>
  <c r="BX82" i="7"/>
  <c r="BX78" i="7"/>
  <c r="BX74" i="7"/>
  <c r="BX70" i="7"/>
  <c r="BX38" i="7"/>
  <c r="BX36" i="7"/>
  <c r="BX28" i="7"/>
  <c r="BX51" i="7"/>
  <c r="BX58" i="7"/>
  <c r="BX31" i="7"/>
  <c r="BX61" i="7"/>
  <c r="BX49" i="7"/>
  <c r="BX35" i="7"/>
  <c r="BX22" i="7"/>
  <c r="BX54" i="7"/>
  <c r="BX60" i="7"/>
  <c r="BX89" i="7"/>
  <c r="BX85" i="7"/>
  <c r="BX81" i="7"/>
  <c r="BX77" i="7"/>
  <c r="BX73" i="7"/>
  <c r="BX69" i="7"/>
  <c r="BX40" i="7"/>
  <c r="BX42" i="7"/>
  <c r="BX30" i="7"/>
  <c r="BX45" i="7"/>
  <c r="BX43" i="7"/>
  <c r="BX53" i="7"/>
  <c r="BX63" i="7"/>
  <c r="BX25" i="7"/>
  <c r="BX47" i="7"/>
  <c r="BX32" i="7"/>
  <c r="BX62" i="7"/>
  <c r="BX88" i="7"/>
  <c r="BX84" i="7"/>
  <c r="BX80" i="7"/>
  <c r="BX76" i="7"/>
  <c r="BX72" i="7"/>
  <c r="BX68" i="7"/>
  <c r="BX24" i="7"/>
  <c r="BX23" i="7"/>
  <c r="BX52" i="7"/>
  <c r="BX44" i="7"/>
  <c r="BX55" i="7"/>
  <c r="BX59" i="7"/>
  <c r="BX65" i="7"/>
  <c r="BX27" i="7"/>
  <c r="BX41" i="7"/>
  <c r="BX46" i="7"/>
  <c r="BX64" i="7"/>
  <c r="K193" i="7"/>
  <c r="K90" i="7" s="1"/>
  <c r="AA193" i="7"/>
  <c r="AA90" i="7" s="1"/>
  <c r="AQ193" i="7"/>
  <c r="AQ90" i="7" s="1"/>
  <c r="BG193" i="7"/>
  <c r="BG90" i="7" s="1"/>
  <c r="I193" i="7"/>
  <c r="I90" i="7" s="1"/>
  <c r="AD193" i="7"/>
  <c r="AD90" i="7" s="1"/>
  <c r="AZ193" i="7"/>
  <c r="AZ90" i="7" s="1"/>
  <c r="BU193" i="7"/>
  <c r="BU90" i="7" s="1"/>
  <c r="P193" i="7"/>
  <c r="P90" i="7" s="1"/>
  <c r="AK193" i="7"/>
  <c r="AK90" i="7" s="1"/>
  <c r="BF193" i="7"/>
  <c r="BF90" i="7" s="1"/>
  <c r="V193" i="7"/>
  <c r="V90" i="7" s="1"/>
  <c r="AR193" i="7"/>
  <c r="AR90" i="7" s="1"/>
  <c r="BM193" i="7"/>
  <c r="BM90" i="7" s="1"/>
  <c r="R193" i="7"/>
  <c r="R90" i="7" s="1"/>
  <c r="X193" i="7"/>
  <c r="X90" i="7" s="1"/>
  <c r="BD193" i="7"/>
  <c r="BD90" i="7" s="1"/>
  <c r="BT193" i="7"/>
  <c r="BT90" i="7" s="1"/>
  <c r="O193" i="7"/>
  <c r="O90" i="7" s="1"/>
  <c r="AE193" i="7"/>
  <c r="AE90" i="7" s="1"/>
  <c r="AU193" i="7"/>
  <c r="AU90" i="7" s="1"/>
  <c r="BK193" i="7"/>
  <c r="BK90" i="7" s="1"/>
  <c r="N193" i="7"/>
  <c r="N90" i="7" s="1"/>
  <c r="AJ193" i="7"/>
  <c r="AJ90" i="7" s="1"/>
  <c r="BE193" i="7"/>
  <c r="BE90" i="7" s="1"/>
  <c r="U193" i="7"/>
  <c r="U90" i="7" s="1"/>
  <c r="AP193" i="7"/>
  <c r="AP90" i="7" s="1"/>
  <c r="BL193" i="7"/>
  <c r="BL90" i="7" s="1"/>
  <c r="F193" i="7"/>
  <c r="F90" i="7" s="1"/>
  <c r="AB193" i="7"/>
  <c r="AB90" i="7" s="1"/>
  <c r="AW193" i="7"/>
  <c r="AW90" i="7" s="1"/>
  <c r="BR193" i="7"/>
  <c r="BR90" i="7" s="1"/>
  <c r="AN193" i="7"/>
  <c r="AN90" i="7" s="1"/>
  <c r="M193" i="7"/>
  <c r="M90" i="7" s="1"/>
  <c r="AS193" i="7"/>
  <c r="AS90" i="7" s="1"/>
  <c r="H193" i="7"/>
  <c r="H90" i="7" s="1"/>
  <c r="S193" i="7"/>
  <c r="S90" i="7" s="1"/>
  <c r="AI193" i="7"/>
  <c r="AI90" i="7" s="1"/>
  <c r="AY193" i="7"/>
  <c r="AY90" i="7" s="1"/>
  <c r="BO193" i="7"/>
  <c r="BO90" i="7" s="1"/>
  <c r="T193" i="7"/>
  <c r="T90" i="7" s="1"/>
  <c r="AO193" i="7"/>
  <c r="AO90" i="7" s="1"/>
  <c r="BJ193" i="7"/>
  <c r="BJ90" i="7" s="1"/>
  <c r="Z193" i="7"/>
  <c r="Z90" i="7" s="1"/>
  <c r="AV193" i="7"/>
  <c r="AV90" i="7" s="1"/>
  <c r="BQ193" i="7"/>
  <c r="BQ90" i="7" s="1"/>
  <c r="L193" i="7"/>
  <c r="L90" i="7" s="1"/>
  <c r="AG193" i="7"/>
  <c r="AG90" i="7" s="1"/>
  <c r="BB193" i="7"/>
  <c r="BB90" i="7" s="1"/>
  <c r="BI193" i="7"/>
  <c r="BI90" i="7" s="1"/>
  <c r="BN193" i="7"/>
  <c r="BN90" i="7" s="1"/>
  <c r="AC193" i="7"/>
  <c r="AC90" i="7" s="1"/>
  <c r="AH193" i="7"/>
  <c r="AH90" i="7" s="1"/>
  <c r="G193" i="7"/>
  <c r="G90" i="7" s="1"/>
  <c r="W193" i="7"/>
  <c r="W90" i="7" s="1"/>
  <c r="AM193" i="7"/>
  <c r="AM90" i="7" s="1"/>
  <c r="BC193" i="7"/>
  <c r="BC90" i="7" s="1"/>
  <c r="BS193" i="7"/>
  <c r="BS90" i="7" s="1"/>
  <c r="Y193" i="7"/>
  <c r="Y90" i="7" s="1"/>
  <c r="AT193" i="7"/>
  <c r="AT90" i="7" s="1"/>
  <c r="BP193" i="7"/>
  <c r="BP90" i="7" s="1"/>
  <c r="J193" i="7"/>
  <c r="J90" i="7" s="1"/>
  <c r="AF193" i="7"/>
  <c r="AF90" i="7" s="1"/>
  <c r="BA193" i="7"/>
  <c r="BA90" i="7" s="1"/>
  <c r="BV193" i="7"/>
  <c r="BV90" i="7" s="1"/>
  <c r="Q193" i="7"/>
  <c r="Q90" i="7" s="1"/>
  <c r="AL193" i="7"/>
  <c r="AL90" i="7" s="1"/>
  <c r="BH193" i="7"/>
  <c r="BH90" i="7" s="1"/>
  <c r="AX193" i="7"/>
  <c r="AX90" i="7" s="1"/>
  <c r="BW193" i="7"/>
  <c r="BW90" i="7" s="1"/>
  <c r="BY157" i="7"/>
  <c r="BY169" i="7"/>
  <c r="BY167" i="7"/>
  <c r="BY165" i="7"/>
  <c r="BY163" i="7"/>
  <c r="BY129" i="7"/>
  <c r="BY153" i="7"/>
  <c r="BY149" i="7"/>
  <c r="BY152" i="7"/>
  <c r="BY150" i="7"/>
  <c r="BY148" i="7"/>
  <c r="BY135" i="7"/>
  <c r="BY144" i="7"/>
  <c r="BY136" i="7"/>
  <c r="BY140" i="7"/>
  <c r="BY128" i="7"/>
  <c r="BY162" i="7"/>
  <c r="BY125" i="7"/>
  <c r="BY164" i="7"/>
  <c r="BY138" i="7"/>
  <c r="BY130" i="7"/>
  <c r="BY166" i="7"/>
  <c r="BY168" i="7"/>
  <c r="BY160" i="7"/>
  <c r="BY158" i="7"/>
  <c r="BY156" i="7"/>
  <c r="BY154" i="7"/>
  <c r="BY132" i="7"/>
  <c r="BY161" i="7"/>
  <c r="BY143" i="7"/>
  <c r="BY133" i="7"/>
  <c r="BY142" i="7"/>
  <c r="BY151" i="7"/>
  <c r="BY145" i="7"/>
  <c r="BY146" i="7"/>
  <c r="BY134" i="7"/>
  <c r="BY159" i="7"/>
  <c r="BY155" i="7"/>
  <c r="BY139" i="7"/>
  <c r="BY126" i="7"/>
  <c r="BY141" i="7"/>
  <c r="BY131" i="7"/>
  <c r="BY147" i="7"/>
  <c r="BY127" i="7"/>
  <c r="BY137" i="7"/>
  <c r="BY170" i="7"/>
  <c r="BY171" i="7"/>
  <c r="BY172" i="7"/>
  <c r="BY173" i="7"/>
  <c r="BY174" i="7"/>
  <c r="BY175" i="7"/>
  <c r="BY176" i="7"/>
  <c r="BY177" i="7"/>
  <c r="BY178" i="7"/>
  <c r="BY179" i="7"/>
  <c r="BY180" i="7"/>
  <c r="BY181" i="7"/>
  <c r="BY182" i="7"/>
  <c r="BY183" i="7"/>
  <c r="BY184" i="7"/>
  <c r="BY185" i="7"/>
  <c r="BY186" i="7"/>
  <c r="BY187" i="7"/>
  <c r="BY188" i="7"/>
  <c r="BY189" i="7"/>
  <c r="BY190" i="7"/>
  <c r="BY191" i="7"/>
  <c r="BY192" i="7"/>
  <c r="BY193" i="7"/>
  <c r="BX193" i="7"/>
  <c r="BX90" i="7" s="1"/>
  <c r="D299" i="7"/>
  <c r="D402" i="7"/>
  <c r="BZ12" i="7"/>
  <c r="CA11" i="7"/>
  <c r="E94" i="7"/>
  <c r="BZ342" i="7"/>
  <c r="BZ350" i="7"/>
  <c r="BZ370" i="7"/>
  <c r="BZ343" i="7"/>
  <c r="BZ359" i="7"/>
  <c r="BZ372" i="7"/>
  <c r="BZ336" i="7"/>
  <c r="BZ344" i="7"/>
  <c r="BZ352" i="7"/>
  <c r="BZ360" i="7"/>
  <c r="BZ374" i="7"/>
  <c r="BZ373" i="7"/>
  <c r="BZ337" i="7"/>
  <c r="BZ345" i="7"/>
  <c r="BZ353" i="7"/>
  <c r="BZ364" i="7"/>
  <c r="CA326" i="7"/>
  <c r="CA429" i="7" s="1"/>
  <c r="CA324" i="7"/>
  <c r="CA427" i="7" s="1"/>
  <c r="CA322" i="7"/>
  <c r="CA425" i="7" s="1"/>
  <c r="CA320" i="7"/>
  <c r="CA423" i="7" s="1"/>
  <c r="CA318" i="7"/>
  <c r="CA421" i="7" s="1"/>
  <c r="CA316" i="7"/>
  <c r="CA419" i="7" s="1"/>
  <c r="CA314" i="7"/>
  <c r="CA417" i="7" s="1"/>
  <c r="CA312" i="7"/>
  <c r="CA415" i="7" s="1"/>
  <c r="CA311" i="7"/>
  <c r="CA414" i="7" s="1"/>
  <c r="CA309" i="7"/>
  <c r="CA412" i="7" s="1"/>
  <c r="CA307" i="7"/>
  <c r="CA410" i="7" s="1"/>
  <c r="CA323" i="7"/>
  <c r="CA426" i="7" s="1"/>
  <c r="CA319" i="7"/>
  <c r="CA422" i="7" s="1"/>
  <c r="CA315" i="7"/>
  <c r="CA418" i="7" s="1"/>
  <c r="CA310" i="7"/>
  <c r="CA413" i="7" s="1"/>
  <c r="CA308" i="7"/>
  <c r="CA411" i="7" s="1"/>
  <c r="CA306" i="7"/>
  <c r="CA409" i="7" s="1"/>
  <c r="CA304" i="7"/>
  <c r="CA407" i="7" s="1"/>
  <c r="CA302" i="7"/>
  <c r="CA405" i="7" s="1"/>
  <c r="CA300" i="7"/>
  <c r="CA403" i="7" s="1"/>
  <c r="CA298" i="7"/>
  <c r="CA401" i="7" s="1"/>
  <c r="CA296" i="7"/>
  <c r="CA399" i="7" s="1"/>
  <c r="CA294" i="7"/>
  <c r="CA397" i="7" s="1"/>
  <c r="CA292" i="7"/>
  <c r="CA395" i="7" s="1"/>
  <c r="CA290" i="7"/>
  <c r="CA393" i="7" s="1"/>
  <c r="CA288" i="7"/>
  <c r="CA391" i="7" s="1"/>
  <c r="CA317" i="7"/>
  <c r="CA420" i="7" s="1"/>
  <c r="CA303" i="7"/>
  <c r="CA406" i="7" s="1"/>
  <c r="CA299" i="7"/>
  <c r="CA402" i="7" s="1"/>
  <c r="CA295" i="7"/>
  <c r="CA398" i="7" s="1"/>
  <c r="CA287" i="7"/>
  <c r="CA390" i="7" s="1"/>
  <c r="CA285" i="7"/>
  <c r="CA388" i="7" s="1"/>
  <c r="CA283" i="7"/>
  <c r="CA386" i="7" s="1"/>
  <c r="CA281" i="7"/>
  <c r="CA384" i="7" s="1"/>
  <c r="CA279" i="7"/>
  <c r="CA382" i="7" s="1"/>
  <c r="CA277" i="7"/>
  <c r="CA380" i="7" s="1"/>
  <c r="CA275" i="7"/>
  <c r="CA378" i="7" s="1"/>
  <c r="CA273" i="7"/>
  <c r="CA376" i="7" s="1"/>
  <c r="CA271" i="7"/>
  <c r="CA269" i="7"/>
  <c r="CA267" i="7"/>
  <c r="CA265" i="7"/>
  <c r="CA263" i="7"/>
  <c r="CA261" i="7"/>
  <c r="CA259" i="7"/>
  <c r="CA257" i="7"/>
  <c r="CA321" i="7"/>
  <c r="CA424" i="7" s="1"/>
  <c r="CA293" i="7"/>
  <c r="CA396" i="7" s="1"/>
  <c r="CA325" i="7"/>
  <c r="CA428" i="7" s="1"/>
  <c r="CA305" i="7"/>
  <c r="CA408" i="7" s="1"/>
  <c r="CA301" i="7"/>
  <c r="CA404" i="7" s="1"/>
  <c r="CA297" i="7"/>
  <c r="CA400" i="7" s="1"/>
  <c r="CA291" i="7"/>
  <c r="CA394" i="7" s="1"/>
  <c r="CA286" i="7"/>
  <c r="CA389" i="7" s="1"/>
  <c r="CA284" i="7"/>
  <c r="CA387" i="7" s="1"/>
  <c r="CA282" i="7"/>
  <c r="CA385" i="7" s="1"/>
  <c r="CA280" i="7"/>
  <c r="CA383" i="7" s="1"/>
  <c r="CA278" i="7"/>
  <c r="CA381" i="7" s="1"/>
  <c r="CA276" i="7"/>
  <c r="CA379" i="7" s="1"/>
  <c r="CA274" i="7"/>
  <c r="CA377" i="7" s="1"/>
  <c r="CA272" i="7"/>
  <c r="CA375" i="7" s="1"/>
  <c r="CA270" i="7"/>
  <c r="CA268" i="7"/>
  <c r="CA266" i="7"/>
  <c r="CA264" i="7"/>
  <c r="CA260" i="7"/>
  <c r="CA289" i="7"/>
  <c r="CA392" i="7" s="1"/>
  <c r="CA258" i="7"/>
  <c r="CA255" i="7"/>
  <c r="CA253" i="7"/>
  <c r="CA251" i="7"/>
  <c r="CA249" i="7"/>
  <c r="CA247" i="7"/>
  <c r="CA245" i="7"/>
  <c r="CA243" i="7"/>
  <c r="CA241" i="7"/>
  <c r="CA239" i="7"/>
  <c r="CA237" i="7"/>
  <c r="CA235" i="7"/>
  <c r="CA233" i="7"/>
  <c r="CA231" i="7"/>
  <c r="CA229" i="7"/>
  <c r="CA227" i="7"/>
  <c r="CA313" i="7"/>
  <c r="CA416" i="7" s="1"/>
  <c r="CA252" i="7"/>
  <c r="CA244" i="7"/>
  <c r="CA236" i="7"/>
  <c r="CA228" i="7"/>
  <c r="CA262" i="7"/>
  <c r="CA254" i="7"/>
  <c r="CA246" i="7"/>
  <c r="CA238" i="7"/>
  <c r="CA230" i="7"/>
  <c r="CA256" i="7"/>
  <c r="CA248" i="7"/>
  <c r="CA240" i="7"/>
  <c r="CA232" i="7"/>
  <c r="CA234" i="7"/>
  <c r="CB10" i="7"/>
  <c r="CA242" i="7"/>
  <c r="CA250" i="7"/>
  <c r="BZ330" i="7"/>
  <c r="BZ338" i="7"/>
  <c r="BZ346" i="7"/>
  <c r="BZ354" i="7"/>
  <c r="BZ361" i="7"/>
  <c r="BZ362" i="7"/>
  <c r="BZ331" i="7"/>
  <c r="BZ339" i="7"/>
  <c r="BZ347" i="7"/>
  <c r="BZ355" i="7"/>
  <c r="BZ365" i="7"/>
  <c r="BZ371" i="7"/>
  <c r="BZ334" i="7"/>
  <c r="BZ358" i="7"/>
  <c r="BZ369" i="7"/>
  <c r="BZ335" i="7"/>
  <c r="BZ351" i="7"/>
  <c r="BZ367" i="7"/>
  <c r="BZ332" i="7"/>
  <c r="BZ340" i="7"/>
  <c r="BZ348" i="7"/>
  <c r="BZ356" i="7"/>
  <c r="BZ366" i="7"/>
  <c r="BZ363" i="7"/>
  <c r="BZ333" i="7"/>
  <c r="BZ341" i="7"/>
  <c r="BZ349" i="7"/>
  <c r="BZ357" i="7"/>
  <c r="BZ368" i="7"/>
  <c r="E405" i="7"/>
  <c r="AV299" i="7"/>
  <c r="AV402" i="7" s="1"/>
  <c r="AR299" i="7"/>
  <c r="AR402" i="7" s="1"/>
  <c r="AN299" i="7"/>
  <c r="AN402" i="7" s="1"/>
  <c r="AJ299" i="7"/>
  <c r="AJ402" i="7" s="1"/>
  <c r="AF299" i="7"/>
  <c r="AF402" i="7" s="1"/>
  <c r="AB299" i="7"/>
  <c r="AB402" i="7" s="1"/>
  <c r="X299" i="7"/>
  <c r="X402" i="7" s="1"/>
  <c r="T299" i="7"/>
  <c r="T402" i="7" s="1"/>
  <c r="P299" i="7"/>
  <c r="P402" i="7" s="1"/>
  <c r="L299" i="7"/>
  <c r="L402" i="7" s="1"/>
  <c r="H299" i="7"/>
  <c r="H402" i="7" s="1"/>
  <c r="AY299" i="7"/>
  <c r="AY402" i="7" s="1"/>
  <c r="AT299" i="7"/>
  <c r="AT402" i="7" s="1"/>
  <c r="AO299" i="7"/>
  <c r="AO402" i="7" s="1"/>
  <c r="AI299" i="7"/>
  <c r="AI402" i="7" s="1"/>
  <c r="AD299" i="7"/>
  <c r="AD402" i="7" s="1"/>
  <c r="Y299" i="7"/>
  <c r="Y402" i="7" s="1"/>
  <c r="S299" i="7"/>
  <c r="S402" i="7" s="1"/>
  <c r="N299" i="7"/>
  <c r="N402" i="7" s="1"/>
  <c r="I299" i="7"/>
  <c r="I402" i="7" s="1"/>
  <c r="E300" i="7"/>
  <c r="AS299" i="7"/>
  <c r="AS402" i="7" s="1"/>
  <c r="AL299" i="7"/>
  <c r="AL402" i="7" s="1"/>
  <c r="AE299" i="7"/>
  <c r="AE402" i="7" s="1"/>
  <c r="W299" i="7"/>
  <c r="W402" i="7" s="1"/>
  <c r="Q299" i="7"/>
  <c r="Q402" i="7" s="1"/>
  <c r="J299" i="7"/>
  <c r="J402" i="7" s="1"/>
  <c r="AX299" i="7"/>
  <c r="AX402" i="7" s="1"/>
  <c r="AQ299" i="7"/>
  <c r="AQ402" i="7" s="1"/>
  <c r="AK299" i="7"/>
  <c r="AK402" i="7" s="1"/>
  <c r="AC299" i="7"/>
  <c r="AC402" i="7" s="1"/>
  <c r="V299" i="7"/>
  <c r="V402" i="7" s="1"/>
  <c r="O299" i="7"/>
  <c r="O402" i="7" s="1"/>
  <c r="G299" i="7"/>
  <c r="G402" i="7" s="1"/>
  <c r="AU299" i="7"/>
  <c r="AU402" i="7" s="1"/>
  <c r="AM299" i="7"/>
  <c r="AM402" i="7" s="1"/>
  <c r="AG299" i="7"/>
  <c r="AG402" i="7" s="1"/>
  <c r="Z299" i="7"/>
  <c r="Z402" i="7" s="1"/>
  <c r="R299" i="7"/>
  <c r="R402" i="7" s="1"/>
  <c r="K299" i="7"/>
  <c r="K402" i="7" s="1"/>
  <c r="AA299" i="7"/>
  <c r="AA402" i="7" s="1"/>
  <c r="AP299" i="7"/>
  <c r="AP402" i="7" s="1"/>
  <c r="M299" i="7"/>
  <c r="M402" i="7" s="1"/>
  <c r="AH299" i="7"/>
  <c r="AH402" i="7" s="1"/>
  <c r="F299" i="7"/>
  <c r="F402" i="7" s="1"/>
  <c r="AW299" i="7"/>
  <c r="AW402" i="7" s="1"/>
  <c r="U299" i="7"/>
  <c r="U402" i="7" s="1"/>
  <c r="E198" i="7"/>
  <c r="AY96" i="6"/>
  <c r="AU96" i="6"/>
  <c r="AQ96" i="6"/>
  <c r="AM96" i="6"/>
  <c r="AI96" i="6"/>
  <c r="AE96" i="6"/>
  <c r="AA96" i="6"/>
  <c r="W96" i="6"/>
  <c r="S96" i="6"/>
  <c r="O96" i="6"/>
  <c r="K96" i="6"/>
  <c r="G96" i="6"/>
  <c r="AJ96" i="6"/>
  <c r="P96" i="6"/>
  <c r="AX96" i="6"/>
  <c r="AT96" i="6"/>
  <c r="AP96" i="6"/>
  <c r="AL96" i="6"/>
  <c r="AH96" i="6"/>
  <c r="AD96" i="6"/>
  <c r="Z96" i="6"/>
  <c r="V96" i="6"/>
  <c r="R96" i="6"/>
  <c r="N96" i="6"/>
  <c r="J96" i="6"/>
  <c r="F96" i="6"/>
  <c r="AV96" i="6"/>
  <c r="AN96" i="6"/>
  <c r="AB96" i="6"/>
  <c r="T96" i="6"/>
  <c r="L96" i="6"/>
  <c r="E97" i="6"/>
  <c r="E98" i="6" s="1"/>
  <c r="AW96" i="6"/>
  <c r="AS96" i="6"/>
  <c r="AO96" i="6"/>
  <c r="AK96" i="6"/>
  <c r="AG96" i="6"/>
  <c r="AC96" i="6"/>
  <c r="Y96" i="6"/>
  <c r="U96" i="6"/>
  <c r="Q96" i="6"/>
  <c r="M96" i="6"/>
  <c r="I96" i="6"/>
  <c r="AR96" i="6"/>
  <c r="AF96" i="6"/>
  <c r="X96" i="6"/>
  <c r="H96" i="6"/>
  <c r="AA362" i="10"/>
  <c r="CA8" i="8" l="1"/>
  <c r="CA6" i="8"/>
  <c r="CB10" i="8"/>
  <c r="BZ525" i="10"/>
  <c r="BZ319" i="10"/>
  <c r="BZ536" i="10"/>
  <c r="BZ330" i="10"/>
  <c r="BZ522" i="10"/>
  <c r="BZ316" i="10"/>
  <c r="BZ519" i="10"/>
  <c r="BZ313" i="10"/>
  <c r="BZ527" i="10"/>
  <c r="BZ321" i="10"/>
  <c r="BZ526" i="10"/>
  <c r="BZ320" i="10"/>
  <c r="BZ529" i="10"/>
  <c r="BZ323" i="10"/>
  <c r="BZ538" i="10"/>
  <c r="BZ332" i="10"/>
  <c r="BZ539" i="10"/>
  <c r="BZ333" i="10"/>
  <c r="BZ543" i="10"/>
  <c r="BZ337" i="10"/>
  <c r="BW202" i="10"/>
  <c r="BX202" i="10"/>
  <c r="BZ521" i="10"/>
  <c r="BZ315" i="10"/>
  <c r="BZ534" i="10"/>
  <c r="BZ328" i="10"/>
  <c r="D203" i="10"/>
  <c r="B204" i="10"/>
  <c r="BZ516" i="10"/>
  <c r="BZ310" i="10"/>
  <c r="BZ518" i="10"/>
  <c r="BZ312" i="10"/>
  <c r="BZ523" i="10"/>
  <c r="BZ317" i="10"/>
  <c r="BZ530" i="10"/>
  <c r="BZ324" i="10"/>
  <c r="BZ532" i="10"/>
  <c r="BZ326" i="10"/>
  <c r="BZ535" i="10"/>
  <c r="BZ329" i="10"/>
  <c r="BZ540" i="10"/>
  <c r="BZ334" i="10"/>
  <c r="BZ517" i="10"/>
  <c r="BZ311" i="10"/>
  <c r="BZ531" i="10"/>
  <c r="BZ325" i="10"/>
  <c r="BZ542" i="10"/>
  <c r="BZ336" i="10"/>
  <c r="BZ520" i="10"/>
  <c r="BZ314" i="10"/>
  <c r="BZ524" i="10"/>
  <c r="BZ318" i="10"/>
  <c r="BZ528" i="10"/>
  <c r="BZ322" i="10"/>
  <c r="BZ533" i="10"/>
  <c r="BZ327" i="10"/>
  <c r="BZ537" i="10"/>
  <c r="BZ331" i="10"/>
  <c r="BZ541" i="10"/>
  <c r="BZ335" i="10"/>
  <c r="BY21" i="7"/>
  <c r="D93" i="7"/>
  <c r="BY90" i="7"/>
  <c r="BY86" i="7"/>
  <c r="BY78" i="7"/>
  <c r="BY70" i="7"/>
  <c r="BY38" i="7"/>
  <c r="BY48" i="7"/>
  <c r="BY58" i="7"/>
  <c r="BY27" i="7"/>
  <c r="BY41" i="7"/>
  <c r="BY49" i="7"/>
  <c r="BY54" i="7"/>
  <c r="K194" i="7"/>
  <c r="K91" i="7" s="1"/>
  <c r="BG194" i="7"/>
  <c r="BG91" i="7" s="1"/>
  <c r="BW194" i="7"/>
  <c r="BW91" i="7" s="1"/>
  <c r="BF194" i="7"/>
  <c r="BF91" i="7" s="1"/>
  <c r="BB194" i="7"/>
  <c r="BB91" i="7" s="1"/>
  <c r="BD194" i="7"/>
  <c r="BD91" i="7" s="1"/>
  <c r="Y194" i="7"/>
  <c r="Y91" i="7" s="1"/>
  <c r="AZ194" i="7"/>
  <c r="AZ91" i="7" s="1"/>
  <c r="BO194" i="7"/>
  <c r="BO91" i="7" s="1"/>
  <c r="BQ194" i="7"/>
  <c r="BQ91" i="7" s="1"/>
  <c r="BJ194" i="7"/>
  <c r="BJ91" i="7" s="1"/>
  <c r="BS194" i="7"/>
  <c r="BS91" i="7" s="1"/>
  <c r="BR194" i="7"/>
  <c r="BR91" i="7" s="1"/>
  <c r="AA194" i="7"/>
  <c r="AA91" i="7" s="1"/>
  <c r="BK194" i="7"/>
  <c r="BK91" i="7" s="1"/>
  <c r="Z194" i="7"/>
  <c r="Z91" i="7" s="1"/>
  <c r="BL194" i="7"/>
  <c r="BL91" i="7" s="1"/>
  <c r="BH194" i="7"/>
  <c r="BH91" i="7" s="1"/>
  <c r="BI194" i="7"/>
  <c r="BI91" i="7" s="1"/>
  <c r="BP194" i="7"/>
  <c r="BP91" i="7" s="1"/>
  <c r="BU194" i="7"/>
  <c r="BU91" i="7" s="1"/>
  <c r="AQ194" i="7"/>
  <c r="AQ91" i="7" s="1"/>
  <c r="AV194" i="7"/>
  <c r="AV91" i="7" s="1"/>
  <c r="BM194" i="7"/>
  <c r="BM91" i="7" s="1"/>
  <c r="BN194" i="7"/>
  <c r="BN91" i="7" s="1"/>
  <c r="BE194" i="7"/>
  <c r="BE91" i="7" s="1"/>
  <c r="BC194" i="7"/>
  <c r="BC91" i="7" s="1"/>
  <c r="BA194" i="7"/>
  <c r="BA91" i="7" s="1"/>
  <c r="BV194" i="7"/>
  <c r="BV91" i="7" s="1"/>
  <c r="BT194" i="7"/>
  <c r="BT91" i="7" s="1"/>
  <c r="I194" i="7"/>
  <c r="I91" i="7" s="1"/>
  <c r="AT194" i="7"/>
  <c r="AT91" i="7" s="1"/>
  <c r="V194" i="7"/>
  <c r="V91" i="7" s="1"/>
  <c r="AE194" i="7"/>
  <c r="AE91" i="7" s="1"/>
  <c r="AX194" i="7"/>
  <c r="AX91" i="7" s="1"/>
  <c r="L194" i="7"/>
  <c r="L91" i="7" s="1"/>
  <c r="W194" i="7"/>
  <c r="W91" i="7" s="1"/>
  <c r="M194" i="7"/>
  <c r="M91" i="7" s="1"/>
  <c r="X194" i="7"/>
  <c r="X91" i="7" s="1"/>
  <c r="AK194" i="7"/>
  <c r="AK91" i="7" s="1"/>
  <c r="S194" i="7"/>
  <c r="S91" i="7" s="1"/>
  <c r="AJ194" i="7"/>
  <c r="AJ91" i="7" s="1"/>
  <c r="AN194" i="7"/>
  <c r="AN91" i="7" s="1"/>
  <c r="AF194" i="7"/>
  <c r="AF91" i="7" s="1"/>
  <c r="O194" i="7"/>
  <c r="O91" i="7" s="1"/>
  <c r="AC194" i="7"/>
  <c r="AC91" i="7" s="1"/>
  <c r="AP194" i="7"/>
  <c r="AP91" i="7" s="1"/>
  <c r="G194" i="7"/>
  <c r="G91" i="7" s="1"/>
  <c r="AL194" i="7"/>
  <c r="AL91" i="7" s="1"/>
  <c r="AW194" i="7"/>
  <c r="AW91" i="7" s="1"/>
  <c r="P194" i="7"/>
  <c r="P91" i="7" s="1"/>
  <c r="N194" i="7"/>
  <c r="N91" i="7" s="1"/>
  <c r="R194" i="7"/>
  <c r="R91" i="7" s="1"/>
  <c r="J194" i="7"/>
  <c r="J91" i="7" s="1"/>
  <c r="AO194" i="7"/>
  <c r="AO91" i="7" s="1"/>
  <c r="H194" i="7"/>
  <c r="H91" i="7" s="1"/>
  <c r="U194" i="7"/>
  <c r="U91" i="7" s="1"/>
  <c r="T194" i="7"/>
  <c r="T91" i="7" s="1"/>
  <c r="AB194" i="7"/>
  <c r="AB91" i="7" s="1"/>
  <c r="AY194" i="7"/>
  <c r="AY91" i="7" s="1"/>
  <c r="AU194" i="7"/>
  <c r="AU91" i="7" s="1"/>
  <c r="AH194" i="7"/>
  <c r="AH91" i="7" s="1"/>
  <c r="AD194" i="7"/>
  <c r="AD91" i="7" s="1"/>
  <c r="AG194" i="7"/>
  <c r="AG91" i="7" s="1"/>
  <c r="F194" i="7"/>
  <c r="F91" i="7" s="1"/>
  <c r="BX194" i="7"/>
  <c r="BX91" i="7" s="1"/>
  <c r="AR194" i="7"/>
  <c r="AR91" i="7" s="1"/>
  <c r="AM194" i="7"/>
  <c r="AM91" i="7" s="1"/>
  <c r="AI194" i="7"/>
  <c r="AI91" i="7" s="1"/>
  <c r="Q194" i="7"/>
  <c r="Q91" i="7" s="1"/>
  <c r="AS194" i="7"/>
  <c r="AS91" i="7" s="1"/>
  <c r="CE9" i="10"/>
  <c r="D195" i="7"/>
  <c r="C195" i="7" s="1"/>
  <c r="BZ195" i="7" s="1"/>
  <c r="C92" i="7"/>
  <c r="BY82" i="7"/>
  <c r="BY74" i="7"/>
  <c r="BY34" i="7"/>
  <c r="BY56" i="7"/>
  <c r="BY55" i="7"/>
  <c r="BY59" i="7"/>
  <c r="BY60" i="7"/>
  <c r="BY194" i="7"/>
  <c r="BY91" i="7" s="1"/>
  <c r="CA615" i="10"/>
  <c r="CA616" i="10"/>
  <c r="CA614" i="10"/>
  <c r="CA611" i="10"/>
  <c r="CA609" i="10"/>
  <c r="CA607" i="10"/>
  <c r="CA605" i="10"/>
  <c r="CA612" i="10"/>
  <c r="CA610" i="10"/>
  <c r="CA608" i="10"/>
  <c r="CA606" i="10"/>
  <c r="CA604" i="10"/>
  <c r="CA603" i="10"/>
  <c r="CA602" i="10"/>
  <c r="CA600" i="10"/>
  <c r="CA598" i="10"/>
  <c r="CA596" i="10"/>
  <c r="CA613" i="10"/>
  <c r="CA601" i="10"/>
  <c r="CA595" i="10"/>
  <c r="CA594" i="10"/>
  <c r="CA597" i="10"/>
  <c r="CA599" i="10"/>
  <c r="B618" i="10"/>
  <c r="G617" i="10"/>
  <c r="H617" i="10"/>
  <c r="I617" i="10"/>
  <c r="J617" i="10"/>
  <c r="K617" i="10"/>
  <c r="L617" i="10"/>
  <c r="M617" i="10"/>
  <c r="N617" i="10"/>
  <c r="O617" i="10"/>
  <c r="P617" i="10"/>
  <c r="Q617" i="10"/>
  <c r="R617" i="10"/>
  <c r="S617" i="10"/>
  <c r="T617" i="10"/>
  <c r="U617" i="10"/>
  <c r="V617" i="10"/>
  <c r="W617" i="10"/>
  <c r="X617" i="10"/>
  <c r="Y617" i="10"/>
  <c r="Z617" i="10"/>
  <c r="AA617" i="10"/>
  <c r="AB617" i="10"/>
  <c r="AC617" i="10"/>
  <c r="AD617" i="10"/>
  <c r="AE617" i="10"/>
  <c r="AF617" i="10"/>
  <c r="AG617" i="10"/>
  <c r="AH617" i="10"/>
  <c r="AI617" i="10"/>
  <c r="AJ617" i="10"/>
  <c r="AK617" i="10"/>
  <c r="AL617" i="10"/>
  <c r="AM617" i="10"/>
  <c r="AN617" i="10"/>
  <c r="AO617" i="10"/>
  <c r="AP617" i="10"/>
  <c r="AQ617" i="10"/>
  <c r="AR617" i="10"/>
  <c r="AS617" i="10"/>
  <c r="AT617" i="10"/>
  <c r="AU617" i="10"/>
  <c r="AV617" i="10"/>
  <c r="AW617" i="10"/>
  <c r="AX617" i="10"/>
  <c r="AY617" i="10"/>
  <c r="AZ617" i="10"/>
  <c r="BA617" i="10"/>
  <c r="BB617" i="10"/>
  <c r="BC617" i="10"/>
  <c r="BD617" i="10"/>
  <c r="BE617" i="10"/>
  <c r="BF617" i="10"/>
  <c r="BG617" i="10"/>
  <c r="BH617" i="10"/>
  <c r="BI617" i="10"/>
  <c r="BJ617" i="10"/>
  <c r="BK617" i="10"/>
  <c r="BL617" i="10"/>
  <c r="BM617" i="10"/>
  <c r="BN617" i="10"/>
  <c r="BO617" i="10"/>
  <c r="BP617" i="10"/>
  <c r="BQ617" i="10"/>
  <c r="BR617" i="10"/>
  <c r="BS617" i="10"/>
  <c r="BT617" i="10"/>
  <c r="BU617" i="10"/>
  <c r="BV617" i="10"/>
  <c r="BW617" i="10"/>
  <c r="BX617" i="10"/>
  <c r="BY617" i="10" s="1"/>
  <c r="BZ617" i="10" s="1"/>
  <c r="CA617" i="10" s="1"/>
  <c r="B414" i="10"/>
  <c r="AM413" i="10"/>
  <c r="W413" i="10"/>
  <c r="G413" i="10"/>
  <c r="AP413" i="10"/>
  <c r="Z413" i="10"/>
  <c r="J413" i="10"/>
  <c r="AO413" i="10"/>
  <c r="Y413" i="10"/>
  <c r="I413" i="10"/>
  <c r="AR413" i="10"/>
  <c r="AB413" i="10"/>
  <c r="L413" i="10"/>
  <c r="AI413" i="10"/>
  <c r="S413" i="10"/>
  <c r="AL413" i="10"/>
  <c r="V413" i="10"/>
  <c r="AK413" i="10"/>
  <c r="U413" i="10"/>
  <c r="AN413" i="10"/>
  <c r="X413" i="10"/>
  <c r="H413" i="10"/>
  <c r="AE413" i="10"/>
  <c r="O413" i="10"/>
  <c r="AH413" i="10"/>
  <c r="R413" i="10"/>
  <c r="AG413" i="10"/>
  <c r="Q413" i="10"/>
  <c r="AJ413" i="10"/>
  <c r="T413" i="10"/>
  <c r="AQ413" i="10"/>
  <c r="AA413" i="10"/>
  <c r="K413" i="10"/>
  <c r="AD413" i="10"/>
  <c r="N413" i="10"/>
  <c r="AC413" i="10"/>
  <c r="M413" i="10"/>
  <c r="AS413" i="10"/>
  <c r="AF413" i="10"/>
  <c r="P413" i="10"/>
  <c r="AT413" i="10"/>
  <c r="AU413" i="10"/>
  <c r="AV413" i="10"/>
  <c r="AW413" i="10"/>
  <c r="AX413" i="10"/>
  <c r="AY413" i="10"/>
  <c r="AZ413" i="10"/>
  <c r="BA413" i="10"/>
  <c r="BB413" i="10"/>
  <c r="BC413" i="10"/>
  <c r="BD413" i="10"/>
  <c r="BE413" i="10"/>
  <c r="BF413" i="10"/>
  <c r="BG413" i="10"/>
  <c r="BH413" i="10"/>
  <c r="BI413" i="10"/>
  <c r="BJ413" i="10"/>
  <c r="BK413" i="10"/>
  <c r="BL413" i="10"/>
  <c r="BM413" i="10"/>
  <c r="BN413" i="10"/>
  <c r="BO413" i="10"/>
  <c r="BP413" i="10"/>
  <c r="BQ413" i="10"/>
  <c r="BR413" i="10"/>
  <c r="BS413" i="10"/>
  <c r="BT413" i="10"/>
  <c r="BU413" i="10"/>
  <c r="BV413" i="10"/>
  <c r="BW413" i="10"/>
  <c r="BX413" i="10"/>
  <c r="BZ413" i="10"/>
  <c r="BZ414" i="10"/>
  <c r="BY413" i="10"/>
  <c r="BZ200" i="10"/>
  <c r="BZ188" i="10"/>
  <c r="BZ212" i="10"/>
  <c r="BZ217" i="10"/>
  <c r="BZ219" i="10"/>
  <c r="BZ229" i="10"/>
  <c r="BZ190" i="10"/>
  <c r="BZ197" i="10"/>
  <c r="BZ191" i="10"/>
  <c r="BZ202" i="10"/>
  <c r="BZ185" i="10"/>
  <c r="BZ196" i="10"/>
  <c r="BZ206" i="10"/>
  <c r="BZ208" i="10"/>
  <c r="BZ213" i="10"/>
  <c r="BZ220" i="10"/>
  <c r="BZ222" i="10"/>
  <c r="BZ225" i="10"/>
  <c r="BZ230" i="10"/>
  <c r="BZ189" i="10"/>
  <c r="BZ183" i="10"/>
  <c r="BZ194" i="10"/>
  <c r="BZ209" i="10"/>
  <c r="BZ216" i="10"/>
  <c r="BZ228" i="10"/>
  <c r="BZ233" i="10"/>
  <c r="BZ187" i="10"/>
  <c r="BZ198" i="10"/>
  <c r="BZ184" i="10"/>
  <c r="BZ199" i="10"/>
  <c r="BZ193" i="10"/>
  <c r="BZ203" i="10"/>
  <c r="BZ210" i="10"/>
  <c r="BZ214" i="10"/>
  <c r="BZ218" i="10"/>
  <c r="BZ223" i="10"/>
  <c r="BZ227" i="10"/>
  <c r="BZ231" i="10"/>
  <c r="BZ182" i="10"/>
  <c r="BZ195" i="10"/>
  <c r="BZ181" i="10"/>
  <c r="BZ192" i="10"/>
  <c r="BZ186" i="10"/>
  <c r="BZ201" i="10"/>
  <c r="BZ180" i="10"/>
  <c r="BZ207" i="10"/>
  <c r="BZ211" i="10"/>
  <c r="BZ215" i="10"/>
  <c r="BZ221" i="10"/>
  <c r="BZ224" i="10"/>
  <c r="BZ226" i="10"/>
  <c r="BZ232" i="10"/>
  <c r="B311" i="10"/>
  <c r="BZ139" i="10"/>
  <c r="BZ171" i="10"/>
  <c r="BZ150" i="10"/>
  <c r="BZ136" i="10"/>
  <c r="BZ157" i="10"/>
  <c r="BZ168" i="10"/>
  <c r="BZ151" i="10"/>
  <c r="BZ162" i="10"/>
  <c r="BZ145" i="10"/>
  <c r="BZ177" i="10"/>
  <c r="BZ156" i="10"/>
  <c r="BZ140" i="10"/>
  <c r="BZ147" i="10"/>
  <c r="BZ179" i="10"/>
  <c r="BZ158" i="10"/>
  <c r="BZ146" i="10"/>
  <c r="BZ165" i="10"/>
  <c r="BZ176" i="10"/>
  <c r="BZ144" i="10"/>
  <c r="BZ159" i="10"/>
  <c r="BZ170" i="10"/>
  <c r="BZ134" i="10"/>
  <c r="BZ153" i="10"/>
  <c r="BZ164" i="10"/>
  <c r="BZ142" i="10"/>
  <c r="BZ155" i="10"/>
  <c r="BZ166" i="10"/>
  <c r="BZ141" i="10"/>
  <c r="BZ173" i="10"/>
  <c r="BZ152" i="10"/>
  <c r="BZ135" i="10"/>
  <c r="BZ167" i="10"/>
  <c r="BZ178" i="10"/>
  <c r="CA129" i="10"/>
  <c r="CA128" i="10"/>
  <c r="CA127" i="10"/>
  <c r="CA130" i="10"/>
  <c r="CA126" i="10"/>
  <c r="CA125" i="10"/>
  <c r="CA123" i="10"/>
  <c r="CA124" i="10"/>
  <c r="CA121" i="10"/>
  <c r="CA120" i="10"/>
  <c r="CA122" i="10"/>
  <c r="CA119" i="10"/>
  <c r="CA118" i="10"/>
  <c r="CA115" i="10"/>
  <c r="CA114" i="10"/>
  <c r="CA117" i="10"/>
  <c r="CA116" i="10"/>
  <c r="CA112" i="10"/>
  <c r="CA110" i="10"/>
  <c r="CA113" i="10"/>
  <c r="CA109" i="10"/>
  <c r="CA111" i="10"/>
  <c r="CA107" i="10"/>
  <c r="CA106" i="10"/>
  <c r="CA104" i="10"/>
  <c r="CA311" i="10" s="1"/>
  <c r="CA108" i="10"/>
  <c r="CA103" i="10"/>
  <c r="CA102" i="10"/>
  <c r="CA105" i="10"/>
  <c r="CA101" i="10"/>
  <c r="CA100" i="10"/>
  <c r="CA586" i="10"/>
  <c r="CA581" i="10"/>
  <c r="CA573" i="10"/>
  <c r="CA565" i="10"/>
  <c r="CA557" i="10"/>
  <c r="CA549" i="10"/>
  <c r="CA589" i="10"/>
  <c r="CA582" i="10"/>
  <c r="CA587" i="10"/>
  <c r="CA564" i="10"/>
  <c r="CA548" i="10"/>
  <c r="CA562" i="10"/>
  <c r="CA580" i="10"/>
  <c r="CA92" i="10"/>
  <c r="CA84" i="10"/>
  <c r="CA76" i="10"/>
  <c r="CA68" i="10"/>
  <c r="CA60" i="10"/>
  <c r="CA95" i="10"/>
  <c r="CA63" i="10"/>
  <c r="CA47" i="10"/>
  <c r="CA33" i="10"/>
  <c r="CA81" i="10"/>
  <c r="CA53" i="10"/>
  <c r="CA32" i="10"/>
  <c r="CA61" i="10"/>
  <c r="CA99" i="10"/>
  <c r="CA67" i="10"/>
  <c r="CA46" i="10"/>
  <c r="CA93" i="10"/>
  <c r="CA592" i="10"/>
  <c r="CA584" i="10"/>
  <c r="CA579" i="10"/>
  <c r="CA571" i="10"/>
  <c r="CA563" i="10"/>
  <c r="CA555" i="10"/>
  <c r="CA578" i="10"/>
  <c r="CA574" i="10"/>
  <c r="CA560" i="10"/>
  <c r="CA576" i="10"/>
  <c r="CA558" i="10"/>
  <c r="CA98" i="10"/>
  <c r="CA90" i="10"/>
  <c r="CA82" i="10"/>
  <c r="CA74" i="10"/>
  <c r="CA66" i="10"/>
  <c r="CA58" i="10"/>
  <c r="CA87" i="10"/>
  <c r="CA55" i="10"/>
  <c r="CA42" i="10"/>
  <c r="CA69" i="10"/>
  <c r="CA73" i="10"/>
  <c r="CA49" i="10"/>
  <c r="CA31" i="10"/>
  <c r="CA51" i="10"/>
  <c r="CA91" i="10"/>
  <c r="CA59" i="10"/>
  <c r="CA45" i="10"/>
  <c r="CA36" i="10"/>
  <c r="CA590" i="10"/>
  <c r="CA577" i="10"/>
  <c r="CA569" i="10"/>
  <c r="CA561" i="10"/>
  <c r="CA553" i="10"/>
  <c r="CA591" i="10"/>
  <c r="CA572" i="10"/>
  <c r="CA556" i="10"/>
  <c r="CA570" i="10"/>
  <c r="CA554" i="10"/>
  <c r="CA96" i="10"/>
  <c r="CA88" i="10"/>
  <c r="CA80" i="10"/>
  <c r="CA72" i="10"/>
  <c r="CA64" i="10"/>
  <c r="CA56" i="10"/>
  <c r="CA79" i="10"/>
  <c r="CA52" i="10"/>
  <c r="CA41" i="10"/>
  <c r="CA97" i="10"/>
  <c r="CA65" i="10"/>
  <c r="CA40" i="10"/>
  <c r="CA85" i="10"/>
  <c r="CA44" i="10"/>
  <c r="CA83" i="10"/>
  <c r="CA54" i="10"/>
  <c r="CA38" i="10"/>
  <c r="CA35" i="10"/>
  <c r="CA588" i="10"/>
  <c r="CA583" i="10"/>
  <c r="CA575" i="10"/>
  <c r="CA567" i="10"/>
  <c r="CA559" i="10"/>
  <c r="CA551" i="10"/>
  <c r="CA593" i="10"/>
  <c r="CA585" i="10"/>
  <c r="CA568" i="10"/>
  <c r="CA552" i="10"/>
  <c r="CA566" i="10"/>
  <c r="CA550" i="10"/>
  <c r="CA94" i="10"/>
  <c r="CA86" i="10"/>
  <c r="CA78" i="10"/>
  <c r="CA70" i="10"/>
  <c r="CA62" i="10"/>
  <c r="CB2" i="10"/>
  <c r="CA71" i="10"/>
  <c r="CA48" i="10"/>
  <c r="CA34" i="10"/>
  <c r="CA89" i="10"/>
  <c r="CA57" i="10"/>
  <c r="CA39" i="10"/>
  <c r="CA77" i="10"/>
  <c r="CA43" i="10"/>
  <c r="CA75" i="10"/>
  <c r="CA50" i="10"/>
  <c r="CA37" i="10"/>
  <c r="BZ161" i="10"/>
  <c r="BZ172" i="10"/>
  <c r="BZ138" i="10"/>
  <c r="BZ163" i="10"/>
  <c r="BZ174" i="10"/>
  <c r="BZ148" i="10"/>
  <c r="BZ149" i="10"/>
  <c r="BZ160" i="10"/>
  <c r="BZ143" i="10"/>
  <c r="BZ175" i="10"/>
  <c r="BZ154" i="10"/>
  <c r="BZ137" i="10"/>
  <c r="BZ169" i="10"/>
  <c r="BY89" i="7"/>
  <c r="BY85" i="7"/>
  <c r="BY81" i="7"/>
  <c r="BY77" i="7"/>
  <c r="BY73" i="7"/>
  <c r="BY69" i="7"/>
  <c r="BY24" i="7"/>
  <c r="BY23" i="7"/>
  <c r="BY31" i="7"/>
  <c r="BY39" i="7"/>
  <c r="BY29" i="7"/>
  <c r="BY57" i="7"/>
  <c r="BY35" i="7"/>
  <c r="BY25" i="7"/>
  <c r="BY32" i="7"/>
  <c r="BY46" i="7"/>
  <c r="BY62" i="7"/>
  <c r="BY88" i="7"/>
  <c r="BY84" i="7"/>
  <c r="BY80" i="7"/>
  <c r="BY76" i="7"/>
  <c r="BY72" i="7"/>
  <c r="BY68" i="7"/>
  <c r="BY44" i="7"/>
  <c r="BY36" i="7"/>
  <c r="BY43" i="7"/>
  <c r="BY30" i="7"/>
  <c r="BY51" i="7"/>
  <c r="BY65" i="7"/>
  <c r="BY61" i="7"/>
  <c r="BY37" i="7"/>
  <c r="BY45" i="7"/>
  <c r="BY50" i="7"/>
  <c r="BY64" i="7"/>
  <c r="BY87" i="7"/>
  <c r="BY83" i="7"/>
  <c r="BY79" i="7"/>
  <c r="BY75" i="7"/>
  <c r="BY71" i="7"/>
  <c r="BY67" i="7"/>
  <c r="BY28" i="7"/>
  <c r="BY52" i="7"/>
  <c r="BY42" i="7"/>
  <c r="BY40" i="7"/>
  <c r="BY53" i="7"/>
  <c r="BY63" i="7"/>
  <c r="BY22" i="7"/>
  <c r="BY33" i="7"/>
  <c r="BY47" i="7"/>
  <c r="BY26" i="7"/>
  <c r="BY66" i="7"/>
  <c r="BZ169" i="7"/>
  <c r="BZ165" i="7"/>
  <c r="BZ157" i="7"/>
  <c r="BZ163" i="7"/>
  <c r="BZ167" i="7"/>
  <c r="BZ129" i="7"/>
  <c r="BZ125" i="7"/>
  <c r="BZ135" i="7"/>
  <c r="BZ149" i="7"/>
  <c r="BZ150" i="7"/>
  <c r="BZ152" i="7"/>
  <c r="BZ148" i="7"/>
  <c r="BZ136" i="7"/>
  <c r="BZ140" i="7"/>
  <c r="BZ166" i="7"/>
  <c r="BZ144" i="7"/>
  <c r="BZ128" i="7"/>
  <c r="BZ168" i="7"/>
  <c r="BZ153" i="7"/>
  <c r="BZ138" i="7"/>
  <c r="BZ164" i="7"/>
  <c r="BZ162" i="7"/>
  <c r="BZ160" i="7"/>
  <c r="BZ158" i="7"/>
  <c r="BZ156" i="7"/>
  <c r="BZ130" i="7"/>
  <c r="BZ134" i="7"/>
  <c r="BZ132" i="7"/>
  <c r="BZ161" i="7"/>
  <c r="BZ141" i="7"/>
  <c r="BZ139" i="7"/>
  <c r="BZ137" i="7"/>
  <c r="BZ126" i="7"/>
  <c r="BZ142" i="7"/>
  <c r="BZ151" i="7"/>
  <c r="BZ146" i="7"/>
  <c r="BZ127" i="7"/>
  <c r="BZ159" i="7"/>
  <c r="BZ145" i="7"/>
  <c r="BZ143" i="7"/>
  <c r="BZ131" i="7"/>
  <c r="BZ154" i="7"/>
  <c r="BZ155" i="7"/>
  <c r="BZ133" i="7"/>
  <c r="BZ147" i="7"/>
  <c r="BZ170" i="7"/>
  <c r="BZ171" i="7"/>
  <c r="BZ172" i="7"/>
  <c r="BZ173" i="7"/>
  <c r="BZ174" i="7"/>
  <c r="BZ175" i="7"/>
  <c r="BZ176" i="7"/>
  <c r="BZ177" i="7"/>
  <c r="BZ178" i="7"/>
  <c r="BZ179" i="7"/>
  <c r="BZ180" i="7"/>
  <c r="BZ181" i="7"/>
  <c r="BZ182" i="7"/>
  <c r="BZ183" i="7"/>
  <c r="BZ184" i="7"/>
  <c r="BZ185" i="7"/>
  <c r="BZ186" i="7"/>
  <c r="BZ187" i="7"/>
  <c r="BZ188" i="7"/>
  <c r="BZ189" i="7"/>
  <c r="BZ190" i="7"/>
  <c r="BZ191" i="7"/>
  <c r="BZ192" i="7"/>
  <c r="BZ193" i="7"/>
  <c r="BZ194" i="7"/>
  <c r="BZ124" i="7"/>
  <c r="CC199" i="6"/>
  <c r="E95" i="7"/>
  <c r="D403" i="7"/>
  <c r="D300" i="7"/>
  <c r="CA12" i="7"/>
  <c r="CA124" i="7" s="1"/>
  <c r="CB11" i="7"/>
  <c r="CB326" i="7"/>
  <c r="CB429" i="7" s="1"/>
  <c r="CB324" i="7"/>
  <c r="CB427" i="7" s="1"/>
  <c r="CB322" i="7"/>
  <c r="CB425" i="7" s="1"/>
  <c r="CB320" i="7"/>
  <c r="CB423" i="7" s="1"/>
  <c r="CB318" i="7"/>
  <c r="CB421" i="7" s="1"/>
  <c r="CB316" i="7"/>
  <c r="CB419" i="7" s="1"/>
  <c r="CB314" i="7"/>
  <c r="CB417" i="7" s="1"/>
  <c r="CB312" i="7"/>
  <c r="CB415" i="7" s="1"/>
  <c r="CB323" i="7"/>
  <c r="CB426" i="7" s="1"/>
  <c r="CB319" i="7"/>
  <c r="CB422" i="7" s="1"/>
  <c r="CB315" i="7"/>
  <c r="CB418" i="7" s="1"/>
  <c r="CB310" i="7"/>
  <c r="CB413" i="7" s="1"/>
  <c r="CB308" i="7"/>
  <c r="CB411" i="7" s="1"/>
  <c r="CB306" i="7"/>
  <c r="CB409" i="7" s="1"/>
  <c r="CB304" i="7"/>
  <c r="CB407" i="7" s="1"/>
  <c r="CB302" i="7"/>
  <c r="CB405" i="7" s="1"/>
  <c r="CB300" i="7"/>
  <c r="CB403" i="7" s="1"/>
  <c r="CB298" i="7"/>
  <c r="CB401" i="7" s="1"/>
  <c r="CB325" i="7"/>
  <c r="CB428" i="7" s="1"/>
  <c r="CB321" i="7"/>
  <c r="CB424" i="7" s="1"/>
  <c r="CB317" i="7"/>
  <c r="CB420" i="7" s="1"/>
  <c r="CB313" i="7"/>
  <c r="CB416" i="7" s="1"/>
  <c r="CB309" i="7"/>
  <c r="CB412" i="7" s="1"/>
  <c r="CB294" i="7"/>
  <c r="CB397" i="7" s="1"/>
  <c r="CB293" i="7"/>
  <c r="CB396" i="7" s="1"/>
  <c r="CB311" i="7"/>
  <c r="CB414" i="7" s="1"/>
  <c r="CB305" i="7"/>
  <c r="CB408" i="7" s="1"/>
  <c r="CB301" i="7"/>
  <c r="CB404" i="7" s="1"/>
  <c r="CB297" i="7"/>
  <c r="CB400" i="7" s="1"/>
  <c r="CB292" i="7"/>
  <c r="CB395" i="7" s="1"/>
  <c r="CB291" i="7"/>
  <c r="CB394" i="7" s="1"/>
  <c r="CB286" i="7"/>
  <c r="CB389" i="7" s="1"/>
  <c r="CB284" i="7"/>
  <c r="CB387" i="7" s="1"/>
  <c r="CB282" i="7"/>
  <c r="CB385" i="7" s="1"/>
  <c r="CB280" i="7"/>
  <c r="CB383" i="7" s="1"/>
  <c r="CB278" i="7"/>
  <c r="CB381" i="7" s="1"/>
  <c r="CB290" i="7"/>
  <c r="CB393" i="7" s="1"/>
  <c r="CB289" i="7"/>
  <c r="CB392" i="7" s="1"/>
  <c r="CB307" i="7"/>
  <c r="CB410" i="7" s="1"/>
  <c r="CB303" i="7"/>
  <c r="CB406" i="7" s="1"/>
  <c r="CB295" i="7"/>
  <c r="CB398" i="7" s="1"/>
  <c r="CB281" i="7"/>
  <c r="CB384" i="7" s="1"/>
  <c r="CB274" i="7"/>
  <c r="CB377" i="7" s="1"/>
  <c r="CB270" i="7"/>
  <c r="CB266" i="7"/>
  <c r="CB259" i="7"/>
  <c r="CB258" i="7"/>
  <c r="CB255" i="7"/>
  <c r="CB253" i="7"/>
  <c r="CB251" i="7"/>
  <c r="CB249" i="7"/>
  <c r="CB247" i="7"/>
  <c r="CB245" i="7"/>
  <c r="CB243" i="7"/>
  <c r="CB241" i="7"/>
  <c r="CB239" i="7"/>
  <c r="CB237" i="7"/>
  <c r="CB235" i="7"/>
  <c r="CB233" i="7"/>
  <c r="CB231" i="7"/>
  <c r="CB229" i="7"/>
  <c r="CB227" i="7"/>
  <c r="CB287" i="7"/>
  <c r="CB390" i="7" s="1"/>
  <c r="CB283" i="7"/>
  <c r="CB386" i="7" s="1"/>
  <c r="CB275" i="7"/>
  <c r="CB378" i="7" s="1"/>
  <c r="CB271" i="7"/>
  <c r="CB267" i="7"/>
  <c r="CB263" i="7"/>
  <c r="CB257" i="7"/>
  <c r="CB296" i="7"/>
  <c r="CB399" i="7" s="1"/>
  <c r="CB285" i="7"/>
  <c r="CB388" i="7" s="1"/>
  <c r="CB276" i="7"/>
  <c r="CB379" i="7" s="1"/>
  <c r="CB272" i="7"/>
  <c r="CB375" i="7" s="1"/>
  <c r="CB268" i="7"/>
  <c r="CB264" i="7"/>
  <c r="CB262" i="7"/>
  <c r="CB256" i="7"/>
  <c r="CB254" i="7"/>
  <c r="CB252" i="7"/>
  <c r="CB250" i="7"/>
  <c r="CB248" i="7"/>
  <c r="CB246" i="7"/>
  <c r="CB244" i="7"/>
  <c r="CB242" i="7"/>
  <c r="CB240" i="7"/>
  <c r="CB238" i="7"/>
  <c r="CB236" i="7"/>
  <c r="CB234" i="7"/>
  <c r="CB232" i="7"/>
  <c r="CB230" i="7"/>
  <c r="CB228" i="7"/>
  <c r="CB279" i="7"/>
  <c r="CB382" i="7" s="1"/>
  <c r="CB273" i="7"/>
  <c r="CB376" i="7" s="1"/>
  <c r="CB299" i="7"/>
  <c r="CB402" i="7" s="1"/>
  <c r="CB277" i="7"/>
  <c r="CB380" i="7" s="1"/>
  <c r="CB260" i="7"/>
  <c r="CB265" i="7"/>
  <c r="CB261" i="7"/>
  <c r="CC10" i="7"/>
  <c r="CB269" i="7"/>
  <c r="CB288" i="7"/>
  <c r="CB391" i="7" s="1"/>
  <c r="CA351" i="7"/>
  <c r="CA349" i="7"/>
  <c r="CA339" i="7"/>
  <c r="CA330" i="7"/>
  <c r="CA338" i="7"/>
  <c r="CA346" i="7"/>
  <c r="CA354" i="7"/>
  <c r="CA371" i="7"/>
  <c r="CA366" i="7"/>
  <c r="CA374" i="7"/>
  <c r="CA337" i="7"/>
  <c r="CA359" i="7"/>
  <c r="CA357" i="7"/>
  <c r="CA347" i="7"/>
  <c r="CA332" i="7"/>
  <c r="CA340" i="7"/>
  <c r="CA348" i="7"/>
  <c r="CA356" i="7"/>
  <c r="CA363" i="7"/>
  <c r="CA373" i="7"/>
  <c r="CA360" i="7"/>
  <c r="CA368" i="7"/>
  <c r="CA353" i="7"/>
  <c r="CA335" i="7"/>
  <c r="CA333" i="7"/>
  <c r="CA365" i="7"/>
  <c r="CA355" i="7"/>
  <c r="CA334" i="7"/>
  <c r="CA342" i="7"/>
  <c r="CA350" i="7"/>
  <c r="CA358" i="7"/>
  <c r="CA367" i="7"/>
  <c r="CA362" i="7"/>
  <c r="CA370" i="7"/>
  <c r="CA345" i="7"/>
  <c r="CA343" i="7"/>
  <c r="CA341" i="7"/>
  <c r="CA331" i="7"/>
  <c r="CA336" i="7"/>
  <c r="CA344" i="7"/>
  <c r="CA352" i="7"/>
  <c r="CA361" i="7"/>
  <c r="CA369" i="7"/>
  <c r="CA364" i="7"/>
  <c r="CA372" i="7"/>
  <c r="E406" i="7"/>
  <c r="AV300" i="7"/>
  <c r="AV403" i="7" s="1"/>
  <c r="AR300" i="7"/>
  <c r="AR403" i="7" s="1"/>
  <c r="AN300" i="7"/>
  <c r="AN403" i="7" s="1"/>
  <c r="AJ300" i="7"/>
  <c r="AJ403" i="7" s="1"/>
  <c r="AF300" i="7"/>
  <c r="AF403" i="7" s="1"/>
  <c r="AB300" i="7"/>
  <c r="AB403" i="7" s="1"/>
  <c r="X300" i="7"/>
  <c r="X403" i="7" s="1"/>
  <c r="T300" i="7"/>
  <c r="T403" i="7" s="1"/>
  <c r="P300" i="7"/>
  <c r="P403" i="7" s="1"/>
  <c r="L300" i="7"/>
  <c r="L403" i="7" s="1"/>
  <c r="H300" i="7"/>
  <c r="H403" i="7" s="1"/>
  <c r="AY300" i="7"/>
  <c r="AY403" i="7" s="1"/>
  <c r="AT300" i="7"/>
  <c r="AT403" i="7" s="1"/>
  <c r="AO300" i="7"/>
  <c r="AO403" i="7" s="1"/>
  <c r="AI300" i="7"/>
  <c r="AI403" i="7" s="1"/>
  <c r="AD300" i="7"/>
  <c r="AD403" i="7" s="1"/>
  <c r="Y300" i="7"/>
  <c r="Y403" i="7" s="1"/>
  <c r="S300" i="7"/>
  <c r="S403" i="7" s="1"/>
  <c r="N300" i="7"/>
  <c r="N403" i="7" s="1"/>
  <c r="I300" i="7"/>
  <c r="I403" i="7" s="1"/>
  <c r="AU300" i="7"/>
  <c r="AU403" i="7" s="1"/>
  <c r="AM300" i="7"/>
  <c r="AM403" i="7" s="1"/>
  <c r="AG300" i="7"/>
  <c r="AG403" i="7" s="1"/>
  <c r="Z300" i="7"/>
  <c r="Z403" i="7" s="1"/>
  <c r="R300" i="7"/>
  <c r="R403" i="7" s="1"/>
  <c r="K300" i="7"/>
  <c r="K403" i="7" s="1"/>
  <c r="E301" i="7"/>
  <c r="AS300" i="7"/>
  <c r="AS403" i="7" s="1"/>
  <c r="AL300" i="7"/>
  <c r="AL403" i="7" s="1"/>
  <c r="AE300" i="7"/>
  <c r="AE403" i="7" s="1"/>
  <c r="W300" i="7"/>
  <c r="W403" i="7" s="1"/>
  <c r="Q300" i="7"/>
  <c r="Q403" i="7" s="1"/>
  <c r="J300" i="7"/>
  <c r="J403" i="7" s="1"/>
  <c r="AW300" i="7"/>
  <c r="AW403" i="7" s="1"/>
  <c r="AP300" i="7"/>
  <c r="AP403" i="7" s="1"/>
  <c r="AH300" i="7"/>
  <c r="AH403" i="7" s="1"/>
  <c r="AA300" i="7"/>
  <c r="AA403" i="7" s="1"/>
  <c r="U300" i="7"/>
  <c r="U403" i="7" s="1"/>
  <c r="M300" i="7"/>
  <c r="M403" i="7" s="1"/>
  <c r="F300" i="7"/>
  <c r="F403" i="7" s="1"/>
  <c r="AK300" i="7"/>
  <c r="AK403" i="7" s="1"/>
  <c r="G300" i="7"/>
  <c r="G403" i="7" s="1"/>
  <c r="AX300" i="7"/>
  <c r="AX403" i="7" s="1"/>
  <c r="V300" i="7"/>
  <c r="V403" i="7" s="1"/>
  <c r="AQ300" i="7"/>
  <c r="AQ403" i="7" s="1"/>
  <c r="O300" i="7"/>
  <c r="O403" i="7" s="1"/>
  <c r="AC300" i="7"/>
  <c r="AC403" i="7" s="1"/>
  <c r="E199" i="7"/>
  <c r="DA96" i="6"/>
  <c r="CZ96" i="6"/>
  <c r="CP96" i="6"/>
  <c r="CO96" i="6"/>
  <c r="CQ96" i="6"/>
  <c r="CR96" i="6"/>
  <c r="CS96" i="6"/>
  <c r="CT96" i="6"/>
  <c r="CU96" i="6"/>
  <c r="CV96" i="6"/>
  <c r="CW96" i="6"/>
  <c r="CX96" i="6"/>
  <c r="CY96" i="6"/>
  <c r="CC96" i="6"/>
  <c r="CD96" i="6"/>
  <c r="CE96" i="6"/>
  <c r="CF96" i="6"/>
  <c r="CG96" i="6"/>
  <c r="CH96" i="6"/>
  <c r="CI96" i="6"/>
  <c r="CJ96" i="6"/>
  <c r="CK96" i="6"/>
  <c r="CL96" i="6"/>
  <c r="CM96" i="6"/>
  <c r="CN96" i="6"/>
  <c r="AV98" i="6"/>
  <c r="AR98" i="6"/>
  <c r="AN98" i="6"/>
  <c r="AJ98" i="6"/>
  <c r="AF98" i="6"/>
  <c r="AB98" i="6"/>
  <c r="X98" i="6"/>
  <c r="T98" i="6"/>
  <c r="P98" i="6"/>
  <c r="L98" i="6"/>
  <c r="H98" i="6"/>
  <c r="AX98" i="6"/>
  <c r="AS98" i="6"/>
  <c r="AM98" i="6"/>
  <c r="AH98" i="6"/>
  <c r="AC98" i="6"/>
  <c r="W98" i="6"/>
  <c r="R98" i="6"/>
  <c r="M98" i="6"/>
  <c r="G98" i="6"/>
  <c r="AW98" i="6"/>
  <c r="AQ98" i="6"/>
  <c r="AL98" i="6"/>
  <c r="AG98" i="6"/>
  <c r="AA98" i="6"/>
  <c r="V98" i="6"/>
  <c r="Q98" i="6"/>
  <c r="K98" i="6"/>
  <c r="F98" i="6"/>
  <c r="AY98" i="6"/>
  <c r="AO98" i="6"/>
  <c r="AD98" i="6"/>
  <c r="Y98" i="6"/>
  <c r="N98" i="6"/>
  <c r="E99" i="6"/>
  <c r="AU98" i="6"/>
  <c r="AP98" i="6"/>
  <c r="AK98" i="6"/>
  <c r="AE98" i="6"/>
  <c r="Z98" i="6"/>
  <c r="U98" i="6"/>
  <c r="O98" i="6"/>
  <c r="J98" i="6"/>
  <c r="AT98" i="6"/>
  <c r="AI98" i="6"/>
  <c r="S98" i="6"/>
  <c r="I98" i="6"/>
  <c r="AY97" i="6"/>
  <c r="AU97" i="6"/>
  <c r="AQ97" i="6"/>
  <c r="AM97" i="6"/>
  <c r="AI97" i="6"/>
  <c r="AE97" i="6"/>
  <c r="AA97" i="6"/>
  <c r="W97" i="6"/>
  <c r="S97" i="6"/>
  <c r="O97" i="6"/>
  <c r="K97" i="6"/>
  <c r="G97" i="6"/>
  <c r="AN97" i="6"/>
  <c r="AF97" i="6"/>
  <c r="T97" i="6"/>
  <c r="AX97" i="6"/>
  <c r="AT97" i="6"/>
  <c r="AP97" i="6"/>
  <c r="AL97" i="6"/>
  <c r="AH97" i="6"/>
  <c r="AD97" i="6"/>
  <c r="Z97" i="6"/>
  <c r="V97" i="6"/>
  <c r="R97" i="6"/>
  <c r="N97" i="6"/>
  <c r="J97" i="6"/>
  <c r="F97" i="6"/>
  <c r="AV97" i="6"/>
  <c r="AJ97" i="6"/>
  <c r="X97" i="6"/>
  <c r="L97" i="6"/>
  <c r="AW97" i="6"/>
  <c r="AS97" i="6"/>
  <c r="AO97" i="6"/>
  <c r="AK97" i="6"/>
  <c r="AG97" i="6"/>
  <c r="AC97" i="6"/>
  <c r="Y97" i="6"/>
  <c r="U97" i="6"/>
  <c r="Q97" i="6"/>
  <c r="M97" i="6"/>
  <c r="I97" i="6"/>
  <c r="AR97" i="6"/>
  <c r="AB97" i="6"/>
  <c r="P97" i="6"/>
  <c r="H97" i="6"/>
  <c r="AA465" i="10"/>
  <c r="AB363" i="10"/>
  <c r="CB8" i="8" l="1"/>
  <c r="CB6" i="8"/>
  <c r="CC10" i="8"/>
  <c r="BZ91" i="7"/>
  <c r="BZ87" i="7"/>
  <c r="BZ83" i="7"/>
  <c r="BZ79" i="7"/>
  <c r="BZ75" i="7"/>
  <c r="BZ71" i="7"/>
  <c r="BZ67" i="7"/>
  <c r="BZ51" i="7"/>
  <c r="BZ56" i="7"/>
  <c r="BZ39" i="7"/>
  <c r="BZ38" i="7"/>
  <c r="BZ27" i="7"/>
  <c r="BZ59" i="7"/>
  <c r="BZ65" i="7"/>
  <c r="BZ37" i="7"/>
  <c r="BZ47" i="7"/>
  <c r="BZ26" i="7"/>
  <c r="BZ62" i="7"/>
  <c r="CA519" i="10"/>
  <c r="CA313" i="10"/>
  <c r="CA532" i="10"/>
  <c r="CA326" i="10"/>
  <c r="CA543" i="10"/>
  <c r="CA337" i="10"/>
  <c r="BX203" i="10"/>
  <c r="BY203" i="10"/>
  <c r="CA523" i="10"/>
  <c r="CA317" i="10"/>
  <c r="CA535" i="10"/>
  <c r="CA329" i="10"/>
  <c r="CA540" i="10"/>
  <c r="CA334" i="10"/>
  <c r="CA521" i="10"/>
  <c r="CA315" i="10"/>
  <c r="CA524" i="10"/>
  <c r="CA318" i="10"/>
  <c r="CA525" i="10"/>
  <c r="CA319" i="10"/>
  <c r="CA528" i="10"/>
  <c r="CA322" i="10"/>
  <c r="CA533" i="10"/>
  <c r="CA327" i="10"/>
  <c r="CA538" i="10"/>
  <c r="CA332" i="10"/>
  <c r="CA541" i="10"/>
  <c r="CA335" i="10"/>
  <c r="CA526" i="10"/>
  <c r="CA320" i="10"/>
  <c r="CA530" i="10"/>
  <c r="CA324" i="10"/>
  <c r="CA537" i="10"/>
  <c r="CA331" i="10"/>
  <c r="CA520" i="10"/>
  <c r="CA314" i="10"/>
  <c r="CA527" i="10"/>
  <c r="CA321" i="10"/>
  <c r="CA536" i="10"/>
  <c r="CA330" i="10"/>
  <c r="CA518" i="10"/>
  <c r="CA312" i="10"/>
  <c r="CA522" i="10"/>
  <c r="CA316" i="10"/>
  <c r="CA529" i="10"/>
  <c r="CA323" i="10"/>
  <c r="CA531" i="10"/>
  <c r="CA325" i="10"/>
  <c r="CA534" i="10"/>
  <c r="CA328" i="10"/>
  <c r="CA539" i="10"/>
  <c r="CA333" i="10"/>
  <c r="CA542" i="10"/>
  <c r="CA336" i="10"/>
  <c r="D204" i="10"/>
  <c r="CA204" i="10" s="1"/>
  <c r="B205" i="10"/>
  <c r="BK195" i="7"/>
  <c r="BK92" i="7" s="1"/>
  <c r="BB195" i="7"/>
  <c r="BB92" i="7" s="1"/>
  <c r="BX195" i="7"/>
  <c r="BX92" i="7" s="1"/>
  <c r="BI195" i="7"/>
  <c r="BI92" i="7" s="1"/>
  <c r="Y195" i="7"/>
  <c r="Y92" i="7" s="1"/>
  <c r="BJ195" i="7"/>
  <c r="BJ92" i="7" s="1"/>
  <c r="BV195" i="7"/>
  <c r="BV92" i="7" s="1"/>
  <c r="AP195" i="7"/>
  <c r="AP92" i="7" s="1"/>
  <c r="BO195" i="7"/>
  <c r="BO92" i="7" s="1"/>
  <c r="BH195" i="7"/>
  <c r="BH92" i="7" s="1"/>
  <c r="M195" i="7"/>
  <c r="M92" i="7" s="1"/>
  <c r="BN195" i="7"/>
  <c r="BN92" i="7" s="1"/>
  <c r="AT195" i="7"/>
  <c r="AT92" i="7" s="1"/>
  <c r="BP195" i="7"/>
  <c r="BP92" i="7" s="1"/>
  <c r="AK195" i="7"/>
  <c r="AK92" i="7" s="1"/>
  <c r="BL195" i="7"/>
  <c r="BL92" i="7" s="1"/>
  <c r="BC195" i="7"/>
  <c r="BC92" i="7" s="1"/>
  <c r="BS195" i="7"/>
  <c r="BS92" i="7" s="1"/>
  <c r="BR195" i="7"/>
  <c r="BR92" i="7" s="1"/>
  <c r="BY195" i="7"/>
  <c r="BY92" i="7" s="1"/>
  <c r="BA195" i="7"/>
  <c r="BA92" i="7" s="1"/>
  <c r="BW195" i="7"/>
  <c r="BW92" i="7" s="1"/>
  <c r="BE195" i="7"/>
  <c r="BE92" i="7" s="1"/>
  <c r="BQ195" i="7"/>
  <c r="BQ92" i="7" s="1"/>
  <c r="BT195" i="7"/>
  <c r="BT92" i="7" s="1"/>
  <c r="BU195" i="7"/>
  <c r="BU92" i="7" s="1"/>
  <c r="BG195" i="7"/>
  <c r="BG92" i="7" s="1"/>
  <c r="AH195" i="7"/>
  <c r="AH92" i="7" s="1"/>
  <c r="AZ195" i="7"/>
  <c r="AZ92" i="7" s="1"/>
  <c r="BF195" i="7"/>
  <c r="BF92" i="7" s="1"/>
  <c r="BD195" i="7"/>
  <c r="BD92" i="7" s="1"/>
  <c r="BM195" i="7"/>
  <c r="BM92" i="7" s="1"/>
  <c r="AD195" i="7"/>
  <c r="AD92" i="7" s="1"/>
  <c r="AW195" i="7"/>
  <c r="AW92" i="7" s="1"/>
  <c r="AE195" i="7"/>
  <c r="AE92" i="7" s="1"/>
  <c r="U195" i="7"/>
  <c r="U92" i="7" s="1"/>
  <c r="T195" i="7"/>
  <c r="T92" i="7" s="1"/>
  <c r="AL195" i="7"/>
  <c r="AL92" i="7" s="1"/>
  <c r="G195" i="7"/>
  <c r="G92" i="7" s="1"/>
  <c r="J195" i="7"/>
  <c r="J92" i="7" s="1"/>
  <c r="X195" i="7"/>
  <c r="X92" i="7" s="1"/>
  <c r="AI195" i="7"/>
  <c r="AI92" i="7" s="1"/>
  <c r="R195" i="7"/>
  <c r="R92" i="7" s="1"/>
  <c r="AO195" i="7"/>
  <c r="AO92" i="7" s="1"/>
  <c r="Z195" i="7"/>
  <c r="Z92" i="7" s="1"/>
  <c r="I195" i="7"/>
  <c r="I92" i="7" s="1"/>
  <c r="AB195" i="7"/>
  <c r="AB92" i="7" s="1"/>
  <c r="O195" i="7"/>
  <c r="O92" i="7" s="1"/>
  <c r="P195" i="7"/>
  <c r="P92" i="7" s="1"/>
  <c r="AX195" i="7"/>
  <c r="AX92" i="7" s="1"/>
  <c r="Q195" i="7"/>
  <c r="Q92" i="7" s="1"/>
  <c r="AR195" i="7"/>
  <c r="AR92" i="7" s="1"/>
  <c r="AJ195" i="7"/>
  <c r="AJ92" i="7" s="1"/>
  <c r="AG195" i="7"/>
  <c r="AG92" i="7" s="1"/>
  <c r="S195" i="7"/>
  <c r="S92" i="7" s="1"/>
  <c r="V195" i="7"/>
  <c r="V92" i="7" s="1"/>
  <c r="AN195" i="7"/>
  <c r="AN92" i="7" s="1"/>
  <c r="F195" i="7"/>
  <c r="F92" i="7" s="1"/>
  <c r="AA195" i="7"/>
  <c r="AA92" i="7" s="1"/>
  <c r="AF195" i="7"/>
  <c r="AF92" i="7" s="1"/>
  <c r="AC195" i="7"/>
  <c r="AC92" i="7" s="1"/>
  <c r="AM195" i="7"/>
  <c r="AM92" i="7" s="1"/>
  <c r="AV195" i="7"/>
  <c r="AV92" i="7" s="1"/>
  <c r="N195" i="7"/>
  <c r="N92" i="7" s="1"/>
  <c r="L195" i="7"/>
  <c r="L92" i="7" s="1"/>
  <c r="AQ195" i="7"/>
  <c r="AQ92" i="7" s="1"/>
  <c r="AU195" i="7"/>
  <c r="AU92" i="7" s="1"/>
  <c r="K195" i="7"/>
  <c r="K92" i="7" s="1"/>
  <c r="H195" i="7"/>
  <c r="H92" i="7" s="1"/>
  <c r="W195" i="7"/>
  <c r="W92" i="7" s="1"/>
  <c r="AS195" i="7"/>
  <c r="AS92" i="7" s="1"/>
  <c r="AY195" i="7"/>
  <c r="AY92" i="7" s="1"/>
  <c r="D196" i="7"/>
  <c r="C196" i="7" s="1"/>
  <c r="CA196" i="7" s="1"/>
  <c r="C93" i="7"/>
  <c r="D94" i="7"/>
  <c r="CF9" i="10"/>
  <c r="B619" i="10"/>
  <c r="G618" i="10"/>
  <c r="H618" i="10"/>
  <c r="I618" i="10"/>
  <c r="J618" i="10"/>
  <c r="K618" i="10"/>
  <c r="L618" i="10"/>
  <c r="M618" i="10"/>
  <c r="N618" i="10"/>
  <c r="O618" i="10"/>
  <c r="P618" i="10"/>
  <c r="Q618" i="10"/>
  <c r="R618" i="10"/>
  <c r="S618" i="10"/>
  <c r="T618" i="10"/>
  <c r="U618" i="10"/>
  <c r="V618" i="10"/>
  <c r="W618" i="10"/>
  <c r="X618" i="10"/>
  <c r="Y618" i="10"/>
  <c r="Z618" i="10"/>
  <c r="AA618" i="10"/>
  <c r="AB618" i="10"/>
  <c r="AC618" i="10"/>
  <c r="AD618" i="10"/>
  <c r="AE618" i="10"/>
  <c r="AF618" i="10"/>
  <c r="AG618" i="10"/>
  <c r="AH618" i="10"/>
  <c r="AI618" i="10"/>
  <c r="AJ618" i="10"/>
  <c r="AK618" i="10"/>
  <c r="AL618" i="10"/>
  <c r="AM618" i="10"/>
  <c r="AN618" i="10"/>
  <c r="AO618" i="10"/>
  <c r="AP618" i="10"/>
  <c r="AQ618" i="10"/>
  <c r="AR618" i="10"/>
  <c r="AS618" i="10"/>
  <c r="AT618" i="10"/>
  <c r="AU618" i="10"/>
  <c r="AV618" i="10"/>
  <c r="AW618" i="10"/>
  <c r="AX618" i="10"/>
  <c r="AY618" i="10"/>
  <c r="AZ618" i="10"/>
  <c r="BA618" i="10"/>
  <c r="BB618" i="10"/>
  <c r="BC618" i="10"/>
  <c r="BD618" i="10"/>
  <c r="BE618" i="10"/>
  <c r="BF618" i="10"/>
  <c r="BG618" i="10"/>
  <c r="BH618" i="10"/>
  <c r="BI618" i="10"/>
  <c r="BJ618" i="10"/>
  <c r="BK618" i="10"/>
  <c r="BL618" i="10"/>
  <c r="BM618" i="10"/>
  <c r="BN618" i="10"/>
  <c r="BO618" i="10"/>
  <c r="BP618" i="10"/>
  <c r="BQ618" i="10"/>
  <c r="BR618" i="10"/>
  <c r="BS618" i="10"/>
  <c r="BT618" i="10"/>
  <c r="BU618" i="10"/>
  <c r="BV618" i="10"/>
  <c r="BW618" i="10"/>
  <c r="BX618" i="10"/>
  <c r="BY618" i="10"/>
  <c r="BZ618" i="10" s="1"/>
  <c r="CA618" i="10" s="1"/>
  <c r="CB618" i="10" s="1"/>
  <c r="CB616" i="10"/>
  <c r="CB615" i="10"/>
  <c r="CB612" i="10"/>
  <c r="CB610" i="10"/>
  <c r="CB608" i="10"/>
  <c r="CB606" i="10"/>
  <c r="CB613" i="10"/>
  <c r="CB605" i="10"/>
  <c r="CB602" i="10"/>
  <c r="CB600" i="10"/>
  <c r="CB598" i="10"/>
  <c r="CB596" i="10"/>
  <c r="CB617" i="10"/>
  <c r="CB614" i="10"/>
  <c r="CB607" i="10"/>
  <c r="CB604" i="10"/>
  <c r="CB609" i="10"/>
  <c r="CB601" i="10"/>
  <c r="CB599" i="10"/>
  <c r="CB597" i="10"/>
  <c r="CB595" i="10"/>
  <c r="CB611" i="10"/>
  <c r="CB603" i="10"/>
  <c r="CB594" i="10"/>
  <c r="CA414" i="10"/>
  <c r="CA517" i="10"/>
  <c r="B415" i="10"/>
  <c r="CA415" i="10" s="1"/>
  <c r="AS414" i="10"/>
  <c r="AP414" i="10"/>
  <c r="Z414" i="10"/>
  <c r="J414" i="10"/>
  <c r="AC414" i="10"/>
  <c r="M414" i="10"/>
  <c r="AJ414" i="10"/>
  <c r="U414" i="10"/>
  <c r="AM414" i="10"/>
  <c r="W414" i="10"/>
  <c r="G414" i="10"/>
  <c r="AL414" i="10"/>
  <c r="V414" i="10"/>
  <c r="AO414" i="10"/>
  <c r="Y414" i="10"/>
  <c r="I414" i="10"/>
  <c r="AF414" i="10"/>
  <c r="P414" i="10"/>
  <c r="AI414" i="10"/>
  <c r="S414" i="10"/>
  <c r="AH414" i="10"/>
  <c r="R414" i="10"/>
  <c r="AK414" i="10"/>
  <c r="T414" i="10"/>
  <c r="AR414" i="10"/>
  <c r="AB414" i="10"/>
  <c r="L414" i="10"/>
  <c r="AE414" i="10"/>
  <c r="O414" i="10"/>
  <c r="AD414" i="10"/>
  <c r="N414" i="10"/>
  <c r="AG414" i="10"/>
  <c r="Q414" i="10"/>
  <c r="AT414" i="10"/>
  <c r="AN414" i="10"/>
  <c r="X414" i="10"/>
  <c r="H414" i="10"/>
  <c r="AQ414" i="10"/>
  <c r="AA414" i="10"/>
  <c r="K414" i="10"/>
  <c r="AU414" i="10"/>
  <c r="AV414" i="10"/>
  <c r="AW414" i="10"/>
  <c r="AX414" i="10"/>
  <c r="AY414" i="10"/>
  <c r="AZ414" i="10"/>
  <c r="BA414" i="10"/>
  <c r="BB414" i="10"/>
  <c r="BC414" i="10"/>
  <c r="BD414" i="10"/>
  <c r="BE414" i="10"/>
  <c r="BF414" i="10"/>
  <c r="BG414" i="10"/>
  <c r="BH414" i="10"/>
  <c r="BI414" i="10"/>
  <c r="BJ414" i="10"/>
  <c r="BK414" i="10"/>
  <c r="BL414" i="10"/>
  <c r="BM414" i="10"/>
  <c r="BN414" i="10"/>
  <c r="BO414" i="10"/>
  <c r="BP414" i="10"/>
  <c r="BQ414" i="10"/>
  <c r="BR414" i="10"/>
  <c r="BS414" i="10"/>
  <c r="BT414" i="10"/>
  <c r="BU414" i="10"/>
  <c r="BV414" i="10"/>
  <c r="BW414" i="10"/>
  <c r="BX414" i="10"/>
  <c r="BY414" i="10"/>
  <c r="CA189" i="10"/>
  <c r="CA202" i="10"/>
  <c r="CA187" i="10"/>
  <c r="CA208" i="10"/>
  <c r="CA219" i="10"/>
  <c r="CA224" i="10"/>
  <c r="CA229" i="10"/>
  <c r="CA180" i="10"/>
  <c r="CA197" i="10"/>
  <c r="CA186" i="10"/>
  <c r="CA182" i="10"/>
  <c r="CA183" i="10"/>
  <c r="CA201" i="10"/>
  <c r="CA196" i="10"/>
  <c r="CA195" i="10"/>
  <c r="CA209" i="10"/>
  <c r="CA216" i="10"/>
  <c r="CA220" i="10"/>
  <c r="CA222" i="10"/>
  <c r="CA227" i="10"/>
  <c r="CA233" i="10"/>
  <c r="CA192" i="10"/>
  <c r="CA193" i="10"/>
  <c r="CA184" i="10"/>
  <c r="CA207" i="10"/>
  <c r="CA200" i="10"/>
  <c r="CA191" i="10"/>
  <c r="CA203" i="10"/>
  <c r="CA210" i="10"/>
  <c r="CA213" i="10"/>
  <c r="CA217" i="10"/>
  <c r="CA225" i="10"/>
  <c r="CA226" i="10"/>
  <c r="CA230" i="10"/>
  <c r="CA198" i="10"/>
  <c r="CA212" i="10"/>
  <c r="CA221" i="10"/>
  <c r="CA232" i="10"/>
  <c r="CA181" i="10"/>
  <c r="CA188" i="10"/>
  <c r="CA199" i="10"/>
  <c r="CA194" i="10"/>
  <c r="CA190" i="10"/>
  <c r="CA185" i="10"/>
  <c r="CA211" i="10"/>
  <c r="CA214" i="10"/>
  <c r="CA215" i="10"/>
  <c r="CA218" i="10"/>
  <c r="CA223" i="10"/>
  <c r="CA228" i="10"/>
  <c r="CA231" i="10"/>
  <c r="B312" i="10"/>
  <c r="CA146" i="10"/>
  <c r="CB128" i="10"/>
  <c r="CB130" i="10"/>
  <c r="CB129" i="10"/>
  <c r="CB125" i="10"/>
  <c r="CB124" i="10"/>
  <c r="CB122" i="10"/>
  <c r="CB127" i="10"/>
  <c r="CB126" i="10"/>
  <c r="CB123" i="10"/>
  <c r="CB119" i="10"/>
  <c r="CB121" i="10"/>
  <c r="CB120" i="10"/>
  <c r="CB118" i="10"/>
  <c r="CB117" i="10"/>
  <c r="CB113" i="10"/>
  <c r="CB116" i="10"/>
  <c r="CB115" i="10"/>
  <c r="CB108" i="10"/>
  <c r="CB114" i="10"/>
  <c r="CB111" i="10"/>
  <c r="CB112" i="10"/>
  <c r="CB110" i="10"/>
  <c r="CB106" i="10"/>
  <c r="CB103" i="10"/>
  <c r="CB102" i="10"/>
  <c r="CB109" i="10"/>
  <c r="CB105" i="10"/>
  <c r="CB312" i="10" s="1"/>
  <c r="CB101" i="10"/>
  <c r="CB107" i="10"/>
  <c r="CB104" i="10"/>
  <c r="CB100" i="10"/>
  <c r="CB586" i="10"/>
  <c r="CB593" i="10"/>
  <c r="CB585" i="10"/>
  <c r="CB576" i="10"/>
  <c r="CB568" i="10"/>
  <c r="CB560" i="10"/>
  <c r="CB552" i="10"/>
  <c r="CB571" i="10"/>
  <c r="CB565" i="10"/>
  <c r="CB559" i="10"/>
  <c r="CB551" i="10"/>
  <c r="CB96" i="10"/>
  <c r="CB88" i="10"/>
  <c r="CB80" i="10"/>
  <c r="CB72" i="10"/>
  <c r="CB64" i="10"/>
  <c r="CB56" i="10"/>
  <c r="CB48" i="10"/>
  <c r="CB93" i="10"/>
  <c r="CB85" i="10"/>
  <c r="CB77" i="10"/>
  <c r="CB69" i="10"/>
  <c r="CB61" i="10"/>
  <c r="CB53" i="10"/>
  <c r="CB45" i="10"/>
  <c r="CB37" i="10"/>
  <c r="CB40" i="10"/>
  <c r="CB46" i="10"/>
  <c r="CB34" i="10"/>
  <c r="CB592" i="10"/>
  <c r="CB589" i="10"/>
  <c r="CB582" i="10"/>
  <c r="CB574" i="10"/>
  <c r="CB566" i="10"/>
  <c r="CB558" i="10"/>
  <c r="CB550" i="10"/>
  <c r="CB583" i="10"/>
  <c r="CB577" i="10"/>
  <c r="CB561" i="10"/>
  <c r="CB557" i="10"/>
  <c r="CB567" i="10"/>
  <c r="CB94" i="10"/>
  <c r="CB86" i="10"/>
  <c r="CB78" i="10"/>
  <c r="CB70" i="10"/>
  <c r="CB62" i="10"/>
  <c r="CB54" i="10"/>
  <c r="CB99" i="10"/>
  <c r="CB91" i="10"/>
  <c r="CB83" i="10"/>
  <c r="CB75" i="10"/>
  <c r="CB67" i="10"/>
  <c r="CB59" i="10"/>
  <c r="CB51" i="10"/>
  <c r="CB43" i="10"/>
  <c r="CB35" i="10"/>
  <c r="CB32" i="10"/>
  <c r="CB38" i="10"/>
  <c r="CC2" i="10"/>
  <c r="CB590" i="10"/>
  <c r="CB580" i="10"/>
  <c r="CB572" i="10"/>
  <c r="CB564" i="10"/>
  <c r="CB556" i="10"/>
  <c r="CB548" i="10"/>
  <c r="CB587" i="10"/>
  <c r="CB579" i="10"/>
  <c r="CB573" i="10"/>
  <c r="CB591" i="10"/>
  <c r="CB549" i="10"/>
  <c r="CB553" i="10"/>
  <c r="CB92" i="10"/>
  <c r="CB84" i="10"/>
  <c r="CB76" i="10"/>
  <c r="CB68" i="10"/>
  <c r="CB60" i="10"/>
  <c r="CB52" i="10"/>
  <c r="CB97" i="10"/>
  <c r="CB89" i="10"/>
  <c r="CB81" i="10"/>
  <c r="CB73" i="10"/>
  <c r="CB65" i="10"/>
  <c r="CB57" i="10"/>
  <c r="CB49" i="10"/>
  <c r="CB41" i="10"/>
  <c r="CB33" i="10"/>
  <c r="CB42" i="10"/>
  <c r="CB44" i="10"/>
  <c r="CB588" i="10"/>
  <c r="CB578" i="10"/>
  <c r="CB570" i="10"/>
  <c r="CB562" i="10"/>
  <c r="CB554" i="10"/>
  <c r="CB584" i="10"/>
  <c r="CB575" i="10"/>
  <c r="CB569" i="10"/>
  <c r="CB581" i="10"/>
  <c r="CB563" i="10"/>
  <c r="CB98" i="10"/>
  <c r="CB90" i="10"/>
  <c r="CB82" i="10"/>
  <c r="CB74" i="10"/>
  <c r="CB66" i="10"/>
  <c r="CB58" i="10"/>
  <c r="CB50" i="10"/>
  <c r="CB95" i="10"/>
  <c r="CB87" i="10"/>
  <c r="CB79" i="10"/>
  <c r="CB71" i="10"/>
  <c r="CB63" i="10"/>
  <c r="CB55" i="10"/>
  <c r="CB47" i="10"/>
  <c r="CB39" i="10"/>
  <c r="CB31" i="10"/>
  <c r="CB555" i="10"/>
  <c r="CB36" i="10"/>
  <c r="CA157" i="10"/>
  <c r="CA143" i="10"/>
  <c r="CA155" i="10"/>
  <c r="CA175" i="10"/>
  <c r="CA139" i="10"/>
  <c r="CA154" i="10"/>
  <c r="CA172" i="10"/>
  <c r="CA161" i="10"/>
  <c r="CA178" i="10"/>
  <c r="CA174" i="10"/>
  <c r="CA141" i="10"/>
  <c r="CA144" i="10"/>
  <c r="CA170" i="10"/>
  <c r="CA166" i="10"/>
  <c r="CA140" i="10"/>
  <c r="CA137" i="10"/>
  <c r="CA165" i="10"/>
  <c r="CA168" i="10"/>
  <c r="CA148" i="10"/>
  <c r="CA134" i="10"/>
  <c r="CA145" i="10"/>
  <c r="CA169" i="10"/>
  <c r="CA164" i="10"/>
  <c r="CA136" i="10"/>
  <c r="CA163" i="10"/>
  <c r="CA160" i="10"/>
  <c r="CA167" i="10"/>
  <c r="CA176" i="10"/>
  <c r="CA156" i="10"/>
  <c r="CA179" i="10"/>
  <c r="CA153" i="10"/>
  <c r="CA142" i="10"/>
  <c r="CA151" i="10"/>
  <c r="CA173" i="10"/>
  <c r="CA138" i="10"/>
  <c r="CA147" i="10"/>
  <c r="CA159" i="10"/>
  <c r="CA162" i="10"/>
  <c r="CA152" i="10"/>
  <c r="CA158" i="10"/>
  <c r="CA177" i="10"/>
  <c r="CA149" i="10"/>
  <c r="CA135" i="10"/>
  <c r="CA150" i="10"/>
  <c r="CA171" i="10"/>
  <c r="BZ21" i="7"/>
  <c r="BZ90" i="7"/>
  <c r="BZ86" i="7"/>
  <c r="BZ82" i="7"/>
  <c r="BZ78" i="7"/>
  <c r="BZ74" i="7"/>
  <c r="BZ70" i="7"/>
  <c r="BZ44" i="7"/>
  <c r="BZ28" i="7"/>
  <c r="BZ24" i="7"/>
  <c r="BZ23" i="7"/>
  <c r="BZ58" i="7"/>
  <c r="BZ53" i="7"/>
  <c r="BZ61" i="7"/>
  <c r="BZ25" i="7"/>
  <c r="BZ33" i="7"/>
  <c r="BZ46" i="7"/>
  <c r="BZ64" i="7"/>
  <c r="BZ66" i="7"/>
  <c r="BZ89" i="7"/>
  <c r="BZ85" i="7"/>
  <c r="BZ81" i="7"/>
  <c r="BZ77" i="7"/>
  <c r="BZ73" i="7"/>
  <c r="BZ69" i="7"/>
  <c r="BZ30" i="7"/>
  <c r="BZ40" i="7"/>
  <c r="BZ43" i="7"/>
  <c r="BZ34" i="7"/>
  <c r="BZ29" i="7"/>
  <c r="BZ55" i="7"/>
  <c r="BZ35" i="7"/>
  <c r="BZ41" i="7"/>
  <c r="BZ45" i="7"/>
  <c r="BZ32" i="7"/>
  <c r="BZ60" i="7"/>
  <c r="BZ92" i="7"/>
  <c r="BZ88" i="7"/>
  <c r="BZ84" i="7"/>
  <c r="BZ80" i="7"/>
  <c r="BZ76" i="7"/>
  <c r="BZ72" i="7"/>
  <c r="BZ68" i="7"/>
  <c r="BZ52" i="7"/>
  <c r="BZ42" i="7"/>
  <c r="BZ48" i="7"/>
  <c r="BZ36" i="7"/>
  <c r="BZ31" i="7"/>
  <c r="BZ57" i="7"/>
  <c r="BZ50" i="7"/>
  <c r="BZ63" i="7"/>
  <c r="BZ49" i="7"/>
  <c r="BZ22" i="7"/>
  <c r="BZ54" i="7"/>
  <c r="CA169" i="7"/>
  <c r="CA167" i="7"/>
  <c r="CA165" i="7"/>
  <c r="CA153" i="7"/>
  <c r="CA163" i="7"/>
  <c r="CA149" i="7"/>
  <c r="CA135" i="7"/>
  <c r="CA129" i="7"/>
  <c r="CA144" i="7"/>
  <c r="CA157" i="7"/>
  <c r="CA152" i="7"/>
  <c r="CA138" i="7"/>
  <c r="CA136" i="7"/>
  <c r="CA160" i="7"/>
  <c r="CA148" i="7"/>
  <c r="CA125" i="7"/>
  <c r="CA150" i="7"/>
  <c r="CA140" i="7"/>
  <c r="CA130" i="7"/>
  <c r="CA168" i="7"/>
  <c r="CA166" i="7"/>
  <c r="CA164" i="7"/>
  <c r="CA162" i="7"/>
  <c r="CA128" i="7"/>
  <c r="CA156" i="7"/>
  <c r="CA154" i="7"/>
  <c r="CA134" i="7"/>
  <c r="CA127" i="7"/>
  <c r="CA146" i="7"/>
  <c r="CA161" i="7"/>
  <c r="CA155" i="7"/>
  <c r="CA151" i="7"/>
  <c r="CA145" i="7"/>
  <c r="CA133" i="7"/>
  <c r="CA142" i="7"/>
  <c r="CA158" i="7"/>
  <c r="CA132" i="7"/>
  <c r="CA159" i="7"/>
  <c r="CA147" i="7"/>
  <c r="CA143" i="7"/>
  <c r="CA131" i="7"/>
  <c r="CA137" i="7"/>
  <c r="CA126" i="7"/>
  <c r="CA141" i="7"/>
  <c r="CA139" i="7"/>
  <c r="CA170" i="7"/>
  <c r="CA171" i="7"/>
  <c r="CA172" i="7"/>
  <c r="CA173" i="7"/>
  <c r="CA174" i="7"/>
  <c r="CA175" i="7"/>
  <c r="CA176" i="7"/>
  <c r="CA177" i="7"/>
  <c r="CA178" i="7"/>
  <c r="CA179" i="7"/>
  <c r="CA180" i="7"/>
  <c r="CA181" i="7"/>
  <c r="CA182" i="7"/>
  <c r="CA183" i="7"/>
  <c r="CA184" i="7"/>
  <c r="CA185" i="7"/>
  <c r="CA186" i="7"/>
  <c r="CA187" i="7"/>
  <c r="CA188" i="7"/>
  <c r="CA189" i="7"/>
  <c r="CA190" i="7"/>
  <c r="CA191" i="7"/>
  <c r="CA192" i="7"/>
  <c r="CA193" i="7"/>
  <c r="CA194" i="7"/>
  <c r="CA195" i="7"/>
  <c r="CR199" i="6"/>
  <c r="CE199" i="6"/>
  <c r="CF199" i="6"/>
  <c r="CY199" i="6"/>
  <c r="CG199" i="6"/>
  <c r="CT199" i="6"/>
  <c r="CV199" i="6"/>
  <c r="CD200" i="6"/>
  <c r="CJ199" i="6"/>
  <c r="CK199" i="6"/>
  <c r="CQ199" i="6"/>
  <c r="CO199" i="6"/>
  <c r="CX199" i="6"/>
  <c r="CE201" i="6"/>
  <c r="CZ199" i="6"/>
  <c r="CW199" i="6"/>
  <c r="CD199" i="6"/>
  <c r="DA199" i="6"/>
  <c r="CU199" i="6"/>
  <c r="CN199" i="6"/>
  <c r="CS199" i="6"/>
  <c r="CH199" i="6"/>
  <c r="CI199" i="6"/>
  <c r="CL199" i="6"/>
  <c r="CM199" i="6"/>
  <c r="CP199" i="6"/>
  <c r="D404" i="7"/>
  <c r="D301" i="7"/>
  <c r="CB12" i="7"/>
  <c r="CC11" i="7"/>
  <c r="E96" i="7"/>
  <c r="CB343" i="7"/>
  <c r="CB351" i="7"/>
  <c r="CB332" i="7"/>
  <c r="CB348" i="7"/>
  <c r="CB356" i="7"/>
  <c r="CB372" i="7"/>
  <c r="CB363" i="7"/>
  <c r="CB337" i="7"/>
  <c r="CB345" i="7"/>
  <c r="CB353" i="7"/>
  <c r="CB365" i="7"/>
  <c r="CB366" i="7"/>
  <c r="CB334" i="7"/>
  <c r="CB342" i="7"/>
  <c r="CB350" i="7"/>
  <c r="CB358" i="7"/>
  <c r="CB373" i="7"/>
  <c r="CC325" i="7"/>
  <c r="CC428" i="7" s="1"/>
  <c r="CC323" i="7"/>
  <c r="CC426" i="7" s="1"/>
  <c r="CC321" i="7"/>
  <c r="CC424" i="7" s="1"/>
  <c r="CC319" i="7"/>
  <c r="CC422" i="7" s="1"/>
  <c r="CC317" i="7"/>
  <c r="CC420" i="7" s="1"/>
  <c r="CC315" i="7"/>
  <c r="CC418" i="7" s="1"/>
  <c r="CC313" i="7"/>
  <c r="CC416" i="7" s="1"/>
  <c r="CC310" i="7"/>
  <c r="CC413" i="7" s="1"/>
  <c r="CC308" i="7"/>
  <c r="CC411" i="7" s="1"/>
  <c r="CC324" i="7"/>
  <c r="CC427" i="7" s="1"/>
  <c r="CC320" i="7"/>
  <c r="CC423" i="7" s="1"/>
  <c r="CC316" i="7"/>
  <c r="CC419" i="7" s="1"/>
  <c r="CC312" i="7"/>
  <c r="CC415" i="7" s="1"/>
  <c r="CC311" i="7"/>
  <c r="CC414" i="7" s="1"/>
  <c r="CC309" i="7"/>
  <c r="CC412" i="7" s="1"/>
  <c r="CC307" i="7"/>
  <c r="CC410" i="7" s="1"/>
  <c r="CC305" i="7"/>
  <c r="CC408" i="7" s="1"/>
  <c r="CC303" i="7"/>
  <c r="CC406" i="7" s="1"/>
  <c r="CC301" i="7"/>
  <c r="CC404" i="7" s="1"/>
  <c r="CC299" i="7"/>
  <c r="CC402" i="7" s="1"/>
  <c r="CC297" i="7"/>
  <c r="CC400" i="7" s="1"/>
  <c r="CC295" i="7"/>
  <c r="CC398" i="7" s="1"/>
  <c r="CC293" i="7"/>
  <c r="CC396" i="7" s="1"/>
  <c r="CC291" i="7"/>
  <c r="CC394" i="7" s="1"/>
  <c r="CC289" i="7"/>
  <c r="CC392" i="7" s="1"/>
  <c r="CC287" i="7"/>
  <c r="CC390" i="7" s="1"/>
  <c r="CC314" i="7"/>
  <c r="CC417" i="7" s="1"/>
  <c r="CC304" i="7"/>
  <c r="CC407" i="7" s="1"/>
  <c r="CC300" i="7"/>
  <c r="CC403" i="7" s="1"/>
  <c r="CC292" i="7"/>
  <c r="CC395" i="7" s="1"/>
  <c r="CC286" i="7"/>
  <c r="CC389" i="7" s="1"/>
  <c r="CC284" i="7"/>
  <c r="CC387" i="7" s="1"/>
  <c r="CC282" i="7"/>
  <c r="CC385" i="7" s="1"/>
  <c r="CC280" i="7"/>
  <c r="CC383" i="7" s="1"/>
  <c r="CC278" i="7"/>
  <c r="CC381" i="7" s="1"/>
  <c r="CC276" i="7"/>
  <c r="CC379" i="7" s="1"/>
  <c r="CC274" i="7"/>
  <c r="CC377" i="7" s="1"/>
  <c r="CC272" i="7"/>
  <c r="CC375" i="7" s="1"/>
  <c r="CC270" i="7"/>
  <c r="CC268" i="7"/>
  <c r="CC266" i="7"/>
  <c r="CC264" i="7"/>
  <c r="CC262" i="7"/>
  <c r="CC260" i="7"/>
  <c r="CC258" i="7"/>
  <c r="CC318" i="7"/>
  <c r="CC421" i="7" s="1"/>
  <c r="CC290" i="7"/>
  <c r="CC393" i="7" s="1"/>
  <c r="CC322" i="7"/>
  <c r="CC425" i="7" s="1"/>
  <c r="CC306" i="7"/>
  <c r="CC409" i="7" s="1"/>
  <c r="CC302" i="7"/>
  <c r="CC405" i="7" s="1"/>
  <c r="CC298" i="7"/>
  <c r="CC401" i="7" s="1"/>
  <c r="CC296" i="7"/>
  <c r="CC399" i="7" s="1"/>
  <c r="CC288" i="7"/>
  <c r="CC391" i="7" s="1"/>
  <c r="CC285" i="7"/>
  <c r="CC388" i="7" s="1"/>
  <c r="CC283" i="7"/>
  <c r="CC386" i="7" s="1"/>
  <c r="CC281" i="7"/>
  <c r="CC384" i="7" s="1"/>
  <c r="CC279" i="7"/>
  <c r="CC382" i="7" s="1"/>
  <c r="CC277" i="7"/>
  <c r="CC380" i="7" s="1"/>
  <c r="CC275" i="7"/>
  <c r="CC378" i="7" s="1"/>
  <c r="CC273" i="7"/>
  <c r="CC376" i="7" s="1"/>
  <c r="CC271" i="7"/>
  <c r="CC269" i="7"/>
  <c r="CC267" i="7"/>
  <c r="CC265" i="7"/>
  <c r="CC263" i="7"/>
  <c r="CC326" i="7"/>
  <c r="CC429" i="7" s="1"/>
  <c r="CC257" i="7"/>
  <c r="CC256" i="7"/>
  <c r="CC254" i="7"/>
  <c r="CC252" i="7"/>
  <c r="CC250" i="7"/>
  <c r="CC248" i="7"/>
  <c r="CC246" i="7"/>
  <c r="CC244" i="7"/>
  <c r="CC242" i="7"/>
  <c r="CC240" i="7"/>
  <c r="CC238" i="7"/>
  <c r="CC236" i="7"/>
  <c r="CC234" i="7"/>
  <c r="CC232" i="7"/>
  <c r="CC230" i="7"/>
  <c r="CC228" i="7"/>
  <c r="CC294" i="7"/>
  <c r="CC397" i="7" s="1"/>
  <c r="CC261" i="7"/>
  <c r="CC249" i="7"/>
  <c r="CC241" i="7"/>
  <c r="CC233" i="7"/>
  <c r="CC251" i="7"/>
  <c r="CC243" i="7"/>
  <c r="CC235" i="7"/>
  <c r="CC227" i="7"/>
  <c r="CC253" i="7"/>
  <c r="CC245" i="7"/>
  <c r="CC237" i="7"/>
  <c r="CC229" i="7"/>
  <c r="CC247" i="7"/>
  <c r="CC239" i="7"/>
  <c r="CC255" i="7"/>
  <c r="CC259" i="7"/>
  <c r="CC231" i="7"/>
  <c r="CD10" i="7"/>
  <c r="CB331" i="7"/>
  <c r="CB339" i="7"/>
  <c r="CB347" i="7"/>
  <c r="CB355" i="7"/>
  <c r="CB367" i="7"/>
  <c r="CB370" i="7"/>
  <c r="CB336" i="7"/>
  <c r="CB344" i="7"/>
  <c r="CB352" i="7"/>
  <c r="CB361" i="7"/>
  <c r="CB368" i="7"/>
  <c r="CB335" i="7"/>
  <c r="CB359" i="7"/>
  <c r="CB360" i="7"/>
  <c r="CB340" i="7"/>
  <c r="CB369" i="7"/>
  <c r="CB364" i="7"/>
  <c r="CB333" i="7"/>
  <c r="CB341" i="7"/>
  <c r="CB349" i="7"/>
  <c r="CB357" i="7"/>
  <c r="CB371" i="7"/>
  <c r="CB374" i="7"/>
  <c r="CB330" i="7"/>
  <c r="CB338" i="7"/>
  <c r="CB346" i="7"/>
  <c r="CB354" i="7"/>
  <c r="CB362" i="7"/>
  <c r="E407" i="7"/>
  <c r="AV301" i="7"/>
  <c r="AV404" i="7" s="1"/>
  <c r="AR301" i="7"/>
  <c r="AR404" i="7" s="1"/>
  <c r="AN301" i="7"/>
  <c r="AN404" i="7" s="1"/>
  <c r="AJ301" i="7"/>
  <c r="AJ404" i="7" s="1"/>
  <c r="AF301" i="7"/>
  <c r="AF404" i="7" s="1"/>
  <c r="AB301" i="7"/>
  <c r="AB404" i="7" s="1"/>
  <c r="X301" i="7"/>
  <c r="X404" i="7" s="1"/>
  <c r="T301" i="7"/>
  <c r="T404" i="7" s="1"/>
  <c r="P301" i="7"/>
  <c r="P404" i="7" s="1"/>
  <c r="L301" i="7"/>
  <c r="L404" i="7" s="1"/>
  <c r="H301" i="7"/>
  <c r="H404" i="7" s="1"/>
  <c r="AY301" i="7"/>
  <c r="AY404" i="7" s="1"/>
  <c r="AT301" i="7"/>
  <c r="AT404" i="7" s="1"/>
  <c r="AO301" i="7"/>
  <c r="AO404" i="7" s="1"/>
  <c r="AI301" i="7"/>
  <c r="AI404" i="7" s="1"/>
  <c r="AD301" i="7"/>
  <c r="AD404" i="7" s="1"/>
  <c r="Y301" i="7"/>
  <c r="Y404" i="7" s="1"/>
  <c r="S301" i="7"/>
  <c r="S404" i="7" s="1"/>
  <c r="N301" i="7"/>
  <c r="N404" i="7" s="1"/>
  <c r="I301" i="7"/>
  <c r="I404" i="7" s="1"/>
  <c r="AW301" i="7"/>
  <c r="AW404" i="7" s="1"/>
  <c r="AP301" i="7"/>
  <c r="AP404" i="7" s="1"/>
  <c r="AH301" i="7"/>
  <c r="AH404" i="7" s="1"/>
  <c r="AA301" i="7"/>
  <c r="AA404" i="7" s="1"/>
  <c r="U301" i="7"/>
  <c r="U404" i="7" s="1"/>
  <c r="M301" i="7"/>
  <c r="M404" i="7" s="1"/>
  <c r="F301" i="7"/>
  <c r="F404" i="7" s="1"/>
  <c r="AU301" i="7"/>
  <c r="AU404" i="7" s="1"/>
  <c r="AM301" i="7"/>
  <c r="AM404" i="7" s="1"/>
  <c r="AG301" i="7"/>
  <c r="AG404" i="7" s="1"/>
  <c r="Z301" i="7"/>
  <c r="Z404" i="7" s="1"/>
  <c r="R301" i="7"/>
  <c r="R404" i="7" s="1"/>
  <c r="K301" i="7"/>
  <c r="K404" i="7" s="1"/>
  <c r="AX301" i="7"/>
  <c r="AX404" i="7" s="1"/>
  <c r="AQ301" i="7"/>
  <c r="AQ404" i="7" s="1"/>
  <c r="AK301" i="7"/>
  <c r="AK404" i="7" s="1"/>
  <c r="AC301" i="7"/>
  <c r="AC404" i="7" s="1"/>
  <c r="V301" i="7"/>
  <c r="V404" i="7" s="1"/>
  <c r="O301" i="7"/>
  <c r="O404" i="7" s="1"/>
  <c r="G301" i="7"/>
  <c r="G404" i="7" s="1"/>
  <c r="AS301" i="7"/>
  <c r="AS404" i="7" s="1"/>
  <c r="Q301" i="7"/>
  <c r="Q404" i="7" s="1"/>
  <c r="AE301" i="7"/>
  <c r="AE404" i="7" s="1"/>
  <c r="E302" i="7"/>
  <c r="W301" i="7"/>
  <c r="W404" i="7" s="1"/>
  <c r="J301" i="7"/>
  <c r="J404" i="7" s="1"/>
  <c r="AL301" i="7"/>
  <c r="AL404" i="7" s="1"/>
  <c r="E200" i="7"/>
  <c r="C199" i="7"/>
  <c r="DA97" i="6"/>
  <c r="CZ97" i="6"/>
  <c r="DA98" i="6"/>
  <c r="CZ98" i="6"/>
  <c r="CP97" i="6"/>
  <c r="CO97" i="6"/>
  <c r="CQ97" i="6"/>
  <c r="CR97" i="6"/>
  <c r="CS97" i="6"/>
  <c r="CT97" i="6"/>
  <c r="CU97" i="6"/>
  <c r="CV97" i="6"/>
  <c r="CW97" i="6"/>
  <c r="CX97" i="6"/>
  <c r="CY97" i="6"/>
  <c r="CO98" i="6"/>
  <c r="CP98" i="6"/>
  <c r="CQ98" i="6"/>
  <c r="CR98" i="6"/>
  <c r="CS98" i="6"/>
  <c r="CT98" i="6"/>
  <c r="CU98" i="6"/>
  <c r="CV98" i="6"/>
  <c r="CW98" i="6"/>
  <c r="CX98" i="6"/>
  <c r="CY98" i="6"/>
  <c r="CD97" i="6"/>
  <c r="CE97" i="6"/>
  <c r="CF97" i="6"/>
  <c r="CG97" i="6"/>
  <c r="CH97" i="6"/>
  <c r="CI97" i="6"/>
  <c r="CJ97" i="6"/>
  <c r="CK97" i="6"/>
  <c r="CL97" i="6"/>
  <c r="CM97" i="6"/>
  <c r="CN97" i="6"/>
  <c r="CE98" i="6"/>
  <c r="CF98" i="6"/>
  <c r="CG98" i="6"/>
  <c r="CH98" i="6"/>
  <c r="CI98" i="6"/>
  <c r="CJ98" i="6"/>
  <c r="CK98" i="6"/>
  <c r="CL98" i="6"/>
  <c r="CM98" i="6"/>
  <c r="CN98" i="6"/>
  <c r="AV99" i="6"/>
  <c r="AR99" i="6"/>
  <c r="AN99" i="6"/>
  <c r="AJ99" i="6"/>
  <c r="AF99" i="6"/>
  <c r="AB99" i="6"/>
  <c r="X99" i="6"/>
  <c r="T99" i="6"/>
  <c r="P99" i="6"/>
  <c r="L99" i="6"/>
  <c r="H99" i="6"/>
  <c r="AX99" i="6"/>
  <c r="AS99" i="6"/>
  <c r="AM99" i="6"/>
  <c r="AH99" i="6"/>
  <c r="AC99" i="6"/>
  <c r="W99" i="6"/>
  <c r="R99" i="6"/>
  <c r="M99" i="6"/>
  <c r="G99" i="6"/>
  <c r="AW99" i="6"/>
  <c r="AQ99" i="6"/>
  <c r="AL99" i="6"/>
  <c r="AG99" i="6"/>
  <c r="AA99" i="6"/>
  <c r="V99" i="6"/>
  <c r="Q99" i="6"/>
  <c r="K99" i="6"/>
  <c r="F99" i="6"/>
  <c r="AY99" i="6"/>
  <c r="AO99" i="6"/>
  <c r="AD99" i="6"/>
  <c r="Y99" i="6"/>
  <c r="N99" i="6"/>
  <c r="E100" i="6"/>
  <c r="AU99" i="6"/>
  <c r="AP99" i="6"/>
  <c r="AK99" i="6"/>
  <c r="AE99" i="6"/>
  <c r="Z99" i="6"/>
  <c r="U99" i="6"/>
  <c r="O99" i="6"/>
  <c r="J99" i="6"/>
  <c r="AT99" i="6"/>
  <c r="AI99" i="6"/>
  <c r="S99" i="6"/>
  <c r="I99" i="6"/>
  <c r="AB466" i="10"/>
  <c r="AC364" i="10"/>
  <c r="CC8" i="8" l="1"/>
  <c r="CC6" i="8"/>
  <c r="CD10" i="8"/>
  <c r="CB520" i="10"/>
  <c r="CB314" i="10"/>
  <c r="CB525" i="10"/>
  <c r="CB319" i="10"/>
  <c r="CB528" i="10"/>
  <c r="CB322" i="10"/>
  <c r="CB531" i="10"/>
  <c r="CB325" i="10"/>
  <c r="CB536" i="10"/>
  <c r="CB330" i="10"/>
  <c r="CB537" i="10"/>
  <c r="CB331" i="10"/>
  <c r="CB541" i="10"/>
  <c r="CB335" i="10"/>
  <c r="D205" i="10"/>
  <c r="CB205" i="10" s="1"/>
  <c r="B206" i="10"/>
  <c r="CB524" i="10"/>
  <c r="CB318" i="10"/>
  <c r="CB529" i="10"/>
  <c r="CB323" i="10"/>
  <c r="CB533" i="10"/>
  <c r="CB327" i="10"/>
  <c r="CB539" i="10"/>
  <c r="CB333" i="10"/>
  <c r="CB538" i="10"/>
  <c r="CB332" i="10"/>
  <c r="BY204" i="10"/>
  <c r="BZ204" i="10"/>
  <c r="CB519" i="10"/>
  <c r="CB313" i="10"/>
  <c r="CB527" i="10"/>
  <c r="CB321" i="10"/>
  <c r="CB526" i="10"/>
  <c r="CB320" i="10"/>
  <c r="CB534" i="10"/>
  <c r="CB328" i="10"/>
  <c r="CB540" i="10"/>
  <c r="CB334" i="10"/>
  <c r="CB542" i="10"/>
  <c r="CB336" i="10"/>
  <c r="CB522" i="10"/>
  <c r="CB316" i="10"/>
  <c r="CB523" i="10"/>
  <c r="CB317" i="10"/>
  <c r="CB521" i="10"/>
  <c r="CB315" i="10"/>
  <c r="CB530" i="10"/>
  <c r="CB324" i="10"/>
  <c r="CB532" i="10"/>
  <c r="CB326" i="10"/>
  <c r="CB535" i="10"/>
  <c r="CB329" i="10"/>
  <c r="CB543" i="10"/>
  <c r="CB337" i="10"/>
  <c r="CA21" i="7"/>
  <c r="D95" i="7"/>
  <c r="CG9" i="10"/>
  <c r="D197" i="7"/>
  <c r="C197" i="7" s="1"/>
  <c r="C94" i="7"/>
  <c r="AQ196" i="7"/>
  <c r="AQ93" i="7" s="1"/>
  <c r="BK196" i="7"/>
  <c r="BK93" i="7" s="1"/>
  <c r="M196" i="7"/>
  <c r="M93" i="7" s="1"/>
  <c r="BI196" i="7"/>
  <c r="BI93" i="7" s="1"/>
  <c r="N196" i="7"/>
  <c r="N93" i="7" s="1"/>
  <c r="BE196" i="7"/>
  <c r="BE93" i="7" s="1"/>
  <c r="J196" i="7"/>
  <c r="J93" i="7" s="1"/>
  <c r="BF196" i="7"/>
  <c r="BF93" i="7" s="1"/>
  <c r="AL196" i="7"/>
  <c r="AL93" i="7" s="1"/>
  <c r="BM196" i="7"/>
  <c r="BM93" i="7" s="1"/>
  <c r="AG196" i="7"/>
  <c r="AG93" i="7" s="1"/>
  <c r="AI196" i="7"/>
  <c r="AI93" i="7" s="1"/>
  <c r="BD196" i="7"/>
  <c r="BD93" i="7" s="1"/>
  <c r="BU196" i="7"/>
  <c r="BU93" i="7" s="1"/>
  <c r="V196" i="7"/>
  <c r="V93" i="7" s="1"/>
  <c r="AY196" i="7"/>
  <c r="AY93" i="7" s="1"/>
  <c r="BO196" i="7"/>
  <c r="BO93" i="7" s="1"/>
  <c r="X196" i="7"/>
  <c r="X93" i="7" s="1"/>
  <c r="BN196" i="7"/>
  <c r="BN93" i="7" s="1"/>
  <c r="Y196" i="7"/>
  <c r="Y93" i="7" s="1"/>
  <c r="BJ196" i="7"/>
  <c r="BJ93" i="7" s="1"/>
  <c r="U196" i="7"/>
  <c r="U93" i="7" s="1"/>
  <c r="BL196" i="7"/>
  <c r="BL93" i="7" s="1"/>
  <c r="BH196" i="7"/>
  <c r="BH93" i="7" s="1"/>
  <c r="BB196" i="7"/>
  <c r="BB93" i="7" s="1"/>
  <c r="AA196" i="7"/>
  <c r="AA93" i="7" s="1"/>
  <c r="BC196" i="7"/>
  <c r="BC93" i="7" s="1"/>
  <c r="BS196" i="7"/>
  <c r="BS93" i="7" s="1"/>
  <c r="AH196" i="7"/>
  <c r="AH93" i="7" s="1"/>
  <c r="BT196" i="7"/>
  <c r="BT93" i="7" s="1"/>
  <c r="AT196" i="7"/>
  <c r="AT93" i="7" s="1"/>
  <c r="BP196" i="7"/>
  <c r="BP93" i="7" s="1"/>
  <c r="AF196" i="7"/>
  <c r="AF93" i="7" s="1"/>
  <c r="BQ196" i="7"/>
  <c r="BQ93" i="7" s="1"/>
  <c r="BX196" i="7"/>
  <c r="BX93" i="7" s="1"/>
  <c r="F196" i="7"/>
  <c r="F93" i="7" s="1"/>
  <c r="BG196" i="7"/>
  <c r="BG93" i="7" s="1"/>
  <c r="BW196" i="7"/>
  <c r="BW93" i="7" s="1"/>
  <c r="BY196" i="7"/>
  <c r="BY93" i="7" s="1"/>
  <c r="AZ196" i="7"/>
  <c r="AZ93" i="7" s="1"/>
  <c r="BA196" i="7"/>
  <c r="BA93" i="7" s="1"/>
  <c r="BV196" i="7"/>
  <c r="BV93" i="7" s="1"/>
  <c r="BR196" i="7"/>
  <c r="BR93" i="7" s="1"/>
  <c r="AO196" i="7"/>
  <c r="AO93" i="7" s="1"/>
  <c r="H196" i="7"/>
  <c r="H93" i="7" s="1"/>
  <c r="AJ196" i="7"/>
  <c r="AJ93" i="7" s="1"/>
  <c r="S196" i="7"/>
  <c r="S93" i="7" s="1"/>
  <c r="AR196" i="7"/>
  <c r="AR93" i="7" s="1"/>
  <c r="I196" i="7"/>
  <c r="I93" i="7" s="1"/>
  <c r="W196" i="7"/>
  <c r="W93" i="7" s="1"/>
  <c r="BZ196" i="7"/>
  <c r="BZ93" i="7" s="1"/>
  <c r="AX196" i="7"/>
  <c r="AX93" i="7" s="1"/>
  <c r="AC196" i="7"/>
  <c r="AC93" i="7" s="1"/>
  <c r="AM196" i="7"/>
  <c r="AM93" i="7" s="1"/>
  <c r="Q196" i="7"/>
  <c r="Q93" i="7" s="1"/>
  <c r="T196" i="7"/>
  <c r="T93" i="7" s="1"/>
  <c r="AU196" i="7"/>
  <c r="AU93" i="7" s="1"/>
  <c r="AS196" i="7"/>
  <c r="AS93" i="7" s="1"/>
  <c r="AW196" i="7"/>
  <c r="AW93" i="7" s="1"/>
  <c r="AV196" i="7"/>
  <c r="AV93" i="7" s="1"/>
  <c r="AN196" i="7"/>
  <c r="AN93" i="7" s="1"/>
  <c r="G196" i="7"/>
  <c r="G93" i="7" s="1"/>
  <c r="AK196" i="7"/>
  <c r="AK93" i="7" s="1"/>
  <c r="AE196" i="7"/>
  <c r="AE93" i="7" s="1"/>
  <c r="K196" i="7"/>
  <c r="K93" i="7" s="1"/>
  <c r="L196" i="7"/>
  <c r="L93" i="7" s="1"/>
  <c r="Z196" i="7"/>
  <c r="Z93" i="7" s="1"/>
  <c r="R196" i="7"/>
  <c r="R93" i="7" s="1"/>
  <c r="P196" i="7"/>
  <c r="P93" i="7" s="1"/>
  <c r="O196" i="7"/>
  <c r="O93" i="7" s="1"/>
  <c r="AP196" i="7"/>
  <c r="AP93" i="7" s="1"/>
  <c r="AB196" i="7"/>
  <c r="AB93" i="7" s="1"/>
  <c r="AD196" i="7"/>
  <c r="AD93" i="7" s="1"/>
  <c r="CC618" i="10"/>
  <c r="CC616" i="10"/>
  <c r="CC614" i="10"/>
  <c r="CC617" i="10"/>
  <c r="CC615" i="10"/>
  <c r="CC613" i="10"/>
  <c r="CC612" i="10"/>
  <c r="CC610" i="10"/>
  <c r="CC608" i="10"/>
  <c r="CC606" i="10"/>
  <c r="CC604" i="10"/>
  <c r="CC611" i="10"/>
  <c r="CC609" i="10"/>
  <c r="CC607" i="10"/>
  <c r="CC605" i="10"/>
  <c r="CC603" i="10"/>
  <c r="CC601" i="10"/>
  <c r="CC599" i="10"/>
  <c r="CC597" i="10"/>
  <c r="CC602" i="10"/>
  <c r="CC600" i="10"/>
  <c r="CC596" i="10"/>
  <c r="CC594" i="10"/>
  <c r="CC598" i="10"/>
  <c r="CC595" i="10"/>
  <c r="B620" i="10"/>
  <c r="G619" i="10"/>
  <c r="H619" i="10"/>
  <c r="I619" i="10"/>
  <c r="J619" i="10"/>
  <c r="K619" i="10"/>
  <c r="L619" i="10"/>
  <c r="M619" i="10"/>
  <c r="N619" i="10"/>
  <c r="O619" i="10"/>
  <c r="P619" i="10"/>
  <c r="Q619" i="10"/>
  <c r="R619" i="10"/>
  <c r="S619" i="10"/>
  <c r="T619" i="10"/>
  <c r="V619" i="10"/>
  <c r="U619" i="10"/>
  <c r="W619" i="10"/>
  <c r="X619" i="10"/>
  <c r="Y619" i="10"/>
  <c r="Z619" i="10"/>
  <c r="AA619" i="10"/>
  <c r="AB619" i="10"/>
  <c r="AC619" i="10"/>
  <c r="AD619" i="10"/>
  <c r="AE619" i="10"/>
  <c r="AF619" i="10"/>
  <c r="AG619" i="10"/>
  <c r="AH619" i="10"/>
  <c r="AI619" i="10"/>
  <c r="AJ619" i="10"/>
  <c r="AK619" i="10"/>
  <c r="AL619" i="10"/>
  <c r="AM619" i="10"/>
  <c r="AN619" i="10"/>
  <c r="AO619" i="10"/>
  <c r="AP619" i="10"/>
  <c r="AQ619" i="10"/>
  <c r="AR619" i="10"/>
  <c r="AS619" i="10"/>
  <c r="AT619" i="10"/>
  <c r="AU619" i="10"/>
  <c r="AV619" i="10"/>
  <c r="AW619" i="10"/>
  <c r="AX619" i="10"/>
  <c r="AY619" i="10"/>
  <c r="AZ619" i="10"/>
  <c r="BA619" i="10"/>
  <c r="BB619" i="10"/>
  <c r="BC619" i="10"/>
  <c r="BD619" i="10"/>
  <c r="BE619" i="10"/>
  <c r="BF619" i="10"/>
  <c r="BG619" i="10"/>
  <c r="BH619" i="10"/>
  <c r="BI619" i="10"/>
  <c r="BJ619" i="10"/>
  <c r="BK619" i="10"/>
  <c r="BL619" i="10"/>
  <c r="BM619" i="10"/>
  <c r="BN619" i="10"/>
  <c r="BO619" i="10"/>
  <c r="BP619" i="10"/>
  <c r="BQ619" i="10"/>
  <c r="BR619" i="10"/>
  <c r="BS619" i="10"/>
  <c r="BT619" i="10"/>
  <c r="BU619" i="10"/>
  <c r="BV619" i="10"/>
  <c r="BW619" i="10"/>
  <c r="BX619" i="10"/>
  <c r="BY619" i="10"/>
  <c r="BZ619" i="10"/>
  <c r="CA619" i="10" s="1"/>
  <c r="CB619" i="10" s="1"/>
  <c r="CC619" i="10" s="1"/>
  <c r="CB415" i="10"/>
  <c r="CB518" i="10"/>
  <c r="B416" i="10"/>
  <c r="U415" i="10"/>
  <c r="AR415" i="10"/>
  <c r="AB415" i="10"/>
  <c r="L415" i="10"/>
  <c r="AI415" i="10"/>
  <c r="S415" i="10"/>
  <c r="AU415" i="10"/>
  <c r="AL415" i="10"/>
  <c r="V415" i="10"/>
  <c r="AG415" i="10"/>
  <c r="Q415" i="10"/>
  <c r="AN415" i="10"/>
  <c r="X415" i="10"/>
  <c r="H415" i="10"/>
  <c r="AE415" i="10"/>
  <c r="O415" i="10"/>
  <c r="AH415" i="10"/>
  <c r="R415" i="10"/>
  <c r="AS415" i="10"/>
  <c r="AC415" i="10"/>
  <c r="M415" i="10"/>
  <c r="AJ415" i="10"/>
  <c r="T415" i="10"/>
  <c r="AQ415" i="10"/>
  <c r="AA415" i="10"/>
  <c r="K415" i="10"/>
  <c r="AT415" i="10"/>
  <c r="AD415" i="10"/>
  <c r="N415" i="10"/>
  <c r="AO415" i="10"/>
  <c r="Y415" i="10"/>
  <c r="I415" i="10"/>
  <c r="AF415" i="10"/>
  <c r="P415" i="10"/>
  <c r="AM415" i="10"/>
  <c r="W415" i="10"/>
  <c r="G415" i="10"/>
  <c r="AP415" i="10"/>
  <c r="Z415" i="10"/>
  <c r="J415" i="10"/>
  <c r="AK415" i="10"/>
  <c r="AV415" i="10"/>
  <c r="AW415" i="10"/>
  <c r="AX415" i="10"/>
  <c r="AY415" i="10"/>
  <c r="AZ415" i="10"/>
  <c r="BA415" i="10"/>
  <c r="BB415" i="10"/>
  <c r="BC415" i="10"/>
  <c r="BD415" i="10"/>
  <c r="BE415" i="10"/>
  <c r="BF415" i="10"/>
  <c r="BG415" i="10"/>
  <c r="BH415" i="10"/>
  <c r="BI415" i="10"/>
  <c r="BJ415" i="10"/>
  <c r="BK415" i="10"/>
  <c r="BL415" i="10"/>
  <c r="BM415" i="10"/>
  <c r="BN415" i="10"/>
  <c r="BO415" i="10"/>
  <c r="BP415" i="10"/>
  <c r="BQ415" i="10"/>
  <c r="BR415" i="10"/>
  <c r="BS415" i="10"/>
  <c r="BT415" i="10"/>
  <c r="BU415" i="10"/>
  <c r="BV415" i="10"/>
  <c r="BW415" i="10"/>
  <c r="BX415" i="10"/>
  <c r="BY415" i="10"/>
  <c r="BZ415" i="10"/>
  <c r="CB185" i="10"/>
  <c r="CB200" i="10"/>
  <c r="CB186" i="10"/>
  <c r="CB197" i="10"/>
  <c r="CB183" i="10"/>
  <c r="CB210" i="10"/>
  <c r="CB215" i="10"/>
  <c r="CB218" i="10"/>
  <c r="CB221" i="10"/>
  <c r="CB226" i="10"/>
  <c r="CB227" i="10"/>
  <c r="CB231" i="10"/>
  <c r="CB182" i="10"/>
  <c r="CB193" i="10"/>
  <c r="CB187" i="10"/>
  <c r="CB194" i="10"/>
  <c r="CB180" i="10"/>
  <c r="CB191" i="10"/>
  <c r="CB204" i="10"/>
  <c r="CB214" i="10"/>
  <c r="CB219" i="10"/>
  <c r="CB223" i="10"/>
  <c r="CB229" i="10"/>
  <c r="CB228" i="10"/>
  <c r="CB190" i="10"/>
  <c r="CB201" i="10"/>
  <c r="CB184" i="10"/>
  <c r="CB195" i="10"/>
  <c r="CB202" i="10"/>
  <c r="CB181" i="10"/>
  <c r="CB188" i="10"/>
  <c r="CB199" i="10"/>
  <c r="CB203" i="10"/>
  <c r="CB208" i="10"/>
  <c r="CB209" i="10"/>
  <c r="CB217" i="10"/>
  <c r="CB216" i="10"/>
  <c r="CB224" i="10"/>
  <c r="CB230" i="10"/>
  <c r="CB232" i="10"/>
  <c r="CB198" i="10"/>
  <c r="CB192" i="10"/>
  <c r="CB189" i="10"/>
  <c r="CB196" i="10"/>
  <c r="CB212" i="10"/>
  <c r="CB213" i="10"/>
  <c r="CB211" i="10"/>
  <c r="CB220" i="10"/>
  <c r="CB222" i="10"/>
  <c r="CB225" i="10"/>
  <c r="CB233" i="10"/>
  <c r="B313" i="10"/>
  <c r="CB142" i="10"/>
  <c r="CB174" i="10"/>
  <c r="CB153" i="10"/>
  <c r="CB136" i="10"/>
  <c r="CB168" i="10"/>
  <c r="CB179" i="10"/>
  <c r="CB141" i="10"/>
  <c r="CB154" i="10"/>
  <c r="CB165" i="10"/>
  <c r="CB140" i="10"/>
  <c r="CB172" i="10"/>
  <c r="CB151" i="10"/>
  <c r="CB139" i="10"/>
  <c r="CB150" i="10"/>
  <c r="CB161" i="10"/>
  <c r="CB144" i="10"/>
  <c r="CB176" i="10"/>
  <c r="CB155" i="10"/>
  <c r="CB135" i="10"/>
  <c r="CB162" i="10"/>
  <c r="CB173" i="10"/>
  <c r="CB137" i="10"/>
  <c r="CB148" i="10"/>
  <c r="CB159" i="10"/>
  <c r="CB158" i="10"/>
  <c r="CB169" i="10"/>
  <c r="CB147" i="10"/>
  <c r="CB152" i="10"/>
  <c r="CB163" i="10"/>
  <c r="CB138" i="10"/>
  <c r="CB170" i="10"/>
  <c r="CB149" i="10"/>
  <c r="CB156" i="10"/>
  <c r="CB167" i="10"/>
  <c r="CB134" i="10"/>
  <c r="CB166" i="10"/>
  <c r="CB177" i="10"/>
  <c r="CB145" i="10"/>
  <c r="CB160" i="10"/>
  <c r="CB171" i="10"/>
  <c r="CC130" i="10"/>
  <c r="CC129" i="10"/>
  <c r="CC128" i="10"/>
  <c r="CC127" i="10"/>
  <c r="CC126" i="10"/>
  <c r="CC124" i="10"/>
  <c r="CC125" i="10"/>
  <c r="CC123" i="10"/>
  <c r="CC122" i="10"/>
  <c r="CC118" i="10"/>
  <c r="CC121" i="10"/>
  <c r="CC120" i="10"/>
  <c r="CC119" i="10"/>
  <c r="CC117" i="10"/>
  <c r="CC116" i="10"/>
  <c r="CC112" i="10"/>
  <c r="CC115" i="10"/>
  <c r="CC114" i="10"/>
  <c r="CC113" i="10"/>
  <c r="CC111" i="10"/>
  <c r="CC107" i="10"/>
  <c r="CC110" i="10"/>
  <c r="CC109" i="10"/>
  <c r="CC108" i="10"/>
  <c r="CC102" i="10"/>
  <c r="CC105" i="10"/>
  <c r="CC101" i="10"/>
  <c r="CC104" i="10"/>
  <c r="CC106" i="10"/>
  <c r="CC313" i="10" s="1"/>
  <c r="CC103" i="10"/>
  <c r="CC100" i="10"/>
  <c r="CC593" i="10"/>
  <c r="CC585" i="10"/>
  <c r="CC576" i="10"/>
  <c r="CC568" i="10"/>
  <c r="CC560" i="10"/>
  <c r="CC552" i="10"/>
  <c r="CC584" i="10"/>
  <c r="CC575" i="10"/>
  <c r="CC565" i="10"/>
  <c r="CC549" i="10"/>
  <c r="CC563" i="10"/>
  <c r="CC577" i="10"/>
  <c r="CC95" i="10"/>
  <c r="CC87" i="10"/>
  <c r="CC79" i="10"/>
  <c r="CC71" i="10"/>
  <c r="CC63" i="10"/>
  <c r="CC55" i="10"/>
  <c r="CC68" i="10"/>
  <c r="CC46" i="10"/>
  <c r="CC90" i="10"/>
  <c r="CC86" i="10"/>
  <c r="CC54" i="10"/>
  <c r="CC37" i="10"/>
  <c r="CC58" i="10"/>
  <c r="CC88" i="10"/>
  <c r="CC56" i="10"/>
  <c r="CC35" i="10"/>
  <c r="CC66" i="10"/>
  <c r="CC591" i="10"/>
  <c r="CC582" i="10"/>
  <c r="CC574" i="10"/>
  <c r="CC566" i="10"/>
  <c r="CC558" i="10"/>
  <c r="CC550" i="10"/>
  <c r="CC588" i="10"/>
  <c r="CC592" i="10"/>
  <c r="CC561" i="10"/>
  <c r="CC581" i="10"/>
  <c r="CC559" i="10"/>
  <c r="CC573" i="10"/>
  <c r="CC93" i="10"/>
  <c r="CC85" i="10"/>
  <c r="CC77" i="10"/>
  <c r="CC69" i="10"/>
  <c r="CC61" i="10"/>
  <c r="CC92" i="10"/>
  <c r="CC60" i="10"/>
  <c r="CC39" i="10"/>
  <c r="CC47" i="10"/>
  <c r="CC78" i="10"/>
  <c r="CC50" i="10"/>
  <c r="CC36" i="10"/>
  <c r="CC41" i="10"/>
  <c r="CC80" i="10"/>
  <c r="CC51" i="10"/>
  <c r="CC34" i="10"/>
  <c r="CC52" i="10"/>
  <c r="CC589" i="10"/>
  <c r="CC580" i="10"/>
  <c r="CC572" i="10"/>
  <c r="CC564" i="10"/>
  <c r="CC556" i="10"/>
  <c r="CC548" i="10"/>
  <c r="CC590" i="10"/>
  <c r="CC583" i="10"/>
  <c r="CC571" i="10"/>
  <c r="CC557" i="10"/>
  <c r="CC555" i="10"/>
  <c r="CC99" i="10"/>
  <c r="CC91" i="10"/>
  <c r="CC83" i="10"/>
  <c r="CC75" i="10"/>
  <c r="CC67" i="10"/>
  <c r="CC59" i="10"/>
  <c r="CC84" i="10"/>
  <c r="CC53" i="10"/>
  <c r="CC38" i="10"/>
  <c r="CC33" i="10"/>
  <c r="CC70" i="10"/>
  <c r="CC45" i="10"/>
  <c r="CC98" i="10"/>
  <c r="CC40" i="10"/>
  <c r="CC72" i="10"/>
  <c r="CC43" i="10"/>
  <c r="CD2" i="10"/>
  <c r="CC48" i="10"/>
  <c r="CC587" i="10"/>
  <c r="CC578" i="10"/>
  <c r="CC570" i="10"/>
  <c r="CC562" i="10"/>
  <c r="CC554" i="10"/>
  <c r="CC586" i="10"/>
  <c r="CC579" i="10"/>
  <c r="CC569" i="10"/>
  <c r="CC553" i="10"/>
  <c r="CC567" i="10"/>
  <c r="CC551" i="10"/>
  <c r="CC97" i="10"/>
  <c r="CC89" i="10"/>
  <c r="CC81" i="10"/>
  <c r="CC73" i="10"/>
  <c r="CC65" i="10"/>
  <c r="CC57" i="10"/>
  <c r="CC76" i="10"/>
  <c r="CC49" i="10"/>
  <c r="CC31" i="10"/>
  <c r="CC94" i="10"/>
  <c r="CC62" i="10"/>
  <c r="CC44" i="10"/>
  <c r="CC82" i="10"/>
  <c r="CC96" i="10"/>
  <c r="CC64" i="10"/>
  <c r="CC42" i="10"/>
  <c r="CC74" i="10"/>
  <c r="CC32" i="10"/>
  <c r="CB146" i="10"/>
  <c r="CB178" i="10"/>
  <c r="CB157" i="10"/>
  <c r="CB143" i="10"/>
  <c r="CB164" i="10"/>
  <c r="CB175" i="10"/>
  <c r="CA91" i="7"/>
  <c r="CA79" i="7"/>
  <c r="CA67" i="7"/>
  <c r="CA30" i="7"/>
  <c r="CA51" i="7"/>
  <c r="CA37" i="7"/>
  <c r="CA54" i="7"/>
  <c r="CA64" i="7"/>
  <c r="CA90" i="7"/>
  <c r="CA86" i="7"/>
  <c r="CA82" i="7"/>
  <c r="CA78" i="7"/>
  <c r="CA74" i="7"/>
  <c r="CA70" i="7"/>
  <c r="CA36" i="7"/>
  <c r="CA28" i="7"/>
  <c r="CA29" i="7"/>
  <c r="CA42" i="7"/>
  <c r="CA43" i="7"/>
  <c r="CA53" i="7"/>
  <c r="CA63" i="7"/>
  <c r="CA47" i="7"/>
  <c r="CA33" i="7"/>
  <c r="CA41" i="7"/>
  <c r="CA60" i="7"/>
  <c r="CA66" i="7"/>
  <c r="CA83" i="7"/>
  <c r="CA71" i="7"/>
  <c r="CA56" i="7"/>
  <c r="CA58" i="7"/>
  <c r="CA61" i="7"/>
  <c r="CA57" i="7"/>
  <c r="CA46" i="7"/>
  <c r="CA93" i="7"/>
  <c r="CA89" i="7"/>
  <c r="CA85" i="7"/>
  <c r="CA81" i="7"/>
  <c r="CA77" i="7"/>
  <c r="CA73" i="7"/>
  <c r="CA69" i="7"/>
  <c r="CA38" i="7"/>
  <c r="CA40" i="7"/>
  <c r="CA55" i="7"/>
  <c r="CA48" i="7"/>
  <c r="CA24" i="7"/>
  <c r="CA25" i="7"/>
  <c r="CA65" i="7"/>
  <c r="CA22" i="7"/>
  <c r="CA35" i="7"/>
  <c r="CA26" i="7"/>
  <c r="CA50" i="7"/>
  <c r="CA87" i="7"/>
  <c r="CA75" i="7"/>
  <c r="CA34" i="7"/>
  <c r="CA92" i="7"/>
  <c r="CA88" i="7"/>
  <c r="CA84" i="7"/>
  <c r="CA80" i="7"/>
  <c r="CA76" i="7"/>
  <c r="CA72" i="7"/>
  <c r="CA68" i="7"/>
  <c r="CA23" i="7"/>
  <c r="CA44" i="7"/>
  <c r="CA39" i="7"/>
  <c r="CA52" i="7"/>
  <c r="CA31" i="7"/>
  <c r="CA59" i="7"/>
  <c r="CA27" i="7"/>
  <c r="CA45" i="7"/>
  <c r="CA49" i="7"/>
  <c r="CA32" i="7"/>
  <c r="CA62" i="7"/>
  <c r="CB163" i="7"/>
  <c r="CB157" i="7"/>
  <c r="CB169" i="7"/>
  <c r="CB167" i="7"/>
  <c r="CB165" i="7"/>
  <c r="CB153" i="7"/>
  <c r="CB135" i="7"/>
  <c r="CB152" i="7"/>
  <c r="CB150" i="7"/>
  <c r="CB148" i="7"/>
  <c r="CB125" i="7"/>
  <c r="CB149" i="7"/>
  <c r="CB129" i="7"/>
  <c r="CB138" i="7"/>
  <c r="CB136" i="7"/>
  <c r="CB128" i="7"/>
  <c r="CB158" i="7"/>
  <c r="CB140" i="7"/>
  <c r="CB168" i="7"/>
  <c r="CB164" i="7"/>
  <c r="CB144" i="7"/>
  <c r="CB160" i="7"/>
  <c r="CB166" i="7"/>
  <c r="CB162" i="7"/>
  <c r="CB156" i="7"/>
  <c r="CB146" i="7"/>
  <c r="CB142" i="7"/>
  <c r="CB127" i="7"/>
  <c r="CB161" i="7"/>
  <c r="CB145" i="7"/>
  <c r="CB143" i="7"/>
  <c r="CB154" i="7"/>
  <c r="CB134" i="7"/>
  <c r="CB132" i="7"/>
  <c r="CB159" i="7"/>
  <c r="CB151" i="7"/>
  <c r="CB147" i="7"/>
  <c r="CB130" i="7"/>
  <c r="CB155" i="7"/>
  <c r="CB141" i="7"/>
  <c r="CB139" i="7"/>
  <c r="CB137" i="7"/>
  <c r="CB133" i="7"/>
  <c r="CB126" i="7"/>
  <c r="CB131" i="7"/>
  <c r="CB170" i="7"/>
  <c r="CB171" i="7"/>
  <c r="CB172" i="7"/>
  <c r="CB173" i="7"/>
  <c r="CB174" i="7"/>
  <c r="CB175" i="7"/>
  <c r="CB176" i="7"/>
  <c r="CB177" i="7"/>
  <c r="CB178" i="7"/>
  <c r="CB179" i="7"/>
  <c r="CB180" i="7"/>
  <c r="CB181" i="7"/>
  <c r="CB182" i="7"/>
  <c r="CB183" i="7"/>
  <c r="CB184" i="7"/>
  <c r="CB185" i="7"/>
  <c r="CB186" i="7"/>
  <c r="CB187" i="7"/>
  <c r="CB188" i="7"/>
  <c r="CB189" i="7"/>
  <c r="CB190" i="7"/>
  <c r="CB191" i="7"/>
  <c r="CB192" i="7"/>
  <c r="CB193" i="7"/>
  <c r="CB194" i="7"/>
  <c r="CB195" i="7"/>
  <c r="CB196" i="7"/>
  <c r="CB124" i="7"/>
  <c r="BA199" i="7"/>
  <c r="BE199" i="7"/>
  <c r="BI199" i="7"/>
  <c r="BM199" i="7"/>
  <c r="BQ199" i="7"/>
  <c r="BU199" i="7"/>
  <c r="BY199" i="7"/>
  <c r="BB199" i="7"/>
  <c r="BF199" i="7"/>
  <c r="BJ199" i="7"/>
  <c r="BN199" i="7"/>
  <c r="BR199" i="7"/>
  <c r="BV199" i="7"/>
  <c r="BZ199" i="7"/>
  <c r="BC199" i="7"/>
  <c r="BG199" i="7"/>
  <c r="BK199" i="7"/>
  <c r="BO199" i="7"/>
  <c r="BS199" i="7"/>
  <c r="BW199" i="7"/>
  <c r="CA199" i="7"/>
  <c r="AZ199" i="7"/>
  <c r="BP199" i="7"/>
  <c r="BL199" i="7"/>
  <c r="CB199" i="7"/>
  <c r="BD199" i="7"/>
  <c r="BT199" i="7"/>
  <c r="BH199" i="7"/>
  <c r="BX199" i="7"/>
  <c r="CN201" i="6"/>
  <c r="CZ200" i="6"/>
  <c r="DA201" i="6"/>
  <c r="CS201" i="6"/>
  <c r="CR201" i="6"/>
  <c r="CW201" i="6"/>
  <c r="CP201" i="6"/>
  <c r="CT201" i="6"/>
  <c r="CH201" i="6"/>
  <c r="CU200" i="6"/>
  <c r="CR200" i="6"/>
  <c r="CV200" i="6"/>
  <c r="CW200" i="6"/>
  <c r="CP200" i="6"/>
  <c r="CF202" i="6"/>
  <c r="CF201" i="6"/>
  <c r="CL201" i="6"/>
  <c r="CI201" i="6"/>
  <c r="CU201" i="6"/>
  <c r="CY201" i="6"/>
  <c r="CQ201" i="6"/>
  <c r="CL200" i="6"/>
  <c r="CS200" i="6"/>
  <c r="CX200" i="6"/>
  <c r="CK200" i="6"/>
  <c r="CY200" i="6"/>
  <c r="CJ200" i="6"/>
  <c r="CO201" i="6"/>
  <c r="CK201" i="6"/>
  <c r="CZ201" i="6"/>
  <c r="CG200" i="6"/>
  <c r="CO200" i="6"/>
  <c r="DA200" i="6"/>
  <c r="CH200" i="6"/>
  <c r="CF200" i="6"/>
  <c r="CQ200" i="6"/>
  <c r="CV201" i="6"/>
  <c r="CM201" i="6"/>
  <c r="CJ201" i="6"/>
  <c r="CX201" i="6"/>
  <c r="CG201" i="6"/>
  <c r="CI200" i="6"/>
  <c r="CT200" i="6"/>
  <c r="CM200" i="6"/>
  <c r="CN200" i="6"/>
  <c r="CE200" i="6"/>
  <c r="C96" i="7"/>
  <c r="E97" i="7"/>
  <c r="D405" i="7"/>
  <c r="D302" i="7"/>
  <c r="CD11" i="7"/>
  <c r="CC12" i="7"/>
  <c r="CC124" i="7" s="1"/>
  <c r="CC358" i="7"/>
  <c r="CC338" i="7"/>
  <c r="CC344" i="7"/>
  <c r="CC339" i="7"/>
  <c r="CC347" i="7"/>
  <c r="CD325" i="7"/>
  <c r="CD428" i="7" s="1"/>
  <c r="CD323" i="7"/>
  <c r="CD426" i="7" s="1"/>
  <c r="CD321" i="7"/>
  <c r="CD424" i="7" s="1"/>
  <c r="CD319" i="7"/>
  <c r="CD422" i="7" s="1"/>
  <c r="CD317" i="7"/>
  <c r="CD420" i="7" s="1"/>
  <c r="CD315" i="7"/>
  <c r="CD418" i="7" s="1"/>
  <c r="CD313" i="7"/>
  <c r="CD416" i="7" s="1"/>
  <c r="CD324" i="7"/>
  <c r="CD427" i="7" s="1"/>
  <c r="CD320" i="7"/>
  <c r="CD423" i="7" s="1"/>
  <c r="CD316" i="7"/>
  <c r="CD419" i="7" s="1"/>
  <c r="CD312" i="7"/>
  <c r="CD415" i="7" s="1"/>
  <c r="CD311" i="7"/>
  <c r="CD414" i="7" s="1"/>
  <c r="CD309" i="7"/>
  <c r="CD412" i="7" s="1"/>
  <c r="CD307" i="7"/>
  <c r="CD410" i="7" s="1"/>
  <c r="CD305" i="7"/>
  <c r="CD408" i="7" s="1"/>
  <c r="CD303" i="7"/>
  <c r="CD406" i="7" s="1"/>
  <c r="CD301" i="7"/>
  <c r="CD404" i="7" s="1"/>
  <c r="CD299" i="7"/>
  <c r="CD402" i="7" s="1"/>
  <c r="CD297" i="7"/>
  <c r="CD400" i="7" s="1"/>
  <c r="CD326" i="7"/>
  <c r="CD429" i="7" s="1"/>
  <c r="CD322" i="7"/>
  <c r="CD425" i="7" s="1"/>
  <c r="CD318" i="7"/>
  <c r="CD421" i="7" s="1"/>
  <c r="CD314" i="7"/>
  <c r="CD417" i="7" s="1"/>
  <c r="CD291" i="7"/>
  <c r="CD394" i="7" s="1"/>
  <c r="CD290" i="7"/>
  <c r="CD393" i="7" s="1"/>
  <c r="CD308" i="7"/>
  <c r="CD411" i="7" s="1"/>
  <c r="CD306" i="7"/>
  <c r="CD409" i="7" s="1"/>
  <c r="CD302" i="7"/>
  <c r="CD405" i="7" s="1"/>
  <c r="CD298" i="7"/>
  <c r="CD401" i="7" s="1"/>
  <c r="CD296" i="7"/>
  <c r="CD399" i="7" s="1"/>
  <c r="CD289" i="7"/>
  <c r="CD392" i="7" s="1"/>
  <c r="CD288" i="7"/>
  <c r="CD391" i="7" s="1"/>
  <c r="CD285" i="7"/>
  <c r="CD388" i="7" s="1"/>
  <c r="CD283" i="7"/>
  <c r="CD386" i="7" s="1"/>
  <c r="CD281" i="7"/>
  <c r="CD384" i="7" s="1"/>
  <c r="CD279" i="7"/>
  <c r="CD382" i="7" s="1"/>
  <c r="CD310" i="7"/>
  <c r="CD413" i="7" s="1"/>
  <c r="CD295" i="7"/>
  <c r="CD398" i="7" s="1"/>
  <c r="CD294" i="7"/>
  <c r="CD397" i="7" s="1"/>
  <c r="CD287" i="7"/>
  <c r="CD390" i="7" s="1"/>
  <c r="CD300" i="7"/>
  <c r="CD403" i="7" s="1"/>
  <c r="CD293" i="7"/>
  <c r="CD396" i="7" s="1"/>
  <c r="CD286" i="7"/>
  <c r="CD389" i="7" s="1"/>
  <c r="CD278" i="7"/>
  <c r="CD381" i="7" s="1"/>
  <c r="CD275" i="7"/>
  <c r="CD378" i="7" s="1"/>
  <c r="CD271" i="7"/>
  <c r="CD267" i="7"/>
  <c r="CD263" i="7"/>
  <c r="CD256" i="7"/>
  <c r="CD254" i="7"/>
  <c r="CD252" i="7"/>
  <c r="CD250" i="7"/>
  <c r="CD248" i="7"/>
  <c r="CD246" i="7"/>
  <c r="CD244" i="7"/>
  <c r="CD242" i="7"/>
  <c r="CD240" i="7"/>
  <c r="CD238" i="7"/>
  <c r="CD236" i="7"/>
  <c r="CD234" i="7"/>
  <c r="CD232" i="7"/>
  <c r="CD230" i="7"/>
  <c r="CD228" i="7"/>
  <c r="CD304" i="7"/>
  <c r="CD407" i="7" s="1"/>
  <c r="CD280" i="7"/>
  <c r="CD383" i="7" s="1"/>
  <c r="CD276" i="7"/>
  <c r="CD379" i="7" s="1"/>
  <c r="CD272" i="7"/>
  <c r="CD375" i="7" s="1"/>
  <c r="CD268" i="7"/>
  <c r="CD264" i="7"/>
  <c r="CD262" i="7"/>
  <c r="CD261" i="7"/>
  <c r="CD292" i="7"/>
  <c r="CD395" i="7" s="1"/>
  <c r="CD282" i="7"/>
  <c r="CD385" i="7" s="1"/>
  <c r="CD277" i="7"/>
  <c r="CD380" i="7" s="1"/>
  <c r="CD273" i="7"/>
  <c r="CD376" i="7" s="1"/>
  <c r="CD269" i="7"/>
  <c r="CD265" i="7"/>
  <c r="CD260" i="7"/>
  <c r="CD259" i="7"/>
  <c r="CD255" i="7"/>
  <c r="CD253" i="7"/>
  <c r="CD251" i="7"/>
  <c r="CD249" i="7"/>
  <c r="CD247" i="7"/>
  <c r="CD245" i="7"/>
  <c r="CD243" i="7"/>
  <c r="CD241" i="7"/>
  <c r="CD239" i="7"/>
  <c r="CD237" i="7"/>
  <c r="CD235" i="7"/>
  <c r="CD233" i="7"/>
  <c r="CD231" i="7"/>
  <c r="CD229" i="7"/>
  <c r="CD227" i="7"/>
  <c r="CD270" i="7"/>
  <c r="CD274" i="7"/>
  <c r="CD377" i="7" s="1"/>
  <c r="CD258" i="7"/>
  <c r="CD257" i="7"/>
  <c r="CE10" i="7"/>
  <c r="CD284" i="7"/>
  <c r="CD387" i="7" s="1"/>
  <c r="CD266" i="7"/>
  <c r="CC342" i="7"/>
  <c r="CC348" i="7"/>
  <c r="CC346" i="7"/>
  <c r="CC352" i="7"/>
  <c r="CC333" i="7"/>
  <c r="CC341" i="7"/>
  <c r="CC349" i="7"/>
  <c r="CC357" i="7"/>
  <c r="CC366" i="7"/>
  <c r="CC374" i="7"/>
  <c r="CC361" i="7"/>
  <c r="CC369" i="7"/>
  <c r="CC334" i="7"/>
  <c r="CC350" i="7"/>
  <c r="CC356" i="7"/>
  <c r="CC354" i="7"/>
  <c r="CC364" i="7"/>
  <c r="CC335" i="7"/>
  <c r="CC343" i="7"/>
  <c r="CC351" i="7"/>
  <c r="CC359" i="7"/>
  <c r="CC368" i="7"/>
  <c r="CC363" i="7"/>
  <c r="CC371" i="7"/>
  <c r="CC340" i="7"/>
  <c r="CC331" i="7"/>
  <c r="CC355" i="7"/>
  <c r="CC372" i="7"/>
  <c r="CC367" i="7"/>
  <c r="CC362" i="7"/>
  <c r="CC332" i="7"/>
  <c r="CC330" i="7"/>
  <c r="CC336" i="7"/>
  <c r="CC337" i="7"/>
  <c r="CC345" i="7"/>
  <c r="CC353" i="7"/>
  <c r="CC360" i="7"/>
  <c r="CC370" i="7"/>
  <c r="CC365" i="7"/>
  <c r="CC373" i="7"/>
  <c r="E408" i="7"/>
  <c r="AV302" i="7"/>
  <c r="AV405" i="7" s="1"/>
  <c r="AR302" i="7"/>
  <c r="AR405" i="7" s="1"/>
  <c r="AN302" i="7"/>
  <c r="AN405" i="7" s="1"/>
  <c r="AJ302" i="7"/>
  <c r="AJ405" i="7" s="1"/>
  <c r="AF302" i="7"/>
  <c r="AF405" i="7" s="1"/>
  <c r="AB302" i="7"/>
  <c r="AB405" i="7" s="1"/>
  <c r="X302" i="7"/>
  <c r="X405" i="7" s="1"/>
  <c r="T302" i="7"/>
  <c r="T405" i="7" s="1"/>
  <c r="P302" i="7"/>
  <c r="P405" i="7" s="1"/>
  <c r="L302" i="7"/>
  <c r="L405" i="7" s="1"/>
  <c r="H302" i="7"/>
  <c r="H405" i="7" s="1"/>
  <c r="AY302" i="7"/>
  <c r="AY405" i="7" s="1"/>
  <c r="AT302" i="7"/>
  <c r="AT405" i="7" s="1"/>
  <c r="AO302" i="7"/>
  <c r="AO405" i="7" s="1"/>
  <c r="AI302" i="7"/>
  <c r="AI405" i="7" s="1"/>
  <c r="AD302" i="7"/>
  <c r="AD405" i="7" s="1"/>
  <c r="Y302" i="7"/>
  <c r="Y405" i="7" s="1"/>
  <c r="S302" i="7"/>
  <c r="S405" i="7" s="1"/>
  <c r="N302" i="7"/>
  <c r="N405" i="7" s="1"/>
  <c r="I302" i="7"/>
  <c r="I405" i="7" s="1"/>
  <c r="AX302" i="7"/>
  <c r="AX405" i="7" s="1"/>
  <c r="AQ302" i="7"/>
  <c r="AQ405" i="7" s="1"/>
  <c r="AK302" i="7"/>
  <c r="AK405" i="7" s="1"/>
  <c r="AC302" i="7"/>
  <c r="AC405" i="7" s="1"/>
  <c r="V302" i="7"/>
  <c r="V405" i="7" s="1"/>
  <c r="O302" i="7"/>
  <c r="O405" i="7" s="1"/>
  <c r="G302" i="7"/>
  <c r="G405" i="7" s="1"/>
  <c r="AW302" i="7"/>
  <c r="AW405" i="7" s="1"/>
  <c r="AP302" i="7"/>
  <c r="AP405" i="7" s="1"/>
  <c r="AH302" i="7"/>
  <c r="AH405" i="7" s="1"/>
  <c r="AA302" i="7"/>
  <c r="AA405" i="7" s="1"/>
  <c r="U302" i="7"/>
  <c r="U405" i="7" s="1"/>
  <c r="M302" i="7"/>
  <c r="M405" i="7" s="1"/>
  <c r="F302" i="7"/>
  <c r="F405" i="7" s="1"/>
  <c r="E303" i="7"/>
  <c r="AS302" i="7"/>
  <c r="AS405" i="7" s="1"/>
  <c r="AL302" i="7"/>
  <c r="AL405" i="7" s="1"/>
  <c r="AE302" i="7"/>
  <c r="AE405" i="7" s="1"/>
  <c r="W302" i="7"/>
  <c r="W405" i="7" s="1"/>
  <c r="Q302" i="7"/>
  <c r="Q405" i="7" s="1"/>
  <c r="J302" i="7"/>
  <c r="J405" i="7" s="1"/>
  <c r="Z302" i="7"/>
  <c r="Z405" i="7" s="1"/>
  <c r="AM302" i="7"/>
  <c r="AM405" i="7" s="1"/>
  <c r="K302" i="7"/>
  <c r="K405" i="7" s="1"/>
  <c r="AG302" i="7"/>
  <c r="AG405" i="7" s="1"/>
  <c r="R302" i="7"/>
  <c r="R405" i="7" s="1"/>
  <c r="AU302" i="7"/>
  <c r="AU405" i="7" s="1"/>
  <c r="C200" i="7"/>
  <c r="E201" i="7"/>
  <c r="CZ99" i="6"/>
  <c r="DA99" i="6"/>
  <c r="CP99" i="6"/>
  <c r="CO99" i="6"/>
  <c r="CQ99" i="6"/>
  <c r="CR99" i="6"/>
  <c r="CS99" i="6"/>
  <c r="CT99" i="6"/>
  <c r="CU99" i="6"/>
  <c r="CV99" i="6"/>
  <c r="CW99" i="6"/>
  <c r="CX99" i="6"/>
  <c r="CY99" i="6"/>
  <c r="CF99" i="6"/>
  <c r="CG99" i="6"/>
  <c r="CH99" i="6"/>
  <c r="CI99" i="6"/>
  <c r="CJ99" i="6"/>
  <c r="CK99" i="6"/>
  <c r="CL99" i="6"/>
  <c r="CM99" i="6"/>
  <c r="CN99" i="6"/>
  <c r="AX100" i="6"/>
  <c r="AT100" i="6"/>
  <c r="AP100" i="6"/>
  <c r="AL100" i="6"/>
  <c r="AH100" i="6"/>
  <c r="AD100" i="6"/>
  <c r="Z100" i="6"/>
  <c r="E101" i="6"/>
  <c r="AW100" i="6"/>
  <c r="AS100" i="6"/>
  <c r="AO100" i="6"/>
  <c r="AK100" i="6"/>
  <c r="AG100" i="6"/>
  <c r="AC100" i="6"/>
  <c r="Y100" i="6"/>
  <c r="AV100" i="6"/>
  <c r="AR100" i="6"/>
  <c r="AN100" i="6"/>
  <c r="AJ100" i="6"/>
  <c r="AF100" i="6"/>
  <c r="AB100" i="6"/>
  <c r="X100" i="6"/>
  <c r="T100" i="6"/>
  <c r="P100" i="6"/>
  <c r="L100" i="6"/>
  <c r="H100" i="6"/>
  <c r="AM100" i="6"/>
  <c r="W100" i="6"/>
  <c r="R100" i="6"/>
  <c r="M100" i="6"/>
  <c r="G100" i="6"/>
  <c r="AY100" i="6"/>
  <c r="AI100" i="6"/>
  <c r="V100" i="6"/>
  <c r="Q100" i="6"/>
  <c r="K100" i="6"/>
  <c r="F100" i="6"/>
  <c r="AA100" i="6"/>
  <c r="N100" i="6"/>
  <c r="AU100" i="6"/>
  <c r="AE100" i="6"/>
  <c r="U100" i="6"/>
  <c r="O100" i="6"/>
  <c r="J100" i="6"/>
  <c r="AQ100" i="6"/>
  <c r="S100" i="6"/>
  <c r="I100" i="6"/>
  <c r="AD468" i="10"/>
  <c r="AC467" i="10"/>
  <c r="CD8" i="8" l="1"/>
  <c r="CD6" i="8"/>
  <c r="CE10" i="8"/>
  <c r="AN199" i="7"/>
  <c r="AN96" i="7" s="1"/>
  <c r="G199" i="7"/>
  <c r="G96" i="7" s="1"/>
  <c r="CC528" i="10"/>
  <c r="CC322" i="10"/>
  <c r="CC535" i="10"/>
  <c r="CC329" i="10"/>
  <c r="D206" i="10"/>
  <c r="CC206" i="10" s="1"/>
  <c r="B207" i="10"/>
  <c r="H199" i="7"/>
  <c r="H96" i="7" s="1"/>
  <c r="AU199" i="7"/>
  <c r="AU96" i="7" s="1"/>
  <c r="J199" i="7"/>
  <c r="J96" i="7" s="1"/>
  <c r="AK199" i="7"/>
  <c r="AK96" i="7" s="1"/>
  <c r="CC521" i="10"/>
  <c r="CC315" i="10"/>
  <c r="CC524" i="10"/>
  <c r="CC318" i="10"/>
  <c r="CC525" i="10"/>
  <c r="CC319" i="10"/>
  <c r="CC533" i="10"/>
  <c r="CC327" i="10"/>
  <c r="CC536" i="10"/>
  <c r="CC330" i="10"/>
  <c r="CC540" i="10"/>
  <c r="CC334" i="10"/>
  <c r="BZ205" i="10"/>
  <c r="CA205" i="10"/>
  <c r="AP199" i="7"/>
  <c r="AP96" i="7" s="1"/>
  <c r="CC520" i="10"/>
  <c r="CC314" i="10"/>
  <c r="CC543" i="10"/>
  <c r="CC337" i="10"/>
  <c r="AM199" i="7"/>
  <c r="AM96" i="7" s="1"/>
  <c r="U199" i="7"/>
  <c r="U96" i="7" s="1"/>
  <c r="CC522" i="10"/>
  <c r="CC316" i="10"/>
  <c r="CC526" i="10"/>
  <c r="CC320" i="10"/>
  <c r="CC529" i="10"/>
  <c r="CC323" i="10"/>
  <c r="CC534" i="10"/>
  <c r="CC328" i="10"/>
  <c r="CC538" i="10"/>
  <c r="CC332" i="10"/>
  <c r="CC541" i="10"/>
  <c r="CC335" i="10"/>
  <c r="CC532" i="10"/>
  <c r="CC326" i="10"/>
  <c r="CC539" i="10"/>
  <c r="CC333" i="10"/>
  <c r="D313" i="10"/>
  <c r="W199" i="7"/>
  <c r="W96" i="7" s="1"/>
  <c r="CC523" i="10"/>
  <c r="CC317" i="10"/>
  <c r="CC527" i="10"/>
  <c r="CC321" i="10"/>
  <c r="CC530" i="10"/>
  <c r="CC324" i="10"/>
  <c r="CC531" i="10"/>
  <c r="CC325" i="10"/>
  <c r="CC537" i="10"/>
  <c r="CC331" i="10"/>
  <c r="CC542" i="10"/>
  <c r="CC336" i="10"/>
  <c r="CB416" i="10"/>
  <c r="D416" i="10"/>
  <c r="CB91" i="7"/>
  <c r="CB87" i="7"/>
  <c r="CB83" i="7"/>
  <c r="CB79" i="7"/>
  <c r="CB75" i="7"/>
  <c r="CB71" i="7"/>
  <c r="CB67" i="7"/>
  <c r="CB34" i="7"/>
  <c r="CB27" i="7"/>
  <c r="CB29" i="7"/>
  <c r="CB42" i="7"/>
  <c r="CB43" i="7"/>
  <c r="CB57" i="7"/>
  <c r="CB37" i="7"/>
  <c r="CB35" i="7"/>
  <c r="CB45" i="7"/>
  <c r="CB50" i="7"/>
  <c r="CB54" i="7"/>
  <c r="CH9" i="10"/>
  <c r="I197" i="7"/>
  <c r="I94" i="7" s="1"/>
  <c r="BA197" i="7"/>
  <c r="BA94" i="7" s="1"/>
  <c r="BQ197" i="7"/>
  <c r="BQ94" i="7" s="1"/>
  <c r="AF197" i="7"/>
  <c r="AF94" i="7" s="1"/>
  <c r="BN197" i="7"/>
  <c r="BN94" i="7" s="1"/>
  <c r="F197" i="7"/>
  <c r="F94" i="7" s="1"/>
  <c r="BC197" i="7"/>
  <c r="BC94" i="7" s="1"/>
  <c r="BS197" i="7"/>
  <c r="BS94" i="7" s="1"/>
  <c r="BL197" i="7"/>
  <c r="BL94" i="7" s="1"/>
  <c r="BP197" i="7"/>
  <c r="BP94" i="7" s="1"/>
  <c r="BY197" i="7"/>
  <c r="BY94" i="7" s="1"/>
  <c r="BK197" i="7"/>
  <c r="BK94" i="7" s="1"/>
  <c r="BM197" i="7"/>
  <c r="BM94" i="7" s="1"/>
  <c r="BZ197" i="7"/>
  <c r="BZ94" i="7" s="1"/>
  <c r="BX197" i="7"/>
  <c r="BX94" i="7" s="1"/>
  <c r="T197" i="7"/>
  <c r="T94" i="7" s="1"/>
  <c r="BE197" i="7"/>
  <c r="BE94" i="7" s="1"/>
  <c r="BU197" i="7"/>
  <c r="BU94" i="7" s="1"/>
  <c r="BB197" i="7"/>
  <c r="BB94" i="7" s="1"/>
  <c r="BR197" i="7"/>
  <c r="BR94" i="7" s="1"/>
  <c r="Q197" i="7"/>
  <c r="Q94" i="7" s="1"/>
  <c r="BG197" i="7"/>
  <c r="BG94" i="7" s="1"/>
  <c r="BW197" i="7"/>
  <c r="BW94" i="7" s="1"/>
  <c r="BT197" i="7"/>
  <c r="BT94" i="7" s="1"/>
  <c r="BD197" i="7"/>
  <c r="BD94" i="7" s="1"/>
  <c r="K197" i="7"/>
  <c r="K94" i="7" s="1"/>
  <c r="AD197" i="7"/>
  <c r="AD94" i="7" s="1"/>
  <c r="BI197" i="7"/>
  <c r="BI94" i="7" s="1"/>
  <c r="BF197" i="7"/>
  <c r="BF94" i="7" s="1"/>
  <c r="BV197" i="7"/>
  <c r="BV94" i="7" s="1"/>
  <c r="AB197" i="7"/>
  <c r="AB94" i="7" s="1"/>
  <c r="BH197" i="7"/>
  <c r="BH94" i="7" s="1"/>
  <c r="AH197" i="7"/>
  <c r="AH94" i="7" s="1"/>
  <c r="AA197" i="7"/>
  <c r="AA94" i="7" s="1"/>
  <c r="AW197" i="7"/>
  <c r="AW94" i="7" s="1"/>
  <c r="J197" i="7"/>
  <c r="J94" i="7" s="1"/>
  <c r="BJ197" i="7"/>
  <c r="BJ94" i="7" s="1"/>
  <c r="AU197" i="7"/>
  <c r="AU94" i="7" s="1"/>
  <c r="BO197" i="7"/>
  <c r="BO94" i="7" s="1"/>
  <c r="AZ197" i="7"/>
  <c r="AZ94" i="7" s="1"/>
  <c r="CA197" i="7"/>
  <c r="CA94" i="7" s="1"/>
  <c r="AL197" i="7"/>
  <c r="AL94" i="7" s="1"/>
  <c r="AI197" i="7"/>
  <c r="AI94" i="7" s="1"/>
  <c r="AR197" i="7"/>
  <c r="AR94" i="7" s="1"/>
  <c r="AK197" i="7"/>
  <c r="AK94" i="7" s="1"/>
  <c r="AE197" i="7"/>
  <c r="AE94" i="7" s="1"/>
  <c r="AV197" i="7"/>
  <c r="AV94" i="7" s="1"/>
  <c r="Z197" i="7"/>
  <c r="Z94" i="7" s="1"/>
  <c r="W197" i="7"/>
  <c r="W94" i="7" s="1"/>
  <c r="H197" i="7"/>
  <c r="H94" i="7" s="1"/>
  <c r="AM197" i="7"/>
  <c r="AM94" i="7" s="1"/>
  <c r="AN197" i="7"/>
  <c r="AN94" i="7" s="1"/>
  <c r="AP197" i="7"/>
  <c r="AP94" i="7" s="1"/>
  <c r="S197" i="7"/>
  <c r="S94" i="7" s="1"/>
  <c r="AY197" i="7"/>
  <c r="AY94" i="7" s="1"/>
  <c r="P197" i="7"/>
  <c r="P94" i="7" s="1"/>
  <c r="O197" i="7"/>
  <c r="O94" i="7" s="1"/>
  <c r="AQ197" i="7"/>
  <c r="AQ94" i="7" s="1"/>
  <c r="AS197" i="7"/>
  <c r="AS94" i="7" s="1"/>
  <c r="G197" i="7"/>
  <c r="G94" i="7" s="1"/>
  <c r="X197" i="7"/>
  <c r="X94" i="7" s="1"/>
  <c r="U197" i="7"/>
  <c r="U94" i="7" s="1"/>
  <c r="R197" i="7"/>
  <c r="R94" i="7" s="1"/>
  <c r="AG197" i="7"/>
  <c r="AG94" i="7" s="1"/>
  <c r="AJ197" i="7"/>
  <c r="AJ94" i="7" s="1"/>
  <c r="AX197" i="7"/>
  <c r="AX94" i="7" s="1"/>
  <c r="V197" i="7"/>
  <c r="V94" i="7" s="1"/>
  <c r="Y197" i="7"/>
  <c r="Y94" i="7" s="1"/>
  <c r="AC197" i="7"/>
  <c r="AC94" i="7" s="1"/>
  <c r="AO197" i="7"/>
  <c r="AO94" i="7" s="1"/>
  <c r="L197" i="7"/>
  <c r="L94" i="7" s="1"/>
  <c r="N197" i="7"/>
  <c r="N94" i="7" s="1"/>
  <c r="M197" i="7"/>
  <c r="M94" i="7" s="1"/>
  <c r="AT197" i="7"/>
  <c r="AT94" i="7" s="1"/>
  <c r="CB197" i="7"/>
  <c r="CB94" i="7" s="1"/>
  <c r="D198" i="7"/>
  <c r="C198" i="7" s="1"/>
  <c r="CC198" i="7" s="1"/>
  <c r="C95" i="7"/>
  <c r="B621" i="10"/>
  <c r="G620" i="10"/>
  <c r="H620" i="10"/>
  <c r="I620" i="10"/>
  <c r="J620" i="10"/>
  <c r="K620" i="10"/>
  <c r="L620" i="10"/>
  <c r="M620" i="10"/>
  <c r="N620" i="10"/>
  <c r="O620" i="10"/>
  <c r="P620" i="10"/>
  <c r="Q620" i="10"/>
  <c r="R620" i="10"/>
  <c r="S620" i="10"/>
  <c r="T620" i="10"/>
  <c r="U620" i="10"/>
  <c r="V620" i="10"/>
  <c r="W620" i="10"/>
  <c r="X620" i="10"/>
  <c r="Y620" i="10"/>
  <c r="Z620" i="10"/>
  <c r="AA620" i="10"/>
  <c r="AB620" i="10"/>
  <c r="AC620" i="10"/>
  <c r="AD620" i="10"/>
  <c r="AE620" i="10"/>
  <c r="AF620" i="10"/>
  <c r="AG620" i="10"/>
  <c r="AH620" i="10"/>
  <c r="AI620" i="10"/>
  <c r="AJ620" i="10"/>
  <c r="AK620" i="10"/>
  <c r="AL620" i="10"/>
  <c r="AM620" i="10"/>
  <c r="AN620" i="10"/>
  <c r="AO620" i="10"/>
  <c r="AP620" i="10"/>
  <c r="AQ620" i="10"/>
  <c r="AR620" i="10"/>
  <c r="AS620" i="10"/>
  <c r="AT620" i="10"/>
  <c r="AU620" i="10"/>
  <c r="AV620" i="10"/>
  <c r="AW620" i="10"/>
  <c r="AX620" i="10"/>
  <c r="AY620" i="10"/>
  <c r="AZ620" i="10"/>
  <c r="BA620" i="10"/>
  <c r="BB620" i="10"/>
  <c r="BC620" i="10"/>
  <c r="BD620" i="10"/>
  <c r="BE620" i="10"/>
  <c r="BF620" i="10"/>
  <c r="BG620" i="10"/>
  <c r="BH620" i="10"/>
  <c r="BI620" i="10"/>
  <c r="BJ620" i="10"/>
  <c r="BK620" i="10"/>
  <c r="BL620" i="10"/>
  <c r="BM620" i="10"/>
  <c r="BN620" i="10"/>
  <c r="BO620" i="10"/>
  <c r="BP620" i="10"/>
  <c r="BQ620" i="10"/>
  <c r="BR620" i="10"/>
  <c r="BS620" i="10"/>
  <c r="BT620" i="10"/>
  <c r="BU620" i="10"/>
  <c r="BV620" i="10"/>
  <c r="BW620" i="10"/>
  <c r="BX620" i="10"/>
  <c r="BY620" i="10"/>
  <c r="BZ620" i="10"/>
  <c r="CA620" i="10"/>
  <c r="CB620" i="10" s="1"/>
  <c r="CC620" i="10" s="1"/>
  <c r="CD620" i="10" s="1"/>
  <c r="CD619" i="10"/>
  <c r="CD617" i="10"/>
  <c r="CD616" i="10"/>
  <c r="CD618" i="10"/>
  <c r="CD613" i="10"/>
  <c r="CD611" i="10"/>
  <c r="CD609" i="10"/>
  <c r="CD607" i="10"/>
  <c r="CD605" i="10"/>
  <c r="CD614" i="10"/>
  <c r="CD615" i="10"/>
  <c r="CD610" i="10"/>
  <c r="CD604" i="10"/>
  <c r="CD601" i="10"/>
  <c r="CD599" i="10"/>
  <c r="CD597" i="10"/>
  <c r="CD595" i="10"/>
  <c r="CD612" i="10"/>
  <c r="CD606" i="10"/>
  <c r="CD603" i="10"/>
  <c r="CD602" i="10"/>
  <c r="CD600" i="10"/>
  <c r="CD598" i="10"/>
  <c r="CD596" i="10"/>
  <c r="CD594" i="10"/>
  <c r="CD608" i="10"/>
  <c r="CC416" i="10"/>
  <c r="CC519" i="10"/>
  <c r="B417" i="10"/>
  <c r="AU416" i="10"/>
  <c r="M416" i="10"/>
  <c r="AF416" i="10"/>
  <c r="P416" i="10"/>
  <c r="AV416" i="10"/>
  <c r="U416" i="10"/>
  <c r="AE416" i="10"/>
  <c r="O416" i="10"/>
  <c r="AH416" i="10"/>
  <c r="R416" i="10"/>
  <c r="Q416" i="10"/>
  <c r="T416" i="10"/>
  <c r="AR416" i="10"/>
  <c r="AB416" i="10"/>
  <c r="L416" i="10"/>
  <c r="I416" i="10"/>
  <c r="AQ416" i="10"/>
  <c r="AA416" i="10"/>
  <c r="K416" i="10"/>
  <c r="AT416" i="10"/>
  <c r="AD416" i="10"/>
  <c r="N416" i="10"/>
  <c r="AS416" i="10"/>
  <c r="AN416" i="10"/>
  <c r="X416" i="10"/>
  <c r="H416" i="10"/>
  <c r="AO416" i="10"/>
  <c r="AM416" i="10"/>
  <c r="W416" i="10"/>
  <c r="G416" i="10"/>
  <c r="AP416" i="10"/>
  <c r="Z416" i="10"/>
  <c r="J416" i="10"/>
  <c r="AK416" i="10"/>
  <c r="AC416" i="10"/>
  <c r="AJ416" i="10"/>
  <c r="AG416" i="10"/>
  <c r="AI416" i="10"/>
  <c r="S416" i="10"/>
  <c r="AL416" i="10"/>
  <c r="V416" i="10"/>
  <c r="Y416" i="10"/>
  <c r="AW416" i="10"/>
  <c r="AX416" i="10"/>
  <c r="AY416" i="10"/>
  <c r="AZ416" i="10"/>
  <c r="BA416" i="10"/>
  <c r="BB416" i="10"/>
  <c r="BC416" i="10"/>
  <c r="BD416" i="10"/>
  <c r="BE416" i="10"/>
  <c r="BF416" i="10"/>
  <c r="BG416" i="10"/>
  <c r="BH416" i="10"/>
  <c r="BI416" i="10"/>
  <c r="BJ416" i="10"/>
  <c r="BK416" i="10"/>
  <c r="BL416" i="10"/>
  <c r="BM416" i="10"/>
  <c r="BN416" i="10"/>
  <c r="BO416" i="10"/>
  <c r="BP416" i="10"/>
  <c r="BQ416" i="10"/>
  <c r="BR416" i="10"/>
  <c r="BS416" i="10"/>
  <c r="BT416" i="10"/>
  <c r="BU416" i="10"/>
  <c r="BV416" i="10"/>
  <c r="BW416" i="10"/>
  <c r="BX416" i="10"/>
  <c r="BY416" i="10"/>
  <c r="BZ416" i="10"/>
  <c r="CA416" i="10"/>
  <c r="CC199" i="10"/>
  <c r="CC197" i="10"/>
  <c r="CC192" i="10"/>
  <c r="CC193" i="10"/>
  <c r="CC198" i="10"/>
  <c r="CC211" i="10"/>
  <c r="CC214" i="10"/>
  <c r="CC215" i="10"/>
  <c r="CC223" i="10"/>
  <c r="CC226" i="10"/>
  <c r="CC230" i="10"/>
  <c r="CC185" i="10"/>
  <c r="CC200" i="10"/>
  <c r="CC187" i="10"/>
  <c r="CC186" i="10"/>
  <c r="CC180" i="10"/>
  <c r="CC203" i="10"/>
  <c r="CC204" i="10"/>
  <c r="CC212" i="10"/>
  <c r="CC216" i="10"/>
  <c r="CC219" i="10"/>
  <c r="CC224" i="10"/>
  <c r="CC228" i="10"/>
  <c r="CC231" i="10"/>
  <c r="CC194" i="10"/>
  <c r="CC183" i="10"/>
  <c r="CC181" i="10"/>
  <c r="CC195" i="10"/>
  <c r="CC188" i="10"/>
  <c r="CC182" i="10"/>
  <c r="CC213" i="10"/>
  <c r="CC217" i="10"/>
  <c r="CC220" i="10"/>
  <c r="CC221" i="10"/>
  <c r="CC227" i="10"/>
  <c r="CC232" i="10"/>
  <c r="CC184" i="10"/>
  <c r="CC201" i="10"/>
  <c r="CC202" i="10"/>
  <c r="CC196" i="10"/>
  <c r="CC191" i="10"/>
  <c r="CC189" i="10"/>
  <c r="CC190" i="10"/>
  <c r="CC209" i="10"/>
  <c r="CC205" i="10"/>
  <c r="CC210" i="10"/>
  <c r="CC218" i="10"/>
  <c r="CC222" i="10"/>
  <c r="CC225" i="10"/>
  <c r="CC229" i="10"/>
  <c r="CC233" i="10"/>
  <c r="B314" i="10"/>
  <c r="CC148" i="10"/>
  <c r="CC139" i="10"/>
  <c r="CC177" i="10"/>
  <c r="CC134" i="10"/>
  <c r="CC168" i="10"/>
  <c r="CC175" i="10"/>
  <c r="CC173" i="10"/>
  <c r="CC154" i="10"/>
  <c r="CC153" i="10"/>
  <c r="CC163" i="10"/>
  <c r="CC138" i="10"/>
  <c r="CC140" i="10"/>
  <c r="CC149" i="10"/>
  <c r="CC174" i="10"/>
  <c r="CC135" i="10"/>
  <c r="CC160" i="10"/>
  <c r="CC146" i="10"/>
  <c r="CC178" i="10"/>
  <c r="CC137" i="10"/>
  <c r="CC172" i="10"/>
  <c r="CC161" i="10"/>
  <c r="CC145" i="10"/>
  <c r="CC147" i="10"/>
  <c r="CC152" i="10"/>
  <c r="CC176" i="10"/>
  <c r="CC151" i="10"/>
  <c r="CC143" i="10"/>
  <c r="CC136" i="10"/>
  <c r="CC162" i="10"/>
  <c r="CC159" i="10"/>
  <c r="CC157" i="10"/>
  <c r="CC171" i="10"/>
  <c r="CC156" i="10"/>
  <c r="CC142" i="10"/>
  <c r="CC169" i="10"/>
  <c r="CC166" i="10"/>
  <c r="CC167" i="10"/>
  <c r="CC165" i="10"/>
  <c r="CC179" i="10"/>
  <c r="CD130" i="10"/>
  <c r="CD129" i="10"/>
  <c r="CD128" i="10"/>
  <c r="CD127" i="10"/>
  <c r="CD126" i="10"/>
  <c r="CD124" i="10"/>
  <c r="CD125" i="10"/>
  <c r="CD123" i="10"/>
  <c r="CD122" i="10"/>
  <c r="CD121" i="10"/>
  <c r="CD120" i="10"/>
  <c r="CD119" i="10"/>
  <c r="CD116" i="10"/>
  <c r="CD115" i="10"/>
  <c r="CD118" i="10"/>
  <c r="CD117" i="10"/>
  <c r="CD113" i="10"/>
  <c r="CD111" i="10"/>
  <c r="CD114" i="10"/>
  <c r="CD110" i="10"/>
  <c r="CD112" i="10"/>
  <c r="CD108" i="10"/>
  <c r="CD105" i="10"/>
  <c r="CD109" i="10"/>
  <c r="CD104" i="10"/>
  <c r="CD100" i="10"/>
  <c r="CD107" i="10"/>
  <c r="CD314" i="10" s="1"/>
  <c r="CD106" i="10"/>
  <c r="CD103" i="10"/>
  <c r="CD102" i="10"/>
  <c r="CD101" i="10"/>
  <c r="CD587" i="10"/>
  <c r="CD584" i="10"/>
  <c r="CD583" i="10"/>
  <c r="CD575" i="10"/>
  <c r="CD567" i="10"/>
  <c r="CD559" i="10"/>
  <c r="CD551" i="10"/>
  <c r="CD582" i="10"/>
  <c r="CD572" i="10"/>
  <c r="CD566" i="10"/>
  <c r="CD574" i="10"/>
  <c r="CD548" i="10"/>
  <c r="CD552" i="10"/>
  <c r="CD93" i="10"/>
  <c r="CD85" i="10"/>
  <c r="CD77" i="10"/>
  <c r="CD69" i="10"/>
  <c r="CD61" i="10"/>
  <c r="CD53" i="10"/>
  <c r="CD98" i="10"/>
  <c r="CD90" i="10"/>
  <c r="CD82" i="10"/>
  <c r="CD74" i="10"/>
  <c r="CD66" i="10"/>
  <c r="CD58" i="10"/>
  <c r="CD50" i="10"/>
  <c r="CD42" i="10"/>
  <c r="CD34" i="10"/>
  <c r="CD43" i="10"/>
  <c r="CD33" i="10"/>
  <c r="CD593" i="10"/>
  <c r="CD590" i="10"/>
  <c r="CD581" i="10"/>
  <c r="CD573" i="10"/>
  <c r="CD565" i="10"/>
  <c r="CD557" i="10"/>
  <c r="CD549" i="10"/>
  <c r="CD592" i="10"/>
  <c r="CD588" i="10"/>
  <c r="CD562" i="10"/>
  <c r="CD554" i="10"/>
  <c r="CD564" i="10"/>
  <c r="CD99" i="10"/>
  <c r="CD91" i="10"/>
  <c r="CD83" i="10"/>
  <c r="CD75" i="10"/>
  <c r="CD67" i="10"/>
  <c r="CD59" i="10"/>
  <c r="CD51" i="10"/>
  <c r="CD96" i="10"/>
  <c r="CD88" i="10"/>
  <c r="CD80" i="10"/>
  <c r="CD72" i="10"/>
  <c r="CD64" i="10"/>
  <c r="CD56" i="10"/>
  <c r="CD48" i="10"/>
  <c r="CD40" i="10"/>
  <c r="CD32" i="10"/>
  <c r="CD35" i="10"/>
  <c r="CD39" i="10"/>
  <c r="CD591" i="10"/>
  <c r="CD586" i="10"/>
  <c r="CD579" i="10"/>
  <c r="CD571" i="10"/>
  <c r="CD563" i="10"/>
  <c r="CD555" i="10"/>
  <c r="CD580" i="10"/>
  <c r="CD570" i="10"/>
  <c r="CD558" i="10"/>
  <c r="CD560" i="10"/>
  <c r="CD550" i="10"/>
  <c r="CD97" i="10"/>
  <c r="CD89" i="10"/>
  <c r="CD81" i="10"/>
  <c r="CD73" i="10"/>
  <c r="CD65" i="10"/>
  <c r="CD57" i="10"/>
  <c r="CD49" i="10"/>
  <c r="CD94" i="10"/>
  <c r="CD86" i="10"/>
  <c r="CD78" i="10"/>
  <c r="CD70" i="10"/>
  <c r="CD62" i="10"/>
  <c r="CD54" i="10"/>
  <c r="CD46" i="10"/>
  <c r="CD38" i="10"/>
  <c r="CD45" i="10"/>
  <c r="CE2" i="10"/>
  <c r="CD31" i="10"/>
  <c r="CD589" i="10"/>
  <c r="CD585" i="10"/>
  <c r="CD577" i="10"/>
  <c r="CD569" i="10"/>
  <c r="CD561" i="10"/>
  <c r="CD553" i="10"/>
  <c r="CD576" i="10"/>
  <c r="CD578" i="10"/>
  <c r="CD556" i="10"/>
  <c r="CD568" i="10"/>
  <c r="CD95" i="10"/>
  <c r="CD87" i="10"/>
  <c r="CD79" i="10"/>
  <c r="CD71" i="10"/>
  <c r="CD63" i="10"/>
  <c r="CD55" i="10"/>
  <c r="CD47" i="10"/>
  <c r="CD92" i="10"/>
  <c r="CD84" i="10"/>
  <c r="CD76" i="10"/>
  <c r="CD68" i="10"/>
  <c r="CD60" i="10"/>
  <c r="CD52" i="10"/>
  <c r="CD44" i="10"/>
  <c r="CD36" i="10"/>
  <c r="CD37" i="10"/>
  <c r="CD41" i="10"/>
  <c r="CC141" i="10"/>
  <c r="CC170" i="10"/>
  <c r="CC155" i="10"/>
  <c r="CC144" i="10"/>
  <c r="CC150" i="10"/>
  <c r="CC164" i="10"/>
  <c r="CC158" i="10"/>
  <c r="AR199" i="7"/>
  <c r="AR96" i="7" s="1"/>
  <c r="AE199" i="7"/>
  <c r="AE96" i="7" s="1"/>
  <c r="Z199" i="7"/>
  <c r="Z96" i="7" s="1"/>
  <c r="L199" i="7"/>
  <c r="L96" i="7" s="1"/>
  <c r="AJ199" i="7"/>
  <c r="AJ96" i="7" s="1"/>
  <c r="AX199" i="7"/>
  <c r="AX96" i="7" s="1"/>
  <c r="AH199" i="7"/>
  <c r="AH96" i="7" s="1"/>
  <c r="R199" i="7"/>
  <c r="R96" i="7" s="1"/>
  <c r="AS199" i="7"/>
  <c r="AS96" i="7" s="1"/>
  <c r="AC199" i="7"/>
  <c r="AC96" i="7" s="1"/>
  <c r="M199" i="7"/>
  <c r="M96" i="7" s="1"/>
  <c r="AF199" i="7"/>
  <c r="AF96" i="7" s="1"/>
  <c r="X199" i="7"/>
  <c r="X96" i="7" s="1"/>
  <c r="P199" i="7"/>
  <c r="P96" i="7" s="1"/>
  <c r="T199" i="7"/>
  <c r="T96" i="7" s="1"/>
  <c r="AY199" i="7"/>
  <c r="AY96" i="7" s="1"/>
  <c r="AI199" i="7"/>
  <c r="AI96" i="7" s="1"/>
  <c r="S199" i="7"/>
  <c r="S96" i="7" s="1"/>
  <c r="AT199" i="7"/>
  <c r="AT96" i="7" s="1"/>
  <c r="AD199" i="7"/>
  <c r="AD96" i="7" s="1"/>
  <c r="N199" i="7"/>
  <c r="N96" i="7" s="1"/>
  <c r="AO199" i="7"/>
  <c r="AO96" i="7" s="1"/>
  <c r="Y199" i="7"/>
  <c r="Y96" i="7" s="1"/>
  <c r="I199" i="7"/>
  <c r="I96" i="7" s="1"/>
  <c r="O199" i="7"/>
  <c r="O96" i="7" s="1"/>
  <c r="AV199" i="7"/>
  <c r="AV96" i="7" s="1"/>
  <c r="AB199" i="7"/>
  <c r="AB96" i="7" s="1"/>
  <c r="AQ199" i="7"/>
  <c r="AQ96" i="7" s="1"/>
  <c r="AA199" i="7"/>
  <c r="AA96" i="7" s="1"/>
  <c r="K199" i="7"/>
  <c r="K96" i="7" s="1"/>
  <c r="AL199" i="7"/>
  <c r="AL96" i="7" s="1"/>
  <c r="V199" i="7"/>
  <c r="V96" i="7" s="1"/>
  <c r="F199" i="7"/>
  <c r="F96" i="7" s="1"/>
  <c r="AW199" i="7"/>
  <c r="AW96" i="7" s="1"/>
  <c r="AG199" i="7"/>
  <c r="AG96" i="7" s="1"/>
  <c r="Q199" i="7"/>
  <c r="Q96" i="7" s="1"/>
  <c r="CB90" i="7"/>
  <c r="CB86" i="7"/>
  <c r="CB82" i="7"/>
  <c r="CB78" i="7"/>
  <c r="CB74" i="7"/>
  <c r="CB70" i="7"/>
  <c r="CB28" i="7"/>
  <c r="CB36" i="7"/>
  <c r="CB44" i="7"/>
  <c r="CB31" i="7"/>
  <c r="CB58" i="7"/>
  <c r="CB53" i="7"/>
  <c r="CB41" i="7"/>
  <c r="CB55" i="7"/>
  <c r="CB26" i="7"/>
  <c r="CB47" i="7"/>
  <c r="CB62" i="7"/>
  <c r="CB60" i="7"/>
  <c r="CB93" i="7"/>
  <c r="CB89" i="7"/>
  <c r="CB85" i="7"/>
  <c r="CB81" i="7"/>
  <c r="CB77" i="7"/>
  <c r="CB73" i="7"/>
  <c r="CB69" i="7"/>
  <c r="CB23" i="7"/>
  <c r="CB38" i="7"/>
  <c r="CB48" i="7"/>
  <c r="CB51" i="7"/>
  <c r="CB24" i="7"/>
  <c r="CB59" i="7"/>
  <c r="CB61" i="7"/>
  <c r="CB25" i="7"/>
  <c r="CB46" i="7"/>
  <c r="CB49" i="7"/>
  <c r="CB64" i="7"/>
  <c r="BT96" i="7"/>
  <c r="BP96" i="7"/>
  <c r="CA96" i="7"/>
  <c r="BK96" i="7"/>
  <c r="BV96" i="7"/>
  <c r="BF96" i="7"/>
  <c r="BQ96" i="7"/>
  <c r="BA96" i="7"/>
  <c r="CB21" i="7"/>
  <c r="CB92" i="7"/>
  <c r="CB88" i="7"/>
  <c r="CB84" i="7"/>
  <c r="CB80" i="7"/>
  <c r="CB76" i="7"/>
  <c r="CB72" i="7"/>
  <c r="CB68" i="7"/>
  <c r="CB30" i="7"/>
  <c r="CB52" i="7"/>
  <c r="CB56" i="7"/>
  <c r="CB40" i="7"/>
  <c r="CB39" i="7"/>
  <c r="CB63" i="7"/>
  <c r="CB65" i="7"/>
  <c r="CB33" i="7"/>
  <c r="CB22" i="7"/>
  <c r="CB32" i="7"/>
  <c r="CB66" i="7"/>
  <c r="CB96" i="7"/>
  <c r="AZ96" i="7"/>
  <c r="BG96" i="7"/>
  <c r="BR96" i="7"/>
  <c r="BB96" i="7"/>
  <c r="BM96" i="7"/>
  <c r="BX96" i="7"/>
  <c r="BL96" i="7"/>
  <c r="BS96" i="7"/>
  <c r="BC96" i="7"/>
  <c r="BN96" i="7"/>
  <c r="BY96" i="7"/>
  <c r="BI96" i="7"/>
  <c r="BD96" i="7"/>
  <c r="BW96" i="7"/>
  <c r="BH96" i="7"/>
  <c r="BO96" i="7"/>
  <c r="BZ96" i="7"/>
  <c r="BJ96" i="7"/>
  <c r="BU96" i="7"/>
  <c r="BE96" i="7"/>
  <c r="CC169" i="7"/>
  <c r="CC167" i="7"/>
  <c r="CC165" i="7"/>
  <c r="CC153" i="7"/>
  <c r="CC157" i="7"/>
  <c r="CC163" i="7"/>
  <c r="CC149" i="7"/>
  <c r="CC125" i="7"/>
  <c r="CC152" i="7"/>
  <c r="CC150" i="7"/>
  <c r="CC135" i="7"/>
  <c r="CC136" i="7"/>
  <c r="CC148" i="7"/>
  <c r="CC144" i="7"/>
  <c r="CC140" i="7"/>
  <c r="CC130" i="7"/>
  <c r="CC168" i="7"/>
  <c r="CC166" i="7"/>
  <c r="CC162" i="7"/>
  <c r="CC129" i="7"/>
  <c r="CC138" i="7"/>
  <c r="CC128" i="7"/>
  <c r="CC164" i="7"/>
  <c r="CC160" i="7"/>
  <c r="CC127" i="7"/>
  <c r="CC161" i="7"/>
  <c r="CC147" i="7"/>
  <c r="CC131" i="7"/>
  <c r="CC142" i="7"/>
  <c r="CC134" i="7"/>
  <c r="CC132" i="7"/>
  <c r="CC158" i="7"/>
  <c r="CC156" i="7"/>
  <c r="CC154" i="7"/>
  <c r="CC159" i="7"/>
  <c r="CC151" i="7"/>
  <c r="CC141" i="7"/>
  <c r="CC139" i="7"/>
  <c r="CC155" i="7"/>
  <c r="CC145" i="7"/>
  <c r="CC143" i="7"/>
  <c r="CC133" i="7"/>
  <c r="CC126" i="7"/>
  <c r="CC146" i="7"/>
  <c r="CC137" i="7"/>
  <c r="CC170" i="7"/>
  <c r="CC171" i="7"/>
  <c r="CC172" i="7"/>
  <c r="CC173" i="7"/>
  <c r="CC174" i="7"/>
  <c r="CC175" i="7"/>
  <c r="CC176" i="7"/>
  <c r="CC177" i="7"/>
  <c r="CC178" i="7"/>
  <c r="CC179" i="7"/>
  <c r="CC180" i="7"/>
  <c r="CC181" i="7"/>
  <c r="CC182" i="7"/>
  <c r="CC183" i="7"/>
  <c r="CC184" i="7"/>
  <c r="CC185" i="7"/>
  <c r="CC186" i="7"/>
  <c r="CC187" i="7"/>
  <c r="CC188" i="7"/>
  <c r="CC189" i="7"/>
  <c r="CC190" i="7"/>
  <c r="CC191" i="7"/>
  <c r="CC192" i="7"/>
  <c r="CC193" i="7"/>
  <c r="CC194" i="7"/>
  <c r="CC195" i="7"/>
  <c r="CC196" i="7"/>
  <c r="CC197" i="7"/>
  <c r="CC199" i="7"/>
  <c r="BA200" i="7"/>
  <c r="BE200" i="7"/>
  <c r="BI200" i="7"/>
  <c r="BM200" i="7"/>
  <c r="BQ200" i="7"/>
  <c r="BU200" i="7"/>
  <c r="BY200" i="7"/>
  <c r="CC200" i="7"/>
  <c r="BB200" i="7"/>
  <c r="BF200" i="7"/>
  <c r="BJ200" i="7"/>
  <c r="BN200" i="7"/>
  <c r="BR200" i="7"/>
  <c r="BV200" i="7"/>
  <c r="BZ200" i="7"/>
  <c r="BC200" i="7"/>
  <c r="BG200" i="7"/>
  <c r="BK200" i="7"/>
  <c r="BO200" i="7"/>
  <c r="BS200" i="7"/>
  <c r="BW200" i="7"/>
  <c r="CA200" i="7"/>
  <c r="BL200" i="7"/>
  <c r="CB200" i="7"/>
  <c r="BX200" i="7"/>
  <c r="AZ200" i="7"/>
  <c r="BP200" i="7"/>
  <c r="BH200" i="7"/>
  <c r="BD200" i="7"/>
  <c r="BT200" i="7"/>
  <c r="CI202" i="6"/>
  <c r="CP202" i="6"/>
  <c r="CG202" i="6"/>
  <c r="CK202" i="6"/>
  <c r="CY202" i="6"/>
  <c r="CH202" i="6"/>
  <c r="CR202" i="6"/>
  <c r="CU202" i="6"/>
  <c r="CM202" i="6"/>
  <c r="CO202" i="6"/>
  <c r="CJ202" i="6"/>
  <c r="CQ202" i="6"/>
  <c r="DA202" i="6"/>
  <c r="CG203" i="6"/>
  <c r="CL202" i="6"/>
  <c r="CT202" i="6"/>
  <c r="CN202" i="6"/>
  <c r="CX202" i="6"/>
  <c r="CV202" i="6"/>
  <c r="CW202" i="6"/>
  <c r="CZ202" i="6"/>
  <c r="CS202" i="6"/>
  <c r="D406" i="7"/>
  <c r="D303" i="7"/>
  <c r="CE11" i="7"/>
  <c r="CD12" i="7"/>
  <c r="CD200" i="7" s="1"/>
  <c r="E98" i="7"/>
  <c r="C97" i="7"/>
  <c r="CD342" i="7"/>
  <c r="CD372" i="7"/>
  <c r="CD371" i="7"/>
  <c r="CD345" i="7"/>
  <c r="CE326" i="7"/>
  <c r="CE429" i="7" s="1"/>
  <c r="CE324" i="7"/>
  <c r="CE427" i="7" s="1"/>
  <c r="CE322" i="7"/>
  <c r="CE425" i="7" s="1"/>
  <c r="CE320" i="7"/>
  <c r="CE423" i="7" s="1"/>
  <c r="CE318" i="7"/>
  <c r="CE421" i="7" s="1"/>
  <c r="CE316" i="7"/>
  <c r="CE419" i="7" s="1"/>
  <c r="CE314" i="7"/>
  <c r="CE417" i="7" s="1"/>
  <c r="CE312" i="7"/>
  <c r="CE415" i="7" s="1"/>
  <c r="CE311" i="7"/>
  <c r="CE414" i="7" s="1"/>
  <c r="CE309" i="7"/>
  <c r="CE412" i="7" s="1"/>
  <c r="CE307" i="7"/>
  <c r="CE410" i="7" s="1"/>
  <c r="CE325" i="7"/>
  <c r="CE428" i="7" s="1"/>
  <c r="CE321" i="7"/>
  <c r="CE424" i="7" s="1"/>
  <c r="CE317" i="7"/>
  <c r="CE420" i="7" s="1"/>
  <c r="CE313" i="7"/>
  <c r="CE416" i="7" s="1"/>
  <c r="CE310" i="7"/>
  <c r="CE413" i="7" s="1"/>
  <c r="CE308" i="7"/>
  <c r="CE411" i="7" s="1"/>
  <c r="CE306" i="7"/>
  <c r="CE409" i="7" s="1"/>
  <c r="CE304" i="7"/>
  <c r="CE407" i="7" s="1"/>
  <c r="CE302" i="7"/>
  <c r="CE405" i="7" s="1"/>
  <c r="CE300" i="7"/>
  <c r="CE403" i="7" s="1"/>
  <c r="CE298" i="7"/>
  <c r="CE401" i="7" s="1"/>
  <c r="CE296" i="7"/>
  <c r="CE399" i="7" s="1"/>
  <c r="CE294" i="7"/>
  <c r="CE397" i="7" s="1"/>
  <c r="CE292" i="7"/>
  <c r="CE395" i="7" s="1"/>
  <c r="CE290" i="7"/>
  <c r="CE393" i="7" s="1"/>
  <c r="CE288" i="7"/>
  <c r="CE391" i="7" s="1"/>
  <c r="CE305" i="7"/>
  <c r="CE408" i="7" s="1"/>
  <c r="CE301" i="7"/>
  <c r="CE404" i="7" s="1"/>
  <c r="CE297" i="7"/>
  <c r="CE400" i="7" s="1"/>
  <c r="CE289" i="7"/>
  <c r="CE392" i="7" s="1"/>
  <c r="CE285" i="7"/>
  <c r="CE388" i="7" s="1"/>
  <c r="CE283" i="7"/>
  <c r="CE386" i="7" s="1"/>
  <c r="CE281" i="7"/>
  <c r="CE384" i="7" s="1"/>
  <c r="CE279" i="7"/>
  <c r="CE382" i="7" s="1"/>
  <c r="CE277" i="7"/>
  <c r="CE380" i="7" s="1"/>
  <c r="CE275" i="7"/>
  <c r="CE378" i="7" s="1"/>
  <c r="CE273" i="7"/>
  <c r="CE376" i="7" s="1"/>
  <c r="CE271" i="7"/>
  <c r="CE269" i="7"/>
  <c r="CE267" i="7"/>
  <c r="CE265" i="7"/>
  <c r="CE263" i="7"/>
  <c r="CE261" i="7"/>
  <c r="CE259" i="7"/>
  <c r="CE257" i="7"/>
  <c r="CE315" i="7"/>
  <c r="CE418" i="7" s="1"/>
  <c r="CE295" i="7"/>
  <c r="CE398" i="7" s="1"/>
  <c r="CE287" i="7"/>
  <c r="CE390" i="7" s="1"/>
  <c r="CE319" i="7"/>
  <c r="CE422" i="7" s="1"/>
  <c r="CE303" i="7"/>
  <c r="CE406" i="7" s="1"/>
  <c r="CE299" i="7"/>
  <c r="CE402" i="7" s="1"/>
  <c r="CE293" i="7"/>
  <c r="CE396" i="7" s="1"/>
  <c r="CE286" i="7"/>
  <c r="CE389" i="7" s="1"/>
  <c r="CE284" i="7"/>
  <c r="CE387" i="7" s="1"/>
  <c r="CE282" i="7"/>
  <c r="CE385" i="7" s="1"/>
  <c r="CE280" i="7"/>
  <c r="CE383" i="7" s="1"/>
  <c r="CE278" i="7"/>
  <c r="CE381" i="7" s="1"/>
  <c r="CE276" i="7"/>
  <c r="CE379" i="7" s="1"/>
  <c r="CE274" i="7"/>
  <c r="CE377" i="7" s="1"/>
  <c r="CE272" i="7"/>
  <c r="CE375" i="7" s="1"/>
  <c r="CE270" i="7"/>
  <c r="CE268" i="7"/>
  <c r="CE266" i="7"/>
  <c r="CE264" i="7"/>
  <c r="CE291" i="7"/>
  <c r="CE394" i="7" s="1"/>
  <c r="CE262" i="7"/>
  <c r="CE323" i="7"/>
  <c r="CE426" i="7" s="1"/>
  <c r="CE260" i="7"/>
  <c r="CE255" i="7"/>
  <c r="CE253" i="7"/>
  <c r="CE251" i="7"/>
  <c r="CE249" i="7"/>
  <c r="CE247" i="7"/>
  <c r="CE245" i="7"/>
  <c r="CE243" i="7"/>
  <c r="CE241" i="7"/>
  <c r="CE239" i="7"/>
  <c r="CE237" i="7"/>
  <c r="CE235" i="7"/>
  <c r="CE233" i="7"/>
  <c r="CE231" i="7"/>
  <c r="CE229" i="7"/>
  <c r="CE227" i="7"/>
  <c r="CE258" i="7"/>
  <c r="CE254" i="7"/>
  <c r="CE246" i="7"/>
  <c r="CE238" i="7"/>
  <c r="CE230" i="7"/>
  <c r="CE256" i="7"/>
  <c r="CE248" i="7"/>
  <c r="CE240" i="7"/>
  <c r="CE232" i="7"/>
  <c r="CE250" i="7"/>
  <c r="CE242" i="7"/>
  <c r="CE234" i="7"/>
  <c r="CE228" i="7"/>
  <c r="CF10" i="7"/>
  <c r="CE252" i="7"/>
  <c r="CE236" i="7"/>
  <c r="CE244" i="7"/>
  <c r="CD373" i="7"/>
  <c r="CD336" i="7"/>
  <c r="CD344" i="7"/>
  <c r="CD352" i="7"/>
  <c r="CD362" i="7"/>
  <c r="CD364" i="7"/>
  <c r="CD331" i="7"/>
  <c r="CD339" i="7"/>
  <c r="CD347" i="7"/>
  <c r="CD355" i="7"/>
  <c r="CD370" i="7"/>
  <c r="CD334" i="7"/>
  <c r="CD358" i="7"/>
  <c r="CD353" i="7"/>
  <c r="CD360" i="7"/>
  <c r="CD330" i="7"/>
  <c r="CD124" i="7"/>
  <c r="CD338" i="7"/>
  <c r="CD346" i="7"/>
  <c r="CD354" i="7"/>
  <c r="CD363" i="7"/>
  <c r="CD365" i="7"/>
  <c r="CD333" i="7"/>
  <c r="CD341" i="7"/>
  <c r="CD349" i="7"/>
  <c r="CD357" i="7"/>
  <c r="CD374" i="7"/>
  <c r="CD350" i="7"/>
  <c r="CD337" i="7"/>
  <c r="CD366" i="7"/>
  <c r="CD369" i="7"/>
  <c r="CD361" i="7"/>
  <c r="CD332" i="7"/>
  <c r="CD340" i="7"/>
  <c r="CD348" i="7"/>
  <c r="CD356" i="7"/>
  <c r="CD368" i="7"/>
  <c r="CD367" i="7"/>
  <c r="CD335" i="7"/>
  <c r="CD343" i="7"/>
  <c r="CD351" i="7"/>
  <c r="CD359" i="7"/>
  <c r="E409" i="7"/>
  <c r="AV303" i="7"/>
  <c r="AV406" i="7" s="1"/>
  <c r="AR303" i="7"/>
  <c r="AR406" i="7" s="1"/>
  <c r="AN303" i="7"/>
  <c r="AN406" i="7" s="1"/>
  <c r="AJ303" i="7"/>
  <c r="AJ406" i="7" s="1"/>
  <c r="AF303" i="7"/>
  <c r="AF406" i="7" s="1"/>
  <c r="AB303" i="7"/>
  <c r="AB406" i="7" s="1"/>
  <c r="X303" i="7"/>
  <c r="X406" i="7" s="1"/>
  <c r="T303" i="7"/>
  <c r="T406" i="7" s="1"/>
  <c r="P303" i="7"/>
  <c r="P406" i="7" s="1"/>
  <c r="L303" i="7"/>
  <c r="L406" i="7" s="1"/>
  <c r="H303" i="7"/>
  <c r="H406" i="7" s="1"/>
  <c r="AY303" i="7"/>
  <c r="AY406" i="7" s="1"/>
  <c r="AT303" i="7"/>
  <c r="AT406" i="7" s="1"/>
  <c r="AO303" i="7"/>
  <c r="AO406" i="7" s="1"/>
  <c r="AI303" i="7"/>
  <c r="AI406" i="7" s="1"/>
  <c r="AD303" i="7"/>
  <c r="AD406" i="7" s="1"/>
  <c r="Y303" i="7"/>
  <c r="Y406" i="7" s="1"/>
  <c r="S303" i="7"/>
  <c r="S406" i="7" s="1"/>
  <c r="N303" i="7"/>
  <c r="N406" i="7" s="1"/>
  <c r="I303" i="7"/>
  <c r="I406" i="7" s="1"/>
  <c r="E304" i="7"/>
  <c r="AS303" i="7"/>
  <c r="AS406" i="7" s="1"/>
  <c r="AL303" i="7"/>
  <c r="AL406" i="7" s="1"/>
  <c r="AE303" i="7"/>
  <c r="AE406" i="7" s="1"/>
  <c r="W303" i="7"/>
  <c r="W406" i="7" s="1"/>
  <c r="Q303" i="7"/>
  <c r="Q406" i="7" s="1"/>
  <c r="J303" i="7"/>
  <c r="J406" i="7" s="1"/>
  <c r="AX303" i="7"/>
  <c r="AX406" i="7" s="1"/>
  <c r="AQ303" i="7"/>
  <c r="AQ406" i="7" s="1"/>
  <c r="AK303" i="7"/>
  <c r="AK406" i="7" s="1"/>
  <c r="AC303" i="7"/>
  <c r="AC406" i="7" s="1"/>
  <c r="V303" i="7"/>
  <c r="V406" i="7" s="1"/>
  <c r="O303" i="7"/>
  <c r="O406" i="7" s="1"/>
  <c r="G303" i="7"/>
  <c r="G406" i="7" s="1"/>
  <c r="AU303" i="7"/>
  <c r="AU406" i="7" s="1"/>
  <c r="AM303" i="7"/>
  <c r="AM406" i="7" s="1"/>
  <c r="AG303" i="7"/>
  <c r="AG406" i="7" s="1"/>
  <c r="Z303" i="7"/>
  <c r="Z406" i="7" s="1"/>
  <c r="R303" i="7"/>
  <c r="R406" i="7" s="1"/>
  <c r="K303" i="7"/>
  <c r="K406" i="7" s="1"/>
  <c r="AH303" i="7"/>
  <c r="AH406" i="7" s="1"/>
  <c r="F303" i="7"/>
  <c r="F406" i="7" s="1"/>
  <c r="AW303" i="7"/>
  <c r="AW406" i="7" s="1"/>
  <c r="U303" i="7"/>
  <c r="U406" i="7" s="1"/>
  <c r="AP303" i="7"/>
  <c r="AP406" i="7" s="1"/>
  <c r="M303" i="7"/>
  <c r="M406" i="7" s="1"/>
  <c r="AA303" i="7"/>
  <c r="AA406" i="7" s="1"/>
  <c r="C201" i="7"/>
  <c r="E202" i="7"/>
  <c r="DA100" i="6"/>
  <c r="CZ100" i="6"/>
  <c r="CP100" i="6"/>
  <c r="CO100" i="6"/>
  <c r="CQ100" i="6"/>
  <c r="CR100" i="6"/>
  <c r="CS100" i="6"/>
  <c r="CT100" i="6"/>
  <c r="CU100" i="6"/>
  <c r="CV100" i="6"/>
  <c r="CW100" i="6"/>
  <c r="CX100" i="6"/>
  <c r="CY100" i="6"/>
  <c r="CG100" i="6"/>
  <c r="CH203" i="6" s="1"/>
  <c r="CH100" i="6"/>
  <c r="CI100" i="6"/>
  <c r="CJ100" i="6"/>
  <c r="CK100" i="6"/>
  <c r="CL100" i="6"/>
  <c r="CM100" i="6"/>
  <c r="CN100" i="6"/>
  <c r="AX101" i="6"/>
  <c r="AT101" i="6"/>
  <c r="AP101" i="6"/>
  <c r="AL101" i="6"/>
  <c r="AH101" i="6"/>
  <c r="AD101" i="6"/>
  <c r="Z101" i="6"/>
  <c r="V101" i="6"/>
  <c r="R101" i="6"/>
  <c r="N101" i="6"/>
  <c r="J101" i="6"/>
  <c r="F101" i="6"/>
  <c r="E102" i="6"/>
  <c r="AW101" i="6"/>
  <c r="AS101" i="6"/>
  <c r="AO101" i="6"/>
  <c r="AK101" i="6"/>
  <c r="AG101" i="6"/>
  <c r="AC101" i="6"/>
  <c r="Y101" i="6"/>
  <c r="U101" i="6"/>
  <c r="Q101" i="6"/>
  <c r="M101" i="6"/>
  <c r="I101" i="6"/>
  <c r="AV101" i="6"/>
  <c r="AR101" i="6"/>
  <c r="AN101" i="6"/>
  <c r="AJ101" i="6"/>
  <c r="AF101" i="6"/>
  <c r="AB101" i="6"/>
  <c r="X101" i="6"/>
  <c r="T101" i="6"/>
  <c r="P101" i="6"/>
  <c r="L101" i="6"/>
  <c r="H101" i="6"/>
  <c r="AM101" i="6"/>
  <c r="W101" i="6"/>
  <c r="G101" i="6"/>
  <c r="AY101" i="6"/>
  <c r="AI101" i="6"/>
  <c r="S101" i="6"/>
  <c r="AQ101" i="6"/>
  <c r="K101" i="6"/>
  <c r="AU101" i="6"/>
  <c r="AE101" i="6"/>
  <c r="O101" i="6"/>
  <c r="AA101" i="6"/>
  <c r="AE469" i="10"/>
  <c r="CE8" i="8" l="1"/>
  <c r="CE6" i="8"/>
  <c r="CF10" i="8"/>
  <c r="AA200" i="7"/>
  <c r="AA97" i="7" s="1"/>
  <c r="AK200" i="7"/>
  <c r="AK97" i="7" s="1"/>
  <c r="CD533" i="10"/>
  <c r="CD327" i="10"/>
  <c r="K200" i="7"/>
  <c r="K97" i="7" s="1"/>
  <c r="AL200" i="7"/>
  <c r="AL97" i="7" s="1"/>
  <c r="U200" i="7"/>
  <c r="U97" i="7" s="1"/>
  <c r="CD521" i="10"/>
  <c r="CD315" i="10"/>
  <c r="CD524" i="10"/>
  <c r="CD318" i="10"/>
  <c r="CD528" i="10"/>
  <c r="CD322" i="10"/>
  <c r="CD534" i="10"/>
  <c r="CD328" i="10"/>
  <c r="CD537" i="10"/>
  <c r="CD331" i="10"/>
  <c r="CD542" i="10"/>
  <c r="CD336" i="10"/>
  <c r="CD527" i="10"/>
  <c r="CD321" i="10"/>
  <c r="CD538" i="10"/>
  <c r="CD332" i="10"/>
  <c r="CD525" i="10"/>
  <c r="CD319" i="10"/>
  <c r="CD526" i="10"/>
  <c r="CD320" i="10"/>
  <c r="CD529" i="10"/>
  <c r="CD323" i="10"/>
  <c r="CD535" i="10"/>
  <c r="CD329" i="10"/>
  <c r="CD539" i="10"/>
  <c r="CD333" i="10"/>
  <c r="CD543" i="10"/>
  <c r="CD337" i="10"/>
  <c r="D207" i="10"/>
  <c r="CD207" i="10" s="1"/>
  <c r="B208" i="10"/>
  <c r="CD531" i="10"/>
  <c r="CD325" i="10"/>
  <c r="CD541" i="10"/>
  <c r="CD335" i="10"/>
  <c r="X200" i="7"/>
  <c r="X97" i="7" s="1"/>
  <c r="V200" i="7"/>
  <c r="V97" i="7" s="1"/>
  <c r="AR200" i="7"/>
  <c r="AR97" i="7" s="1"/>
  <c r="F200" i="7"/>
  <c r="F97" i="7" s="1"/>
  <c r="CD522" i="10"/>
  <c r="CD316" i="10"/>
  <c r="CD523" i="10"/>
  <c r="CD317" i="10"/>
  <c r="CD530" i="10"/>
  <c r="CD324" i="10"/>
  <c r="CD532" i="10"/>
  <c r="CD326" i="10"/>
  <c r="CD536" i="10"/>
  <c r="CD330" i="10"/>
  <c r="CD540" i="10"/>
  <c r="CD334" i="10"/>
  <c r="D314" i="10"/>
  <c r="D417" i="10"/>
  <c r="CA206" i="10"/>
  <c r="CB206" i="10"/>
  <c r="AS198" i="7"/>
  <c r="AS95" i="7" s="1"/>
  <c r="BM198" i="7"/>
  <c r="BM95" i="7" s="1"/>
  <c r="J198" i="7"/>
  <c r="J95" i="7" s="1"/>
  <c r="BB198" i="7"/>
  <c r="BB95" i="7" s="1"/>
  <c r="BR198" i="7"/>
  <c r="BR95" i="7" s="1"/>
  <c r="W198" i="7"/>
  <c r="W95" i="7" s="1"/>
  <c r="BG198" i="7"/>
  <c r="BG95" i="7" s="1"/>
  <c r="BW198" i="7"/>
  <c r="BW95" i="7" s="1"/>
  <c r="BT198" i="7"/>
  <c r="BT95" i="7" s="1"/>
  <c r="BX198" i="7"/>
  <c r="BX95" i="7" s="1"/>
  <c r="AZ198" i="7"/>
  <c r="AZ95" i="7" s="1"/>
  <c r="L198" i="7"/>
  <c r="L95" i="7" s="1"/>
  <c r="BI198" i="7"/>
  <c r="BI95" i="7" s="1"/>
  <c r="BN198" i="7"/>
  <c r="BN95" i="7" s="1"/>
  <c r="BC198" i="7"/>
  <c r="BC95" i="7" s="1"/>
  <c r="BH198" i="7"/>
  <c r="BH95" i="7" s="1"/>
  <c r="BA198" i="7"/>
  <c r="BA95" i="7" s="1"/>
  <c r="BQ198" i="7"/>
  <c r="BQ95" i="7" s="1"/>
  <c r="Z198" i="7"/>
  <c r="Z95" i="7" s="1"/>
  <c r="BF198" i="7"/>
  <c r="BF95" i="7" s="1"/>
  <c r="BV198" i="7"/>
  <c r="BV95" i="7" s="1"/>
  <c r="AE198" i="7"/>
  <c r="AE95" i="7" s="1"/>
  <c r="BK198" i="7"/>
  <c r="BK95" i="7" s="1"/>
  <c r="CA198" i="7"/>
  <c r="CA95" i="7" s="1"/>
  <c r="BP198" i="7"/>
  <c r="BP95" i="7" s="1"/>
  <c r="P198" i="7"/>
  <c r="P95" i="7" s="1"/>
  <c r="U198" i="7"/>
  <c r="U95" i="7" s="1"/>
  <c r="BE198" i="7"/>
  <c r="BE95" i="7" s="1"/>
  <c r="BU198" i="7"/>
  <c r="BU95" i="7" s="1"/>
  <c r="AH198" i="7"/>
  <c r="AH95" i="7" s="1"/>
  <c r="BJ198" i="7"/>
  <c r="BJ95" i="7" s="1"/>
  <c r="BZ198" i="7"/>
  <c r="BZ95" i="7" s="1"/>
  <c r="AM198" i="7"/>
  <c r="AM95" i="7" s="1"/>
  <c r="BO198" i="7"/>
  <c r="BO95" i="7" s="1"/>
  <c r="X198" i="7"/>
  <c r="X95" i="7" s="1"/>
  <c r="AV198" i="7"/>
  <c r="AV95" i="7" s="1"/>
  <c r="AC198" i="7"/>
  <c r="AC95" i="7" s="1"/>
  <c r="BY198" i="7"/>
  <c r="BY95" i="7" s="1"/>
  <c r="AP198" i="7"/>
  <c r="AP95" i="7" s="1"/>
  <c r="O198" i="7"/>
  <c r="O95" i="7" s="1"/>
  <c r="BS198" i="7"/>
  <c r="BS95" i="7" s="1"/>
  <c r="BD198" i="7"/>
  <c r="BD95" i="7" s="1"/>
  <c r="BL198" i="7"/>
  <c r="BL95" i="7" s="1"/>
  <c r="G198" i="7"/>
  <c r="G95" i="7" s="1"/>
  <c r="AJ198" i="7"/>
  <c r="AJ95" i="7" s="1"/>
  <c r="AI198" i="7"/>
  <c r="AI95" i="7" s="1"/>
  <c r="N198" i="7"/>
  <c r="N95" i="7" s="1"/>
  <c r="AU198" i="7"/>
  <c r="AU95" i="7" s="1"/>
  <c r="AQ198" i="7"/>
  <c r="AQ95" i="7" s="1"/>
  <c r="V198" i="7"/>
  <c r="V95" i="7" s="1"/>
  <c r="Q198" i="7"/>
  <c r="Q95" i="7" s="1"/>
  <c r="AR198" i="7"/>
  <c r="AR95" i="7" s="1"/>
  <c r="R198" i="7"/>
  <c r="R95" i="7" s="1"/>
  <c r="H198" i="7"/>
  <c r="H95" i="7" s="1"/>
  <c r="Y198" i="7"/>
  <c r="Y95" i="7" s="1"/>
  <c r="AF198" i="7"/>
  <c r="AF95" i="7" s="1"/>
  <c r="K198" i="7"/>
  <c r="K95" i="7" s="1"/>
  <c r="AW198" i="7"/>
  <c r="AW95" i="7" s="1"/>
  <c r="T198" i="7"/>
  <c r="T95" i="7" s="1"/>
  <c r="AY198" i="7"/>
  <c r="AY95" i="7" s="1"/>
  <c r="AD198" i="7"/>
  <c r="AD95" i="7" s="1"/>
  <c r="I198" i="7"/>
  <c r="I95" i="7" s="1"/>
  <c r="AL198" i="7"/>
  <c r="AL95" i="7" s="1"/>
  <c r="AG198" i="7"/>
  <c r="AG95" i="7" s="1"/>
  <c r="AX198" i="7"/>
  <c r="AX95" i="7" s="1"/>
  <c r="AB198" i="7"/>
  <c r="AB95" i="7" s="1"/>
  <c r="S198" i="7"/>
  <c r="S95" i="7" s="1"/>
  <c r="AO198" i="7"/>
  <c r="AO95" i="7" s="1"/>
  <c r="AK198" i="7"/>
  <c r="AK95" i="7" s="1"/>
  <c r="AA198" i="7"/>
  <c r="AA95" i="7" s="1"/>
  <c r="F198" i="7"/>
  <c r="F95" i="7" s="1"/>
  <c r="CB198" i="7"/>
  <c r="CB95" i="7" s="1"/>
  <c r="AT198" i="7"/>
  <c r="AT95" i="7" s="1"/>
  <c r="M198" i="7"/>
  <c r="M95" i="7" s="1"/>
  <c r="AN198" i="7"/>
  <c r="AN95" i="7" s="1"/>
  <c r="CC96" i="7"/>
  <c r="CC92" i="7"/>
  <c r="CC88" i="7"/>
  <c r="CC84" i="7"/>
  <c r="CC80" i="7"/>
  <c r="CC76" i="7"/>
  <c r="CC72" i="7"/>
  <c r="CC68" i="7"/>
  <c r="CC23" i="7"/>
  <c r="CC52" i="7"/>
  <c r="CC56" i="7"/>
  <c r="CC29" i="7"/>
  <c r="CC44" i="7"/>
  <c r="CC61" i="7"/>
  <c r="CC59" i="7"/>
  <c r="CC37" i="7"/>
  <c r="CC32" i="7"/>
  <c r="CC46" i="7"/>
  <c r="CC62" i="7"/>
  <c r="CI9" i="10"/>
  <c r="CC21" i="7"/>
  <c r="CE619" i="10"/>
  <c r="CE617" i="10"/>
  <c r="CE615" i="10"/>
  <c r="CE613" i="10"/>
  <c r="CE620" i="10"/>
  <c r="CE618" i="10"/>
  <c r="CE616" i="10"/>
  <c r="CE614" i="10"/>
  <c r="CE611" i="10"/>
  <c r="CE609" i="10"/>
  <c r="CE607" i="10"/>
  <c r="CE605" i="10"/>
  <c r="CE612" i="10"/>
  <c r="CE610" i="10"/>
  <c r="CE608" i="10"/>
  <c r="CE606" i="10"/>
  <c r="CE604" i="10"/>
  <c r="CE603" i="10"/>
  <c r="CE602" i="10"/>
  <c r="CE600" i="10"/>
  <c r="CE598" i="10"/>
  <c r="CE596" i="10"/>
  <c r="CE601" i="10"/>
  <c r="CE597" i="10"/>
  <c r="CE599" i="10"/>
  <c r="CE594" i="10"/>
  <c r="CE595" i="10"/>
  <c r="B622" i="10"/>
  <c r="G621" i="10"/>
  <c r="H621" i="10"/>
  <c r="I621" i="10"/>
  <c r="J621" i="10"/>
  <c r="K621" i="10"/>
  <c r="L621" i="10"/>
  <c r="M621" i="10"/>
  <c r="N621" i="10"/>
  <c r="O621" i="10"/>
  <c r="P621" i="10"/>
  <c r="Q621" i="10"/>
  <c r="R621" i="10"/>
  <c r="S621" i="10"/>
  <c r="T621" i="10"/>
  <c r="U621" i="10"/>
  <c r="V621" i="10"/>
  <c r="W621" i="10"/>
  <c r="X621" i="10"/>
  <c r="Y621" i="10"/>
  <c r="Z621" i="10"/>
  <c r="AA621" i="10"/>
  <c r="AB621" i="10"/>
  <c r="AC621" i="10"/>
  <c r="AD621" i="10"/>
  <c r="AE621" i="10"/>
  <c r="AF621" i="10"/>
  <c r="AG621" i="10"/>
  <c r="AH621" i="10"/>
  <c r="AI621" i="10"/>
  <c r="AJ621" i="10"/>
  <c r="AK621" i="10"/>
  <c r="AL621" i="10"/>
  <c r="AM621" i="10"/>
  <c r="AN621" i="10"/>
  <c r="AO621" i="10"/>
  <c r="AP621" i="10"/>
  <c r="AQ621" i="10"/>
  <c r="AR621" i="10"/>
  <c r="AS621" i="10"/>
  <c r="AT621" i="10"/>
  <c r="AU621" i="10"/>
  <c r="AV621" i="10"/>
  <c r="AW621" i="10"/>
  <c r="AX621" i="10"/>
  <c r="AY621" i="10"/>
  <c r="AZ621" i="10"/>
  <c r="BA621" i="10"/>
  <c r="BB621" i="10"/>
  <c r="BC621" i="10"/>
  <c r="BD621" i="10"/>
  <c r="BE621" i="10"/>
  <c r="BF621" i="10"/>
  <c r="BG621" i="10"/>
  <c r="BH621" i="10"/>
  <c r="BI621" i="10"/>
  <c r="BJ621" i="10"/>
  <c r="BK621" i="10"/>
  <c r="BL621" i="10"/>
  <c r="BM621" i="10"/>
  <c r="BN621" i="10"/>
  <c r="BO621" i="10"/>
  <c r="BP621" i="10"/>
  <c r="BQ621" i="10"/>
  <c r="BR621" i="10"/>
  <c r="BS621" i="10"/>
  <c r="BT621" i="10"/>
  <c r="BU621" i="10"/>
  <c r="BV621" i="10"/>
  <c r="BW621" i="10"/>
  <c r="BX621" i="10"/>
  <c r="BY621" i="10"/>
  <c r="BZ621" i="10"/>
  <c r="CA621" i="10"/>
  <c r="CB621" i="10"/>
  <c r="CC621" i="10" s="1"/>
  <c r="CD621" i="10" s="1"/>
  <c r="CE621" i="10" s="1"/>
  <c r="CD417" i="10"/>
  <c r="CD520" i="10"/>
  <c r="CD416" i="10"/>
  <c r="B418" i="10"/>
  <c r="W417" i="10"/>
  <c r="AL417" i="10"/>
  <c r="V417" i="10"/>
  <c r="AE417" i="10"/>
  <c r="AG417" i="10"/>
  <c r="Q417" i="10"/>
  <c r="AR417" i="10"/>
  <c r="AB417" i="10"/>
  <c r="L417" i="10"/>
  <c r="K417" i="10"/>
  <c r="AH417" i="10"/>
  <c r="R417" i="10"/>
  <c r="S417" i="10"/>
  <c r="AS417" i="10"/>
  <c r="AC417" i="10"/>
  <c r="M417" i="10"/>
  <c r="AM417" i="10"/>
  <c r="AN417" i="10"/>
  <c r="X417" i="10"/>
  <c r="H417" i="10"/>
  <c r="Z417" i="10"/>
  <c r="AU417" i="10"/>
  <c r="AT417" i="10"/>
  <c r="AD417" i="10"/>
  <c r="N417" i="10"/>
  <c r="G417" i="10"/>
  <c r="AV417" i="10"/>
  <c r="AO417" i="10"/>
  <c r="Y417" i="10"/>
  <c r="I417" i="10"/>
  <c r="AA417" i="10"/>
  <c r="AJ417" i="10"/>
  <c r="T417" i="10"/>
  <c r="AI417" i="10"/>
  <c r="AP417" i="10"/>
  <c r="J417" i="10"/>
  <c r="AQ417" i="10"/>
  <c r="AK417" i="10"/>
  <c r="U417" i="10"/>
  <c r="O417" i="10"/>
  <c r="AW417" i="10"/>
  <c r="AF417" i="10"/>
  <c r="P417" i="10"/>
  <c r="AX417" i="10"/>
  <c r="AY417" i="10"/>
  <c r="AZ417" i="10"/>
  <c r="BA417" i="10"/>
  <c r="BB417" i="10"/>
  <c r="BC417" i="10"/>
  <c r="BD417" i="10"/>
  <c r="BE417" i="10"/>
  <c r="BF417" i="10"/>
  <c r="BG417" i="10"/>
  <c r="BH417" i="10"/>
  <c r="BI417" i="10"/>
  <c r="BJ417" i="10"/>
  <c r="BK417" i="10"/>
  <c r="BL417" i="10"/>
  <c r="BM417" i="10"/>
  <c r="BN417" i="10"/>
  <c r="BO417" i="10"/>
  <c r="BP417" i="10"/>
  <c r="BQ417" i="10"/>
  <c r="BR417" i="10"/>
  <c r="BS417" i="10"/>
  <c r="BT417" i="10"/>
  <c r="BU417" i="10"/>
  <c r="BV417" i="10"/>
  <c r="BW417" i="10"/>
  <c r="BX417" i="10"/>
  <c r="BY417" i="10"/>
  <c r="BZ417" i="10"/>
  <c r="CA417" i="10"/>
  <c r="CB417" i="10"/>
  <c r="CC417" i="10"/>
  <c r="CD182" i="10"/>
  <c r="CD189" i="10"/>
  <c r="CD200" i="10"/>
  <c r="CD186" i="10"/>
  <c r="CD201" i="10"/>
  <c r="CD180" i="10"/>
  <c r="CD205" i="10"/>
  <c r="CD203" i="10"/>
  <c r="CD211" i="10"/>
  <c r="CD214" i="10"/>
  <c r="CD218" i="10"/>
  <c r="CD224" i="10"/>
  <c r="CD227" i="10"/>
  <c r="CD232" i="10"/>
  <c r="CD190" i="10"/>
  <c r="CD197" i="10"/>
  <c r="CD183" i="10"/>
  <c r="CD194" i="10"/>
  <c r="CD188" i="10"/>
  <c r="CD206" i="10"/>
  <c r="CD215" i="10"/>
  <c r="CD216" i="10"/>
  <c r="CD219" i="10"/>
  <c r="CD225" i="10"/>
  <c r="CD229" i="10"/>
  <c r="CD233" i="10"/>
  <c r="CD187" i="10"/>
  <c r="CD198" i="10"/>
  <c r="CD184" i="10"/>
  <c r="CD191" i="10"/>
  <c r="CD202" i="10"/>
  <c r="CD185" i="10"/>
  <c r="CD196" i="10"/>
  <c r="CD212" i="10"/>
  <c r="CD213" i="10"/>
  <c r="CD220" i="10"/>
  <c r="CD222" i="10"/>
  <c r="CD226" i="10"/>
  <c r="CD230" i="10"/>
  <c r="B315" i="10"/>
  <c r="CD195" i="10"/>
  <c r="CD181" i="10"/>
  <c r="CD192" i="10"/>
  <c r="CD199" i="10"/>
  <c r="CD193" i="10"/>
  <c r="CD204" i="10"/>
  <c r="CD210" i="10"/>
  <c r="CD217" i="10"/>
  <c r="CD221" i="10"/>
  <c r="CD223" i="10"/>
  <c r="CD228" i="10"/>
  <c r="CD231" i="10"/>
  <c r="CD139" i="10"/>
  <c r="CD157" i="10"/>
  <c r="CD154" i="10"/>
  <c r="CD147" i="10"/>
  <c r="CD179" i="10"/>
  <c r="CD158" i="10"/>
  <c r="CD148" i="10"/>
  <c r="CD165" i="10"/>
  <c r="CD176" i="10"/>
  <c r="CD142" i="10"/>
  <c r="CD151" i="10"/>
  <c r="CD162" i="10"/>
  <c r="CD145" i="10"/>
  <c r="CD177" i="10"/>
  <c r="CD156" i="10"/>
  <c r="CD150" i="10"/>
  <c r="CE129" i="10"/>
  <c r="CE128" i="10"/>
  <c r="CE127" i="10"/>
  <c r="CE130" i="10"/>
  <c r="CE126" i="10"/>
  <c r="CE125" i="10"/>
  <c r="CE123" i="10"/>
  <c r="CE124" i="10"/>
  <c r="CE122" i="10"/>
  <c r="CE120" i="10"/>
  <c r="CE121" i="10"/>
  <c r="CE119" i="10"/>
  <c r="CE118" i="10"/>
  <c r="CE115" i="10"/>
  <c r="CE114" i="10"/>
  <c r="CE117" i="10"/>
  <c r="CE116" i="10"/>
  <c r="CE112" i="10"/>
  <c r="CE110" i="10"/>
  <c r="CE109" i="10"/>
  <c r="CE113" i="10"/>
  <c r="CE111" i="10"/>
  <c r="CE107" i="10"/>
  <c r="CE104" i="10"/>
  <c r="CE106" i="10"/>
  <c r="CE103" i="10"/>
  <c r="CE102" i="10"/>
  <c r="CE108" i="10"/>
  <c r="CE315" i="10" s="1"/>
  <c r="CE105" i="10"/>
  <c r="CE101" i="10"/>
  <c r="CE100" i="10"/>
  <c r="CE588" i="10"/>
  <c r="CE579" i="10"/>
  <c r="CE571" i="10"/>
  <c r="CE563" i="10"/>
  <c r="CE555" i="10"/>
  <c r="CE580" i="10"/>
  <c r="CE589" i="10"/>
  <c r="CE558" i="10"/>
  <c r="CE582" i="10"/>
  <c r="CE564" i="10"/>
  <c r="CE548" i="10"/>
  <c r="CE96" i="10"/>
  <c r="CE88" i="10"/>
  <c r="CE80" i="10"/>
  <c r="CE72" i="10"/>
  <c r="CE64" i="10"/>
  <c r="CE56" i="10"/>
  <c r="CE81" i="10"/>
  <c r="CE54" i="10"/>
  <c r="CE36" i="10"/>
  <c r="CE53" i="10"/>
  <c r="CE99" i="10"/>
  <c r="CE67" i="10"/>
  <c r="CE41" i="10"/>
  <c r="CE46" i="10"/>
  <c r="CE77" i="10"/>
  <c r="CE48" i="10"/>
  <c r="CE32" i="10"/>
  <c r="CE63" i="10"/>
  <c r="CE586" i="10"/>
  <c r="CE577" i="10"/>
  <c r="CE569" i="10"/>
  <c r="CE561" i="10"/>
  <c r="CE553" i="10"/>
  <c r="CE576" i="10"/>
  <c r="CE554" i="10"/>
  <c r="CE578" i="10"/>
  <c r="CE560" i="10"/>
  <c r="CE570" i="10"/>
  <c r="CE94" i="10"/>
  <c r="CE86" i="10"/>
  <c r="CE78" i="10"/>
  <c r="CE70" i="10"/>
  <c r="CE62" i="10"/>
  <c r="CF2" i="10"/>
  <c r="CE73" i="10"/>
  <c r="CE50" i="10"/>
  <c r="CE35" i="10"/>
  <c r="CE49" i="10"/>
  <c r="CE91" i="10"/>
  <c r="CE59" i="10"/>
  <c r="CE34" i="10"/>
  <c r="CE45" i="10"/>
  <c r="CE69" i="10"/>
  <c r="CE47" i="10"/>
  <c r="CE31" i="10"/>
  <c r="CE592" i="10"/>
  <c r="CE584" i="10"/>
  <c r="CE583" i="10"/>
  <c r="CE575" i="10"/>
  <c r="CE567" i="10"/>
  <c r="CE559" i="10"/>
  <c r="CE551" i="10"/>
  <c r="CE591" i="10"/>
  <c r="CE585" i="10"/>
  <c r="CE566" i="10"/>
  <c r="CE550" i="10"/>
  <c r="CE574" i="10"/>
  <c r="CE556" i="10"/>
  <c r="CE572" i="10"/>
  <c r="CE92" i="10"/>
  <c r="CE84" i="10"/>
  <c r="CE76" i="10"/>
  <c r="CE68" i="10"/>
  <c r="CE60" i="10"/>
  <c r="CE97" i="10"/>
  <c r="CE65" i="10"/>
  <c r="CE44" i="10"/>
  <c r="CE87" i="10"/>
  <c r="CE38" i="10"/>
  <c r="CE83" i="10"/>
  <c r="CE51" i="10"/>
  <c r="CE33" i="10"/>
  <c r="CE93" i="10"/>
  <c r="CE61" i="10"/>
  <c r="CE40" i="10"/>
  <c r="CE95" i="10"/>
  <c r="CE590" i="10"/>
  <c r="CE581" i="10"/>
  <c r="CE573" i="10"/>
  <c r="CE565" i="10"/>
  <c r="CE557" i="10"/>
  <c r="CE549" i="10"/>
  <c r="CE587" i="10"/>
  <c r="CE593" i="10"/>
  <c r="CE562" i="10"/>
  <c r="CE568" i="10"/>
  <c r="CE552" i="10"/>
  <c r="CE98" i="10"/>
  <c r="CE90" i="10"/>
  <c r="CE82" i="10"/>
  <c r="CE74" i="10"/>
  <c r="CE66" i="10"/>
  <c r="CE58" i="10"/>
  <c r="CE89" i="10"/>
  <c r="CE57" i="10"/>
  <c r="CE43" i="10"/>
  <c r="CE55" i="10"/>
  <c r="CE37" i="10"/>
  <c r="CE75" i="10"/>
  <c r="CE42" i="10"/>
  <c r="CE79" i="10"/>
  <c r="CE85" i="10"/>
  <c r="CE52" i="10"/>
  <c r="CE39" i="10"/>
  <c r="CE71" i="10"/>
  <c r="CD168" i="10"/>
  <c r="CD143" i="10"/>
  <c r="CD137" i="10"/>
  <c r="CD144" i="10"/>
  <c r="CD155" i="10"/>
  <c r="CD166" i="10"/>
  <c r="CD141" i="10"/>
  <c r="CD173" i="10"/>
  <c r="CD152" i="10"/>
  <c r="CD138" i="10"/>
  <c r="CD159" i="10"/>
  <c r="CD170" i="10"/>
  <c r="CD136" i="10"/>
  <c r="CD153" i="10"/>
  <c r="CD164" i="10"/>
  <c r="CD171" i="10"/>
  <c r="CD175" i="10"/>
  <c r="CD169" i="10"/>
  <c r="CD140" i="10"/>
  <c r="CD163" i="10"/>
  <c r="CD174" i="10"/>
  <c r="CD134" i="10"/>
  <c r="CD149" i="10"/>
  <c r="CD160" i="10"/>
  <c r="CD135" i="10"/>
  <c r="CD167" i="10"/>
  <c r="CD178" i="10"/>
  <c r="CD146" i="10"/>
  <c r="CD161" i="10"/>
  <c r="CD172" i="10"/>
  <c r="H200" i="7"/>
  <c r="H97" i="7" s="1"/>
  <c r="AB200" i="7"/>
  <c r="AB97" i="7" s="1"/>
  <c r="AF200" i="7"/>
  <c r="AF97" i="7" s="1"/>
  <c r="AM200" i="7"/>
  <c r="AM97" i="7" s="1"/>
  <c r="W200" i="7"/>
  <c r="W97" i="7" s="1"/>
  <c r="G200" i="7"/>
  <c r="G97" i="7" s="1"/>
  <c r="AX200" i="7"/>
  <c r="AX97" i="7" s="1"/>
  <c r="AH200" i="7"/>
  <c r="AH97" i="7" s="1"/>
  <c r="R200" i="7"/>
  <c r="R97" i="7" s="1"/>
  <c r="AW200" i="7"/>
  <c r="AW97" i="7" s="1"/>
  <c r="AG200" i="7"/>
  <c r="AG97" i="7" s="1"/>
  <c r="Q200" i="7"/>
  <c r="Q97" i="7" s="1"/>
  <c r="AJ200" i="7"/>
  <c r="AJ97" i="7" s="1"/>
  <c r="P200" i="7"/>
  <c r="P97" i="7" s="1"/>
  <c r="AY200" i="7"/>
  <c r="AY97" i="7" s="1"/>
  <c r="AI200" i="7"/>
  <c r="AI97" i="7" s="1"/>
  <c r="S200" i="7"/>
  <c r="S97" i="7" s="1"/>
  <c r="AT200" i="7"/>
  <c r="AT97" i="7" s="1"/>
  <c r="AD200" i="7"/>
  <c r="AD97" i="7" s="1"/>
  <c r="N200" i="7"/>
  <c r="N97" i="7" s="1"/>
  <c r="AS200" i="7"/>
  <c r="AS97" i="7" s="1"/>
  <c r="AC200" i="7"/>
  <c r="AC97" i="7" s="1"/>
  <c r="M200" i="7"/>
  <c r="M97" i="7" s="1"/>
  <c r="AV200" i="7"/>
  <c r="AV97" i="7" s="1"/>
  <c r="AQ200" i="7"/>
  <c r="AQ97" i="7" s="1"/>
  <c r="AN200" i="7"/>
  <c r="AN97" i="7" s="1"/>
  <c r="L200" i="7"/>
  <c r="L97" i="7" s="1"/>
  <c r="T200" i="7"/>
  <c r="T97" i="7" s="1"/>
  <c r="AU200" i="7"/>
  <c r="AU97" i="7" s="1"/>
  <c r="AE200" i="7"/>
  <c r="AE97" i="7" s="1"/>
  <c r="O200" i="7"/>
  <c r="O97" i="7" s="1"/>
  <c r="AP200" i="7"/>
  <c r="AP97" i="7" s="1"/>
  <c r="Z200" i="7"/>
  <c r="Z97" i="7" s="1"/>
  <c r="J200" i="7"/>
  <c r="J97" i="7" s="1"/>
  <c r="AO200" i="7"/>
  <c r="AO97" i="7" s="1"/>
  <c r="Y200" i="7"/>
  <c r="Y97" i="7" s="1"/>
  <c r="I200" i="7"/>
  <c r="I97" i="7" s="1"/>
  <c r="CC95" i="7"/>
  <c r="CC91" i="7"/>
  <c r="CC87" i="7"/>
  <c r="CC83" i="7"/>
  <c r="CC79" i="7"/>
  <c r="CC75" i="7"/>
  <c r="CC71" i="7"/>
  <c r="CC67" i="7"/>
  <c r="CC30" i="7"/>
  <c r="CC36" i="7"/>
  <c r="CC51" i="7"/>
  <c r="CC31" i="7"/>
  <c r="CC58" i="7"/>
  <c r="CC25" i="7"/>
  <c r="CC63" i="7"/>
  <c r="CC41" i="7"/>
  <c r="CC47" i="7"/>
  <c r="CC60" i="7"/>
  <c r="CC64" i="7"/>
  <c r="CC94" i="7"/>
  <c r="CC90" i="7"/>
  <c r="CC86" i="7"/>
  <c r="CC82" i="7"/>
  <c r="CC78" i="7"/>
  <c r="CC74" i="7"/>
  <c r="CC70" i="7"/>
  <c r="CC34" i="7"/>
  <c r="CC40" i="7"/>
  <c r="CC38" i="7"/>
  <c r="CC53" i="7"/>
  <c r="CC39" i="7"/>
  <c r="CC24" i="7"/>
  <c r="CC35" i="7"/>
  <c r="CC65" i="7"/>
  <c r="CC45" i="7"/>
  <c r="CC49" i="7"/>
  <c r="CC54" i="7"/>
  <c r="CC66" i="7"/>
  <c r="BL97" i="7"/>
  <c r="CA97" i="7"/>
  <c r="BK97" i="7"/>
  <c r="BV97" i="7"/>
  <c r="BF97" i="7"/>
  <c r="BU97" i="7"/>
  <c r="BE97" i="7"/>
  <c r="CC93" i="7"/>
  <c r="CC89" i="7"/>
  <c r="CC85" i="7"/>
  <c r="CC81" i="7"/>
  <c r="CC77" i="7"/>
  <c r="CC73" i="7"/>
  <c r="CC69" i="7"/>
  <c r="CC43" i="7"/>
  <c r="CC42" i="7"/>
  <c r="CC48" i="7"/>
  <c r="CC55" i="7"/>
  <c r="CC28" i="7"/>
  <c r="CC57" i="7"/>
  <c r="CC26" i="7"/>
  <c r="CC27" i="7"/>
  <c r="CC33" i="7"/>
  <c r="CC22" i="7"/>
  <c r="CC50" i="7"/>
  <c r="BP97" i="7"/>
  <c r="BX97" i="7"/>
  <c r="BW97" i="7"/>
  <c r="BG97" i="7"/>
  <c r="BR97" i="7"/>
  <c r="BB97" i="7"/>
  <c r="BQ97" i="7"/>
  <c r="BA97" i="7"/>
  <c r="BT97" i="7"/>
  <c r="AZ97" i="7"/>
  <c r="BS97" i="7"/>
  <c r="BC97" i="7"/>
  <c r="BN97" i="7"/>
  <c r="CC97" i="7"/>
  <c r="BM97" i="7"/>
  <c r="BD97" i="7"/>
  <c r="BH97" i="7"/>
  <c r="CB97" i="7"/>
  <c r="BO97" i="7"/>
  <c r="BZ97" i="7"/>
  <c r="BJ97" i="7"/>
  <c r="BY97" i="7"/>
  <c r="BI97" i="7"/>
  <c r="CD169" i="7"/>
  <c r="CD165" i="7"/>
  <c r="CD163" i="7"/>
  <c r="CD157" i="7"/>
  <c r="CD149" i="7"/>
  <c r="CD135" i="7"/>
  <c r="CD129" i="7"/>
  <c r="CD152" i="7"/>
  <c r="CD150" i="7"/>
  <c r="CD148" i="7"/>
  <c r="CD153" i="7"/>
  <c r="CD125" i="7"/>
  <c r="CD167" i="7"/>
  <c r="CD130" i="7"/>
  <c r="CD140" i="7"/>
  <c r="CD144" i="7"/>
  <c r="CD128" i="7"/>
  <c r="CD138" i="7"/>
  <c r="CD164" i="7"/>
  <c r="CD166" i="7"/>
  <c r="CD158" i="7"/>
  <c r="CD156" i="7"/>
  <c r="CD168" i="7"/>
  <c r="CD154" i="7"/>
  <c r="CD146" i="7"/>
  <c r="CD142" i="7"/>
  <c r="CD134" i="7"/>
  <c r="CD127" i="7"/>
  <c r="CD155" i="7"/>
  <c r="CD136" i="7"/>
  <c r="CD160" i="7"/>
  <c r="CD147" i="7"/>
  <c r="CD162" i="7"/>
  <c r="CD145" i="7"/>
  <c r="CD131" i="7"/>
  <c r="CD132" i="7"/>
  <c r="CD161" i="7"/>
  <c r="CD159" i="7"/>
  <c r="CD151" i="7"/>
  <c r="CD141" i="7"/>
  <c r="CD137" i="7"/>
  <c r="CD133" i="7"/>
  <c r="CD126" i="7"/>
  <c r="CD139" i="7"/>
  <c r="CD143" i="7"/>
  <c r="CD170" i="7"/>
  <c r="CD171" i="7"/>
  <c r="CD172" i="7"/>
  <c r="CD173" i="7"/>
  <c r="CD174" i="7"/>
  <c r="CD175" i="7"/>
  <c r="CD176" i="7"/>
  <c r="CD177" i="7"/>
  <c r="CD178" i="7"/>
  <c r="CD179" i="7"/>
  <c r="CD180" i="7"/>
  <c r="CD181" i="7"/>
  <c r="CD182" i="7"/>
  <c r="CD183" i="7"/>
  <c r="CD184" i="7"/>
  <c r="CD185" i="7"/>
  <c r="CD186" i="7"/>
  <c r="CD187" i="7"/>
  <c r="CD188" i="7"/>
  <c r="CD189" i="7"/>
  <c r="CD190" i="7"/>
  <c r="CD191" i="7"/>
  <c r="CD192" i="7"/>
  <c r="CD193" i="7"/>
  <c r="CD194" i="7"/>
  <c r="CD195" i="7"/>
  <c r="CD196" i="7"/>
  <c r="CD197" i="7"/>
  <c r="CD198" i="7"/>
  <c r="CD199" i="7"/>
  <c r="BA201" i="7"/>
  <c r="BE201" i="7"/>
  <c r="BI201" i="7"/>
  <c r="BM201" i="7"/>
  <c r="BQ201" i="7"/>
  <c r="BU201" i="7"/>
  <c r="BY201" i="7"/>
  <c r="CC201" i="7"/>
  <c r="BB201" i="7"/>
  <c r="BF201" i="7"/>
  <c r="BJ201" i="7"/>
  <c r="BN201" i="7"/>
  <c r="BR201" i="7"/>
  <c r="BV201" i="7"/>
  <c r="BZ201" i="7"/>
  <c r="CD201" i="7"/>
  <c r="BC201" i="7"/>
  <c r="BG201" i="7"/>
  <c r="BK201" i="7"/>
  <c r="BO201" i="7"/>
  <c r="BS201" i="7"/>
  <c r="BW201" i="7"/>
  <c r="CA201" i="7"/>
  <c r="BH201" i="7"/>
  <c r="BX201" i="7"/>
  <c r="BD201" i="7"/>
  <c r="BL201" i="7"/>
  <c r="CB201" i="7"/>
  <c r="BT201" i="7"/>
  <c r="AZ201" i="7"/>
  <c r="BP201" i="7"/>
  <c r="CK203" i="6"/>
  <c r="CW203" i="6"/>
  <c r="CN203" i="6"/>
  <c r="DA203" i="6"/>
  <c r="CM203" i="6"/>
  <c r="CY203" i="6"/>
  <c r="CS203" i="6"/>
  <c r="CQ203" i="6"/>
  <c r="CV203" i="6"/>
  <c r="CP203" i="6"/>
  <c r="CR203" i="6"/>
  <c r="CH204" i="6"/>
  <c r="CU203" i="6"/>
  <c r="CZ203" i="6"/>
  <c r="CI203" i="6"/>
  <c r="CJ203" i="6"/>
  <c r="CO203" i="6"/>
  <c r="CT203" i="6"/>
  <c r="CL203" i="6"/>
  <c r="CX203" i="6"/>
  <c r="E99" i="7"/>
  <c r="C98" i="7"/>
  <c r="D407" i="7"/>
  <c r="D304" i="7"/>
  <c r="CF11" i="7"/>
  <c r="CE12" i="7"/>
  <c r="CE201" i="7" s="1"/>
  <c r="CE337" i="7"/>
  <c r="CE341" i="7"/>
  <c r="CE346" i="7"/>
  <c r="CE369" i="7"/>
  <c r="CE364" i="7"/>
  <c r="CE355" i="7"/>
  <c r="CE345" i="7"/>
  <c r="CE351" i="7"/>
  <c r="CE349" i="7"/>
  <c r="CE332" i="7"/>
  <c r="CE340" i="7"/>
  <c r="CE348" i="7"/>
  <c r="CE356" i="7"/>
  <c r="CE365" i="7"/>
  <c r="CE371" i="7"/>
  <c r="CE366" i="7"/>
  <c r="CE374" i="7"/>
  <c r="CF326" i="7"/>
  <c r="CF429" i="7" s="1"/>
  <c r="CF324" i="7"/>
  <c r="CF427" i="7" s="1"/>
  <c r="CF322" i="7"/>
  <c r="CF425" i="7" s="1"/>
  <c r="CF320" i="7"/>
  <c r="CF423" i="7" s="1"/>
  <c r="CF318" i="7"/>
  <c r="CF421" i="7" s="1"/>
  <c r="CF316" i="7"/>
  <c r="CF419" i="7" s="1"/>
  <c r="CF314" i="7"/>
  <c r="CF417" i="7" s="1"/>
  <c r="CF312" i="7"/>
  <c r="CF415" i="7" s="1"/>
  <c r="CF325" i="7"/>
  <c r="CF428" i="7" s="1"/>
  <c r="CF321" i="7"/>
  <c r="CF424" i="7" s="1"/>
  <c r="CF317" i="7"/>
  <c r="CF420" i="7" s="1"/>
  <c r="CF313" i="7"/>
  <c r="CF416" i="7" s="1"/>
  <c r="CF310" i="7"/>
  <c r="CF413" i="7" s="1"/>
  <c r="CF308" i="7"/>
  <c r="CF411" i="7" s="1"/>
  <c r="CF306" i="7"/>
  <c r="CF409" i="7" s="1"/>
  <c r="CF304" i="7"/>
  <c r="CF407" i="7" s="1"/>
  <c r="CF302" i="7"/>
  <c r="CF405" i="7" s="1"/>
  <c r="CF300" i="7"/>
  <c r="CF403" i="7" s="1"/>
  <c r="CF298" i="7"/>
  <c r="CF401" i="7" s="1"/>
  <c r="CF323" i="7"/>
  <c r="CF426" i="7" s="1"/>
  <c r="CF319" i="7"/>
  <c r="CF422" i="7" s="1"/>
  <c r="CF315" i="7"/>
  <c r="CF418" i="7" s="1"/>
  <c r="CF311" i="7"/>
  <c r="CF414" i="7" s="1"/>
  <c r="CF296" i="7"/>
  <c r="CF399" i="7" s="1"/>
  <c r="CF295" i="7"/>
  <c r="CF398" i="7" s="1"/>
  <c r="CF288" i="7"/>
  <c r="CF391" i="7" s="1"/>
  <c r="CF287" i="7"/>
  <c r="CF390" i="7" s="1"/>
  <c r="CF303" i="7"/>
  <c r="CF406" i="7" s="1"/>
  <c r="CF299" i="7"/>
  <c r="CF402" i="7" s="1"/>
  <c r="CF294" i="7"/>
  <c r="CF397" i="7" s="1"/>
  <c r="CF293" i="7"/>
  <c r="CF396" i="7" s="1"/>
  <c r="CF286" i="7"/>
  <c r="CF389" i="7" s="1"/>
  <c r="CF284" i="7"/>
  <c r="CF387" i="7" s="1"/>
  <c r="CF282" i="7"/>
  <c r="CF385" i="7" s="1"/>
  <c r="CF280" i="7"/>
  <c r="CF383" i="7" s="1"/>
  <c r="CF278" i="7"/>
  <c r="CF381" i="7" s="1"/>
  <c r="CF307" i="7"/>
  <c r="CF410" i="7" s="1"/>
  <c r="CF292" i="7"/>
  <c r="CF395" i="7" s="1"/>
  <c r="CF291" i="7"/>
  <c r="CF394" i="7" s="1"/>
  <c r="CF297" i="7"/>
  <c r="CF400" i="7" s="1"/>
  <c r="CF289" i="7"/>
  <c r="CF392" i="7" s="1"/>
  <c r="CF283" i="7"/>
  <c r="CF386" i="7" s="1"/>
  <c r="CF276" i="7"/>
  <c r="CF379" i="7" s="1"/>
  <c r="CF272" i="7"/>
  <c r="CF375" i="7" s="1"/>
  <c r="CF268" i="7"/>
  <c r="CF264" i="7"/>
  <c r="CF261" i="7"/>
  <c r="CF260" i="7"/>
  <c r="CF255" i="7"/>
  <c r="CF253" i="7"/>
  <c r="CF251" i="7"/>
  <c r="CF249" i="7"/>
  <c r="CF247" i="7"/>
  <c r="CF245" i="7"/>
  <c r="CF243" i="7"/>
  <c r="CF241" i="7"/>
  <c r="CF239" i="7"/>
  <c r="CF237" i="7"/>
  <c r="CF235" i="7"/>
  <c r="CF233" i="7"/>
  <c r="CF231" i="7"/>
  <c r="CF229" i="7"/>
  <c r="CF227" i="7"/>
  <c r="CF309" i="7"/>
  <c r="CF412" i="7" s="1"/>
  <c r="CF301" i="7"/>
  <c r="CF404" i="7" s="1"/>
  <c r="CF285" i="7"/>
  <c r="CF388" i="7" s="1"/>
  <c r="CF277" i="7"/>
  <c r="CF380" i="7" s="1"/>
  <c r="CF273" i="7"/>
  <c r="CF376" i="7" s="1"/>
  <c r="CF269" i="7"/>
  <c r="CF265" i="7"/>
  <c r="CF259" i="7"/>
  <c r="CF258" i="7"/>
  <c r="CF305" i="7"/>
  <c r="CF408" i="7" s="1"/>
  <c r="CF290" i="7"/>
  <c r="CF393" i="7" s="1"/>
  <c r="CF279" i="7"/>
  <c r="CF382" i="7" s="1"/>
  <c r="CF274" i="7"/>
  <c r="CF377" i="7" s="1"/>
  <c r="CF270" i="7"/>
  <c r="CF266" i="7"/>
  <c r="CF257" i="7"/>
  <c r="CF256" i="7"/>
  <c r="CF254" i="7"/>
  <c r="CF252" i="7"/>
  <c r="CF250" i="7"/>
  <c r="CF248" i="7"/>
  <c r="CF246" i="7"/>
  <c r="CF244" i="7"/>
  <c r="CF242" i="7"/>
  <c r="CF240" i="7"/>
  <c r="CF238" i="7"/>
  <c r="CF236" i="7"/>
  <c r="CF234" i="7"/>
  <c r="CF232" i="7"/>
  <c r="CF230" i="7"/>
  <c r="CF228" i="7"/>
  <c r="CF267" i="7"/>
  <c r="CF262" i="7"/>
  <c r="CF281" i="7"/>
  <c r="CF384" i="7" s="1"/>
  <c r="CF271" i="7"/>
  <c r="CF275" i="7"/>
  <c r="CF378" i="7" s="1"/>
  <c r="CF263" i="7"/>
  <c r="CG10" i="7"/>
  <c r="CE353" i="7"/>
  <c r="CE359" i="7"/>
  <c r="CE357" i="7"/>
  <c r="CE334" i="7"/>
  <c r="CE342" i="7"/>
  <c r="CE350" i="7"/>
  <c r="CE358" i="7"/>
  <c r="CE373" i="7"/>
  <c r="CE360" i="7"/>
  <c r="CE368" i="7"/>
  <c r="CE339" i="7"/>
  <c r="CE343" i="7"/>
  <c r="CE330" i="7"/>
  <c r="CE338" i="7"/>
  <c r="CE354" i="7"/>
  <c r="CE372" i="7"/>
  <c r="CE347" i="7"/>
  <c r="CE331" i="7"/>
  <c r="CE335" i="7"/>
  <c r="CE333" i="7"/>
  <c r="CE361" i="7"/>
  <c r="CE336" i="7"/>
  <c r="CE344" i="7"/>
  <c r="CE352" i="7"/>
  <c r="CE363" i="7"/>
  <c r="CE367" i="7"/>
  <c r="CE362" i="7"/>
  <c r="CE370" i="7"/>
  <c r="E410" i="7"/>
  <c r="AV304" i="7"/>
  <c r="AV407" i="7" s="1"/>
  <c r="AR304" i="7"/>
  <c r="AR407" i="7" s="1"/>
  <c r="AN304" i="7"/>
  <c r="AN407" i="7" s="1"/>
  <c r="AJ304" i="7"/>
  <c r="AJ407" i="7" s="1"/>
  <c r="AF304" i="7"/>
  <c r="AF407" i="7" s="1"/>
  <c r="AB304" i="7"/>
  <c r="AB407" i="7" s="1"/>
  <c r="X304" i="7"/>
  <c r="X407" i="7" s="1"/>
  <c r="T304" i="7"/>
  <c r="T407" i="7" s="1"/>
  <c r="P304" i="7"/>
  <c r="P407" i="7" s="1"/>
  <c r="L304" i="7"/>
  <c r="L407" i="7" s="1"/>
  <c r="H304" i="7"/>
  <c r="H407" i="7" s="1"/>
  <c r="AY304" i="7"/>
  <c r="AY407" i="7" s="1"/>
  <c r="AT304" i="7"/>
  <c r="AT407" i="7" s="1"/>
  <c r="AO304" i="7"/>
  <c r="AO407" i="7" s="1"/>
  <c r="AI304" i="7"/>
  <c r="AI407" i="7" s="1"/>
  <c r="AD304" i="7"/>
  <c r="AD407" i="7" s="1"/>
  <c r="Y304" i="7"/>
  <c r="Y407" i="7" s="1"/>
  <c r="S304" i="7"/>
  <c r="S407" i="7" s="1"/>
  <c r="N304" i="7"/>
  <c r="N407" i="7" s="1"/>
  <c r="I304" i="7"/>
  <c r="I407" i="7" s="1"/>
  <c r="AU304" i="7"/>
  <c r="AU407" i="7" s="1"/>
  <c r="AM304" i="7"/>
  <c r="AM407" i="7" s="1"/>
  <c r="AG304" i="7"/>
  <c r="AG407" i="7" s="1"/>
  <c r="Z304" i="7"/>
  <c r="Z407" i="7" s="1"/>
  <c r="R304" i="7"/>
  <c r="R407" i="7" s="1"/>
  <c r="K304" i="7"/>
  <c r="K407" i="7" s="1"/>
  <c r="E305" i="7"/>
  <c r="AS304" i="7"/>
  <c r="AS407" i="7" s="1"/>
  <c r="AL304" i="7"/>
  <c r="AL407" i="7" s="1"/>
  <c r="AE304" i="7"/>
  <c r="AE407" i="7" s="1"/>
  <c r="W304" i="7"/>
  <c r="W407" i="7" s="1"/>
  <c r="Q304" i="7"/>
  <c r="Q407" i="7" s="1"/>
  <c r="J304" i="7"/>
  <c r="J407" i="7" s="1"/>
  <c r="AW304" i="7"/>
  <c r="AW407" i="7" s="1"/>
  <c r="AP304" i="7"/>
  <c r="AP407" i="7" s="1"/>
  <c r="AH304" i="7"/>
  <c r="AH407" i="7" s="1"/>
  <c r="AA304" i="7"/>
  <c r="AA407" i="7" s="1"/>
  <c r="U304" i="7"/>
  <c r="U407" i="7" s="1"/>
  <c r="M304" i="7"/>
  <c r="M407" i="7" s="1"/>
  <c r="F304" i="7"/>
  <c r="F407" i="7" s="1"/>
  <c r="AQ304" i="7"/>
  <c r="AQ407" i="7" s="1"/>
  <c r="O304" i="7"/>
  <c r="O407" i="7" s="1"/>
  <c r="AC304" i="7"/>
  <c r="AC407" i="7" s="1"/>
  <c r="AX304" i="7"/>
  <c r="AX407" i="7" s="1"/>
  <c r="V304" i="7"/>
  <c r="V407" i="7" s="1"/>
  <c r="AK304" i="7"/>
  <c r="AK407" i="7" s="1"/>
  <c r="G304" i="7"/>
  <c r="G407" i="7" s="1"/>
  <c r="E203" i="7"/>
  <c r="C202" i="7"/>
  <c r="CZ101" i="6"/>
  <c r="DA101" i="6"/>
  <c r="CP101" i="6"/>
  <c r="CO101" i="6"/>
  <c r="CQ101" i="6"/>
  <c r="CR101" i="6"/>
  <c r="CS101" i="6"/>
  <c r="CT101" i="6"/>
  <c r="CU101" i="6"/>
  <c r="CV101" i="6"/>
  <c r="CW101" i="6"/>
  <c r="CX101" i="6"/>
  <c r="CY101" i="6"/>
  <c r="CH101" i="6"/>
  <c r="CI101" i="6"/>
  <c r="CJ101" i="6"/>
  <c r="CK101" i="6"/>
  <c r="CL101" i="6"/>
  <c r="CM101" i="6"/>
  <c r="CN101" i="6"/>
  <c r="AX102" i="6"/>
  <c r="AT102" i="6"/>
  <c r="AP102" i="6"/>
  <c r="AL102" i="6"/>
  <c r="AH102" i="6"/>
  <c r="AD102" i="6"/>
  <c r="Z102" i="6"/>
  <c r="V102" i="6"/>
  <c r="R102" i="6"/>
  <c r="N102" i="6"/>
  <c r="J102" i="6"/>
  <c r="F102" i="6"/>
  <c r="E103" i="6"/>
  <c r="AW102" i="6"/>
  <c r="AS102" i="6"/>
  <c r="AO102" i="6"/>
  <c r="AK102" i="6"/>
  <c r="AG102" i="6"/>
  <c r="AC102" i="6"/>
  <c r="Y102" i="6"/>
  <c r="U102" i="6"/>
  <c r="Q102" i="6"/>
  <c r="M102" i="6"/>
  <c r="I102" i="6"/>
  <c r="AV102" i="6"/>
  <c r="AR102" i="6"/>
  <c r="AN102" i="6"/>
  <c r="AJ102" i="6"/>
  <c r="AF102" i="6"/>
  <c r="AB102" i="6"/>
  <c r="X102" i="6"/>
  <c r="T102" i="6"/>
  <c r="P102" i="6"/>
  <c r="L102" i="6"/>
  <c r="H102" i="6"/>
  <c r="AM102" i="6"/>
  <c r="W102" i="6"/>
  <c r="G102" i="6"/>
  <c r="AY102" i="6"/>
  <c r="AI102" i="6"/>
  <c r="S102" i="6"/>
  <c r="AA102" i="6"/>
  <c r="AU102" i="6"/>
  <c r="AE102" i="6"/>
  <c r="O102" i="6"/>
  <c r="AQ102" i="6"/>
  <c r="K102" i="6"/>
  <c r="AF470" i="10"/>
  <c r="CF8" i="8" l="1"/>
  <c r="CF6" i="8"/>
  <c r="CG10" i="8"/>
  <c r="CE124" i="7"/>
  <c r="AU201" i="7"/>
  <c r="AU98" i="7" s="1"/>
  <c r="P201" i="7"/>
  <c r="P98" i="7" s="1"/>
  <c r="AT201" i="7"/>
  <c r="AT98" i="7" s="1"/>
  <c r="CE524" i="10"/>
  <c r="CE318" i="10"/>
  <c r="CE541" i="10"/>
  <c r="CE335" i="10"/>
  <c r="N201" i="7"/>
  <c r="N98" i="7" s="1"/>
  <c r="CE526" i="10"/>
  <c r="CE320" i="10"/>
  <c r="CE529" i="10"/>
  <c r="CE323" i="10"/>
  <c r="CE531" i="10"/>
  <c r="CE325" i="10"/>
  <c r="CE535" i="10"/>
  <c r="CE329" i="10"/>
  <c r="CE539" i="10"/>
  <c r="CE333" i="10"/>
  <c r="CE542" i="10"/>
  <c r="CE336" i="10"/>
  <c r="D208" i="10"/>
  <c r="CE208" i="10" s="1"/>
  <c r="B209" i="10"/>
  <c r="CE525" i="10"/>
  <c r="CE319" i="10"/>
  <c r="CE533" i="10"/>
  <c r="CE327" i="10"/>
  <c r="AC201" i="7"/>
  <c r="AC98" i="7" s="1"/>
  <c r="CE522" i="10"/>
  <c r="CE316" i="10"/>
  <c r="CE530" i="10"/>
  <c r="CE324" i="10"/>
  <c r="CE532" i="10"/>
  <c r="CE326" i="10"/>
  <c r="CE537" i="10"/>
  <c r="CE331" i="10"/>
  <c r="CE543" i="10"/>
  <c r="CE337" i="10"/>
  <c r="D315" i="10"/>
  <c r="CB207" i="10"/>
  <c r="CC207" i="10"/>
  <c r="CE528" i="10"/>
  <c r="CE322" i="10"/>
  <c r="CE538" i="10"/>
  <c r="CE332" i="10"/>
  <c r="AE201" i="7"/>
  <c r="AE98" i="7" s="1"/>
  <c r="O201" i="7"/>
  <c r="O98" i="7" s="1"/>
  <c r="M201" i="7"/>
  <c r="M98" i="7" s="1"/>
  <c r="CE523" i="10"/>
  <c r="CE317" i="10"/>
  <c r="CE527" i="10"/>
  <c r="CE321" i="10"/>
  <c r="CE534" i="10"/>
  <c r="CE328" i="10"/>
  <c r="CE536" i="10"/>
  <c r="CE330" i="10"/>
  <c r="CE540" i="10"/>
  <c r="CE334" i="10"/>
  <c r="CD418" i="10"/>
  <c r="D418" i="10"/>
  <c r="CD97" i="7"/>
  <c r="CJ9" i="10"/>
  <c r="CD94" i="7"/>
  <c r="CD90" i="7"/>
  <c r="CD86" i="7"/>
  <c r="CD82" i="7"/>
  <c r="CD78" i="7"/>
  <c r="CD74" i="7"/>
  <c r="CD70" i="7"/>
  <c r="CD40" i="7"/>
  <c r="CD34" i="7"/>
  <c r="CD58" i="7"/>
  <c r="CD59" i="7"/>
  <c r="CD52" i="7"/>
  <c r="CD43" i="7"/>
  <c r="CD55" i="7"/>
  <c r="CD25" i="7"/>
  <c r="CD64" i="7"/>
  <c r="CD47" i="7"/>
  <c r="CD46" i="7"/>
  <c r="CD66" i="7"/>
  <c r="B623" i="10"/>
  <c r="G622" i="10"/>
  <c r="H622" i="10"/>
  <c r="I622" i="10"/>
  <c r="J622" i="10"/>
  <c r="K622" i="10"/>
  <c r="L622" i="10"/>
  <c r="M622" i="10"/>
  <c r="N622" i="10"/>
  <c r="O622" i="10"/>
  <c r="P622" i="10"/>
  <c r="Q622" i="10"/>
  <c r="R622" i="10"/>
  <c r="S622" i="10"/>
  <c r="T622" i="10"/>
  <c r="U622" i="10"/>
  <c r="V622" i="10"/>
  <c r="W622" i="10"/>
  <c r="X622" i="10"/>
  <c r="Y622" i="10"/>
  <c r="Z622" i="10"/>
  <c r="AA622" i="10"/>
  <c r="AB622" i="10"/>
  <c r="AC622" i="10"/>
  <c r="AD622" i="10"/>
  <c r="AE622" i="10"/>
  <c r="AF622" i="10"/>
  <c r="AG622" i="10"/>
  <c r="AH622" i="10"/>
  <c r="AI622" i="10"/>
  <c r="AJ622" i="10"/>
  <c r="AK622" i="10"/>
  <c r="AL622" i="10"/>
  <c r="AM622" i="10"/>
  <c r="AN622" i="10"/>
  <c r="AO622" i="10"/>
  <c r="AP622" i="10"/>
  <c r="AQ622" i="10"/>
  <c r="AR622" i="10"/>
  <c r="AS622" i="10"/>
  <c r="AT622" i="10"/>
  <c r="AU622" i="10"/>
  <c r="AV622" i="10"/>
  <c r="AW622" i="10"/>
  <c r="AX622" i="10"/>
  <c r="AY622" i="10"/>
  <c r="AZ622" i="10"/>
  <c r="BA622" i="10"/>
  <c r="BB622" i="10"/>
  <c r="BC622" i="10"/>
  <c r="BD622" i="10"/>
  <c r="BE622" i="10"/>
  <c r="BF622" i="10"/>
  <c r="BG622" i="10"/>
  <c r="BH622" i="10"/>
  <c r="BI622" i="10"/>
  <c r="BJ622" i="10"/>
  <c r="BK622" i="10"/>
  <c r="BL622" i="10"/>
  <c r="BM622" i="10"/>
  <c r="BN622" i="10"/>
  <c r="BO622" i="10"/>
  <c r="BP622" i="10"/>
  <c r="BQ622" i="10"/>
  <c r="BR622" i="10"/>
  <c r="BS622" i="10"/>
  <c r="BT622" i="10"/>
  <c r="BU622" i="10"/>
  <c r="BV622" i="10"/>
  <c r="BW622" i="10"/>
  <c r="BX622" i="10"/>
  <c r="BY622" i="10"/>
  <c r="BZ622" i="10"/>
  <c r="CA622" i="10"/>
  <c r="CB622" i="10"/>
  <c r="CC622" i="10"/>
  <c r="CD622" i="10" s="1"/>
  <c r="CE622" i="10" s="1"/>
  <c r="CF622" i="10" s="1"/>
  <c r="CF620" i="10"/>
  <c r="CF618" i="10"/>
  <c r="CF616" i="10"/>
  <c r="CF621" i="10"/>
  <c r="CF613" i="10"/>
  <c r="CF614" i="10"/>
  <c r="CF612" i="10"/>
  <c r="CF610" i="10"/>
  <c r="CF608" i="10"/>
  <c r="CF606" i="10"/>
  <c r="CF617" i="10"/>
  <c r="CF615" i="10"/>
  <c r="CF619" i="10"/>
  <c r="CF607" i="10"/>
  <c r="CF603" i="10"/>
  <c r="CF602" i="10"/>
  <c r="CF600" i="10"/>
  <c r="CF598" i="10"/>
  <c r="CF596" i="10"/>
  <c r="CF609" i="10"/>
  <c r="CF611" i="10"/>
  <c r="CF601" i="10"/>
  <c r="CF599" i="10"/>
  <c r="CF597" i="10"/>
  <c r="CF595" i="10"/>
  <c r="CF605" i="10"/>
  <c r="CF604" i="10"/>
  <c r="CF594" i="10"/>
  <c r="CE417" i="10"/>
  <c r="CE418" i="10"/>
  <c r="CE521" i="10"/>
  <c r="B419" i="10"/>
  <c r="AW418" i="10"/>
  <c r="R418" i="10"/>
  <c r="AS418" i="10"/>
  <c r="AC418" i="10"/>
  <c r="M418" i="10"/>
  <c r="AX418" i="10"/>
  <c r="AH418" i="10"/>
  <c r="AJ418" i="10"/>
  <c r="T418" i="10"/>
  <c r="AP418" i="10"/>
  <c r="AI418" i="10"/>
  <c r="S418" i="10"/>
  <c r="AO418" i="10"/>
  <c r="Y418" i="10"/>
  <c r="I418" i="10"/>
  <c r="V418" i="10"/>
  <c r="AV418" i="10"/>
  <c r="AF418" i="10"/>
  <c r="P418" i="10"/>
  <c r="AD418" i="10"/>
  <c r="AU418" i="10"/>
  <c r="AE418" i="10"/>
  <c r="O418" i="10"/>
  <c r="AL418" i="10"/>
  <c r="AK418" i="10"/>
  <c r="U418" i="10"/>
  <c r="J418" i="10"/>
  <c r="AR418" i="10"/>
  <c r="AB418" i="10"/>
  <c r="L418" i="10"/>
  <c r="N418" i="10"/>
  <c r="AQ418" i="10"/>
  <c r="AA418" i="10"/>
  <c r="K418" i="10"/>
  <c r="Z418" i="10"/>
  <c r="AG418" i="10"/>
  <c r="Q418" i="10"/>
  <c r="AT418" i="10"/>
  <c r="AN418" i="10"/>
  <c r="X418" i="10"/>
  <c r="H418" i="10"/>
  <c r="AM418" i="10"/>
  <c r="W418" i="10"/>
  <c r="G418" i="10"/>
  <c r="AY418" i="10"/>
  <c r="AZ418" i="10"/>
  <c r="BA418" i="10"/>
  <c r="BB418" i="10"/>
  <c r="BC418" i="10"/>
  <c r="BD418" i="10"/>
  <c r="BE418" i="10"/>
  <c r="BF418" i="10"/>
  <c r="BG418" i="10"/>
  <c r="BH418" i="10"/>
  <c r="BI418" i="10"/>
  <c r="BJ418" i="10"/>
  <c r="BK418" i="10"/>
  <c r="BL418" i="10"/>
  <c r="BM418" i="10"/>
  <c r="BN418" i="10"/>
  <c r="BO418" i="10"/>
  <c r="BP418" i="10"/>
  <c r="BQ418" i="10"/>
  <c r="BR418" i="10"/>
  <c r="BS418" i="10"/>
  <c r="BT418" i="10"/>
  <c r="BU418" i="10"/>
  <c r="BV418" i="10"/>
  <c r="BW418" i="10"/>
  <c r="BX418" i="10"/>
  <c r="BY418" i="10"/>
  <c r="BZ418" i="10"/>
  <c r="CA418" i="10"/>
  <c r="CB418" i="10"/>
  <c r="CC418" i="10"/>
  <c r="CE188" i="10"/>
  <c r="CE192" i="10"/>
  <c r="CE185" i="10"/>
  <c r="CE186" i="10"/>
  <c r="CE191" i="10"/>
  <c r="CE216" i="10"/>
  <c r="CE219" i="10"/>
  <c r="CE221" i="10"/>
  <c r="CE225" i="10"/>
  <c r="CE229" i="10"/>
  <c r="CE232" i="10"/>
  <c r="B316" i="10"/>
  <c r="CE182" i="10"/>
  <c r="CE193" i="10"/>
  <c r="CE196" i="10"/>
  <c r="CE200" i="10"/>
  <c r="CE187" i="10"/>
  <c r="CE194" i="10"/>
  <c r="CE181" i="10"/>
  <c r="CE199" i="10"/>
  <c r="CE211" i="10"/>
  <c r="CE207" i="10"/>
  <c r="CE212" i="10"/>
  <c r="CE220" i="10"/>
  <c r="CE222" i="10"/>
  <c r="CE227" i="10"/>
  <c r="CE233" i="10"/>
  <c r="CE201" i="10"/>
  <c r="CE198" i="10"/>
  <c r="CE190" i="10"/>
  <c r="CE195" i="10"/>
  <c r="CE189" i="10"/>
  <c r="CE203" i="10"/>
  <c r="CE205" i="10"/>
  <c r="CE213" i="10"/>
  <c r="CE217" i="10"/>
  <c r="CE224" i="10"/>
  <c r="CE226" i="10"/>
  <c r="CE230" i="10"/>
  <c r="CE197" i="10"/>
  <c r="CE180" i="10"/>
  <c r="CE202" i="10"/>
  <c r="CE184" i="10"/>
  <c r="CE183" i="10"/>
  <c r="CE204" i="10"/>
  <c r="CE206" i="10"/>
  <c r="CE214" i="10"/>
  <c r="CE215" i="10"/>
  <c r="CE218" i="10"/>
  <c r="CE223" i="10"/>
  <c r="CE228" i="10"/>
  <c r="CE231" i="10"/>
  <c r="CE168" i="10"/>
  <c r="CE150" i="10"/>
  <c r="CE153" i="10"/>
  <c r="CE149" i="10"/>
  <c r="CE174" i="10"/>
  <c r="CE158" i="10"/>
  <c r="CE161" i="10"/>
  <c r="CE141" i="10"/>
  <c r="CE172" i="10"/>
  <c r="CE176" i="10"/>
  <c r="CE135" i="10"/>
  <c r="CE144" i="10"/>
  <c r="CE139" i="10"/>
  <c r="CE167" i="10"/>
  <c r="CE140" i="10"/>
  <c r="CE156" i="10"/>
  <c r="CE142" i="10"/>
  <c r="CE145" i="10"/>
  <c r="CE146" i="10"/>
  <c r="CE169" i="10"/>
  <c r="CE136" i="10"/>
  <c r="CE163" i="10"/>
  <c r="CE148" i="10"/>
  <c r="CE152" i="10"/>
  <c r="CF128" i="10"/>
  <c r="CF130" i="10"/>
  <c r="CF129" i="10"/>
  <c r="CF125" i="10"/>
  <c r="CF127" i="10"/>
  <c r="CF124" i="10"/>
  <c r="CF126" i="10"/>
  <c r="CF122" i="10"/>
  <c r="CF123" i="10"/>
  <c r="CF121" i="10"/>
  <c r="CF119" i="10"/>
  <c r="CF120" i="10"/>
  <c r="CF117" i="10"/>
  <c r="CF113" i="10"/>
  <c r="CF118" i="10"/>
  <c r="CF116" i="10"/>
  <c r="CF115" i="10"/>
  <c r="CF114" i="10"/>
  <c r="CF112" i="10"/>
  <c r="CF108" i="10"/>
  <c r="CF111" i="10"/>
  <c r="CF110" i="10"/>
  <c r="CF106" i="10"/>
  <c r="CF109" i="10"/>
  <c r="CF316" i="10" s="1"/>
  <c r="CF103" i="10"/>
  <c r="CF107" i="10"/>
  <c r="CF102" i="10"/>
  <c r="CF105" i="10"/>
  <c r="CF101" i="10"/>
  <c r="CF104" i="10"/>
  <c r="CF100" i="10"/>
  <c r="CF586" i="10"/>
  <c r="CF591" i="10"/>
  <c r="CF582" i="10"/>
  <c r="CF574" i="10"/>
  <c r="CF566" i="10"/>
  <c r="CF558" i="10"/>
  <c r="CF550" i="10"/>
  <c r="CF573" i="10"/>
  <c r="CF567" i="10"/>
  <c r="CF585" i="10"/>
  <c r="CF555" i="10"/>
  <c r="CF549" i="10"/>
  <c r="CF92" i="10"/>
  <c r="CF84" i="10"/>
  <c r="CF76" i="10"/>
  <c r="CF68" i="10"/>
  <c r="CF60" i="10"/>
  <c r="CF52" i="10"/>
  <c r="CF97" i="10"/>
  <c r="CF89" i="10"/>
  <c r="CF81" i="10"/>
  <c r="CF73" i="10"/>
  <c r="CF65" i="10"/>
  <c r="CF57" i="10"/>
  <c r="CF49" i="10"/>
  <c r="CF41" i="10"/>
  <c r="CF33" i="10"/>
  <c r="CG2" i="10"/>
  <c r="CF46" i="10"/>
  <c r="CF592" i="10"/>
  <c r="CF587" i="10"/>
  <c r="CF580" i="10"/>
  <c r="CF572" i="10"/>
  <c r="CF564" i="10"/>
  <c r="CF556" i="10"/>
  <c r="CF548" i="10"/>
  <c r="CF589" i="10"/>
  <c r="CF569" i="10"/>
  <c r="CF563" i="10"/>
  <c r="CF551" i="10"/>
  <c r="CF557" i="10"/>
  <c r="CF98" i="10"/>
  <c r="CF90" i="10"/>
  <c r="CF82" i="10"/>
  <c r="CF74" i="10"/>
  <c r="CF66" i="10"/>
  <c r="CF58" i="10"/>
  <c r="CF50" i="10"/>
  <c r="CF95" i="10"/>
  <c r="CF87" i="10"/>
  <c r="CF79" i="10"/>
  <c r="CF71" i="10"/>
  <c r="CF63" i="10"/>
  <c r="CF55" i="10"/>
  <c r="CF47" i="10"/>
  <c r="CF39" i="10"/>
  <c r="CF31" i="10"/>
  <c r="CF36" i="10"/>
  <c r="CF38" i="10"/>
  <c r="CF590" i="10"/>
  <c r="CF578" i="10"/>
  <c r="CF570" i="10"/>
  <c r="CF562" i="10"/>
  <c r="CF554" i="10"/>
  <c r="CF584" i="10"/>
  <c r="CF581" i="10"/>
  <c r="CF579" i="10"/>
  <c r="CF559" i="10"/>
  <c r="CF553" i="10"/>
  <c r="CF571" i="10"/>
  <c r="CF96" i="10"/>
  <c r="CF88" i="10"/>
  <c r="CF80" i="10"/>
  <c r="CF72" i="10"/>
  <c r="CF64" i="10"/>
  <c r="CF56" i="10"/>
  <c r="CF48" i="10"/>
  <c r="CF93" i="10"/>
  <c r="CF85" i="10"/>
  <c r="CF77" i="10"/>
  <c r="CF69" i="10"/>
  <c r="CF61" i="10"/>
  <c r="CF53" i="10"/>
  <c r="CF45" i="10"/>
  <c r="CF37" i="10"/>
  <c r="CF42" i="10"/>
  <c r="CF40" i="10"/>
  <c r="CF44" i="10"/>
  <c r="CF588" i="10"/>
  <c r="CF576" i="10"/>
  <c r="CF568" i="10"/>
  <c r="CF560" i="10"/>
  <c r="CF552" i="10"/>
  <c r="CF593" i="10"/>
  <c r="CF583" i="10"/>
  <c r="CF577" i="10"/>
  <c r="CF575" i="10"/>
  <c r="CF561" i="10"/>
  <c r="CF565" i="10"/>
  <c r="CF94" i="10"/>
  <c r="CF86" i="10"/>
  <c r="CF78" i="10"/>
  <c r="CF70" i="10"/>
  <c r="CF62" i="10"/>
  <c r="CF54" i="10"/>
  <c r="CF99" i="10"/>
  <c r="CF91" i="10"/>
  <c r="CF83" i="10"/>
  <c r="CF75" i="10"/>
  <c r="CF67" i="10"/>
  <c r="CF59" i="10"/>
  <c r="CF51" i="10"/>
  <c r="CF43" i="10"/>
  <c r="CF35" i="10"/>
  <c r="CF34" i="10"/>
  <c r="CF32" i="10"/>
  <c r="CE151" i="10"/>
  <c r="CE170" i="10"/>
  <c r="CE157" i="10"/>
  <c r="CE175" i="10"/>
  <c r="CE164" i="10"/>
  <c r="CE179" i="10"/>
  <c r="CE162" i="10"/>
  <c r="CE173" i="10"/>
  <c r="CE166" i="10"/>
  <c r="CE159" i="10"/>
  <c r="CE155" i="10"/>
  <c r="CE178" i="10"/>
  <c r="CE160" i="10"/>
  <c r="CE177" i="10"/>
  <c r="CE143" i="10"/>
  <c r="CE154" i="10"/>
  <c r="CE147" i="10"/>
  <c r="CE171" i="10"/>
  <c r="CE134" i="10"/>
  <c r="CE137" i="10"/>
  <c r="CE138" i="10"/>
  <c r="CE165" i="10"/>
  <c r="AN201" i="7"/>
  <c r="AN98" i="7" s="1"/>
  <c r="T201" i="7"/>
  <c r="T98" i="7" s="1"/>
  <c r="AR201" i="7"/>
  <c r="AR98" i="7" s="1"/>
  <c r="AQ201" i="7"/>
  <c r="AQ98" i="7" s="1"/>
  <c r="AA201" i="7"/>
  <c r="AA98" i="7" s="1"/>
  <c r="K201" i="7"/>
  <c r="K98" i="7" s="1"/>
  <c r="AP201" i="7"/>
  <c r="AP98" i="7" s="1"/>
  <c r="Z201" i="7"/>
  <c r="Z98" i="7" s="1"/>
  <c r="J201" i="7"/>
  <c r="J98" i="7" s="1"/>
  <c r="AO201" i="7"/>
  <c r="AO98" i="7" s="1"/>
  <c r="Y201" i="7"/>
  <c r="Y98" i="7" s="1"/>
  <c r="I201" i="7"/>
  <c r="I98" i="7" s="1"/>
  <c r="AJ201" i="7"/>
  <c r="AJ98" i="7" s="1"/>
  <c r="AS201" i="7"/>
  <c r="AS98" i="7" s="1"/>
  <c r="AV201" i="7"/>
  <c r="AV98" i="7" s="1"/>
  <c r="H201" i="7"/>
  <c r="H98" i="7" s="1"/>
  <c r="AB201" i="7"/>
  <c r="AB98" i="7" s="1"/>
  <c r="AM201" i="7"/>
  <c r="AM98" i="7" s="1"/>
  <c r="W201" i="7"/>
  <c r="W98" i="7" s="1"/>
  <c r="G201" i="7"/>
  <c r="G98" i="7" s="1"/>
  <c r="AL201" i="7"/>
  <c r="AL98" i="7" s="1"/>
  <c r="V201" i="7"/>
  <c r="V98" i="7" s="1"/>
  <c r="F201" i="7"/>
  <c r="F98" i="7" s="1"/>
  <c r="AK201" i="7"/>
  <c r="AK98" i="7" s="1"/>
  <c r="U201" i="7"/>
  <c r="U98" i="7" s="1"/>
  <c r="AD201" i="7"/>
  <c r="AD98" i="7" s="1"/>
  <c r="X201" i="7"/>
  <c r="X98" i="7" s="1"/>
  <c r="AF201" i="7"/>
  <c r="AF98" i="7" s="1"/>
  <c r="L201" i="7"/>
  <c r="L98" i="7" s="1"/>
  <c r="AY201" i="7"/>
  <c r="AY98" i="7" s="1"/>
  <c r="AI201" i="7"/>
  <c r="AI98" i="7" s="1"/>
  <c r="S201" i="7"/>
  <c r="S98" i="7" s="1"/>
  <c r="AX201" i="7"/>
  <c r="AX98" i="7" s="1"/>
  <c r="AH201" i="7"/>
  <c r="AH98" i="7" s="1"/>
  <c r="R201" i="7"/>
  <c r="R98" i="7" s="1"/>
  <c r="AW201" i="7"/>
  <c r="AW98" i="7" s="1"/>
  <c r="AG201" i="7"/>
  <c r="AG98" i="7" s="1"/>
  <c r="Q201" i="7"/>
  <c r="Q98" i="7" s="1"/>
  <c r="CD93" i="7"/>
  <c r="CD89" i="7"/>
  <c r="CD85" i="7"/>
  <c r="CD81" i="7"/>
  <c r="CD77" i="7"/>
  <c r="CD73" i="7"/>
  <c r="CD69" i="7"/>
  <c r="CD36" i="7"/>
  <c r="CD38" i="7"/>
  <c r="CD29" i="7"/>
  <c r="CD44" i="7"/>
  <c r="CD24" i="7"/>
  <c r="CD51" i="7"/>
  <c r="CD63" i="7"/>
  <c r="CD41" i="7"/>
  <c r="CD22" i="7"/>
  <c r="CD49" i="7"/>
  <c r="CD54" i="7"/>
  <c r="CD21" i="7"/>
  <c r="CD96" i="7"/>
  <c r="CD92" i="7"/>
  <c r="CD88" i="7"/>
  <c r="CD84" i="7"/>
  <c r="CD80" i="7"/>
  <c r="CD76" i="7"/>
  <c r="CD72" i="7"/>
  <c r="CD68" i="7"/>
  <c r="CD23" i="7"/>
  <c r="CD48" i="7"/>
  <c r="CD28" i="7"/>
  <c r="CD57" i="7"/>
  <c r="CD31" i="7"/>
  <c r="CD65" i="7"/>
  <c r="CD61" i="7"/>
  <c r="CD37" i="7"/>
  <c r="CD50" i="7"/>
  <c r="CD26" i="7"/>
  <c r="CD60" i="7"/>
  <c r="CB98" i="7"/>
  <c r="BH98" i="7"/>
  <c r="BO98" i="7"/>
  <c r="CD98" i="7"/>
  <c r="BN98" i="7"/>
  <c r="CC98" i="7"/>
  <c r="BM98" i="7"/>
  <c r="CD95" i="7"/>
  <c r="CD91" i="7"/>
  <c r="CD87" i="7"/>
  <c r="CD83" i="7"/>
  <c r="CD79" i="7"/>
  <c r="CD75" i="7"/>
  <c r="CD71" i="7"/>
  <c r="CD67" i="7"/>
  <c r="CD30" i="7"/>
  <c r="CD56" i="7"/>
  <c r="CD42" i="7"/>
  <c r="CD33" i="7"/>
  <c r="CD39" i="7"/>
  <c r="CD53" i="7"/>
  <c r="CD35" i="7"/>
  <c r="CD27" i="7"/>
  <c r="CD45" i="7"/>
  <c r="CD32" i="7"/>
  <c r="CD62" i="7"/>
  <c r="BL98" i="7"/>
  <c r="BD98" i="7"/>
  <c r="CA98" i="7"/>
  <c r="BK98" i="7"/>
  <c r="BZ98" i="7"/>
  <c r="BJ98" i="7"/>
  <c r="BY98" i="7"/>
  <c r="BI98" i="7"/>
  <c r="BP98" i="7"/>
  <c r="BT98" i="7"/>
  <c r="BW98" i="7"/>
  <c r="BG98" i="7"/>
  <c r="BV98" i="7"/>
  <c r="BF98" i="7"/>
  <c r="BU98" i="7"/>
  <c r="BE98" i="7"/>
  <c r="AZ98" i="7"/>
  <c r="BX98" i="7"/>
  <c r="BS98" i="7"/>
  <c r="BC98" i="7"/>
  <c r="BR98" i="7"/>
  <c r="BB98" i="7"/>
  <c r="BQ98" i="7"/>
  <c r="BA98" i="7"/>
  <c r="CE163" i="7"/>
  <c r="CE169" i="7"/>
  <c r="CE167" i="7"/>
  <c r="CE165" i="7"/>
  <c r="CE153" i="7"/>
  <c r="CE125" i="7"/>
  <c r="CE152" i="7"/>
  <c r="CE150" i="7"/>
  <c r="CE148" i="7"/>
  <c r="CE144" i="7"/>
  <c r="CE135" i="7"/>
  <c r="CE157" i="7"/>
  <c r="CE149" i="7"/>
  <c r="CE129" i="7"/>
  <c r="CE128" i="7"/>
  <c r="CE138" i="7"/>
  <c r="CE136" i="7"/>
  <c r="CE160" i="7"/>
  <c r="CE166" i="7"/>
  <c r="CE162" i="7"/>
  <c r="CE158" i="7"/>
  <c r="CE156" i="7"/>
  <c r="CE130" i="7"/>
  <c r="CE168" i="7"/>
  <c r="CE164" i="7"/>
  <c r="CE132" i="7"/>
  <c r="CE161" i="7"/>
  <c r="CE143" i="7"/>
  <c r="CE140" i="7"/>
  <c r="CE154" i="7"/>
  <c r="CE151" i="7"/>
  <c r="CE142" i="7"/>
  <c r="CE134" i="7"/>
  <c r="CE155" i="7"/>
  <c r="CE141" i="7"/>
  <c r="CE139" i="7"/>
  <c r="CE137" i="7"/>
  <c r="CE126" i="7"/>
  <c r="CE146" i="7"/>
  <c r="CE127" i="7"/>
  <c r="CE147" i="7"/>
  <c r="CE145" i="7"/>
  <c r="CE159" i="7"/>
  <c r="CE133" i="7"/>
  <c r="CE131" i="7"/>
  <c r="CE170" i="7"/>
  <c r="CE171" i="7"/>
  <c r="CE172" i="7"/>
  <c r="CE173" i="7"/>
  <c r="CE174" i="7"/>
  <c r="CE175" i="7"/>
  <c r="CE176" i="7"/>
  <c r="CE177" i="7"/>
  <c r="CE178" i="7"/>
  <c r="CE179" i="7"/>
  <c r="CE180" i="7"/>
  <c r="CE181" i="7"/>
  <c r="CE182" i="7"/>
  <c r="CE183" i="7"/>
  <c r="CE184" i="7"/>
  <c r="CE185" i="7"/>
  <c r="CE186" i="7"/>
  <c r="CE187" i="7"/>
  <c r="CE188" i="7"/>
  <c r="CE189" i="7"/>
  <c r="CE190" i="7"/>
  <c r="CE191" i="7"/>
  <c r="CE192" i="7"/>
  <c r="CE193" i="7"/>
  <c r="CE194" i="7"/>
  <c r="CE195" i="7"/>
  <c r="CE196" i="7"/>
  <c r="CE197" i="7"/>
  <c r="CE198" i="7"/>
  <c r="CE199" i="7"/>
  <c r="CE200" i="7"/>
  <c r="BA202" i="7"/>
  <c r="BE202" i="7"/>
  <c r="BI202" i="7"/>
  <c r="BM202" i="7"/>
  <c r="BQ202" i="7"/>
  <c r="BU202" i="7"/>
  <c r="BY202" i="7"/>
  <c r="CC202" i="7"/>
  <c r="BB202" i="7"/>
  <c r="BF202" i="7"/>
  <c r="BJ202" i="7"/>
  <c r="BN202" i="7"/>
  <c r="BR202" i="7"/>
  <c r="BV202" i="7"/>
  <c r="BZ202" i="7"/>
  <c r="CD202" i="7"/>
  <c r="BC202" i="7"/>
  <c r="BG202" i="7"/>
  <c r="BK202" i="7"/>
  <c r="BO202" i="7"/>
  <c r="BS202" i="7"/>
  <c r="BW202" i="7"/>
  <c r="CA202" i="7"/>
  <c r="CE202" i="7"/>
  <c r="BD202" i="7"/>
  <c r="BT202" i="7"/>
  <c r="BH202" i="7"/>
  <c r="BX202" i="7"/>
  <c r="BL202" i="7"/>
  <c r="CB202" i="7"/>
  <c r="AZ202" i="7"/>
  <c r="BP202" i="7"/>
  <c r="CW204" i="6"/>
  <c r="CT204" i="6"/>
  <c r="CQ204" i="6"/>
  <c r="CY204" i="6"/>
  <c r="CK204" i="6"/>
  <c r="CU204" i="6"/>
  <c r="CN204" i="6"/>
  <c r="CS204" i="6"/>
  <c r="DA204" i="6"/>
  <c r="CV204" i="6"/>
  <c r="CM204" i="6"/>
  <c r="CZ204" i="6"/>
  <c r="CJ204" i="6"/>
  <c r="CL204" i="6"/>
  <c r="CX204" i="6"/>
  <c r="CR204" i="6"/>
  <c r="CI205" i="6"/>
  <c r="CO204" i="6"/>
  <c r="CI204" i="6"/>
  <c r="CP204" i="6"/>
  <c r="D408" i="7"/>
  <c r="D305" i="7"/>
  <c r="CF12" i="7"/>
  <c r="CF124" i="7" s="1"/>
  <c r="CG11" i="7"/>
  <c r="E100" i="7"/>
  <c r="C99" i="7"/>
  <c r="CF333" i="7"/>
  <c r="CF373" i="7"/>
  <c r="CF372" i="7"/>
  <c r="CF342" i="7"/>
  <c r="CF371" i="7"/>
  <c r="CF366" i="7"/>
  <c r="CF365" i="7"/>
  <c r="CF335" i="7"/>
  <c r="CF343" i="7"/>
  <c r="CF351" i="7"/>
  <c r="CF359" i="7"/>
  <c r="CF361" i="7"/>
  <c r="CF336" i="7"/>
  <c r="CF344" i="7"/>
  <c r="CF352" i="7"/>
  <c r="CF363" i="7"/>
  <c r="CF349" i="7"/>
  <c r="CF358" i="7"/>
  <c r="CF370" i="7"/>
  <c r="CF337" i="7"/>
  <c r="CF345" i="7"/>
  <c r="CF353" i="7"/>
  <c r="CF360" i="7"/>
  <c r="CF362" i="7"/>
  <c r="CF330" i="7"/>
  <c r="CF338" i="7"/>
  <c r="CF346" i="7"/>
  <c r="CF354" i="7"/>
  <c r="CF364" i="7"/>
  <c r="CG325" i="7"/>
  <c r="CG428" i="7" s="1"/>
  <c r="CG323" i="7"/>
  <c r="CG426" i="7" s="1"/>
  <c r="CG321" i="7"/>
  <c r="CG424" i="7" s="1"/>
  <c r="CG319" i="7"/>
  <c r="CG422" i="7" s="1"/>
  <c r="CG317" i="7"/>
  <c r="CG420" i="7" s="1"/>
  <c r="CG315" i="7"/>
  <c r="CG418" i="7" s="1"/>
  <c r="CG313" i="7"/>
  <c r="CG416" i="7" s="1"/>
  <c r="CG310" i="7"/>
  <c r="CG413" i="7" s="1"/>
  <c r="CG308" i="7"/>
  <c r="CG411" i="7" s="1"/>
  <c r="CG326" i="7"/>
  <c r="CG429" i="7" s="1"/>
  <c r="CG322" i="7"/>
  <c r="CG425" i="7" s="1"/>
  <c r="CG318" i="7"/>
  <c r="CG421" i="7" s="1"/>
  <c r="CG314" i="7"/>
  <c r="CG417" i="7" s="1"/>
  <c r="CG311" i="7"/>
  <c r="CG414" i="7" s="1"/>
  <c r="CG309" i="7"/>
  <c r="CG412" i="7" s="1"/>
  <c r="CG307" i="7"/>
  <c r="CG410" i="7" s="1"/>
  <c r="CG305" i="7"/>
  <c r="CG408" i="7" s="1"/>
  <c r="CG303" i="7"/>
  <c r="CG406" i="7" s="1"/>
  <c r="CG301" i="7"/>
  <c r="CG404" i="7" s="1"/>
  <c r="CG299" i="7"/>
  <c r="CG402" i="7" s="1"/>
  <c r="CG297" i="7"/>
  <c r="CG400" i="7" s="1"/>
  <c r="CG295" i="7"/>
  <c r="CG398" i="7" s="1"/>
  <c r="CG293" i="7"/>
  <c r="CG396" i="7" s="1"/>
  <c r="CG291" i="7"/>
  <c r="CG394" i="7" s="1"/>
  <c r="CG289" i="7"/>
  <c r="CG392" i="7" s="1"/>
  <c r="CG287" i="7"/>
  <c r="CG390" i="7" s="1"/>
  <c r="CG324" i="7"/>
  <c r="CG427" i="7" s="1"/>
  <c r="CG306" i="7"/>
  <c r="CG409" i="7" s="1"/>
  <c r="CG302" i="7"/>
  <c r="CG405" i="7" s="1"/>
  <c r="CG298" i="7"/>
  <c r="CG401" i="7" s="1"/>
  <c r="CG294" i="7"/>
  <c r="CG397" i="7" s="1"/>
  <c r="CG286" i="7"/>
  <c r="CG389" i="7" s="1"/>
  <c r="CG284" i="7"/>
  <c r="CG387" i="7" s="1"/>
  <c r="CG282" i="7"/>
  <c r="CG385" i="7" s="1"/>
  <c r="CG280" i="7"/>
  <c r="CG383" i="7" s="1"/>
  <c r="CG278" i="7"/>
  <c r="CG381" i="7" s="1"/>
  <c r="CG276" i="7"/>
  <c r="CG379" i="7" s="1"/>
  <c r="CG274" i="7"/>
  <c r="CG377" i="7" s="1"/>
  <c r="CG272" i="7"/>
  <c r="CG375" i="7" s="1"/>
  <c r="CG270" i="7"/>
  <c r="CG268" i="7"/>
  <c r="CG266" i="7"/>
  <c r="CG264" i="7"/>
  <c r="CG262" i="7"/>
  <c r="CG260" i="7"/>
  <c r="CG258" i="7"/>
  <c r="CG256" i="7"/>
  <c r="CG312" i="7"/>
  <c r="CG415" i="7" s="1"/>
  <c r="CG292" i="7"/>
  <c r="CG395" i="7" s="1"/>
  <c r="CG316" i="7"/>
  <c r="CG419" i="7" s="1"/>
  <c r="CG304" i="7"/>
  <c r="CG407" i="7" s="1"/>
  <c r="CG300" i="7"/>
  <c r="CG403" i="7" s="1"/>
  <c r="CG290" i="7"/>
  <c r="CG393" i="7" s="1"/>
  <c r="CG285" i="7"/>
  <c r="CG388" i="7" s="1"/>
  <c r="CG283" i="7"/>
  <c r="CG386" i="7" s="1"/>
  <c r="CG281" i="7"/>
  <c r="CG384" i="7" s="1"/>
  <c r="CG279" i="7"/>
  <c r="CG382" i="7" s="1"/>
  <c r="CG277" i="7"/>
  <c r="CG380" i="7" s="1"/>
  <c r="CG275" i="7"/>
  <c r="CG378" i="7" s="1"/>
  <c r="CG273" i="7"/>
  <c r="CG376" i="7" s="1"/>
  <c r="CG271" i="7"/>
  <c r="CG269" i="7"/>
  <c r="CG267" i="7"/>
  <c r="CG265" i="7"/>
  <c r="CG263" i="7"/>
  <c r="CG259" i="7"/>
  <c r="CG296" i="7"/>
  <c r="CG399" i="7" s="1"/>
  <c r="CG257" i="7"/>
  <c r="CG254" i="7"/>
  <c r="CG252" i="7"/>
  <c r="CG250" i="7"/>
  <c r="CG248" i="7"/>
  <c r="CG246" i="7"/>
  <c r="CG244" i="7"/>
  <c r="CG242" i="7"/>
  <c r="CG240" i="7"/>
  <c r="CG238" i="7"/>
  <c r="CG236" i="7"/>
  <c r="CG234" i="7"/>
  <c r="CG232" i="7"/>
  <c r="CG230" i="7"/>
  <c r="CG228" i="7"/>
  <c r="CG320" i="7"/>
  <c r="CG423" i="7" s="1"/>
  <c r="CG288" i="7"/>
  <c r="CG391" i="7" s="1"/>
  <c r="CG251" i="7"/>
  <c r="CG243" i="7"/>
  <c r="CG235" i="7"/>
  <c r="CG227" i="7"/>
  <c r="CG253" i="7"/>
  <c r="CG245" i="7"/>
  <c r="CG237" i="7"/>
  <c r="CG229" i="7"/>
  <c r="CG261" i="7"/>
  <c r="CG255" i="7"/>
  <c r="CG247" i="7"/>
  <c r="CG239" i="7"/>
  <c r="CG231" i="7"/>
  <c r="CG241" i="7"/>
  <c r="CG249" i="7"/>
  <c r="CG233" i="7"/>
  <c r="CH10" i="7"/>
  <c r="CF341" i="7"/>
  <c r="CF357" i="7"/>
  <c r="CF334" i="7"/>
  <c r="CF350" i="7"/>
  <c r="CF374" i="7"/>
  <c r="CF331" i="7"/>
  <c r="CF339" i="7"/>
  <c r="CF347" i="7"/>
  <c r="CF355" i="7"/>
  <c r="CF369" i="7"/>
  <c r="CF368" i="7"/>
  <c r="CF332" i="7"/>
  <c r="CF340" i="7"/>
  <c r="CF348" i="7"/>
  <c r="CF356" i="7"/>
  <c r="CF367" i="7"/>
  <c r="E411" i="7"/>
  <c r="AV305" i="7"/>
  <c r="AV408" i="7" s="1"/>
  <c r="AR305" i="7"/>
  <c r="AR408" i="7" s="1"/>
  <c r="AN305" i="7"/>
  <c r="AN408" i="7" s="1"/>
  <c r="AJ305" i="7"/>
  <c r="AJ408" i="7" s="1"/>
  <c r="AF305" i="7"/>
  <c r="AF408" i="7" s="1"/>
  <c r="AB305" i="7"/>
  <c r="AB408" i="7" s="1"/>
  <c r="X305" i="7"/>
  <c r="X408" i="7" s="1"/>
  <c r="T305" i="7"/>
  <c r="T408" i="7" s="1"/>
  <c r="P305" i="7"/>
  <c r="P408" i="7" s="1"/>
  <c r="L305" i="7"/>
  <c r="L408" i="7" s="1"/>
  <c r="H305" i="7"/>
  <c r="H408" i="7" s="1"/>
  <c r="AY305" i="7"/>
  <c r="AY408" i="7" s="1"/>
  <c r="AU305" i="7"/>
  <c r="AU408" i="7" s="1"/>
  <c r="AQ305" i="7"/>
  <c r="AQ408" i="7" s="1"/>
  <c r="AW305" i="7"/>
  <c r="AW408" i="7" s="1"/>
  <c r="AO305" i="7"/>
  <c r="AO408" i="7" s="1"/>
  <c r="AI305" i="7"/>
  <c r="AI408" i="7" s="1"/>
  <c r="AD305" i="7"/>
  <c r="AD408" i="7" s="1"/>
  <c r="Y305" i="7"/>
  <c r="Y408" i="7" s="1"/>
  <c r="S305" i="7"/>
  <c r="S408" i="7" s="1"/>
  <c r="N305" i="7"/>
  <c r="N408" i="7" s="1"/>
  <c r="I305" i="7"/>
  <c r="I408" i="7" s="1"/>
  <c r="E306" i="7"/>
  <c r="AP305" i="7"/>
  <c r="AP408" i="7" s="1"/>
  <c r="AH305" i="7"/>
  <c r="AH408" i="7" s="1"/>
  <c r="AA305" i="7"/>
  <c r="AA408" i="7" s="1"/>
  <c r="U305" i="7"/>
  <c r="U408" i="7" s="1"/>
  <c r="M305" i="7"/>
  <c r="M408" i="7" s="1"/>
  <c r="F305" i="7"/>
  <c r="F408" i="7" s="1"/>
  <c r="AX305" i="7"/>
  <c r="AX408" i="7" s="1"/>
  <c r="AM305" i="7"/>
  <c r="AM408" i="7" s="1"/>
  <c r="AG305" i="7"/>
  <c r="AG408" i="7" s="1"/>
  <c r="Z305" i="7"/>
  <c r="Z408" i="7" s="1"/>
  <c r="R305" i="7"/>
  <c r="R408" i="7" s="1"/>
  <c r="K305" i="7"/>
  <c r="K408" i="7" s="1"/>
  <c r="AS305" i="7"/>
  <c r="AS408" i="7" s="1"/>
  <c r="AK305" i="7"/>
  <c r="AK408" i="7" s="1"/>
  <c r="AC305" i="7"/>
  <c r="AC408" i="7" s="1"/>
  <c r="V305" i="7"/>
  <c r="V408" i="7" s="1"/>
  <c r="O305" i="7"/>
  <c r="O408" i="7" s="1"/>
  <c r="G305" i="7"/>
  <c r="G408" i="7" s="1"/>
  <c r="W305" i="7"/>
  <c r="W408" i="7" s="1"/>
  <c r="AL305" i="7"/>
  <c r="AL408" i="7" s="1"/>
  <c r="J305" i="7"/>
  <c r="J408" i="7" s="1"/>
  <c r="AE305" i="7"/>
  <c r="AE408" i="7" s="1"/>
  <c r="AT305" i="7"/>
  <c r="AT408" i="7" s="1"/>
  <c r="Q305" i="7"/>
  <c r="Q408" i="7" s="1"/>
  <c r="E204" i="7"/>
  <c r="C203" i="7"/>
  <c r="DA102" i="6"/>
  <c r="CZ102" i="6"/>
  <c r="CP102" i="6"/>
  <c r="CO102" i="6"/>
  <c r="CQ102" i="6"/>
  <c r="CR102" i="6"/>
  <c r="CS102" i="6"/>
  <c r="CT102" i="6"/>
  <c r="CU102" i="6"/>
  <c r="CV102" i="6"/>
  <c r="CW102" i="6"/>
  <c r="CX102" i="6"/>
  <c r="CY102" i="6"/>
  <c r="CI102" i="6"/>
  <c r="CJ102" i="6"/>
  <c r="CK102" i="6"/>
  <c r="CL102" i="6"/>
  <c r="CM102" i="6"/>
  <c r="CN102" i="6"/>
  <c r="AX103" i="6"/>
  <c r="AT103" i="6"/>
  <c r="AP103" i="6"/>
  <c r="AL103" i="6"/>
  <c r="AH103" i="6"/>
  <c r="AD103" i="6"/>
  <c r="Z103" i="6"/>
  <c r="V103" i="6"/>
  <c r="R103" i="6"/>
  <c r="N103" i="6"/>
  <c r="J103" i="6"/>
  <c r="F103" i="6"/>
  <c r="E104" i="6"/>
  <c r="AW103" i="6"/>
  <c r="AS103" i="6"/>
  <c r="AO103" i="6"/>
  <c r="AK103" i="6"/>
  <c r="AG103" i="6"/>
  <c r="AC103" i="6"/>
  <c r="Y103" i="6"/>
  <c r="U103" i="6"/>
  <c r="Q103" i="6"/>
  <c r="M103" i="6"/>
  <c r="I103" i="6"/>
  <c r="AV103" i="6"/>
  <c r="AR103" i="6"/>
  <c r="AN103" i="6"/>
  <c r="AJ103" i="6"/>
  <c r="AF103" i="6"/>
  <c r="AB103" i="6"/>
  <c r="X103" i="6"/>
  <c r="T103" i="6"/>
  <c r="P103" i="6"/>
  <c r="L103" i="6"/>
  <c r="H103" i="6"/>
  <c r="AM103" i="6"/>
  <c r="W103" i="6"/>
  <c r="G103" i="6"/>
  <c r="AY103" i="6"/>
  <c r="AI103" i="6"/>
  <c r="S103" i="6"/>
  <c r="AQ103" i="6"/>
  <c r="K103" i="6"/>
  <c r="AU103" i="6"/>
  <c r="AE103" i="6"/>
  <c r="O103" i="6"/>
  <c r="AA103" i="6"/>
  <c r="AG471" i="10"/>
  <c r="CG6" i="8" l="1"/>
  <c r="CG8" i="8"/>
  <c r="CH10" i="8"/>
  <c r="AT202" i="7"/>
  <c r="AT99" i="7" s="1"/>
  <c r="AD202" i="7"/>
  <c r="AD99" i="7" s="1"/>
  <c r="AC202" i="7"/>
  <c r="AC99" i="7" s="1"/>
  <c r="AV202" i="7"/>
  <c r="AV99" i="7" s="1"/>
  <c r="AE202" i="7"/>
  <c r="AE99" i="7" s="1"/>
  <c r="CF529" i="10"/>
  <c r="CF323" i="10"/>
  <c r="CF533" i="10"/>
  <c r="CF327" i="10"/>
  <c r="CF535" i="10"/>
  <c r="CF329" i="10"/>
  <c r="CF538" i="10"/>
  <c r="CF332" i="10"/>
  <c r="CF525" i="10"/>
  <c r="CF319" i="10"/>
  <c r="CF531" i="10"/>
  <c r="CF325" i="10"/>
  <c r="CF532" i="10"/>
  <c r="CF326" i="10"/>
  <c r="CF539" i="10"/>
  <c r="CF333" i="10"/>
  <c r="CF542" i="10"/>
  <c r="CF336" i="10"/>
  <c r="CC208" i="10"/>
  <c r="CD208" i="10"/>
  <c r="AN202" i="7"/>
  <c r="AN99" i="7" s="1"/>
  <c r="CF523" i="10"/>
  <c r="CF317" i="10"/>
  <c r="CF527" i="10"/>
  <c r="CF321" i="10"/>
  <c r="CF526" i="10"/>
  <c r="CF320" i="10"/>
  <c r="CF534" i="10"/>
  <c r="CF328" i="10"/>
  <c r="CF537" i="10"/>
  <c r="CF331" i="10"/>
  <c r="CF543" i="10"/>
  <c r="CF337" i="10"/>
  <c r="D316" i="10"/>
  <c r="D209" i="10"/>
  <c r="B210" i="10"/>
  <c r="L202" i="7"/>
  <c r="L99" i="7" s="1"/>
  <c r="AU202" i="7"/>
  <c r="N202" i="7"/>
  <c r="N99" i="7" s="1"/>
  <c r="CF524" i="10"/>
  <c r="CF318" i="10"/>
  <c r="CF528" i="10"/>
  <c r="CF322" i="10"/>
  <c r="CF530" i="10"/>
  <c r="CF324" i="10"/>
  <c r="CF536" i="10"/>
  <c r="CF330" i="10"/>
  <c r="CF540" i="10"/>
  <c r="CF334" i="10"/>
  <c r="CF541" i="10"/>
  <c r="CF335" i="10"/>
  <c r="D419" i="10"/>
  <c r="CE21" i="7"/>
  <c r="CK9" i="10"/>
  <c r="CE96" i="7"/>
  <c r="CE92" i="7"/>
  <c r="CE88" i="7"/>
  <c r="CE84" i="7"/>
  <c r="CE80" i="7"/>
  <c r="CE76" i="7"/>
  <c r="CE72" i="7"/>
  <c r="CE68" i="7"/>
  <c r="CE56" i="7"/>
  <c r="CE43" i="7"/>
  <c r="CE38" i="7"/>
  <c r="CE48" i="7"/>
  <c r="CE58" i="7"/>
  <c r="CE27" i="7"/>
  <c r="CE63" i="7"/>
  <c r="CE25" i="7"/>
  <c r="CE32" i="7"/>
  <c r="CE49" i="7"/>
  <c r="CE64" i="7"/>
  <c r="CG622" i="10"/>
  <c r="CG620" i="10"/>
  <c r="CG618" i="10"/>
  <c r="CG616" i="10"/>
  <c r="CG614" i="10"/>
  <c r="CG621" i="10"/>
  <c r="CG619" i="10"/>
  <c r="CG617" i="10"/>
  <c r="CG615" i="10"/>
  <c r="CG613" i="10"/>
  <c r="CG612" i="10"/>
  <c r="CG610" i="10"/>
  <c r="CG608" i="10"/>
  <c r="CG606" i="10"/>
  <c r="CG604" i="10"/>
  <c r="CG611" i="10"/>
  <c r="CG609" i="10"/>
  <c r="CG607" i="10"/>
  <c r="CG605" i="10"/>
  <c r="CG603" i="10"/>
  <c r="CG601" i="10"/>
  <c r="CG599" i="10"/>
  <c r="CG597" i="10"/>
  <c r="CG602" i="10"/>
  <c r="CG596" i="10"/>
  <c r="CG595" i="10"/>
  <c r="CG598" i="10"/>
  <c r="CG600" i="10"/>
  <c r="CG594" i="10"/>
  <c r="B624" i="10"/>
  <c r="G623" i="10"/>
  <c r="H623" i="10"/>
  <c r="I623" i="10"/>
  <c r="J623" i="10"/>
  <c r="K623" i="10"/>
  <c r="L623" i="10"/>
  <c r="M623" i="10"/>
  <c r="N623" i="10"/>
  <c r="O623" i="10"/>
  <c r="P623" i="10"/>
  <c r="Q623" i="10"/>
  <c r="R623" i="10"/>
  <c r="S623" i="10"/>
  <c r="T623" i="10"/>
  <c r="U623" i="10"/>
  <c r="V623" i="10"/>
  <c r="W623" i="10"/>
  <c r="X623" i="10"/>
  <c r="Y623" i="10"/>
  <c r="Z623" i="10"/>
  <c r="AA623" i="10"/>
  <c r="AB623" i="10"/>
  <c r="AC623" i="10"/>
  <c r="AD623" i="10"/>
  <c r="AE623" i="10"/>
  <c r="AF623" i="10"/>
  <c r="AG623" i="10"/>
  <c r="AH623" i="10"/>
  <c r="AI623" i="10"/>
  <c r="AJ623" i="10"/>
  <c r="AK623" i="10"/>
  <c r="AL623" i="10"/>
  <c r="AM623" i="10"/>
  <c r="AN623" i="10"/>
  <c r="AO623" i="10"/>
  <c r="AP623" i="10"/>
  <c r="AQ623" i="10"/>
  <c r="AR623" i="10"/>
  <c r="AS623" i="10"/>
  <c r="AT623" i="10"/>
  <c r="AU623" i="10"/>
  <c r="AV623" i="10"/>
  <c r="AW623" i="10"/>
  <c r="AX623" i="10"/>
  <c r="AY623" i="10"/>
  <c r="AZ623" i="10"/>
  <c r="BA623" i="10"/>
  <c r="BB623" i="10"/>
  <c r="BC623" i="10"/>
  <c r="BD623" i="10"/>
  <c r="BE623" i="10"/>
  <c r="BF623" i="10"/>
  <c r="BG623" i="10"/>
  <c r="BH623" i="10"/>
  <c r="BI623" i="10"/>
  <c r="BJ623" i="10"/>
  <c r="BK623" i="10"/>
  <c r="BL623" i="10"/>
  <c r="BM623" i="10"/>
  <c r="BN623" i="10"/>
  <c r="BO623" i="10"/>
  <c r="BP623" i="10"/>
  <c r="BQ623" i="10"/>
  <c r="BR623" i="10"/>
  <c r="BS623" i="10"/>
  <c r="BT623" i="10"/>
  <c r="BU623" i="10"/>
  <c r="BV623" i="10"/>
  <c r="BW623" i="10"/>
  <c r="BX623" i="10"/>
  <c r="BY623" i="10"/>
  <c r="BZ623" i="10"/>
  <c r="CA623" i="10"/>
  <c r="CB623" i="10"/>
  <c r="CC623" i="10"/>
  <c r="CD623" i="10"/>
  <c r="CE623" i="10" s="1"/>
  <c r="CF623" i="10" s="1"/>
  <c r="CG623" i="10" s="1"/>
  <c r="CF419" i="10"/>
  <c r="CF522" i="10"/>
  <c r="CF418" i="10"/>
  <c r="B420" i="10"/>
  <c r="AQ419" i="10"/>
  <c r="AA419" i="10"/>
  <c r="K419" i="10"/>
  <c r="AT419" i="10"/>
  <c r="AD419" i="10"/>
  <c r="N419" i="10"/>
  <c r="AK419" i="10"/>
  <c r="T419" i="10"/>
  <c r="AR419" i="10"/>
  <c r="AB419" i="10"/>
  <c r="L419" i="10"/>
  <c r="AE419" i="10"/>
  <c r="AM419" i="10"/>
  <c r="W419" i="10"/>
  <c r="G419" i="10"/>
  <c r="AP419" i="10"/>
  <c r="Z419" i="10"/>
  <c r="J419" i="10"/>
  <c r="AW419" i="10"/>
  <c r="AG419" i="10"/>
  <c r="Q419" i="10"/>
  <c r="AN419" i="10"/>
  <c r="X419" i="10"/>
  <c r="H419" i="10"/>
  <c r="AU419" i="10"/>
  <c r="O419" i="10"/>
  <c r="AX419" i="10"/>
  <c r="R419" i="10"/>
  <c r="AO419" i="10"/>
  <c r="I419" i="10"/>
  <c r="AF419" i="10"/>
  <c r="AI419" i="10"/>
  <c r="S419" i="10"/>
  <c r="AL419" i="10"/>
  <c r="V419" i="10"/>
  <c r="AS419" i="10"/>
  <c r="AC419" i="10"/>
  <c r="M419" i="10"/>
  <c r="AY419" i="10"/>
  <c r="AJ419" i="10"/>
  <c r="U419" i="10"/>
  <c r="AH419" i="10"/>
  <c r="Y419" i="10"/>
  <c r="AV419" i="10"/>
  <c r="P419" i="10"/>
  <c r="AZ419" i="10"/>
  <c r="BA419" i="10"/>
  <c r="BB419" i="10"/>
  <c r="BC419" i="10"/>
  <c r="BD419" i="10"/>
  <c r="BE419" i="10"/>
  <c r="BF419" i="10"/>
  <c r="BG419" i="10"/>
  <c r="BH419" i="10"/>
  <c r="BI419" i="10"/>
  <c r="BJ419" i="10"/>
  <c r="BK419" i="10"/>
  <c r="BL419" i="10"/>
  <c r="BM419" i="10"/>
  <c r="BN419" i="10"/>
  <c r="BO419" i="10"/>
  <c r="BP419" i="10"/>
  <c r="BQ419" i="10"/>
  <c r="BR419" i="10"/>
  <c r="BS419" i="10"/>
  <c r="BT419" i="10"/>
  <c r="BU419" i="10"/>
  <c r="BV419" i="10"/>
  <c r="BW419" i="10"/>
  <c r="BX419" i="10"/>
  <c r="BY419" i="10"/>
  <c r="BZ419" i="10"/>
  <c r="CA419" i="10"/>
  <c r="CB419" i="10"/>
  <c r="CC419" i="10"/>
  <c r="CD419" i="10"/>
  <c r="CE419" i="10"/>
  <c r="CF199" i="10"/>
  <c r="CF200" i="10"/>
  <c r="CF216" i="10"/>
  <c r="CF233" i="10"/>
  <c r="CF189" i="10"/>
  <c r="CF196" i="10"/>
  <c r="CF182" i="10"/>
  <c r="CF193" i="10"/>
  <c r="CF187" i="10"/>
  <c r="CF204" i="10"/>
  <c r="CF206" i="10"/>
  <c r="CF214" i="10"/>
  <c r="CF218" i="10"/>
  <c r="CF220" i="10"/>
  <c r="CF226" i="10"/>
  <c r="CF230" i="10"/>
  <c r="CF231" i="10"/>
  <c r="B317" i="10"/>
  <c r="CF181" i="10"/>
  <c r="CF188" i="10"/>
  <c r="CF185" i="10"/>
  <c r="CF213" i="10"/>
  <c r="CF224" i="10"/>
  <c r="CF186" i="10"/>
  <c r="CF197" i="10"/>
  <c r="CF183" i="10"/>
  <c r="CF190" i="10"/>
  <c r="CF201" i="10"/>
  <c r="CF184" i="10"/>
  <c r="CF195" i="10"/>
  <c r="CF208" i="10"/>
  <c r="CF212" i="10"/>
  <c r="CF219" i="10"/>
  <c r="CF223" i="10"/>
  <c r="CF225" i="10"/>
  <c r="CF228" i="10"/>
  <c r="CF202" i="10"/>
  <c r="CF207" i="10"/>
  <c r="CF217" i="10"/>
  <c r="CF227" i="10"/>
  <c r="CF194" i="10"/>
  <c r="CF180" i="10"/>
  <c r="CF191" i="10"/>
  <c r="CF198" i="10"/>
  <c r="CF192" i="10"/>
  <c r="CF203" i="10"/>
  <c r="CF205" i="10"/>
  <c r="CF215" i="10"/>
  <c r="CF221" i="10"/>
  <c r="CF222" i="10"/>
  <c r="CF229" i="10"/>
  <c r="CF232" i="10"/>
  <c r="CF148" i="10"/>
  <c r="CF159" i="10"/>
  <c r="CF134" i="10"/>
  <c r="CF177" i="10"/>
  <c r="CF138" i="10"/>
  <c r="CF170" i="10"/>
  <c r="CF143" i="10"/>
  <c r="CF156" i="10"/>
  <c r="CF167" i="10"/>
  <c r="CF142" i="10"/>
  <c r="CF174" i="10"/>
  <c r="CF153" i="10"/>
  <c r="CF136" i="10"/>
  <c r="CF168" i="10"/>
  <c r="CF179" i="10"/>
  <c r="CF137" i="10"/>
  <c r="CF173" i="10"/>
  <c r="CF160" i="10"/>
  <c r="CF146" i="10"/>
  <c r="CF178" i="10"/>
  <c r="CF157" i="10"/>
  <c r="CF145" i="10"/>
  <c r="CF164" i="10"/>
  <c r="CF175" i="10"/>
  <c r="CF141" i="10"/>
  <c r="CF150" i="10"/>
  <c r="CF161" i="10"/>
  <c r="CF144" i="10"/>
  <c r="CF176" i="10"/>
  <c r="CF155" i="10"/>
  <c r="CF162" i="10"/>
  <c r="CF147" i="10"/>
  <c r="CF166" i="10"/>
  <c r="CG130" i="10"/>
  <c r="CG129" i="10"/>
  <c r="CG128" i="10"/>
  <c r="CG126" i="10"/>
  <c r="CG127" i="10"/>
  <c r="CG124" i="10"/>
  <c r="CG125" i="10"/>
  <c r="CG123" i="10"/>
  <c r="CG122" i="10"/>
  <c r="CG118" i="10"/>
  <c r="CG120" i="10"/>
  <c r="CG121" i="10"/>
  <c r="CG119" i="10"/>
  <c r="CG117" i="10"/>
  <c r="CG116" i="10"/>
  <c r="CG112" i="10"/>
  <c r="CG115" i="10"/>
  <c r="CG114" i="10"/>
  <c r="CG111" i="10"/>
  <c r="CG107" i="10"/>
  <c r="CG113" i="10"/>
  <c r="CG110" i="10"/>
  <c r="CG317" i="10" s="1"/>
  <c r="CG109" i="10"/>
  <c r="CG106" i="10"/>
  <c r="CG102" i="10"/>
  <c r="CG105" i="10"/>
  <c r="CG101" i="10"/>
  <c r="CG108" i="10"/>
  <c r="CG104" i="10"/>
  <c r="CG103" i="10"/>
  <c r="CG100" i="10"/>
  <c r="CG593" i="10"/>
  <c r="CG585" i="10"/>
  <c r="CG582" i="10"/>
  <c r="CG574" i="10"/>
  <c r="CG566" i="10"/>
  <c r="CG558" i="10"/>
  <c r="CG550" i="10"/>
  <c r="CG592" i="10"/>
  <c r="CG577" i="10"/>
  <c r="CG563" i="10"/>
  <c r="CG575" i="10"/>
  <c r="CG565" i="10"/>
  <c r="CG549" i="10"/>
  <c r="CG97" i="10"/>
  <c r="CG89" i="10"/>
  <c r="CG81" i="10"/>
  <c r="CG73" i="10"/>
  <c r="CG65" i="10"/>
  <c r="CG57" i="10"/>
  <c r="CG78" i="10"/>
  <c r="CG41" i="10"/>
  <c r="CG84" i="10"/>
  <c r="CG72" i="10"/>
  <c r="CG48" i="10"/>
  <c r="CG38" i="10"/>
  <c r="CG35" i="10"/>
  <c r="CG82" i="10"/>
  <c r="CG53" i="10"/>
  <c r="CG37" i="10"/>
  <c r="CG68" i="10"/>
  <c r="CG34" i="10"/>
  <c r="CG591" i="10"/>
  <c r="CG580" i="10"/>
  <c r="CG572" i="10"/>
  <c r="CG564" i="10"/>
  <c r="CG556" i="10"/>
  <c r="CG548" i="10"/>
  <c r="CG588" i="10"/>
  <c r="CG590" i="10"/>
  <c r="CG586" i="10"/>
  <c r="CG559" i="10"/>
  <c r="CG583" i="10"/>
  <c r="CG561" i="10"/>
  <c r="CG569" i="10"/>
  <c r="CG95" i="10"/>
  <c r="CG87" i="10"/>
  <c r="CG79" i="10"/>
  <c r="CG71" i="10"/>
  <c r="CG63" i="10"/>
  <c r="CG55" i="10"/>
  <c r="CG70" i="10"/>
  <c r="CG40" i="10"/>
  <c r="CG96" i="10"/>
  <c r="CG64" i="10"/>
  <c r="CG47" i="10"/>
  <c r="CG31" i="10"/>
  <c r="CH2" i="10"/>
  <c r="CG74" i="10"/>
  <c r="CG49" i="10"/>
  <c r="CG36" i="10"/>
  <c r="CG54" i="10"/>
  <c r="CG589" i="10"/>
  <c r="CG578" i="10"/>
  <c r="CG570" i="10"/>
  <c r="CG562" i="10"/>
  <c r="CG554" i="10"/>
  <c r="CG584" i="10"/>
  <c r="CG555" i="10"/>
  <c r="CG573" i="10"/>
  <c r="CG557" i="10"/>
  <c r="CG579" i="10"/>
  <c r="CG93" i="10"/>
  <c r="CG85" i="10"/>
  <c r="CG77" i="10"/>
  <c r="CG69" i="10"/>
  <c r="CG61" i="10"/>
  <c r="CG94" i="10"/>
  <c r="CG62" i="10"/>
  <c r="CG33" i="10"/>
  <c r="CG88" i="10"/>
  <c r="CG56" i="10"/>
  <c r="CG46" i="10"/>
  <c r="CG60" i="10"/>
  <c r="CG98" i="10"/>
  <c r="CG66" i="10"/>
  <c r="CG45" i="10"/>
  <c r="CG92" i="10"/>
  <c r="CG43" i="10"/>
  <c r="CG587" i="10"/>
  <c r="CG576" i="10"/>
  <c r="CG568" i="10"/>
  <c r="CG560" i="10"/>
  <c r="CG552" i="10"/>
  <c r="CG581" i="10"/>
  <c r="CG567" i="10"/>
  <c r="CG551" i="10"/>
  <c r="CG571" i="10"/>
  <c r="CG553" i="10"/>
  <c r="CG99" i="10"/>
  <c r="CG91" i="10"/>
  <c r="CG83" i="10"/>
  <c r="CG75" i="10"/>
  <c r="CG67" i="10"/>
  <c r="CG59" i="10"/>
  <c r="CG86" i="10"/>
  <c r="CG51" i="10"/>
  <c r="CG32" i="10"/>
  <c r="CG80" i="10"/>
  <c r="CG52" i="10"/>
  <c r="CG39" i="10"/>
  <c r="CG50" i="10"/>
  <c r="CG90" i="10"/>
  <c r="CG58" i="10"/>
  <c r="CG44" i="10"/>
  <c r="CG76" i="10"/>
  <c r="CG42" i="10"/>
  <c r="CF171" i="10"/>
  <c r="CF135" i="10"/>
  <c r="CF154" i="10"/>
  <c r="CF165" i="10"/>
  <c r="CF140" i="10"/>
  <c r="CF172" i="10"/>
  <c r="CF151" i="10"/>
  <c r="CF139" i="10"/>
  <c r="CF158" i="10"/>
  <c r="CF169" i="10"/>
  <c r="CF149" i="10"/>
  <c r="CF152" i="10"/>
  <c r="CF163" i="10"/>
  <c r="M202" i="7"/>
  <c r="M99" i="7" s="1"/>
  <c r="AF202" i="7"/>
  <c r="AF99" i="7" s="1"/>
  <c r="T202" i="7"/>
  <c r="T99" i="7" s="1"/>
  <c r="X202" i="7"/>
  <c r="X99" i="7" s="1"/>
  <c r="AQ202" i="7"/>
  <c r="AQ99" i="7" s="1"/>
  <c r="AA202" i="7"/>
  <c r="AA99" i="7" s="1"/>
  <c r="K202" i="7"/>
  <c r="K99" i="7" s="1"/>
  <c r="AP202" i="7"/>
  <c r="AP99" i="7" s="1"/>
  <c r="Z202" i="7"/>
  <c r="Z99" i="7" s="1"/>
  <c r="J202" i="7"/>
  <c r="J99" i="7" s="1"/>
  <c r="AO202" i="7"/>
  <c r="AO99" i="7" s="1"/>
  <c r="Y202" i="7"/>
  <c r="Y99" i="7" s="1"/>
  <c r="I202" i="7"/>
  <c r="I99" i="7" s="1"/>
  <c r="P202" i="7"/>
  <c r="P99" i="7" s="1"/>
  <c r="AR202" i="7"/>
  <c r="AR99" i="7" s="1"/>
  <c r="H202" i="7"/>
  <c r="H99" i="7" s="1"/>
  <c r="AM202" i="7"/>
  <c r="AM99" i="7" s="1"/>
  <c r="W202" i="7"/>
  <c r="W99" i="7" s="1"/>
  <c r="G202" i="7"/>
  <c r="G99" i="7" s="1"/>
  <c r="AL202" i="7"/>
  <c r="V202" i="7"/>
  <c r="V99" i="7" s="1"/>
  <c r="F202" i="7"/>
  <c r="F99" i="7" s="1"/>
  <c r="AK202" i="7"/>
  <c r="AK99" i="7" s="1"/>
  <c r="U202" i="7"/>
  <c r="U99" i="7" s="1"/>
  <c r="O202" i="7"/>
  <c r="O99" i="7" s="1"/>
  <c r="AS202" i="7"/>
  <c r="AS99" i="7" s="1"/>
  <c r="AJ202" i="7"/>
  <c r="AJ99" i="7" s="1"/>
  <c r="AB202" i="7"/>
  <c r="AB99" i="7" s="1"/>
  <c r="AY202" i="7"/>
  <c r="AY99" i="7" s="1"/>
  <c r="AI202" i="7"/>
  <c r="AI99" i="7" s="1"/>
  <c r="S202" i="7"/>
  <c r="S99" i="7" s="1"/>
  <c r="AX202" i="7"/>
  <c r="AX99" i="7" s="1"/>
  <c r="AH202" i="7"/>
  <c r="AH99" i="7" s="1"/>
  <c r="R202" i="7"/>
  <c r="R99" i="7" s="1"/>
  <c r="AW202" i="7"/>
  <c r="AW99" i="7" s="1"/>
  <c r="AG202" i="7"/>
  <c r="AG99" i="7" s="1"/>
  <c r="Q202" i="7"/>
  <c r="Q99" i="7" s="1"/>
  <c r="CE95" i="7"/>
  <c r="CE91" i="7"/>
  <c r="CE87" i="7"/>
  <c r="CE83" i="7"/>
  <c r="CE79" i="7"/>
  <c r="CE75" i="7"/>
  <c r="CE71" i="7"/>
  <c r="CE67" i="7"/>
  <c r="CE42" i="7"/>
  <c r="CE23" i="7"/>
  <c r="CE52" i="7"/>
  <c r="CE51" i="7"/>
  <c r="CE29" i="7"/>
  <c r="CE53" i="7"/>
  <c r="CE57" i="7"/>
  <c r="CE26" i="7"/>
  <c r="CE41" i="7"/>
  <c r="CE22" i="7"/>
  <c r="CE66" i="7"/>
  <c r="CE94" i="7"/>
  <c r="CE90" i="7"/>
  <c r="CE86" i="7"/>
  <c r="CE82" i="7"/>
  <c r="CE78" i="7"/>
  <c r="CE74" i="7"/>
  <c r="CE70" i="7"/>
  <c r="CE28" i="7"/>
  <c r="CE44" i="7"/>
  <c r="CE34" i="7"/>
  <c r="CE31" i="7"/>
  <c r="CE37" i="7"/>
  <c r="CE61" i="7"/>
  <c r="CE55" i="7"/>
  <c r="CE33" i="7"/>
  <c r="CE46" i="7"/>
  <c r="CE45" i="7"/>
  <c r="CE50" i="7"/>
  <c r="CE60" i="7"/>
  <c r="CF202" i="7"/>
  <c r="CE97" i="7"/>
  <c r="CE93" i="7"/>
  <c r="CE89" i="7"/>
  <c r="CE85" i="7"/>
  <c r="CE81" i="7"/>
  <c r="CE77" i="7"/>
  <c r="CE73" i="7"/>
  <c r="CE69" i="7"/>
  <c r="CE30" i="7"/>
  <c r="CE24" i="7"/>
  <c r="CE36" i="7"/>
  <c r="CE39" i="7"/>
  <c r="CE40" i="7"/>
  <c r="CE65" i="7"/>
  <c r="CE59" i="7"/>
  <c r="CE35" i="7"/>
  <c r="CE54" i="7"/>
  <c r="CE47" i="7"/>
  <c r="CE62" i="7"/>
  <c r="CE98" i="7"/>
  <c r="BL99" i="7"/>
  <c r="BT99" i="7"/>
  <c r="BS99" i="7"/>
  <c r="AL99" i="7"/>
  <c r="BA99" i="7"/>
  <c r="BP99" i="7"/>
  <c r="BD99" i="7"/>
  <c r="CE99" i="7"/>
  <c r="BO99" i="7"/>
  <c r="CD99" i="7"/>
  <c r="BN99" i="7"/>
  <c r="CC99" i="7"/>
  <c r="BM99" i="7"/>
  <c r="BC99" i="7"/>
  <c r="BR99" i="7"/>
  <c r="BQ99" i="7"/>
  <c r="AZ99" i="7"/>
  <c r="BX99" i="7"/>
  <c r="CA99" i="7"/>
  <c r="BK99" i="7"/>
  <c r="AU99" i="7"/>
  <c r="BZ99" i="7"/>
  <c r="BJ99" i="7"/>
  <c r="BY99" i="7"/>
  <c r="BI99" i="7"/>
  <c r="BB99" i="7"/>
  <c r="CB99" i="7"/>
  <c r="BH99" i="7"/>
  <c r="BW99" i="7"/>
  <c r="BG99" i="7"/>
  <c r="BV99" i="7"/>
  <c r="BF99" i="7"/>
  <c r="BU99" i="7"/>
  <c r="BE99" i="7"/>
  <c r="CF169" i="7"/>
  <c r="CF167" i="7"/>
  <c r="CF165" i="7"/>
  <c r="CF163" i="7"/>
  <c r="CF157" i="7"/>
  <c r="CF153" i="7"/>
  <c r="CF149" i="7"/>
  <c r="CF135" i="7"/>
  <c r="CF129" i="7"/>
  <c r="CF144" i="7"/>
  <c r="CF152" i="7"/>
  <c r="CF150" i="7"/>
  <c r="CF148" i="7"/>
  <c r="CF125" i="7"/>
  <c r="CF140" i="7"/>
  <c r="CF138" i="7"/>
  <c r="CF130" i="7"/>
  <c r="CF168" i="7"/>
  <c r="CF166" i="7"/>
  <c r="CF164" i="7"/>
  <c r="CF160" i="7"/>
  <c r="CF158" i="7"/>
  <c r="CF128" i="7"/>
  <c r="CF162" i="7"/>
  <c r="CF154" i="7"/>
  <c r="CF127" i="7"/>
  <c r="CF161" i="7"/>
  <c r="CF136" i="7"/>
  <c r="CF156" i="7"/>
  <c r="CF142" i="7"/>
  <c r="CF132" i="7"/>
  <c r="CF133" i="7"/>
  <c r="CF146" i="7"/>
  <c r="CF145" i="7"/>
  <c r="CF143" i="7"/>
  <c r="CF134" i="7"/>
  <c r="CF159" i="7"/>
  <c r="CF151" i="7"/>
  <c r="CF147" i="7"/>
  <c r="CF137" i="7"/>
  <c r="CF131" i="7"/>
  <c r="CF126" i="7"/>
  <c r="CF155" i="7"/>
  <c r="CF139" i="7"/>
  <c r="CF141" i="7"/>
  <c r="CF170" i="7"/>
  <c r="CF171" i="7"/>
  <c r="CF172" i="7"/>
  <c r="CF173" i="7"/>
  <c r="CF174" i="7"/>
  <c r="CF175" i="7"/>
  <c r="CF176" i="7"/>
  <c r="CF177" i="7"/>
  <c r="CF178" i="7"/>
  <c r="CF179" i="7"/>
  <c r="CF180" i="7"/>
  <c r="CF181" i="7"/>
  <c r="CF182" i="7"/>
  <c r="CF183" i="7"/>
  <c r="CF184" i="7"/>
  <c r="CF185" i="7"/>
  <c r="CF186" i="7"/>
  <c r="CF187" i="7"/>
  <c r="CF188" i="7"/>
  <c r="CF189" i="7"/>
  <c r="CF190" i="7"/>
  <c r="CF191" i="7"/>
  <c r="CF192" i="7"/>
  <c r="CF193" i="7"/>
  <c r="CF194" i="7"/>
  <c r="CF195" i="7"/>
  <c r="CF196" i="7"/>
  <c r="CF197" i="7"/>
  <c r="CF198" i="7"/>
  <c r="CF199" i="7"/>
  <c r="CF200" i="7"/>
  <c r="CF201" i="7"/>
  <c r="BA203" i="7"/>
  <c r="BE203" i="7"/>
  <c r="BI203" i="7"/>
  <c r="BM203" i="7"/>
  <c r="BQ203" i="7"/>
  <c r="BU203" i="7"/>
  <c r="BY203" i="7"/>
  <c r="CC203" i="7"/>
  <c r="BB203" i="7"/>
  <c r="BF203" i="7"/>
  <c r="BJ203" i="7"/>
  <c r="BN203" i="7"/>
  <c r="BR203" i="7"/>
  <c r="BV203" i="7"/>
  <c r="BZ203" i="7"/>
  <c r="CD203" i="7"/>
  <c r="BC203" i="7"/>
  <c r="BG203" i="7"/>
  <c r="BK203" i="7"/>
  <c r="BO203" i="7"/>
  <c r="BS203" i="7"/>
  <c r="BW203" i="7"/>
  <c r="CA203" i="7"/>
  <c r="CE203" i="7"/>
  <c r="AZ203" i="7"/>
  <c r="BP203" i="7"/>
  <c r="CF203" i="7"/>
  <c r="BL203" i="7"/>
  <c r="BD203" i="7"/>
  <c r="BT203" i="7"/>
  <c r="BH203" i="7"/>
  <c r="BX203" i="7"/>
  <c r="CB203" i="7"/>
  <c r="CZ205" i="6"/>
  <c r="CJ206" i="6"/>
  <c r="CN205" i="6"/>
  <c r="CM205" i="6"/>
  <c r="CL205" i="6"/>
  <c r="CP205" i="6"/>
  <c r="CS205" i="6"/>
  <c r="CO205" i="6"/>
  <c r="CY205" i="6"/>
  <c r="CV205" i="6"/>
  <c r="CT205" i="6"/>
  <c r="CK205" i="6"/>
  <c r="CX205" i="6"/>
  <c r="CQ205" i="6"/>
  <c r="CR205" i="6"/>
  <c r="CU205" i="6"/>
  <c r="CW205" i="6"/>
  <c r="DA205" i="6"/>
  <c r="CJ205" i="6"/>
  <c r="D409" i="7"/>
  <c r="D306" i="7"/>
  <c r="CH11" i="7"/>
  <c r="CG12" i="7"/>
  <c r="CF21" i="7" s="1"/>
  <c r="C100" i="7"/>
  <c r="E101" i="7"/>
  <c r="CH325" i="7"/>
  <c r="CH428" i="7" s="1"/>
  <c r="CH323" i="7"/>
  <c r="CH426" i="7" s="1"/>
  <c r="CH321" i="7"/>
  <c r="CH424" i="7" s="1"/>
  <c r="CH319" i="7"/>
  <c r="CH422" i="7" s="1"/>
  <c r="CH317" i="7"/>
  <c r="CH420" i="7" s="1"/>
  <c r="CH315" i="7"/>
  <c r="CH418" i="7" s="1"/>
  <c r="CH313" i="7"/>
  <c r="CH416" i="7" s="1"/>
  <c r="CH326" i="7"/>
  <c r="CH429" i="7" s="1"/>
  <c r="CH322" i="7"/>
  <c r="CH425" i="7" s="1"/>
  <c r="CH318" i="7"/>
  <c r="CH421" i="7" s="1"/>
  <c r="CH314" i="7"/>
  <c r="CH417" i="7" s="1"/>
  <c r="CH311" i="7"/>
  <c r="CH414" i="7" s="1"/>
  <c r="CH309" i="7"/>
  <c r="CH412" i="7" s="1"/>
  <c r="CH307" i="7"/>
  <c r="CH410" i="7" s="1"/>
  <c r="CH305" i="7"/>
  <c r="CH408" i="7" s="1"/>
  <c r="CH303" i="7"/>
  <c r="CH406" i="7" s="1"/>
  <c r="CH301" i="7"/>
  <c r="CH404" i="7" s="1"/>
  <c r="CH299" i="7"/>
  <c r="CH402" i="7" s="1"/>
  <c r="CH297" i="7"/>
  <c r="CH400" i="7" s="1"/>
  <c r="CH324" i="7"/>
  <c r="CH427" i="7" s="1"/>
  <c r="CH320" i="7"/>
  <c r="CH423" i="7" s="1"/>
  <c r="CH316" i="7"/>
  <c r="CH419" i="7" s="1"/>
  <c r="CH312" i="7"/>
  <c r="CH415" i="7" s="1"/>
  <c r="CH308" i="7"/>
  <c r="CH411" i="7" s="1"/>
  <c r="CH293" i="7"/>
  <c r="CH396" i="7" s="1"/>
  <c r="CH292" i="7"/>
  <c r="CH395" i="7" s="1"/>
  <c r="CH310" i="7"/>
  <c r="CH413" i="7" s="1"/>
  <c r="CH304" i="7"/>
  <c r="CH407" i="7" s="1"/>
  <c r="CH300" i="7"/>
  <c r="CH403" i="7" s="1"/>
  <c r="CH291" i="7"/>
  <c r="CH394" i="7" s="1"/>
  <c r="CH290" i="7"/>
  <c r="CH393" i="7" s="1"/>
  <c r="CH285" i="7"/>
  <c r="CH388" i="7" s="1"/>
  <c r="CH283" i="7"/>
  <c r="CH386" i="7" s="1"/>
  <c r="CH281" i="7"/>
  <c r="CH384" i="7" s="1"/>
  <c r="CH279" i="7"/>
  <c r="CH382" i="7" s="1"/>
  <c r="CH296" i="7"/>
  <c r="CH399" i="7" s="1"/>
  <c r="CH289" i="7"/>
  <c r="CH392" i="7" s="1"/>
  <c r="CH288" i="7"/>
  <c r="CH391" i="7" s="1"/>
  <c r="CH287" i="7"/>
  <c r="CH390" i="7" s="1"/>
  <c r="CH280" i="7"/>
  <c r="CH383" i="7" s="1"/>
  <c r="CH277" i="7"/>
  <c r="CH380" i="7" s="1"/>
  <c r="CH273" i="7"/>
  <c r="CH376" i="7" s="1"/>
  <c r="CH269" i="7"/>
  <c r="CH265" i="7"/>
  <c r="CH258" i="7"/>
  <c r="CH257" i="7"/>
  <c r="CH254" i="7"/>
  <c r="CH252" i="7"/>
  <c r="CH250" i="7"/>
  <c r="CH248" i="7"/>
  <c r="CH246" i="7"/>
  <c r="CH244" i="7"/>
  <c r="CH242" i="7"/>
  <c r="CH240" i="7"/>
  <c r="CH238" i="7"/>
  <c r="CH236" i="7"/>
  <c r="CH234" i="7"/>
  <c r="CH232" i="7"/>
  <c r="CH230" i="7"/>
  <c r="CH228" i="7"/>
  <c r="CH298" i="7"/>
  <c r="CH401" i="7" s="1"/>
  <c r="CH294" i="7"/>
  <c r="CH397" i="7" s="1"/>
  <c r="CH282" i="7"/>
  <c r="CH385" i="7" s="1"/>
  <c r="CH274" i="7"/>
  <c r="CH377" i="7" s="1"/>
  <c r="CH270" i="7"/>
  <c r="CH266" i="7"/>
  <c r="CH256" i="7"/>
  <c r="CH302" i="7"/>
  <c r="CH405" i="7" s="1"/>
  <c r="CH284" i="7"/>
  <c r="CH387" i="7" s="1"/>
  <c r="CH275" i="7"/>
  <c r="CH378" i="7" s="1"/>
  <c r="CH271" i="7"/>
  <c r="CH267" i="7"/>
  <c r="CH263" i="7"/>
  <c r="CH262" i="7"/>
  <c r="CH261" i="7"/>
  <c r="CH255" i="7"/>
  <c r="CH253" i="7"/>
  <c r="CH251" i="7"/>
  <c r="CH249" i="7"/>
  <c r="CH247" i="7"/>
  <c r="CH245" i="7"/>
  <c r="CH243" i="7"/>
  <c r="CH241" i="7"/>
  <c r="CH239" i="7"/>
  <c r="CH237" i="7"/>
  <c r="CH235" i="7"/>
  <c r="CH233" i="7"/>
  <c r="CH231" i="7"/>
  <c r="CH229" i="7"/>
  <c r="CH227" i="7"/>
  <c r="CH286" i="7"/>
  <c r="CH389" i="7" s="1"/>
  <c r="CH264" i="7"/>
  <c r="CH260" i="7"/>
  <c r="CH306" i="7"/>
  <c r="CH409" i="7" s="1"/>
  <c r="CH295" i="7"/>
  <c r="CH398" i="7" s="1"/>
  <c r="CH268" i="7"/>
  <c r="CH272" i="7"/>
  <c r="CH375" i="7" s="1"/>
  <c r="CH259" i="7"/>
  <c r="CH278" i="7"/>
  <c r="CH381" i="7" s="1"/>
  <c r="CI10" i="7"/>
  <c r="CH276" i="7"/>
  <c r="CH379" i="7" s="1"/>
  <c r="CG356" i="7"/>
  <c r="CG333" i="7"/>
  <c r="CG341" i="7"/>
  <c r="CG349" i="7"/>
  <c r="CG366" i="7"/>
  <c r="CG371" i="7"/>
  <c r="CG336" i="7"/>
  <c r="CG342" i="7"/>
  <c r="CG332" i="7"/>
  <c r="CG330" i="7"/>
  <c r="CG335" i="7"/>
  <c r="CG343" i="7"/>
  <c r="CG351" i="7"/>
  <c r="CG360" i="7"/>
  <c r="CG368" i="7"/>
  <c r="CG365" i="7"/>
  <c r="CG373" i="7"/>
  <c r="CG364" i="7"/>
  <c r="CG374" i="7"/>
  <c r="CG352" i="7"/>
  <c r="CG350" i="7"/>
  <c r="CG340" i="7"/>
  <c r="CG338" i="7"/>
  <c r="CG337" i="7"/>
  <c r="CG345" i="7"/>
  <c r="CG353" i="7"/>
  <c r="CG370" i="7"/>
  <c r="CG359" i="7"/>
  <c r="CG367" i="7"/>
  <c r="CG334" i="7"/>
  <c r="CG354" i="7"/>
  <c r="CG357" i="7"/>
  <c r="CG363" i="7"/>
  <c r="CG344" i="7"/>
  <c r="CG358" i="7"/>
  <c r="CG348" i="7"/>
  <c r="CG346" i="7"/>
  <c r="CG331" i="7"/>
  <c r="CG339" i="7"/>
  <c r="CG347" i="7"/>
  <c r="CG355" i="7"/>
  <c r="CG362" i="7"/>
  <c r="CG372" i="7"/>
  <c r="CG361" i="7"/>
  <c r="CG369" i="7"/>
  <c r="E412" i="7"/>
  <c r="AY306" i="7"/>
  <c r="AY409" i="7" s="1"/>
  <c r="AU306" i="7"/>
  <c r="AU409" i="7" s="1"/>
  <c r="AQ306" i="7"/>
  <c r="AQ409" i="7" s="1"/>
  <c r="AM306" i="7"/>
  <c r="AM409" i="7" s="1"/>
  <c r="AI306" i="7"/>
  <c r="AI409" i="7" s="1"/>
  <c r="AE306" i="7"/>
  <c r="AE409" i="7" s="1"/>
  <c r="AA306" i="7"/>
  <c r="AA409" i="7" s="1"/>
  <c r="W306" i="7"/>
  <c r="W409" i="7" s="1"/>
  <c r="S306" i="7"/>
  <c r="S409" i="7" s="1"/>
  <c r="O306" i="7"/>
  <c r="O409" i="7" s="1"/>
  <c r="K306" i="7"/>
  <c r="K409" i="7" s="1"/>
  <c r="AX306" i="7"/>
  <c r="AX409" i="7" s="1"/>
  <c r="AS306" i="7"/>
  <c r="AS409" i="7" s="1"/>
  <c r="AN306" i="7"/>
  <c r="AN409" i="7" s="1"/>
  <c r="AH306" i="7"/>
  <c r="AH409" i="7" s="1"/>
  <c r="AC306" i="7"/>
  <c r="AC409" i="7" s="1"/>
  <c r="X306" i="7"/>
  <c r="X409" i="7" s="1"/>
  <c r="R306" i="7"/>
  <c r="R409" i="7" s="1"/>
  <c r="M306" i="7"/>
  <c r="M409" i="7" s="1"/>
  <c r="H306" i="7"/>
  <c r="H409" i="7" s="1"/>
  <c r="AW306" i="7"/>
  <c r="AW409" i="7" s="1"/>
  <c r="AR306" i="7"/>
  <c r="AR409" i="7" s="1"/>
  <c r="AL306" i="7"/>
  <c r="AL409" i="7" s="1"/>
  <c r="AG306" i="7"/>
  <c r="AG409" i="7" s="1"/>
  <c r="AB306" i="7"/>
  <c r="AB409" i="7" s="1"/>
  <c r="V306" i="7"/>
  <c r="V409" i="7" s="1"/>
  <c r="Q306" i="7"/>
  <c r="Q409" i="7" s="1"/>
  <c r="L306" i="7"/>
  <c r="L409" i="7" s="1"/>
  <c r="G306" i="7"/>
  <c r="G409" i="7" s="1"/>
  <c r="AO306" i="7"/>
  <c r="AO409" i="7" s="1"/>
  <c r="AD306" i="7"/>
  <c r="AD409" i="7" s="1"/>
  <c r="T306" i="7"/>
  <c r="T409" i="7" s="1"/>
  <c r="I306" i="7"/>
  <c r="I409" i="7" s="1"/>
  <c r="AT306" i="7"/>
  <c r="AT409" i="7" s="1"/>
  <c r="AF306" i="7"/>
  <c r="AF409" i="7" s="1"/>
  <c r="P306" i="7"/>
  <c r="P409" i="7" s="1"/>
  <c r="AP306" i="7"/>
  <c r="AP409" i="7" s="1"/>
  <c r="Z306" i="7"/>
  <c r="Z409" i="7" s="1"/>
  <c r="N306" i="7"/>
  <c r="N409" i="7" s="1"/>
  <c r="AV306" i="7"/>
  <c r="AV409" i="7" s="1"/>
  <c r="AJ306" i="7"/>
  <c r="AJ409" i="7" s="1"/>
  <c r="U306" i="7"/>
  <c r="U409" i="7" s="1"/>
  <c r="F306" i="7"/>
  <c r="F409" i="7" s="1"/>
  <c r="J306" i="7"/>
  <c r="J409" i="7" s="1"/>
  <c r="AK306" i="7"/>
  <c r="AK409" i="7" s="1"/>
  <c r="Y306" i="7"/>
  <c r="Y409" i="7" s="1"/>
  <c r="E307" i="7"/>
  <c r="E205" i="7"/>
  <c r="C204" i="7"/>
  <c r="DA103" i="6"/>
  <c r="CZ103" i="6"/>
  <c r="CP103" i="6"/>
  <c r="CO103" i="6"/>
  <c r="CQ103" i="6"/>
  <c r="CR103" i="6"/>
  <c r="CS103" i="6"/>
  <c r="CT103" i="6"/>
  <c r="CU103" i="6"/>
  <c r="CV103" i="6"/>
  <c r="CW103" i="6"/>
  <c r="CX103" i="6"/>
  <c r="CY103" i="6"/>
  <c r="CJ103" i="6"/>
  <c r="CK103" i="6"/>
  <c r="CL103" i="6"/>
  <c r="CM103" i="6"/>
  <c r="CN103" i="6"/>
  <c r="AV104" i="6"/>
  <c r="AR104" i="6"/>
  <c r="AN104" i="6"/>
  <c r="AJ104" i="6"/>
  <c r="AF104" i="6"/>
  <c r="AB104" i="6"/>
  <c r="X104" i="6"/>
  <c r="T104" i="6"/>
  <c r="P104" i="6"/>
  <c r="L104" i="6"/>
  <c r="E105" i="6"/>
  <c r="AU104" i="6"/>
  <c r="AP104" i="6"/>
  <c r="AK104" i="6"/>
  <c r="AE104" i="6"/>
  <c r="Z104" i="6"/>
  <c r="U104" i="6"/>
  <c r="O104" i="6"/>
  <c r="J104" i="6"/>
  <c r="F104" i="6"/>
  <c r="AY104" i="6"/>
  <c r="AT104" i="6"/>
  <c r="AO104" i="6"/>
  <c r="AI104" i="6"/>
  <c r="AD104" i="6"/>
  <c r="Y104" i="6"/>
  <c r="S104" i="6"/>
  <c r="N104" i="6"/>
  <c r="I104" i="6"/>
  <c r="AX104" i="6"/>
  <c r="AS104" i="6"/>
  <c r="AM104" i="6"/>
  <c r="AH104" i="6"/>
  <c r="AC104" i="6"/>
  <c r="W104" i="6"/>
  <c r="R104" i="6"/>
  <c r="M104" i="6"/>
  <c r="H104" i="6"/>
  <c r="AW104" i="6"/>
  <c r="AA104" i="6"/>
  <c r="G104" i="6"/>
  <c r="AQ104" i="6"/>
  <c r="V104" i="6"/>
  <c r="AG104" i="6"/>
  <c r="AL104" i="6"/>
  <c r="Q104" i="6"/>
  <c r="K104" i="6"/>
  <c r="AH472" i="10"/>
  <c r="CH8" i="8" l="1"/>
  <c r="CH6" i="8"/>
  <c r="CI10" i="8"/>
  <c r="W203" i="7"/>
  <c r="W100" i="7" s="1"/>
  <c r="AV203" i="7"/>
  <c r="AV100" i="7" s="1"/>
  <c r="D317" i="10"/>
  <c r="F203" i="7"/>
  <c r="F100" i="7" s="1"/>
  <c r="AM203" i="7"/>
  <c r="AM100" i="7" s="1"/>
  <c r="CG527" i="10"/>
  <c r="CG321" i="10"/>
  <c r="CG531" i="10"/>
  <c r="CG325" i="10"/>
  <c r="CG542" i="10"/>
  <c r="CG336" i="10"/>
  <c r="CD209" i="10"/>
  <c r="CD313" i="10" s="1"/>
  <c r="CE416" i="10" s="1"/>
  <c r="CE209" i="10"/>
  <c r="CG528" i="10"/>
  <c r="CG322" i="10"/>
  <c r="CG535" i="10"/>
  <c r="CG329" i="10"/>
  <c r="CG540" i="10"/>
  <c r="CG334" i="10"/>
  <c r="CF209" i="10"/>
  <c r="CG124" i="7"/>
  <c r="AL203" i="7"/>
  <c r="AL100" i="7" s="1"/>
  <c r="CG525" i="10"/>
  <c r="CG319" i="10"/>
  <c r="CG534" i="10"/>
  <c r="CG328" i="10"/>
  <c r="CG536" i="10"/>
  <c r="CG330" i="10"/>
  <c r="CG539" i="10"/>
  <c r="CG333" i="10"/>
  <c r="CG530" i="10"/>
  <c r="CG324" i="10"/>
  <c r="CG537" i="10"/>
  <c r="CG331" i="10"/>
  <c r="CF420" i="10"/>
  <c r="D420" i="10"/>
  <c r="U203" i="7"/>
  <c r="U100" i="7" s="1"/>
  <c r="CG526" i="10"/>
  <c r="CG320" i="10"/>
  <c r="CG532" i="10"/>
  <c r="CG326" i="10"/>
  <c r="CG543" i="10"/>
  <c r="CG337" i="10"/>
  <c r="T203" i="7"/>
  <c r="T100" i="7" s="1"/>
  <c r="V203" i="7"/>
  <c r="V100" i="7" s="1"/>
  <c r="CG524" i="10"/>
  <c r="CG318" i="10"/>
  <c r="CG529" i="10"/>
  <c r="CG323" i="10"/>
  <c r="CG533" i="10"/>
  <c r="CG327" i="10"/>
  <c r="CG538" i="10"/>
  <c r="CG332" i="10"/>
  <c r="CG541" i="10"/>
  <c r="CG335" i="10"/>
  <c r="D210" i="10"/>
  <c r="CG210" i="10" s="1"/>
  <c r="B211" i="10"/>
  <c r="CL9" i="10"/>
  <c r="CF97" i="7"/>
  <c r="CF93" i="7"/>
  <c r="CF89" i="7"/>
  <c r="CF85" i="7"/>
  <c r="CF81" i="7"/>
  <c r="CF77" i="7"/>
  <c r="CF73" i="7"/>
  <c r="CF69" i="7"/>
  <c r="CF36" i="7"/>
  <c r="CF34" i="7"/>
  <c r="CF31" i="7"/>
  <c r="CF30" i="7"/>
  <c r="CF33" i="7"/>
  <c r="CF59" i="7"/>
  <c r="CF61" i="7"/>
  <c r="CF35" i="7"/>
  <c r="CF47" i="7"/>
  <c r="CF32" i="7"/>
  <c r="CF60" i="7"/>
  <c r="B625" i="10"/>
  <c r="G624" i="10"/>
  <c r="H624" i="10"/>
  <c r="I624" i="10"/>
  <c r="J624" i="10"/>
  <c r="K624" i="10"/>
  <c r="L624" i="10"/>
  <c r="M624" i="10"/>
  <c r="N624" i="10"/>
  <c r="O624" i="10"/>
  <c r="P624" i="10"/>
  <c r="Q624" i="10"/>
  <c r="R624" i="10"/>
  <c r="S624" i="10"/>
  <c r="T624" i="10"/>
  <c r="V624" i="10"/>
  <c r="U624" i="10"/>
  <c r="W624" i="10"/>
  <c r="X624" i="10"/>
  <c r="Y624" i="10"/>
  <c r="Z624" i="10"/>
  <c r="AA624" i="10"/>
  <c r="AB624" i="10"/>
  <c r="AC624" i="10"/>
  <c r="AD624" i="10"/>
  <c r="AE624" i="10"/>
  <c r="AF624" i="10"/>
  <c r="AG624" i="10"/>
  <c r="AH624" i="10"/>
  <c r="AI624" i="10"/>
  <c r="AJ624" i="10"/>
  <c r="AK624" i="10"/>
  <c r="AL624" i="10"/>
  <c r="AM624" i="10"/>
  <c r="AN624" i="10"/>
  <c r="AO624" i="10"/>
  <c r="AP624" i="10"/>
  <c r="AQ624" i="10"/>
  <c r="AR624" i="10"/>
  <c r="AS624" i="10"/>
  <c r="AT624" i="10"/>
  <c r="AU624" i="10"/>
  <c r="AV624" i="10"/>
  <c r="AW624" i="10"/>
  <c r="AX624" i="10"/>
  <c r="AY624" i="10"/>
  <c r="AZ624" i="10"/>
  <c r="BA624" i="10"/>
  <c r="BB624" i="10"/>
  <c r="BC624" i="10"/>
  <c r="BD624" i="10"/>
  <c r="BE624" i="10"/>
  <c r="BF624" i="10"/>
  <c r="BG624" i="10"/>
  <c r="BH624" i="10"/>
  <c r="BI624" i="10"/>
  <c r="BJ624" i="10"/>
  <c r="BK624" i="10"/>
  <c r="BL624" i="10"/>
  <c r="BM624" i="10"/>
  <c r="BN624" i="10"/>
  <c r="BO624" i="10"/>
  <c r="BP624" i="10"/>
  <c r="BQ624" i="10"/>
  <c r="BR624" i="10"/>
  <c r="BS624" i="10"/>
  <c r="BT624" i="10"/>
  <c r="BU624" i="10"/>
  <c r="BV624" i="10"/>
  <c r="BW624" i="10"/>
  <c r="BX624" i="10"/>
  <c r="BY624" i="10"/>
  <c r="BZ624" i="10"/>
  <c r="CA624" i="10"/>
  <c r="CB624" i="10"/>
  <c r="CC624" i="10"/>
  <c r="CD624" i="10"/>
  <c r="CE624" i="10"/>
  <c r="CF624" i="10" s="1"/>
  <c r="CG624" i="10" s="1"/>
  <c r="CH624" i="10" s="1"/>
  <c r="CH623" i="10"/>
  <c r="CH621" i="10"/>
  <c r="CH619" i="10"/>
  <c r="CH617" i="10"/>
  <c r="CH618" i="10"/>
  <c r="CH614" i="10"/>
  <c r="CH620" i="10"/>
  <c r="CH615" i="10"/>
  <c r="CH611" i="10"/>
  <c r="CH609" i="10"/>
  <c r="CH607" i="10"/>
  <c r="CH605" i="10"/>
  <c r="CH622" i="10"/>
  <c r="CH612" i="10"/>
  <c r="CH601" i="10"/>
  <c r="CH599" i="10"/>
  <c r="CH597" i="10"/>
  <c r="CH595" i="10"/>
  <c r="CH613" i="10"/>
  <c r="CH606" i="10"/>
  <c r="CH608" i="10"/>
  <c r="CH604" i="10"/>
  <c r="CH602" i="10"/>
  <c r="CH600" i="10"/>
  <c r="CH598" i="10"/>
  <c r="CH596" i="10"/>
  <c r="CH594" i="10"/>
  <c r="CH616" i="10"/>
  <c r="CH610" i="10"/>
  <c r="CH603" i="10"/>
  <c r="CG419" i="10"/>
  <c r="CG420" i="10"/>
  <c r="CG523" i="10"/>
  <c r="B421" i="10"/>
  <c r="AY420" i="10"/>
  <c r="AM420" i="10"/>
  <c r="AX420" i="10"/>
  <c r="AH420" i="10"/>
  <c r="R420" i="10"/>
  <c r="O420" i="10"/>
  <c r="AO420" i="10"/>
  <c r="Y420" i="10"/>
  <c r="I420" i="10"/>
  <c r="AI420" i="10"/>
  <c r="AN420" i="10"/>
  <c r="X420" i="10"/>
  <c r="H420" i="10"/>
  <c r="G420" i="10"/>
  <c r="V420" i="10"/>
  <c r="AZ420" i="10"/>
  <c r="AS420" i="10"/>
  <c r="M420" i="10"/>
  <c r="AB420" i="10"/>
  <c r="AA420" i="10"/>
  <c r="AT420" i="10"/>
  <c r="AD420" i="10"/>
  <c r="N420" i="10"/>
  <c r="K420" i="10"/>
  <c r="AK420" i="10"/>
  <c r="T420" i="10"/>
  <c r="W420" i="10"/>
  <c r="AJ420" i="10"/>
  <c r="U420" i="10"/>
  <c r="AE420" i="10"/>
  <c r="AC420" i="10"/>
  <c r="AU420" i="10"/>
  <c r="AR420" i="10"/>
  <c r="L420" i="10"/>
  <c r="S420" i="10"/>
  <c r="AP420" i="10"/>
  <c r="Z420" i="10"/>
  <c r="J420" i="10"/>
  <c r="AQ420" i="10"/>
  <c r="AW420" i="10"/>
  <c r="AG420" i="10"/>
  <c r="Q420" i="10"/>
  <c r="AV420" i="10"/>
  <c r="AF420" i="10"/>
  <c r="P420" i="10"/>
  <c r="AL420" i="10"/>
  <c r="BA420" i="10"/>
  <c r="BB420" i="10"/>
  <c r="BC420" i="10"/>
  <c r="BD420" i="10"/>
  <c r="BE420" i="10"/>
  <c r="BF420" i="10"/>
  <c r="BG420" i="10"/>
  <c r="BH420" i="10"/>
  <c r="BI420" i="10"/>
  <c r="BJ420" i="10"/>
  <c r="BK420" i="10"/>
  <c r="BL420" i="10"/>
  <c r="BM420" i="10"/>
  <c r="BN420" i="10"/>
  <c r="BO420" i="10"/>
  <c r="BP420" i="10"/>
  <c r="BQ420" i="10"/>
  <c r="BR420" i="10"/>
  <c r="BS420" i="10"/>
  <c r="BT420" i="10"/>
  <c r="BU420" i="10"/>
  <c r="BV420" i="10"/>
  <c r="BW420" i="10"/>
  <c r="BX420" i="10"/>
  <c r="BY420" i="10"/>
  <c r="BZ420" i="10"/>
  <c r="CA420" i="10"/>
  <c r="CB420" i="10"/>
  <c r="CC420" i="10"/>
  <c r="CD420" i="10"/>
  <c r="CE420" i="10"/>
  <c r="CG183" i="10"/>
  <c r="CG182" i="10"/>
  <c r="CG187" i="10"/>
  <c r="CG224" i="10"/>
  <c r="CG226" i="10"/>
  <c r="CG202" i="10"/>
  <c r="CG201" i="10"/>
  <c r="CG191" i="10"/>
  <c r="CG196" i="10"/>
  <c r="CG190" i="10"/>
  <c r="CG203" i="10"/>
  <c r="CG204" i="10"/>
  <c r="CG214" i="10"/>
  <c r="CG219" i="10"/>
  <c r="CG223" i="10"/>
  <c r="CG228" i="10"/>
  <c r="CG231" i="10"/>
  <c r="CG197" i="10"/>
  <c r="CG195" i="10"/>
  <c r="CG199" i="10"/>
  <c r="CG198" i="10"/>
  <c r="CG181" i="10"/>
  <c r="CG184" i="10"/>
  <c r="CG206" i="10"/>
  <c r="CG208" i="10"/>
  <c r="CG213" i="10"/>
  <c r="CG217" i="10"/>
  <c r="CG220" i="10"/>
  <c r="CG221" i="10"/>
  <c r="CG227" i="10"/>
  <c r="CG232" i="10"/>
  <c r="CG193" i="10"/>
  <c r="CG194" i="10"/>
  <c r="CG188" i="10"/>
  <c r="CG200" i="10"/>
  <c r="CG209" i="10"/>
  <c r="CG215" i="10"/>
  <c r="CG229" i="10"/>
  <c r="CG189" i="10"/>
  <c r="CG186" i="10"/>
  <c r="CG180" i="10"/>
  <c r="CG185" i="10"/>
  <c r="CG192" i="10"/>
  <c r="CG207" i="10"/>
  <c r="CG205" i="10"/>
  <c r="CG216" i="10"/>
  <c r="CG218" i="10"/>
  <c r="CG222" i="10"/>
  <c r="CG225" i="10"/>
  <c r="CG230" i="10"/>
  <c r="CG233" i="10"/>
  <c r="B318" i="10"/>
  <c r="CG145" i="10"/>
  <c r="CG162" i="10"/>
  <c r="CG169" i="10"/>
  <c r="CG159" i="10"/>
  <c r="CG152" i="10"/>
  <c r="CG150" i="10"/>
  <c r="CG173" i="10"/>
  <c r="CG171" i="10"/>
  <c r="CG138" i="10"/>
  <c r="CG168" i="10"/>
  <c r="CG179" i="10"/>
  <c r="CG153" i="10"/>
  <c r="CG135" i="10"/>
  <c r="CG170" i="10"/>
  <c r="CG146" i="10"/>
  <c r="CG164" i="10"/>
  <c r="CG177" i="10"/>
  <c r="CG167" i="10"/>
  <c r="CG158" i="10"/>
  <c r="CG140" i="10"/>
  <c r="CG141" i="10"/>
  <c r="CG144" i="10"/>
  <c r="CG176" i="10"/>
  <c r="CG147" i="10"/>
  <c r="CG142" i="10"/>
  <c r="CG154" i="10"/>
  <c r="CG178" i="10"/>
  <c r="CG163" i="10"/>
  <c r="CG136" i="10"/>
  <c r="CG172" i="10"/>
  <c r="CG157" i="10"/>
  <c r="CH130" i="10"/>
  <c r="CH129" i="10"/>
  <c r="CH128" i="10"/>
  <c r="CH127" i="10"/>
  <c r="CH126" i="10"/>
  <c r="CH123" i="10"/>
  <c r="CH124" i="10"/>
  <c r="CH122" i="10"/>
  <c r="CH125" i="10"/>
  <c r="CH121" i="10"/>
  <c r="CH120" i="10"/>
  <c r="CH119" i="10"/>
  <c r="CH116" i="10"/>
  <c r="CH118" i="10"/>
  <c r="CH115" i="10"/>
  <c r="CH117" i="10"/>
  <c r="CH113" i="10"/>
  <c r="CH112" i="10"/>
  <c r="CH111" i="10"/>
  <c r="CH318" i="10" s="1"/>
  <c r="CH110" i="10"/>
  <c r="CH114" i="10"/>
  <c r="CH108" i="10"/>
  <c r="CH107" i="10"/>
  <c r="CH105" i="10"/>
  <c r="CH104" i="10"/>
  <c r="CH100" i="10"/>
  <c r="CH103" i="10"/>
  <c r="CH109" i="10"/>
  <c r="CH106" i="10"/>
  <c r="CH102" i="10"/>
  <c r="CH101" i="10"/>
  <c r="CH591" i="10"/>
  <c r="CH581" i="10"/>
  <c r="CH573" i="10"/>
  <c r="CH565" i="10"/>
  <c r="CH557" i="10"/>
  <c r="CH549" i="10"/>
  <c r="CH586" i="10"/>
  <c r="CH574" i="10"/>
  <c r="CH568" i="10"/>
  <c r="CH580" i="10"/>
  <c r="CH548" i="10"/>
  <c r="CH554" i="10"/>
  <c r="CH93" i="10"/>
  <c r="CH85" i="10"/>
  <c r="CH77" i="10"/>
  <c r="CH69" i="10"/>
  <c r="CH61" i="10"/>
  <c r="CH53" i="10"/>
  <c r="CH562" i="10"/>
  <c r="CH92" i="10"/>
  <c r="CH84" i="10"/>
  <c r="CH76" i="10"/>
  <c r="CH68" i="10"/>
  <c r="CH60" i="10"/>
  <c r="CH52" i="10"/>
  <c r="CH44" i="10"/>
  <c r="CH36" i="10"/>
  <c r="CH31" i="10"/>
  <c r="CH33" i="10"/>
  <c r="CH589" i="10"/>
  <c r="CH585" i="10"/>
  <c r="CH579" i="10"/>
  <c r="CH571" i="10"/>
  <c r="CH563" i="10"/>
  <c r="CH555" i="10"/>
  <c r="CH570" i="10"/>
  <c r="CH564" i="10"/>
  <c r="CH572" i="10"/>
  <c r="CH550" i="10"/>
  <c r="CH99" i="10"/>
  <c r="CH91" i="10"/>
  <c r="CH83" i="10"/>
  <c r="CH75" i="10"/>
  <c r="CH67" i="10"/>
  <c r="CH59" i="10"/>
  <c r="CH51" i="10"/>
  <c r="CH98" i="10"/>
  <c r="CH90" i="10"/>
  <c r="CH82" i="10"/>
  <c r="CH74" i="10"/>
  <c r="CH66" i="10"/>
  <c r="CH58" i="10"/>
  <c r="CH50" i="10"/>
  <c r="CH42" i="10"/>
  <c r="CH34" i="10"/>
  <c r="CH41" i="10"/>
  <c r="CH43" i="10"/>
  <c r="CH587" i="10"/>
  <c r="CH592" i="10"/>
  <c r="CH584" i="10"/>
  <c r="CH577" i="10"/>
  <c r="CH569" i="10"/>
  <c r="CH561" i="10"/>
  <c r="CH553" i="10"/>
  <c r="CH582" i="10"/>
  <c r="CH576" i="10"/>
  <c r="CH560" i="10"/>
  <c r="CH566" i="10"/>
  <c r="CH558" i="10"/>
  <c r="CH97" i="10"/>
  <c r="CH89" i="10"/>
  <c r="CH81" i="10"/>
  <c r="CH73" i="10"/>
  <c r="CH65" i="10"/>
  <c r="CH57" i="10"/>
  <c r="CH49" i="10"/>
  <c r="CH96" i="10"/>
  <c r="CH88" i="10"/>
  <c r="CH80" i="10"/>
  <c r="CH72" i="10"/>
  <c r="CH64" i="10"/>
  <c r="CH56" i="10"/>
  <c r="CH48" i="10"/>
  <c r="CH40" i="10"/>
  <c r="CH32" i="10"/>
  <c r="CH45" i="10"/>
  <c r="CH35" i="10"/>
  <c r="CH593" i="10"/>
  <c r="CH588" i="10"/>
  <c r="CH583" i="10"/>
  <c r="CH575" i="10"/>
  <c r="CH567" i="10"/>
  <c r="CH559" i="10"/>
  <c r="CH551" i="10"/>
  <c r="CH578" i="10"/>
  <c r="CH590" i="10"/>
  <c r="CH556" i="10"/>
  <c r="CH552" i="10"/>
  <c r="CH95" i="10"/>
  <c r="CH87" i="10"/>
  <c r="CH79" i="10"/>
  <c r="CH71" i="10"/>
  <c r="CH63" i="10"/>
  <c r="CH55" i="10"/>
  <c r="CH47" i="10"/>
  <c r="CH94" i="10"/>
  <c r="CH86" i="10"/>
  <c r="CH78" i="10"/>
  <c r="CH70" i="10"/>
  <c r="CH62" i="10"/>
  <c r="CH54" i="10"/>
  <c r="CH46" i="10"/>
  <c r="CH38" i="10"/>
  <c r="CH39" i="10"/>
  <c r="CH37" i="10"/>
  <c r="CI2" i="10"/>
  <c r="CG166" i="10"/>
  <c r="CG156" i="10"/>
  <c r="CG151" i="10"/>
  <c r="CG161" i="10"/>
  <c r="CG155" i="10"/>
  <c r="CG148" i="10"/>
  <c r="CG149" i="10"/>
  <c r="CG165" i="10"/>
  <c r="CG139" i="10"/>
  <c r="CG134" i="10"/>
  <c r="CG143" i="10"/>
  <c r="CG174" i="10"/>
  <c r="CG137" i="10"/>
  <c r="CG175" i="10"/>
  <c r="CG160" i="10"/>
  <c r="AK203" i="7"/>
  <c r="AK100" i="7" s="1"/>
  <c r="AR203" i="7"/>
  <c r="AR100" i="7" s="1"/>
  <c r="H203" i="7"/>
  <c r="H100" i="7" s="1"/>
  <c r="AY203" i="7"/>
  <c r="AY100" i="7" s="1"/>
  <c r="AI203" i="7"/>
  <c r="AI100" i="7" s="1"/>
  <c r="S203" i="7"/>
  <c r="S100" i="7" s="1"/>
  <c r="AX203" i="7"/>
  <c r="AX100" i="7" s="1"/>
  <c r="AH203" i="7"/>
  <c r="AH100" i="7" s="1"/>
  <c r="R203" i="7"/>
  <c r="R100" i="7" s="1"/>
  <c r="AW203" i="7"/>
  <c r="AW100" i="7" s="1"/>
  <c r="AG203" i="7"/>
  <c r="AG100" i="7" s="1"/>
  <c r="Q203" i="7"/>
  <c r="Q100" i="7" s="1"/>
  <c r="X203" i="7"/>
  <c r="X100" i="7" s="1"/>
  <c r="G203" i="7"/>
  <c r="G100" i="7" s="1"/>
  <c r="P203" i="7"/>
  <c r="P100" i="7" s="1"/>
  <c r="AB203" i="7"/>
  <c r="AB100" i="7" s="1"/>
  <c r="AU203" i="7"/>
  <c r="AU100" i="7" s="1"/>
  <c r="AE203" i="7"/>
  <c r="AE100" i="7" s="1"/>
  <c r="O203" i="7"/>
  <c r="O100" i="7" s="1"/>
  <c r="AT203" i="7"/>
  <c r="AT100" i="7" s="1"/>
  <c r="AD203" i="7"/>
  <c r="AD100" i="7" s="1"/>
  <c r="N203" i="7"/>
  <c r="N100" i="7" s="1"/>
  <c r="AS203" i="7"/>
  <c r="AS100" i="7" s="1"/>
  <c r="AC203" i="7"/>
  <c r="AC100" i="7" s="1"/>
  <c r="M203" i="7"/>
  <c r="M100" i="7" s="1"/>
  <c r="L203" i="7"/>
  <c r="L100" i="7" s="1"/>
  <c r="AN203" i="7"/>
  <c r="AN100" i="7" s="1"/>
  <c r="AF203" i="7"/>
  <c r="AF100" i="7" s="1"/>
  <c r="AJ203" i="7"/>
  <c r="AJ100" i="7" s="1"/>
  <c r="AQ203" i="7"/>
  <c r="AQ100" i="7" s="1"/>
  <c r="AA203" i="7"/>
  <c r="AA100" i="7" s="1"/>
  <c r="K203" i="7"/>
  <c r="K100" i="7" s="1"/>
  <c r="AP203" i="7"/>
  <c r="AP100" i="7" s="1"/>
  <c r="Z203" i="7"/>
  <c r="Z100" i="7" s="1"/>
  <c r="J203" i="7"/>
  <c r="J100" i="7" s="1"/>
  <c r="AO203" i="7"/>
  <c r="AO100" i="7" s="1"/>
  <c r="Y203" i="7"/>
  <c r="Y100" i="7" s="1"/>
  <c r="I203" i="7"/>
  <c r="I100" i="7" s="1"/>
  <c r="CB100" i="7"/>
  <c r="BT100" i="7"/>
  <c r="BP100" i="7"/>
  <c r="CE100" i="7"/>
  <c r="BO100" i="7"/>
  <c r="CD100" i="7"/>
  <c r="BN100" i="7"/>
  <c r="CC100" i="7"/>
  <c r="BM100" i="7"/>
  <c r="CF96" i="7"/>
  <c r="CF92" i="7"/>
  <c r="CF88" i="7"/>
  <c r="CF84" i="7"/>
  <c r="CF80" i="7"/>
  <c r="CF76" i="7"/>
  <c r="CF72" i="7"/>
  <c r="CF68" i="7"/>
  <c r="CF52" i="7"/>
  <c r="CF44" i="7"/>
  <c r="CF40" i="7"/>
  <c r="CF29" i="7"/>
  <c r="CF58" i="7"/>
  <c r="CF25" i="7"/>
  <c r="CF63" i="7"/>
  <c r="CF37" i="7"/>
  <c r="CF49" i="7"/>
  <c r="CF46" i="7"/>
  <c r="CF62" i="7"/>
  <c r="BX100" i="7"/>
  <c r="BW100" i="7"/>
  <c r="BG100" i="7"/>
  <c r="BV100" i="7"/>
  <c r="BF100" i="7"/>
  <c r="BU100" i="7"/>
  <c r="BE100" i="7"/>
  <c r="CF95" i="7"/>
  <c r="CF91" i="7"/>
  <c r="CF87" i="7"/>
  <c r="CF83" i="7"/>
  <c r="CF79" i="7"/>
  <c r="CF75" i="7"/>
  <c r="CF71" i="7"/>
  <c r="CF67" i="7"/>
  <c r="CF23" i="7"/>
  <c r="CF48" i="7"/>
  <c r="CF42" i="7"/>
  <c r="CF39" i="7"/>
  <c r="CF24" i="7"/>
  <c r="CF55" i="7"/>
  <c r="CF65" i="7"/>
  <c r="CF22" i="7"/>
  <c r="CF41" i="7"/>
  <c r="CF50" i="7"/>
  <c r="CF64" i="7"/>
  <c r="CF99" i="7"/>
  <c r="BH100" i="7"/>
  <c r="CF100" i="7"/>
  <c r="BS100" i="7"/>
  <c r="BC100" i="7"/>
  <c r="BR100" i="7"/>
  <c r="BB100" i="7"/>
  <c r="BQ100" i="7"/>
  <c r="BA100" i="7"/>
  <c r="CF98" i="7"/>
  <c r="CF94" i="7"/>
  <c r="CF90" i="7"/>
  <c r="CF86" i="7"/>
  <c r="CF82" i="7"/>
  <c r="CF78" i="7"/>
  <c r="CF74" i="7"/>
  <c r="CF70" i="7"/>
  <c r="CF38" i="7"/>
  <c r="CF28" i="7"/>
  <c r="CF56" i="7"/>
  <c r="CF43" i="7"/>
  <c r="CF53" i="7"/>
  <c r="CF51" i="7"/>
  <c r="CF57" i="7"/>
  <c r="CF27" i="7"/>
  <c r="CF45" i="7"/>
  <c r="CF26" i="7"/>
  <c r="CF54" i="7"/>
  <c r="CF66" i="7"/>
  <c r="BD100" i="7"/>
  <c r="BL100" i="7"/>
  <c r="AZ100" i="7"/>
  <c r="CA100" i="7"/>
  <c r="BK100" i="7"/>
  <c r="BZ100" i="7"/>
  <c r="BJ100" i="7"/>
  <c r="BY100" i="7"/>
  <c r="BI100" i="7"/>
  <c r="CG157" i="7"/>
  <c r="CG169" i="7"/>
  <c r="CG165" i="7"/>
  <c r="CG163" i="7"/>
  <c r="CG167" i="7"/>
  <c r="CG125" i="7"/>
  <c r="CG153" i="7"/>
  <c r="CG149" i="7"/>
  <c r="CG135" i="7"/>
  <c r="CG129" i="7"/>
  <c r="CG152" i="7"/>
  <c r="CG150" i="7"/>
  <c r="CG148" i="7"/>
  <c r="CG140" i="7"/>
  <c r="CG144" i="7"/>
  <c r="CG128" i="7"/>
  <c r="CG164" i="7"/>
  <c r="CG130" i="7"/>
  <c r="CG168" i="7"/>
  <c r="CG166" i="7"/>
  <c r="CG138" i="7"/>
  <c r="CG136" i="7"/>
  <c r="CG162" i="7"/>
  <c r="CG158" i="7"/>
  <c r="CG156" i="7"/>
  <c r="CG154" i="7"/>
  <c r="CG160" i="7"/>
  <c r="CG142" i="7"/>
  <c r="CG132" i="7"/>
  <c r="CG155" i="7"/>
  <c r="CG161" i="7"/>
  <c r="CG147" i="7"/>
  <c r="CG145" i="7"/>
  <c r="CG146" i="7"/>
  <c r="CG134" i="7"/>
  <c r="CG127" i="7"/>
  <c r="CG159" i="7"/>
  <c r="CG141" i="7"/>
  <c r="CG139" i="7"/>
  <c r="CG133" i="7"/>
  <c r="CG126" i="7"/>
  <c r="CG151" i="7"/>
  <c r="CG143" i="7"/>
  <c r="CG131" i="7"/>
  <c r="CG137" i="7"/>
  <c r="CG170" i="7"/>
  <c r="CG171" i="7"/>
  <c r="CG172" i="7"/>
  <c r="CG173" i="7"/>
  <c r="CG174" i="7"/>
  <c r="CG175" i="7"/>
  <c r="CG176" i="7"/>
  <c r="CG177" i="7"/>
  <c r="CG178" i="7"/>
  <c r="CG179" i="7"/>
  <c r="CG180" i="7"/>
  <c r="CG181" i="7"/>
  <c r="CG182" i="7"/>
  <c r="CG183" i="7"/>
  <c r="CG184" i="7"/>
  <c r="CG185" i="7"/>
  <c r="CG186" i="7"/>
  <c r="CG187" i="7"/>
  <c r="CG188" i="7"/>
  <c r="CG189" i="7"/>
  <c r="CG190" i="7"/>
  <c r="CG191" i="7"/>
  <c r="CG192" i="7"/>
  <c r="CG193" i="7"/>
  <c r="CG194" i="7"/>
  <c r="CG195" i="7"/>
  <c r="CG196" i="7"/>
  <c r="CG197" i="7"/>
  <c r="CG198" i="7"/>
  <c r="CG199" i="7"/>
  <c r="CG200" i="7"/>
  <c r="CG201" i="7"/>
  <c r="CG202" i="7"/>
  <c r="CG203" i="7"/>
  <c r="BA204" i="7"/>
  <c r="BE204" i="7"/>
  <c r="BI204" i="7"/>
  <c r="BM204" i="7"/>
  <c r="BQ204" i="7"/>
  <c r="BU204" i="7"/>
  <c r="BY204" i="7"/>
  <c r="CC204" i="7"/>
  <c r="CG204" i="7"/>
  <c r="BB204" i="7"/>
  <c r="BF204" i="7"/>
  <c r="BJ204" i="7"/>
  <c r="BN204" i="7"/>
  <c r="BR204" i="7"/>
  <c r="BV204" i="7"/>
  <c r="BZ204" i="7"/>
  <c r="CD204" i="7"/>
  <c r="BC204" i="7"/>
  <c r="BG204" i="7"/>
  <c r="BK204" i="7"/>
  <c r="BO204" i="7"/>
  <c r="BS204" i="7"/>
  <c r="BW204" i="7"/>
  <c r="CA204" i="7"/>
  <c r="CE204" i="7"/>
  <c r="BL204" i="7"/>
  <c r="CB204" i="7"/>
  <c r="BH204" i="7"/>
  <c r="AZ204" i="7"/>
  <c r="BP204" i="7"/>
  <c r="CF204" i="7"/>
  <c r="BD204" i="7"/>
  <c r="BT204" i="7"/>
  <c r="BX204" i="7"/>
  <c r="CW206" i="6"/>
  <c r="CQ206" i="6"/>
  <c r="CM206" i="6"/>
  <c r="CS206" i="6"/>
  <c r="CK207" i="6"/>
  <c r="CR206" i="6"/>
  <c r="CZ206" i="6"/>
  <c r="CT206" i="6"/>
  <c r="DA206" i="6"/>
  <c r="CY206" i="6"/>
  <c r="CV206" i="6"/>
  <c r="CU206" i="6"/>
  <c r="CN206" i="6"/>
  <c r="CK206" i="6"/>
  <c r="CX206" i="6"/>
  <c r="CP206" i="6"/>
  <c r="CL206" i="6"/>
  <c r="CO206" i="6"/>
  <c r="E102" i="7"/>
  <c r="C101" i="7"/>
  <c r="D410" i="7"/>
  <c r="D307" i="7"/>
  <c r="CI11" i="7"/>
  <c r="CH12" i="7"/>
  <c r="CH204" i="7" s="1"/>
  <c r="CI326" i="7"/>
  <c r="CI429" i="7" s="1"/>
  <c r="CI324" i="7"/>
  <c r="CI427" i="7" s="1"/>
  <c r="CI322" i="7"/>
  <c r="CI425" i="7" s="1"/>
  <c r="CI320" i="7"/>
  <c r="CI423" i="7" s="1"/>
  <c r="CI318" i="7"/>
  <c r="CI421" i="7" s="1"/>
  <c r="CI316" i="7"/>
  <c r="CI419" i="7" s="1"/>
  <c r="CI314" i="7"/>
  <c r="CI417" i="7" s="1"/>
  <c r="CI312" i="7"/>
  <c r="CI415" i="7" s="1"/>
  <c r="CI311" i="7"/>
  <c r="CI414" i="7" s="1"/>
  <c r="CI309" i="7"/>
  <c r="CI412" i="7" s="1"/>
  <c r="CI307" i="7"/>
  <c r="CI410" i="7" s="1"/>
  <c r="CI323" i="7"/>
  <c r="CI426" i="7" s="1"/>
  <c r="CI319" i="7"/>
  <c r="CI422" i="7" s="1"/>
  <c r="CI315" i="7"/>
  <c r="CI418" i="7" s="1"/>
  <c r="CI310" i="7"/>
  <c r="CI413" i="7" s="1"/>
  <c r="CI308" i="7"/>
  <c r="CI411" i="7" s="1"/>
  <c r="CI306" i="7"/>
  <c r="CI409" i="7" s="1"/>
  <c r="CI304" i="7"/>
  <c r="CI407" i="7" s="1"/>
  <c r="CI302" i="7"/>
  <c r="CI405" i="7" s="1"/>
  <c r="CI300" i="7"/>
  <c r="CI403" i="7" s="1"/>
  <c r="CI298" i="7"/>
  <c r="CI401" i="7" s="1"/>
  <c r="CI296" i="7"/>
  <c r="CI399" i="7" s="1"/>
  <c r="CI294" i="7"/>
  <c r="CI397" i="7" s="1"/>
  <c r="CI292" i="7"/>
  <c r="CI395" i="7" s="1"/>
  <c r="CI290" i="7"/>
  <c r="CI393" i="7" s="1"/>
  <c r="CI288" i="7"/>
  <c r="CI391" i="7" s="1"/>
  <c r="CI321" i="7"/>
  <c r="CI424" i="7" s="1"/>
  <c r="CI303" i="7"/>
  <c r="CI406" i="7" s="1"/>
  <c r="CI299" i="7"/>
  <c r="CI402" i="7" s="1"/>
  <c r="CI291" i="7"/>
  <c r="CI394" i="7" s="1"/>
  <c r="CI285" i="7"/>
  <c r="CI388" i="7" s="1"/>
  <c r="CI283" i="7"/>
  <c r="CI386" i="7" s="1"/>
  <c r="CI281" i="7"/>
  <c r="CI384" i="7" s="1"/>
  <c r="CI279" i="7"/>
  <c r="CI382" i="7" s="1"/>
  <c r="CI277" i="7"/>
  <c r="CI380" i="7" s="1"/>
  <c r="CI275" i="7"/>
  <c r="CI378" i="7" s="1"/>
  <c r="CI273" i="7"/>
  <c r="CI376" i="7" s="1"/>
  <c r="CI271" i="7"/>
  <c r="CI269" i="7"/>
  <c r="CI267" i="7"/>
  <c r="CI265" i="7"/>
  <c r="CI263" i="7"/>
  <c r="CI261" i="7"/>
  <c r="CI259" i="7"/>
  <c r="CI257" i="7"/>
  <c r="CI325" i="7"/>
  <c r="CI428" i="7" s="1"/>
  <c r="CI289" i="7"/>
  <c r="CI392" i="7" s="1"/>
  <c r="CI313" i="7"/>
  <c r="CI416" i="7" s="1"/>
  <c r="CI305" i="7"/>
  <c r="CI408" i="7" s="1"/>
  <c r="CI301" i="7"/>
  <c r="CI404" i="7" s="1"/>
  <c r="CI297" i="7"/>
  <c r="CI400" i="7" s="1"/>
  <c r="CI295" i="7"/>
  <c r="CI398" i="7" s="1"/>
  <c r="CI287" i="7"/>
  <c r="CI390" i="7" s="1"/>
  <c r="CI286" i="7"/>
  <c r="CI389" i="7" s="1"/>
  <c r="CI284" i="7"/>
  <c r="CI387" i="7" s="1"/>
  <c r="CI282" i="7"/>
  <c r="CI385" i="7" s="1"/>
  <c r="CI280" i="7"/>
  <c r="CI383" i="7" s="1"/>
  <c r="CI278" i="7"/>
  <c r="CI381" i="7" s="1"/>
  <c r="CI276" i="7"/>
  <c r="CI379" i="7" s="1"/>
  <c r="CI274" i="7"/>
  <c r="CI377" i="7" s="1"/>
  <c r="CI272" i="7"/>
  <c r="CI375" i="7" s="1"/>
  <c r="CI270" i="7"/>
  <c r="CI268" i="7"/>
  <c r="CI266" i="7"/>
  <c r="CI264" i="7"/>
  <c r="CI256" i="7"/>
  <c r="CI262" i="7"/>
  <c r="CI255" i="7"/>
  <c r="CI253" i="7"/>
  <c r="CI251" i="7"/>
  <c r="CI249" i="7"/>
  <c r="CI247" i="7"/>
  <c r="CI245" i="7"/>
  <c r="CI243" i="7"/>
  <c r="CI241" i="7"/>
  <c r="CI239" i="7"/>
  <c r="CI237" i="7"/>
  <c r="CI235" i="7"/>
  <c r="CI233" i="7"/>
  <c r="CI231" i="7"/>
  <c r="CI229" i="7"/>
  <c r="CI227" i="7"/>
  <c r="CI260" i="7"/>
  <c r="CI258" i="7"/>
  <c r="CI248" i="7"/>
  <c r="CI240" i="7"/>
  <c r="CI232" i="7"/>
  <c r="CI250" i="7"/>
  <c r="CI242" i="7"/>
  <c r="CI234" i="7"/>
  <c r="CI317" i="7"/>
  <c r="CI420" i="7" s="1"/>
  <c r="CI293" i="7"/>
  <c r="CI396" i="7" s="1"/>
  <c r="CI252" i="7"/>
  <c r="CI244" i="7"/>
  <c r="CI236" i="7"/>
  <c r="CI228" i="7"/>
  <c r="CI254" i="7"/>
  <c r="CJ10" i="7"/>
  <c r="CI230" i="7"/>
  <c r="CI238" i="7"/>
  <c r="CI246" i="7"/>
  <c r="CH342" i="7"/>
  <c r="CH355" i="7"/>
  <c r="CH336" i="7"/>
  <c r="CH344" i="7"/>
  <c r="CH352" i="7"/>
  <c r="CH364" i="7"/>
  <c r="CH374" i="7"/>
  <c r="CH359" i="7"/>
  <c r="CH333" i="7"/>
  <c r="CH341" i="7"/>
  <c r="CH349" i="7"/>
  <c r="CH357" i="7"/>
  <c r="CH372" i="7"/>
  <c r="CH371" i="7"/>
  <c r="CH350" i="7"/>
  <c r="CH370" i="7"/>
  <c r="CH331" i="7"/>
  <c r="CH368" i="7"/>
  <c r="CH367" i="7"/>
  <c r="CH334" i="7"/>
  <c r="CH358" i="7"/>
  <c r="CH339" i="7"/>
  <c r="CH347" i="7"/>
  <c r="CH362" i="7"/>
  <c r="CH330" i="7"/>
  <c r="CH338" i="7"/>
  <c r="CH346" i="7"/>
  <c r="CH354" i="7"/>
  <c r="CH365" i="7"/>
  <c r="CH369" i="7"/>
  <c r="CH335" i="7"/>
  <c r="CH343" i="7"/>
  <c r="CH351" i="7"/>
  <c r="CH360" i="7"/>
  <c r="CH363" i="7"/>
  <c r="CH332" i="7"/>
  <c r="CH340" i="7"/>
  <c r="CH348" i="7"/>
  <c r="CH356" i="7"/>
  <c r="CH366" i="7"/>
  <c r="CH373" i="7"/>
  <c r="CH337" i="7"/>
  <c r="CH345" i="7"/>
  <c r="CH353" i="7"/>
  <c r="CH361" i="7"/>
  <c r="E413" i="7"/>
  <c r="AY307" i="7"/>
  <c r="AY410" i="7" s="1"/>
  <c r="AU307" i="7"/>
  <c r="AU410" i="7" s="1"/>
  <c r="AQ307" i="7"/>
  <c r="AQ410" i="7" s="1"/>
  <c r="AM307" i="7"/>
  <c r="AM410" i="7" s="1"/>
  <c r="AI307" i="7"/>
  <c r="AI410" i="7" s="1"/>
  <c r="AE307" i="7"/>
  <c r="AE410" i="7" s="1"/>
  <c r="AA307" i="7"/>
  <c r="AA410" i="7" s="1"/>
  <c r="W307" i="7"/>
  <c r="W410" i="7" s="1"/>
  <c r="S307" i="7"/>
  <c r="S410" i="7" s="1"/>
  <c r="O307" i="7"/>
  <c r="O410" i="7" s="1"/>
  <c r="K307" i="7"/>
  <c r="K410" i="7" s="1"/>
  <c r="G307" i="7"/>
  <c r="G410" i="7" s="1"/>
  <c r="AX307" i="7"/>
  <c r="AX410" i="7" s="1"/>
  <c r="AS307" i="7"/>
  <c r="AS410" i="7" s="1"/>
  <c r="AN307" i="7"/>
  <c r="AN410" i="7" s="1"/>
  <c r="AH307" i="7"/>
  <c r="AH410" i="7" s="1"/>
  <c r="AC307" i="7"/>
  <c r="AC410" i="7" s="1"/>
  <c r="X307" i="7"/>
  <c r="X410" i="7" s="1"/>
  <c r="R307" i="7"/>
  <c r="R410" i="7" s="1"/>
  <c r="M307" i="7"/>
  <c r="M410" i="7" s="1"/>
  <c r="H307" i="7"/>
  <c r="H410" i="7" s="1"/>
  <c r="AW307" i="7"/>
  <c r="AW410" i="7" s="1"/>
  <c r="AR307" i="7"/>
  <c r="AR410" i="7" s="1"/>
  <c r="AL307" i="7"/>
  <c r="AL410" i="7" s="1"/>
  <c r="AG307" i="7"/>
  <c r="AG410" i="7" s="1"/>
  <c r="AB307" i="7"/>
  <c r="AB410" i="7" s="1"/>
  <c r="V307" i="7"/>
  <c r="V410" i="7" s="1"/>
  <c r="Q307" i="7"/>
  <c r="Q410" i="7" s="1"/>
  <c r="L307" i="7"/>
  <c r="L410" i="7" s="1"/>
  <c r="F307" i="7"/>
  <c r="F410" i="7" s="1"/>
  <c r="AT307" i="7"/>
  <c r="AT410" i="7" s="1"/>
  <c r="AJ307" i="7"/>
  <c r="AJ410" i="7" s="1"/>
  <c r="Y307" i="7"/>
  <c r="Y410" i="7" s="1"/>
  <c r="N307" i="7"/>
  <c r="N410" i="7" s="1"/>
  <c r="E308" i="7"/>
  <c r="AO307" i="7"/>
  <c r="AO410" i="7" s="1"/>
  <c r="Z307" i="7"/>
  <c r="Z410" i="7" s="1"/>
  <c r="J307" i="7"/>
  <c r="J410" i="7" s="1"/>
  <c r="AK307" i="7"/>
  <c r="AK410" i="7" s="1"/>
  <c r="U307" i="7"/>
  <c r="U410" i="7" s="1"/>
  <c r="I307" i="7"/>
  <c r="I410" i="7" s="1"/>
  <c r="AP307" i="7"/>
  <c r="AP410" i="7" s="1"/>
  <c r="AD307" i="7"/>
  <c r="AD410" i="7" s="1"/>
  <c r="P307" i="7"/>
  <c r="P410" i="7" s="1"/>
  <c r="T307" i="7"/>
  <c r="T410" i="7" s="1"/>
  <c r="AV307" i="7"/>
  <c r="AV410" i="7" s="1"/>
  <c r="AF307" i="7"/>
  <c r="AF410" i="7" s="1"/>
  <c r="E206" i="7"/>
  <c r="C205" i="7"/>
  <c r="DA104" i="6"/>
  <c r="CZ104" i="6"/>
  <c r="CP104" i="6"/>
  <c r="CO104" i="6"/>
  <c r="CQ104" i="6"/>
  <c r="CR104" i="6"/>
  <c r="CS104" i="6"/>
  <c r="CT104" i="6"/>
  <c r="CU104" i="6"/>
  <c r="CV104" i="6"/>
  <c r="CW104" i="6"/>
  <c r="CX104" i="6"/>
  <c r="CY104" i="6"/>
  <c r="CK104" i="6"/>
  <c r="CL104" i="6"/>
  <c r="CM104" i="6"/>
  <c r="CN104" i="6"/>
  <c r="E106" i="6"/>
  <c r="AW105" i="6"/>
  <c r="AS105" i="6"/>
  <c r="AO105" i="6"/>
  <c r="AK105" i="6"/>
  <c r="AG105" i="6"/>
  <c r="AC105" i="6"/>
  <c r="Y105" i="6"/>
  <c r="AV105" i="6"/>
  <c r="AR105" i="6"/>
  <c r="AN105" i="6"/>
  <c r="AJ105" i="6"/>
  <c r="AF105" i="6"/>
  <c r="AB105" i="6"/>
  <c r="X105" i="6"/>
  <c r="T105" i="6"/>
  <c r="P105" i="6"/>
  <c r="L105" i="6"/>
  <c r="H105" i="6"/>
  <c r="AY105" i="6"/>
  <c r="AQ105" i="6"/>
  <c r="AI105" i="6"/>
  <c r="AA105" i="6"/>
  <c r="U105" i="6"/>
  <c r="O105" i="6"/>
  <c r="J105" i="6"/>
  <c r="AX105" i="6"/>
  <c r="AP105" i="6"/>
  <c r="AH105" i="6"/>
  <c r="Z105" i="6"/>
  <c r="S105" i="6"/>
  <c r="N105" i="6"/>
  <c r="I105" i="6"/>
  <c r="AU105" i="6"/>
  <c r="AM105" i="6"/>
  <c r="AE105" i="6"/>
  <c r="W105" i="6"/>
  <c r="R105" i="6"/>
  <c r="M105" i="6"/>
  <c r="G105" i="6"/>
  <c r="V105" i="6"/>
  <c r="AT105" i="6"/>
  <c r="Q105" i="6"/>
  <c r="AD105" i="6"/>
  <c r="AL105" i="6"/>
  <c r="K105" i="6"/>
  <c r="F105" i="6"/>
  <c r="AI473" i="10"/>
  <c r="CI8" i="8" l="1"/>
  <c r="CI6" i="8"/>
  <c r="CJ10" i="8"/>
  <c r="AT204" i="7"/>
  <c r="AT101" i="7" s="1"/>
  <c r="N204" i="7"/>
  <c r="N101" i="7" s="1"/>
  <c r="CH527" i="10"/>
  <c r="CH321" i="10"/>
  <c r="CH538" i="10"/>
  <c r="CH332" i="10"/>
  <c r="D211" i="10"/>
  <c r="B212" i="10"/>
  <c r="O204" i="7"/>
  <c r="O101" i="7" s="1"/>
  <c r="CH530" i="10"/>
  <c r="CH324" i="10"/>
  <c r="CH532" i="10"/>
  <c r="CH326" i="10"/>
  <c r="CH535" i="10"/>
  <c r="CH329" i="10"/>
  <c r="CH540" i="10"/>
  <c r="CH334" i="10"/>
  <c r="D318" i="10"/>
  <c r="D421" i="10"/>
  <c r="CE210" i="10"/>
  <c r="CE314" i="10" s="1"/>
  <c r="CF417" i="10" s="1"/>
  <c r="CF210" i="10"/>
  <c r="CE313" i="10"/>
  <c r="CF416" i="10" s="1"/>
  <c r="CD519" i="10"/>
  <c r="AE204" i="7"/>
  <c r="AE101" i="7" s="1"/>
  <c r="CH526" i="10"/>
  <c r="CH320" i="10"/>
  <c r="CH543" i="10"/>
  <c r="CH337" i="10"/>
  <c r="AW204" i="7"/>
  <c r="AW101" i="7" s="1"/>
  <c r="CG98" i="7"/>
  <c r="CG94" i="7"/>
  <c r="CG90" i="7"/>
  <c r="CG86" i="7"/>
  <c r="CG82" i="7"/>
  <c r="CG78" i="7"/>
  <c r="CG74" i="7"/>
  <c r="CG70" i="7"/>
  <c r="CG34" i="7"/>
  <c r="CG23" i="7"/>
  <c r="CG56" i="7"/>
  <c r="CG42" i="7"/>
  <c r="CG29" i="7"/>
  <c r="CG53" i="7"/>
  <c r="CG35" i="7"/>
  <c r="CG61" i="7"/>
  <c r="CG45" i="7"/>
  <c r="CG32" i="7"/>
  <c r="CG64" i="7"/>
  <c r="CG54" i="7"/>
  <c r="CG21" i="7"/>
  <c r="CH528" i="10"/>
  <c r="CH322" i="10"/>
  <c r="CH533" i="10"/>
  <c r="CH327" i="10"/>
  <c r="CH537" i="10"/>
  <c r="CH331" i="10"/>
  <c r="CH541" i="10"/>
  <c r="CH335" i="10"/>
  <c r="AB204" i="7"/>
  <c r="AB101" i="7" s="1"/>
  <c r="CH529" i="10"/>
  <c r="CH323" i="10"/>
  <c r="CH539" i="10"/>
  <c r="CH333" i="10"/>
  <c r="AV204" i="7"/>
  <c r="AV101" i="7" s="1"/>
  <c r="X204" i="7"/>
  <c r="X101" i="7" s="1"/>
  <c r="AU204" i="7"/>
  <c r="AU101" i="7" s="1"/>
  <c r="AD204" i="7"/>
  <c r="AD101" i="7" s="1"/>
  <c r="Q204" i="7"/>
  <c r="Q101" i="7" s="1"/>
  <c r="CH525" i="10"/>
  <c r="CH319" i="10"/>
  <c r="CH531" i="10"/>
  <c r="CH325" i="10"/>
  <c r="CH534" i="10"/>
  <c r="CH328" i="10"/>
  <c r="CH536" i="10"/>
  <c r="CH330" i="10"/>
  <c r="CH542" i="10"/>
  <c r="CH336" i="10"/>
  <c r="CM9" i="10"/>
  <c r="CI624" i="10"/>
  <c r="CI623" i="10"/>
  <c r="CI621" i="10"/>
  <c r="CI619" i="10"/>
  <c r="CI617" i="10"/>
  <c r="CI615" i="10"/>
  <c r="CI613" i="10"/>
  <c r="CI622" i="10"/>
  <c r="CI620" i="10"/>
  <c r="CI618" i="10"/>
  <c r="CI616" i="10"/>
  <c r="CI614" i="10"/>
  <c r="CI611" i="10"/>
  <c r="CI609" i="10"/>
  <c r="CI607" i="10"/>
  <c r="CI605" i="10"/>
  <c r="CI612" i="10"/>
  <c r="CI610" i="10"/>
  <c r="CI608" i="10"/>
  <c r="CI606" i="10"/>
  <c r="CI604" i="10"/>
  <c r="CI602" i="10"/>
  <c r="CI600" i="10"/>
  <c r="CI598" i="10"/>
  <c r="CI596" i="10"/>
  <c r="CI603" i="10"/>
  <c r="CI601" i="10"/>
  <c r="CI599" i="10"/>
  <c r="CI595" i="10"/>
  <c r="CI594" i="10"/>
  <c r="CI597" i="10"/>
  <c r="B626" i="10"/>
  <c r="G625" i="10"/>
  <c r="H625" i="10"/>
  <c r="I625" i="10"/>
  <c r="J625" i="10"/>
  <c r="K625" i="10"/>
  <c r="L625" i="10"/>
  <c r="M625" i="10"/>
  <c r="N625" i="10"/>
  <c r="O625" i="10"/>
  <c r="P625" i="10"/>
  <c r="Q625" i="10"/>
  <c r="R625" i="10"/>
  <c r="S625" i="10"/>
  <c r="T625" i="10"/>
  <c r="V625" i="10"/>
  <c r="U625" i="10"/>
  <c r="W625" i="10"/>
  <c r="X625" i="10"/>
  <c r="Y625" i="10"/>
  <c r="Z625" i="10"/>
  <c r="AA625" i="10"/>
  <c r="AB625" i="10"/>
  <c r="AC625" i="10"/>
  <c r="AD625" i="10"/>
  <c r="AE625" i="10"/>
  <c r="AF625" i="10"/>
  <c r="AG625" i="10"/>
  <c r="AH625" i="10"/>
  <c r="AI625" i="10"/>
  <c r="AJ625" i="10"/>
  <c r="AK625" i="10"/>
  <c r="AL625" i="10"/>
  <c r="AM625" i="10"/>
  <c r="AN625" i="10"/>
  <c r="AO625" i="10"/>
  <c r="AP625" i="10"/>
  <c r="AQ625" i="10"/>
  <c r="AR625" i="10"/>
  <c r="AS625" i="10"/>
  <c r="AT625" i="10"/>
  <c r="AU625" i="10"/>
  <c r="AV625" i="10"/>
  <c r="AW625" i="10"/>
  <c r="AX625" i="10"/>
  <c r="AY625" i="10"/>
  <c r="AZ625" i="10"/>
  <c r="BA625" i="10"/>
  <c r="BB625" i="10"/>
  <c r="BC625" i="10"/>
  <c r="BD625" i="10"/>
  <c r="BE625" i="10"/>
  <c r="BF625" i="10"/>
  <c r="BG625" i="10"/>
  <c r="BH625" i="10"/>
  <c r="BI625" i="10"/>
  <c r="BJ625" i="10"/>
  <c r="BK625" i="10"/>
  <c r="BL625" i="10"/>
  <c r="BM625" i="10"/>
  <c r="BN625" i="10"/>
  <c r="BO625" i="10"/>
  <c r="BP625" i="10"/>
  <c r="BQ625" i="10"/>
  <c r="BR625" i="10"/>
  <c r="BS625" i="10"/>
  <c r="BT625" i="10"/>
  <c r="BU625" i="10"/>
  <c r="BV625" i="10"/>
  <c r="BW625" i="10"/>
  <c r="BX625" i="10"/>
  <c r="BY625" i="10"/>
  <c r="BZ625" i="10"/>
  <c r="CA625" i="10"/>
  <c r="CB625" i="10"/>
  <c r="CC625" i="10"/>
  <c r="CD625" i="10"/>
  <c r="CE625" i="10"/>
  <c r="CF625" i="10"/>
  <c r="CG625" i="10" s="1"/>
  <c r="CH625" i="10" s="1"/>
  <c r="CI625" i="10" s="1"/>
  <c r="CH420" i="10"/>
  <c r="CH421" i="10"/>
  <c r="CH524" i="10"/>
  <c r="B422" i="10"/>
  <c r="P421" i="10"/>
  <c r="AQ421" i="10"/>
  <c r="AA421" i="10"/>
  <c r="K421" i="10"/>
  <c r="X421" i="10"/>
  <c r="AP421" i="10"/>
  <c r="Z421" i="10"/>
  <c r="J421" i="10"/>
  <c r="AJ421" i="10"/>
  <c r="AZ421" i="10"/>
  <c r="AO421" i="10"/>
  <c r="Y421" i="10"/>
  <c r="I421" i="10"/>
  <c r="AM421" i="10"/>
  <c r="W421" i="10"/>
  <c r="G421" i="10"/>
  <c r="L421" i="10"/>
  <c r="BA421" i="10"/>
  <c r="AL421" i="10"/>
  <c r="V421" i="10"/>
  <c r="AB421" i="10"/>
  <c r="AK421" i="10"/>
  <c r="U421" i="10"/>
  <c r="AY421" i="10"/>
  <c r="AI421" i="10"/>
  <c r="S421" i="10"/>
  <c r="AN421" i="10"/>
  <c r="AX421" i="10"/>
  <c r="AH421" i="10"/>
  <c r="R421" i="10"/>
  <c r="T421" i="10"/>
  <c r="AW421" i="10"/>
  <c r="AG421" i="10"/>
  <c r="Q421" i="10"/>
  <c r="AR421" i="10"/>
  <c r="AU421" i="10"/>
  <c r="AE421" i="10"/>
  <c r="O421" i="10"/>
  <c r="AF421" i="10"/>
  <c r="AT421" i="10"/>
  <c r="AD421" i="10"/>
  <c r="N421" i="10"/>
  <c r="AV421" i="10"/>
  <c r="H421" i="10"/>
  <c r="AS421" i="10"/>
  <c r="AC421" i="10"/>
  <c r="M421" i="10"/>
  <c r="BB421" i="10"/>
  <c r="BC421" i="10"/>
  <c r="BD421" i="10"/>
  <c r="BE421" i="10"/>
  <c r="BF421" i="10"/>
  <c r="BG421" i="10"/>
  <c r="BH421" i="10"/>
  <c r="BI421" i="10"/>
  <c r="BJ421" i="10"/>
  <c r="BK421" i="10"/>
  <c r="BL421" i="10"/>
  <c r="BM421" i="10"/>
  <c r="BN421" i="10"/>
  <c r="BO421" i="10"/>
  <c r="BP421" i="10"/>
  <c r="BQ421" i="10"/>
  <c r="BR421" i="10"/>
  <c r="BS421" i="10"/>
  <c r="BT421" i="10"/>
  <c r="BU421" i="10"/>
  <c r="BV421" i="10"/>
  <c r="BW421" i="10"/>
  <c r="BX421" i="10"/>
  <c r="BY421" i="10"/>
  <c r="BZ421" i="10"/>
  <c r="CA421" i="10"/>
  <c r="CB421" i="10"/>
  <c r="CC421" i="10"/>
  <c r="CD421" i="10"/>
  <c r="CE421" i="10"/>
  <c r="CF421" i="10"/>
  <c r="CG421" i="10"/>
  <c r="CH189" i="10"/>
  <c r="CH198" i="10"/>
  <c r="CH184" i="10"/>
  <c r="CH201" i="10"/>
  <c r="CH195" i="10"/>
  <c r="CH204" i="10"/>
  <c r="CH206" i="10"/>
  <c r="CH210" i="10"/>
  <c r="CH214" i="10"/>
  <c r="CH218" i="10"/>
  <c r="CH223" i="10"/>
  <c r="CH227" i="10"/>
  <c r="CH231" i="10"/>
  <c r="CH197" i="10"/>
  <c r="CH183" i="10"/>
  <c r="CH192" i="10"/>
  <c r="CH186" i="10"/>
  <c r="CH180" i="10"/>
  <c r="CH205" i="10"/>
  <c r="CH203" i="10"/>
  <c r="CH215" i="10"/>
  <c r="CH221" i="10"/>
  <c r="CH224" i="10"/>
  <c r="CH226" i="10"/>
  <c r="CH232" i="10"/>
  <c r="CH182" i="10"/>
  <c r="CH191" i="10"/>
  <c r="CH200" i="10"/>
  <c r="CH185" i="10"/>
  <c r="CH194" i="10"/>
  <c r="CH188" i="10"/>
  <c r="CH209" i="10"/>
  <c r="CH207" i="10"/>
  <c r="CH217" i="10"/>
  <c r="CH216" i="10"/>
  <c r="CH219" i="10"/>
  <c r="CH228" i="10"/>
  <c r="CH229" i="10"/>
  <c r="CH233" i="10"/>
  <c r="B319" i="10"/>
  <c r="CH181" i="10"/>
  <c r="CH190" i="10"/>
  <c r="CH199" i="10"/>
  <c r="CH193" i="10"/>
  <c r="CH202" i="10"/>
  <c r="CH187" i="10"/>
  <c r="CH196" i="10"/>
  <c r="CH208" i="10"/>
  <c r="CH220" i="10"/>
  <c r="CH222" i="10"/>
  <c r="CH225" i="10"/>
  <c r="CH230" i="10"/>
  <c r="CH140" i="10"/>
  <c r="CH157" i="10"/>
  <c r="CH166" i="10"/>
  <c r="CH143" i="10"/>
  <c r="CH175" i="10"/>
  <c r="CH152" i="10"/>
  <c r="CH137" i="10"/>
  <c r="CH169" i="10"/>
  <c r="CH178" i="10"/>
  <c r="CH134" i="10"/>
  <c r="CH163" i="10"/>
  <c r="CH172" i="10"/>
  <c r="CH142" i="10"/>
  <c r="CH165" i="10"/>
  <c r="CH174" i="10"/>
  <c r="CH138" i="10"/>
  <c r="CH151" i="10"/>
  <c r="CH160" i="10"/>
  <c r="CH145" i="10"/>
  <c r="CH177" i="10"/>
  <c r="CH154" i="10"/>
  <c r="CH139" i="10"/>
  <c r="CH171" i="10"/>
  <c r="CH141" i="10"/>
  <c r="CH173" i="10"/>
  <c r="CH150" i="10"/>
  <c r="CH148" i="10"/>
  <c r="CH159" i="10"/>
  <c r="CH168" i="10"/>
  <c r="CH146" i="10"/>
  <c r="CH153" i="10"/>
  <c r="CH162" i="10"/>
  <c r="CH147" i="10"/>
  <c r="CH179" i="10"/>
  <c r="CH156" i="10"/>
  <c r="CI129" i="10"/>
  <c r="CI128" i="10"/>
  <c r="CI127" i="10"/>
  <c r="CI130" i="10"/>
  <c r="CI126" i="10"/>
  <c r="CI125" i="10"/>
  <c r="CI123" i="10"/>
  <c r="CI124" i="10"/>
  <c r="CI120" i="10"/>
  <c r="CI119" i="10"/>
  <c r="CI121" i="10"/>
  <c r="CI118" i="10"/>
  <c r="CI122" i="10"/>
  <c r="CI115" i="10"/>
  <c r="CI114" i="10"/>
  <c r="CI117" i="10"/>
  <c r="CI116" i="10"/>
  <c r="CI112" i="10"/>
  <c r="CI319" i="10" s="1"/>
  <c r="CI110" i="10"/>
  <c r="CI113" i="10"/>
  <c r="CI109" i="10"/>
  <c r="CI111" i="10"/>
  <c r="CI107" i="10"/>
  <c r="CI104" i="10"/>
  <c r="CI108" i="10"/>
  <c r="CI103" i="10"/>
  <c r="CI106" i="10"/>
  <c r="CI102" i="10"/>
  <c r="CI105" i="10"/>
  <c r="CI101" i="10"/>
  <c r="CI100" i="10"/>
  <c r="CI590" i="10"/>
  <c r="CI581" i="10"/>
  <c r="CI573" i="10"/>
  <c r="CI565" i="10"/>
  <c r="CI557" i="10"/>
  <c r="CI549" i="10"/>
  <c r="CI593" i="10"/>
  <c r="CI582" i="10"/>
  <c r="CI564" i="10"/>
  <c r="CI548" i="10"/>
  <c r="CI572" i="10"/>
  <c r="CI558" i="10"/>
  <c r="CI98" i="10"/>
  <c r="CI90" i="10"/>
  <c r="CI82" i="10"/>
  <c r="CI74" i="10"/>
  <c r="CI66" i="10"/>
  <c r="CI58" i="10"/>
  <c r="CI91" i="10"/>
  <c r="CI59" i="10"/>
  <c r="CI46" i="10"/>
  <c r="CI57" i="10"/>
  <c r="CI93" i="10"/>
  <c r="CI61" i="10"/>
  <c r="CI43" i="10"/>
  <c r="CI89" i="10"/>
  <c r="CI95" i="10"/>
  <c r="CI63" i="10"/>
  <c r="CI42" i="10"/>
  <c r="CI65" i="10"/>
  <c r="CI588" i="10"/>
  <c r="CI579" i="10"/>
  <c r="CI571" i="10"/>
  <c r="CI563" i="10"/>
  <c r="CI555" i="10"/>
  <c r="CI589" i="10"/>
  <c r="CI578" i="10"/>
  <c r="CI560" i="10"/>
  <c r="CI570" i="10"/>
  <c r="CI554" i="10"/>
  <c r="CI96" i="10"/>
  <c r="CI88" i="10"/>
  <c r="CI80" i="10"/>
  <c r="CI72" i="10"/>
  <c r="CI64" i="10"/>
  <c r="CI56" i="10"/>
  <c r="CI83" i="10"/>
  <c r="CI52" i="10"/>
  <c r="CI45" i="10"/>
  <c r="CI40" i="10"/>
  <c r="CI85" i="10"/>
  <c r="CI53" i="10"/>
  <c r="CI36" i="10"/>
  <c r="CI81" i="10"/>
  <c r="CI87" i="10"/>
  <c r="CI55" i="10"/>
  <c r="CI41" i="10"/>
  <c r="CI51" i="10"/>
  <c r="CI586" i="10"/>
  <c r="CI585" i="10"/>
  <c r="CI577" i="10"/>
  <c r="CI569" i="10"/>
  <c r="CI561" i="10"/>
  <c r="CI553" i="10"/>
  <c r="CI591" i="10"/>
  <c r="CI556" i="10"/>
  <c r="CI580" i="10"/>
  <c r="CI566" i="10"/>
  <c r="CI550" i="10"/>
  <c r="CI94" i="10"/>
  <c r="CI86" i="10"/>
  <c r="CI78" i="10"/>
  <c r="CI70" i="10"/>
  <c r="CI62" i="10"/>
  <c r="CJ2" i="10"/>
  <c r="CI75" i="10"/>
  <c r="CI48" i="10"/>
  <c r="CI38" i="10"/>
  <c r="CI39" i="10"/>
  <c r="CI77" i="10"/>
  <c r="CI49" i="10"/>
  <c r="CI35" i="10"/>
  <c r="CI73" i="10"/>
  <c r="CI79" i="10"/>
  <c r="CI54" i="10"/>
  <c r="CI34" i="10"/>
  <c r="CI592" i="10"/>
  <c r="CI584" i="10"/>
  <c r="CI583" i="10"/>
  <c r="CI575" i="10"/>
  <c r="CI567" i="10"/>
  <c r="CI559" i="10"/>
  <c r="CI551" i="10"/>
  <c r="CI587" i="10"/>
  <c r="CI568" i="10"/>
  <c r="CI552" i="10"/>
  <c r="CI574" i="10"/>
  <c r="CI562" i="10"/>
  <c r="CI576" i="10"/>
  <c r="CI92" i="10"/>
  <c r="CI84" i="10"/>
  <c r="CI76" i="10"/>
  <c r="CI68" i="10"/>
  <c r="CI60" i="10"/>
  <c r="CI99" i="10"/>
  <c r="CI67" i="10"/>
  <c r="CI47" i="10"/>
  <c r="CI37" i="10"/>
  <c r="CI31" i="10"/>
  <c r="CI69" i="10"/>
  <c r="CI44" i="10"/>
  <c r="CI97" i="10"/>
  <c r="CI32" i="10"/>
  <c r="CI71" i="10"/>
  <c r="CI50" i="10"/>
  <c r="CI33" i="10"/>
  <c r="CH149" i="10"/>
  <c r="CH158" i="10"/>
  <c r="CH135" i="10"/>
  <c r="CH167" i="10"/>
  <c r="CH176" i="10"/>
  <c r="CH144" i="10"/>
  <c r="CH161" i="10"/>
  <c r="CH170" i="10"/>
  <c r="CH136" i="10"/>
  <c r="CH155" i="10"/>
  <c r="CH164" i="10"/>
  <c r="H204" i="7"/>
  <c r="H101" i="7" s="1"/>
  <c r="L204" i="7"/>
  <c r="L101" i="7" s="1"/>
  <c r="AF204" i="7"/>
  <c r="AF101" i="7" s="1"/>
  <c r="AQ204" i="7"/>
  <c r="AQ101" i="7" s="1"/>
  <c r="AA204" i="7"/>
  <c r="AA101" i="7" s="1"/>
  <c r="K204" i="7"/>
  <c r="K101" i="7" s="1"/>
  <c r="AP204" i="7"/>
  <c r="AP101" i="7" s="1"/>
  <c r="Z204" i="7"/>
  <c r="Z101" i="7" s="1"/>
  <c r="J204" i="7"/>
  <c r="J101" i="7" s="1"/>
  <c r="AS204" i="7"/>
  <c r="AS101" i="7" s="1"/>
  <c r="AC204" i="7"/>
  <c r="AC101" i="7" s="1"/>
  <c r="M204" i="7"/>
  <c r="M101" i="7" s="1"/>
  <c r="AG204" i="7"/>
  <c r="AG101" i="7" s="1"/>
  <c r="AR204" i="7"/>
  <c r="AR101" i="7" s="1"/>
  <c r="AJ204" i="7"/>
  <c r="AJ101" i="7" s="1"/>
  <c r="P204" i="7"/>
  <c r="P101" i="7" s="1"/>
  <c r="AM204" i="7"/>
  <c r="AM101" i="7" s="1"/>
  <c r="W204" i="7"/>
  <c r="W101" i="7" s="1"/>
  <c r="G204" i="7"/>
  <c r="G101" i="7" s="1"/>
  <c r="AL204" i="7"/>
  <c r="AL101" i="7" s="1"/>
  <c r="V204" i="7"/>
  <c r="V101" i="7" s="1"/>
  <c r="F204" i="7"/>
  <c r="F101" i="7" s="1"/>
  <c r="AO204" i="7"/>
  <c r="AO101" i="7" s="1"/>
  <c r="Y204" i="7"/>
  <c r="Y101" i="7" s="1"/>
  <c r="I204" i="7"/>
  <c r="I101" i="7" s="1"/>
  <c r="AN204" i="7"/>
  <c r="AN101" i="7" s="1"/>
  <c r="T204" i="7"/>
  <c r="T101" i="7" s="1"/>
  <c r="AY204" i="7"/>
  <c r="AY101" i="7" s="1"/>
  <c r="AI204" i="7"/>
  <c r="AI101" i="7" s="1"/>
  <c r="S204" i="7"/>
  <c r="S101" i="7" s="1"/>
  <c r="AX204" i="7"/>
  <c r="AX101" i="7" s="1"/>
  <c r="AH204" i="7"/>
  <c r="AH101" i="7" s="1"/>
  <c r="R204" i="7"/>
  <c r="R101" i="7" s="1"/>
  <c r="AK204" i="7"/>
  <c r="AK101" i="7" s="1"/>
  <c r="U204" i="7"/>
  <c r="U101" i="7" s="1"/>
  <c r="CG97" i="7"/>
  <c r="CG93" i="7"/>
  <c r="CG89" i="7"/>
  <c r="CG85" i="7"/>
  <c r="CG81" i="7"/>
  <c r="CG77" i="7"/>
  <c r="CG73" i="7"/>
  <c r="CG69" i="7"/>
  <c r="CG28" i="7"/>
  <c r="CG30" i="7"/>
  <c r="CG24" i="7"/>
  <c r="CG44" i="7"/>
  <c r="CG39" i="7"/>
  <c r="CG55" i="7"/>
  <c r="CG63" i="7"/>
  <c r="CG25" i="7"/>
  <c r="CG47" i="7"/>
  <c r="CG46" i="7"/>
  <c r="CG60" i="7"/>
  <c r="CG100" i="7"/>
  <c r="CG96" i="7"/>
  <c r="CG92" i="7"/>
  <c r="CG88" i="7"/>
  <c r="CG84" i="7"/>
  <c r="CG80" i="7"/>
  <c r="CG76" i="7"/>
  <c r="CG72" i="7"/>
  <c r="CG68" i="7"/>
  <c r="CG40" i="7"/>
  <c r="CG36" i="7"/>
  <c r="CG31" i="7"/>
  <c r="CG58" i="7"/>
  <c r="CG57" i="7"/>
  <c r="CG59" i="7"/>
  <c r="CG65" i="7"/>
  <c r="CG41" i="7"/>
  <c r="CG49" i="7"/>
  <c r="CG50" i="7"/>
  <c r="CG62" i="7"/>
  <c r="CG99" i="7"/>
  <c r="CG95" i="7"/>
  <c r="CG91" i="7"/>
  <c r="CG87" i="7"/>
  <c r="CG83" i="7"/>
  <c r="CG79" i="7"/>
  <c r="CG75" i="7"/>
  <c r="CG71" i="7"/>
  <c r="CG67" i="7"/>
  <c r="CG48" i="7"/>
  <c r="CG38" i="7"/>
  <c r="CG43" i="7"/>
  <c r="CG52" i="7"/>
  <c r="CG51" i="7"/>
  <c r="CG33" i="7"/>
  <c r="CG27" i="7"/>
  <c r="CG37" i="7"/>
  <c r="CG26" i="7"/>
  <c r="CG22" i="7"/>
  <c r="CG66" i="7"/>
  <c r="BH101" i="7"/>
  <c r="BK101" i="7"/>
  <c r="CD101" i="7"/>
  <c r="BN101" i="7"/>
  <c r="CG101" i="7"/>
  <c r="BQ101" i="7"/>
  <c r="BA101" i="7"/>
  <c r="BT101" i="7"/>
  <c r="AZ101" i="7"/>
  <c r="BW101" i="7"/>
  <c r="BG101" i="7"/>
  <c r="BZ101" i="7"/>
  <c r="BJ101" i="7"/>
  <c r="CC101" i="7"/>
  <c r="BM101" i="7"/>
  <c r="BD101" i="7"/>
  <c r="CB101" i="7"/>
  <c r="BS101" i="7"/>
  <c r="BC101" i="7"/>
  <c r="BV101" i="7"/>
  <c r="BF101" i="7"/>
  <c r="BY101" i="7"/>
  <c r="BI101" i="7"/>
  <c r="BP101" i="7"/>
  <c r="CA101" i="7"/>
  <c r="BX101" i="7"/>
  <c r="CF101" i="7"/>
  <c r="BL101" i="7"/>
  <c r="CE101" i="7"/>
  <c r="BO101" i="7"/>
  <c r="BR101" i="7"/>
  <c r="BB101" i="7"/>
  <c r="BU101" i="7"/>
  <c r="BE101" i="7"/>
  <c r="CH169" i="7"/>
  <c r="CH167" i="7"/>
  <c r="CH165" i="7"/>
  <c r="CH163" i="7"/>
  <c r="CH157" i="7"/>
  <c r="CH153" i="7"/>
  <c r="CH129" i="7"/>
  <c r="CH149" i="7"/>
  <c r="CH152" i="7"/>
  <c r="CH144" i="7"/>
  <c r="CH150" i="7"/>
  <c r="CH138" i="7"/>
  <c r="CH136" i="7"/>
  <c r="CH164" i="7"/>
  <c r="CH162" i="7"/>
  <c r="CH160" i="7"/>
  <c r="CH135" i="7"/>
  <c r="CH125" i="7"/>
  <c r="CH130" i="7"/>
  <c r="CH168" i="7"/>
  <c r="CH148" i="7"/>
  <c r="CH140" i="7"/>
  <c r="CH166" i="7"/>
  <c r="CH154" i="7"/>
  <c r="CH146" i="7"/>
  <c r="CH128" i="7"/>
  <c r="CH158" i="7"/>
  <c r="CH156" i="7"/>
  <c r="CH159" i="7"/>
  <c r="CH161" i="7"/>
  <c r="CH145" i="7"/>
  <c r="CH133" i="7"/>
  <c r="CH155" i="7"/>
  <c r="CH142" i="7"/>
  <c r="CH134" i="7"/>
  <c r="CH132" i="7"/>
  <c r="CH151" i="7"/>
  <c r="CH143" i="7"/>
  <c r="CH139" i="7"/>
  <c r="CH137" i="7"/>
  <c r="CH126" i="7"/>
  <c r="CH141" i="7"/>
  <c r="CH147" i="7"/>
  <c r="CH131" i="7"/>
  <c r="CH127" i="7"/>
  <c r="CH170" i="7"/>
  <c r="CH171" i="7"/>
  <c r="CH172" i="7"/>
  <c r="CH173" i="7"/>
  <c r="CH174" i="7"/>
  <c r="CH175" i="7"/>
  <c r="CH176" i="7"/>
  <c r="CH177" i="7"/>
  <c r="CH178" i="7"/>
  <c r="CH179" i="7"/>
  <c r="CH180" i="7"/>
  <c r="CH181" i="7"/>
  <c r="CH182" i="7"/>
  <c r="CH183" i="7"/>
  <c r="CH184" i="7"/>
  <c r="CH185" i="7"/>
  <c r="CH186" i="7"/>
  <c r="CH187" i="7"/>
  <c r="CH188" i="7"/>
  <c r="CH189" i="7"/>
  <c r="CH190" i="7"/>
  <c r="CH191" i="7"/>
  <c r="CH192" i="7"/>
  <c r="CH193" i="7"/>
  <c r="CH194" i="7"/>
  <c r="CH195" i="7"/>
  <c r="CH196" i="7"/>
  <c r="CH197" i="7"/>
  <c r="CH198" i="7"/>
  <c r="CH199" i="7"/>
  <c r="CH200" i="7"/>
  <c r="CH201" i="7"/>
  <c r="CH202" i="7"/>
  <c r="CH203" i="7"/>
  <c r="CH124" i="7"/>
  <c r="BA205" i="7"/>
  <c r="BE205" i="7"/>
  <c r="BI205" i="7"/>
  <c r="BM205" i="7"/>
  <c r="BQ205" i="7"/>
  <c r="BU205" i="7"/>
  <c r="BY205" i="7"/>
  <c r="CC205" i="7"/>
  <c r="CG205" i="7"/>
  <c r="BB205" i="7"/>
  <c r="BF205" i="7"/>
  <c r="BJ205" i="7"/>
  <c r="BN205" i="7"/>
  <c r="BR205" i="7"/>
  <c r="BV205" i="7"/>
  <c r="BZ205" i="7"/>
  <c r="CD205" i="7"/>
  <c r="CH205" i="7"/>
  <c r="BC205" i="7"/>
  <c r="BG205" i="7"/>
  <c r="BK205" i="7"/>
  <c r="BO205" i="7"/>
  <c r="BS205" i="7"/>
  <c r="BW205" i="7"/>
  <c r="CA205" i="7"/>
  <c r="CE205" i="7"/>
  <c r="BH205" i="7"/>
  <c r="BX205" i="7"/>
  <c r="BD205" i="7"/>
  <c r="BL205" i="7"/>
  <c r="CB205" i="7"/>
  <c r="BT205" i="7"/>
  <c r="AZ205" i="7"/>
  <c r="BP205" i="7"/>
  <c r="CF205" i="7"/>
  <c r="CY207" i="6"/>
  <c r="CP207" i="6"/>
  <c r="CS207" i="6"/>
  <c r="CM207" i="6"/>
  <c r="CL207" i="6"/>
  <c r="CL208" i="6"/>
  <c r="CW207" i="6"/>
  <c r="CV207" i="6"/>
  <c r="CQ207" i="6"/>
  <c r="DA207" i="6"/>
  <c r="CN207" i="6"/>
  <c r="CR207" i="6"/>
  <c r="CX207" i="6"/>
  <c r="CO207" i="6"/>
  <c r="CT207" i="6"/>
  <c r="CZ207" i="6"/>
  <c r="CU207" i="6"/>
  <c r="D411" i="7"/>
  <c r="D308" i="7"/>
  <c r="CI12" i="7"/>
  <c r="CH101" i="7" s="1"/>
  <c r="CJ11" i="7"/>
  <c r="E103" i="7"/>
  <c r="C102" i="7"/>
  <c r="CI333" i="7"/>
  <c r="CI363" i="7"/>
  <c r="CI336" i="7"/>
  <c r="CI344" i="7"/>
  <c r="CI365" i="7"/>
  <c r="CI371" i="7"/>
  <c r="CI364" i="7"/>
  <c r="CI372" i="7"/>
  <c r="CJ326" i="7"/>
  <c r="CJ429" i="7" s="1"/>
  <c r="CJ324" i="7"/>
  <c r="CJ427" i="7" s="1"/>
  <c r="CJ322" i="7"/>
  <c r="CJ425" i="7" s="1"/>
  <c r="CJ320" i="7"/>
  <c r="CJ423" i="7" s="1"/>
  <c r="CJ318" i="7"/>
  <c r="CJ421" i="7" s="1"/>
  <c r="CJ316" i="7"/>
  <c r="CJ419" i="7" s="1"/>
  <c r="CJ314" i="7"/>
  <c r="CJ417" i="7" s="1"/>
  <c r="CJ312" i="7"/>
  <c r="CJ415" i="7" s="1"/>
  <c r="CJ323" i="7"/>
  <c r="CJ426" i="7" s="1"/>
  <c r="CJ319" i="7"/>
  <c r="CJ422" i="7" s="1"/>
  <c r="CJ315" i="7"/>
  <c r="CJ418" i="7" s="1"/>
  <c r="CJ310" i="7"/>
  <c r="CJ413" i="7" s="1"/>
  <c r="CJ308" i="7"/>
  <c r="CJ411" i="7" s="1"/>
  <c r="CJ306" i="7"/>
  <c r="CJ409" i="7" s="1"/>
  <c r="CJ304" i="7"/>
  <c r="CJ407" i="7" s="1"/>
  <c r="CJ302" i="7"/>
  <c r="CJ405" i="7" s="1"/>
  <c r="CJ300" i="7"/>
  <c r="CJ403" i="7" s="1"/>
  <c r="CJ298" i="7"/>
  <c r="CJ401" i="7" s="1"/>
  <c r="CJ325" i="7"/>
  <c r="CJ428" i="7" s="1"/>
  <c r="CJ321" i="7"/>
  <c r="CJ424" i="7" s="1"/>
  <c r="CJ317" i="7"/>
  <c r="CJ420" i="7" s="1"/>
  <c r="CJ313" i="7"/>
  <c r="CJ416" i="7" s="1"/>
  <c r="CJ290" i="7"/>
  <c r="CJ393" i="7" s="1"/>
  <c r="CJ289" i="7"/>
  <c r="CJ392" i="7" s="1"/>
  <c r="CJ307" i="7"/>
  <c r="CJ410" i="7" s="1"/>
  <c r="CJ305" i="7"/>
  <c r="CJ408" i="7" s="1"/>
  <c r="CJ301" i="7"/>
  <c r="CJ404" i="7" s="1"/>
  <c r="CJ297" i="7"/>
  <c r="CJ400" i="7" s="1"/>
  <c r="CJ296" i="7"/>
  <c r="CJ399" i="7" s="1"/>
  <c r="CJ295" i="7"/>
  <c r="CJ398" i="7" s="1"/>
  <c r="CJ288" i="7"/>
  <c r="CJ391" i="7" s="1"/>
  <c r="CJ287" i="7"/>
  <c r="CJ390" i="7" s="1"/>
  <c r="CJ286" i="7"/>
  <c r="CJ389" i="7" s="1"/>
  <c r="CJ284" i="7"/>
  <c r="CJ387" i="7" s="1"/>
  <c r="CJ282" i="7"/>
  <c r="CJ385" i="7" s="1"/>
  <c r="CJ280" i="7"/>
  <c r="CJ383" i="7" s="1"/>
  <c r="CJ278" i="7"/>
  <c r="CJ381" i="7" s="1"/>
  <c r="CJ309" i="7"/>
  <c r="CJ412" i="7" s="1"/>
  <c r="CJ294" i="7"/>
  <c r="CJ397" i="7" s="1"/>
  <c r="CJ293" i="7"/>
  <c r="CJ396" i="7" s="1"/>
  <c r="CJ285" i="7"/>
  <c r="CJ388" i="7" s="1"/>
  <c r="CJ274" i="7"/>
  <c r="CJ377" i="7" s="1"/>
  <c r="CJ270" i="7"/>
  <c r="CJ266" i="7"/>
  <c r="CJ262" i="7"/>
  <c r="CJ255" i="7"/>
  <c r="CJ253" i="7"/>
  <c r="CJ251" i="7"/>
  <c r="CJ249" i="7"/>
  <c r="CJ247" i="7"/>
  <c r="CJ245" i="7"/>
  <c r="CJ243" i="7"/>
  <c r="CJ241" i="7"/>
  <c r="CJ239" i="7"/>
  <c r="CJ237" i="7"/>
  <c r="CJ235" i="7"/>
  <c r="CJ233" i="7"/>
  <c r="CJ231" i="7"/>
  <c r="CJ229" i="7"/>
  <c r="CJ227" i="7"/>
  <c r="CJ292" i="7"/>
  <c r="CJ395" i="7" s="1"/>
  <c r="CJ279" i="7"/>
  <c r="CJ382" i="7" s="1"/>
  <c r="CJ275" i="7"/>
  <c r="CJ378" i="7" s="1"/>
  <c r="CJ271" i="7"/>
  <c r="CJ267" i="7"/>
  <c r="CJ263" i="7"/>
  <c r="CJ261" i="7"/>
  <c r="CJ260" i="7"/>
  <c r="CJ311" i="7"/>
  <c r="CJ414" i="7" s="1"/>
  <c r="CJ299" i="7"/>
  <c r="CJ402" i="7" s="1"/>
  <c r="CJ281" i="7"/>
  <c r="CJ384" i="7" s="1"/>
  <c r="CJ276" i="7"/>
  <c r="CJ379" i="7" s="1"/>
  <c r="CJ272" i="7"/>
  <c r="CJ375" i="7" s="1"/>
  <c r="CJ268" i="7"/>
  <c r="CJ264" i="7"/>
  <c r="CJ259" i="7"/>
  <c r="CJ258" i="7"/>
  <c r="CJ254" i="7"/>
  <c r="CJ252" i="7"/>
  <c r="CJ250" i="7"/>
  <c r="CJ248" i="7"/>
  <c r="CJ246" i="7"/>
  <c r="CJ244" i="7"/>
  <c r="CJ242" i="7"/>
  <c r="CJ240" i="7"/>
  <c r="CJ238" i="7"/>
  <c r="CJ236" i="7"/>
  <c r="CJ234" i="7"/>
  <c r="CJ232" i="7"/>
  <c r="CJ230" i="7"/>
  <c r="CJ228" i="7"/>
  <c r="CJ277" i="7"/>
  <c r="CJ380" i="7" s="1"/>
  <c r="CJ256" i="7"/>
  <c r="CJ265" i="7"/>
  <c r="CJ303" i="7"/>
  <c r="CJ406" i="7" s="1"/>
  <c r="CJ283" i="7"/>
  <c r="CJ386" i="7" s="1"/>
  <c r="CJ269" i="7"/>
  <c r="CJ257" i="7"/>
  <c r="CJ273" i="7"/>
  <c r="CJ376" i="7" s="1"/>
  <c r="CJ291" i="7"/>
  <c r="CJ394" i="7" s="1"/>
  <c r="CK10" i="7"/>
  <c r="CI347" i="7"/>
  <c r="CI337" i="7"/>
  <c r="CI343" i="7"/>
  <c r="CI330" i="7"/>
  <c r="CI338" i="7"/>
  <c r="CI346" i="7"/>
  <c r="CI354" i="7"/>
  <c r="CI359" i="7"/>
  <c r="CI373" i="7"/>
  <c r="CI366" i="7"/>
  <c r="CI374" i="7"/>
  <c r="CI349" i="7"/>
  <c r="CI357" i="7"/>
  <c r="CI355" i="7"/>
  <c r="CI345" i="7"/>
  <c r="CI351" i="7"/>
  <c r="CI332" i="7"/>
  <c r="CI340" i="7"/>
  <c r="CI348" i="7"/>
  <c r="CI356" i="7"/>
  <c r="CI367" i="7"/>
  <c r="CI360" i="7"/>
  <c r="CI368" i="7"/>
  <c r="CI339" i="7"/>
  <c r="CI335" i="7"/>
  <c r="CI352" i="7"/>
  <c r="CI341" i="7"/>
  <c r="CI331" i="7"/>
  <c r="CI353" i="7"/>
  <c r="CI361" i="7"/>
  <c r="CI334" i="7"/>
  <c r="CI342" i="7"/>
  <c r="CI350" i="7"/>
  <c r="CI358" i="7"/>
  <c r="CI369" i="7"/>
  <c r="CI362" i="7"/>
  <c r="CI370" i="7"/>
  <c r="E414" i="7"/>
  <c r="AY308" i="7"/>
  <c r="AY411" i="7" s="1"/>
  <c r="AU308" i="7"/>
  <c r="AU411" i="7" s="1"/>
  <c r="AQ308" i="7"/>
  <c r="AQ411" i="7" s="1"/>
  <c r="AM308" i="7"/>
  <c r="AM411" i="7" s="1"/>
  <c r="AI308" i="7"/>
  <c r="AI411" i="7" s="1"/>
  <c r="AE308" i="7"/>
  <c r="AE411" i="7" s="1"/>
  <c r="AA308" i="7"/>
  <c r="AA411" i="7" s="1"/>
  <c r="W308" i="7"/>
  <c r="W411" i="7" s="1"/>
  <c r="S308" i="7"/>
  <c r="S411" i="7" s="1"/>
  <c r="O308" i="7"/>
  <c r="O411" i="7" s="1"/>
  <c r="K308" i="7"/>
  <c r="K411" i="7" s="1"/>
  <c r="G308" i="7"/>
  <c r="G411" i="7" s="1"/>
  <c r="AX308" i="7"/>
  <c r="AX411" i="7" s="1"/>
  <c r="AS308" i="7"/>
  <c r="AS411" i="7" s="1"/>
  <c r="AN308" i="7"/>
  <c r="AN411" i="7" s="1"/>
  <c r="AH308" i="7"/>
  <c r="AH411" i="7" s="1"/>
  <c r="AC308" i="7"/>
  <c r="AC411" i="7" s="1"/>
  <c r="X308" i="7"/>
  <c r="X411" i="7" s="1"/>
  <c r="R308" i="7"/>
  <c r="R411" i="7" s="1"/>
  <c r="M308" i="7"/>
  <c r="M411" i="7" s="1"/>
  <c r="H308" i="7"/>
  <c r="H411" i="7" s="1"/>
  <c r="AW308" i="7"/>
  <c r="AW411" i="7" s="1"/>
  <c r="AR308" i="7"/>
  <c r="AR411" i="7" s="1"/>
  <c r="AL308" i="7"/>
  <c r="AL411" i="7" s="1"/>
  <c r="AG308" i="7"/>
  <c r="AG411" i="7" s="1"/>
  <c r="AB308" i="7"/>
  <c r="AB411" i="7" s="1"/>
  <c r="V308" i="7"/>
  <c r="V411" i="7" s="1"/>
  <c r="Q308" i="7"/>
  <c r="Q411" i="7" s="1"/>
  <c r="L308" i="7"/>
  <c r="L411" i="7" s="1"/>
  <c r="F308" i="7"/>
  <c r="F411" i="7" s="1"/>
  <c r="AO308" i="7"/>
  <c r="AO411" i="7" s="1"/>
  <c r="AD308" i="7"/>
  <c r="AD411" i="7" s="1"/>
  <c r="T308" i="7"/>
  <c r="T411" i="7" s="1"/>
  <c r="I308" i="7"/>
  <c r="I411" i="7" s="1"/>
  <c r="AV308" i="7"/>
  <c r="AV411" i="7" s="1"/>
  <c r="AJ308" i="7"/>
  <c r="AJ411" i="7" s="1"/>
  <c r="U308" i="7"/>
  <c r="U411" i="7" s="1"/>
  <c r="AT308" i="7"/>
  <c r="AT411" i="7" s="1"/>
  <c r="AF308" i="7"/>
  <c r="AF411" i="7" s="1"/>
  <c r="P308" i="7"/>
  <c r="P411" i="7" s="1"/>
  <c r="E309" i="7"/>
  <c r="AK308" i="7"/>
  <c r="AK411" i="7" s="1"/>
  <c r="Y308" i="7"/>
  <c r="Y411" i="7" s="1"/>
  <c r="J308" i="7"/>
  <c r="J411" i="7" s="1"/>
  <c r="Z308" i="7"/>
  <c r="Z411" i="7" s="1"/>
  <c r="AP308" i="7"/>
  <c r="AP411" i="7" s="1"/>
  <c r="N308" i="7"/>
  <c r="N411" i="7" s="1"/>
  <c r="E207" i="7"/>
  <c r="C206" i="7"/>
  <c r="DA105" i="6"/>
  <c r="CZ105" i="6"/>
  <c r="CO105" i="6"/>
  <c r="CP105" i="6"/>
  <c r="CQ105" i="6"/>
  <c r="CR105" i="6"/>
  <c r="CS105" i="6"/>
  <c r="CT105" i="6"/>
  <c r="CU105" i="6"/>
  <c r="CV105" i="6"/>
  <c r="CW105" i="6"/>
  <c r="CX105" i="6"/>
  <c r="CY105" i="6"/>
  <c r="CL105" i="6"/>
  <c r="CM105" i="6"/>
  <c r="CN105" i="6"/>
  <c r="E107" i="6"/>
  <c r="AW106" i="6"/>
  <c r="AS106" i="6"/>
  <c r="AO106" i="6"/>
  <c r="AK106" i="6"/>
  <c r="AG106" i="6"/>
  <c r="AC106" i="6"/>
  <c r="Y106" i="6"/>
  <c r="U106" i="6"/>
  <c r="Q106" i="6"/>
  <c r="M106" i="6"/>
  <c r="I106" i="6"/>
  <c r="AV106" i="6"/>
  <c r="AR106" i="6"/>
  <c r="AN106" i="6"/>
  <c r="AJ106" i="6"/>
  <c r="AF106" i="6"/>
  <c r="AB106" i="6"/>
  <c r="X106" i="6"/>
  <c r="T106" i="6"/>
  <c r="P106" i="6"/>
  <c r="L106" i="6"/>
  <c r="H106" i="6"/>
  <c r="AY106" i="6"/>
  <c r="AQ106" i="6"/>
  <c r="AI106" i="6"/>
  <c r="AA106" i="6"/>
  <c r="S106" i="6"/>
  <c r="K106" i="6"/>
  <c r="AX106" i="6"/>
  <c r="AP106" i="6"/>
  <c r="AH106" i="6"/>
  <c r="Z106" i="6"/>
  <c r="R106" i="6"/>
  <c r="J106" i="6"/>
  <c r="AU106" i="6"/>
  <c r="AM106" i="6"/>
  <c r="AE106" i="6"/>
  <c r="W106" i="6"/>
  <c r="O106" i="6"/>
  <c r="G106" i="6"/>
  <c r="AL106" i="6"/>
  <c r="F106" i="6"/>
  <c r="AD106" i="6"/>
  <c r="AT106" i="6"/>
  <c r="V106" i="6"/>
  <c r="N106" i="6"/>
  <c r="AJ474" i="10"/>
  <c r="CJ8" i="8" l="1"/>
  <c r="CJ6" i="8"/>
  <c r="CK10" i="8"/>
  <c r="AY205" i="7"/>
  <c r="AY102" i="7" s="1"/>
  <c r="I205" i="7"/>
  <c r="I102" i="7" s="1"/>
  <c r="AI205" i="7"/>
  <c r="AI102" i="7" s="1"/>
  <c r="CI529" i="10"/>
  <c r="CI323" i="10"/>
  <c r="CI533" i="10"/>
  <c r="CI327" i="10"/>
  <c r="CF211" i="10"/>
  <c r="CF315" i="10" s="1"/>
  <c r="CG418" i="10" s="1"/>
  <c r="CG211" i="10"/>
  <c r="X205" i="7"/>
  <c r="X102" i="7" s="1"/>
  <c r="AJ205" i="7"/>
  <c r="AJ102" i="7" s="1"/>
  <c r="P205" i="7"/>
  <c r="P102" i="7" s="1"/>
  <c r="AL205" i="7"/>
  <c r="AL102" i="7" s="1"/>
  <c r="CI526" i="10"/>
  <c r="CI320" i="10"/>
  <c r="CI530" i="10"/>
  <c r="CI324" i="10"/>
  <c r="CI531" i="10"/>
  <c r="CI325" i="10"/>
  <c r="CI537" i="10"/>
  <c r="CI331" i="10"/>
  <c r="CI543" i="10"/>
  <c r="CI337" i="10"/>
  <c r="CI542" i="10"/>
  <c r="CI336" i="10"/>
  <c r="CI527" i="10"/>
  <c r="CI321" i="10"/>
  <c r="CI534" i="10"/>
  <c r="CI328" i="10"/>
  <c r="CI536" i="10"/>
  <c r="CI330" i="10"/>
  <c r="CI540" i="10"/>
  <c r="CI334" i="10"/>
  <c r="CI535" i="10"/>
  <c r="CI329" i="10"/>
  <c r="CI539" i="10"/>
  <c r="CI333" i="10"/>
  <c r="CF313" i="10"/>
  <c r="CG416" i="10" s="1"/>
  <c r="CE519" i="10"/>
  <c r="F205" i="7"/>
  <c r="F102" i="7" s="1"/>
  <c r="S205" i="7"/>
  <c r="S102" i="7" s="1"/>
  <c r="CI528" i="10"/>
  <c r="CI322" i="10"/>
  <c r="CI532" i="10"/>
  <c r="CI326" i="10"/>
  <c r="CI538" i="10"/>
  <c r="CI332" i="10"/>
  <c r="CI541" i="10"/>
  <c r="CI335" i="10"/>
  <c r="D319" i="10"/>
  <c r="CH211" i="10"/>
  <c r="CH422" i="10"/>
  <c r="D422" i="10"/>
  <c r="CE520" i="10"/>
  <c r="CF314" i="10"/>
  <c r="CG417" i="10" s="1"/>
  <c r="D212" i="10"/>
  <c r="CI212" i="10" s="1"/>
  <c r="B213" i="10"/>
  <c r="CN9" i="10"/>
  <c r="CH100" i="7"/>
  <c r="CH96" i="7"/>
  <c r="CH92" i="7"/>
  <c r="CH88" i="7"/>
  <c r="CH84" i="7"/>
  <c r="CH80" i="7"/>
  <c r="CH76" i="7"/>
  <c r="CH72" i="7"/>
  <c r="CH68" i="7"/>
  <c r="CH44" i="7"/>
  <c r="CH36" i="7"/>
  <c r="CH31" i="7"/>
  <c r="CH42" i="7"/>
  <c r="CH55" i="7"/>
  <c r="CH63" i="7"/>
  <c r="CH27" i="7"/>
  <c r="CH59" i="7"/>
  <c r="CH47" i="7"/>
  <c r="CH26" i="7"/>
  <c r="CH62" i="7"/>
  <c r="B627" i="10"/>
  <c r="G626" i="10"/>
  <c r="H626" i="10"/>
  <c r="I626" i="10"/>
  <c r="J626" i="10"/>
  <c r="K626" i="10"/>
  <c r="L626" i="10"/>
  <c r="M626" i="10"/>
  <c r="N626" i="10"/>
  <c r="O626" i="10"/>
  <c r="P626" i="10"/>
  <c r="Q626" i="10"/>
  <c r="R626" i="10"/>
  <c r="S626" i="10"/>
  <c r="T626" i="10"/>
  <c r="V626" i="10"/>
  <c r="U626" i="10"/>
  <c r="W626" i="10"/>
  <c r="X626" i="10"/>
  <c r="Y626" i="10"/>
  <c r="Z626" i="10"/>
  <c r="AA626" i="10"/>
  <c r="AB626" i="10"/>
  <c r="AC626" i="10"/>
  <c r="AD626" i="10"/>
  <c r="AE626" i="10"/>
  <c r="AF626" i="10"/>
  <c r="AG626" i="10"/>
  <c r="AH626" i="10"/>
  <c r="AI626" i="10"/>
  <c r="AJ626" i="10"/>
  <c r="AK626" i="10"/>
  <c r="AL626" i="10"/>
  <c r="AM626" i="10"/>
  <c r="AN626" i="10"/>
  <c r="AO626" i="10"/>
  <c r="AP626" i="10"/>
  <c r="AQ626" i="10"/>
  <c r="AR626" i="10"/>
  <c r="AS626" i="10"/>
  <c r="AT626" i="10"/>
  <c r="AU626" i="10"/>
  <c r="AV626" i="10"/>
  <c r="AW626" i="10"/>
  <c r="AX626" i="10"/>
  <c r="AY626" i="10"/>
  <c r="AZ626" i="10"/>
  <c r="BA626" i="10"/>
  <c r="BB626" i="10"/>
  <c r="BC626" i="10"/>
  <c r="BD626" i="10"/>
  <c r="BE626" i="10"/>
  <c r="BF626" i="10"/>
  <c r="BG626" i="10"/>
  <c r="BH626" i="10"/>
  <c r="BI626" i="10"/>
  <c r="BJ626" i="10"/>
  <c r="BK626" i="10"/>
  <c r="BL626" i="10"/>
  <c r="BM626" i="10"/>
  <c r="BN626" i="10"/>
  <c r="BO626" i="10"/>
  <c r="BP626" i="10"/>
  <c r="BQ626" i="10"/>
  <c r="BR626" i="10"/>
  <c r="BS626" i="10"/>
  <c r="BT626" i="10"/>
  <c r="BU626" i="10"/>
  <c r="BV626" i="10"/>
  <c r="BW626" i="10"/>
  <c r="BX626" i="10"/>
  <c r="BY626" i="10"/>
  <c r="BZ626" i="10"/>
  <c r="CA626" i="10"/>
  <c r="CB626" i="10"/>
  <c r="CC626" i="10"/>
  <c r="CD626" i="10"/>
  <c r="CE626" i="10"/>
  <c r="CF626" i="10"/>
  <c r="CG626" i="10"/>
  <c r="CH626" i="10" s="1"/>
  <c r="CI626" i="10" s="1"/>
  <c r="CJ626" i="10" s="1"/>
  <c r="CJ624" i="10"/>
  <c r="CJ625" i="10"/>
  <c r="CJ622" i="10"/>
  <c r="CJ620" i="10"/>
  <c r="CJ618" i="10"/>
  <c r="CJ616" i="10"/>
  <c r="CJ623" i="10"/>
  <c r="CJ615" i="10"/>
  <c r="CJ617" i="10"/>
  <c r="CJ612" i="10"/>
  <c r="CJ610" i="10"/>
  <c r="CJ608" i="10"/>
  <c r="CJ606" i="10"/>
  <c r="CJ619" i="10"/>
  <c r="CJ613" i="10"/>
  <c r="CJ614" i="10"/>
  <c r="CJ609" i="10"/>
  <c r="CJ602" i="10"/>
  <c r="CJ600" i="10"/>
  <c r="CJ598" i="10"/>
  <c r="CJ596" i="10"/>
  <c r="CJ611" i="10"/>
  <c r="CJ604" i="10"/>
  <c r="CJ603" i="10"/>
  <c r="CJ605" i="10"/>
  <c r="CJ601" i="10"/>
  <c r="CJ599" i="10"/>
  <c r="CJ597" i="10"/>
  <c r="CJ595" i="10"/>
  <c r="CJ621" i="10"/>
  <c r="CJ607" i="10"/>
  <c r="CJ594" i="10"/>
  <c r="CI421" i="10"/>
  <c r="CI422" i="10"/>
  <c r="CI525" i="10"/>
  <c r="B423" i="10"/>
  <c r="BA422" i="10"/>
  <c r="AO422" i="10"/>
  <c r="Y422" i="10"/>
  <c r="I422" i="10"/>
  <c r="AN422" i="10"/>
  <c r="X422" i="10"/>
  <c r="H422" i="10"/>
  <c r="AM422" i="10"/>
  <c r="W422" i="10"/>
  <c r="G422" i="10"/>
  <c r="AL422" i="10"/>
  <c r="V422" i="10"/>
  <c r="BB422" i="10"/>
  <c r="AK422" i="10"/>
  <c r="U422" i="10"/>
  <c r="AZ422" i="10"/>
  <c r="AJ422" i="10"/>
  <c r="T422" i="10"/>
  <c r="AY422" i="10"/>
  <c r="AI422" i="10"/>
  <c r="S422" i="10"/>
  <c r="AX422" i="10"/>
  <c r="AH422" i="10"/>
  <c r="R422" i="10"/>
  <c r="AW422" i="10"/>
  <c r="AG422" i="10"/>
  <c r="Q422" i="10"/>
  <c r="AV422" i="10"/>
  <c r="AF422" i="10"/>
  <c r="P422" i="10"/>
  <c r="AU422" i="10"/>
  <c r="AE422" i="10"/>
  <c r="O422" i="10"/>
  <c r="AT422" i="10"/>
  <c r="AD422" i="10"/>
  <c r="N422" i="10"/>
  <c r="AS422" i="10"/>
  <c r="AC422" i="10"/>
  <c r="M422" i="10"/>
  <c r="AR422" i="10"/>
  <c r="AB422" i="10"/>
  <c r="L422" i="10"/>
  <c r="AQ422" i="10"/>
  <c r="AA422" i="10"/>
  <c r="K422" i="10"/>
  <c r="AP422" i="10"/>
  <c r="Z422" i="10"/>
  <c r="J422" i="10"/>
  <c r="BC422" i="10"/>
  <c r="BD422" i="10"/>
  <c r="BE422" i="10"/>
  <c r="BF422" i="10"/>
  <c r="BG422" i="10"/>
  <c r="BH422" i="10"/>
  <c r="BI422" i="10"/>
  <c r="BJ422" i="10"/>
  <c r="BK422" i="10"/>
  <c r="BL422" i="10"/>
  <c r="BM422" i="10"/>
  <c r="BN422" i="10"/>
  <c r="BO422" i="10"/>
  <c r="BP422" i="10"/>
  <c r="BQ422" i="10"/>
  <c r="BR422" i="10"/>
  <c r="BS422" i="10"/>
  <c r="BT422" i="10"/>
  <c r="BU422" i="10"/>
  <c r="BV422" i="10"/>
  <c r="BW422" i="10"/>
  <c r="BX422" i="10"/>
  <c r="BY422" i="10"/>
  <c r="BZ422" i="10"/>
  <c r="CA422" i="10"/>
  <c r="CB422" i="10"/>
  <c r="CC422" i="10"/>
  <c r="CD422" i="10"/>
  <c r="CE422" i="10"/>
  <c r="CF422" i="10"/>
  <c r="CG422" i="10"/>
  <c r="CI184" i="10"/>
  <c r="CI191" i="10"/>
  <c r="CI204" i="10"/>
  <c r="CI206" i="10"/>
  <c r="CI215" i="10"/>
  <c r="CI218" i="10"/>
  <c r="CI222" i="10"/>
  <c r="CI228" i="10"/>
  <c r="CI231" i="10"/>
  <c r="CI202" i="10"/>
  <c r="CI187" i="10"/>
  <c r="CI182" i="10"/>
  <c r="CI180" i="10"/>
  <c r="CI181" i="10"/>
  <c r="CI199" i="10"/>
  <c r="CI198" i="10"/>
  <c r="CI196" i="10"/>
  <c r="CI194" i="10"/>
  <c r="CI185" i="10"/>
  <c r="CI208" i="10"/>
  <c r="CI211" i="10"/>
  <c r="CI219" i="10"/>
  <c r="CI225" i="10"/>
  <c r="CI223" i="10"/>
  <c r="CI229" i="10"/>
  <c r="CI232" i="10"/>
  <c r="CI200" i="10"/>
  <c r="CI195" i="10"/>
  <c r="CI189" i="10"/>
  <c r="CI192" i="10"/>
  <c r="CI193" i="10"/>
  <c r="CI205" i="10"/>
  <c r="CI207" i="10"/>
  <c r="CI216" i="10"/>
  <c r="CI220" i="10"/>
  <c r="CI221" i="10"/>
  <c r="CI227" i="10"/>
  <c r="CI233" i="10"/>
  <c r="CI197" i="10"/>
  <c r="CI190" i="10"/>
  <c r="CI188" i="10"/>
  <c r="CI186" i="10"/>
  <c r="CI183" i="10"/>
  <c r="CI201" i="10"/>
  <c r="CI203" i="10"/>
  <c r="CI209" i="10"/>
  <c r="CI210" i="10"/>
  <c r="CI217" i="10"/>
  <c r="CI224" i="10"/>
  <c r="CI226" i="10"/>
  <c r="CI230" i="10"/>
  <c r="B320" i="10"/>
  <c r="CI140" i="10"/>
  <c r="CI176" i="10"/>
  <c r="CJ128" i="10"/>
  <c r="CJ130" i="10"/>
  <c r="CJ129" i="10"/>
  <c r="CJ125" i="10"/>
  <c r="CJ124" i="10"/>
  <c r="CJ127" i="10"/>
  <c r="CJ122" i="10"/>
  <c r="CJ126" i="10"/>
  <c r="CJ123" i="10"/>
  <c r="CJ119" i="10"/>
  <c r="CJ121" i="10"/>
  <c r="CJ120" i="10"/>
  <c r="CJ118" i="10"/>
  <c r="CJ117" i="10"/>
  <c r="CJ113" i="10"/>
  <c r="CJ320" i="10" s="1"/>
  <c r="CJ116" i="10"/>
  <c r="CJ115" i="10"/>
  <c r="CJ108" i="10"/>
  <c r="CJ114" i="10"/>
  <c r="CJ111" i="10"/>
  <c r="CJ112" i="10"/>
  <c r="CJ110" i="10"/>
  <c r="CJ106" i="10"/>
  <c r="CJ103" i="10"/>
  <c r="CJ102" i="10"/>
  <c r="CJ109" i="10"/>
  <c r="CJ105" i="10"/>
  <c r="CJ101" i="10"/>
  <c r="CJ107" i="10"/>
  <c r="CJ104" i="10"/>
  <c r="CJ100" i="10"/>
  <c r="CJ586" i="10"/>
  <c r="CJ589" i="10"/>
  <c r="CJ580" i="10"/>
  <c r="CJ572" i="10"/>
  <c r="CJ564" i="10"/>
  <c r="CJ556" i="10"/>
  <c r="CJ548" i="10"/>
  <c r="CJ591" i="10"/>
  <c r="CJ575" i="10"/>
  <c r="CJ565" i="10"/>
  <c r="CJ563" i="10"/>
  <c r="CJ587" i="10"/>
  <c r="CJ551" i="10"/>
  <c r="CJ92" i="10"/>
  <c r="CJ84" i="10"/>
  <c r="CJ76" i="10"/>
  <c r="CJ68" i="10"/>
  <c r="CJ60" i="10"/>
  <c r="CJ52" i="10"/>
  <c r="CJ97" i="10"/>
  <c r="CJ89" i="10"/>
  <c r="CJ81" i="10"/>
  <c r="CJ73" i="10"/>
  <c r="CJ65" i="10"/>
  <c r="CJ57" i="10"/>
  <c r="CJ49" i="10"/>
  <c r="CJ41" i="10"/>
  <c r="CJ33" i="10"/>
  <c r="CJ42" i="10"/>
  <c r="CJ32" i="10"/>
  <c r="CJ592" i="10"/>
  <c r="CJ584" i="10"/>
  <c r="CJ578" i="10"/>
  <c r="CJ570" i="10"/>
  <c r="CJ562" i="10"/>
  <c r="CJ554" i="10"/>
  <c r="CJ585" i="10"/>
  <c r="CJ571" i="10"/>
  <c r="CJ561" i="10"/>
  <c r="CJ553" i="10"/>
  <c r="CJ557" i="10"/>
  <c r="CJ98" i="10"/>
  <c r="CJ90" i="10"/>
  <c r="CJ82" i="10"/>
  <c r="CJ74" i="10"/>
  <c r="CJ66" i="10"/>
  <c r="CJ58" i="10"/>
  <c r="CJ50" i="10"/>
  <c r="CJ95" i="10"/>
  <c r="CJ87" i="10"/>
  <c r="CJ79" i="10"/>
  <c r="CJ71" i="10"/>
  <c r="CJ63" i="10"/>
  <c r="CJ55" i="10"/>
  <c r="CJ47" i="10"/>
  <c r="CJ39" i="10"/>
  <c r="CJ31" i="10"/>
  <c r="CJ34" i="10"/>
  <c r="CJ46" i="10"/>
  <c r="CJ590" i="10"/>
  <c r="CJ576" i="10"/>
  <c r="CJ568" i="10"/>
  <c r="CJ560" i="10"/>
  <c r="CJ552" i="10"/>
  <c r="CJ583" i="10"/>
  <c r="CJ581" i="10"/>
  <c r="CJ577" i="10"/>
  <c r="CJ567" i="10"/>
  <c r="CJ549" i="10"/>
  <c r="CJ96" i="10"/>
  <c r="CJ88" i="10"/>
  <c r="CJ80" i="10"/>
  <c r="CJ72" i="10"/>
  <c r="CJ64" i="10"/>
  <c r="CJ56" i="10"/>
  <c r="CJ48" i="10"/>
  <c r="CJ93" i="10"/>
  <c r="CJ85" i="10"/>
  <c r="CJ77" i="10"/>
  <c r="CJ69" i="10"/>
  <c r="CJ61" i="10"/>
  <c r="CJ53" i="10"/>
  <c r="CJ45" i="10"/>
  <c r="CJ37" i="10"/>
  <c r="CJ44" i="10"/>
  <c r="CK2" i="10"/>
  <c r="CJ38" i="10"/>
  <c r="CJ588" i="10"/>
  <c r="CJ593" i="10"/>
  <c r="CJ582" i="10"/>
  <c r="CJ574" i="10"/>
  <c r="CJ566" i="10"/>
  <c r="CJ558" i="10"/>
  <c r="CJ550" i="10"/>
  <c r="CJ579" i="10"/>
  <c r="CJ573" i="10"/>
  <c r="CJ569" i="10"/>
  <c r="CJ555" i="10"/>
  <c r="CJ559" i="10"/>
  <c r="CJ94" i="10"/>
  <c r="CJ86" i="10"/>
  <c r="CJ78" i="10"/>
  <c r="CJ70" i="10"/>
  <c r="CJ62" i="10"/>
  <c r="CJ54" i="10"/>
  <c r="CJ99" i="10"/>
  <c r="CJ91" i="10"/>
  <c r="CJ83" i="10"/>
  <c r="CJ75" i="10"/>
  <c r="CJ67" i="10"/>
  <c r="CJ59" i="10"/>
  <c r="CJ51" i="10"/>
  <c r="CJ43" i="10"/>
  <c r="CJ35" i="10"/>
  <c r="CJ36" i="10"/>
  <c r="CJ40" i="10"/>
  <c r="CI174" i="10"/>
  <c r="CI172" i="10"/>
  <c r="CI170" i="10"/>
  <c r="CI179" i="10"/>
  <c r="CI157" i="10"/>
  <c r="CI152" i="10"/>
  <c r="CI151" i="10"/>
  <c r="CI173" i="10"/>
  <c r="CI154" i="10"/>
  <c r="CI143" i="10"/>
  <c r="CI159" i="10"/>
  <c r="CI166" i="10"/>
  <c r="CI164" i="10"/>
  <c r="CI162" i="10"/>
  <c r="CI177" i="10"/>
  <c r="CI135" i="10"/>
  <c r="CI134" i="10"/>
  <c r="CI178" i="10"/>
  <c r="CI144" i="10"/>
  <c r="CI139" i="10"/>
  <c r="CI148" i="10"/>
  <c r="CI167" i="10"/>
  <c r="CI136" i="10"/>
  <c r="CI163" i="10"/>
  <c r="CI158" i="10"/>
  <c r="CI156" i="10"/>
  <c r="CI155" i="10"/>
  <c r="CI175" i="10"/>
  <c r="CI168" i="10"/>
  <c r="CI160" i="10"/>
  <c r="CI161" i="10"/>
  <c r="CI142" i="10"/>
  <c r="CI153" i="10"/>
  <c r="CI147" i="10"/>
  <c r="CI150" i="10"/>
  <c r="CI171" i="10"/>
  <c r="CI137" i="10"/>
  <c r="CI138" i="10"/>
  <c r="CI141" i="10"/>
  <c r="CI165" i="10"/>
  <c r="CI145" i="10"/>
  <c r="CI146" i="10"/>
  <c r="CI149" i="10"/>
  <c r="CI169" i="10"/>
  <c r="AO205" i="7"/>
  <c r="AO102" i="7" s="1"/>
  <c r="T205" i="7"/>
  <c r="T102" i="7" s="1"/>
  <c r="AR205" i="7"/>
  <c r="AR102" i="7" s="1"/>
  <c r="AU205" i="7"/>
  <c r="AU102" i="7" s="1"/>
  <c r="AE205" i="7"/>
  <c r="AE102" i="7" s="1"/>
  <c r="O205" i="7"/>
  <c r="O102" i="7" s="1"/>
  <c r="AX205" i="7"/>
  <c r="AX102" i="7" s="1"/>
  <c r="AH205" i="7"/>
  <c r="AH102" i="7" s="1"/>
  <c r="R205" i="7"/>
  <c r="R102" i="7" s="1"/>
  <c r="AK205" i="7"/>
  <c r="AK102" i="7" s="1"/>
  <c r="U205" i="7"/>
  <c r="U102" i="7" s="1"/>
  <c r="V205" i="7"/>
  <c r="V102" i="7" s="1"/>
  <c r="Y205" i="7"/>
  <c r="Y102" i="7" s="1"/>
  <c r="AV205" i="7"/>
  <c r="AV102" i="7" s="1"/>
  <c r="H205" i="7"/>
  <c r="H102" i="7" s="1"/>
  <c r="AB205" i="7"/>
  <c r="AB102" i="7" s="1"/>
  <c r="AQ205" i="7"/>
  <c r="AQ102" i="7" s="1"/>
  <c r="AA205" i="7"/>
  <c r="AA102" i="7" s="1"/>
  <c r="K205" i="7"/>
  <c r="K102" i="7" s="1"/>
  <c r="AT205" i="7"/>
  <c r="AT102" i="7" s="1"/>
  <c r="AD205" i="7"/>
  <c r="AD102" i="7" s="1"/>
  <c r="N205" i="7"/>
  <c r="N102" i="7" s="1"/>
  <c r="AW205" i="7"/>
  <c r="AW102" i="7" s="1"/>
  <c r="AG205" i="7"/>
  <c r="AG102" i="7" s="1"/>
  <c r="Q205" i="7"/>
  <c r="Q102" i="7" s="1"/>
  <c r="AN205" i="7"/>
  <c r="AN102" i="7" s="1"/>
  <c r="AF205" i="7"/>
  <c r="AF102" i="7" s="1"/>
  <c r="L205" i="7"/>
  <c r="L102" i="7" s="1"/>
  <c r="AM205" i="7"/>
  <c r="AM102" i="7" s="1"/>
  <c r="W205" i="7"/>
  <c r="W102" i="7" s="1"/>
  <c r="G205" i="7"/>
  <c r="G102" i="7" s="1"/>
  <c r="AP205" i="7"/>
  <c r="AP102" i="7" s="1"/>
  <c r="Z205" i="7"/>
  <c r="Z102" i="7" s="1"/>
  <c r="J205" i="7"/>
  <c r="J102" i="7" s="1"/>
  <c r="AS205" i="7"/>
  <c r="AS102" i="7" s="1"/>
  <c r="AC205" i="7"/>
  <c r="AC102" i="7" s="1"/>
  <c r="M205" i="7"/>
  <c r="M102" i="7" s="1"/>
  <c r="AZ102" i="7"/>
  <c r="BX102" i="7"/>
  <c r="BS102" i="7"/>
  <c r="BC102" i="7"/>
  <c r="BV102" i="7"/>
  <c r="BF102" i="7"/>
  <c r="BY102" i="7"/>
  <c r="BI102" i="7"/>
  <c r="CH99" i="7"/>
  <c r="CH95" i="7"/>
  <c r="CH91" i="7"/>
  <c r="CH87" i="7"/>
  <c r="CH83" i="7"/>
  <c r="CH79" i="7"/>
  <c r="CH75" i="7"/>
  <c r="CH71" i="7"/>
  <c r="CH67" i="7"/>
  <c r="CH38" i="7"/>
  <c r="CH40" i="7"/>
  <c r="CH39" i="7"/>
  <c r="CH58" i="7"/>
  <c r="CH25" i="7"/>
  <c r="CH37" i="7"/>
  <c r="CH22" i="7"/>
  <c r="CH61" i="7"/>
  <c r="CH41" i="7"/>
  <c r="CH50" i="7"/>
  <c r="CH64" i="7"/>
  <c r="CH98" i="7"/>
  <c r="CH94" i="7"/>
  <c r="CH90" i="7"/>
  <c r="CH86" i="7"/>
  <c r="CH82" i="7"/>
  <c r="CH78" i="7"/>
  <c r="CH74" i="7"/>
  <c r="CH70" i="7"/>
  <c r="CH24" i="7"/>
  <c r="CH23" i="7"/>
  <c r="CH48" i="7"/>
  <c r="CH52" i="7"/>
  <c r="CH56" i="7"/>
  <c r="CH43" i="7"/>
  <c r="CH45" i="7"/>
  <c r="CH32" i="7"/>
  <c r="CH33" i="7"/>
  <c r="CH49" i="7"/>
  <c r="CH54" i="7"/>
  <c r="CH66" i="7"/>
  <c r="CH21" i="7"/>
  <c r="CH97" i="7"/>
  <c r="CH93" i="7"/>
  <c r="CH89" i="7"/>
  <c r="CH85" i="7"/>
  <c r="CH81" i="7"/>
  <c r="CH77" i="7"/>
  <c r="CH73" i="7"/>
  <c r="CH69" i="7"/>
  <c r="CH28" i="7"/>
  <c r="CH34" i="7"/>
  <c r="CH29" i="7"/>
  <c r="CH30" i="7"/>
  <c r="CH53" i="7"/>
  <c r="CH51" i="7"/>
  <c r="CH65" i="7"/>
  <c r="CH57" i="7"/>
  <c r="CH35" i="7"/>
  <c r="CH46" i="7"/>
  <c r="CH60" i="7"/>
  <c r="CB102" i="7"/>
  <c r="BH102" i="7"/>
  <c r="CE102" i="7"/>
  <c r="BO102" i="7"/>
  <c r="CH102" i="7"/>
  <c r="BR102" i="7"/>
  <c r="BB102" i="7"/>
  <c r="BU102" i="7"/>
  <c r="BE102" i="7"/>
  <c r="CF102" i="7"/>
  <c r="BL102" i="7"/>
  <c r="BD102" i="7"/>
  <c r="CA102" i="7"/>
  <c r="BK102" i="7"/>
  <c r="CD102" i="7"/>
  <c r="BN102" i="7"/>
  <c r="CG102" i="7"/>
  <c r="BQ102" i="7"/>
  <c r="BA102" i="7"/>
  <c r="BP102" i="7"/>
  <c r="BT102" i="7"/>
  <c r="BW102" i="7"/>
  <c r="BG102" i="7"/>
  <c r="BZ102" i="7"/>
  <c r="BJ102" i="7"/>
  <c r="CC102" i="7"/>
  <c r="BM102" i="7"/>
  <c r="CI169" i="7"/>
  <c r="CI167" i="7"/>
  <c r="CI165" i="7"/>
  <c r="CI153" i="7"/>
  <c r="CI163" i="7"/>
  <c r="CI157" i="7"/>
  <c r="CI125" i="7"/>
  <c r="CI152" i="7"/>
  <c r="CI150" i="7"/>
  <c r="CI148" i="7"/>
  <c r="CI135" i="7"/>
  <c r="CI140" i="7"/>
  <c r="CI138" i="7"/>
  <c r="CI129" i="7"/>
  <c r="CI144" i="7"/>
  <c r="CI130" i="7"/>
  <c r="CI168" i="7"/>
  <c r="CI166" i="7"/>
  <c r="CI164" i="7"/>
  <c r="CI160" i="7"/>
  <c r="CI128" i="7"/>
  <c r="CI136" i="7"/>
  <c r="CI158" i="7"/>
  <c r="CI156" i="7"/>
  <c r="CI154" i="7"/>
  <c r="CI162" i="7"/>
  <c r="CI149" i="7"/>
  <c r="CI147" i="7"/>
  <c r="CI141" i="7"/>
  <c r="CI131" i="7"/>
  <c r="CI127" i="7"/>
  <c r="CI155" i="7"/>
  <c r="CI142" i="7"/>
  <c r="CI151" i="7"/>
  <c r="CI143" i="7"/>
  <c r="CI133" i="7"/>
  <c r="CI132" i="7"/>
  <c r="CI145" i="7"/>
  <c r="CI139" i="7"/>
  <c r="CI134" i="7"/>
  <c r="CI161" i="7"/>
  <c r="CI146" i="7"/>
  <c r="CI159" i="7"/>
  <c r="CI137" i="7"/>
  <c r="CI126" i="7"/>
  <c r="CI170" i="7"/>
  <c r="CI171" i="7"/>
  <c r="CI172" i="7"/>
  <c r="CI173" i="7"/>
  <c r="CI174" i="7"/>
  <c r="CI175" i="7"/>
  <c r="CI176" i="7"/>
  <c r="CI177" i="7"/>
  <c r="CI178" i="7"/>
  <c r="CI179" i="7"/>
  <c r="CI180" i="7"/>
  <c r="CI181" i="7"/>
  <c r="CI182" i="7"/>
  <c r="CI183" i="7"/>
  <c r="CI184" i="7"/>
  <c r="CI185" i="7"/>
  <c r="CI186" i="7"/>
  <c r="CI187" i="7"/>
  <c r="CI188" i="7"/>
  <c r="CI189" i="7"/>
  <c r="CI190" i="7"/>
  <c r="CI191" i="7"/>
  <c r="CI192" i="7"/>
  <c r="CI193" i="7"/>
  <c r="CI194" i="7"/>
  <c r="CI195" i="7"/>
  <c r="CI196" i="7"/>
  <c r="CI197" i="7"/>
  <c r="CI198" i="7"/>
  <c r="CI199" i="7"/>
  <c r="CI200" i="7"/>
  <c r="CI201" i="7"/>
  <c r="CI202" i="7"/>
  <c r="CI203" i="7"/>
  <c r="CI204" i="7"/>
  <c r="CI124" i="7"/>
  <c r="CI205" i="7"/>
  <c r="BA206" i="7"/>
  <c r="BE206" i="7"/>
  <c r="BI206" i="7"/>
  <c r="BM206" i="7"/>
  <c r="BQ206" i="7"/>
  <c r="BU206" i="7"/>
  <c r="BY206" i="7"/>
  <c r="CC206" i="7"/>
  <c r="CG206" i="7"/>
  <c r="BB206" i="7"/>
  <c r="BF206" i="7"/>
  <c r="BJ206" i="7"/>
  <c r="BN206" i="7"/>
  <c r="BR206" i="7"/>
  <c r="BV206" i="7"/>
  <c r="BZ206" i="7"/>
  <c r="CD206" i="7"/>
  <c r="CH206" i="7"/>
  <c r="BC206" i="7"/>
  <c r="BG206" i="7"/>
  <c r="BK206" i="7"/>
  <c r="BO206" i="7"/>
  <c r="BS206" i="7"/>
  <c r="BW206" i="7"/>
  <c r="CA206" i="7"/>
  <c r="CE206" i="7"/>
  <c r="CI206" i="7"/>
  <c r="BD206" i="7"/>
  <c r="BT206" i="7"/>
  <c r="AZ206" i="7"/>
  <c r="BH206" i="7"/>
  <c r="BX206" i="7"/>
  <c r="CF206" i="7"/>
  <c r="BL206" i="7"/>
  <c r="CB206" i="7"/>
  <c r="BP206" i="7"/>
  <c r="CY208" i="6"/>
  <c r="CT208" i="6"/>
  <c r="CM208" i="6"/>
  <c r="CZ208" i="6"/>
  <c r="CU208" i="6"/>
  <c r="CX208" i="6"/>
  <c r="CM209" i="6"/>
  <c r="CV208" i="6"/>
  <c r="CO208" i="6"/>
  <c r="CW208" i="6"/>
  <c r="CN208" i="6"/>
  <c r="CQ208" i="6"/>
  <c r="CR208" i="6"/>
  <c r="CP208" i="6"/>
  <c r="DA208" i="6"/>
  <c r="CS208" i="6"/>
  <c r="E104" i="7"/>
  <c r="C103" i="7"/>
  <c r="D412" i="7"/>
  <c r="D309" i="7"/>
  <c r="CK11" i="7"/>
  <c r="CJ12" i="7"/>
  <c r="CJ124" i="7" s="1"/>
  <c r="CJ331" i="7"/>
  <c r="CJ339" i="7"/>
  <c r="CJ347" i="7"/>
  <c r="CJ355" i="7"/>
  <c r="CJ367" i="7"/>
  <c r="CJ364" i="7"/>
  <c r="CJ332" i="7"/>
  <c r="CJ340" i="7"/>
  <c r="CJ348" i="7"/>
  <c r="CJ356" i="7"/>
  <c r="CJ373" i="7"/>
  <c r="CJ360" i="7"/>
  <c r="CJ368" i="7"/>
  <c r="CJ333" i="7"/>
  <c r="CJ341" i="7"/>
  <c r="CJ349" i="7"/>
  <c r="CJ357" i="7"/>
  <c r="CJ371" i="7"/>
  <c r="CJ366" i="7"/>
  <c r="CJ334" i="7"/>
  <c r="CJ342" i="7"/>
  <c r="CJ350" i="7"/>
  <c r="CJ358" i="7"/>
  <c r="CK325" i="7"/>
  <c r="CK428" i="7" s="1"/>
  <c r="CK323" i="7"/>
  <c r="CK426" i="7" s="1"/>
  <c r="CK321" i="7"/>
  <c r="CK424" i="7" s="1"/>
  <c r="CK319" i="7"/>
  <c r="CK422" i="7" s="1"/>
  <c r="CK317" i="7"/>
  <c r="CK420" i="7" s="1"/>
  <c r="CK315" i="7"/>
  <c r="CK418" i="7" s="1"/>
  <c r="CK313" i="7"/>
  <c r="CK416" i="7" s="1"/>
  <c r="CK310" i="7"/>
  <c r="CK413" i="7" s="1"/>
  <c r="CK308" i="7"/>
  <c r="CK411" i="7" s="1"/>
  <c r="CK306" i="7"/>
  <c r="CK409" i="7" s="1"/>
  <c r="CK324" i="7"/>
  <c r="CK427" i="7" s="1"/>
  <c r="CK320" i="7"/>
  <c r="CK423" i="7" s="1"/>
  <c r="CK316" i="7"/>
  <c r="CK419" i="7" s="1"/>
  <c r="CK312" i="7"/>
  <c r="CK415" i="7" s="1"/>
  <c r="CK311" i="7"/>
  <c r="CK414" i="7" s="1"/>
  <c r="CK309" i="7"/>
  <c r="CK412" i="7" s="1"/>
  <c r="CK307" i="7"/>
  <c r="CK410" i="7" s="1"/>
  <c r="CK305" i="7"/>
  <c r="CK408" i="7" s="1"/>
  <c r="CK303" i="7"/>
  <c r="CK406" i="7" s="1"/>
  <c r="CK301" i="7"/>
  <c r="CK404" i="7" s="1"/>
  <c r="CK299" i="7"/>
  <c r="CK402" i="7" s="1"/>
  <c r="CK297" i="7"/>
  <c r="CK400" i="7" s="1"/>
  <c r="CK295" i="7"/>
  <c r="CK398" i="7" s="1"/>
  <c r="CK293" i="7"/>
  <c r="CK396" i="7" s="1"/>
  <c r="CK291" i="7"/>
  <c r="CK394" i="7" s="1"/>
  <c r="CK289" i="7"/>
  <c r="CK392" i="7" s="1"/>
  <c r="CK287" i="7"/>
  <c r="CK390" i="7" s="1"/>
  <c r="CK318" i="7"/>
  <c r="CK421" i="7" s="1"/>
  <c r="CK304" i="7"/>
  <c r="CK407" i="7" s="1"/>
  <c r="CK300" i="7"/>
  <c r="CK403" i="7" s="1"/>
  <c r="CK296" i="7"/>
  <c r="CK399" i="7" s="1"/>
  <c r="CK288" i="7"/>
  <c r="CK391" i="7" s="1"/>
  <c r="CK286" i="7"/>
  <c r="CK389" i="7" s="1"/>
  <c r="CK284" i="7"/>
  <c r="CK387" i="7" s="1"/>
  <c r="CK282" i="7"/>
  <c r="CK385" i="7" s="1"/>
  <c r="CK280" i="7"/>
  <c r="CK383" i="7" s="1"/>
  <c r="CK278" i="7"/>
  <c r="CK381" i="7" s="1"/>
  <c r="CK276" i="7"/>
  <c r="CK379" i="7" s="1"/>
  <c r="CK274" i="7"/>
  <c r="CK377" i="7" s="1"/>
  <c r="CK272" i="7"/>
  <c r="CK375" i="7" s="1"/>
  <c r="CK270" i="7"/>
  <c r="CK268" i="7"/>
  <c r="CK266" i="7"/>
  <c r="CK264" i="7"/>
  <c r="CK262" i="7"/>
  <c r="CK260" i="7"/>
  <c r="CK258" i="7"/>
  <c r="CK256" i="7"/>
  <c r="CK322" i="7"/>
  <c r="CK425" i="7" s="1"/>
  <c r="CK294" i="7"/>
  <c r="CK397" i="7" s="1"/>
  <c r="CK326" i="7"/>
  <c r="CK429" i="7" s="1"/>
  <c r="CK302" i="7"/>
  <c r="CK405" i="7" s="1"/>
  <c r="CK298" i="7"/>
  <c r="CK401" i="7" s="1"/>
  <c r="CK292" i="7"/>
  <c r="CK395" i="7" s="1"/>
  <c r="CK285" i="7"/>
  <c r="CK388" i="7" s="1"/>
  <c r="CK283" i="7"/>
  <c r="CK386" i="7" s="1"/>
  <c r="CK281" i="7"/>
  <c r="CK384" i="7" s="1"/>
  <c r="CK279" i="7"/>
  <c r="CK382" i="7" s="1"/>
  <c r="CK277" i="7"/>
  <c r="CK380" i="7" s="1"/>
  <c r="CK275" i="7"/>
  <c r="CK378" i="7" s="1"/>
  <c r="CK273" i="7"/>
  <c r="CK376" i="7" s="1"/>
  <c r="CK271" i="7"/>
  <c r="CK269" i="7"/>
  <c r="CK267" i="7"/>
  <c r="CK265" i="7"/>
  <c r="CK263" i="7"/>
  <c r="CK314" i="7"/>
  <c r="CK417" i="7" s="1"/>
  <c r="CK261" i="7"/>
  <c r="CK290" i="7"/>
  <c r="CK393" i="7" s="1"/>
  <c r="CK259" i="7"/>
  <c r="CK254" i="7"/>
  <c r="CK252" i="7"/>
  <c r="CK250" i="7"/>
  <c r="CK248" i="7"/>
  <c r="CK246" i="7"/>
  <c r="CK244" i="7"/>
  <c r="CK242" i="7"/>
  <c r="CK240" i="7"/>
  <c r="CK238" i="7"/>
  <c r="CK236" i="7"/>
  <c r="CK234" i="7"/>
  <c r="CK232" i="7"/>
  <c r="CK230" i="7"/>
  <c r="CK228" i="7"/>
  <c r="CK257" i="7"/>
  <c r="CK253" i="7"/>
  <c r="CK245" i="7"/>
  <c r="CK237" i="7"/>
  <c r="CK229" i="7"/>
  <c r="CK255" i="7"/>
  <c r="CK247" i="7"/>
  <c r="CK239" i="7"/>
  <c r="CK231" i="7"/>
  <c r="CK249" i="7"/>
  <c r="CK241" i="7"/>
  <c r="CK233" i="7"/>
  <c r="CK235" i="7"/>
  <c r="CK243" i="7"/>
  <c r="CK251" i="7"/>
  <c r="CL10" i="7"/>
  <c r="CK227" i="7"/>
  <c r="CJ372" i="7"/>
  <c r="CJ359" i="7"/>
  <c r="CJ335" i="7"/>
  <c r="CJ343" i="7"/>
  <c r="CJ351" i="7"/>
  <c r="CJ361" i="7"/>
  <c r="CJ370" i="7"/>
  <c r="CJ336" i="7"/>
  <c r="CJ344" i="7"/>
  <c r="CJ352" i="7"/>
  <c r="CJ365" i="7"/>
  <c r="CJ337" i="7"/>
  <c r="CJ345" i="7"/>
  <c r="CJ353" i="7"/>
  <c r="CJ362" i="7"/>
  <c r="CJ363" i="7"/>
  <c r="CJ374" i="7"/>
  <c r="CJ330" i="7"/>
  <c r="CJ338" i="7"/>
  <c r="CJ346" i="7"/>
  <c r="CJ354" i="7"/>
  <c r="CJ369" i="7"/>
  <c r="E415" i="7"/>
  <c r="AY309" i="7"/>
  <c r="AY412" i="7" s="1"/>
  <c r="AU309" i="7"/>
  <c r="AU412" i="7" s="1"/>
  <c r="AQ309" i="7"/>
  <c r="AQ412" i="7" s="1"/>
  <c r="AM309" i="7"/>
  <c r="AM412" i="7" s="1"/>
  <c r="AI309" i="7"/>
  <c r="AI412" i="7" s="1"/>
  <c r="AE309" i="7"/>
  <c r="AE412" i="7" s="1"/>
  <c r="AA309" i="7"/>
  <c r="AA412" i="7" s="1"/>
  <c r="W309" i="7"/>
  <c r="W412" i="7" s="1"/>
  <c r="S309" i="7"/>
  <c r="S412" i="7" s="1"/>
  <c r="O309" i="7"/>
  <c r="O412" i="7" s="1"/>
  <c r="K309" i="7"/>
  <c r="K412" i="7" s="1"/>
  <c r="G309" i="7"/>
  <c r="G412" i="7" s="1"/>
  <c r="AX309" i="7"/>
  <c r="AX412" i="7" s="1"/>
  <c r="AS309" i="7"/>
  <c r="AS412" i="7" s="1"/>
  <c r="AN309" i="7"/>
  <c r="AN412" i="7" s="1"/>
  <c r="AH309" i="7"/>
  <c r="AH412" i="7" s="1"/>
  <c r="AC309" i="7"/>
  <c r="AC412" i="7" s="1"/>
  <c r="X309" i="7"/>
  <c r="X412" i="7" s="1"/>
  <c r="R309" i="7"/>
  <c r="R412" i="7" s="1"/>
  <c r="M309" i="7"/>
  <c r="M412" i="7" s="1"/>
  <c r="H309" i="7"/>
  <c r="H412" i="7" s="1"/>
  <c r="AW309" i="7"/>
  <c r="AW412" i="7" s="1"/>
  <c r="AR309" i="7"/>
  <c r="AR412" i="7" s="1"/>
  <c r="AL309" i="7"/>
  <c r="AL412" i="7" s="1"/>
  <c r="AG309" i="7"/>
  <c r="AG412" i="7" s="1"/>
  <c r="AB309" i="7"/>
  <c r="AB412" i="7" s="1"/>
  <c r="V309" i="7"/>
  <c r="V412" i="7" s="1"/>
  <c r="Q309" i="7"/>
  <c r="Q412" i="7" s="1"/>
  <c r="L309" i="7"/>
  <c r="L412" i="7" s="1"/>
  <c r="F309" i="7"/>
  <c r="F412" i="7" s="1"/>
  <c r="AT309" i="7"/>
  <c r="AT412" i="7" s="1"/>
  <c r="AJ309" i="7"/>
  <c r="AJ412" i="7" s="1"/>
  <c r="Y309" i="7"/>
  <c r="Y412" i="7" s="1"/>
  <c r="N309" i="7"/>
  <c r="N412" i="7" s="1"/>
  <c r="AP309" i="7"/>
  <c r="AP412" i="7" s="1"/>
  <c r="AD309" i="7"/>
  <c r="AD412" i="7" s="1"/>
  <c r="P309" i="7"/>
  <c r="P412" i="7" s="1"/>
  <c r="E310" i="7"/>
  <c r="AO309" i="7"/>
  <c r="AO412" i="7" s="1"/>
  <c r="Z309" i="7"/>
  <c r="Z412" i="7" s="1"/>
  <c r="J309" i="7"/>
  <c r="J412" i="7" s="1"/>
  <c r="AV309" i="7"/>
  <c r="AV412" i="7" s="1"/>
  <c r="AF309" i="7"/>
  <c r="AF412" i="7" s="1"/>
  <c r="T309" i="7"/>
  <c r="T412" i="7" s="1"/>
  <c r="AK309" i="7"/>
  <c r="AK412" i="7" s="1"/>
  <c r="I309" i="7"/>
  <c r="I412" i="7" s="1"/>
  <c r="U309" i="7"/>
  <c r="U412" i="7" s="1"/>
  <c r="C207" i="7"/>
  <c r="E208" i="7"/>
  <c r="DA106" i="6"/>
  <c r="CZ106" i="6"/>
  <c r="CO106" i="6"/>
  <c r="CP106" i="6"/>
  <c r="CQ106" i="6"/>
  <c r="CR106" i="6"/>
  <c r="CS106" i="6"/>
  <c r="CT106" i="6"/>
  <c r="CU106" i="6"/>
  <c r="CV106" i="6"/>
  <c r="CW106" i="6"/>
  <c r="CX106" i="6"/>
  <c r="CY106" i="6"/>
  <c r="CM106" i="6"/>
  <c r="CN106" i="6"/>
  <c r="AX107" i="6"/>
  <c r="E108" i="6"/>
  <c r="AW107" i="6"/>
  <c r="AS107" i="6"/>
  <c r="AO107" i="6"/>
  <c r="AK107" i="6"/>
  <c r="AG107" i="6"/>
  <c r="AC107" i="6"/>
  <c r="Y107" i="6"/>
  <c r="U107" i="6"/>
  <c r="Q107" i="6"/>
  <c r="M107" i="6"/>
  <c r="I107" i="6"/>
  <c r="AV107" i="6"/>
  <c r="AR107" i="6"/>
  <c r="AN107" i="6"/>
  <c r="AJ107" i="6"/>
  <c r="AF107" i="6"/>
  <c r="AB107" i="6"/>
  <c r="X107" i="6"/>
  <c r="T107" i="6"/>
  <c r="P107" i="6"/>
  <c r="L107" i="6"/>
  <c r="H107" i="6"/>
  <c r="AQ107" i="6"/>
  <c r="AI107" i="6"/>
  <c r="AA107" i="6"/>
  <c r="S107" i="6"/>
  <c r="K107" i="6"/>
  <c r="AY107" i="6"/>
  <c r="AP107" i="6"/>
  <c r="AH107" i="6"/>
  <c r="Z107" i="6"/>
  <c r="R107" i="6"/>
  <c r="J107" i="6"/>
  <c r="AU107" i="6"/>
  <c r="AM107" i="6"/>
  <c r="AE107" i="6"/>
  <c r="W107" i="6"/>
  <c r="O107" i="6"/>
  <c r="G107" i="6"/>
  <c r="V107" i="6"/>
  <c r="AT107" i="6"/>
  <c r="N107" i="6"/>
  <c r="AL107" i="6"/>
  <c r="F107" i="6"/>
  <c r="AD107" i="6"/>
  <c r="AK372" i="10"/>
  <c r="CK6" i="8" l="1"/>
  <c r="CK8" i="8"/>
  <c r="CL10" i="8"/>
  <c r="L206" i="7"/>
  <c r="L103" i="7" s="1"/>
  <c r="J206" i="7"/>
  <c r="J103" i="7" s="1"/>
  <c r="AY206" i="7"/>
  <c r="AY103" i="7" s="1"/>
  <c r="AI206" i="7"/>
  <c r="AI103" i="7" s="1"/>
  <c r="AC206" i="7"/>
  <c r="AC103" i="7" s="1"/>
  <c r="I206" i="7"/>
  <c r="I103" i="7" s="1"/>
  <c r="CJ538" i="10"/>
  <c r="CJ332" i="10"/>
  <c r="CF520" i="10"/>
  <c r="CG314" i="10"/>
  <c r="CH417" i="10" s="1"/>
  <c r="AP206" i="7"/>
  <c r="AP103" i="7" s="1"/>
  <c r="AS206" i="7"/>
  <c r="AS103" i="7" s="1"/>
  <c r="CJ527" i="10"/>
  <c r="CJ321" i="10"/>
  <c r="CJ534" i="10"/>
  <c r="CJ328" i="10"/>
  <c r="CJ535" i="10"/>
  <c r="CJ329" i="10"/>
  <c r="CJ542" i="10"/>
  <c r="CJ336" i="10"/>
  <c r="D423" i="10"/>
  <c r="CJ533" i="10"/>
  <c r="CJ327" i="10"/>
  <c r="CJ530" i="10"/>
  <c r="CJ324" i="10"/>
  <c r="CJ532" i="10"/>
  <c r="CJ326" i="10"/>
  <c r="CJ540" i="10"/>
  <c r="CJ334" i="10"/>
  <c r="CJ543" i="10"/>
  <c r="CJ337" i="10"/>
  <c r="D213" i="10"/>
  <c r="CJ213" i="10" s="1"/>
  <c r="B214" i="10"/>
  <c r="CG313" i="10"/>
  <c r="CH416" i="10" s="1"/>
  <c r="CG315" i="10"/>
  <c r="CH418" i="10" s="1"/>
  <c r="CF521" i="10"/>
  <c r="CJ529" i="10"/>
  <c r="CJ323" i="10"/>
  <c r="CJ539" i="10"/>
  <c r="CJ333" i="10"/>
  <c r="AV206" i="7"/>
  <c r="AV103" i="7" s="1"/>
  <c r="AB206" i="7"/>
  <c r="AB103" i="7" s="1"/>
  <c r="S206" i="7"/>
  <c r="S103" i="7" s="1"/>
  <c r="F206" i="7"/>
  <c r="F103" i="7" s="1"/>
  <c r="Y206" i="7"/>
  <c r="Y103" i="7" s="1"/>
  <c r="CJ528" i="10"/>
  <c r="CJ322" i="10"/>
  <c r="CJ531" i="10"/>
  <c r="CJ325" i="10"/>
  <c r="CJ536" i="10"/>
  <c r="CJ330" i="10"/>
  <c r="CJ537" i="10"/>
  <c r="CJ331" i="10"/>
  <c r="CJ541" i="10"/>
  <c r="CJ335" i="10"/>
  <c r="D320" i="10"/>
  <c r="CG212" i="10"/>
  <c r="CG316" i="10" s="1"/>
  <c r="CH419" i="10" s="1"/>
  <c r="CH212" i="10"/>
  <c r="CF519" i="10"/>
  <c r="CI102" i="7"/>
  <c r="CI99" i="7"/>
  <c r="CI95" i="7"/>
  <c r="CI91" i="7"/>
  <c r="CI87" i="7"/>
  <c r="CI83" i="7"/>
  <c r="CI79" i="7"/>
  <c r="CI75" i="7"/>
  <c r="CI71" i="7"/>
  <c r="CI67" i="7"/>
  <c r="CI43" i="7"/>
  <c r="CI42" i="7"/>
  <c r="CI48" i="7"/>
  <c r="CI28" i="7"/>
  <c r="CI59" i="7"/>
  <c r="CI33" i="7"/>
  <c r="CI63" i="7"/>
  <c r="CI26" i="7"/>
  <c r="CI45" i="7"/>
  <c r="CI54" i="7"/>
  <c r="CI64" i="7"/>
  <c r="CO9" i="10"/>
  <c r="CK625" i="10"/>
  <c r="CK626" i="10"/>
  <c r="CK624" i="10"/>
  <c r="CK622" i="10"/>
  <c r="CK620" i="10"/>
  <c r="CK618" i="10"/>
  <c r="CK616" i="10"/>
  <c r="CK614" i="10"/>
  <c r="CK623" i="10"/>
  <c r="CK621" i="10"/>
  <c r="CK619" i="10"/>
  <c r="CK617" i="10"/>
  <c r="CK615" i="10"/>
  <c r="CK613" i="10"/>
  <c r="CK612" i="10"/>
  <c r="CK610" i="10"/>
  <c r="CK608" i="10"/>
  <c r="CK606" i="10"/>
  <c r="CK604" i="10"/>
  <c r="CK611" i="10"/>
  <c r="CK609" i="10"/>
  <c r="CK607" i="10"/>
  <c r="CK605" i="10"/>
  <c r="CK603" i="10"/>
  <c r="CK601" i="10"/>
  <c r="CK599" i="10"/>
  <c r="CK597" i="10"/>
  <c r="CK602" i="10"/>
  <c r="CK596" i="10"/>
  <c r="CK594" i="10"/>
  <c r="CK598" i="10"/>
  <c r="CK600" i="10"/>
  <c r="CK595" i="10"/>
  <c r="B628" i="10"/>
  <c r="G627" i="10"/>
  <c r="H627" i="10"/>
  <c r="I627" i="10"/>
  <c r="J627" i="10"/>
  <c r="K627" i="10"/>
  <c r="L627" i="10"/>
  <c r="M627" i="10"/>
  <c r="N627" i="10"/>
  <c r="O627" i="10"/>
  <c r="P627" i="10"/>
  <c r="Q627" i="10"/>
  <c r="R627" i="10"/>
  <c r="S627" i="10"/>
  <c r="T627" i="10"/>
  <c r="V627" i="10"/>
  <c r="U627" i="10"/>
  <c r="W627" i="10"/>
  <c r="X627" i="10"/>
  <c r="Y627" i="10"/>
  <c r="Z627" i="10"/>
  <c r="AA627" i="10"/>
  <c r="AB627" i="10"/>
  <c r="AC627" i="10"/>
  <c r="AD627" i="10"/>
  <c r="AE627" i="10"/>
  <c r="AF627" i="10"/>
  <c r="AG627" i="10"/>
  <c r="AH627" i="10"/>
  <c r="AI627" i="10"/>
  <c r="AJ627" i="10"/>
  <c r="AK627" i="10"/>
  <c r="AL627" i="10"/>
  <c r="AM627" i="10"/>
  <c r="AN627" i="10"/>
  <c r="AO627" i="10"/>
  <c r="AP627" i="10"/>
  <c r="AQ627" i="10"/>
  <c r="AR627" i="10"/>
  <c r="AS627" i="10"/>
  <c r="AT627" i="10"/>
  <c r="AU627" i="10"/>
  <c r="AV627" i="10"/>
  <c r="AW627" i="10"/>
  <c r="AX627" i="10"/>
  <c r="AY627" i="10"/>
  <c r="AZ627" i="10"/>
  <c r="BA627" i="10"/>
  <c r="BB627" i="10"/>
  <c r="BC627" i="10"/>
  <c r="BD627" i="10"/>
  <c r="BE627" i="10"/>
  <c r="BF627" i="10"/>
  <c r="BG627" i="10"/>
  <c r="BH627" i="10"/>
  <c r="BI627" i="10"/>
  <c r="BJ627" i="10"/>
  <c r="BK627" i="10"/>
  <c r="BL627" i="10"/>
  <c r="BM627" i="10"/>
  <c r="BN627" i="10"/>
  <c r="BO627" i="10"/>
  <c r="BP627" i="10"/>
  <c r="BQ627" i="10"/>
  <c r="BR627" i="10"/>
  <c r="BS627" i="10"/>
  <c r="BT627" i="10"/>
  <c r="BU627" i="10"/>
  <c r="BV627" i="10"/>
  <c r="BW627" i="10"/>
  <c r="BX627" i="10"/>
  <c r="BY627" i="10"/>
  <c r="BZ627" i="10"/>
  <c r="CA627" i="10"/>
  <c r="CB627" i="10"/>
  <c r="CC627" i="10"/>
  <c r="CD627" i="10"/>
  <c r="CE627" i="10"/>
  <c r="CF627" i="10"/>
  <c r="CG627" i="10"/>
  <c r="CH627" i="10"/>
  <c r="CI627" i="10" s="1"/>
  <c r="CJ627" i="10" s="1"/>
  <c r="CK627" i="10" s="1"/>
  <c r="CJ423" i="10"/>
  <c r="CJ526" i="10"/>
  <c r="CJ422" i="10"/>
  <c r="B424" i="10"/>
  <c r="BB423" i="10"/>
  <c r="AX423" i="10"/>
  <c r="AH423" i="10"/>
  <c r="R423" i="10"/>
  <c r="AS423" i="10"/>
  <c r="AC423" i="10"/>
  <c r="M423" i="10"/>
  <c r="AR423" i="10"/>
  <c r="AB423" i="10"/>
  <c r="L423" i="10"/>
  <c r="AM423" i="10"/>
  <c r="W423" i="10"/>
  <c r="G423" i="10"/>
  <c r="AT423" i="10"/>
  <c r="AD423" i="10"/>
  <c r="N423" i="10"/>
  <c r="AO423" i="10"/>
  <c r="Y423" i="10"/>
  <c r="I423" i="10"/>
  <c r="AN423" i="10"/>
  <c r="X423" i="10"/>
  <c r="H423" i="10"/>
  <c r="AY423" i="10"/>
  <c r="AI423" i="10"/>
  <c r="S423" i="10"/>
  <c r="AP423" i="10"/>
  <c r="Z423" i="10"/>
  <c r="J423" i="10"/>
  <c r="BA423" i="10"/>
  <c r="AK423" i="10"/>
  <c r="T423" i="10"/>
  <c r="AZ423" i="10"/>
  <c r="AJ423" i="10"/>
  <c r="U423" i="10"/>
  <c r="AU423" i="10"/>
  <c r="AE423" i="10"/>
  <c r="O423" i="10"/>
  <c r="AL423" i="10"/>
  <c r="V423" i="10"/>
  <c r="AW423" i="10"/>
  <c r="AG423" i="10"/>
  <c r="Q423" i="10"/>
  <c r="AV423" i="10"/>
  <c r="AF423" i="10"/>
  <c r="P423" i="10"/>
  <c r="BC423" i="10"/>
  <c r="AQ423" i="10"/>
  <c r="AA423" i="10"/>
  <c r="K423" i="10"/>
  <c r="BD423" i="10"/>
  <c r="BE423" i="10"/>
  <c r="BF423" i="10"/>
  <c r="BG423" i="10"/>
  <c r="BH423" i="10"/>
  <c r="BI423" i="10"/>
  <c r="BJ423" i="10"/>
  <c r="BK423" i="10"/>
  <c r="BL423" i="10"/>
  <c r="BM423" i="10"/>
  <c r="BN423" i="10"/>
  <c r="BO423" i="10"/>
  <c r="BP423" i="10"/>
  <c r="BQ423" i="10"/>
  <c r="BR423" i="10"/>
  <c r="BS423" i="10"/>
  <c r="BT423" i="10"/>
  <c r="BU423" i="10"/>
  <c r="BV423" i="10"/>
  <c r="BW423" i="10"/>
  <c r="BX423" i="10"/>
  <c r="BY423" i="10"/>
  <c r="BZ423" i="10"/>
  <c r="CA423" i="10"/>
  <c r="CB423" i="10"/>
  <c r="CC423" i="10"/>
  <c r="CD423" i="10"/>
  <c r="CE423" i="10"/>
  <c r="CF423" i="10"/>
  <c r="CG423" i="10"/>
  <c r="CH423" i="10"/>
  <c r="CI423" i="10"/>
  <c r="CJ202" i="10"/>
  <c r="CJ181" i="10"/>
  <c r="CJ188" i="10"/>
  <c r="CJ199" i="10"/>
  <c r="CJ185" i="10"/>
  <c r="CJ200" i="10"/>
  <c r="CJ207" i="10"/>
  <c r="CJ212" i="10"/>
  <c r="CJ211" i="10"/>
  <c r="CJ220" i="10"/>
  <c r="CJ222" i="10"/>
  <c r="CJ230" i="10"/>
  <c r="CJ233" i="10"/>
  <c r="CJ189" i="10"/>
  <c r="CJ196" i="10"/>
  <c r="CJ182" i="10"/>
  <c r="CJ193" i="10"/>
  <c r="CJ187" i="10"/>
  <c r="CJ210" i="10"/>
  <c r="CJ205" i="10"/>
  <c r="CJ218" i="10"/>
  <c r="CJ221" i="10"/>
  <c r="CJ226" i="10"/>
  <c r="CJ227" i="10"/>
  <c r="CJ231" i="10"/>
  <c r="CJ186" i="10"/>
  <c r="CJ197" i="10"/>
  <c r="CJ183" i="10"/>
  <c r="CJ190" i="10"/>
  <c r="CJ201" i="10"/>
  <c r="CJ184" i="10"/>
  <c r="CJ195" i="10"/>
  <c r="CJ204" i="10"/>
  <c r="CJ206" i="10"/>
  <c r="CJ219" i="10"/>
  <c r="CJ223" i="10"/>
  <c r="CJ229" i="10"/>
  <c r="CJ228" i="10"/>
  <c r="CJ194" i="10"/>
  <c r="CJ180" i="10"/>
  <c r="CJ191" i="10"/>
  <c r="CJ198" i="10"/>
  <c r="CJ192" i="10"/>
  <c r="CJ203" i="10"/>
  <c r="CJ208" i="10"/>
  <c r="CJ209" i="10"/>
  <c r="CJ217" i="10"/>
  <c r="CJ216" i="10"/>
  <c r="CJ224" i="10"/>
  <c r="CJ225" i="10"/>
  <c r="CJ232" i="10"/>
  <c r="B321" i="10"/>
  <c r="CJ138" i="10"/>
  <c r="CJ170" i="10"/>
  <c r="CK130" i="10"/>
  <c r="CK129" i="10"/>
  <c r="CK128" i="10"/>
  <c r="CK127" i="10"/>
  <c r="CK126" i="10"/>
  <c r="CK124" i="10"/>
  <c r="CK125" i="10"/>
  <c r="CK123" i="10"/>
  <c r="CK122" i="10"/>
  <c r="CK121" i="10"/>
  <c r="CK118" i="10"/>
  <c r="CK120" i="10"/>
  <c r="CK119" i="10"/>
  <c r="CK117" i="10"/>
  <c r="CK116" i="10"/>
  <c r="CK112" i="10"/>
  <c r="CK115" i="10"/>
  <c r="CK114" i="10"/>
  <c r="CK321" i="10" s="1"/>
  <c r="CK113" i="10"/>
  <c r="CK111" i="10"/>
  <c r="CK107" i="10"/>
  <c r="CK110" i="10"/>
  <c r="CK109" i="10"/>
  <c r="CK108" i="10"/>
  <c r="CK102" i="10"/>
  <c r="CK106" i="10"/>
  <c r="CK105" i="10"/>
  <c r="CK101" i="10"/>
  <c r="CK104" i="10"/>
  <c r="CK103" i="10"/>
  <c r="CK100" i="10"/>
  <c r="CK589" i="10"/>
  <c r="CK576" i="10"/>
  <c r="CK568" i="10"/>
  <c r="CK560" i="10"/>
  <c r="CK552" i="10"/>
  <c r="CK575" i="10"/>
  <c r="CK588" i="10"/>
  <c r="CK561" i="10"/>
  <c r="CK577" i="10"/>
  <c r="CK563" i="10"/>
  <c r="CK581" i="10"/>
  <c r="CK93" i="10"/>
  <c r="CK85" i="10"/>
  <c r="CK77" i="10"/>
  <c r="CK69" i="10"/>
  <c r="CK61" i="10"/>
  <c r="CK96" i="10"/>
  <c r="CK64" i="10"/>
  <c r="CK43" i="10"/>
  <c r="CL2" i="10"/>
  <c r="CK98" i="10"/>
  <c r="CK66" i="10"/>
  <c r="CK41" i="10"/>
  <c r="CK86" i="10"/>
  <c r="CK92" i="10"/>
  <c r="CK60" i="10"/>
  <c r="CK38" i="10"/>
  <c r="CK52" i="10"/>
  <c r="CK587" i="10"/>
  <c r="CK582" i="10"/>
  <c r="CK574" i="10"/>
  <c r="CK566" i="10"/>
  <c r="CK558" i="10"/>
  <c r="CK550" i="10"/>
  <c r="CK592" i="10"/>
  <c r="CK584" i="10"/>
  <c r="CK557" i="10"/>
  <c r="CK571" i="10"/>
  <c r="CK559" i="10"/>
  <c r="CK99" i="10"/>
  <c r="CK91" i="10"/>
  <c r="CK83" i="10"/>
  <c r="CK75" i="10"/>
  <c r="CK67" i="10"/>
  <c r="CK59" i="10"/>
  <c r="CK88" i="10"/>
  <c r="CK56" i="10"/>
  <c r="CK42" i="10"/>
  <c r="CK94" i="10"/>
  <c r="CK90" i="10"/>
  <c r="CK58" i="10"/>
  <c r="CK40" i="10"/>
  <c r="CK70" i="10"/>
  <c r="CK84" i="10"/>
  <c r="CK51" i="10"/>
  <c r="CK31" i="10"/>
  <c r="CK47" i="10"/>
  <c r="CK570" i="10"/>
  <c r="CK554" i="10"/>
  <c r="CK586" i="10"/>
  <c r="CK549" i="10"/>
  <c r="CK551" i="10"/>
  <c r="CK87" i="10"/>
  <c r="CK71" i="10"/>
  <c r="CK55" i="10"/>
  <c r="CK49" i="10"/>
  <c r="CK44" i="10"/>
  <c r="CK50" i="10"/>
  <c r="CK36" i="10"/>
  <c r="CK39" i="10"/>
  <c r="CK593" i="10"/>
  <c r="CK585" i="10"/>
  <c r="CK580" i="10"/>
  <c r="CK572" i="10"/>
  <c r="CK564" i="10"/>
  <c r="CK556" i="10"/>
  <c r="CK548" i="10"/>
  <c r="CK590" i="10"/>
  <c r="CK583" i="10"/>
  <c r="CK573" i="10"/>
  <c r="CK553" i="10"/>
  <c r="CK569" i="10"/>
  <c r="CK555" i="10"/>
  <c r="CK97" i="10"/>
  <c r="CK89" i="10"/>
  <c r="CK81" i="10"/>
  <c r="CK73" i="10"/>
  <c r="CK65" i="10"/>
  <c r="CK57" i="10"/>
  <c r="CK80" i="10"/>
  <c r="CK53" i="10"/>
  <c r="CK35" i="10"/>
  <c r="CK48" i="10"/>
  <c r="CK82" i="10"/>
  <c r="CK54" i="10"/>
  <c r="CK33" i="10"/>
  <c r="CK37" i="10"/>
  <c r="CK76" i="10"/>
  <c r="CK46" i="10"/>
  <c r="CK78" i="10"/>
  <c r="CK45" i="10"/>
  <c r="CK591" i="10"/>
  <c r="CK578" i="10"/>
  <c r="CK562" i="10"/>
  <c r="CK579" i="10"/>
  <c r="CK565" i="10"/>
  <c r="CK567" i="10"/>
  <c r="CK95" i="10"/>
  <c r="CK79" i="10"/>
  <c r="CK63" i="10"/>
  <c r="CK72" i="10"/>
  <c r="CK34" i="10"/>
  <c r="CK74" i="10"/>
  <c r="CK32" i="10"/>
  <c r="CK68" i="10"/>
  <c r="CK62" i="10"/>
  <c r="CJ156" i="10"/>
  <c r="CJ167" i="10"/>
  <c r="CJ142" i="10"/>
  <c r="CJ174" i="10"/>
  <c r="CJ153" i="10"/>
  <c r="CJ136" i="10"/>
  <c r="CJ168" i="10"/>
  <c r="CJ179" i="10"/>
  <c r="CJ146" i="10"/>
  <c r="CJ178" i="10"/>
  <c r="CJ157" i="10"/>
  <c r="CJ147" i="10"/>
  <c r="CJ164" i="10"/>
  <c r="CJ175" i="10"/>
  <c r="CJ149" i="10"/>
  <c r="CJ150" i="10"/>
  <c r="CJ161" i="10"/>
  <c r="CJ144" i="10"/>
  <c r="CJ176" i="10"/>
  <c r="CJ155" i="10"/>
  <c r="CJ143" i="10"/>
  <c r="CJ154" i="10"/>
  <c r="CJ165" i="10"/>
  <c r="CJ140" i="10"/>
  <c r="CJ172" i="10"/>
  <c r="CJ151" i="10"/>
  <c r="CJ137" i="10"/>
  <c r="CJ158" i="10"/>
  <c r="CJ169" i="10"/>
  <c r="CJ135" i="10"/>
  <c r="CJ152" i="10"/>
  <c r="CJ163" i="10"/>
  <c r="CJ139" i="10"/>
  <c r="CJ162" i="10"/>
  <c r="CJ173" i="10"/>
  <c r="CJ141" i="10"/>
  <c r="CJ148" i="10"/>
  <c r="CJ159" i="10"/>
  <c r="CJ134" i="10"/>
  <c r="CJ166" i="10"/>
  <c r="CJ177" i="10"/>
  <c r="CJ145" i="10"/>
  <c r="CJ160" i="10"/>
  <c r="CJ171" i="10"/>
  <c r="AR206" i="7"/>
  <c r="AR103" i="7" s="1"/>
  <c r="H206" i="7"/>
  <c r="H103" i="7" s="1"/>
  <c r="AQ206" i="7"/>
  <c r="AQ103" i="7" s="1"/>
  <c r="AA206" i="7"/>
  <c r="AA103" i="7" s="1"/>
  <c r="K206" i="7"/>
  <c r="K103" i="7" s="1"/>
  <c r="AT206" i="7"/>
  <c r="AT103" i="7" s="1"/>
  <c r="AD206" i="7"/>
  <c r="AD103" i="7" s="1"/>
  <c r="N206" i="7"/>
  <c r="N103" i="7" s="1"/>
  <c r="AW206" i="7"/>
  <c r="AW103" i="7" s="1"/>
  <c r="AG206" i="7"/>
  <c r="AG103" i="7" s="1"/>
  <c r="Q206" i="7"/>
  <c r="Q103" i="7" s="1"/>
  <c r="T206" i="7"/>
  <c r="T103" i="7" s="1"/>
  <c r="AM206" i="7"/>
  <c r="AM103" i="7" s="1"/>
  <c r="W206" i="7"/>
  <c r="W103" i="7" s="1"/>
  <c r="G206" i="7"/>
  <c r="G103" i="7" s="1"/>
  <c r="Z206" i="7"/>
  <c r="Z103" i="7" s="1"/>
  <c r="M206" i="7"/>
  <c r="M103" i="7" s="1"/>
  <c r="AJ206" i="7"/>
  <c r="AJ103" i="7" s="1"/>
  <c r="AF206" i="7"/>
  <c r="AF103" i="7" s="1"/>
  <c r="AN206" i="7"/>
  <c r="AN103" i="7" s="1"/>
  <c r="AL206" i="7"/>
  <c r="AL103" i="7" s="1"/>
  <c r="V206" i="7"/>
  <c r="V103" i="7" s="1"/>
  <c r="AO206" i="7"/>
  <c r="AO103" i="7" s="1"/>
  <c r="CB103" i="7"/>
  <c r="P206" i="7"/>
  <c r="P103" i="7" s="1"/>
  <c r="BH103" i="7"/>
  <c r="X206" i="7"/>
  <c r="X103" i="7" s="1"/>
  <c r="AU206" i="7"/>
  <c r="AU103" i="7" s="1"/>
  <c r="AE206" i="7"/>
  <c r="AE103" i="7" s="1"/>
  <c r="O206" i="7"/>
  <c r="O103" i="7" s="1"/>
  <c r="AX206" i="7"/>
  <c r="AX103" i="7" s="1"/>
  <c r="AH206" i="7"/>
  <c r="AH103" i="7" s="1"/>
  <c r="R206" i="7"/>
  <c r="R103" i="7" s="1"/>
  <c r="AK206" i="7"/>
  <c r="AK103" i="7" s="1"/>
  <c r="U206" i="7"/>
  <c r="U103" i="7" s="1"/>
  <c r="AZ103" i="7"/>
  <c r="CA103" i="7"/>
  <c r="BK103" i="7"/>
  <c r="CD103" i="7"/>
  <c r="BN103" i="7"/>
  <c r="CG103" i="7"/>
  <c r="BQ103" i="7"/>
  <c r="BA103" i="7"/>
  <c r="CI21" i="7"/>
  <c r="CI98" i="7"/>
  <c r="CI94" i="7"/>
  <c r="CI90" i="7"/>
  <c r="CI86" i="7"/>
  <c r="CI82" i="7"/>
  <c r="CI78" i="7"/>
  <c r="CI74" i="7"/>
  <c r="CI70" i="7"/>
  <c r="CI23" i="7"/>
  <c r="CI58" i="7"/>
  <c r="CI29" i="7"/>
  <c r="CI39" i="7"/>
  <c r="CI38" i="7"/>
  <c r="CI51" i="7"/>
  <c r="CI25" i="7"/>
  <c r="CI65" i="7"/>
  <c r="CI35" i="7"/>
  <c r="CI47" i="7"/>
  <c r="CI60" i="7"/>
  <c r="CI66" i="7"/>
  <c r="CI101" i="7"/>
  <c r="CI97" i="7"/>
  <c r="CI93" i="7"/>
  <c r="CI89" i="7"/>
  <c r="CI85" i="7"/>
  <c r="CI81" i="7"/>
  <c r="CI77" i="7"/>
  <c r="CI73" i="7"/>
  <c r="CI69" i="7"/>
  <c r="CI34" i="7"/>
  <c r="CI31" i="7"/>
  <c r="CI30" i="7"/>
  <c r="CI52" i="7"/>
  <c r="CI44" i="7"/>
  <c r="CI53" i="7"/>
  <c r="CI57" i="7"/>
  <c r="CI27" i="7"/>
  <c r="CI37" i="7"/>
  <c r="CI49" i="7"/>
  <c r="CI50" i="7"/>
  <c r="CI100" i="7"/>
  <c r="CI96" i="7"/>
  <c r="CI92" i="7"/>
  <c r="CI88" i="7"/>
  <c r="CI84" i="7"/>
  <c r="CI80" i="7"/>
  <c r="CI76" i="7"/>
  <c r="CI72" i="7"/>
  <c r="CI68" i="7"/>
  <c r="CI56" i="7"/>
  <c r="CI36" i="7"/>
  <c r="CI40" i="7"/>
  <c r="CI24" i="7"/>
  <c r="CI46" i="7"/>
  <c r="CI55" i="7"/>
  <c r="CI61" i="7"/>
  <c r="CI41" i="7"/>
  <c r="CI32" i="7"/>
  <c r="CI22" i="7"/>
  <c r="CI62" i="7"/>
  <c r="BL103" i="7"/>
  <c r="CF103" i="7"/>
  <c r="BT103" i="7"/>
  <c r="BW103" i="7"/>
  <c r="BG103" i="7"/>
  <c r="BZ103" i="7"/>
  <c r="BJ103" i="7"/>
  <c r="CC103" i="7"/>
  <c r="BM103" i="7"/>
  <c r="BP103" i="7"/>
  <c r="BD103" i="7"/>
  <c r="CI103" i="7"/>
  <c r="BS103" i="7"/>
  <c r="BC103" i="7"/>
  <c r="BV103" i="7"/>
  <c r="BF103" i="7"/>
  <c r="BY103" i="7"/>
  <c r="BI103" i="7"/>
  <c r="BX103" i="7"/>
  <c r="CE103" i="7"/>
  <c r="BO103" i="7"/>
  <c r="CH103" i="7"/>
  <c r="BR103" i="7"/>
  <c r="BB103" i="7"/>
  <c r="BU103" i="7"/>
  <c r="BE103" i="7"/>
  <c r="CJ157" i="7"/>
  <c r="CJ167" i="7"/>
  <c r="CJ163" i="7"/>
  <c r="CJ129" i="7"/>
  <c r="CJ149" i="7"/>
  <c r="CJ169" i="7"/>
  <c r="CJ165" i="7"/>
  <c r="CJ153" i="7"/>
  <c r="CJ152" i="7"/>
  <c r="CJ150" i="7"/>
  <c r="CJ148" i="7"/>
  <c r="CJ136" i="7"/>
  <c r="CJ135" i="7"/>
  <c r="CJ125" i="7"/>
  <c r="CJ144" i="7"/>
  <c r="CJ140" i="7"/>
  <c r="CJ128" i="7"/>
  <c r="CJ164" i="7"/>
  <c r="CJ130" i="7"/>
  <c r="CJ168" i="7"/>
  <c r="CJ166" i="7"/>
  <c r="CJ138" i="7"/>
  <c r="CJ162" i="7"/>
  <c r="CJ156" i="7"/>
  <c r="CJ146" i="7"/>
  <c r="CJ158" i="7"/>
  <c r="CJ154" i="7"/>
  <c r="CJ132" i="7"/>
  <c r="CJ159" i="7"/>
  <c r="CJ155" i="7"/>
  <c r="CJ141" i="7"/>
  <c r="CJ139" i="7"/>
  <c r="CJ137" i="7"/>
  <c r="CJ126" i="7"/>
  <c r="CJ160" i="7"/>
  <c r="CJ142" i="7"/>
  <c r="CJ127" i="7"/>
  <c r="CJ161" i="7"/>
  <c r="CJ145" i="7"/>
  <c r="CJ143" i="7"/>
  <c r="CJ133" i="7"/>
  <c r="CJ131" i="7"/>
  <c r="CJ134" i="7"/>
  <c r="CJ151" i="7"/>
  <c r="CJ147" i="7"/>
  <c r="CJ170" i="7"/>
  <c r="CJ171" i="7"/>
  <c r="CJ172" i="7"/>
  <c r="CJ173" i="7"/>
  <c r="CJ174" i="7"/>
  <c r="CJ175" i="7"/>
  <c r="CJ176" i="7"/>
  <c r="CJ177" i="7"/>
  <c r="CJ178" i="7"/>
  <c r="CJ179" i="7"/>
  <c r="CJ180" i="7"/>
  <c r="CJ181" i="7"/>
  <c r="CJ182" i="7"/>
  <c r="CJ183" i="7"/>
  <c r="CJ184" i="7"/>
  <c r="CJ185" i="7"/>
  <c r="CJ186" i="7"/>
  <c r="CJ187" i="7"/>
  <c r="CJ188" i="7"/>
  <c r="CJ189" i="7"/>
  <c r="CJ190" i="7"/>
  <c r="CJ191" i="7"/>
  <c r="CJ192" i="7"/>
  <c r="CJ193" i="7"/>
  <c r="CJ194" i="7"/>
  <c r="CJ195" i="7"/>
  <c r="CJ196" i="7"/>
  <c r="CJ197" i="7"/>
  <c r="CJ198" i="7"/>
  <c r="CJ199" i="7"/>
  <c r="CJ200" i="7"/>
  <c r="CJ201" i="7"/>
  <c r="CJ202" i="7"/>
  <c r="CJ203" i="7"/>
  <c r="CJ204" i="7"/>
  <c r="CJ205" i="7"/>
  <c r="CJ206" i="7"/>
  <c r="BA207" i="7"/>
  <c r="BE207" i="7"/>
  <c r="BI207" i="7"/>
  <c r="BM207" i="7"/>
  <c r="BQ207" i="7"/>
  <c r="BU207" i="7"/>
  <c r="BY207" i="7"/>
  <c r="CC207" i="7"/>
  <c r="CG207" i="7"/>
  <c r="BD207" i="7"/>
  <c r="BJ207" i="7"/>
  <c r="BO207" i="7"/>
  <c r="BT207" i="7"/>
  <c r="BZ207" i="7"/>
  <c r="CE207" i="7"/>
  <c r="CJ207" i="7"/>
  <c r="BC207" i="7"/>
  <c r="BS207" i="7"/>
  <c r="CI207" i="7"/>
  <c r="AZ207" i="7"/>
  <c r="BF207" i="7"/>
  <c r="BK207" i="7"/>
  <c r="BP207" i="7"/>
  <c r="BV207" i="7"/>
  <c r="CA207" i="7"/>
  <c r="CF207" i="7"/>
  <c r="BH207" i="7"/>
  <c r="BX207" i="7"/>
  <c r="BB207" i="7"/>
  <c r="BG207" i="7"/>
  <c r="BL207" i="7"/>
  <c r="BR207" i="7"/>
  <c r="BW207" i="7"/>
  <c r="CB207" i="7"/>
  <c r="CH207" i="7"/>
  <c r="BN207" i="7"/>
  <c r="CD207" i="7"/>
  <c r="CP209" i="6"/>
  <c r="CZ209" i="6"/>
  <c r="CR209" i="6"/>
  <c r="DA209" i="6"/>
  <c r="CN210" i="6"/>
  <c r="CN209" i="6"/>
  <c r="CT209" i="6"/>
  <c r="CX209" i="6"/>
  <c r="CO209" i="6"/>
  <c r="CY209" i="6"/>
  <c r="CW209" i="6"/>
  <c r="CQ209" i="6"/>
  <c r="CU209" i="6"/>
  <c r="CV209" i="6"/>
  <c r="CS209" i="6"/>
  <c r="D413" i="7"/>
  <c r="D310" i="7"/>
  <c r="CK12" i="7"/>
  <c r="CJ21" i="7" s="1"/>
  <c r="CL11" i="7"/>
  <c r="E105" i="7"/>
  <c r="C104" i="7"/>
  <c r="CL325" i="7"/>
  <c r="CL428" i="7" s="1"/>
  <c r="CL323" i="7"/>
  <c r="CL426" i="7" s="1"/>
  <c r="CL321" i="7"/>
  <c r="CL424" i="7" s="1"/>
  <c r="CL319" i="7"/>
  <c r="CL422" i="7" s="1"/>
  <c r="CL317" i="7"/>
  <c r="CL420" i="7" s="1"/>
  <c r="CL315" i="7"/>
  <c r="CL418" i="7" s="1"/>
  <c r="CL313" i="7"/>
  <c r="CL416" i="7" s="1"/>
  <c r="CL324" i="7"/>
  <c r="CL427" i="7" s="1"/>
  <c r="CL320" i="7"/>
  <c r="CL423" i="7" s="1"/>
  <c r="CL316" i="7"/>
  <c r="CL419" i="7" s="1"/>
  <c r="CL312" i="7"/>
  <c r="CL415" i="7" s="1"/>
  <c r="CL311" i="7"/>
  <c r="CL414" i="7" s="1"/>
  <c r="CL309" i="7"/>
  <c r="CL412" i="7" s="1"/>
  <c r="CL307" i="7"/>
  <c r="CL410" i="7" s="1"/>
  <c r="CL305" i="7"/>
  <c r="CL408" i="7" s="1"/>
  <c r="CL303" i="7"/>
  <c r="CL406" i="7" s="1"/>
  <c r="CL301" i="7"/>
  <c r="CL404" i="7" s="1"/>
  <c r="CL299" i="7"/>
  <c r="CL402" i="7" s="1"/>
  <c r="CL297" i="7"/>
  <c r="CL400" i="7" s="1"/>
  <c r="CL326" i="7"/>
  <c r="CL429" i="7" s="1"/>
  <c r="CL322" i="7"/>
  <c r="CL425" i="7" s="1"/>
  <c r="CL318" i="7"/>
  <c r="CL421" i="7" s="1"/>
  <c r="CL314" i="7"/>
  <c r="CL417" i="7" s="1"/>
  <c r="CL310" i="7"/>
  <c r="CL413" i="7" s="1"/>
  <c r="CL295" i="7"/>
  <c r="CL398" i="7" s="1"/>
  <c r="CL294" i="7"/>
  <c r="CL397" i="7" s="1"/>
  <c r="CL287" i="7"/>
  <c r="CL390" i="7" s="1"/>
  <c r="CL302" i="7"/>
  <c r="CL405" i="7" s="1"/>
  <c r="CL298" i="7"/>
  <c r="CL401" i="7" s="1"/>
  <c r="CL293" i="7"/>
  <c r="CL396" i="7" s="1"/>
  <c r="CL292" i="7"/>
  <c r="CL395" i="7" s="1"/>
  <c r="CL285" i="7"/>
  <c r="CL388" i="7" s="1"/>
  <c r="CL283" i="7"/>
  <c r="CL386" i="7" s="1"/>
  <c r="CL281" i="7"/>
  <c r="CL384" i="7" s="1"/>
  <c r="CL279" i="7"/>
  <c r="CL382" i="7" s="1"/>
  <c r="CL306" i="7"/>
  <c r="CL409" i="7" s="1"/>
  <c r="CL291" i="7"/>
  <c r="CL394" i="7" s="1"/>
  <c r="CL290" i="7"/>
  <c r="CL393" i="7" s="1"/>
  <c r="CL308" i="7"/>
  <c r="CL411" i="7" s="1"/>
  <c r="CL304" i="7"/>
  <c r="CL407" i="7" s="1"/>
  <c r="CL296" i="7"/>
  <c r="CL399" i="7" s="1"/>
  <c r="CL282" i="7"/>
  <c r="CL385" i="7" s="1"/>
  <c r="CL275" i="7"/>
  <c r="CL378" i="7" s="1"/>
  <c r="CL271" i="7"/>
  <c r="CL267" i="7"/>
  <c r="CL263" i="7"/>
  <c r="CL260" i="7"/>
  <c r="CL259" i="7"/>
  <c r="CL254" i="7"/>
  <c r="CL252" i="7"/>
  <c r="CL250" i="7"/>
  <c r="CL248" i="7"/>
  <c r="CL246" i="7"/>
  <c r="CL244" i="7"/>
  <c r="CL242" i="7"/>
  <c r="CL240" i="7"/>
  <c r="CL238" i="7"/>
  <c r="CL236" i="7"/>
  <c r="CL234" i="7"/>
  <c r="CL232" i="7"/>
  <c r="CL230" i="7"/>
  <c r="CL228" i="7"/>
  <c r="CL288" i="7"/>
  <c r="CL391" i="7" s="1"/>
  <c r="CL284" i="7"/>
  <c r="CL387" i="7" s="1"/>
  <c r="CL276" i="7"/>
  <c r="CL379" i="7" s="1"/>
  <c r="CL272" i="7"/>
  <c r="CL375" i="7" s="1"/>
  <c r="CL268" i="7"/>
  <c r="CL264" i="7"/>
  <c r="CL258" i="7"/>
  <c r="CL257" i="7"/>
  <c r="CL286" i="7"/>
  <c r="CL389" i="7" s="1"/>
  <c r="CL278" i="7"/>
  <c r="CL381" i="7" s="1"/>
  <c r="CL277" i="7"/>
  <c r="CL380" i="7" s="1"/>
  <c r="CL273" i="7"/>
  <c r="CL376" i="7" s="1"/>
  <c r="CL269" i="7"/>
  <c r="CL265" i="7"/>
  <c r="CL256" i="7"/>
  <c r="CL255" i="7"/>
  <c r="CL253" i="7"/>
  <c r="CL251" i="7"/>
  <c r="CL249" i="7"/>
  <c r="CL247" i="7"/>
  <c r="CL245" i="7"/>
  <c r="CL243" i="7"/>
  <c r="CL241" i="7"/>
  <c r="CL239" i="7"/>
  <c r="CL237" i="7"/>
  <c r="CL235" i="7"/>
  <c r="CL233" i="7"/>
  <c r="CL231" i="7"/>
  <c r="CL229" i="7"/>
  <c r="CL227" i="7"/>
  <c r="CL289" i="7"/>
  <c r="CL392" i="7" s="1"/>
  <c r="CL280" i="7"/>
  <c r="CL383" i="7" s="1"/>
  <c r="CL274" i="7"/>
  <c r="CL377" i="7" s="1"/>
  <c r="CL261" i="7"/>
  <c r="CL266" i="7"/>
  <c r="CL300" i="7"/>
  <c r="CL403" i="7" s="1"/>
  <c r="CL270" i="7"/>
  <c r="CM10" i="7"/>
  <c r="CL262" i="7"/>
  <c r="CK340" i="7"/>
  <c r="CK355" i="7"/>
  <c r="CK367" i="7"/>
  <c r="CK354" i="7"/>
  <c r="CK344" i="7"/>
  <c r="CK350" i="7"/>
  <c r="CK348" i="7"/>
  <c r="CK333" i="7"/>
  <c r="CK341" i="7"/>
  <c r="CK349" i="7"/>
  <c r="CK357" i="7"/>
  <c r="CK372" i="7"/>
  <c r="CK361" i="7"/>
  <c r="CK369" i="7"/>
  <c r="CK342" i="7"/>
  <c r="CK347" i="7"/>
  <c r="CK346" i="7"/>
  <c r="CK352" i="7"/>
  <c r="CK358" i="7"/>
  <c r="CK356" i="7"/>
  <c r="CK335" i="7"/>
  <c r="CK343" i="7"/>
  <c r="CK351" i="7"/>
  <c r="CK362" i="7"/>
  <c r="CK366" i="7"/>
  <c r="CK374" i="7"/>
  <c r="CK363" i="7"/>
  <c r="CK371" i="7"/>
  <c r="CK336" i="7"/>
  <c r="CK331" i="7"/>
  <c r="CK339" i="7"/>
  <c r="CK364" i="7"/>
  <c r="CK370" i="7"/>
  <c r="CK359" i="7"/>
  <c r="CK330" i="7"/>
  <c r="CK338" i="7"/>
  <c r="CK334" i="7"/>
  <c r="CK332" i="7"/>
  <c r="CK360" i="7"/>
  <c r="CK337" i="7"/>
  <c r="CK345" i="7"/>
  <c r="CK353" i="7"/>
  <c r="CK368" i="7"/>
  <c r="CK365" i="7"/>
  <c r="CK373" i="7"/>
  <c r="E416" i="7"/>
  <c r="AY310" i="7"/>
  <c r="AY413" i="7" s="1"/>
  <c r="AU310" i="7"/>
  <c r="AU413" i="7" s="1"/>
  <c r="AQ310" i="7"/>
  <c r="AQ413" i="7" s="1"/>
  <c r="AM310" i="7"/>
  <c r="AM413" i="7" s="1"/>
  <c r="AI310" i="7"/>
  <c r="AI413" i="7" s="1"/>
  <c r="AE310" i="7"/>
  <c r="AE413" i="7" s="1"/>
  <c r="AA310" i="7"/>
  <c r="AA413" i="7" s="1"/>
  <c r="W310" i="7"/>
  <c r="W413" i="7" s="1"/>
  <c r="S310" i="7"/>
  <c r="S413" i="7" s="1"/>
  <c r="O310" i="7"/>
  <c r="O413" i="7" s="1"/>
  <c r="K310" i="7"/>
  <c r="K413" i="7" s="1"/>
  <c r="G310" i="7"/>
  <c r="G413" i="7" s="1"/>
  <c r="E311" i="7"/>
  <c r="AW310" i="7"/>
  <c r="AW413" i="7" s="1"/>
  <c r="AS310" i="7"/>
  <c r="AS413" i="7" s="1"/>
  <c r="AO310" i="7"/>
  <c r="AO413" i="7" s="1"/>
  <c r="AV310" i="7"/>
  <c r="AV413" i="7" s="1"/>
  <c r="AN310" i="7"/>
  <c r="AN413" i="7" s="1"/>
  <c r="AH310" i="7"/>
  <c r="AH413" i="7" s="1"/>
  <c r="AC310" i="7"/>
  <c r="AC413" i="7" s="1"/>
  <c r="X310" i="7"/>
  <c r="X413" i="7" s="1"/>
  <c r="R310" i="7"/>
  <c r="R413" i="7" s="1"/>
  <c r="M310" i="7"/>
  <c r="M413" i="7" s="1"/>
  <c r="H310" i="7"/>
  <c r="H413" i="7" s="1"/>
  <c r="AT310" i="7"/>
  <c r="AT413" i="7" s="1"/>
  <c r="AL310" i="7"/>
  <c r="AL413" i="7" s="1"/>
  <c r="AG310" i="7"/>
  <c r="AG413" i="7" s="1"/>
  <c r="AB310" i="7"/>
  <c r="AB413" i="7" s="1"/>
  <c r="V310" i="7"/>
  <c r="V413" i="7" s="1"/>
  <c r="Q310" i="7"/>
  <c r="Q413" i="7" s="1"/>
  <c r="L310" i="7"/>
  <c r="L413" i="7" s="1"/>
  <c r="F310" i="7"/>
  <c r="F413" i="7" s="1"/>
  <c r="AP310" i="7"/>
  <c r="AP413" i="7" s="1"/>
  <c r="AD310" i="7"/>
  <c r="AD413" i="7" s="1"/>
  <c r="T310" i="7"/>
  <c r="T413" i="7" s="1"/>
  <c r="I310" i="7"/>
  <c r="I413" i="7" s="1"/>
  <c r="AK310" i="7"/>
  <c r="AK413" i="7" s="1"/>
  <c r="Y310" i="7"/>
  <c r="Y413" i="7" s="1"/>
  <c r="J310" i="7"/>
  <c r="J413" i="7" s="1"/>
  <c r="AJ310" i="7"/>
  <c r="AJ413" i="7" s="1"/>
  <c r="U310" i="7"/>
  <c r="U413" i="7" s="1"/>
  <c r="AR310" i="7"/>
  <c r="AR413" i="7" s="1"/>
  <c r="Z310" i="7"/>
  <c r="Z413" i="7" s="1"/>
  <c r="N310" i="7"/>
  <c r="N413" i="7" s="1"/>
  <c r="AX310" i="7"/>
  <c r="AX413" i="7" s="1"/>
  <c r="P310" i="7"/>
  <c r="P413" i="7" s="1"/>
  <c r="AF310" i="7"/>
  <c r="AF413" i="7" s="1"/>
  <c r="C208" i="7"/>
  <c r="E209" i="7"/>
  <c r="CZ107" i="6"/>
  <c r="DA107" i="6"/>
  <c r="CN107" i="6"/>
  <c r="CP107" i="6"/>
  <c r="CO107" i="6"/>
  <c r="CQ107" i="6"/>
  <c r="CR107" i="6"/>
  <c r="CS107" i="6"/>
  <c r="CT107" i="6"/>
  <c r="CU107" i="6"/>
  <c r="CV107" i="6"/>
  <c r="CW107" i="6"/>
  <c r="CX107" i="6"/>
  <c r="CY107" i="6"/>
  <c r="AX108" i="6"/>
  <c r="AT108" i="6"/>
  <c r="AP108" i="6"/>
  <c r="AL108" i="6"/>
  <c r="AH108" i="6"/>
  <c r="AD108" i="6"/>
  <c r="Z108" i="6"/>
  <c r="V108" i="6"/>
  <c r="R108" i="6"/>
  <c r="N108" i="6"/>
  <c r="J108" i="6"/>
  <c r="F108" i="6"/>
  <c r="E109" i="6"/>
  <c r="AW108" i="6"/>
  <c r="AS108" i="6"/>
  <c r="AO108" i="6"/>
  <c r="AK108" i="6"/>
  <c r="AG108" i="6"/>
  <c r="AC108" i="6"/>
  <c r="Y108" i="6"/>
  <c r="U108" i="6"/>
  <c r="Q108" i="6"/>
  <c r="M108" i="6"/>
  <c r="I108" i="6"/>
  <c r="AV108" i="6"/>
  <c r="AR108" i="6"/>
  <c r="AN108" i="6"/>
  <c r="AJ108" i="6"/>
  <c r="AF108" i="6"/>
  <c r="AB108" i="6"/>
  <c r="X108" i="6"/>
  <c r="T108" i="6"/>
  <c r="P108" i="6"/>
  <c r="L108" i="6"/>
  <c r="H108" i="6"/>
  <c r="AM108" i="6"/>
  <c r="W108" i="6"/>
  <c r="G108" i="6"/>
  <c r="AY108" i="6"/>
  <c r="AI108" i="6"/>
  <c r="S108" i="6"/>
  <c r="AU108" i="6"/>
  <c r="AE108" i="6"/>
  <c r="O108" i="6"/>
  <c r="K108" i="6"/>
  <c r="AA108" i="6"/>
  <c r="AQ108" i="6"/>
  <c r="AK475" i="10"/>
  <c r="AL373" i="10"/>
  <c r="CL6" i="8" l="1"/>
  <c r="CL8" i="8"/>
  <c r="CM10" i="8"/>
  <c r="CH314" i="10"/>
  <c r="CI417" i="10" s="1"/>
  <c r="CI314" i="10" s="1"/>
  <c r="CJ417" i="10" s="1"/>
  <c r="CJ314" i="10" s="1"/>
  <c r="CK417" i="10" s="1"/>
  <c r="CG520" i="10"/>
  <c r="AK207" i="7"/>
  <c r="AK104" i="7" s="1"/>
  <c r="AT207" i="7"/>
  <c r="AT104" i="7" s="1"/>
  <c r="CK533" i="10"/>
  <c r="CK327" i="10"/>
  <c r="CH313" i="10"/>
  <c r="CI416" i="10" s="1"/>
  <c r="CG519" i="10"/>
  <c r="AP207" i="7"/>
  <c r="AP104" i="7" s="1"/>
  <c r="X207" i="7"/>
  <c r="X104" i="7" s="1"/>
  <c r="U207" i="7"/>
  <c r="U104" i="7" s="1"/>
  <c r="CK529" i="10"/>
  <c r="CK323" i="10"/>
  <c r="CK531" i="10"/>
  <c r="CK325" i="10"/>
  <c r="CK538" i="10"/>
  <c r="CK332" i="10"/>
  <c r="CK541" i="10"/>
  <c r="CK335" i="10"/>
  <c r="CH315" i="10"/>
  <c r="CI418" i="10" s="1"/>
  <c r="CG521" i="10"/>
  <c r="CK536" i="10"/>
  <c r="CK330" i="10"/>
  <c r="CG522" i="10"/>
  <c r="CH316" i="10"/>
  <c r="CI419" i="10" s="1"/>
  <c r="S207" i="7"/>
  <c r="S104" i="7" s="1"/>
  <c r="CK530" i="10"/>
  <c r="CK324" i="10"/>
  <c r="CK534" i="10"/>
  <c r="CK328" i="10"/>
  <c r="CK537" i="10"/>
  <c r="CK331" i="10"/>
  <c r="CK542" i="10"/>
  <c r="CK336" i="10"/>
  <c r="D424" i="10"/>
  <c r="D214" i="10"/>
  <c r="CK214" i="10" s="1"/>
  <c r="B215" i="10"/>
  <c r="CK540" i="10"/>
  <c r="CK334" i="10"/>
  <c r="AH207" i="7"/>
  <c r="AH104" i="7" s="1"/>
  <c r="AF207" i="7"/>
  <c r="AF104" i="7" s="1"/>
  <c r="CK528" i="10"/>
  <c r="CK322" i="10"/>
  <c r="CK532" i="10"/>
  <c r="CK326" i="10"/>
  <c r="CK535" i="10"/>
  <c r="CK329" i="10"/>
  <c r="CK539" i="10"/>
  <c r="CK333" i="10"/>
  <c r="CK543" i="10"/>
  <c r="CK337" i="10"/>
  <c r="D321" i="10"/>
  <c r="CJ424" i="10"/>
  <c r="CH213" i="10"/>
  <c r="CH317" i="10" s="1"/>
  <c r="CI420" i="10" s="1"/>
  <c r="CI213" i="10"/>
  <c r="CP9" i="10"/>
  <c r="CJ101" i="7"/>
  <c r="CJ97" i="7"/>
  <c r="CJ93" i="7"/>
  <c r="CJ89" i="7"/>
  <c r="CJ85" i="7"/>
  <c r="CJ81" i="7"/>
  <c r="CJ77" i="7"/>
  <c r="CJ73" i="7"/>
  <c r="CJ69" i="7"/>
  <c r="CJ48" i="7"/>
  <c r="CJ40" i="7"/>
  <c r="CJ39" i="7"/>
  <c r="CJ36" i="7"/>
  <c r="CJ29" i="7"/>
  <c r="CJ53" i="7"/>
  <c r="CJ65" i="7"/>
  <c r="CJ37" i="7"/>
  <c r="CJ33" i="7"/>
  <c r="CJ50" i="7"/>
  <c r="CJ26" i="7"/>
  <c r="B629" i="10"/>
  <c r="G628" i="10"/>
  <c r="H628" i="10"/>
  <c r="I628" i="10"/>
  <c r="J628" i="10"/>
  <c r="K628" i="10"/>
  <c r="L628" i="10"/>
  <c r="M628" i="10"/>
  <c r="N628" i="10"/>
  <c r="O628" i="10"/>
  <c r="P628" i="10"/>
  <c r="Q628" i="10"/>
  <c r="R628" i="10"/>
  <c r="S628" i="10"/>
  <c r="T628" i="10"/>
  <c r="U628" i="10"/>
  <c r="V628" i="10"/>
  <c r="W628" i="10"/>
  <c r="X628" i="10"/>
  <c r="Y628" i="10"/>
  <c r="Z628" i="10"/>
  <c r="AA628" i="10"/>
  <c r="AB628" i="10"/>
  <c r="AC628" i="10"/>
  <c r="AD628" i="10"/>
  <c r="AE628" i="10"/>
  <c r="AF628" i="10"/>
  <c r="AG628" i="10"/>
  <c r="AH628" i="10"/>
  <c r="AI628" i="10"/>
  <c r="AJ628" i="10"/>
  <c r="AK628" i="10"/>
  <c r="AL628" i="10"/>
  <c r="AM628" i="10"/>
  <c r="AN628" i="10"/>
  <c r="AO628" i="10"/>
  <c r="AP628" i="10"/>
  <c r="AQ628" i="10"/>
  <c r="AR628" i="10"/>
  <c r="AS628" i="10"/>
  <c r="AT628" i="10"/>
  <c r="AU628" i="10"/>
  <c r="AV628" i="10"/>
  <c r="AW628" i="10"/>
  <c r="AX628" i="10"/>
  <c r="AY628" i="10"/>
  <c r="AZ628" i="10"/>
  <c r="BA628" i="10"/>
  <c r="BB628" i="10"/>
  <c r="BC628" i="10"/>
  <c r="BD628" i="10"/>
  <c r="BE628" i="10"/>
  <c r="BF628" i="10"/>
  <c r="BG628" i="10"/>
  <c r="BH628" i="10"/>
  <c r="BI628" i="10"/>
  <c r="BJ628" i="10"/>
  <c r="BK628" i="10"/>
  <c r="BL628" i="10"/>
  <c r="BM628" i="10"/>
  <c r="BN628" i="10"/>
  <c r="BO628" i="10"/>
  <c r="BP628" i="10"/>
  <c r="BQ628" i="10"/>
  <c r="BR628" i="10"/>
  <c r="BS628" i="10"/>
  <c r="BT628" i="10"/>
  <c r="BU628" i="10"/>
  <c r="BV628" i="10"/>
  <c r="BW628" i="10"/>
  <c r="BX628" i="10"/>
  <c r="BY628" i="10"/>
  <c r="BZ628" i="10"/>
  <c r="CA628" i="10"/>
  <c r="CB628" i="10"/>
  <c r="CC628" i="10"/>
  <c r="CD628" i="10"/>
  <c r="CE628" i="10"/>
  <c r="CF628" i="10"/>
  <c r="CG628" i="10"/>
  <c r="CH628" i="10"/>
  <c r="CI628" i="10"/>
  <c r="CJ628" i="10" s="1"/>
  <c r="CK628" i="10" s="1"/>
  <c r="CL628" i="10" s="1"/>
  <c r="CL625" i="10"/>
  <c r="CL626" i="10"/>
  <c r="CL623" i="10"/>
  <c r="CL621" i="10"/>
  <c r="CL619" i="10"/>
  <c r="CL617" i="10"/>
  <c r="CL627" i="10"/>
  <c r="CL620" i="10"/>
  <c r="CL622" i="10"/>
  <c r="CL613" i="10"/>
  <c r="CL611" i="10"/>
  <c r="CL609" i="10"/>
  <c r="CL607" i="10"/>
  <c r="CL605" i="10"/>
  <c r="CL616" i="10"/>
  <c r="CL614" i="10"/>
  <c r="CL606" i="10"/>
  <c r="CL604" i="10"/>
  <c r="CL603" i="10"/>
  <c r="CL601" i="10"/>
  <c r="CL599" i="10"/>
  <c r="CL597" i="10"/>
  <c r="CL595" i="10"/>
  <c r="CL608" i="10"/>
  <c r="CL624" i="10"/>
  <c r="CL618" i="10"/>
  <c r="CL610" i="10"/>
  <c r="CL602" i="10"/>
  <c r="CL600" i="10"/>
  <c r="CL598" i="10"/>
  <c r="CL596" i="10"/>
  <c r="CL594" i="10"/>
  <c r="CL615" i="10"/>
  <c r="CL612" i="10"/>
  <c r="CK424" i="10"/>
  <c r="CK527" i="10"/>
  <c r="CK423" i="10"/>
  <c r="B425" i="10"/>
  <c r="BC424" i="10"/>
  <c r="AS424" i="10"/>
  <c r="AC424" i="10"/>
  <c r="M424" i="10"/>
  <c r="AN424" i="10"/>
  <c r="X424" i="10"/>
  <c r="H424" i="10"/>
  <c r="AY424" i="10"/>
  <c r="AI424" i="10"/>
  <c r="S424" i="10"/>
  <c r="AX424" i="10"/>
  <c r="AH424" i="10"/>
  <c r="R424" i="10"/>
  <c r="AW424" i="10"/>
  <c r="AG424" i="10"/>
  <c r="Q424" i="10"/>
  <c r="AR424" i="10"/>
  <c r="AB424" i="10"/>
  <c r="L424" i="10"/>
  <c r="AM424" i="10"/>
  <c r="W424" i="10"/>
  <c r="G424" i="10"/>
  <c r="BB424" i="10"/>
  <c r="AL424" i="10"/>
  <c r="V424" i="10"/>
  <c r="AO424" i="10"/>
  <c r="Y424" i="10"/>
  <c r="I424" i="10"/>
  <c r="AZ424" i="10"/>
  <c r="AJ424" i="10"/>
  <c r="U424" i="10"/>
  <c r="AU424" i="10"/>
  <c r="AE424" i="10"/>
  <c r="O424" i="10"/>
  <c r="AT424" i="10"/>
  <c r="AD424" i="10"/>
  <c r="N424" i="10"/>
  <c r="BA424" i="10"/>
  <c r="AK424" i="10"/>
  <c r="T424" i="10"/>
  <c r="AV424" i="10"/>
  <c r="AF424" i="10"/>
  <c r="P424" i="10"/>
  <c r="AQ424" i="10"/>
  <c r="AA424" i="10"/>
  <c r="K424" i="10"/>
  <c r="BD424" i="10"/>
  <c r="AP424" i="10"/>
  <c r="Z424" i="10"/>
  <c r="J424" i="10"/>
  <c r="BE424" i="10"/>
  <c r="BF424" i="10"/>
  <c r="BG424" i="10"/>
  <c r="BH424" i="10"/>
  <c r="BI424" i="10"/>
  <c r="BJ424" i="10"/>
  <c r="BK424" i="10"/>
  <c r="BL424" i="10"/>
  <c r="BM424" i="10"/>
  <c r="BN424" i="10"/>
  <c r="BO424" i="10"/>
  <c r="BP424" i="10"/>
  <c r="BQ424" i="10"/>
  <c r="BR424" i="10"/>
  <c r="BS424" i="10"/>
  <c r="BT424" i="10"/>
  <c r="BU424" i="10"/>
  <c r="BV424" i="10"/>
  <c r="BW424" i="10"/>
  <c r="BX424" i="10"/>
  <c r="BY424" i="10"/>
  <c r="BZ424" i="10"/>
  <c r="CA424" i="10"/>
  <c r="CB424" i="10"/>
  <c r="CC424" i="10"/>
  <c r="CD424" i="10"/>
  <c r="CE424" i="10"/>
  <c r="CF424" i="10"/>
  <c r="CG424" i="10"/>
  <c r="CH424" i="10"/>
  <c r="CI424" i="10"/>
  <c r="CK182" i="10"/>
  <c r="CK181" i="10"/>
  <c r="CK190" i="10"/>
  <c r="CK201" i="10"/>
  <c r="CK207" i="10"/>
  <c r="CK218" i="10"/>
  <c r="CK229" i="10"/>
  <c r="CK198" i="10"/>
  <c r="CK202" i="10"/>
  <c r="CK189" i="10"/>
  <c r="CK196" i="10"/>
  <c r="CK204" i="10"/>
  <c r="CK211" i="10"/>
  <c r="CK223" i="10"/>
  <c r="CK226" i="10"/>
  <c r="CK230" i="10"/>
  <c r="CK197" i="10"/>
  <c r="CK195" i="10"/>
  <c r="CK199" i="10"/>
  <c r="CK205" i="10"/>
  <c r="CK222" i="10"/>
  <c r="CK233" i="10"/>
  <c r="CK185" i="10"/>
  <c r="CK183" i="10"/>
  <c r="CK184" i="10"/>
  <c r="CK203" i="10"/>
  <c r="CK208" i="10"/>
  <c r="CK212" i="10"/>
  <c r="CK219" i="10"/>
  <c r="CK221" i="10"/>
  <c r="CK228" i="10"/>
  <c r="CK231" i="10"/>
  <c r="CK200" i="10"/>
  <c r="CK194" i="10"/>
  <c r="CK188" i="10"/>
  <c r="CK210" i="10"/>
  <c r="CK225" i="10"/>
  <c r="CK192" i="10"/>
  <c r="CK187" i="10"/>
  <c r="CK193" i="10"/>
  <c r="CK191" i="10"/>
  <c r="CK186" i="10"/>
  <c r="CK180" i="10"/>
  <c r="CK206" i="10"/>
  <c r="CK209" i="10"/>
  <c r="CK213" i="10"/>
  <c r="CK217" i="10"/>
  <c r="CK220" i="10"/>
  <c r="CK224" i="10"/>
  <c r="CK227" i="10"/>
  <c r="CK232" i="10"/>
  <c r="B322" i="10"/>
  <c r="CK177" i="10"/>
  <c r="CK136" i="10"/>
  <c r="CK138" i="10"/>
  <c r="CK168" i="10"/>
  <c r="CK147" i="10"/>
  <c r="CK150" i="10"/>
  <c r="CK173" i="10"/>
  <c r="CK162" i="10"/>
  <c r="CK165" i="10"/>
  <c r="CK137" i="10"/>
  <c r="CK149" i="10"/>
  <c r="CK157" i="10"/>
  <c r="CK156" i="10"/>
  <c r="CK176" i="10"/>
  <c r="CK142" i="10"/>
  <c r="CK152" i="10"/>
  <c r="CK134" i="10"/>
  <c r="CK143" i="10"/>
  <c r="CK145" i="10"/>
  <c r="CK170" i="10"/>
  <c r="CK155" i="10"/>
  <c r="CL130" i="10"/>
  <c r="CL129" i="10"/>
  <c r="CL128" i="10"/>
  <c r="CL127" i="10"/>
  <c r="CL126" i="10"/>
  <c r="CL124" i="10"/>
  <c r="CL125" i="10"/>
  <c r="CL123" i="10"/>
  <c r="CL122" i="10"/>
  <c r="CL121" i="10"/>
  <c r="CL120" i="10"/>
  <c r="CL119" i="10"/>
  <c r="CL116" i="10"/>
  <c r="CL115" i="10"/>
  <c r="CL322" i="10" s="1"/>
  <c r="CL118" i="10"/>
  <c r="CL117" i="10"/>
  <c r="CL113" i="10"/>
  <c r="CL111" i="10"/>
  <c r="CL114" i="10"/>
  <c r="CL110" i="10"/>
  <c r="CL106" i="10"/>
  <c r="CL112" i="10"/>
  <c r="CL108" i="10"/>
  <c r="CL105" i="10"/>
  <c r="CL109" i="10"/>
  <c r="CL104" i="10"/>
  <c r="CL100" i="10"/>
  <c r="CL107" i="10"/>
  <c r="CL103" i="10"/>
  <c r="CL102" i="10"/>
  <c r="CL101" i="10"/>
  <c r="CL593" i="10"/>
  <c r="CL579" i="10"/>
  <c r="CL571" i="10"/>
  <c r="CL563" i="10"/>
  <c r="CL555" i="10"/>
  <c r="CL585" i="10"/>
  <c r="CL572" i="10"/>
  <c r="CL566" i="10"/>
  <c r="CL560" i="10"/>
  <c r="CL568" i="10"/>
  <c r="CL99" i="10"/>
  <c r="CL91" i="10"/>
  <c r="CL83" i="10"/>
  <c r="CL75" i="10"/>
  <c r="CL67" i="10"/>
  <c r="CL59" i="10"/>
  <c r="CL51" i="10"/>
  <c r="CL96" i="10"/>
  <c r="CL88" i="10"/>
  <c r="CL80" i="10"/>
  <c r="CL72" i="10"/>
  <c r="CL64" i="10"/>
  <c r="CL56" i="10"/>
  <c r="CL48" i="10"/>
  <c r="CL40" i="10"/>
  <c r="CL32" i="10"/>
  <c r="CL39" i="10"/>
  <c r="CL43" i="10"/>
  <c r="CL591" i="10"/>
  <c r="CL577" i="10"/>
  <c r="CL569" i="10"/>
  <c r="CL561" i="10"/>
  <c r="CL553" i="10"/>
  <c r="CL582" i="10"/>
  <c r="CL584" i="10"/>
  <c r="CL578" i="10"/>
  <c r="CL562" i="10"/>
  <c r="CL550" i="10"/>
  <c r="CL554" i="10"/>
  <c r="CL97" i="10"/>
  <c r="CL89" i="10"/>
  <c r="CL81" i="10"/>
  <c r="CL73" i="10"/>
  <c r="CL65" i="10"/>
  <c r="CL57" i="10"/>
  <c r="CL49" i="10"/>
  <c r="CL94" i="10"/>
  <c r="CL86" i="10"/>
  <c r="CL78" i="10"/>
  <c r="CL70" i="10"/>
  <c r="CL62" i="10"/>
  <c r="CL54" i="10"/>
  <c r="CL46" i="10"/>
  <c r="CL38" i="10"/>
  <c r="CL41" i="10"/>
  <c r="CL31" i="10"/>
  <c r="CL35" i="10"/>
  <c r="CL589" i="10"/>
  <c r="CL590" i="10"/>
  <c r="CL583" i="10"/>
  <c r="CL575" i="10"/>
  <c r="CL567" i="10"/>
  <c r="CL559" i="10"/>
  <c r="CL551" i="10"/>
  <c r="CL580" i="10"/>
  <c r="CL574" i="10"/>
  <c r="CL558" i="10"/>
  <c r="CL564" i="10"/>
  <c r="CL548" i="10"/>
  <c r="CL95" i="10"/>
  <c r="CL87" i="10"/>
  <c r="CL79" i="10"/>
  <c r="CL71" i="10"/>
  <c r="CL63" i="10"/>
  <c r="CL55" i="10"/>
  <c r="CL47" i="10"/>
  <c r="CL92" i="10"/>
  <c r="CL84" i="10"/>
  <c r="CL76" i="10"/>
  <c r="CL68" i="10"/>
  <c r="CL60" i="10"/>
  <c r="CL52" i="10"/>
  <c r="CL44" i="10"/>
  <c r="CL36" i="10"/>
  <c r="CL33" i="10"/>
  <c r="CL45" i="10"/>
  <c r="CL587" i="10"/>
  <c r="CL586" i="10"/>
  <c r="CL581" i="10"/>
  <c r="CL573" i="10"/>
  <c r="CL565" i="10"/>
  <c r="CL557" i="10"/>
  <c r="CL549" i="10"/>
  <c r="CL588" i="10"/>
  <c r="CL576" i="10"/>
  <c r="CL570" i="10"/>
  <c r="CL592" i="10"/>
  <c r="CL552" i="10"/>
  <c r="CL556" i="10"/>
  <c r="CL93" i="10"/>
  <c r="CL85" i="10"/>
  <c r="CL77" i="10"/>
  <c r="CL69" i="10"/>
  <c r="CL61" i="10"/>
  <c r="CL53" i="10"/>
  <c r="CL98" i="10"/>
  <c r="CL90" i="10"/>
  <c r="CL82" i="10"/>
  <c r="CL74" i="10"/>
  <c r="CL66" i="10"/>
  <c r="CL58" i="10"/>
  <c r="CL50" i="10"/>
  <c r="CL42" i="10"/>
  <c r="CL34" i="10"/>
  <c r="CM2" i="10"/>
  <c r="CL37" i="10"/>
  <c r="CK164" i="10"/>
  <c r="CK171" i="10"/>
  <c r="CK175" i="10"/>
  <c r="CK179" i="10"/>
  <c r="CK139" i="10"/>
  <c r="CK158" i="10"/>
  <c r="CK154" i="10"/>
  <c r="CK161" i="10"/>
  <c r="CK159" i="10"/>
  <c r="CK178" i="10"/>
  <c r="CK141" i="10"/>
  <c r="CK144" i="10"/>
  <c r="CK146" i="10"/>
  <c r="CK172" i="10"/>
  <c r="CK135" i="10"/>
  <c r="CK166" i="10"/>
  <c r="CK148" i="10"/>
  <c r="CK140" i="10"/>
  <c r="CK151" i="10"/>
  <c r="CK160" i="10"/>
  <c r="CK153" i="10"/>
  <c r="CK174" i="10"/>
  <c r="CK163" i="10"/>
  <c r="CK169" i="10"/>
  <c r="CK167" i="10"/>
  <c r="AX207" i="7"/>
  <c r="AX104" i="7" s="1"/>
  <c r="AL207" i="7"/>
  <c r="AL104" i="7" s="1"/>
  <c r="L207" i="7"/>
  <c r="L104" i="7" s="1"/>
  <c r="V207" i="7"/>
  <c r="V104" i="7" s="1"/>
  <c r="AU207" i="7"/>
  <c r="AU104" i="7" s="1"/>
  <c r="Z207" i="7"/>
  <c r="Z104" i="7" s="1"/>
  <c r="F207" i="7"/>
  <c r="F104" i="7" s="1"/>
  <c r="AY207" i="7"/>
  <c r="AY104" i="7" s="1"/>
  <c r="AD207" i="7"/>
  <c r="AD104" i="7" s="1"/>
  <c r="W207" i="7"/>
  <c r="W104" i="7" s="1"/>
  <c r="G207" i="7"/>
  <c r="G104" i="7" s="1"/>
  <c r="AO207" i="7"/>
  <c r="AO104" i="7" s="1"/>
  <c r="Y207" i="7"/>
  <c r="Y104" i="7" s="1"/>
  <c r="I207" i="7"/>
  <c r="I104" i="7" s="1"/>
  <c r="R207" i="7"/>
  <c r="R104" i="7" s="1"/>
  <c r="N207" i="7"/>
  <c r="N104" i="7" s="1"/>
  <c r="AV207" i="7"/>
  <c r="AV104" i="7" s="1"/>
  <c r="AA207" i="7"/>
  <c r="AA104" i="7" s="1"/>
  <c r="AJ207" i="7"/>
  <c r="AJ104" i="7" s="1"/>
  <c r="J207" i="7"/>
  <c r="J104" i="7" s="1"/>
  <c r="AR207" i="7"/>
  <c r="AR104" i="7" s="1"/>
  <c r="AN207" i="7"/>
  <c r="AN104" i="7" s="1"/>
  <c r="P207" i="7"/>
  <c r="P104" i="7" s="1"/>
  <c r="O207" i="7"/>
  <c r="O104" i="7" s="1"/>
  <c r="AW207" i="7"/>
  <c r="AW104" i="7" s="1"/>
  <c r="AG207" i="7"/>
  <c r="AG104" i="7" s="1"/>
  <c r="Q207" i="7"/>
  <c r="Q104" i="7" s="1"/>
  <c r="AQ207" i="7"/>
  <c r="AQ104" i="7" s="1"/>
  <c r="T207" i="7"/>
  <c r="T104" i="7" s="1"/>
  <c r="AM207" i="7"/>
  <c r="AM104" i="7" s="1"/>
  <c r="AE207" i="7"/>
  <c r="AE104" i="7" s="1"/>
  <c r="AB207" i="7"/>
  <c r="AB104" i="7" s="1"/>
  <c r="AI207" i="7"/>
  <c r="AI104" i="7" s="1"/>
  <c r="H207" i="7"/>
  <c r="H104" i="7" s="1"/>
  <c r="K207" i="7"/>
  <c r="K104" i="7" s="1"/>
  <c r="AS207" i="7"/>
  <c r="AS104" i="7" s="1"/>
  <c r="AC207" i="7"/>
  <c r="AC104" i="7" s="1"/>
  <c r="M207" i="7"/>
  <c r="M104" i="7" s="1"/>
  <c r="CJ100" i="7"/>
  <c r="CJ96" i="7"/>
  <c r="CJ92" i="7"/>
  <c r="CJ88" i="7"/>
  <c r="CJ84" i="7"/>
  <c r="CJ80" i="7"/>
  <c r="CJ76" i="7"/>
  <c r="CJ72" i="7"/>
  <c r="CJ68" i="7"/>
  <c r="CJ31" i="7"/>
  <c r="CJ42" i="7"/>
  <c r="CJ57" i="7"/>
  <c r="CJ38" i="7"/>
  <c r="CJ51" i="7"/>
  <c r="CJ59" i="7"/>
  <c r="CJ27" i="7"/>
  <c r="CJ41" i="7"/>
  <c r="CJ45" i="7"/>
  <c r="CJ62" i="7"/>
  <c r="CJ60" i="7"/>
  <c r="BW104" i="7"/>
  <c r="BB104" i="7"/>
  <c r="BX104" i="7"/>
  <c r="CF104" i="7"/>
  <c r="BK104" i="7"/>
  <c r="BC104" i="7"/>
  <c r="CJ104" i="7"/>
  <c r="BO104" i="7"/>
  <c r="CG104" i="7"/>
  <c r="BQ104" i="7"/>
  <c r="BA104" i="7"/>
  <c r="CJ103" i="7"/>
  <c r="CJ99" i="7"/>
  <c r="CJ95" i="7"/>
  <c r="CJ91" i="7"/>
  <c r="CJ87" i="7"/>
  <c r="CJ83" i="7"/>
  <c r="CJ79" i="7"/>
  <c r="CJ75" i="7"/>
  <c r="CJ71" i="7"/>
  <c r="CJ67" i="7"/>
  <c r="CJ28" i="7"/>
  <c r="CJ58" i="7"/>
  <c r="CJ23" i="7"/>
  <c r="CJ52" i="7"/>
  <c r="CJ55" i="7"/>
  <c r="CJ35" i="7"/>
  <c r="CJ61" i="7"/>
  <c r="CJ22" i="7"/>
  <c r="CJ47" i="7"/>
  <c r="CJ66" i="7"/>
  <c r="CJ64" i="7"/>
  <c r="CJ102" i="7"/>
  <c r="CJ98" i="7"/>
  <c r="CJ94" i="7"/>
  <c r="CJ90" i="7"/>
  <c r="CJ86" i="7"/>
  <c r="CJ82" i="7"/>
  <c r="CJ78" i="7"/>
  <c r="CJ74" i="7"/>
  <c r="CJ70" i="7"/>
  <c r="CJ44" i="7"/>
  <c r="CJ30" i="7"/>
  <c r="CJ24" i="7"/>
  <c r="CJ34" i="7"/>
  <c r="CJ56" i="7"/>
  <c r="CJ43" i="7"/>
  <c r="CJ63" i="7"/>
  <c r="CJ25" i="7"/>
  <c r="CJ32" i="7"/>
  <c r="CJ49" i="7"/>
  <c r="CJ46" i="7"/>
  <c r="CJ54" i="7"/>
  <c r="CD104" i="7"/>
  <c r="BR104" i="7"/>
  <c r="BH104" i="7"/>
  <c r="CA104" i="7"/>
  <c r="BF104" i="7"/>
  <c r="CE104" i="7"/>
  <c r="BJ104" i="7"/>
  <c r="CC104" i="7"/>
  <c r="BM104" i="7"/>
  <c r="BN104" i="7"/>
  <c r="CH104" i="7"/>
  <c r="BL104" i="7"/>
  <c r="BV104" i="7"/>
  <c r="AZ104" i="7"/>
  <c r="CI104" i="7"/>
  <c r="BZ104" i="7"/>
  <c r="BD104" i="7"/>
  <c r="BY104" i="7"/>
  <c r="BI104" i="7"/>
  <c r="CB104" i="7"/>
  <c r="BG104" i="7"/>
  <c r="BP104" i="7"/>
  <c r="BS104" i="7"/>
  <c r="BT104" i="7"/>
  <c r="BU104" i="7"/>
  <c r="BE104" i="7"/>
  <c r="CK169" i="7"/>
  <c r="CK167" i="7"/>
  <c r="CK165" i="7"/>
  <c r="CK163" i="7"/>
  <c r="CK153" i="7"/>
  <c r="CK149" i="7"/>
  <c r="CK135" i="7"/>
  <c r="CK129" i="7"/>
  <c r="CK157" i="7"/>
  <c r="CK125" i="7"/>
  <c r="CK136" i="7"/>
  <c r="CK140" i="7"/>
  <c r="CK164" i="7"/>
  <c r="CK162" i="7"/>
  <c r="CK152" i="7"/>
  <c r="CK148" i="7"/>
  <c r="CK144" i="7"/>
  <c r="CK130" i="7"/>
  <c r="CK168" i="7"/>
  <c r="CK166" i="7"/>
  <c r="CK160" i="7"/>
  <c r="CK138" i="7"/>
  <c r="CK128" i="7"/>
  <c r="CK154" i="7"/>
  <c r="CK158" i="7"/>
  <c r="CK156" i="7"/>
  <c r="CK146" i="7"/>
  <c r="CK142" i="7"/>
  <c r="CK127" i="7"/>
  <c r="CK134" i="7"/>
  <c r="CK151" i="7"/>
  <c r="CK145" i="7"/>
  <c r="CK139" i="7"/>
  <c r="CK126" i="7"/>
  <c r="CK150" i="7"/>
  <c r="CK132" i="7"/>
  <c r="CK161" i="7"/>
  <c r="CK155" i="7"/>
  <c r="CK159" i="7"/>
  <c r="CK147" i="7"/>
  <c r="CK137" i="7"/>
  <c r="CK131" i="7"/>
  <c r="CK143" i="7"/>
  <c r="CK141" i="7"/>
  <c r="CK133" i="7"/>
  <c r="CK170" i="7"/>
  <c r="CK171" i="7"/>
  <c r="CK172" i="7"/>
  <c r="CK173" i="7"/>
  <c r="CK174" i="7"/>
  <c r="CK175" i="7"/>
  <c r="CK176" i="7"/>
  <c r="CK177" i="7"/>
  <c r="CK178" i="7"/>
  <c r="CK179" i="7"/>
  <c r="CK180" i="7"/>
  <c r="CK181" i="7"/>
  <c r="CK182" i="7"/>
  <c r="CK183" i="7"/>
  <c r="CK184" i="7"/>
  <c r="CK185" i="7"/>
  <c r="CK186" i="7"/>
  <c r="CK187" i="7"/>
  <c r="CK188" i="7"/>
  <c r="CK189" i="7"/>
  <c r="CK190" i="7"/>
  <c r="CK191" i="7"/>
  <c r="CK192" i="7"/>
  <c r="CK193" i="7"/>
  <c r="CK194" i="7"/>
  <c r="CK195" i="7"/>
  <c r="CK196" i="7"/>
  <c r="CK197" i="7"/>
  <c r="CK198" i="7"/>
  <c r="CK199" i="7"/>
  <c r="CK200" i="7"/>
  <c r="CK201" i="7"/>
  <c r="CK202" i="7"/>
  <c r="CK203" i="7"/>
  <c r="CK204" i="7"/>
  <c r="CK205" i="7"/>
  <c r="CK206" i="7"/>
  <c r="CK207" i="7"/>
  <c r="BA208" i="7"/>
  <c r="BE208" i="7"/>
  <c r="BI208" i="7"/>
  <c r="BM208" i="7"/>
  <c r="BQ208" i="7"/>
  <c r="BU208" i="7"/>
  <c r="BY208" i="7"/>
  <c r="CC208" i="7"/>
  <c r="CG208" i="7"/>
  <c r="CK208" i="7"/>
  <c r="AZ208" i="7"/>
  <c r="BF208" i="7"/>
  <c r="BK208" i="7"/>
  <c r="BP208" i="7"/>
  <c r="BV208" i="7"/>
  <c r="CA208" i="7"/>
  <c r="CF208" i="7"/>
  <c r="BD208" i="7"/>
  <c r="BO208" i="7"/>
  <c r="BZ208" i="7"/>
  <c r="CJ208" i="7"/>
  <c r="BB208" i="7"/>
  <c r="BG208" i="7"/>
  <c r="BL208" i="7"/>
  <c r="BR208" i="7"/>
  <c r="BW208" i="7"/>
  <c r="CB208" i="7"/>
  <c r="CH208" i="7"/>
  <c r="BT208" i="7"/>
  <c r="BC208" i="7"/>
  <c r="BH208" i="7"/>
  <c r="BN208" i="7"/>
  <c r="BS208" i="7"/>
  <c r="BX208" i="7"/>
  <c r="CD208" i="7"/>
  <c r="CI208" i="7"/>
  <c r="BJ208" i="7"/>
  <c r="CE208" i="7"/>
  <c r="CQ210" i="6"/>
  <c r="CT210" i="6"/>
  <c r="CO210" i="6"/>
  <c r="CW210" i="6"/>
  <c r="CU210" i="6"/>
  <c r="CX210" i="6"/>
  <c r="CS210" i="6"/>
  <c r="CY210" i="6"/>
  <c r="CR210" i="6"/>
  <c r="DA210" i="6"/>
  <c r="CO211" i="6"/>
  <c r="CV210" i="6"/>
  <c r="CZ210" i="6"/>
  <c r="CP210" i="6"/>
  <c r="E106" i="7"/>
  <c r="C105" i="7"/>
  <c r="CK124" i="7"/>
  <c r="D414" i="7"/>
  <c r="D311" i="7"/>
  <c r="CM11" i="7"/>
  <c r="CL12" i="7"/>
  <c r="CL208" i="7" s="1"/>
  <c r="CL342" i="7"/>
  <c r="CL355" i="7"/>
  <c r="CL365" i="7"/>
  <c r="CL369" i="7"/>
  <c r="CL336" i="7"/>
  <c r="CL344" i="7"/>
  <c r="CL352" i="7"/>
  <c r="CL359" i="7"/>
  <c r="CL361" i="7"/>
  <c r="CL333" i="7"/>
  <c r="CL341" i="7"/>
  <c r="CL349" i="7"/>
  <c r="CL357" i="7"/>
  <c r="CL370" i="7"/>
  <c r="CL350" i="7"/>
  <c r="CL360" i="7"/>
  <c r="CL339" i="7"/>
  <c r="CM326" i="7"/>
  <c r="CM429" i="7" s="1"/>
  <c r="CM324" i="7"/>
  <c r="CM427" i="7" s="1"/>
  <c r="CM322" i="7"/>
  <c r="CM425" i="7" s="1"/>
  <c r="CM320" i="7"/>
  <c r="CM423" i="7" s="1"/>
  <c r="CM318" i="7"/>
  <c r="CM421" i="7" s="1"/>
  <c r="CM316" i="7"/>
  <c r="CM419" i="7" s="1"/>
  <c r="CM314" i="7"/>
  <c r="CM417" i="7" s="1"/>
  <c r="CM312" i="7"/>
  <c r="CM415" i="7" s="1"/>
  <c r="CM311" i="7"/>
  <c r="CM414" i="7" s="1"/>
  <c r="CM309" i="7"/>
  <c r="CM412" i="7" s="1"/>
  <c r="CM307" i="7"/>
  <c r="CM410" i="7" s="1"/>
  <c r="CM325" i="7"/>
  <c r="CM428" i="7" s="1"/>
  <c r="CM321" i="7"/>
  <c r="CM424" i="7" s="1"/>
  <c r="CM317" i="7"/>
  <c r="CM420" i="7" s="1"/>
  <c r="CM313" i="7"/>
  <c r="CM416" i="7" s="1"/>
  <c r="CM310" i="7"/>
  <c r="CM413" i="7" s="1"/>
  <c r="CM308" i="7"/>
  <c r="CM411" i="7" s="1"/>
  <c r="CM306" i="7"/>
  <c r="CM409" i="7" s="1"/>
  <c r="CM304" i="7"/>
  <c r="CM407" i="7" s="1"/>
  <c r="CM302" i="7"/>
  <c r="CM405" i="7" s="1"/>
  <c r="CM300" i="7"/>
  <c r="CM403" i="7" s="1"/>
  <c r="CM298" i="7"/>
  <c r="CM401" i="7" s="1"/>
  <c r="CM296" i="7"/>
  <c r="CM399" i="7" s="1"/>
  <c r="CM294" i="7"/>
  <c r="CM397" i="7" s="1"/>
  <c r="CM292" i="7"/>
  <c r="CM395" i="7" s="1"/>
  <c r="CM290" i="7"/>
  <c r="CM393" i="7" s="1"/>
  <c r="CM288" i="7"/>
  <c r="CM391" i="7" s="1"/>
  <c r="CM315" i="7"/>
  <c r="CM418" i="7" s="1"/>
  <c r="CM305" i="7"/>
  <c r="CM408" i="7" s="1"/>
  <c r="CM301" i="7"/>
  <c r="CM404" i="7" s="1"/>
  <c r="CM297" i="7"/>
  <c r="CM400" i="7" s="1"/>
  <c r="CM293" i="7"/>
  <c r="CM396" i="7" s="1"/>
  <c r="CM285" i="7"/>
  <c r="CM388" i="7" s="1"/>
  <c r="CM283" i="7"/>
  <c r="CM386" i="7" s="1"/>
  <c r="CM281" i="7"/>
  <c r="CM384" i="7" s="1"/>
  <c r="CM279" i="7"/>
  <c r="CM382" i="7" s="1"/>
  <c r="CM277" i="7"/>
  <c r="CM380" i="7" s="1"/>
  <c r="CM275" i="7"/>
  <c r="CM378" i="7" s="1"/>
  <c r="CM273" i="7"/>
  <c r="CM376" i="7" s="1"/>
  <c r="CM271" i="7"/>
  <c r="CM269" i="7"/>
  <c r="CM267" i="7"/>
  <c r="CM265" i="7"/>
  <c r="CM263" i="7"/>
  <c r="CM261" i="7"/>
  <c r="CM259" i="7"/>
  <c r="CM257" i="7"/>
  <c r="CM319" i="7"/>
  <c r="CM422" i="7" s="1"/>
  <c r="CM291" i="7"/>
  <c r="CM394" i="7" s="1"/>
  <c r="CM323" i="7"/>
  <c r="CM426" i="7" s="1"/>
  <c r="CM303" i="7"/>
  <c r="CM406" i="7" s="1"/>
  <c r="CM299" i="7"/>
  <c r="CM402" i="7" s="1"/>
  <c r="CM289" i="7"/>
  <c r="CM392" i="7" s="1"/>
  <c r="CM286" i="7"/>
  <c r="CM389" i="7" s="1"/>
  <c r="CM284" i="7"/>
  <c r="CM387" i="7" s="1"/>
  <c r="CM282" i="7"/>
  <c r="CM385" i="7" s="1"/>
  <c r="CM280" i="7"/>
  <c r="CM383" i="7" s="1"/>
  <c r="CM278" i="7"/>
  <c r="CM381" i="7" s="1"/>
  <c r="CM276" i="7"/>
  <c r="CM379" i="7" s="1"/>
  <c r="CM274" i="7"/>
  <c r="CM377" i="7" s="1"/>
  <c r="CM272" i="7"/>
  <c r="CM375" i="7" s="1"/>
  <c r="CM270" i="7"/>
  <c r="CM268" i="7"/>
  <c r="CM266" i="7"/>
  <c r="CM264" i="7"/>
  <c r="CM258" i="7"/>
  <c r="CM256" i="7"/>
  <c r="CM255" i="7"/>
  <c r="CM253" i="7"/>
  <c r="CM251" i="7"/>
  <c r="CM249" i="7"/>
  <c r="CM247" i="7"/>
  <c r="CM245" i="7"/>
  <c r="CM243" i="7"/>
  <c r="CM241" i="7"/>
  <c r="CM239" i="7"/>
  <c r="CM237" i="7"/>
  <c r="CM235" i="7"/>
  <c r="CM233" i="7"/>
  <c r="CM231" i="7"/>
  <c r="CM229" i="7"/>
  <c r="CM227" i="7"/>
  <c r="CM295" i="7"/>
  <c r="CM398" i="7" s="1"/>
  <c r="CM262" i="7"/>
  <c r="CM250" i="7"/>
  <c r="CM242" i="7"/>
  <c r="CM234" i="7"/>
  <c r="CM287" i="7"/>
  <c r="CM390" i="7" s="1"/>
  <c r="CM252" i="7"/>
  <c r="CM244" i="7"/>
  <c r="CM236" i="7"/>
  <c r="CM228" i="7"/>
  <c r="CM254" i="7"/>
  <c r="CM246" i="7"/>
  <c r="CM238" i="7"/>
  <c r="CM230" i="7"/>
  <c r="CM248" i="7"/>
  <c r="CN10" i="7"/>
  <c r="CM240" i="7"/>
  <c r="CM232" i="7"/>
  <c r="CM260" i="7"/>
  <c r="CL364" i="7"/>
  <c r="CL330" i="7"/>
  <c r="CL338" i="7"/>
  <c r="CL346" i="7"/>
  <c r="CL354" i="7"/>
  <c r="CL368" i="7"/>
  <c r="CL367" i="7"/>
  <c r="CL335" i="7"/>
  <c r="CL343" i="7"/>
  <c r="CL351" i="7"/>
  <c r="CL362" i="7"/>
  <c r="CL374" i="7"/>
  <c r="CL334" i="7"/>
  <c r="CL358" i="7"/>
  <c r="CL331" i="7"/>
  <c r="CL347" i="7"/>
  <c r="CL366" i="7"/>
  <c r="CL373" i="7"/>
  <c r="CL332" i="7"/>
  <c r="CL340" i="7"/>
  <c r="CL348" i="7"/>
  <c r="CL356" i="7"/>
  <c r="CL372" i="7"/>
  <c r="CL371" i="7"/>
  <c r="CL337" i="7"/>
  <c r="CL345" i="7"/>
  <c r="CL353" i="7"/>
  <c r="CL363" i="7"/>
  <c r="E417" i="7"/>
  <c r="AY311" i="7"/>
  <c r="AY414" i="7" s="1"/>
  <c r="AU311" i="7"/>
  <c r="AU414" i="7" s="1"/>
  <c r="AQ311" i="7"/>
  <c r="AQ414" i="7" s="1"/>
  <c r="AM311" i="7"/>
  <c r="AM414" i="7" s="1"/>
  <c r="AI311" i="7"/>
  <c r="AI414" i="7" s="1"/>
  <c r="AE311" i="7"/>
  <c r="AE414" i="7" s="1"/>
  <c r="AA311" i="7"/>
  <c r="AA414" i="7" s="1"/>
  <c r="W311" i="7"/>
  <c r="W414" i="7" s="1"/>
  <c r="S311" i="7"/>
  <c r="S414" i="7" s="1"/>
  <c r="O311" i="7"/>
  <c r="O414" i="7" s="1"/>
  <c r="K311" i="7"/>
  <c r="K414" i="7" s="1"/>
  <c r="G311" i="7"/>
  <c r="G414" i="7" s="1"/>
  <c r="E312" i="7"/>
  <c r="AW311" i="7"/>
  <c r="AW414" i="7" s="1"/>
  <c r="AS311" i="7"/>
  <c r="AS414" i="7" s="1"/>
  <c r="AO311" i="7"/>
  <c r="AO414" i="7" s="1"/>
  <c r="AK311" i="7"/>
  <c r="AK414" i="7" s="1"/>
  <c r="AG311" i="7"/>
  <c r="AG414" i="7" s="1"/>
  <c r="AC311" i="7"/>
  <c r="AC414" i="7" s="1"/>
  <c r="Y311" i="7"/>
  <c r="Y414" i="7" s="1"/>
  <c r="U311" i="7"/>
  <c r="U414" i="7" s="1"/>
  <c r="Q311" i="7"/>
  <c r="Q414" i="7" s="1"/>
  <c r="M311" i="7"/>
  <c r="M414" i="7" s="1"/>
  <c r="I311" i="7"/>
  <c r="I414" i="7" s="1"/>
  <c r="AV311" i="7"/>
  <c r="AV414" i="7" s="1"/>
  <c r="AN311" i="7"/>
  <c r="AN414" i="7" s="1"/>
  <c r="AF311" i="7"/>
  <c r="AF414" i="7" s="1"/>
  <c r="X311" i="7"/>
  <c r="X414" i="7" s="1"/>
  <c r="P311" i="7"/>
  <c r="P414" i="7" s="1"/>
  <c r="H311" i="7"/>
  <c r="H414" i="7" s="1"/>
  <c r="AT311" i="7"/>
  <c r="AT414" i="7" s="1"/>
  <c r="AL311" i="7"/>
  <c r="AL414" i="7" s="1"/>
  <c r="AD311" i="7"/>
  <c r="AD414" i="7" s="1"/>
  <c r="V311" i="7"/>
  <c r="V414" i="7" s="1"/>
  <c r="N311" i="7"/>
  <c r="N414" i="7" s="1"/>
  <c r="F311" i="7"/>
  <c r="F414" i="7" s="1"/>
  <c r="AP311" i="7"/>
  <c r="AP414" i="7" s="1"/>
  <c r="Z311" i="7"/>
  <c r="Z414" i="7" s="1"/>
  <c r="J311" i="7"/>
  <c r="J414" i="7" s="1"/>
  <c r="AX311" i="7"/>
  <c r="AX414" i="7" s="1"/>
  <c r="AH311" i="7"/>
  <c r="AH414" i="7" s="1"/>
  <c r="AJ311" i="7"/>
  <c r="AJ414" i="7" s="1"/>
  <c r="L311" i="7"/>
  <c r="L414" i="7" s="1"/>
  <c r="AB311" i="7"/>
  <c r="AB414" i="7" s="1"/>
  <c r="AR311" i="7"/>
  <c r="AR414" i="7" s="1"/>
  <c r="R311" i="7"/>
  <c r="R414" i="7" s="1"/>
  <c r="T311" i="7"/>
  <c r="T414" i="7" s="1"/>
  <c r="E210" i="7"/>
  <c r="C209" i="7"/>
  <c r="DA108" i="6"/>
  <c r="CZ108" i="6"/>
  <c r="CP108" i="6"/>
  <c r="CO108" i="6"/>
  <c r="CQ108" i="6"/>
  <c r="CR108" i="6"/>
  <c r="CS108" i="6"/>
  <c r="CT108" i="6"/>
  <c r="CU108" i="6"/>
  <c r="CV108" i="6"/>
  <c r="CW108" i="6"/>
  <c r="CX108" i="6"/>
  <c r="CY108" i="6"/>
  <c r="E110" i="6"/>
  <c r="AW109" i="6"/>
  <c r="AY109" i="6"/>
  <c r="AT109" i="6"/>
  <c r="AP109" i="6"/>
  <c r="AL109" i="6"/>
  <c r="AH109" i="6"/>
  <c r="AD109" i="6"/>
  <c r="Z109" i="6"/>
  <c r="V109" i="6"/>
  <c r="R109" i="6"/>
  <c r="N109" i="6"/>
  <c r="J109" i="6"/>
  <c r="F109" i="6"/>
  <c r="AX109" i="6"/>
  <c r="AS109" i="6"/>
  <c r="AO109" i="6"/>
  <c r="AK109" i="6"/>
  <c r="AG109" i="6"/>
  <c r="AC109" i="6"/>
  <c r="Y109" i="6"/>
  <c r="U109" i="6"/>
  <c r="Q109" i="6"/>
  <c r="M109" i="6"/>
  <c r="I109" i="6"/>
  <c r="AV109" i="6"/>
  <c r="AR109" i="6"/>
  <c r="AN109" i="6"/>
  <c r="AJ109" i="6"/>
  <c r="AF109" i="6"/>
  <c r="AB109" i="6"/>
  <c r="X109" i="6"/>
  <c r="T109" i="6"/>
  <c r="P109" i="6"/>
  <c r="L109" i="6"/>
  <c r="H109" i="6"/>
  <c r="AM109" i="6"/>
  <c r="W109" i="6"/>
  <c r="G109" i="6"/>
  <c r="AI109" i="6"/>
  <c r="S109" i="6"/>
  <c r="AU109" i="6"/>
  <c r="AE109" i="6"/>
  <c r="O109" i="6"/>
  <c r="AA109" i="6"/>
  <c r="K109" i="6"/>
  <c r="AQ109" i="6"/>
  <c r="AL476" i="10"/>
  <c r="AM477" i="10"/>
  <c r="CM8" i="8" l="1"/>
  <c r="CM6" i="8"/>
  <c r="CN10" i="8"/>
  <c r="CI520" i="10"/>
  <c r="AO208" i="7"/>
  <c r="AO105" i="7" s="1"/>
  <c r="CH520" i="10"/>
  <c r="AU208" i="7"/>
  <c r="AU105" i="7" s="1"/>
  <c r="D322" i="10"/>
  <c r="CI315" i="10"/>
  <c r="CJ418" i="10" s="1"/>
  <c r="CI521" i="10" s="1"/>
  <c r="CH521" i="10"/>
  <c r="CI313" i="10"/>
  <c r="CJ416" i="10" s="1"/>
  <c r="CH519" i="10"/>
  <c r="N208" i="7"/>
  <c r="N105" i="7" s="1"/>
  <c r="CL530" i="10"/>
  <c r="CL324" i="10"/>
  <c r="CL532" i="10"/>
  <c r="CL326" i="10"/>
  <c r="CL536" i="10"/>
  <c r="CL330" i="10"/>
  <c r="CL540" i="10"/>
  <c r="CL334" i="10"/>
  <c r="CK425" i="10"/>
  <c r="D425" i="10"/>
  <c r="D215" i="10"/>
  <c r="CL215" i="10" s="1"/>
  <c r="B216" i="10"/>
  <c r="CI316" i="10"/>
  <c r="CJ419" i="10" s="1"/>
  <c r="L208" i="7"/>
  <c r="L105" i="7" s="1"/>
  <c r="Z208" i="7"/>
  <c r="Z105" i="7" s="1"/>
  <c r="Y208" i="7"/>
  <c r="Y105" i="7" s="1"/>
  <c r="CL531" i="10"/>
  <c r="CL325" i="10"/>
  <c r="CL533" i="10"/>
  <c r="CL327" i="10"/>
  <c r="CL538" i="10"/>
  <c r="CL332" i="10"/>
  <c r="CL541" i="10"/>
  <c r="CL335" i="10"/>
  <c r="CH523" i="10"/>
  <c r="CI317" i="10"/>
  <c r="CJ420" i="10" s="1"/>
  <c r="CI214" i="10"/>
  <c r="CI318" i="10" s="1"/>
  <c r="CJ421" i="10" s="1"/>
  <c r="CJ214" i="10"/>
  <c r="AF208" i="7"/>
  <c r="AF105" i="7" s="1"/>
  <c r="I208" i="7"/>
  <c r="I105" i="7" s="1"/>
  <c r="CL534" i="10"/>
  <c r="CL328" i="10"/>
  <c r="CL537" i="10"/>
  <c r="CL331" i="10"/>
  <c r="CL542" i="10"/>
  <c r="CL336" i="10"/>
  <c r="K208" i="7"/>
  <c r="K105" i="7" s="1"/>
  <c r="CL529" i="10"/>
  <c r="CL323" i="10"/>
  <c r="CL535" i="10"/>
  <c r="CL329" i="10"/>
  <c r="CL539" i="10"/>
  <c r="CL333" i="10"/>
  <c r="CL543" i="10"/>
  <c r="CL337" i="10"/>
  <c r="CH522" i="10"/>
  <c r="CJ520" i="10"/>
  <c r="CK314" i="10"/>
  <c r="CL417" i="10" s="1"/>
  <c r="CK103" i="7"/>
  <c r="CK99" i="7"/>
  <c r="CK95" i="7"/>
  <c r="CK91" i="7"/>
  <c r="CK87" i="7"/>
  <c r="CK83" i="7"/>
  <c r="CK79" i="7"/>
  <c r="CK75" i="7"/>
  <c r="CK71" i="7"/>
  <c r="CK67" i="7"/>
  <c r="CK28" i="7"/>
  <c r="CK52" i="7"/>
  <c r="CK23" i="7"/>
  <c r="CK31" i="7"/>
  <c r="CK53" i="7"/>
  <c r="CK35" i="7"/>
  <c r="CK27" i="7"/>
  <c r="CK59" i="7"/>
  <c r="CK22" i="7"/>
  <c r="CK46" i="7"/>
  <c r="CK64" i="7"/>
  <c r="CL124" i="7"/>
  <c r="CQ9" i="10"/>
  <c r="CM628" i="10"/>
  <c r="CM626" i="10"/>
  <c r="CM624" i="10"/>
  <c r="CM627" i="10"/>
  <c r="CM625" i="10"/>
  <c r="CM623" i="10"/>
  <c r="CM621" i="10"/>
  <c r="CM619" i="10"/>
  <c r="CM617" i="10"/>
  <c r="CM615" i="10"/>
  <c r="CM613" i="10"/>
  <c r="CM622" i="10"/>
  <c r="CM620" i="10"/>
  <c r="CM618" i="10"/>
  <c r="CM616" i="10"/>
  <c r="CM614" i="10"/>
  <c r="CM611" i="10"/>
  <c r="CM609" i="10"/>
  <c r="CM607" i="10"/>
  <c r="CM605" i="10"/>
  <c r="CM612" i="10"/>
  <c r="CM610" i="10"/>
  <c r="CM608" i="10"/>
  <c r="CM606" i="10"/>
  <c r="CM604" i="10"/>
  <c r="CM602" i="10"/>
  <c r="CM600" i="10"/>
  <c r="CM598" i="10"/>
  <c r="CM596" i="10"/>
  <c r="CM603" i="10"/>
  <c r="CM601" i="10"/>
  <c r="CM597" i="10"/>
  <c r="CM595" i="10"/>
  <c r="CM599" i="10"/>
  <c r="CM594" i="10"/>
  <c r="B630" i="10"/>
  <c r="G629" i="10"/>
  <c r="H629" i="10"/>
  <c r="I629" i="10"/>
  <c r="J629" i="10"/>
  <c r="K629" i="10"/>
  <c r="L629" i="10"/>
  <c r="M629" i="10"/>
  <c r="N629" i="10"/>
  <c r="O629" i="10"/>
  <c r="P629" i="10"/>
  <c r="Q629" i="10"/>
  <c r="R629" i="10"/>
  <c r="S629" i="10"/>
  <c r="T629" i="10"/>
  <c r="U629" i="10"/>
  <c r="V629" i="10"/>
  <c r="W629" i="10"/>
  <c r="X629" i="10"/>
  <c r="Y629" i="10"/>
  <c r="Z629" i="10"/>
  <c r="AA629" i="10"/>
  <c r="AB629" i="10"/>
  <c r="AC629" i="10"/>
  <c r="AD629" i="10"/>
  <c r="AE629" i="10"/>
  <c r="AF629" i="10"/>
  <c r="AG629" i="10"/>
  <c r="AH629" i="10"/>
  <c r="AI629" i="10"/>
  <c r="AJ629" i="10"/>
  <c r="AK629" i="10"/>
  <c r="AL629" i="10"/>
  <c r="AM629" i="10"/>
  <c r="AN629" i="10"/>
  <c r="AO629" i="10"/>
  <c r="AP629" i="10"/>
  <c r="AQ629" i="10"/>
  <c r="AR629" i="10"/>
  <c r="AS629" i="10"/>
  <c r="AT629" i="10"/>
  <c r="AU629" i="10"/>
  <c r="AV629" i="10"/>
  <c r="AW629" i="10"/>
  <c r="AX629" i="10"/>
  <c r="AY629" i="10"/>
  <c r="AZ629" i="10"/>
  <c r="BA629" i="10"/>
  <c r="BB629" i="10"/>
  <c r="BC629" i="10"/>
  <c r="BD629" i="10"/>
  <c r="BE629" i="10"/>
  <c r="BF629" i="10"/>
  <c r="BG629" i="10"/>
  <c r="BH629" i="10"/>
  <c r="BI629" i="10"/>
  <c r="BJ629" i="10"/>
  <c r="BK629" i="10"/>
  <c r="BL629" i="10"/>
  <c r="BM629" i="10"/>
  <c r="BN629" i="10"/>
  <c r="BO629" i="10"/>
  <c r="BP629" i="10"/>
  <c r="BQ629" i="10"/>
  <c r="BR629" i="10"/>
  <c r="BS629" i="10"/>
  <c r="BT629" i="10"/>
  <c r="BU629" i="10"/>
  <c r="BV629" i="10"/>
  <c r="BW629" i="10"/>
  <c r="BX629" i="10"/>
  <c r="BY629" i="10"/>
  <c r="BZ629" i="10"/>
  <c r="CA629" i="10"/>
  <c r="CB629" i="10"/>
  <c r="CC629" i="10"/>
  <c r="CD629" i="10"/>
  <c r="CE629" i="10"/>
  <c r="CF629" i="10"/>
  <c r="CG629" i="10"/>
  <c r="CH629" i="10"/>
  <c r="CI629" i="10"/>
  <c r="CJ629" i="10"/>
  <c r="CK629" i="10" s="1"/>
  <c r="CL629" i="10" s="1"/>
  <c r="CM629" i="10" s="1"/>
  <c r="CL424" i="10"/>
  <c r="CL425" i="10"/>
  <c r="CL528" i="10"/>
  <c r="B426" i="10"/>
  <c r="AX425" i="10"/>
  <c r="AO425" i="10"/>
  <c r="Y425" i="10"/>
  <c r="I425" i="10"/>
  <c r="N425" i="10"/>
  <c r="AV425" i="10"/>
  <c r="AF425" i="10"/>
  <c r="P425" i="10"/>
  <c r="J425" i="10"/>
  <c r="BC425" i="10"/>
  <c r="AM425" i="10"/>
  <c r="W425" i="10"/>
  <c r="G425" i="10"/>
  <c r="AP425" i="10"/>
  <c r="BA425" i="10"/>
  <c r="AK425" i="10"/>
  <c r="T425" i="10"/>
  <c r="BB425" i="10"/>
  <c r="BE425" i="10"/>
  <c r="AR425" i="10"/>
  <c r="AB425" i="10"/>
  <c r="L425" i="10"/>
  <c r="AT425" i="10"/>
  <c r="AY425" i="10"/>
  <c r="AI425" i="10"/>
  <c r="S425" i="10"/>
  <c r="AD425" i="10"/>
  <c r="AW425" i="10"/>
  <c r="AG425" i="10"/>
  <c r="Q425" i="10"/>
  <c r="AL425" i="10"/>
  <c r="AN425" i="10"/>
  <c r="X425" i="10"/>
  <c r="H425" i="10"/>
  <c r="AH425" i="10"/>
  <c r="AU425" i="10"/>
  <c r="AE425" i="10"/>
  <c r="O425" i="10"/>
  <c r="R425" i="10"/>
  <c r="AS425" i="10"/>
  <c r="AC425" i="10"/>
  <c r="M425" i="10"/>
  <c r="Z425" i="10"/>
  <c r="AZ425" i="10"/>
  <c r="AJ425" i="10"/>
  <c r="U425" i="10"/>
  <c r="V425" i="10"/>
  <c r="BD425" i="10"/>
  <c r="AQ425" i="10"/>
  <c r="AA425" i="10"/>
  <c r="K425" i="10"/>
  <c r="BF425" i="10"/>
  <c r="BG425" i="10"/>
  <c r="BH425" i="10"/>
  <c r="BI425" i="10"/>
  <c r="BJ425" i="10"/>
  <c r="BK425" i="10"/>
  <c r="BL425" i="10"/>
  <c r="BM425" i="10"/>
  <c r="BN425" i="10"/>
  <c r="BO425" i="10"/>
  <c r="BP425" i="10"/>
  <c r="BQ425" i="10"/>
  <c r="BR425" i="10"/>
  <c r="BS425" i="10"/>
  <c r="BT425" i="10"/>
  <c r="BU425" i="10"/>
  <c r="BV425" i="10"/>
  <c r="BW425" i="10"/>
  <c r="BX425" i="10"/>
  <c r="BY425" i="10"/>
  <c r="BZ425" i="10"/>
  <c r="CA425" i="10"/>
  <c r="CB425" i="10"/>
  <c r="CC425" i="10"/>
  <c r="CD425" i="10"/>
  <c r="CE425" i="10"/>
  <c r="CF425" i="10"/>
  <c r="CG425" i="10"/>
  <c r="CH425" i="10"/>
  <c r="CI425" i="10"/>
  <c r="CJ425" i="10"/>
  <c r="CL182" i="10"/>
  <c r="CL189" i="10"/>
  <c r="CL186" i="10"/>
  <c r="CL206" i="10"/>
  <c r="CL229" i="10"/>
  <c r="CL185" i="10"/>
  <c r="CL196" i="10"/>
  <c r="CL190" i="10"/>
  <c r="CL197" i="10"/>
  <c r="CL183" i="10"/>
  <c r="CL194" i="10"/>
  <c r="CL210" i="10"/>
  <c r="CL208" i="10"/>
  <c r="CL213" i="10"/>
  <c r="CL220" i="10"/>
  <c r="CL222" i="10"/>
  <c r="CL226" i="10"/>
  <c r="CL230" i="10"/>
  <c r="CL200" i="10"/>
  <c r="CL212" i="10"/>
  <c r="CL219" i="10"/>
  <c r="CL233" i="10"/>
  <c r="CL193" i="10"/>
  <c r="CL187" i="10"/>
  <c r="CL198" i="10"/>
  <c r="CL184" i="10"/>
  <c r="CL191" i="10"/>
  <c r="CL202" i="10"/>
  <c r="CL204" i="10"/>
  <c r="CL203" i="10"/>
  <c r="CL211" i="10"/>
  <c r="CL221" i="10"/>
  <c r="CL223" i="10"/>
  <c r="CL228" i="10"/>
  <c r="CL231" i="10"/>
  <c r="CL188" i="10"/>
  <c r="CL209" i="10"/>
  <c r="CL225" i="10"/>
  <c r="CL201" i="10"/>
  <c r="CL180" i="10"/>
  <c r="CL195" i="10"/>
  <c r="CL181" i="10"/>
  <c r="CL192" i="10"/>
  <c r="CL199" i="10"/>
  <c r="CL205" i="10"/>
  <c r="CL207" i="10"/>
  <c r="CL214" i="10"/>
  <c r="CL218" i="10"/>
  <c r="CL224" i="10"/>
  <c r="CL227" i="10"/>
  <c r="CL232" i="10"/>
  <c r="B323" i="10"/>
  <c r="CL145" i="10"/>
  <c r="CL177" i="10"/>
  <c r="CL156" i="10"/>
  <c r="CL139" i="10"/>
  <c r="CL171" i="10"/>
  <c r="CL150" i="10"/>
  <c r="CL134" i="10"/>
  <c r="CL157" i="10"/>
  <c r="CL168" i="10"/>
  <c r="CL143" i="10"/>
  <c r="CL175" i="10"/>
  <c r="CL154" i="10"/>
  <c r="CL140" i="10"/>
  <c r="CL153" i="10"/>
  <c r="CL164" i="10"/>
  <c r="CL147" i="10"/>
  <c r="CL179" i="10"/>
  <c r="CL158" i="10"/>
  <c r="CL144" i="10"/>
  <c r="CL165" i="10"/>
  <c r="CL176" i="10"/>
  <c r="CL146" i="10"/>
  <c r="CL151" i="10"/>
  <c r="CL162" i="10"/>
  <c r="CM129" i="10"/>
  <c r="CM128" i="10"/>
  <c r="CM127" i="10"/>
  <c r="CM130" i="10"/>
  <c r="CM126" i="10"/>
  <c r="CM125" i="10"/>
  <c r="CM123" i="10"/>
  <c r="CM124" i="10"/>
  <c r="CM120" i="10"/>
  <c r="CM119" i="10"/>
  <c r="CM122" i="10"/>
  <c r="CM118" i="10"/>
  <c r="CM121" i="10"/>
  <c r="CM115" i="10"/>
  <c r="CM114" i="10"/>
  <c r="CM117" i="10"/>
  <c r="CM116" i="10"/>
  <c r="CM323" i="10" s="1"/>
  <c r="CM112" i="10"/>
  <c r="CM110" i="10"/>
  <c r="CM109" i="10"/>
  <c r="CM113" i="10"/>
  <c r="CM111" i="10"/>
  <c r="CM107" i="10"/>
  <c r="CM106" i="10"/>
  <c r="CM104" i="10"/>
  <c r="CM103" i="10"/>
  <c r="CM102" i="10"/>
  <c r="CM108" i="10"/>
  <c r="CM105" i="10"/>
  <c r="CM101" i="10"/>
  <c r="CM100" i="10"/>
  <c r="CM588" i="10"/>
  <c r="CM577" i="10"/>
  <c r="CM569" i="10"/>
  <c r="CM561" i="10"/>
  <c r="CM553" i="10"/>
  <c r="CM591" i="10"/>
  <c r="CM593" i="10"/>
  <c r="CM572" i="10"/>
  <c r="CM558" i="10"/>
  <c r="CM564" i="10"/>
  <c r="CM548" i="10"/>
  <c r="CM98" i="10"/>
  <c r="CM90" i="10"/>
  <c r="CM82" i="10"/>
  <c r="CM74" i="10"/>
  <c r="CM66" i="10"/>
  <c r="CM58" i="10"/>
  <c r="CM85" i="10"/>
  <c r="CM54" i="10"/>
  <c r="CM32" i="10"/>
  <c r="CM41" i="10"/>
  <c r="CM87" i="10"/>
  <c r="CM55" i="10"/>
  <c r="CM38" i="10"/>
  <c r="CM97" i="10"/>
  <c r="CM65" i="10"/>
  <c r="CM47" i="10"/>
  <c r="CM35" i="10"/>
  <c r="CM49" i="10"/>
  <c r="CM551" i="10"/>
  <c r="CM586" i="10"/>
  <c r="CM583" i="10"/>
  <c r="CM575" i="10"/>
  <c r="CM567" i="10"/>
  <c r="CM559" i="10"/>
  <c r="CM587" i="10"/>
  <c r="CM580" i="10"/>
  <c r="CM570" i="10"/>
  <c r="CM554" i="10"/>
  <c r="CM560" i="10"/>
  <c r="CM578" i="10"/>
  <c r="CM96" i="10"/>
  <c r="CM88" i="10"/>
  <c r="CM80" i="10"/>
  <c r="CM72" i="10"/>
  <c r="CM64" i="10"/>
  <c r="CM56" i="10"/>
  <c r="CM77" i="10"/>
  <c r="CM50" i="10"/>
  <c r="CM31" i="10"/>
  <c r="CM34" i="10"/>
  <c r="CM79" i="10"/>
  <c r="CM51" i="10"/>
  <c r="CM37" i="10"/>
  <c r="CM89" i="10"/>
  <c r="CM57" i="10"/>
  <c r="CM44" i="10"/>
  <c r="CM99" i="10"/>
  <c r="CM42" i="10"/>
  <c r="CM592" i="10"/>
  <c r="CM584" i="10"/>
  <c r="CM581" i="10"/>
  <c r="CM573" i="10"/>
  <c r="CM565" i="10"/>
  <c r="CM557" i="10"/>
  <c r="CM549" i="10"/>
  <c r="CM585" i="10"/>
  <c r="CM589" i="10"/>
  <c r="CM576" i="10"/>
  <c r="CM566" i="10"/>
  <c r="CM550" i="10"/>
  <c r="CM556" i="10"/>
  <c r="CM94" i="10"/>
  <c r="CM86" i="10"/>
  <c r="CM78" i="10"/>
  <c r="CM70" i="10"/>
  <c r="CM62" i="10"/>
  <c r="CN2" i="10"/>
  <c r="CM69" i="10"/>
  <c r="CM40" i="10"/>
  <c r="CM91" i="10"/>
  <c r="CM33" i="10"/>
  <c r="CM71" i="10"/>
  <c r="CM46" i="10"/>
  <c r="CM83" i="10"/>
  <c r="CM81" i="10"/>
  <c r="CM52" i="10"/>
  <c r="CM43" i="10"/>
  <c r="CM75" i="10"/>
  <c r="CM590" i="10"/>
  <c r="CM579" i="10"/>
  <c r="CM571" i="10"/>
  <c r="CM563" i="10"/>
  <c r="CM555" i="10"/>
  <c r="CM582" i="10"/>
  <c r="CM562" i="10"/>
  <c r="CM568" i="10"/>
  <c r="CM552" i="10"/>
  <c r="CM574" i="10"/>
  <c r="CM92" i="10"/>
  <c r="CM84" i="10"/>
  <c r="CM76" i="10"/>
  <c r="CM68" i="10"/>
  <c r="CM60" i="10"/>
  <c r="CM93" i="10"/>
  <c r="CM61" i="10"/>
  <c r="CM39" i="10"/>
  <c r="CM53" i="10"/>
  <c r="CM95" i="10"/>
  <c r="CM63" i="10"/>
  <c r="CM45" i="10"/>
  <c r="CM59" i="10"/>
  <c r="CM73" i="10"/>
  <c r="CM48" i="10"/>
  <c r="CM36" i="10"/>
  <c r="CM67" i="10"/>
  <c r="CL161" i="10"/>
  <c r="CL172" i="10"/>
  <c r="CL148" i="10"/>
  <c r="CL155" i="10"/>
  <c r="CL166" i="10"/>
  <c r="CL141" i="10"/>
  <c r="CL173" i="10"/>
  <c r="CL152" i="10"/>
  <c r="CL142" i="10"/>
  <c r="CL159" i="10"/>
  <c r="CL170" i="10"/>
  <c r="CL137" i="10"/>
  <c r="CL169" i="10"/>
  <c r="CL136" i="10"/>
  <c r="CL163" i="10"/>
  <c r="CL174" i="10"/>
  <c r="CL138" i="10"/>
  <c r="CL149" i="10"/>
  <c r="CL160" i="10"/>
  <c r="CL135" i="10"/>
  <c r="CL167" i="10"/>
  <c r="CL178" i="10"/>
  <c r="CI105" i="7"/>
  <c r="BN105" i="7"/>
  <c r="BT105" i="7"/>
  <c r="CH105" i="7"/>
  <c r="BJ105" i="7"/>
  <c r="AD208" i="7"/>
  <c r="AD105" i="7" s="1"/>
  <c r="AH208" i="7"/>
  <c r="AH105" i="7" s="1"/>
  <c r="H208" i="7"/>
  <c r="H105" i="7" s="1"/>
  <c r="AX208" i="7"/>
  <c r="AX105" i="7" s="1"/>
  <c r="AB208" i="7"/>
  <c r="AB105" i="7" s="1"/>
  <c r="G208" i="7"/>
  <c r="G105" i="7" s="1"/>
  <c r="S208" i="7"/>
  <c r="S105" i="7" s="1"/>
  <c r="AV208" i="7"/>
  <c r="AV105" i="7" s="1"/>
  <c r="AA208" i="7"/>
  <c r="AA105" i="7" s="1"/>
  <c r="F208" i="7"/>
  <c r="F105" i="7" s="1"/>
  <c r="AP208" i="7"/>
  <c r="AP105" i="7" s="1"/>
  <c r="T208" i="7"/>
  <c r="T105" i="7" s="1"/>
  <c r="AK208" i="7"/>
  <c r="AK105" i="7" s="1"/>
  <c r="U208" i="7"/>
  <c r="U105" i="7" s="1"/>
  <c r="AR208" i="7"/>
  <c r="AR105" i="7" s="1"/>
  <c r="W208" i="7"/>
  <c r="W105" i="7" s="1"/>
  <c r="AQ208" i="7"/>
  <c r="AQ105" i="7" s="1"/>
  <c r="V208" i="7"/>
  <c r="V105" i="7" s="1"/>
  <c r="AN208" i="7"/>
  <c r="AN105" i="7" s="1"/>
  <c r="AJ208" i="7"/>
  <c r="AJ105" i="7" s="1"/>
  <c r="O208" i="7"/>
  <c r="O105" i="7" s="1"/>
  <c r="AW208" i="7"/>
  <c r="AW105" i="7" s="1"/>
  <c r="AG208" i="7"/>
  <c r="AG105" i="7" s="1"/>
  <c r="Q208" i="7"/>
  <c r="Q105" i="7" s="1"/>
  <c r="AI208" i="7"/>
  <c r="AI105" i="7" s="1"/>
  <c r="AT208" i="7"/>
  <c r="AT105" i="7" s="1"/>
  <c r="AM208" i="7"/>
  <c r="AM105" i="7" s="1"/>
  <c r="R208" i="7"/>
  <c r="R105" i="7" s="1"/>
  <c r="AY208" i="7"/>
  <c r="AY105" i="7" s="1"/>
  <c r="AL208" i="7"/>
  <c r="AL105" i="7" s="1"/>
  <c r="P208" i="7"/>
  <c r="P105" i="7" s="1"/>
  <c r="X208" i="7"/>
  <c r="X105" i="7" s="1"/>
  <c r="AE208" i="7"/>
  <c r="AE105" i="7" s="1"/>
  <c r="J208" i="7"/>
  <c r="J105" i="7" s="1"/>
  <c r="AS208" i="7"/>
  <c r="AS105" i="7" s="1"/>
  <c r="AC208" i="7"/>
  <c r="AC105" i="7" s="1"/>
  <c r="M208" i="7"/>
  <c r="M105" i="7" s="1"/>
  <c r="BL105" i="7"/>
  <c r="CJ105" i="7"/>
  <c r="CA105" i="7"/>
  <c r="BF105" i="7"/>
  <c r="CC105" i="7"/>
  <c r="BM105" i="7"/>
  <c r="CK102" i="7"/>
  <c r="CK98" i="7"/>
  <c r="CK94" i="7"/>
  <c r="CK90" i="7"/>
  <c r="CK86" i="7"/>
  <c r="CK82" i="7"/>
  <c r="CK78" i="7"/>
  <c r="CK74" i="7"/>
  <c r="CK70" i="7"/>
  <c r="CK30" i="7"/>
  <c r="CK34" i="7"/>
  <c r="CK58" i="7"/>
  <c r="CK36" i="7"/>
  <c r="CK24" i="7"/>
  <c r="CK55" i="7"/>
  <c r="CK57" i="7"/>
  <c r="CK41" i="7"/>
  <c r="CK61" i="7"/>
  <c r="CK54" i="7"/>
  <c r="CK50" i="7"/>
  <c r="CK66" i="7"/>
  <c r="BX105" i="7"/>
  <c r="BC105" i="7"/>
  <c r="BW105" i="7"/>
  <c r="BB105" i="7"/>
  <c r="BO105" i="7"/>
  <c r="BP105" i="7"/>
  <c r="CK105" i="7"/>
  <c r="BU105" i="7"/>
  <c r="BE105" i="7"/>
  <c r="CK101" i="7"/>
  <c r="CK97" i="7"/>
  <c r="CK93" i="7"/>
  <c r="CK89" i="7"/>
  <c r="CK85" i="7"/>
  <c r="CK81" i="7"/>
  <c r="CK77" i="7"/>
  <c r="CK73" i="7"/>
  <c r="CK69" i="7"/>
  <c r="CK38" i="7"/>
  <c r="CK44" i="7"/>
  <c r="CK29" i="7"/>
  <c r="CK42" i="7"/>
  <c r="CK39" i="7"/>
  <c r="CK51" i="7"/>
  <c r="CK63" i="7"/>
  <c r="CK45" i="7"/>
  <c r="CK37" i="7"/>
  <c r="CK26" i="7"/>
  <c r="CK60" i="7"/>
  <c r="CK21" i="7"/>
  <c r="CK104" i="7"/>
  <c r="CK100" i="7"/>
  <c r="CK96" i="7"/>
  <c r="CK92" i="7"/>
  <c r="CK88" i="7"/>
  <c r="CK84" i="7"/>
  <c r="CK80" i="7"/>
  <c r="CK76" i="7"/>
  <c r="CK72" i="7"/>
  <c r="CK68" i="7"/>
  <c r="CK40" i="7"/>
  <c r="CK56" i="7"/>
  <c r="CK47" i="7"/>
  <c r="CK48" i="7"/>
  <c r="CK43" i="7"/>
  <c r="CK25" i="7"/>
  <c r="CK65" i="7"/>
  <c r="CK49" i="7"/>
  <c r="CK33" i="7"/>
  <c r="CK32" i="7"/>
  <c r="CK62" i="7"/>
  <c r="CD105" i="7"/>
  <c r="BH105" i="7"/>
  <c r="CB105" i="7"/>
  <c r="BG105" i="7"/>
  <c r="BZ105" i="7"/>
  <c r="BV105" i="7"/>
  <c r="AZ105" i="7"/>
  <c r="BY105" i="7"/>
  <c r="BI105" i="7"/>
  <c r="CE105" i="7"/>
  <c r="BS105" i="7"/>
  <c r="BR105" i="7"/>
  <c r="BD105" i="7"/>
  <c r="CF105" i="7"/>
  <c r="BK105" i="7"/>
  <c r="CG105" i="7"/>
  <c r="BQ105" i="7"/>
  <c r="BA105" i="7"/>
  <c r="CL169" i="7"/>
  <c r="CL167" i="7"/>
  <c r="CL165" i="7"/>
  <c r="CL163" i="7"/>
  <c r="CL157" i="7"/>
  <c r="CL153" i="7"/>
  <c r="CL149" i="7"/>
  <c r="CL135" i="7"/>
  <c r="CL125" i="7"/>
  <c r="CL152" i="7"/>
  <c r="CL129" i="7"/>
  <c r="CL150" i="7"/>
  <c r="CL140" i="7"/>
  <c r="CL138" i="7"/>
  <c r="CL148" i="7"/>
  <c r="CL128" i="7"/>
  <c r="CL168" i="7"/>
  <c r="CL164" i="7"/>
  <c r="CL144" i="7"/>
  <c r="CL136" i="7"/>
  <c r="CL166" i="7"/>
  <c r="CL130" i="7"/>
  <c r="CL162" i="7"/>
  <c r="CL160" i="7"/>
  <c r="CL142" i="7"/>
  <c r="CL134" i="7"/>
  <c r="CL132" i="7"/>
  <c r="CL159" i="7"/>
  <c r="CL143" i="7"/>
  <c r="CL133" i="7"/>
  <c r="CL131" i="7"/>
  <c r="CL161" i="7"/>
  <c r="CL151" i="7"/>
  <c r="CL147" i="7"/>
  <c r="CL158" i="7"/>
  <c r="CL156" i="7"/>
  <c r="CL154" i="7"/>
  <c r="CL146" i="7"/>
  <c r="CL155" i="7"/>
  <c r="CL145" i="7"/>
  <c r="CL127" i="7"/>
  <c r="CL141" i="7"/>
  <c r="CL137" i="7"/>
  <c r="CL126" i="7"/>
  <c r="CL139" i="7"/>
  <c r="CL170" i="7"/>
  <c r="CL171" i="7"/>
  <c r="CL172" i="7"/>
  <c r="CL173" i="7"/>
  <c r="CL174" i="7"/>
  <c r="CL175" i="7"/>
  <c r="CL176" i="7"/>
  <c r="CL177" i="7"/>
  <c r="CL178" i="7"/>
  <c r="CL179" i="7"/>
  <c r="CL180" i="7"/>
  <c r="CL181" i="7"/>
  <c r="CL182" i="7"/>
  <c r="CL183" i="7"/>
  <c r="CL184" i="7"/>
  <c r="CL185" i="7"/>
  <c r="CL186" i="7"/>
  <c r="CL187" i="7"/>
  <c r="CL188" i="7"/>
  <c r="CL189" i="7"/>
  <c r="CL190" i="7"/>
  <c r="CL191" i="7"/>
  <c r="CL192" i="7"/>
  <c r="CL193" i="7"/>
  <c r="CL194" i="7"/>
  <c r="CL195" i="7"/>
  <c r="CL196" i="7"/>
  <c r="CL197" i="7"/>
  <c r="CL198" i="7"/>
  <c r="CL199" i="7"/>
  <c r="CL200" i="7"/>
  <c r="CL201" i="7"/>
  <c r="CL202" i="7"/>
  <c r="CL203" i="7"/>
  <c r="CL204" i="7"/>
  <c r="CL205" i="7"/>
  <c r="CL206" i="7"/>
  <c r="CL207" i="7"/>
  <c r="BA209" i="7"/>
  <c r="BE209" i="7"/>
  <c r="BI209" i="7"/>
  <c r="BM209" i="7"/>
  <c r="BQ209" i="7"/>
  <c r="BU209" i="7"/>
  <c r="BY209" i="7"/>
  <c r="CC209" i="7"/>
  <c r="CG209" i="7"/>
  <c r="CK209" i="7"/>
  <c r="BB209" i="7"/>
  <c r="BG209" i="7"/>
  <c r="BL209" i="7"/>
  <c r="BR209" i="7"/>
  <c r="BW209" i="7"/>
  <c r="CB209" i="7"/>
  <c r="CH209" i="7"/>
  <c r="AZ209" i="7"/>
  <c r="BK209" i="7"/>
  <c r="BV209" i="7"/>
  <c r="CL209" i="7"/>
  <c r="BC209" i="7"/>
  <c r="BH209" i="7"/>
  <c r="BN209" i="7"/>
  <c r="BS209" i="7"/>
  <c r="BX209" i="7"/>
  <c r="CD209" i="7"/>
  <c r="CI209" i="7"/>
  <c r="BF209" i="7"/>
  <c r="CA209" i="7"/>
  <c r="BD209" i="7"/>
  <c r="BJ209" i="7"/>
  <c r="BO209" i="7"/>
  <c r="BT209" i="7"/>
  <c r="BZ209" i="7"/>
  <c r="CE209" i="7"/>
  <c r="CJ209" i="7"/>
  <c r="BP209" i="7"/>
  <c r="CF209" i="7"/>
  <c r="CX211" i="6"/>
  <c r="CZ211" i="6"/>
  <c r="CS211" i="6"/>
  <c r="CP212" i="6"/>
  <c r="CV211" i="6"/>
  <c r="CR211" i="6"/>
  <c r="CT211" i="6"/>
  <c r="CP211" i="6"/>
  <c r="CU211" i="6"/>
  <c r="CW211" i="6"/>
  <c r="CQ211" i="6"/>
  <c r="CY211" i="6"/>
  <c r="DA211" i="6"/>
  <c r="C106" i="7"/>
  <c r="E107" i="7"/>
  <c r="D415" i="7"/>
  <c r="D312" i="7"/>
  <c r="CM12" i="7"/>
  <c r="CN11" i="7"/>
  <c r="CM363" i="7"/>
  <c r="CM357" i="7"/>
  <c r="CM353" i="7"/>
  <c r="CM340" i="7"/>
  <c r="CM356" i="7"/>
  <c r="CM364" i="7"/>
  <c r="CM333" i="7"/>
  <c r="CM334" i="7"/>
  <c r="CM350" i="7"/>
  <c r="CM366" i="7"/>
  <c r="CM343" i="7"/>
  <c r="CM341" i="7"/>
  <c r="CM339" i="7"/>
  <c r="CM337" i="7"/>
  <c r="CM336" i="7"/>
  <c r="CM344" i="7"/>
  <c r="CM352" i="7"/>
  <c r="CM359" i="7"/>
  <c r="CM371" i="7"/>
  <c r="CM360" i="7"/>
  <c r="CM368" i="7"/>
  <c r="CM351" i="7"/>
  <c r="CM355" i="7"/>
  <c r="CM332" i="7"/>
  <c r="CM348" i="7"/>
  <c r="CM367" i="7"/>
  <c r="CM372" i="7"/>
  <c r="CM335" i="7"/>
  <c r="CM331" i="7"/>
  <c r="CM365" i="7"/>
  <c r="CM342" i="7"/>
  <c r="CM358" i="7"/>
  <c r="CM369" i="7"/>
  <c r="CM374" i="7"/>
  <c r="CN326" i="7"/>
  <c r="CN429" i="7" s="1"/>
  <c r="CN324" i="7"/>
  <c r="CN427" i="7" s="1"/>
  <c r="CN322" i="7"/>
  <c r="CN425" i="7" s="1"/>
  <c r="CN320" i="7"/>
  <c r="CN423" i="7" s="1"/>
  <c r="CN318" i="7"/>
  <c r="CN421" i="7" s="1"/>
  <c r="CN316" i="7"/>
  <c r="CN419" i="7" s="1"/>
  <c r="CN314" i="7"/>
  <c r="CN417" i="7" s="1"/>
  <c r="CN312" i="7"/>
  <c r="CN415" i="7" s="1"/>
  <c r="CN325" i="7"/>
  <c r="CN428" i="7" s="1"/>
  <c r="CN321" i="7"/>
  <c r="CN424" i="7" s="1"/>
  <c r="CN317" i="7"/>
  <c r="CN420" i="7" s="1"/>
  <c r="CN313" i="7"/>
  <c r="CN416" i="7" s="1"/>
  <c r="CN310" i="7"/>
  <c r="CN413" i="7" s="1"/>
  <c r="CN308" i="7"/>
  <c r="CN411" i="7" s="1"/>
  <c r="CN306" i="7"/>
  <c r="CN409" i="7" s="1"/>
  <c r="CN304" i="7"/>
  <c r="CN407" i="7" s="1"/>
  <c r="CN302" i="7"/>
  <c r="CN405" i="7" s="1"/>
  <c r="CN300" i="7"/>
  <c r="CN403" i="7" s="1"/>
  <c r="CN298" i="7"/>
  <c r="CN401" i="7" s="1"/>
  <c r="CN323" i="7"/>
  <c r="CN426" i="7" s="1"/>
  <c r="CN319" i="7"/>
  <c r="CN422" i="7" s="1"/>
  <c r="CN315" i="7"/>
  <c r="CN418" i="7" s="1"/>
  <c r="CN307" i="7"/>
  <c r="CN410" i="7" s="1"/>
  <c r="CN292" i="7"/>
  <c r="CN395" i="7" s="1"/>
  <c r="CN291" i="7"/>
  <c r="CN394" i="7" s="1"/>
  <c r="CN309" i="7"/>
  <c r="CN412" i="7" s="1"/>
  <c r="CN303" i="7"/>
  <c r="CN406" i="7" s="1"/>
  <c r="CN299" i="7"/>
  <c r="CN402" i="7" s="1"/>
  <c r="CN290" i="7"/>
  <c r="CN393" i="7" s="1"/>
  <c r="CN289" i="7"/>
  <c r="CN392" i="7" s="1"/>
  <c r="CN286" i="7"/>
  <c r="CN389" i="7" s="1"/>
  <c r="CN284" i="7"/>
  <c r="CN387" i="7" s="1"/>
  <c r="CN282" i="7"/>
  <c r="CN385" i="7" s="1"/>
  <c r="CN280" i="7"/>
  <c r="CN383" i="7" s="1"/>
  <c r="CN278" i="7"/>
  <c r="CN381" i="7" s="1"/>
  <c r="CN311" i="7"/>
  <c r="CN414" i="7" s="1"/>
  <c r="CN296" i="7"/>
  <c r="CN399" i="7" s="1"/>
  <c r="CN295" i="7"/>
  <c r="CN398" i="7" s="1"/>
  <c r="CN288" i="7"/>
  <c r="CN391" i="7" s="1"/>
  <c r="CN287" i="7"/>
  <c r="CN390" i="7" s="1"/>
  <c r="CN301" i="7"/>
  <c r="CN404" i="7" s="1"/>
  <c r="CN294" i="7"/>
  <c r="CN397" i="7" s="1"/>
  <c r="CN279" i="7"/>
  <c r="CN382" i="7" s="1"/>
  <c r="CN276" i="7"/>
  <c r="CN379" i="7" s="1"/>
  <c r="CN272" i="7"/>
  <c r="CN375" i="7" s="1"/>
  <c r="CN268" i="7"/>
  <c r="CN264" i="7"/>
  <c r="CN257" i="7"/>
  <c r="CN256" i="7"/>
  <c r="CN255" i="7"/>
  <c r="CN253" i="7"/>
  <c r="CN251" i="7"/>
  <c r="CN249" i="7"/>
  <c r="CN247" i="7"/>
  <c r="CN245" i="7"/>
  <c r="CN243" i="7"/>
  <c r="CN241" i="7"/>
  <c r="CN239" i="7"/>
  <c r="CN237" i="7"/>
  <c r="CN235" i="7"/>
  <c r="CN233" i="7"/>
  <c r="CN231" i="7"/>
  <c r="CN229" i="7"/>
  <c r="CN227" i="7"/>
  <c r="CN305" i="7"/>
  <c r="CN408" i="7" s="1"/>
  <c r="CN281" i="7"/>
  <c r="CN384" i="7" s="1"/>
  <c r="CN277" i="7"/>
  <c r="CN380" i="7" s="1"/>
  <c r="CN273" i="7"/>
  <c r="CN376" i="7" s="1"/>
  <c r="CN269" i="7"/>
  <c r="CN265" i="7"/>
  <c r="CN262" i="7"/>
  <c r="CN293" i="7"/>
  <c r="CN396" i="7" s="1"/>
  <c r="CN283" i="7"/>
  <c r="CN386" i="7" s="1"/>
  <c r="CN274" i="7"/>
  <c r="CN377" i="7" s="1"/>
  <c r="CN270" i="7"/>
  <c r="CN266" i="7"/>
  <c r="CN261" i="7"/>
  <c r="CN260" i="7"/>
  <c r="CN254" i="7"/>
  <c r="CN252" i="7"/>
  <c r="CN250" i="7"/>
  <c r="CN248" i="7"/>
  <c r="CN246" i="7"/>
  <c r="CN244" i="7"/>
  <c r="CN242" i="7"/>
  <c r="CN240" i="7"/>
  <c r="CN238" i="7"/>
  <c r="CN236" i="7"/>
  <c r="CN234" i="7"/>
  <c r="CN232" i="7"/>
  <c r="CN230" i="7"/>
  <c r="CN228" i="7"/>
  <c r="CN297" i="7"/>
  <c r="CN400" i="7" s="1"/>
  <c r="CN271" i="7"/>
  <c r="CN275" i="7"/>
  <c r="CN378" i="7" s="1"/>
  <c r="CN259" i="7"/>
  <c r="CN263" i="7"/>
  <c r="CN258" i="7"/>
  <c r="CN285" i="7"/>
  <c r="CN388" i="7" s="1"/>
  <c r="CN267" i="7"/>
  <c r="CO10" i="7"/>
  <c r="CM349" i="7"/>
  <c r="CM347" i="7"/>
  <c r="CM345" i="7"/>
  <c r="CM330" i="7"/>
  <c r="CM338" i="7"/>
  <c r="CM346" i="7"/>
  <c r="CM354" i="7"/>
  <c r="CM361" i="7"/>
  <c r="CM373" i="7"/>
  <c r="CM362" i="7"/>
  <c r="CM370" i="7"/>
  <c r="E418" i="7"/>
  <c r="AY312" i="7"/>
  <c r="AY415" i="7" s="1"/>
  <c r="AU312" i="7"/>
  <c r="AU415" i="7" s="1"/>
  <c r="AQ312" i="7"/>
  <c r="AQ415" i="7" s="1"/>
  <c r="AM312" i="7"/>
  <c r="AM415" i="7" s="1"/>
  <c r="AI312" i="7"/>
  <c r="AI415" i="7" s="1"/>
  <c r="AE312" i="7"/>
  <c r="AE415" i="7" s="1"/>
  <c r="AA312" i="7"/>
  <c r="AA415" i="7" s="1"/>
  <c r="W312" i="7"/>
  <c r="W415" i="7" s="1"/>
  <c r="S312" i="7"/>
  <c r="S415" i="7" s="1"/>
  <c r="O312" i="7"/>
  <c r="O415" i="7" s="1"/>
  <c r="K312" i="7"/>
  <c r="K415" i="7" s="1"/>
  <c r="G312" i="7"/>
  <c r="G415" i="7" s="1"/>
  <c r="E313" i="7"/>
  <c r="AW312" i="7"/>
  <c r="AW415" i="7" s="1"/>
  <c r="AS312" i="7"/>
  <c r="AS415" i="7" s="1"/>
  <c r="AO312" i="7"/>
  <c r="AO415" i="7" s="1"/>
  <c r="AK312" i="7"/>
  <c r="AK415" i="7" s="1"/>
  <c r="AG312" i="7"/>
  <c r="AG415" i="7" s="1"/>
  <c r="AC312" i="7"/>
  <c r="AC415" i="7" s="1"/>
  <c r="Y312" i="7"/>
  <c r="Y415" i="7" s="1"/>
  <c r="U312" i="7"/>
  <c r="U415" i="7" s="1"/>
  <c r="Q312" i="7"/>
  <c r="Q415" i="7" s="1"/>
  <c r="M312" i="7"/>
  <c r="M415" i="7" s="1"/>
  <c r="I312" i="7"/>
  <c r="I415" i="7" s="1"/>
  <c r="AV312" i="7"/>
  <c r="AV415" i="7" s="1"/>
  <c r="AN312" i="7"/>
  <c r="AN415" i="7" s="1"/>
  <c r="AF312" i="7"/>
  <c r="AF415" i="7" s="1"/>
  <c r="X312" i="7"/>
  <c r="X415" i="7" s="1"/>
  <c r="P312" i="7"/>
  <c r="P415" i="7" s="1"/>
  <c r="H312" i="7"/>
  <c r="H415" i="7" s="1"/>
  <c r="AT312" i="7"/>
  <c r="AT415" i="7" s="1"/>
  <c r="AL312" i="7"/>
  <c r="AL415" i="7" s="1"/>
  <c r="AD312" i="7"/>
  <c r="AD415" i="7" s="1"/>
  <c r="V312" i="7"/>
  <c r="V415" i="7" s="1"/>
  <c r="N312" i="7"/>
  <c r="N415" i="7" s="1"/>
  <c r="F312" i="7"/>
  <c r="F415" i="7" s="1"/>
  <c r="AP312" i="7"/>
  <c r="AP415" i="7" s="1"/>
  <c r="Z312" i="7"/>
  <c r="Z415" i="7" s="1"/>
  <c r="J312" i="7"/>
  <c r="J415" i="7" s="1"/>
  <c r="AX312" i="7"/>
  <c r="AX415" i="7" s="1"/>
  <c r="AH312" i="7"/>
  <c r="AH415" i="7" s="1"/>
  <c r="R312" i="7"/>
  <c r="R415" i="7" s="1"/>
  <c r="T312" i="7"/>
  <c r="T415" i="7" s="1"/>
  <c r="AR312" i="7"/>
  <c r="AR415" i="7" s="1"/>
  <c r="L312" i="7"/>
  <c r="L415" i="7" s="1"/>
  <c r="AB312" i="7"/>
  <c r="AB415" i="7" s="1"/>
  <c r="AJ312" i="7"/>
  <c r="AJ415" i="7" s="1"/>
  <c r="E211" i="7"/>
  <c r="C210" i="7"/>
  <c r="DA109" i="6"/>
  <c r="CZ109" i="6"/>
  <c r="CP109" i="6"/>
  <c r="CQ109" i="6"/>
  <c r="CR109" i="6"/>
  <c r="CS109" i="6"/>
  <c r="CT109" i="6"/>
  <c r="CU109" i="6"/>
  <c r="CV109" i="6"/>
  <c r="CW109" i="6"/>
  <c r="CX109" i="6"/>
  <c r="CY109" i="6"/>
  <c r="E111" i="6"/>
  <c r="AW110" i="6"/>
  <c r="AS110" i="6"/>
  <c r="AO110" i="6"/>
  <c r="AK110" i="6"/>
  <c r="AG110" i="6"/>
  <c r="AC110" i="6"/>
  <c r="Y110" i="6"/>
  <c r="U110" i="6"/>
  <c r="Q110" i="6"/>
  <c r="M110" i="6"/>
  <c r="I110" i="6"/>
  <c r="AY110" i="6"/>
  <c r="AT110" i="6"/>
  <c r="AN110" i="6"/>
  <c r="AI110" i="6"/>
  <c r="AD110" i="6"/>
  <c r="X110" i="6"/>
  <c r="S110" i="6"/>
  <c r="N110" i="6"/>
  <c r="H110" i="6"/>
  <c r="AX110" i="6"/>
  <c r="AR110" i="6"/>
  <c r="AM110" i="6"/>
  <c r="AH110" i="6"/>
  <c r="AB110" i="6"/>
  <c r="W110" i="6"/>
  <c r="R110" i="6"/>
  <c r="L110" i="6"/>
  <c r="G110" i="6"/>
  <c r="AV110" i="6"/>
  <c r="AQ110" i="6"/>
  <c r="AL110" i="6"/>
  <c r="AF110" i="6"/>
  <c r="AA110" i="6"/>
  <c r="V110" i="6"/>
  <c r="P110" i="6"/>
  <c r="K110" i="6"/>
  <c r="F110" i="6"/>
  <c r="AE110" i="6"/>
  <c r="J110" i="6"/>
  <c r="AU110" i="6"/>
  <c r="Z110" i="6"/>
  <c r="AP110" i="6"/>
  <c r="T110" i="6"/>
  <c r="AJ110" i="6"/>
  <c r="O110" i="6"/>
  <c r="AN478" i="10"/>
  <c r="CN8" i="8" l="1"/>
  <c r="CN6" i="8"/>
  <c r="CO10" i="8"/>
  <c r="M209" i="7"/>
  <c r="M106" i="7" s="1"/>
  <c r="AJ209" i="7"/>
  <c r="AJ106" i="7" s="1"/>
  <c r="T209" i="7"/>
  <c r="T106" i="7" s="1"/>
  <c r="AV209" i="7"/>
  <c r="AV106" i="7" s="1"/>
  <c r="AS209" i="7"/>
  <c r="AS106" i="7" s="1"/>
  <c r="AA209" i="7"/>
  <c r="AA106" i="7" s="1"/>
  <c r="AC209" i="7"/>
  <c r="AC106" i="7" s="1"/>
  <c r="CJ313" i="10"/>
  <c r="CK416" i="10" s="1"/>
  <c r="CJ519" i="10" s="1"/>
  <c r="CI519" i="10"/>
  <c r="CJ316" i="10"/>
  <c r="CK419" i="10" s="1"/>
  <c r="CI522" i="10"/>
  <c r="CM540" i="10"/>
  <c r="CM334" i="10"/>
  <c r="D216" i="10"/>
  <c r="CM216" i="10" s="1"/>
  <c r="B217" i="10"/>
  <c r="CM532" i="10"/>
  <c r="CM326" i="10"/>
  <c r="CM538" i="10"/>
  <c r="CM332" i="10"/>
  <c r="CM541" i="10"/>
  <c r="CM335" i="10"/>
  <c r="CI523" i="10"/>
  <c r="CJ317" i="10"/>
  <c r="CK420" i="10" s="1"/>
  <c r="CJ215" i="10"/>
  <c r="CJ319" i="10" s="1"/>
  <c r="CK422" i="10" s="1"/>
  <c r="CK215" i="10"/>
  <c r="CM535" i="10"/>
  <c r="CM329" i="10"/>
  <c r="AI209" i="7"/>
  <c r="AI106" i="7" s="1"/>
  <c r="CM534" i="10"/>
  <c r="CM328" i="10"/>
  <c r="CM533" i="10"/>
  <c r="CM327" i="10"/>
  <c r="CM539" i="10"/>
  <c r="CM333" i="10"/>
  <c r="CM542" i="10"/>
  <c r="CM336" i="10"/>
  <c r="D323" i="10"/>
  <c r="CI524" i="10"/>
  <c r="CJ318" i="10"/>
  <c r="CK421" i="10" s="1"/>
  <c r="CM536" i="10"/>
  <c r="CM330" i="10"/>
  <c r="AE209" i="7"/>
  <c r="AE106" i="7" s="1"/>
  <c r="AH209" i="7"/>
  <c r="AH106" i="7" s="1"/>
  <c r="N209" i="7"/>
  <c r="N106" i="7" s="1"/>
  <c r="L209" i="7"/>
  <c r="L106" i="7" s="1"/>
  <c r="CM530" i="10"/>
  <c r="CM324" i="10"/>
  <c r="CM531" i="10"/>
  <c r="CM325" i="10"/>
  <c r="CM537" i="10"/>
  <c r="CM331" i="10"/>
  <c r="CM543" i="10"/>
  <c r="CM337" i="10"/>
  <c r="D426" i="10"/>
  <c r="CJ315" i="10"/>
  <c r="CK418" i="10" s="1"/>
  <c r="CK520" i="10"/>
  <c r="CL314" i="10"/>
  <c r="CM417" i="10" s="1"/>
  <c r="CL21" i="7"/>
  <c r="CR9" i="10"/>
  <c r="CN629" i="10"/>
  <c r="CN626" i="10"/>
  <c r="CN627" i="10"/>
  <c r="CN622" i="10"/>
  <c r="CN620" i="10"/>
  <c r="CN618" i="10"/>
  <c r="CN616" i="10"/>
  <c r="CN624" i="10"/>
  <c r="CN617" i="10"/>
  <c r="CN613" i="10"/>
  <c r="CN628" i="10"/>
  <c r="CN619" i="10"/>
  <c r="CN614" i="10"/>
  <c r="CN612" i="10"/>
  <c r="CN610" i="10"/>
  <c r="CN608" i="10"/>
  <c r="CN606" i="10"/>
  <c r="CN625" i="10"/>
  <c r="CN621" i="10"/>
  <c r="CN615" i="10"/>
  <c r="CN611" i="10"/>
  <c r="CN602" i="10"/>
  <c r="CN600" i="10"/>
  <c r="CN598" i="10"/>
  <c r="CN596" i="10"/>
  <c r="CN605" i="10"/>
  <c r="CN623" i="10"/>
  <c r="CN607" i="10"/>
  <c r="CN603" i="10"/>
  <c r="CN601" i="10"/>
  <c r="CN599" i="10"/>
  <c r="CN597" i="10"/>
  <c r="CN595" i="10"/>
  <c r="CN609" i="10"/>
  <c r="CN604" i="10"/>
  <c r="CN594" i="10"/>
  <c r="B631" i="10"/>
  <c r="G630" i="10"/>
  <c r="H630" i="10"/>
  <c r="I630" i="10"/>
  <c r="J630" i="10"/>
  <c r="K630" i="10"/>
  <c r="L630" i="10"/>
  <c r="M630" i="10"/>
  <c r="N630" i="10"/>
  <c r="O630" i="10"/>
  <c r="P630" i="10"/>
  <c r="Q630" i="10"/>
  <c r="R630" i="10"/>
  <c r="S630" i="10"/>
  <c r="T630" i="10"/>
  <c r="U630" i="10"/>
  <c r="V630" i="10"/>
  <c r="W630" i="10"/>
  <c r="X630" i="10"/>
  <c r="Y630" i="10"/>
  <c r="Z630" i="10"/>
  <c r="AA630" i="10"/>
  <c r="AB630" i="10"/>
  <c r="AC630" i="10"/>
  <c r="AD630" i="10"/>
  <c r="AE630" i="10"/>
  <c r="AF630" i="10"/>
  <c r="AG630" i="10"/>
  <c r="AH630" i="10"/>
  <c r="AI630" i="10"/>
  <c r="AJ630" i="10"/>
  <c r="AK630" i="10"/>
  <c r="AL630" i="10"/>
  <c r="AM630" i="10"/>
  <c r="AN630" i="10"/>
  <c r="AO630" i="10"/>
  <c r="AP630" i="10"/>
  <c r="AQ630" i="10"/>
  <c r="AR630" i="10"/>
  <c r="AS630" i="10"/>
  <c r="AT630" i="10"/>
  <c r="AU630" i="10"/>
  <c r="AV630" i="10"/>
  <c r="AW630" i="10"/>
  <c r="AX630" i="10"/>
  <c r="AY630" i="10"/>
  <c r="AZ630" i="10"/>
  <c r="BA630" i="10"/>
  <c r="BB630" i="10"/>
  <c r="BC630" i="10"/>
  <c r="BD630" i="10"/>
  <c r="BE630" i="10"/>
  <c r="BF630" i="10"/>
  <c r="BG630" i="10"/>
  <c r="BH630" i="10"/>
  <c r="BI630" i="10"/>
  <c r="BJ630" i="10"/>
  <c r="BK630" i="10"/>
  <c r="BL630" i="10"/>
  <c r="BM630" i="10"/>
  <c r="BN630" i="10"/>
  <c r="BO630" i="10"/>
  <c r="BP630" i="10"/>
  <c r="BQ630" i="10"/>
  <c r="BR630" i="10"/>
  <c r="BS630" i="10"/>
  <c r="BT630" i="10"/>
  <c r="BU630" i="10"/>
  <c r="BV630" i="10"/>
  <c r="BW630" i="10"/>
  <c r="BX630" i="10"/>
  <c r="BY630" i="10"/>
  <c r="BZ630" i="10"/>
  <c r="CA630" i="10"/>
  <c r="CB630" i="10"/>
  <c r="CC630" i="10"/>
  <c r="CD630" i="10"/>
  <c r="CE630" i="10"/>
  <c r="CF630" i="10"/>
  <c r="CG630" i="10"/>
  <c r="CH630" i="10"/>
  <c r="CI630" i="10"/>
  <c r="CJ630" i="10"/>
  <c r="CK630" i="10"/>
  <c r="CL630" i="10" s="1"/>
  <c r="CM630" i="10" s="1"/>
  <c r="CN630" i="10" s="1"/>
  <c r="CM425" i="10"/>
  <c r="CM426" i="10"/>
  <c r="CM529" i="10"/>
  <c r="B427" i="10"/>
  <c r="BE426" i="10"/>
  <c r="AS426" i="10"/>
  <c r="U426" i="10"/>
  <c r="BD426" i="10"/>
  <c r="AN426" i="10"/>
  <c r="X426" i="10"/>
  <c r="H426" i="10"/>
  <c r="Q426" i="10"/>
  <c r="AY426" i="10"/>
  <c r="AI426" i="10"/>
  <c r="S426" i="10"/>
  <c r="BB426" i="10"/>
  <c r="AL426" i="10"/>
  <c r="V426" i="10"/>
  <c r="Y426" i="10"/>
  <c r="AZ426" i="10"/>
  <c r="AJ426" i="10"/>
  <c r="T426" i="10"/>
  <c r="BF426" i="10"/>
  <c r="AU426" i="10"/>
  <c r="AE426" i="10"/>
  <c r="O426" i="10"/>
  <c r="AO426" i="10"/>
  <c r="AX426" i="10"/>
  <c r="AH426" i="10"/>
  <c r="R426" i="10"/>
  <c r="I426" i="10"/>
  <c r="AW426" i="10"/>
  <c r="AV426" i="10"/>
  <c r="AF426" i="10"/>
  <c r="P426" i="10"/>
  <c r="BA426" i="10"/>
  <c r="AQ426" i="10"/>
  <c r="AA426" i="10"/>
  <c r="K426" i="10"/>
  <c r="AC426" i="10"/>
  <c r="AT426" i="10"/>
  <c r="AD426" i="10"/>
  <c r="N426" i="10"/>
  <c r="AK426" i="10"/>
  <c r="AR426" i="10"/>
  <c r="AB426" i="10"/>
  <c r="L426" i="10"/>
  <c r="AG426" i="10"/>
  <c r="BC426" i="10"/>
  <c r="AM426" i="10"/>
  <c r="W426" i="10"/>
  <c r="G426" i="10"/>
  <c r="M426" i="10"/>
  <c r="AP426" i="10"/>
  <c r="Z426" i="10"/>
  <c r="J426" i="10"/>
  <c r="BG426" i="10"/>
  <c r="BH426" i="10"/>
  <c r="BI426" i="10"/>
  <c r="BJ426" i="10"/>
  <c r="BK426" i="10"/>
  <c r="BL426" i="10"/>
  <c r="BM426" i="10"/>
  <c r="BN426" i="10"/>
  <c r="BO426" i="10"/>
  <c r="BP426" i="10"/>
  <c r="BQ426" i="10"/>
  <c r="BR426" i="10"/>
  <c r="BS426" i="10"/>
  <c r="BT426" i="10"/>
  <c r="BU426" i="10"/>
  <c r="BV426" i="10"/>
  <c r="BW426" i="10"/>
  <c r="BX426" i="10"/>
  <c r="BY426" i="10"/>
  <c r="BZ426" i="10"/>
  <c r="CA426" i="10"/>
  <c r="CB426" i="10"/>
  <c r="CC426" i="10"/>
  <c r="CD426" i="10"/>
  <c r="CE426" i="10"/>
  <c r="CF426" i="10"/>
  <c r="CG426" i="10"/>
  <c r="CH426" i="10"/>
  <c r="CI426" i="10"/>
  <c r="CJ426" i="10"/>
  <c r="CK426" i="10"/>
  <c r="CL426" i="10"/>
  <c r="CM196" i="10"/>
  <c r="CM199" i="10"/>
  <c r="CM190" i="10"/>
  <c r="CM208" i="10"/>
  <c r="CM219" i="10"/>
  <c r="CM229" i="10"/>
  <c r="CM195" i="10"/>
  <c r="CM184" i="10"/>
  <c r="CM189" i="10"/>
  <c r="CM200" i="10"/>
  <c r="CM193" i="10"/>
  <c r="CM211" i="10"/>
  <c r="CM209" i="10"/>
  <c r="CM212" i="10"/>
  <c r="CM220" i="10"/>
  <c r="CM221" i="10"/>
  <c r="CM227" i="10"/>
  <c r="CM233" i="10"/>
  <c r="CM187" i="10"/>
  <c r="CM188" i="10"/>
  <c r="CM207" i="10"/>
  <c r="CM223" i="10"/>
  <c r="CM186" i="10"/>
  <c r="CM194" i="10"/>
  <c r="CM197" i="10"/>
  <c r="CM182" i="10"/>
  <c r="CM180" i="10"/>
  <c r="CM183" i="10"/>
  <c r="CM201" i="10"/>
  <c r="CM203" i="10"/>
  <c r="CM205" i="10"/>
  <c r="CM210" i="10"/>
  <c r="CM213" i="10"/>
  <c r="CM225" i="10"/>
  <c r="CM226" i="10"/>
  <c r="CM230" i="10"/>
  <c r="CM198" i="10"/>
  <c r="CM181" i="10"/>
  <c r="CM202" i="10"/>
  <c r="CM185" i="10"/>
  <c r="CM224" i="10"/>
  <c r="CM232" i="10"/>
  <c r="CM192" i="10"/>
  <c r="CM191" i="10"/>
  <c r="CM204" i="10"/>
  <c r="CM206" i="10"/>
  <c r="CM214" i="10"/>
  <c r="CM215" i="10"/>
  <c r="CM222" i="10"/>
  <c r="CM228" i="10"/>
  <c r="CM231" i="10"/>
  <c r="B324" i="10"/>
  <c r="CM174" i="10"/>
  <c r="CM134" i="10"/>
  <c r="CM168" i="10"/>
  <c r="CM170" i="10"/>
  <c r="CM162" i="10"/>
  <c r="CM156" i="10"/>
  <c r="CM163" i="10"/>
  <c r="CM136" i="10"/>
  <c r="CN128" i="10"/>
  <c r="CN130" i="10"/>
  <c r="CN129" i="10"/>
  <c r="CN125" i="10"/>
  <c r="CN127" i="10"/>
  <c r="CN124" i="10"/>
  <c r="CN122" i="10"/>
  <c r="CN126" i="10"/>
  <c r="CN123" i="10"/>
  <c r="CN119" i="10"/>
  <c r="CN121" i="10"/>
  <c r="CN120" i="10"/>
  <c r="CN117" i="10"/>
  <c r="CN324" i="10" s="1"/>
  <c r="CN113" i="10"/>
  <c r="CN118" i="10"/>
  <c r="CN116" i="10"/>
  <c r="CN115" i="10"/>
  <c r="CN114" i="10"/>
  <c r="CN112" i="10"/>
  <c r="CN108" i="10"/>
  <c r="CN111" i="10"/>
  <c r="CN110" i="10"/>
  <c r="CN106" i="10"/>
  <c r="CN109" i="10"/>
  <c r="CN103" i="10"/>
  <c r="CN107" i="10"/>
  <c r="CN102" i="10"/>
  <c r="CN105" i="10"/>
  <c r="CN101" i="10"/>
  <c r="CN104" i="10"/>
  <c r="CN100" i="10"/>
  <c r="CN590" i="10"/>
  <c r="CN591" i="10"/>
  <c r="CN582" i="10"/>
  <c r="CN574" i="10"/>
  <c r="CN566" i="10"/>
  <c r="CN558" i="10"/>
  <c r="CN550" i="10"/>
  <c r="CN593" i="10"/>
  <c r="CN581" i="10"/>
  <c r="CN567" i="10"/>
  <c r="CN555" i="10"/>
  <c r="CN565" i="10"/>
  <c r="CN96" i="10"/>
  <c r="CN88" i="10"/>
  <c r="CN80" i="10"/>
  <c r="CN72" i="10"/>
  <c r="CN64" i="10"/>
  <c r="CN56" i="10"/>
  <c r="CN48" i="10"/>
  <c r="CN93" i="10"/>
  <c r="CN85" i="10"/>
  <c r="CN77" i="10"/>
  <c r="CN69" i="10"/>
  <c r="CN61" i="10"/>
  <c r="CN53" i="10"/>
  <c r="CN45" i="10"/>
  <c r="CN37" i="10"/>
  <c r="CN46" i="10"/>
  <c r="CN36" i="10"/>
  <c r="CN40" i="10"/>
  <c r="CN592" i="10"/>
  <c r="CN576" i="10"/>
  <c r="CN552" i="10"/>
  <c r="CN569" i="10"/>
  <c r="CN549" i="10"/>
  <c r="CN90" i="10"/>
  <c r="CN66" i="10"/>
  <c r="CN95" i="10"/>
  <c r="CN79" i="10"/>
  <c r="CN63" i="10"/>
  <c r="CN47" i="10"/>
  <c r="CN44" i="10"/>
  <c r="CN588" i="10"/>
  <c r="CN587" i="10"/>
  <c r="CN580" i="10"/>
  <c r="CN572" i="10"/>
  <c r="CN564" i="10"/>
  <c r="CN556" i="10"/>
  <c r="CN548" i="10"/>
  <c r="CN583" i="10"/>
  <c r="CN577" i="10"/>
  <c r="CN589" i="10"/>
  <c r="CN563" i="10"/>
  <c r="CN561" i="10"/>
  <c r="CN551" i="10"/>
  <c r="CN94" i="10"/>
  <c r="CN86" i="10"/>
  <c r="CN78" i="10"/>
  <c r="CN70" i="10"/>
  <c r="CN62" i="10"/>
  <c r="CN54" i="10"/>
  <c r="CN99" i="10"/>
  <c r="CN91" i="10"/>
  <c r="CN83" i="10"/>
  <c r="CN75" i="10"/>
  <c r="CN67" i="10"/>
  <c r="CN59" i="10"/>
  <c r="CN51" i="10"/>
  <c r="CN43" i="10"/>
  <c r="CN35" i="10"/>
  <c r="CN38" i="10"/>
  <c r="CN42" i="10"/>
  <c r="CN568" i="10"/>
  <c r="CN579" i="10"/>
  <c r="CN82" i="10"/>
  <c r="CN58" i="10"/>
  <c r="CN71" i="10"/>
  <c r="CN31" i="10"/>
  <c r="CN586" i="10"/>
  <c r="CN585" i="10"/>
  <c r="CN578" i="10"/>
  <c r="CN570" i="10"/>
  <c r="CN562" i="10"/>
  <c r="CN554" i="10"/>
  <c r="CN573" i="10"/>
  <c r="CN575" i="10"/>
  <c r="CN559" i="10"/>
  <c r="CN557" i="10"/>
  <c r="CN553" i="10"/>
  <c r="CN92" i="10"/>
  <c r="CN84" i="10"/>
  <c r="CN76" i="10"/>
  <c r="CN68" i="10"/>
  <c r="CN60" i="10"/>
  <c r="CN52" i="10"/>
  <c r="CN97" i="10"/>
  <c r="CN89" i="10"/>
  <c r="CN81" i="10"/>
  <c r="CN73" i="10"/>
  <c r="CN65" i="10"/>
  <c r="CN57" i="10"/>
  <c r="CN49" i="10"/>
  <c r="CN41" i="10"/>
  <c r="CN33" i="10"/>
  <c r="CN32" i="10"/>
  <c r="CN34" i="10"/>
  <c r="CN584" i="10"/>
  <c r="CN560" i="10"/>
  <c r="CN571" i="10"/>
  <c r="CN98" i="10"/>
  <c r="CN74" i="10"/>
  <c r="CN50" i="10"/>
  <c r="CN87" i="10"/>
  <c r="CN55" i="10"/>
  <c r="CN39" i="10"/>
  <c r="CO2" i="10"/>
  <c r="CM147" i="10"/>
  <c r="CM154" i="10"/>
  <c r="CM153" i="10"/>
  <c r="CM175" i="10"/>
  <c r="CM152" i="10"/>
  <c r="CM144" i="10"/>
  <c r="CM161" i="10"/>
  <c r="CM139" i="10"/>
  <c r="CM148" i="10"/>
  <c r="CM142" i="10"/>
  <c r="CM171" i="10"/>
  <c r="CM178" i="10"/>
  <c r="CM165" i="10"/>
  <c r="CM160" i="10"/>
  <c r="CM138" i="10"/>
  <c r="CM141" i="10"/>
  <c r="CM135" i="10"/>
  <c r="CM169" i="10"/>
  <c r="CM176" i="10"/>
  <c r="CM155" i="10"/>
  <c r="CM172" i="10"/>
  <c r="CM140" i="10"/>
  <c r="CM167" i="10"/>
  <c r="CM151" i="10"/>
  <c r="CM166" i="10"/>
  <c r="CM164" i="10"/>
  <c r="CM179" i="10"/>
  <c r="CM146" i="10"/>
  <c r="CM149" i="10"/>
  <c r="CM143" i="10"/>
  <c r="CM173" i="10"/>
  <c r="CM145" i="10"/>
  <c r="CM137" i="10"/>
  <c r="CM159" i="10"/>
  <c r="CM150" i="10"/>
  <c r="CM158" i="10"/>
  <c r="CM157" i="10"/>
  <c r="CM177" i="10"/>
  <c r="F209" i="7"/>
  <c r="F106" i="7" s="1"/>
  <c r="O209" i="7"/>
  <c r="O106" i="7" s="1"/>
  <c r="AY209" i="7"/>
  <c r="AY106" i="7" s="1"/>
  <c r="AD209" i="7"/>
  <c r="AD106" i="7" s="1"/>
  <c r="H209" i="7"/>
  <c r="H106" i="7" s="1"/>
  <c r="J209" i="7"/>
  <c r="J106" i="7" s="1"/>
  <c r="AX209" i="7"/>
  <c r="AX106" i="7" s="1"/>
  <c r="AB209" i="7"/>
  <c r="AB106" i="7" s="1"/>
  <c r="G209" i="7"/>
  <c r="G106" i="7" s="1"/>
  <c r="AQ209" i="7"/>
  <c r="AQ106" i="7" s="1"/>
  <c r="V209" i="7"/>
  <c r="V106" i="7" s="1"/>
  <c r="AO209" i="7"/>
  <c r="AO106" i="7" s="1"/>
  <c r="Y209" i="7"/>
  <c r="Y106" i="7" s="1"/>
  <c r="I209" i="7"/>
  <c r="I106" i="7" s="1"/>
  <c r="AT209" i="7"/>
  <c r="AT106" i="7" s="1"/>
  <c r="X209" i="7"/>
  <c r="X106" i="7" s="1"/>
  <c r="AR209" i="7"/>
  <c r="AR106" i="7" s="1"/>
  <c r="W209" i="7"/>
  <c r="W106" i="7" s="1"/>
  <c r="AP209" i="7"/>
  <c r="AP106" i="7" s="1"/>
  <c r="AL209" i="7"/>
  <c r="AL106" i="7" s="1"/>
  <c r="P209" i="7"/>
  <c r="P106" i="7" s="1"/>
  <c r="AK209" i="7"/>
  <c r="AK106" i="7" s="1"/>
  <c r="U209" i="7"/>
  <c r="U106" i="7" s="1"/>
  <c r="AU209" i="7"/>
  <c r="AU106" i="7" s="1"/>
  <c r="AN209" i="7"/>
  <c r="AN106" i="7" s="1"/>
  <c r="S209" i="7"/>
  <c r="S106" i="7" s="1"/>
  <c r="AM209" i="7"/>
  <c r="AM106" i="7" s="1"/>
  <c r="R209" i="7"/>
  <c r="R106" i="7" s="1"/>
  <c r="Z209" i="7"/>
  <c r="Z106" i="7" s="1"/>
  <c r="AF209" i="7"/>
  <c r="AF106" i="7" s="1"/>
  <c r="K209" i="7"/>
  <c r="K106" i="7" s="1"/>
  <c r="AW209" i="7"/>
  <c r="AW106" i="7" s="1"/>
  <c r="AG209" i="7"/>
  <c r="AG106" i="7" s="1"/>
  <c r="Q209" i="7"/>
  <c r="Q106" i="7" s="1"/>
  <c r="CL102" i="7"/>
  <c r="CL98" i="7"/>
  <c r="CL94" i="7"/>
  <c r="CL90" i="7"/>
  <c r="CL86" i="7"/>
  <c r="CL82" i="7"/>
  <c r="CL78" i="7"/>
  <c r="CL74" i="7"/>
  <c r="CL70" i="7"/>
  <c r="CL36" i="7"/>
  <c r="CL24" i="7"/>
  <c r="CL51" i="7"/>
  <c r="CL48" i="7"/>
  <c r="CL40" i="7"/>
  <c r="CL39" i="7"/>
  <c r="CL63" i="7"/>
  <c r="CL65" i="7"/>
  <c r="CL37" i="7"/>
  <c r="CL22" i="7"/>
  <c r="CL54" i="7"/>
  <c r="CL66" i="7"/>
  <c r="CL101" i="7"/>
  <c r="CL97" i="7"/>
  <c r="CL93" i="7"/>
  <c r="CL89" i="7"/>
  <c r="CL85" i="7"/>
  <c r="CL81" i="7"/>
  <c r="CL77" i="7"/>
  <c r="CL73" i="7"/>
  <c r="CL69" i="7"/>
  <c r="CL23" i="7"/>
  <c r="CL42" i="7"/>
  <c r="CL53" i="7"/>
  <c r="CL58" i="7"/>
  <c r="CL56" i="7"/>
  <c r="CL57" i="7"/>
  <c r="CL33" i="7"/>
  <c r="CL25" i="7"/>
  <c r="CL47" i="7"/>
  <c r="CL32" i="7"/>
  <c r="CL60" i="7"/>
  <c r="CL104" i="7"/>
  <c r="CL100" i="7"/>
  <c r="CL96" i="7"/>
  <c r="CL92" i="7"/>
  <c r="CL88" i="7"/>
  <c r="CL84" i="7"/>
  <c r="CL80" i="7"/>
  <c r="CL76" i="7"/>
  <c r="CL72" i="7"/>
  <c r="CL68" i="7"/>
  <c r="CL34" i="7"/>
  <c r="CL52" i="7"/>
  <c r="CL55" i="7"/>
  <c r="CL28" i="7"/>
  <c r="CL29" i="7"/>
  <c r="CL59" i="7"/>
  <c r="CL41" i="7"/>
  <c r="CL45" i="7"/>
  <c r="CL26" i="7"/>
  <c r="CL46" i="7"/>
  <c r="CL62" i="7"/>
  <c r="CL105" i="7"/>
  <c r="CL103" i="7"/>
  <c r="CL99" i="7"/>
  <c r="CL95" i="7"/>
  <c r="CL91" i="7"/>
  <c r="CL87" i="7"/>
  <c r="CL83" i="7"/>
  <c r="CL79" i="7"/>
  <c r="CL75" i="7"/>
  <c r="CL71" i="7"/>
  <c r="CL67" i="7"/>
  <c r="CL38" i="7"/>
  <c r="CL43" i="7"/>
  <c r="CL44" i="7"/>
  <c r="CL30" i="7"/>
  <c r="CL31" i="7"/>
  <c r="CL27" i="7"/>
  <c r="CL61" i="7"/>
  <c r="CL35" i="7"/>
  <c r="CL49" i="7"/>
  <c r="CL50" i="7"/>
  <c r="CL64" i="7"/>
  <c r="BD106" i="7"/>
  <c r="BC106" i="7"/>
  <c r="BR106" i="7"/>
  <c r="BI106" i="7"/>
  <c r="CF106" i="7"/>
  <c r="BT106" i="7"/>
  <c r="BS106" i="7"/>
  <c r="AZ106" i="7"/>
  <c r="CH106" i="7"/>
  <c r="BL106" i="7"/>
  <c r="CK106" i="7"/>
  <c r="BU106" i="7"/>
  <c r="BE106" i="7"/>
  <c r="BK106" i="7"/>
  <c r="BP106" i="7"/>
  <c r="CJ106" i="7"/>
  <c r="BO106" i="7"/>
  <c r="CA106" i="7"/>
  <c r="CI106" i="7"/>
  <c r="BN106" i="7"/>
  <c r="CL106" i="7"/>
  <c r="CB106" i="7"/>
  <c r="BG106" i="7"/>
  <c r="CG106" i="7"/>
  <c r="BQ106" i="7"/>
  <c r="BA106" i="7"/>
  <c r="BZ106" i="7"/>
  <c r="BX106" i="7"/>
  <c r="BY106" i="7"/>
  <c r="CE106" i="7"/>
  <c r="BJ106" i="7"/>
  <c r="BF106" i="7"/>
  <c r="CD106" i="7"/>
  <c r="BH106" i="7"/>
  <c r="BV106" i="7"/>
  <c r="BW106" i="7"/>
  <c r="BB106" i="7"/>
  <c r="CC106" i="7"/>
  <c r="BM106" i="7"/>
  <c r="CM163" i="7"/>
  <c r="CM169" i="7"/>
  <c r="CM165" i="7"/>
  <c r="CM157" i="7"/>
  <c r="CM167" i="7"/>
  <c r="CM153" i="7"/>
  <c r="CM129" i="7"/>
  <c r="CM125" i="7"/>
  <c r="CM149" i="7"/>
  <c r="CM152" i="7"/>
  <c r="CM150" i="7"/>
  <c r="CM148" i="7"/>
  <c r="CM136" i="7"/>
  <c r="CM140" i="7"/>
  <c r="CM144" i="7"/>
  <c r="CM130" i="7"/>
  <c r="CM168" i="7"/>
  <c r="CM166" i="7"/>
  <c r="CM135" i="7"/>
  <c r="CM138" i="7"/>
  <c r="CM128" i="7"/>
  <c r="CM160" i="7"/>
  <c r="CM164" i="7"/>
  <c r="CM161" i="7"/>
  <c r="CM146" i="7"/>
  <c r="CM134" i="7"/>
  <c r="CM132" i="7"/>
  <c r="CM141" i="7"/>
  <c r="CM139" i="7"/>
  <c r="CM137" i="7"/>
  <c r="CM126" i="7"/>
  <c r="CM162" i="7"/>
  <c r="CM147" i="7"/>
  <c r="CM145" i="7"/>
  <c r="CM158" i="7"/>
  <c r="CM156" i="7"/>
  <c r="CM154" i="7"/>
  <c r="CM127" i="7"/>
  <c r="CM151" i="7"/>
  <c r="CM133" i="7"/>
  <c r="CM131" i="7"/>
  <c r="CM142" i="7"/>
  <c r="CM159" i="7"/>
  <c r="CM143" i="7"/>
  <c r="CM155" i="7"/>
  <c r="CM170" i="7"/>
  <c r="CM171" i="7"/>
  <c r="CM172" i="7"/>
  <c r="CM173" i="7"/>
  <c r="CM174" i="7"/>
  <c r="CM175" i="7"/>
  <c r="CM176" i="7"/>
  <c r="CM177" i="7"/>
  <c r="CM178" i="7"/>
  <c r="CM179" i="7"/>
  <c r="CM180" i="7"/>
  <c r="CM181" i="7"/>
  <c r="CM182" i="7"/>
  <c r="CM183" i="7"/>
  <c r="CM184" i="7"/>
  <c r="CM185" i="7"/>
  <c r="CM186" i="7"/>
  <c r="CM187" i="7"/>
  <c r="CM188" i="7"/>
  <c r="CM189" i="7"/>
  <c r="CM190" i="7"/>
  <c r="CM191" i="7"/>
  <c r="CM192" i="7"/>
  <c r="CM193" i="7"/>
  <c r="CM194" i="7"/>
  <c r="CM195" i="7"/>
  <c r="CM196" i="7"/>
  <c r="CM197" i="7"/>
  <c r="CM198" i="7"/>
  <c r="CM199" i="7"/>
  <c r="CM200" i="7"/>
  <c r="CM201" i="7"/>
  <c r="CM202" i="7"/>
  <c r="CM203" i="7"/>
  <c r="CM204" i="7"/>
  <c r="CM205" i="7"/>
  <c r="CM206" i="7"/>
  <c r="CM207" i="7"/>
  <c r="CM208" i="7"/>
  <c r="CM209" i="7"/>
  <c r="CM124" i="7"/>
  <c r="BA210" i="7"/>
  <c r="BE210" i="7"/>
  <c r="BI210" i="7"/>
  <c r="BM210" i="7"/>
  <c r="BQ210" i="7"/>
  <c r="BU210" i="7"/>
  <c r="BY210" i="7"/>
  <c r="CC210" i="7"/>
  <c r="CG210" i="7"/>
  <c r="CK210" i="7"/>
  <c r="BC210" i="7"/>
  <c r="BH210" i="7"/>
  <c r="BN210" i="7"/>
  <c r="BS210" i="7"/>
  <c r="BX210" i="7"/>
  <c r="CD210" i="7"/>
  <c r="CI210" i="7"/>
  <c r="BL210" i="7"/>
  <c r="BR210" i="7"/>
  <c r="CH210" i="7"/>
  <c r="BD210" i="7"/>
  <c r="BJ210" i="7"/>
  <c r="BO210" i="7"/>
  <c r="BT210" i="7"/>
  <c r="BZ210" i="7"/>
  <c r="CE210" i="7"/>
  <c r="CJ210" i="7"/>
  <c r="BB210" i="7"/>
  <c r="CB210" i="7"/>
  <c r="AZ210" i="7"/>
  <c r="BF210" i="7"/>
  <c r="BK210" i="7"/>
  <c r="BP210" i="7"/>
  <c r="BV210" i="7"/>
  <c r="CA210" i="7"/>
  <c r="CF210" i="7"/>
  <c r="CL210" i="7"/>
  <c r="BG210" i="7"/>
  <c r="BW210" i="7"/>
  <c r="CM210" i="7"/>
  <c r="DA212" i="6"/>
  <c r="CT212" i="6"/>
  <c r="CQ212" i="6"/>
  <c r="CR212" i="6"/>
  <c r="CW212" i="6"/>
  <c r="CY212" i="6"/>
  <c r="CZ212" i="6"/>
  <c r="CV212" i="6"/>
  <c r="CS212" i="6"/>
  <c r="CQ213" i="6"/>
  <c r="CX212" i="6"/>
  <c r="CU212" i="6"/>
  <c r="E108" i="7"/>
  <c r="C107" i="7"/>
  <c r="D416" i="7"/>
  <c r="D313" i="7"/>
  <c r="CN12" i="7"/>
  <c r="CO11" i="7"/>
  <c r="CN361" i="7"/>
  <c r="CN374" i="7"/>
  <c r="CN335" i="7"/>
  <c r="CN343" i="7"/>
  <c r="CN351" i="7"/>
  <c r="CN363" i="7"/>
  <c r="CN368" i="7"/>
  <c r="CN334" i="7"/>
  <c r="CN342" i="7"/>
  <c r="CN350" i="7"/>
  <c r="CN358" i="7"/>
  <c r="CN371" i="7"/>
  <c r="CO325" i="7"/>
  <c r="CO428" i="7" s="1"/>
  <c r="CO323" i="7"/>
  <c r="CO426" i="7" s="1"/>
  <c r="CO321" i="7"/>
  <c r="CO424" i="7" s="1"/>
  <c r="CO319" i="7"/>
  <c r="CO422" i="7" s="1"/>
  <c r="CO317" i="7"/>
  <c r="CO420" i="7" s="1"/>
  <c r="CO315" i="7"/>
  <c r="CO418" i="7" s="1"/>
  <c r="CO313" i="7"/>
  <c r="CO416" i="7" s="1"/>
  <c r="CO310" i="7"/>
  <c r="CO413" i="7" s="1"/>
  <c r="CO308" i="7"/>
  <c r="CO411" i="7" s="1"/>
  <c r="CO306" i="7"/>
  <c r="CO409" i="7" s="1"/>
  <c r="CO326" i="7"/>
  <c r="CO429" i="7" s="1"/>
  <c r="CO322" i="7"/>
  <c r="CO425" i="7" s="1"/>
  <c r="CO318" i="7"/>
  <c r="CO421" i="7" s="1"/>
  <c r="CO314" i="7"/>
  <c r="CO417" i="7" s="1"/>
  <c r="CO311" i="7"/>
  <c r="CO414" i="7" s="1"/>
  <c r="CO309" i="7"/>
  <c r="CO412" i="7" s="1"/>
  <c r="CO307" i="7"/>
  <c r="CO410" i="7" s="1"/>
  <c r="CO305" i="7"/>
  <c r="CO408" i="7" s="1"/>
  <c r="CO303" i="7"/>
  <c r="CO406" i="7" s="1"/>
  <c r="CO301" i="7"/>
  <c r="CO404" i="7" s="1"/>
  <c r="CO299" i="7"/>
  <c r="CO402" i="7" s="1"/>
  <c r="CO297" i="7"/>
  <c r="CO400" i="7" s="1"/>
  <c r="CO295" i="7"/>
  <c r="CO398" i="7" s="1"/>
  <c r="CO293" i="7"/>
  <c r="CO396" i="7" s="1"/>
  <c r="CO291" i="7"/>
  <c r="CO394" i="7" s="1"/>
  <c r="CO289" i="7"/>
  <c r="CO392" i="7" s="1"/>
  <c r="CO287" i="7"/>
  <c r="CO390" i="7" s="1"/>
  <c r="CO312" i="7"/>
  <c r="CO415" i="7" s="1"/>
  <c r="CO302" i="7"/>
  <c r="CO405" i="7" s="1"/>
  <c r="CO298" i="7"/>
  <c r="CO401" i="7" s="1"/>
  <c r="CO290" i="7"/>
  <c r="CO393" i="7" s="1"/>
  <c r="CO286" i="7"/>
  <c r="CO389" i="7" s="1"/>
  <c r="CO284" i="7"/>
  <c r="CO387" i="7" s="1"/>
  <c r="CO282" i="7"/>
  <c r="CO385" i="7" s="1"/>
  <c r="CO280" i="7"/>
  <c r="CO383" i="7" s="1"/>
  <c r="CO278" i="7"/>
  <c r="CO381" i="7" s="1"/>
  <c r="CO276" i="7"/>
  <c r="CO379" i="7" s="1"/>
  <c r="CO274" i="7"/>
  <c r="CO377" i="7" s="1"/>
  <c r="CO272" i="7"/>
  <c r="CO375" i="7" s="1"/>
  <c r="CO270" i="7"/>
  <c r="CO268" i="7"/>
  <c r="CO266" i="7"/>
  <c r="CO264" i="7"/>
  <c r="CO262" i="7"/>
  <c r="CO260" i="7"/>
  <c r="CO258" i="7"/>
  <c r="CO256" i="7"/>
  <c r="CO316" i="7"/>
  <c r="CO419" i="7" s="1"/>
  <c r="CO296" i="7"/>
  <c r="CO399" i="7" s="1"/>
  <c r="CO288" i="7"/>
  <c r="CO391" i="7" s="1"/>
  <c r="CO320" i="7"/>
  <c r="CO423" i="7" s="1"/>
  <c r="CO304" i="7"/>
  <c r="CO407" i="7" s="1"/>
  <c r="CO300" i="7"/>
  <c r="CO403" i="7" s="1"/>
  <c r="CO294" i="7"/>
  <c r="CO397" i="7" s="1"/>
  <c r="CO285" i="7"/>
  <c r="CO388" i="7" s="1"/>
  <c r="CO283" i="7"/>
  <c r="CO386" i="7" s="1"/>
  <c r="CO281" i="7"/>
  <c r="CO384" i="7" s="1"/>
  <c r="CO279" i="7"/>
  <c r="CO382" i="7" s="1"/>
  <c r="CO277" i="7"/>
  <c r="CO380" i="7" s="1"/>
  <c r="CO275" i="7"/>
  <c r="CO378" i="7" s="1"/>
  <c r="CO273" i="7"/>
  <c r="CO376" i="7" s="1"/>
  <c r="CO271" i="7"/>
  <c r="CO269" i="7"/>
  <c r="CO267" i="7"/>
  <c r="CO265" i="7"/>
  <c r="CO263" i="7"/>
  <c r="CO292" i="7"/>
  <c r="CO395" i="7" s="1"/>
  <c r="CO261" i="7"/>
  <c r="CO254" i="7"/>
  <c r="CO252" i="7"/>
  <c r="CO250" i="7"/>
  <c r="CO248" i="7"/>
  <c r="CO246" i="7"/>
  <c r="CO244" i="7"/>
  <c r="CO242" i="7"/>
  <c r="CO240" i="7"/>
  <c r="CO238" i="7"/>
  <c r="CO236" i="7"/>
  <c r="CO234" i="7"/>
  <c r="CO232" i="7"/>
  <c r="CO230" i="7"/>
  <c r="CO228" i="7"/>
  <c r="CO259" i="7"/>
  <c r="CO255" i="7"/>
  <c r="CO247" i="7"/>
  <c r="CO239" i="7"/>
  <c r="CO231" i="7"/>
  <c r="CO257" i="7"/>
  <c r="CO249" i="7"/>
  <c r="CO241" i="7"/>
  <c r="CO233" i="7"/>
  <c r="CO251" i="7"/>
  <c r="CO243" i="7"/>
  <c r="CO235" i="7"/>
  <c r="CO227" i="7"/>
  <c r="CO229" i="7"/>
  <c r="CO237" i="7"/>
  <c r="CO253" i="7"/>
  <c r="CO245" i="7"/>
  <c r="CP10" i="7"/>
  <c r="CO324" i="7"/>
  <c r="CO427" i="7" s="1"/>
  <c r="CN366" i="7"/>
  <c r="CN337" i="7"/>
  <c r="CN345" i="7"/>
  <c r="CN353" i="7"/>
  <c r="CN364" i="7"/>
  <c r="CN372" i="7"/>
  <c r="CN336" i="7"/>
  <c r="CN344" i="7"/>
  <c r="CN352" i="7"/>
  <c r="CN359" i="7"/>
  <c r="CN370" i="7"/>
  <c r="CN362" i="7"/>
  <c r="CN331" i="7"/>
  <c r="CN339" i="7"/>
  <c r="CN347" i="7"/>
  <c r="CN355" i="7"/>
  <c r="CN369" i="7"/>
  <c r="CN330" i="7"/>
  <c r="CN338" i="7"/>
  <c r="CN346" i="7"/>
  <c r="CN354" i="7"/>
  <c r="CN360" i="7"/>
  <c r="CN333" i="7"/>
  <c r="CN341" i="7"/>
  <c r="CN349" i="7"/>
  <c r="CN357" i="7"/>
  <c r="CN373" i="7"/>
  <c r="CN365" i="7"/>
  <c r="CN332" i="7"/>
  <c r="CN340" i="7"/>
  <c r="CN348" i="7"/>
  <c r="CN356" i="7"/>
  <c r="CN367" i="7"/>
  <c r="E419" i="7"/>
  <c r="AX313" i="7"/>
  <c r="AX416" i="7" s="1"/>
  <c r="AT313" i="7"/>
  <c r="AT416" i="7" s="1"/>
  <c r="AP313" i="7"/>
  <c r="AP416" i="7" s="1"/>
  <c r="AL313" i="7"/>
  <c r="AL416" i="7" s="1"/>
  <c r="AH313" i="7"/>
  <c r="AH416" i="7" s="1"/>
  <c r="AD313" i="7"/>
  <c r="AD416" i="7" s="1"/>
  <c r="E314" i="7"/>
  <c r="AV313" i="7"/>
  <c r="AV416" i="7" s="1"/>
  <c r="AQ313" i="7"/>
  <c r="AQ416" i="7" s="1"/>
  <c r="AK313" i="7"/>
  <c r="AK416" i="7" s="1"/>
  <c r="AF313" i="7"/>
  <c r="AF416" i="7" s="1"/>
  <c r="AA313" i="7"/>
  <c r="AA416" i="7" s="1"/>
  <c r="W313" i="7"/>
  <c r="W416" i="7" s="1"/>
  <c r="S313" i="7"/>
  <c r="S416" i="7" s="1"/>
  <c r="O313" i="7"/>
  <c r="O416" i="7" s="1"/>
  <c r="K313" i="7"/>
  <c r="K416" i="7" s="1"/>
  <c r="G313" i="7"/>
  <c r="G416" i="7" s="1"/>
  <c r="AY313" i="7"/>
  <c r="AY416" i="7" s="1"/>
  <c r="AS313" i="7"/>
  <c r="AS416" i="7" s="1"/>
  <c r="AN313" i="7"/>
  <c r="AN416" i="7" s="1"/>
  <c r="AI313" i="7"/>
  <c r="AI416" i="7" s="1"/>
  <c r="AC313" i="7"/>
  <c r="AC416" i="7" s="1"/>
  <c r="Y313" i="7"/>
  <c r="Y416" i="7" s="1"/>
  <c r="U313" i="7"/>
  <c r="U416" i="7" s="1"/>
  <c r="Q313" i="7"/>
  <c r="Q416" i="7" s="1"/>
  <c r="M313" i="7"/>
  <c r="M416" i="7" s="1"/>
  <c r="I313" i="7"/>
  <c r="I416" i="7" s="1"/>
  <c r="AR313" i="7"/>
  <c r="AR416" i="7" s="1"/>
  <c r="AG313" i="7"/>
  <c r="AG416" i="7" s="1"/>
  <c r="X313" i="7"/>
  <c r="X416" i="7" s="1"/>
  <c r="P313" i="7"/>
  <c r="P416" i="7" s="1"/>
  <c r="H313" i="7"/>
  <c r="H416" i="7" s="1"/>
  <c r="AO313" i="7"/>
  <c r="AO416" i="7" s="1"/>
  <c r="AE313" i="7"/>
  <c r="AE416" i="7" s="1"/>
  <c r="V313" i="7"/>
  <c r="V416" i="7" s="1"/>
  <c r="N313" i="7"/>
  <c r="N416" i="7" s="1"/>
  <c r="F313" i="7"/>
  <c r="F416" i="7" s="1"/>
  <c r="AU313" i="7"/>
  <c r="AU416" i="7" s="1"/>
  <c r="Z313" i="7"/>
  <c r="Z416" i="7" s="1"/>
  <c r="J313" i="7"/>
  <c r="J416" i="7" s="1"/>
  <c r="AJ313" i="7"/>
  <c r="AJ416" i="7" s="1"/>
  <c r="R313" i="7"/>
  <c r="R416" i="7" s="1"/>
  <c r="AM313" i="7"/>
  <c r="AM416" i="7" s="1"/>
  <c r="AB313" i="7"/>
  <c r="AB416" i="7" s="1"/>
  <c r="AW313" i="7"/>
  <c r="AW416" i="7" s="1"/>
  <c r="L313" i="7"/>
  <c r="L416" i="7" s="1"/>
  <c r="T313" i="7"/>
  <c r="T416" i="7" s="1"/>
  <c r="C211" i="7"/>
  <c r="E212" i="7"/>
  <c r="DA110" i="6"/>
  <c r="CZ110" i="6"/>
  <c r="CQ110" i="6"/>
  <c r="CR110" i="6"/>
  <c r="CS110" i="6"/>
  <c r="CT110" i="6"/>
  <c r="CU110" i="6"/>
  <c r="CV110" i="6"/>
  <c r="CW110" i="6"/>
  <c r="CX110" i="6"/>
  <c r="CY110" i="6"/>
  <c r="AY111" i="6"/>
  <c r="AU111" i="6"/>
  <c r="AQ111" i="6"/>
  <c r="AM111" i="6"/>
  <c r="AI111" i="6"/>
  <c r="AE111" i="6"/>
  <c r="AX111" i="6"/>
  <c r="AT111" i="6"/>
  <c r="AP111" i="6"/>
  <c r="AL111" i="6"/>
  <c r="AH111" i="6"/>
  <c r="AD111" i="6"/>
  <c r="E112" i="6"/>
  <c r="AW111" i="6"/>
  <c r="AS111" i="6"/>
  <c r="AO111" i="6"/>
  <c r="AK111" i="6"/>
  <c r="AG111" i="6"/>
  <c r="AC111" i="6"/>
  <c r="Y111" i="6"/>
  <c r="U111" i="6"/>
  <c r="Q111" i="6"/>
  <c r="M111" i="6"/>
  <c r="I111" i="6"/>
  <c r="AV111" i="6"/>
  <c r="AF111" i="6"/>
  <c r="X111" i="6"/>
  <c r="S111" i="6"/>
  <c r="N111" i="6"/>
  <c r="H111" i="6"/>
  <c r="AR111" i="6"/>
  <c r="AB111" i="6"/>
  <c r="W111" i="6"/>
  <c r="R111" i="6"/>
  <c r="L111" i="6"/>
  <c r="G111" i="6"/>
  <c r="AN111" i="6"/>
  <c r="AA111" i="6"/>
  <c r="V111" i="6"/>
  <c r="P111" i="6"/>
  <c r="K111" i="6"/>
  <c r="F111" i="6"/>
  <c r="Z111" i="6"/>
  <c r="T111" i="6"/>
  <c r="O111" i="6"/>
  <c r="J111" i="6"/>
  <c r="AJ111" i="6"/>
  <c r="AO479" i="10"/>
  <c r="CO6" i="8" l="1"/>
  <c r="CO8" i="8"/>
  <c r="CP10" i="8"/>
  <c r="AJ210" i="7"/>
  <c r="AJ107" i="7" s="1"/>
  <c r="O210" i="7"/>
  <c r="O107" i="7" s="1"/>
  <c r="G210" i="7"/>
  <c r="G107" i="7" s="1"/>
  <c r="CJ524" i="10"/>
  <c r="CK318" i="10"/>
  <c r="CL421" i="10" s="1"/>
  <c r="CK316" i="10"/>
  <c r="CL419" i="10" s="1"/>
  <c r="CK522" i="10" s="1"/>
  <c r="CJ522" i="10"/>
  <c r="CK315" i="10"/>
  <c r="CL418" i="10" s="1"/>
  <c r="CK521" i="10" s="1"/>
  <c r="CJ521" i="10"/>
  <c r="CK317" i="10"/>
  <c r="CL420" i="10" s="1"/>
  <c r="CJ523" i="10"/>
  <c r="CN543" i="10"/>
  <c r="CN337" i="10"/>
  <c r="M210" i="7"/>
  <c r="M107" i="7" s="1"/>
  <c r="CN536" i="10"/>
  <c r="CN330" i="10"/>
  <c r="CN540" i="10"/>
  <c r="CN334" i="10"/>
  <c r="CN541" i="10"/>
  <c r="CN335" i="10"/>
  <c r="D217" i="10"/>
  <c r="CN217" i="10" s="1"/>
  <c r="B218" i="10"/>
  <c r="CN532" i="10"/>
  <c r="CN326" i="10"/>
  <c r="CN533" i="10"/>
  <c r="CN327" i="10"/>
  <c r="CN539" i="10"/>
  <c r="CN333" i="10"/>
  <c r="CN538" i="10"/>
  <c r="CN332" i="10"/>
  <c r="CJ525" i="10"/>
  <c r="CK319" i="10"/>
  <c r="CL422" i="10" s="1"/>
  <c r="CK216" i="10"/>
  <c r="CK320" i="10" s="1"/>
  <c r="CL423" i="10" s="1"/>
  <c r="CL216" i="10"/>
  <c r="AC210" i="7"/>
  <c r="AC107" i="7" s="1"/>
  <c r="CN537" i="10"/>
  <c r="CN331" i="10"/>
  <c r="AI210" i="7"/>
  <c r="AI107" i="7" s="1"/>
  <c r="F210" i="7"/>
  <c r="F107" i="7" s="1"/>
  <c r="AX210" i="7"/>
  <c r="AX107" i="7" s="1"/>
  <c r="AS210" i="7"/>
  <c r="AS107" i="7" s="1"/>
  <c r="CN531" i="10"/>
  <c r="CN325" i="10"/>
  <c r="CN534" i="10"/>
  <c r="CN328" i="10"/>
  <c r="CN535" i="10"/>
  <c r="CN329" i="10"/>
  <c r="CN542" i="10"/>
  <c r="CN336" i="10"/>
  <c r="D324" i="10"/>
  <c r="D427" i="10"/>
  <c r="CK313" i="10"/>
  <c r="CL416" i="10" s="1"/>
  <c r="CL520" i="10"/>
  <c r="CM314" i="10"/>
  <c r="CN417" i="10" s="1"/>
  <c r="CS9" i="10"/>
  <c r="CO629" i="10"/>
  <c r="CO627" i="10"/>
  <c r="CO625" i="10"/>
  <c r="CO628" i="10"/>
  <c r="CO626" i="10"/>
  <c r="CO624" i="10"/>
  <c r="CO622" i="10"/>
  <c r="CO620" i="10"/>
  <c r="CO618" i="10"/>
  <c r="CO616" i="10"/>
  <c r="CO614" i="10"/>
  <c r="CO630" i="10"/>
  <c r="CO623" i="10"/>
  <c r="CO621" i="10"/>
  <c r="CO619" i="10"/>
  <c r="CO617" i="10"/>
  <c r="CO615" i="10"/>
  <c r="CO613" i="10"/>
  <c r="CO612" i="10"/>
  <c r="CO610" i="10"/>
  <c r="CO608" i="10"/>
  <c r="CO606" i="10"/>
  <c r="CO604" i="10"/>
  <c r="CO611" i="10"/>
  <c r="CO609" i="10"/>
  <c r="CO607" i="10"/>
  <c r="CO605" i="10"/>
  <c r="CO603" i="10"/>
  <c r="CO601" i="10"/>
  <c r="CO599" i="10"/>
  <c r="CO597" i="10"/>
  <c r="CO602" i="10"/>
  <c r="CO598" i="10"/>
  <c r="CO600" i="10"/>
  <c r="CO595" i="10"/>
  <c r="CO594" i="10"/>
  <c r="CO596" i="10"/>
  <c r="B632" i="10"/>
  <c r="G631" i="10"/>
  <c r="H631" i="10"/>
  <c r="I631" i="10"/>
  <c r="J631" i="10"/>
  <c r="K631" i="10"/>
  <c r="L631" i="10"/>
  <c r="M631" i="10"/>
  <c r="N631" i="10"/>
  <c r="O631" i="10"/>
  <c r="P631" i="10"/>
  <c r="Q631" i="10"/>
  <c r="R631" i="10"/>
  <c r="S631" i="10"/>
  <c r="T631" i="10"/>
  <c r="U631" i="10"/>
  <c r="V631" i="10"/>
  <c r="W631" i="10"/>
  <c r="X631" i="10"/>
  <c r="Y631" i="10"/>
  <c r="Z631" i="10"/>
  <c r="AA631" i="10"/>
  <c r="AB631" i="10"/>
  <c r="AC631" i="10"/>
  <c r="AD631" i="10"/>
  <c r="AE631" i="10"/>
  <c r="AF631" i="10"/>
  <c r="AG631" i="10"/>
  <c r="AH631" i="10"/>
  <c r="AI631" i="10"/>
  <c r="AJ631" i="10"/>
  <c r="AK631" i="10"/>
  <c r="AL631" i="10"/>
  <c r="AM631" i="10"/>
  <c r="AN631" i="10"/>
  <c r="AO631" i="10"/>
  <c r="AP631" i="10"/>
  <c r="AQ631" i="10"/>
  <c r="AR631" i="10"/>
  <c r="AS631" i="10"/>
  <c r="AT631" i="10"/>
  <c r="AU631" i="10"/>
  <c r="AV631" i="10"/>
  <c r="AW631" i="10"/>
  <c r="AX631" i="10"/>
  <c r="AY631" i="10"/>
  <c r="AZ631" i="10"/>
  <c r="BA631" i="10"/>
  <c r="BB631" i="10"/>
  <c r="BC631" i="10"/>
  <c r="BD631" i="10"/>
  <c r="BE631" i="10"/>
  <c r="BF631" i="10"/>
  <c r="BG631" i="10"/>
  <c r="BH631" i="10"/>
  <c r="BI631" i="10"/>
  <c r="BJ631" i="10"/>
  <c r="BK631" i="10"/>
  <c r="BL631" i="10"/>
  <c r="BM631" i="10"/>
  <c r="BN631" i="10"/>
  <c r="BO631" i="10"/>
  <c r="BP631" i="10"/>
  <c r="BQ631" i="10"/>
  <c r="BR631" i="10"/>
  <c r="BS631" i="10"/>
  <c r="BT631" i="10"/>
  <c r="BU631" i="10"/>
  <c r="BV631" i="10"/>
  <c r="BW631" i="10"/>
  <c r="BX631" i="10"/>
  <c r="BY631" i="10"/>
  <c r="BZ631" i="10"/>
  <c r="CA631" i="10"/>
  <c r="CB631" i="10"/>
  <c r="CC631" i="10"/>
  <c r="CD631" i="10"/>
  <c r="CE631" i="10"/>
  <c r="CF631" i="10"/>
  <c r="CG631" i="10"/>
  <c r="CH631" i="10"/>
  <c r="CI631" i="10"/>
  <c r="CJ631" i="10"/>
  <c r="CK631" i="10"/>
  <c r="CL631" i="10"/>
  <c r="CM631" i="10" s="1"/>
  <c r="CN631" i="10" s="1"/>
  <c r="CO631" i="10" s="1"/>
  <c r="CN427" i="10"/>
  <c r="CN530" i="10"/>
  <c r="CN426" i="10"/>
  <c r="B428" i="10"/>
  <c r="BF427" i="10"/>
  <c r="AV427" i="10"/>
  <c r="AF427" i="10"/>
  <c r="P427" i="10"/>
  <c r="AY427" i="10"/>
  <c r="AI427" i="10"/>
  <c r="S427" i="10"/>
  <c r="BB427" i="10"/>
  <c r="AL427" i="10"/>
  <c r="V427" i="10"/>
  <c r="AW427" i="10"/>
  <c r="AG427" i="10"/>
  <c r="Q427" i="10"/>
  <c r="AR427" i="10"/>
  <c r="AB427" i="10"/>
  <c r="L427" i="10"/>
  <c r="AU427" i="10"/>
  <c r="AE427" i="10"/>
  <c r="O427" i="10"/>
  <c r="AX427" i="10"/>
  <c r="AH427" i="10"/>
  <c r="R427" i="10"/>
  <c r="AS427" i="10"/>
  <c r="AC427" i="10"/>
  <c r="M427" i="10"/>
  <c r="BD427" i="10"/>
  <c r="AN427" i="10"/>
  <c r="X427" i="10"/>
  <c r="H427" i="10"/>
  <c r="BG427" i="10"/>
  <c r="AQ427" i="10"/>
  <c r="AA427" i="10"/>
  <c r="K427" i="10"/>
  <c r="AT427" i="10"/>
  <c r="AD427" i="10"/>
  <c r="N427" i="10"/>
  <c r="BE427" i="10"/>
  <c r="AO427" i="10"/>
  <c r="Y427" i="10"/>
  <c r="I427" i="10"/>
  <c r="AZ427" i="10"/>
  <c r="AJ427" i="10"/>
  <c r="U427" i="10"/>
  <c r="BC427" i="10"/>
  <c r="AM427" i="10"/>
  <c r="W427" i="10"/>
  <c r="G427" i="10"/>
  <c r="AP427" i="10"/>
  <c r="Z427" i="10"/>
  <c r="J427" i="10"/>
  <c r="BA427" i="10"/>
  <c r="AK427" i="10"/>
  <c r="T427" i="10"/>
  <c r="BH427" i="10"/>
  <c r="BI427" i="10"/>
  <c r="BJ427" i="10"/>
  <c r="BK427" i="10"/>
  <c r="BL427" i="10"/>
  <c r="BM427" i="10"/>
  <c r="BN427" i="10"/>
  <c r="BO427" i="10"/>
  <c r="BP427" i="10"/>
  <c r="BQ427" i="10"/>
  <c r="BR427" i="10"/>
  <c r="BS427" i="10"/>
  <c r="BT427" i="10"/>
  <c r="BU427" i="10"/>
  <c r="BV427" i="10"/>
  <c r="BW427" i="10"/>
  <c r="BX427" i="10"/>
  <c r="BY427" i="10"/>
  <c r="BZ427" i="10"/>
  <c r="CA427" i="10"/>
  <c r="CB427" i="10"/>
  <c r="CC427" i="10"/>
  <c r="CD427" i="10"/>
  <c r="CE427" i="10"/>
  <c r="CF427" i="10"/>
  <c r="CG427" i="10"/>
  <c r="CH427" i="10"/>
  <c r="CI427" i="10"/>
  <c r="CJ427" i="10"/>
  <c r="CK427" i="10"/>
  <c r="CL427" i="10"/>
  <c r="CM427" i="10"/>
  <c r="CN200" i="10"/>
  <c r="CN202" i="10"/>
  <c r="CN181" i="10"/>
  <c r="CN196" i="10"/>
  <c r="CN203" i="10"/>
  <c r="CN205" i="10"/>
  <c r="CN209" i="10"/>
  <c r="CN215" i="10"/>
  <c r="CN221" i="10"/>
  <c r="CN224" i="10"/>
  <c r="CN225" i="10"/>
  <c r="CN232" i="10"/>
  <c r="CN201" i="10"/>
  <c r="CN187" i="10"/>
  <c r="CN189" i="10"/>
  <c r="CN193" i="10"/>
  <c r="CN183" i="10"/>
  <c r="CN207" i="10"/>
  <c r="CN210" i="10"/>
  <c r="CN213" i="10"/>
  <c r="CN216" i="10"/>
  <c r="CN222" i="10"/>
  <c r="CN227" i="10"/>
  <c r="CN233" i="10"/>
  <c r="CN190" i="10"/>
  <c r="CN184" i="10"/>
  <c r="CN195" i="10"/>
  <c r="CN185" i="10"/>
  <c r="CN186" i="10"/>
  <c r="CN197" i="10"/>
  <c r="CN182" i="10"/>
  <c r="CN180" i="10"/>
  <c r="CN191" i="10"/>
  <c r="CN204" i="10"/>
  <c r="CN206" i="10"/>
  <c r="CN214" i="10"/>
  <c r="CN220" i="10"/>
  <c r="CN226" i="10"/>
  <c r="CN230" i="10"/>
  <c r="CN231" i="10"/>
  <c r="CN192" i="10"/>
  <c r="CN194" i="10"/>
  <c r="CN198" i="10"/>
  <c r="CN188" i="10"/>
  <c r="CN199" i="10"/>
  <c r="CN208" i="10"/>
  <c r="CN212" i="10"/>
  <c r="CN211" i="10"/>
  <c r="CN223" i="10"/>
  <c r="CN229" i="10"/>
  <c r="CN228" i="10"/>
  <c r="B325" i="10"/>
  <c r="CN177" i="10"/>
  <c r="CN136" i="10"/>
  <c r="CN179" i="10"/>
  <c r="CN169" i="10"/>
  <c r="CN158" i="10"/>
  <c r="CN144" i="10"/>
  <c r="CN176" i="10"/>
  <c r="CN155" i="10"/>
  <c r="CN161" i="10"/>
  <c r="CN146" i="10"/>
  <c r="CN178" i="10"/>
  <c r="CN157" i="10"/>
  <c r="CN166" i="10"/>
  <c r="CN140" i="10"/>
  <c r="CN172" i="10"/>
  <c r="CN151" i="10"/>
  <c r="CN142" i="10"/>
  <c r="CN174" i="10"/>
  <c r="CN138" i="10"/>
  <c r="CN164" i="10"/>
  <c r="CN137" i="10"/>
  <c r="CN152" i="10"/>
  <c r="CN163" i="10"/>
  <c r="CN145" i="10"/>
  <c r="CN154" i="10"/>
  <c r="CN165" i="10"/>
  <c r="CN143" i="10"/>
  <c r="CN148" i="10"/>
  <c r="CN159" i="10"/>
  <c r="CN168" i="10"/>
  <c r="CN170" i="10"/>
  <c r="CN150" i="10"/>
  <c r="CN149" i="10"/>
  <c r="CN175" i="10"/>
  <c r="CO130" i="10"/>
  <c r="CO129" i="10"/>
  <c r="CO128" i="10"/>
  <c r="CO126" i="10"/>
  <c r="CO127" i="10"/>
  <c r="CO124" i="10"/>
  <c r="CO125" i="10"/>
  <c r="CO123" i="10"/>
  <c r="CO122" i="10"/>
  <c r="CO118" i="10"/>
  <c r="CO325" i="10" s="1"/>
  <c r="CO121" i="10"/>
  <c r="CO120" i="10"/>
  <c r="CO119" i="10"/>
  <c r="CO117" i="10"/>
  <c r="CO116" i="10"/>
  <c r="CO112" i="10"/>
  <c r="CO115" i="10"/>
  <c r="CO114" i="10"/>
  <c r="CO111" i="10"/>
  <c r="CO107" i="10"/>
  <c r="CO113" i="10"/>
  <c r="CO110" i="10"/>
  <c r="CO109" i="10"/>
  <c r="CO102" i="10"/>
  <c r="CO105" i="10"/>
  <c r="CO101" i="10"/>
  <c r="CO108" i="10"/>
  <c r="CO104" i="10"/>
  <c r="CO106" i="10"/>
  <c r="CO103" i="10"/>
  <c r="CO100" i="10"/>
  <c r="CO593" i="10"/>
  <c r="CO585" i="10"/>
  <c r="CO578" i="10"/>
  <c r="CO570" i="10"/>
  <c r="CO562" i="10"/>
  <c r="CO554" i="10"/>
  <c r="CO588" i="10"/>
  <c r="CO581" i="10"/>
  <c r="CO569" i="10"/>
  <c r="CO555" i="10"/>
  <c r="CO565" i="10"/>
  <c r="CO549" i="10"/>
  <c r="CO99" i="10"/>
  <c r="CO91" i="10"/>
  <c r="CO83" i="10"/>
  <c r="CO75" i="10"/>
  <c r="CO67" i="10"/>
  <c r="CO59" i="10"/>
  <c r="CO90" i="10"/>
  <c r="CO58" i="10"/>
  <c r="CO37" i="10"/>
  <c r="CO92" i="10"/>
  <c r="CO60" i="10"/>
  <c r="CO43" i="10"/>
  <c r="CP2" i="10"/>
  <c r="CO39" i="10"/>
  <c r="CO86" i="10"/>
  <c r="CO53" i="10"/>
  <c r="CO33" i="10"/>
  <c r="CO50" i="10"/>
  <c r="CO574" i="10"/>
  <c r="CO558" i="10"/>
  <c r="CO557" i="10"/>
  <c r="CO95" i="10"/>
  <c r="CO79" i="10"/>
  <c r="CO63" i="10"/>
  <c r="CO74" i="10"/>
  <c r="CO88" i="10"/>
  <c r="CO48" i="10"/>
  <c r="CO31" i="10"/>
  <c r="CO41" i="10"/>
  <c r="CO587" i="10"/>
  <c r="CO572" i="10"/>
  <c r="CO556" i="10"/>
  <c r="CO548" i="10"/>
  <c r="CO590" i="10"/>
  <c r="CO579" i="10"/>
  <c r="CO553" i="10"/>
  <c r="CO93" i="10"/>
  <c r="CO77" i="10"/>
  <c r="CO61" i="10"/>
  <c r="CO66" i="10"/>
  <c r="CO54" i="10"/>
  <c r="CO47" i="10"/>
  <c r="CO34" i="10"/>
  <c r="CO94" i="10"/>
  <c r="CO40" i="10"/>
  <c r="CO591" i="10"/>
  <c r="CO584" i="10"/>
  <c r="CO576" i="10"/>
  <c r="CO568" i="10"/>
  <c r="CO560" i="10"/>
  <c r="CO552" i="10"/>
  <c r="CO577" i="10"/>
  <c r="CO567" i="10"/>
  <c r="CO551" i="10"/>
  <c r="CO561" i="10"/>
  <c r="CO573" i="10"/>
  <c r="CO97" i="10"/>
  <c r="CO89" i="10"/>
  <c r="CO81" i="10"/>
  <c r="CO73" i="10"/>
  <c r="CO65" i="10"/>
  <c r="CO57" i="10"/>
  <c r="CO82" i="10"/>
  <c r="CO51" i="10"/>
  <c r="CO36" i="10"/>
  <c r="CO84" i="10"/>
  <c r="CO52" i="10"/>
  <c r="CO42" i="10"/>
  <c r="CO80" i="10"/>
  <c r="CO38" i="10"/>
  <c r="CO78" i="10"/>
  <c r="CO49" i="10"/>
  <c r="CO32" i="10"/>
  <c r="CO46" i="10"/>
  <c r="CO589" i="10"/>
  <c r="CO582" i="10"/>
  <c r="CO566" i="10"/>
  <c r="CO550" i="10"/>
  <c r="CO563" i="10"/>
  <c r="CO583" i="10"/>
  <c r="CO571" i="10"/>
  <c r="CO87" i="10"/>
  <c r="CO71" i="10"/>
  <c r="CO55" i="10"/>
  <c r="CO45" i="10"/>
  <c r="CO76" i="10"/>
  <c r="CO35" i="10"/>
  <c r="CO64" i="10"/>
  <c r="CO70" i="10"/>
  <c r="CO96" i="10"/>
  <c r="CO580" i="10"/>
  <c r="CO564" i="10"/>
  <c r="CO592" i="10"/>
  <c r="CO586" i="10"/>
  <c r="CO559" i="10"/>
  <c r="CO575" i="10"/>
  <c r="CO85" i="10"/>
  <c r="CO69" i="10"/>
  <c r="CO98" i="10"/>
  <c r="CO44" i="10"/>
  <c r="CO68" i="10"/>
  <c r="CO56" i="10"/>
  <c r="CO62" i="10"/>
  <c r="CO72" i="10"/>
  <c r="CN153" i="10"/>
  <c r="CN135" i="10"/>
  <c r="CN160" i="10"/>
  <c r="CN171" i="10"/>
  <c r="CN134" i="10"/>
  <c r="CN141" i="10"/>
  <c r="CN162" i="10"/>
  <c r="CN173" i="10"/>
  <c r="CN147" i="10"/>
  <c r="CN139" i="10"/>
  <c r="CN156" i="10"/>
  <c r="CN167" i="10"/>
  <c r="AL210" i="7"/>
  <c r="AL107" i="7" s="1"/>
  <c r="K210" i="7"/>
  <c r="K107" i="7" s="1"/>
  <c r="AE210" i="7"/>
  <c r="AE107" i="7" s="1"/>
  <c r="J210" i="7"/>
  <c r="J107" i="7" s="1"/>
  <c r="P210" i="7"/>
  <c r="P107" i="7" s="1"/>
  <c r="AY210" i="7"/>
  <c r="AY107" i="7" s="1"/>
  <c r="AD210" i="7"/>
  <c r="AD107" i="7" s="1"/>
  <c r="H210" i="7"/>
  <c r="H107" i="7" s="1"/>
  <c r="AV210" i="7"/>
  <c r="AV107" i="7" s="1"/>
  <c r="AR210" i="7"/>
  <c r="AR107" i="7" s="1"/>
  <c r="W210" i="7"/>
  <c r="W107" i="7" s="1"/>
  <c r="AO210" i="7"/>
  <c r="AO107" i="7" s="1"/>
  <c r="Y210" i="7"/>
  <c r="Y107" i="7" s="1"/>
  <c r="I210" i="7"/>
  <c r="I107" i="7" s="1"/>
  <c r="AU210" i="7"/>
  <c r="AU107" i="7" s="1"/>
  <c r="Z210" i="7"/>
  <c r="Z107" i="7" s="1"/>
  <c r="AT210" i="7"/>
  <c r="AT107" i="7" s="1"/>
  <c r="X210" i="7"/>
  <c r="X107" i="7" s="1"/>
  <c r="AF210" i="7"/>
  <c r="AF107" i="7" s="1"/>
  <c r="AM210" i="7"/>
  <c r="AM107" i="7" s="1"/>
  <c r="R210" i="7"/>
  <c r="R107" i="7" s="1"/>
  <c r="AK210" i="7"/>
  <c r="AK107" i="7" s="1"/>
  <c r="U210" i="7"/>
  <c r="U107" i="7" s="1"/>
  <c r="AA210" i="7"/>
  <c r="AA107" i="7" s="1"/>
  <c r="N210" i="7"/>
  <c r="N107" i="7" s="1"/>
  <c r="AB210" i="7"/>
  <c r="AB107" i="7" s="1"/>
  <c r="AQ210" i="7"/>
  <c r="AQ107" i="7" s="1"/>
  <c r="AP210" i="7"/>
  <c r="AP107" i="7" s="1"/>
  <c r="T210" i="7"/>
  <c r="T107" i="7" s="1"/>
  <c r="AN210" i="7"/>
  <c r="AN107" i="7" s="1"/>
  <c r="S210" i="7"/>
  <c r="S107" i="7" s="1"/>
  <c r="V210" i="7"/>
  <c r="V107" i="7" s="1"/>
  <c r="AH210" i="7"/>
  <c r="AH107" i="7" s="1"/>
  <c r="L210" i="7"/>
  <c r="L107" i="7" s="1"/>
  <c r="AW210" i="7"/>
  <c r="AW107" i="7" s="1"/>
  <c r="AG210" i="7"/>
  <c r="AG107" i="7" s="1"/>
  <c r="Q210" i="7"/>
  <c r="Q107" i="7" s="1"/>
  <c r="CM21" i="7"/>
  <c r="CM95" i="7"/>
  <c r="CM83" i="7"/>
  <c r="CM75" i="7"/>
  <c r="CM39" i="7"/>
  <c r="CM34" i="7"/>
  <c r="CM37" i="7"/>
  <c r="CM66" i="7"/>
  <c r="CM106" i="7"/>
  <c r="CM102" i="7"/>
  <c r="CM98" i="7"/>
  <c r="CM94" i="7"/>
  <c r="CM90" i="7"/>
  <c r="CM86" i="7"/>
  <c r="CM82" i="7"/>
  <c r="CM78" i="7"/>
  <c r="CM74" i="7"/>
  <c r="CM70" i="7"/>
  <c r="CM52" i="7"/>
  <c r="CM28" i="7"/>
  <c r="CM51" i="7"/>
  <c r="CM44" i="7"/>
  <c r="CM36" i="7"/>
  <c r="CM43" i="7"/>
  <c r="CM25" i="7"/>
  <c r="CM65" i="7"/>
  <c r="CM33" i="7"/>
  <c r="CM46" i="7"/>
  <c r="CM64" i="7"/>
  <c r="CM60" i="7"/>
  <c r="CM99" i="7"/>
  <c r="CM87" i="7"/>
  <c r="CM67" i="7"/>
  <c r="CM42" i="7"/>
  <c r="CM57" i="7"/>
  <c r="CM50" i="7"/>
  <c r="CM105" i="7"/>
  <c r="CM101" i="7"/>
  <c r="CM97" i="7"/>
  <c r="CM93" i="7"/>
  <c r="CM89" i="7"/>
  <c r="CM85" i="7"/>
  <c r="CM81" i="7"/>
  <c r="CM77" i="7"/>
  <c r="CM73" i="7"/>
  <c r="CM69" i="7"/>
  <c r="CM40" i="7"/>
  <c r="CM30" i="7"/>
  <c r="CM53" i="7"/>
  <c r="CM59" i="7"/>
  <c r="CM38" i="7"/>
  <c r="CM58" i="7"/>
  <c r="CM35" i="7"/>
  <c r="CM27" i="7"/>
  <c r="CM45" i="7"/>
  <c r="CM22" i="7"/>
  <c r="CM54" i="7"/>
  <c r="CM103" i="7"/>
  <c r="CM91" i="7"/>
  <c r="CM79" i="7"/>
  <c r="CM71" i="7"/>
  <c r="CM24" i="7"/>
  <c r="CM31" i="7"/>
  <c r="CM63" i="7"/>
  <c r="CM49" i="7"/>
  <c r="CM104" i="7"/>
  <c r="CM100" i="7"/>
  <c r="CM96" i="7"/>
  <c r="CM92" i="7"/>
  <c r="CM88" i="7"/>
  <c r="CM84" i="7"/>
  <c r="CM80" i="7"/>
  <c r="CM76" i="7"/>
  <c r="CM72" i="7"/>
  <c r="CM68" i="7"/>
  <c r="CM56" i="7"/>
  <c r="CM48" i="7"/>
  <c r="CM55" i="7"/>
  <c r="CM23" i="7"/>
  <c r="CM29" i="7"/>
  <c r="CM61" i="7"/>
  <c r="CM32" i="7"/>
  <c r="CM41" i="7"/>
  <c r="CM47" i="7"/>
  <c r="CM26" i="7"/>
  <c r="CM62" i="7"/>
  <c r="CL107" i="7"/>
  <c r="CB107" i="7"/>
  <c r="BO107" i="7"/>
  <c r="CH107" i="7"/>
  <c r="BH107" i="7"/>
  <c r="BQ107" i="7"/>
  <c r="CF107" i="7"/>
  <c r="BK107" i="7"/>
  <c r="BB107" i="7"/>
  <c r="CE107" i="7"/>
  <c r="BJ107" i="7"/>
  <c r="BR107" i="7"/>
  <c r="BC107" i="7"/>
  <c r="CC107" i="7"/>
  <c r="BM107" i="7"/>
  <c r="CM107" i="7"/>
  <c r="CA107" i="7"/>
  <c r="BF107" i="7"/>
  <c r="BZ107" i="7"/>
  <c r="BD107" i="7"/>
  <c r="BL107" i="7"/>
  <c r="BS107" i="7"/>
  <c r="BY107" i="7"/>
  <c r="BI107" i="7"/>
  <c r="BG107" i="7"/>
  <c r="BP107" i="7"/>
  <c r="CJ107" i="7"/>
  <c r="CD107" i="7"/>
  <c r="CG107" i="7"/>
  <c r="BA107" i="7"/>
  <c r="BX107" i="7"/>
  <c r="BW107" i="7"/>
  <c r="BV107" i="7"/>
  <c r="AZ107" i="7"/>
  <c r="BT107" i="7"/>
  <c r="CI107" i="7"/>
  <c r="BN107" i="7"/>
  <c r="CK107" i="7"/>
  <c r="BU107" i="7"/>
  <c r="BE107" i="7"/>
  <c r="CN169" i="7"/>
  <c r="CN167" i="7"/>
  <c r="CN165" i="7"/>
  <c r="CN163" i="7"/>
  <c r="CN153" i="7"/>
  <c r="CN157" i="7"/>
  <c r="CN149" i="7"/>
  <c r="CN135" i="7"/>
  <c r="CN125" i="7"/>
  <c r="CN129" i="7"/>
  <c r="CN144" i="7"/>
  <c r="CN148" i="7"/>
  <c r="CN136" i="7"/>
  <c r="CN150" i="7"/>
  <c r="CN140" i="7"/>
  <c r="CN128" i="7"/>
  <c r="CN130" i="7"/>
  <c r="CN168" i="7"/>
  <c r="CN166" i="7"/>
  <c r="CN162" i="7"/>
  <c r="CN138" i="7"/>
  <c r="CN156" i="7"/>
  <c r="CN160" i="7"/>
  <c r="CN158" i="7"/>
  <c r="CN164" i="7"/>
  <c r="CN154" i="7"/>
  <c r="CN161" i="7"/>
  <c r="CN159" i="7"/>
  <c r="CN151" i="7"/>
  <c r="CN147" i="7"/>
  <c r="CN133" i="7"/>
  <c r="CN131" i="7"/>
  <c r="CN152" i="7"/>
  <c r="CN155" i="7"/>
  <c r="CN146" i="7"/>
  <c r="CN142" i="7"/>
  <c r="CN127" i="7"/>
  <c r="CN134" i="7"/>
  <c r="CN141" i="7"/>
  <c r="CN132" i="7"/>
  <c r="CN143" i="7"/>
  <c r="CN145" i="7"/>
  <c r="CN137" i="7"/>
  <c r="CN126" i="7"/>
  <c r="CN139" i="7"/>
  <c r="CN170" i="7"/>
  <c r="CN171" i="7"/>
  <c r="CN172" i="7"/>
  <c r="CN173" i="7"/>
  <c r="CN174" i="7"/>
  <c r="CN175" i="7"/>
  <c r="CN176" i="7"/>
  <c r="CN177" i="7"/>
  <c r="CN178" i="7"/>
  <c r="CN179" i="7"/>
  <c r="CN180" i="7"/>
  <c r="CN181" i="7"/>
  <c r="CN182" i="7"/>
  <c r="CN183" i="7"/>
  <c r="CN184" i="7"/>
  <c r="CN185" i="7"/>
  <c r="CN186" i="7"/>
  <c r="CN187" i="7"/>
  <c r="CN188" i="7"/>
  <c r="CN189" i="7"/>
  <c r="CN190" i="7"/>
  <c r="CN191" i="7"/>
  <c r="CN192" i="7"/>
  <c r="CN193" i="7"/>
  <c r="CN194" i="7"/>
  <c r="CN195" i="7"/>
  <c r="CN196" i="7"/>
  <c r="CN197" i="7"/>
  <c r="CN198" i="7"/>
  <c r="CN199" i="7"/>
  <c r="CN200" i="7"/>
  <c r="CN201" i="7"/>
  <c r="CN202" i="7"/>
  <c r="CN203" i="7"/>
  <c r="CN204" i="7"/>
  <c r="CN205" i="7"/>
  <c r="CN206" i="7"/>
  <c r="CN207" i="7"/>
  <c r="CN208" i="7"/>
  <c r="CN209" i="7"/>
  <c r="CN210" i="7"/>
  <c r="CN124" i="7"/>
  <c r="BA211" i="7"/>
  <c r="BE211" i="7"/>
  <c r="BI211" i="7"/>
  <c r="BM211" i="7"/>
  <c r="BQ211" i="7"/>
  <c r="BU211" i="7"/>
  <c r="BY211" i="7"/>
  <c r="CC211" i="7"/>
  <c r="CG211" i="7"/>
  <c r="CK211" i="7"/>
  <c r="BD211" i="7"/>
  <c r="BJ211" i="7"/>
  <c r="BO211" i="7"/>
  <c r="BT211" i="7"/>
  <c r="BZ211" i="7"/>
  <c r="CE211" i="7"/>
  <c r="CJ211" i="7"/>
  <c r="BC211" i="7"/>
  <c r="BN211" i="7"/>
  <c r="BX211" i="7"/>
  <c r="CN211" i="7"/>
  <c r="AZ211" i="7"/>
  <c r="BF211" i="7"/>
  <c r="BK211" i="7"/>
  <c r="BP211" i="7"/>
  <c r="BV211" i="7"/>
  <c r="CA211" i="7"/>
  <c r="CF211" i="7"/>
  <c r="CL211" i="7"/>
  <c r="BH211" i="7"/>
  <c r="CD211" i="7"/>
  <c r="BB211" i="7"/>
  <c r="BG211" i="7"/>
  <c r="BL211" i="7"/>
  <c r="BR211" i="7"/>
  <c r="BW211" i="7"/>
  <c r="CB211" i="7"/>
  <c r="CH211" i="7"/>
  <c r="CM211" i="7"/>
  <c r="BS211" i="7"/>
  <c r="CI211" i="7"/>
  <c r="CY213" i="6"/>
  <c r="DA213" i="6"/>
  <c r="CZ213" i="6"/>
  <c r="CV213" i="6"/>
  <c r="CU213" i="6"/>
  <c r="CT213" i="6"/>
  <c r="CR213" i="6"/>
  <c r="CW213" i="6"/>
  <c r="CR214" i="6"/>
  <c r="CS213" i="6"/>
  <c r="CX213" i="6"/>
  <c r="C108" i="7"/>
  <c r="E109" i="7"/>
  <c r="D417" i="7"/>
  <c r="D314" i="7"/>
  <c r="CO12" i="7"/>
  <c r="CO124" i="7" s="1"/>
  <c r="CP11" i="7"/>
  <c r="CO330" i="7"/>
  <c r="CO334" i="7"/>
  <c r="CO337" i="7"/>
  <c r="CO353" i="7"/>
  <c r="CO372" i="7"/>
  <c r="CO359" i="7"/>
  <c r="CO344" i="7"/>
  <c r="CO331" i="7"/>
  <c r="CO347" i="7"/>
  <c r="CO355" i="7"/>
  <c r="CO374" i="7"/>
  <c r="CO361" i="7"/>
  <c r="CO340" i="7"/>
  <c r="CO346" i="7"/>
  <c r="CO352" i="7"/>
  <c r="CO350" i="7"/>
  <c r="CO333" i="7"/>
  <c r="CO341" i="7"/>
  <c r="CO349" i="7"/>
  <c r="CO357" i="7"/>
  <c r="CO368" i="7"/>
  <c r="CO363" i="7"/>
  <c r="CO371" i="7"/>
  <c r="CO348" i="7"/>
  <c r="CO336" i="7"/>
  <c r="CO362" i="7"/>
  <c r="CO345" i="7"/>
  <c r="CO367" i="7"/>
  <c r="CO356" i="7"/>
  <c r="CO338" i="7"/>
  <c r="CO342" i="7"/>
  <c r="CO339" i="7"/>
  <c r="CO366" i="7"/>
  <c r="CO369" i="7"/>
  <c r="CP325" i="7"/>
  <c r="CP428" i="7" s="1"/>
  <c r="CP323" i="7"/>
  <c r="CP426" i="7" s="1"/>
  <c r="CP321" i="7"/>
  <c r="CP424" i="7" s="1"/>
  <c r="CP319" i="7"/>
  <c r="CP422" i="7" s="1"/>
  <c r="CP317" i="7"/>
  <c r="CP420" i="7" s="1"/>
  <c r="CP315" i="7"/>
  <c r="CP418" i="7" s="1"/>
  <c r="CP313" i="7"/>
  <c r="CP416" i="7" s="1"/>
  <c r="CP326" i="7"/>
  <c r="CP429" i="7" s="1"/>
  <c r="CP322" i="7"/>
  <c r="CP425" i="7" s="1"/>
  <c r="CP318" i="7"/>
  <c r="CP421" i="7" s="1"/>
  <c r="CP314" i="7"/>
  <c r="CP417" i="7" s="1"/>
  <c r="CP311" i="7"/>
  <c r="CP414" i="7" s="1"/>
  <c r="CP309" i="7"/>
  <c r="CP412" i="7" s="1"/>
  <c r="CP307" i="7"/>
  <c r="CP410" i="7" s="1"/>
  <c r="CP305" i="7"/>
  <c r="CP408" i="7" s="1"/>
  <c r="CP303" i="7"/>
  <c r="CP406" i="7" s="1"/>
  <c r="CP301" i="7"/>
  <c r="CP404" i="7" s="1"/>
  <c r="CP299" i="7"/>
  <c r="CP402" i="7" s="1"/>
  <c r="CP297" i="7"/>
  <c r="CP400" i="7" s="1"/>
  <c r="CP324" i="7"/>
  <c r="CP427" i="7" s="1"/>
  <c r="CP320" i="7"/>
  <c r="CP423" i="7" s="1"/>
  <c r="CP316" i="7"/>
  <c r="CP419" i="7" s="1"/>
  <c r="CP312" i="7"/>
  <c r="CP415" i="7" s="1"/>
  <c r="CP296" i="7"/>
  <c r="CP399" i="7" s="1"/>
  <c r="CP289" i="7"/>
  <c r="CP392" i="7" s="1"/>
  <c r="CP288" i="7"/>
  <c r="CP391" i="7" s="1"/>
  <c r="CP306" i="7"/>
  <c r="CP409" i="7" s="1"/>
  <c r="CP304" i="7"/>
  <c r="CP407" i="7" s="1"/>
  <c r="CP300" i="7"/>
  <c r="CP403" i="7" s="1"/>
  <c r="CP295" i="7"/>
  <c r="CP398" i="7" s="1"/>
  <c r="CP294" i="7"/>
  <c r="CP397" i="7" s="1"/>
  <c r="CP287" i="7"/>
  <c r="CP390" i="7" s="1"/>
  <c r="CP285" i="7"/>
  <c r="CP388" i="7" s="1"/>
  <c r="CP283" i="7"/>
  <c r="CP386" i="7" s="1"/>
  <c r="CP281" i="7"/>
  <c r="CP384" i="7" s="1"/>
  <c r="CP279" i="7"/>
  <c r="CP382" i="7" s="1"/>
  <c r="CP308" i="7"/>
  <c r="CP411" i="7" s="1"/>
  <c r="CP293" i="7"/>
  <c r="CP396" i="7" s="1"/>
  <c r="CP292" i="7"/>
  <c r="CP395" i="7" s="1"/>
  <c r="CP298" i="7"/>
  <c r="CP401" i="7" s="1"/>
  <c r="CP290" i="7"/>
  <c r="CP393" i="7" s="1"/>
  <c r="CP284" i="7"/>
  <c r="CP387" i="7" s="1"/>
  <c r="CP277" i="7"/>
  <c r="CP380" i="7" s="1"/>
  <c r="CP273" i="7"/>
  <c r="CP376" i="7" s="1"/>
  <c r="CP269" i="7"/>
  <c r="CP265" i="7"/>
  <c r="CP262" i="7"/>
  <c r="CP261" i="7"/>
  <c r="CP254" i="7"/>
  <c r="CP252" i="7"/>
  <c r="CP250" i="7"/>
  <c r="CP248" i="7"/>
  <c r="CP246" i="7"/>
  <c r="CP244" i="7"/>
  <c r="CP242" i="7"/>
  <c r="CP240" i="7"/>
  <c r="CP238" i="7"/>
  <c r="CP236" i="7"/>
  <c r="CP234" i="7"/>
  <c r="CP232" i="7"/>
  <c r="CP230" i="7"/>
  <c r="CP228" i="7"/>
  <c r="CP310" i="7"/>
  <c r="CP413" i="7" s="1"/>
  <c r="CP302" i="7"/>
  <c r="CP405" i="7" s="1"/>
  <c r="CP286" i="7"/>
  <c r="CP389" i="7" s="1"/>
  <c r="CP278" i="7"/>
  <c r="CP381" i="7" s="1"/>
  <c r="CP274" i="7"/>
  <c r="CP377" i="7" s="1"/>
  <c r="CP270" i="7"/>
  <c r="CP266" i="7"/>
  <c r="CP260" i="7"/>
  <c r="CP259" i="7"/>
  <c r="CP291" i="7"/>
  <c r="CP394" i="7" s="1"/>
  <c r="CP280" i="7"/>
  <c r="CP383" i="7" s="1"/>
  <c r="CP275" i="7"/>
  <c r="CP378" i="7" s="1"/>
  <c r="CP271" i="7"/>
  <c r="CP267" i="7"/>
  <c r="CP263" i="7"/>
  <c r="CP258" i="7"/>
  <c r="CP257" i="7"/>
  <c r="CP255" i="7"/>
  <c r="CP253" i="7"/>
  <c r="CP251" i="7"/>
  <c r="CP249" i="7"/>
  <c r="CP247" i="7"/>
  <c r="CP245" i="7"/>
  <c r="CP243" i="7"/>
  <c r="CP241" i="7"/>
  <c r="CP239" i="7"/>
  <c r="CP237" i="7"/>
  <c r="CP235" i="7"/>
  <c r="CP233" i="7"/>
  <c r="CP231" i="7"/>
  <c r="CP229" i="7"/>
  <c r="CP227" i="7"/>
  <c r="CP268" i="7"/>
  <c r="CP282" i="7"/>
  <c r="CP385" i="7" s="1"/>
  <c r="CP272" i="7"/>
  <c r="CP375" i="7" s="1"/>
  <c r="CP276" i="7"/>
  <c r="CP379" i="7" s="1"/>
  <c r="CP256" i="7"/>
  <c r="CQ10" i="7"/>
  <c r="CP264" i="7"/>
  <c r="CO332" i="7"/>
  <c r="CO354" i="7"/>
  <c r="CO360" i="7"/>
  <c r="CO358" i="7"/>
  <c r="CO335" i="7"/>
  <c r="CO343" i="7"/>
  <c r="CO351" i="7"/>
  <c r="CO364" i="7"/>
  <c r="CO370" i="7"/>
  <c r="CO365" i="7"/>
  <c r="CO373" i="7"/>
  <c r="E420" i="7"/>
  <c r="AX314" i="7"/>
  <c r="AX417" i="7" s="1"/>
  <c r="AT314" i="7"/>
  <c r="AT417" i="7" s="1"/>
  <c r="AP314" i="7"/>
  <c r="AP417" i="7" s="1"/>
  <c r="AL314" i="7"/>
  <c r="AL417" i="7" s="1"/>
  <c r="AH314" i="7"/>
  <c r="AH417" i="7" s="1"/>
  <c r="AD314" i="7"/>
  <c r="AD417" i="7" s="1"/>
  <c r="Z314" i="7"/>
  <c r="Z417" i="7" s="1"/>
  <c r="V314" i="7"/>
  <c r="V417" i="7" s="1"/>
  <c r="R314" i="7"/>
  <c r="R417" i="7" s="1"/>
  <c r="N314" i="7"/>
  <c r="N417" i="7" s="1"/>
  <c r="J314" i="7"/>
  <c r="J417" i="7" s="1"/>
  <c r="F314" i="7"/>
  <c r="F417" i="7" s="1"/>
  <c r="E315" i="7"/>
  <c r="AV314" i="7"/>
  <c r="AV417" i="7" s="1"/>
  <c r="AQ314" i="7"/>
  <c r="AQ417" i="7" s="1"/>
  <c r="AK314" i="7"/>
  <c r="AK417" i="7" s="1"/>
  <c r="AF314" i="7"/>
  <c r="AF417" i="7" s="1"/>
  <c r="AA314" i="7"/>
  <c r="AA417" i="7" s="1"/>
  <c r="U314" i="7"/>
  <c r="U417" i="7" s="1"/>
  <c r="P314" i="7"/>
  <c r="P417" i="7" s="1"/>
  <c r="K314" i="7"/>
  <c r="K417" i="7" s="1"/>
  <c r="AY314" i="7"/>
  <c r="AY417" i="7" s="1"/>
  <c r="AS314" i="7"/>
  <c r="AS417" i="7" s="1"/>
  <c r="AN314" i="7"/>
  <c r="AN417" i="7" s="1"/>
  <c r="AI314" i="7"/>
  <c r="AI417" i="7" s="1"/>
  <c r="AC314" i="7"/>
  <c r="AC417" i="7" s="1"/>
  <c r="X314" i="7"/>
  <c r="X417" i="7" s="1"/>
  <c r="S314" i="7"/>
  <c r="S417" i="7" s="1"/>
  <c r="M314" i="7"/>
  <c r="M417" i="7" s="1"/>
  <c r="H314" i="7"/>
  <c r="H417" i="7" s="1"/>
  <c r="AW314" i="7"/>
  <c r="AW417" i="7" s="1"/>
  <c r="AM314" i="7"/>
  <c r="AM417" i="7" s="1"/>
  <c r="AB314" i="7"/>
  <c r="AB417" i="7" s="1"/>
  <c r="Q314" i="7"/>
  <c r="Q417" i="7" s="1"/>
  <c r="G314" i="7"/>
  <c r="G417" i="7" s="1"/>
  <c r="AU314" i="7"/>
  <c r="AU417" i="7" s="1"/>
  <c r="AJ314" i="7"/>
  <c r="AJ417" i="7" s="1"/>
  <c r="Y314" i="7"/>
  <c r="Y417" i="7" s="1"/>
  <c r="O314" i="7"/>
  <c r="O417" i="7" s="1"/>
  <c r="AO314" i="7"/>
  <c r="AO417" i="7" s="1"/>
  <c r="T314" i="7"/>
  <c r="T417" i="7" s="1"/>
  <c r="AE314" i="7"/>
  <c r="AE417" i="7" s="1"/>
  <c r="I314" i="7"/>
  <c r="I417" i="7" s="1"/>
  <c r="AG314" i="7"/>
  <c r="AG417" i="7" s="1"/>
  <c r="W314" i="7"/>
  <c r="W417" i="7" s="1"/>
  <c r="AR314" i="7"/>
  <c r="AR417" i="7" s="1"/>
  <c r="L314" i="7"/>
  <c r="L417" i="7" s="1"/>
  <c r="C212" i="7"/>
  <c r="E213" i="7"/>
  <c r="CZ111" i="6"/>
  <c r="DA111" i="6"/>
  <c r="CR111" i="6"/>
  <c r="CS111" i="6"/>
  <c r="CT111" i="6"/>
  <c r="CU111" i="6"/>
  <c r="CV111" i="6"/>
  <c r="CW111" i="6"/>
  <c r="CX111" i="6"/>
  <c r="CY111" i="6"/>
  <c r="AY112" i="6"/>
  <c r="AU112" i="6"/>
  <c r="AQ112" i="6"/>
  <c r="AM112" i="6"/>
  <c r="AI112" i="6"/>
  <c r="AE112" i="6"/>
  <c r="AA112" i="6"/>
  <c r="W112" i="6"/>
  <c r="S112" i="6"/>
  <c r="O112" i="6"/>
  <c r="K112" i="6"/>
  <c r="G112" i="6"/>
  <c r="AX112" i="6"/>
  <c r="AT112" i="6"/>
  <c r="AP112" i="6"/>
  <c r="AL112" i="6"/>
  <c r="AH112" i="6"/>
  <c r="AD112" i="6"/>
  <c r="Z112" i="6"/>
  <c r="V112" i="6"/>
  <c r="R112" i="6"/>
  <c r="N112" i="6"/>
  <c r="J112" i="6"/>
  <c r="F112" i="6"/>
  <c r="E113" i="6"/>
  <c r="AW112" i="6"/>
  <c r="AS112" i="6"/>
  <c r="AO112" i="6"/>
  <c r="AK112" i="6"/>
  <c r="AG112" i="6"/>
  <c r="AC112" i="6"/>
  <c r="Y112" i="6"/>
  <c r="U112" i="6"/>
  <c r="Q112" i="6"/>
  <c r="M112" i="6"/>
  <c r="I112" i="6"/>
  <c r="AV112" i="6"/>
  <c r="AF112" i="6"/>
  <c r="P112" i="6"/>
  <c r="AR112" i="6"/>
  <c r="AB112" i="6"/>
  <c r="L112" i="6"/>
  <c r="AN112" i="6"/>
  <c r="X112" i="6"/>
  <c r="H112" i="6"/>
  <c r="AJ112" i="6"/>
  <c r="T112" i="6"/>
  <c r="AP377" i="10"/>
  <c r="CP6" i="8" l="1"/>
  <c r="CP8" i="8"/>
  <c r="CQ10" i="8"/>
  <c r="AP211" i="7"/>
  <c r="AP108" i="7" s="1"/>
  <c r="AW211" i="7"/>
  <c r="AW108" i="7" s="1"/>
  <c r="D325" i="10"/>
  <c r="CL317" i="10"/>
  <c r="CM420" i="10" s="1"/>
  <c r="CL523" i="10" s="1"/>
  <c r="CK523" i="10"/>
  <c r="CL318" i="10"/>
  <c r="CM421" i="10" s="1"/>
  <c r="CK524" i="10"/>
  <c r="CK519" i="10"/>
  <c r="CL313" i="10"/>
  <c r="CM416" i="10" s="1"/>
  <c r="CL519" i="10" s="1"/>
  <c r="CL319" i="10"/>
  <c r="CM422" i="10" s="1"/>
  <c r="CK525" i="10"/>
  <c r="CO541" i="10"/>
  <c r="CO335" i="10"/>
  <c r="CL320" i="10"/>
  <c r="CM423" i="10" s="1"/>
  <c r="CK526" i="10"/>
  <c r="W211" i="7"/>
  <c r="W108" i="7" s="1"/>
  <c r="T211" i="7"/>
  <c r="T108" i="7" s="1"/>
  <c r="CO537" i="10"/>
  <c r="CO331" i="10"/>
  <c r="CO542" i="10"/>
  <c r="CO336" i="10"/>
  <c r="D218" i="10"/>
  <c r="CO218" i="10" s="1"/>
  <c r="B219" i="10"/>
  <c r="CL315" i="10"/>
  <c r="CM418" i="10" s="1"/>
  <c r="CO538" i="10"/>
  <c r="CO332" i="10"/>
  <c r="CN428" i="10"/>
  <c r="D428" i="10"/>
  <c r="AB211" i="7"/>
  <c r="AB108" i="7" s="1"/>
  <c r="AI211" i="7"/>
  <c r="AI108" i="7" s="1"/>
  <c r="CO532" i="10"/>
  <c r="CO326" i="10"/>
  <c r="CO535" i="10"/>
  <c r="CO329" i="10"/>
  <c r="CO540" i="10"/>
  <c r="CO334" i="10"/>
  <c r="CO543" i="10"/>
  <c r="CO337" i="10"/>
  <c r="CL217" i="10"/>
  <c r="CL321" i="10" s="1"/>
  <c r="CM424" i="10" s="1"/>
  <c r="CM217" i="10"/>
  <c r="CL316" i="10"/>
  <c r="CM419" i="10" s="1"/>
  <c r="CO534" i="10"/>
  <c r="CO328" i="10"/>
  <c r="N211" i="7"/>
  <c r="N108" i="7" s="1"/>
  <c r="Q211" i="7"/>
  <c r="Q108" i="7" s="1"/>
  <c r="CO533" i="10"/>
  <c r="CO327" i="10"/>
  <c r="CO536" i="10"/>
  <c r="CO330" i="10"/>
  <c r="CO539" i="10"/>
  <c r="CO333" i="10"/>
  <c r="CN314" i="10"/>
  <c r="CN21" i="7"/>
  <c r="CN100" i="7"/>
  <c r="CN92" i="7"/>
  <c r="CN84" i="7"/>
  <c r="CN76" i="7"/>
  <c r="CN68" i="7"/>
  <c r="CN38" i="7"/>
  <c r="CN30" i="7"/>
  <c r="CN57" i="7"/>
  <c r="CN37" i="7"/>
  <c r="CN46" i="7"/>
  <c r="CT9" i="10"/>
  <c r="CN104" i="7"/>
  <c r="CN96" i="7"/>
  <c r="CN88" i="7"/>
  <c r="CN80" i="7"/>
  <c r="CN72" i="7"/>
  <c r="CN34" i="7"/>
  <c r="CN43" i="7"/>
  <c r="CN58" i="7"/>
  <c r="CN63" i="7"/>
  <c r="CN41" i="7"/>
  <c r="CN62" i="7"/>
  <c r="CO417" i="10"/>
  <c r="B633" i="10"/>
  <c r="G632" i="10"/>
  <c r="H632" i="10"/>
  <c r="I632" i="10"/>
  <c r="J632" i="10"/>
  <c r="K632" i="10"/>
  <c r="L632" i="10"/>
  <c r="M632" i="10"/>
  <c r="N632" i="10"/>
  <c r="O632" i="10"/>
  <c r="P632" i="10"/>
  <c r="Q632" i="10"/>
  <c r="R632" i="10"/>
  <c r="S632" i="10"/>
  <c r="T632" i="10"/>
  <c r="U632" i="10"/>
  <c r="V632" i="10"/>
  <c r="W632" i="10"/>
  <c r="X632" i="10"/>
  <c r="Y632" i="10"/>
  <c r="Z632" i="10"/>
  <c r="AA632" i="10"/>
  <c r="AB632" i="10"/>
  <c r="AC632" i="10"/>
  <c r="AD632" i="10"/>
  <c r="AE632" i="10"/>
  <c r="AF632" i="10"/>
  <c r="AG632" i="10"/>
  <c r="AH632" i="10"/>
  <c r="AI632" i="10"/>
  <c r="AJ632" i="10"/>
  <c r="AK632" i="10"/>
  <c r="AL632" i="10"/>
  <c r="AM632" i="10"/>
  <c r="AN632" i="10"/>
  <c r="AO632" i="10"/>
  <c r="AP632" i="10"/>
  <c r="AQ632" i="10"/>
  <c r="AR632" i="10"/>
  <c r="AS632" i="10"/>
  <c r="AT632" i="10"/>
  <c r="AU632" i="10"/>
  <c r="AV632" i="10"/>
  <c r="AW632" i="10"/>
  <c r="AX632" i="10"/>
  <c r="AY632" i="10"/>
  <c r="AZ632" i="10"/>
  <c r="BA632" i="10"/>
  <c r="BB632" i="10"/>
  <c r="BC632" i="10"/>
  <c r="BD632" i="10"/>
  <c r="BE632" i="10"/>
  <c r="BF632" i="10"/>
  <c r="BG632" i="10"/>
  <c r="BH632" i="10"/>
  <c r="BI632" i="10"/>
  <c r="BJ632" i="10"/>
  <c r="BK632" i="10"/>
  <c r="BL632" i="10"/>
  <c r="BM632" i="10"/>
  <c r="BN632" i="10"/>
  <c r="BO632" i="10"/>
  <c r="BP632" i="10"/>
  <c r="BQ632" i="10"/>
  <c r="BR632" i="10"/>
  <c r="BS632" i="10"/>
  <c r="BT632" i="10"/>
  <c r="BU632" i="10"/>
  <c r="BV632" i="10"/>
  <c r="BW632" i="10"/>
  <c r="BX632" i="10"/>
  <c r="BY632" i="10"/>
  <c r="BZ632" i="10"/>
  <c r="CA632" i="10"/>
  <c r="CB632" i="10"/>
  <c r="CC632" i="10"/>
  <c r="CD632" i="10"/>
  <c r="CE632" i="10"/>
  <c r="CF632" i="10"/>
  <c r="CG632" i="10"/>
  <c r="CH632" i="10"/>
  <c r="CI632" i="10"/>
  <c r="CJ632" i="10"/>
  <c r="CK632" i="10"/>
  <c r="CL632" i="10"/>
  <c r="CM632" i="10"/>
  <c r="CN632" i="10" s="1"/>
  <c r="CO632" i="10" s="1"/>
  <c r="CP632" i="10" s="1"/>
  <c r="CP631" i="10"/>
  <c r="CP630" i="10"/>
  <c r="CP628" i="10"/>
  <c r="CP627" i="10"/>
  <c r="CP624" i="10"/>
  <c r="CP623" i="10"/>
  <c r="CP621" i="10"/>
  <c r="CP619" i="10"/>
  <c r="CP617" i="10"/>
  <c r="CP625" i="10"/>
  <c r="CP622" i="10"/>
  <c r="CP614" i="10"/>
  <c r="CP629" i="10"/>
  <c r="CP626" i="10"/>
  <c r="CP616" i="10"/>
  <c r="CP615" i="10"/>
  <c r="CP611" i="10"/>
  <c r="CP609" i="10"/>
  <c r="CP607" i="10"/>
  <c r="CP605" i="10"/>
  <c r="CP618" i="10"/>
  <c r="CP613" i="10"/>
  <c r="CP608" i="10"/>
  <c r="CP601" i="10"/>
  <c r="CP599" i="10"/>
  <c r="CP597" i="10"/>
  <c r="CP595" i="10"/>
  <c r="CP620" i="10"/>
  <c r="CP610" i="10"/>
  <c r="CP603" i="10"/>
  <c r="CP612" i="10"/>
  <c r="CP604" i="10"/>
  <c r="CP602" i="10"/>
  <c r="CP600" i="10"/>
  <c r="CP598" i="10"/>
  <c r="CP596" i="10"/>
  <c r="CP594" i="10"/>
  <c r="CP606" i="10"/>
  <c r="CM520" i="10"/>
  <c r="CO427" i="10"/>
  <c r="CO428" i="10"/>
  <c r="CO531" i="10"/>
  <c r="B429" i="10"/>
  <c r="BG428" i="10"/>
  <c r="BH428" i="10"/>
  <c r="AX428" i="10"/>
  <c r="AH428" i="10"/>
  <c r="R428" i="10"/>
  <c r="BE428" i="10"/>
  <c r="AO428" i="10"/>
  <c r="Y428" i="10"/>
  <c r="I428" i="10"/>
  <c r="AR428" i="10"/>
  <c r="AB428" i="10"/>
  <c r="L428" i="10"/>
  <c r="AU428" i="10"/>
  <c r="AE428" i="10"/>
  <c r="O428" i="10"/>
  <c r="AT428" i="10"/>
  <c r="AD428" i="10"/>
  <c r="N428" i="10"/>
  <c r="BA428" i="10"/>
  <c r="AK428" i="10"/>
  <c r="U428" i="10"/>
  <c r="BD428" i="10"/>
  <c r="AN428" i="10"/>
  <c r="X428" i="10"/>
  <c r="H428" i="10"/>
  <c r="AQ428" i="10"/>
  <c r="AA428" i="10"/>
  <c r="K428" i="10"/>
  <c r="BB428" i="10"/>
  <c r="AL428" i="10"/>
  <c r="V428" i="10"/>
  <c r="AC428" i="10"/>
  <c r="AV428" i="10"/>
  <c r="P428" i="10"/>
  <c r="AI428" i="10"/>
  <c r="BF428" i="10"/>
  <c r="AP428" i="10"/>
  <c r="Z428" i="10"/>
  <c r="J428" i="10"/>
  <c r="AW428" i="10"/>
  <c r="AG428" i="10"/>
  <c r="Q428" i="10"/>
  <c r="AZ428" i="10"/>
  <c r="AJ428" i="10"/>
  <c r="T428" i="10"/>
  <c r="BC428" i="10"/>
  <c r="AM428" i="10"/>
  <c r="W428" i="10"/>
  <c r="G428" i="10"/>
  <c r="AS428" i="10"/>
  <c r="M428" i="10"/>
  <c r="AF428" i="10"/>
  <c r="AY428" i="10"/>
  <c r="S428" i="10"/>
  <c r="BI428" i="10"/>
  <c r="BJ428" i="10"/>
  <c r="BK428" i="10"/>
  <c r="BL428" i="10"/>
  <c r="BM428" i="10"/>
  <c r="BN428" i="10"/>
  <c r="BO428" i="10"/>
  <c r="BP428" i="10"/>
  <c r="BQ428" i="10"/>
  <c r="BR428" i="10"/>
  <c r="BS428" i="10"/>
  <c r="BT428" i="10"/>
  <c r="BU428" i="10"/>
  <c r="BV428" i="10"/>
  <c r="BW428" i="10"/>
  <c r="BX428" i="10"/>
  <c r="BY428" i="10"/>
  <c r="BZ428" i="10"/>
  <c r="CA428" i="10"/>
  <c r="CB428" i="10"/>
  <c r="CC428" i="10"/>
  <c r="CD428" i="10"/>
  <c r="CE428" i="10"/>
  <c r="CF428" i="10"/>
  <c r="CG428" i="10"/>
  <c r="CH428" i="10"/>
  <c r="CI428" i="10"/>
  <c r="CJ428" i="10"/>
  <c r="CK428" i="10"/>
  <c r="CL428" i="10"/>
  <c r="CM428" i="10"/>
  <c r="CO188" i="10"/>
  <c r="CO199" i="10"/>
  <c r="CO190" i="10"/>
  <c r="CO196" i="10"/>
  <c r="CO182" i="10"/>
  <c r="CO189" i="10"/>
  <c r="CO193" i="10"/>
  <c r="CO186" i="10"/>
  <c r="CO209" i="10"/>
  <c r="CO208" i="10"/>
  <c r="CO216" i="10"/>
  <c r="CO222" i="10"/>
  <c r="CO225" i="10"/>
  <c r="CO230" i="10"/>
  <c r="CO233" i="10"/>
  <c r="CO181" i="10"/>
  <c r="CO185" i="10"/>
  <c r="CO184" i="10"/>
  <c r="CO197" i="10"/>
  <c r="CO191" i="10"/>
  <c r="CO198" i="10"/>
  <c r="CO195" i="10"/>
  <c r="CO194" i="10"/>
  <c r="CO207" i="10"/>
  <c r="CO205" i="10"/>
  <c r="CO210" i="10"/>
  <c r="CO215" i="10"/>
  <c r="CO223" i="10"/>
  <c r="CO226" i="10"/>
  <c r="CO229" i="10"/>
  <c r="CO201" i="10"/>
  <c r="CO187" i="10"/>
  <c r="CO192" i="10"/>
  <c r="CO202" i="10"/>
  <c r="CO203" i="10"/>
  <c r="CO211" i="10"/>
  <c r="CO212" i="10"/>
  <c r="CO214" i="10"/>
  <c r="CO224" i="10"/>
  <c r="CO228" i="10"/>
  <c r="CO231" i="10"/>
  <c r="B326" i="10"/>
  <c r="CO183" i="10"/>
  <c r="CO200" i="10"/>
  <c r="CO180" i="10"/>
  <c r="CO206" i="10"/>
  <c r="CO204" i="10"/>
  <c r="CO213" i="10"/>
  <c r="CO217" i="10"/>
  <c r="CO221" i="10"/>
  <c r="CO227" i="10"/>
  <c r="CO232" i="10"/>
  <c r="CO171" i="10"/>
  <c r="CO179" i="10"/>
  <c r="CO152" i="10"/>
  <c r="CO145" i="10"/>
  <c r="CO154" i="10"/>
  <c r="CO176" i="10"/>
  <c r="CO143" i="10"/>
  <c r="CO157" i="10"/>
  <c r="CO151" i="10"/>
  <c r="CO163" i="10"/>
  <c r="CO175" i="10"/>
  <c r="CO147" i="10"/>
  <c r="CO173" i="10"/>
  <c r="CO148" i="10"/>
  <c r="CO155" i="10"/>
  <c r="CO169" i="10"/>
  <c r="CO153" i="10"/>
  <c r="CO142" i="10"/>
  <c r="CO162" i="10"/>
  <c r="CO165" i="10"/>
  <c r="CO167" i="10"/>
  <c r="CO158" i="10"/>
  <c r="CO149" i="10"/>
  <c r="CO141" i="10"/>
  <c r="CO160" i="10"/>
  <c r="CO137" i="10"/>
  <c r="CO164" i="10"/>
  <c r="CO144" i="10"/>
  <c r="CO177" i="10"/>
  <c r="CO136" i="10"/>
  <c r="CP130" i="10"/>
  <c r="CP129" i="10"/>
  <c r="CP128" i="10"/>
  <c r="CP127" i="10"/>
  <c r="CP126" i="10"/>
  <c r="CP123" i="10"/>
  <c r="CP124" i="10"/>
  <c r="CP122" i="10"/>
  <c r="CP125" i="10"/>
  <c r="CP121" i="10"/>
  <c r="CP120" i="10"/>
  <c r="CP119" i="10"/>
  <c r="CP326" i="10" s="1"/>
  <c r="CP116" i="10"/>
  <c r="CP118" i="10"/>
  <c r="CP115" i="10"/>
  <c r="CP117" i="10"/>
  <c r="CP113" i="10"/>
  <c r="CP112" i="10"/>
  <c r="CP111" i="10"/>
  <c r="CP110" i="10"/>
  <c r="CP106" i="10"/>
  <c r="CP114" i="10"/>
  <c r="CP108" i="10"/>
  <c r="CP107" i="10"/>
  <c r="CP105" i="10"/>
  <c r="CP104" i="10"/>
  <c r="CP100" i="10"/>
  <c r="CP103" i="10"/>
  <c r="CP109" i="10"/>
  <c r="CP102" i="10"/>
  <c r="CP101" i="10"/>
  <c r="CP591" i="10"/>
  <c r="CP583" i="10"/>
  <c r="CP575" i="10"/>
  <c r="CP567" i="10"/>
  <c r="CP559" i="10"/>
  <c r="CP551" i="10"/>
  <c r="CP574" i="10"/>
  <c r="CP586" i="10"/>
  <c r="CP558" i="10"/>
  <c r="CP548" i="10"/>
  <c r="CP97" i="10"/>
  <c r="CP89" i="10"/>
  <c r="CP81" i="10"/>
  <c r="CP73" i="10"/>
  <c r="CP65" i="10"/>
  <c r="CP57" i="10"/>
  <c r="CP49" i="10"/>
  <c r="CP94" i="10"/>
  <c r="CP86" i="10"/>
  <c r="CP78" i="10"/>
  <c r="CP70" i="10"/>
  <c r="CP62" i="10"/>
  <c r="CP54" i="10"/>
  <c r="CP46" i="10"/>
  <c r="CP38" i="10"/>
  <c r="CP43" i="10"/>
  <c r="CP41" i="10"/>
  <c r="CP37" i="10"/>
  <c r="CP72" i="10"/>
  <c r="CP589" i="10"/>
  <c r="CP592" i="10"/>
  <c r="CP581" i="10"/>
  <c r="CP573" i="10"/>
  <c r="CP565" i="10"/>
  <c r="CP557" i="10"/>
  <c r="CP549" i="10"/>
  <c r="CP585" i="10"/>
  <c r="CP570" i="10"/>
  <c r="CP568" i="10"/>
  <c r="CP576" i="10"/>
  <c r="CP554" i="10"/>
  <c r="CP566" i="10"/>
  <c r="CP95" i="10"/>
  <c r="CP87" i="10"/>
  <c r="CP79" i="10"/>
  <c r="CP71" i="10"/>
  <c r="CP63" i="10"/>
  <c r="CP55" i="10"/>
  <c r="CP47" i="10"/>
  <c r="CP92" i="10"/>
  <c r="CP84" i="10"/>
  <c r="CP76" i="10"/>
  <c r="CP68" i="10"/>
  <c r="CP60" i="10"/>
  <c r="CP52" i="10"/>
  <c r="CP44" i="10"/>
  <c r="CP36" i="10"/>
  <c r="CP35" i="10"/>
  <c r="CP33" i="10"/>
  <c r="CP593" i="10"/>
  <c r="CP577" i="10"/>
  <c r="CP569" i="10"/>
  <c r="CP561" i="10"/>
  <c r="CP553" i="10"/>
  <c r="CP590" i="10"/>
  <c r="CP578" i="10"/>
  <c r="CP580" i="10"/>
  <c r="CP560" i="10"/>
  <c r="CP572" i="10"/>
  <c r="CP556" i="10"/>
  <c r="CP99" i="10"/>
  <c r="CP91" i="10"/>
  <c r="CP83" i="10"/>
  <c r="CP75" i="10"/>
  <c r="CP67" i="10"/>
  <c r="CP59" i="10"/>
  <c r="CP51" i="10"/>
  <c r="CP96" i="10"/>
  <c r="CP80" i="10"/>
  <c r="CP64" i="10"/>
  <c r="CP56" i="10"/>
  <c r="CP48" i="10"/>
  <c r="CP40" i="10"/>
  <c r="CP32" i="10"/>
  <c r="CP45" i="10"/>
  <c r="CP31" i="10"/>
  <c r="CP587" i="10"/>
  <c r="CP588" i="10"/>
  <c r="CP579" i="10"/>
  <c r="CP571" i="10"/>
  <c r="CP563" i="10"/>
  <c r="CP555" i="10"/>
  <c r="CP584" i="10"/>
  <c r="CP582" i="10"/>
  <c r="CP564" i="10"/>
  <c r="CP552" i="10"/>
  <c r="CP562" i="10"/>
  <c r="CP550" i="10"/>
  <c r="CP93" i="10"/>
  <c r="CP85" i="10"/>
  <c r="CP77" i="10"/>
  <c r="CP69" i="10"/>
  <c r="CP61" i="10"/>
  <c r="CP53" i="10"/>
  <c r="CP98" i="10"/>
  <c r="CP90" i="10"/>
  <c r="CP82" i="10"/>
  <c r="CP74" i="10"/>
  <c r="CP66" i="10"/>
  <c r="CP58" i="10"/>
  <c r="CP50" i="10"/>
  <c r="CP42" i="10"/>
  <c r="CP34" i="10"/>
  <c r="CQ2" i="10"/>
  <c r="CP39" i="10"/>
  <c r="CP88" i="10"/>
  <c r="CO140" i="10"/>
  <c r="CO170" i="10"/>
  <c r="CO159" i="10"/>
  <c r="CO172" i="10"/>
  <c r="CO138" i="10"/>
  <c r="CO174" i="10"/>
  <c r="CO135" i="10"/>
  <c r="CO139" i="10"/>
  <c r="CO168" i="10"/>
  <c r="CO150" i="10"/>
  <c r="CO134" i="10"/>
  <c r="CO166" i="10"/>
  <c r="CO156" i="10"/>
  <c r="CO146" i="10"/>
  <c r="CO161" i="10"/>
  <c r="CO178" i="10"/>
  <c r="AL211" i="7"/>
  <c r="AL108" i="7" s="1"/>
  <c r="P211" i="7"/>
  <c r="P108" i="7" s="1"/>
  <c r="AG211" i="7"/>
  <c r="AG108" i="7" s="1"/>
  <c r="G211" i="7"/>
  <c r="G108" i="7" s="1"/>
  <c r="AF211" i="7"/>
  <c r="AF108" i="7" s="1"/>
  <c r="K211" i="7"/>
  <c r="K108" i="7" s="1"/>
  <c r="AH211" i="7"/>
  <c r="AH108" i="7" s="1"/>
  <c r="AJ211" i="7"/>
  <c r="AJ108" i="7" s="1"/>
  <c r="O211" i="7"/>
  <c r="O108" i="7" s="1"/>
  <c r="L211" i="7"/>
  <c r="L108" i="7" s="1"/>
  <c r="AY211" i="7"/>
  <c r="AY108" i="7" s="1"/>
  <c r="AD211" i="7"/>
  <c r="AD108" i="7" s="1"/>
  <c r="H211" i="7"/>
  <c r="H108" i="7" s="1"/>
  <c r="AS211" i="7"/>
  <c r="AS108" i="7" s="1"/>
  <c r="AC211" i="7"/>
  <c r="AC108" i="7" s="1"/>
  <c r="M211" i="7"/>
  <c r="M108" i="7" s="1"/>
  <c r="AX211" i="7"/>
  <c r="AX108" i="7" s="1"/>
  <c r="AV211" i="7"/>
  <c r="AV108" i="7" s="1"/>
  <c r="AA211" i="7"/>
  <c r="AA108" i="7" s="1"/>
  <c r="F211" i="7"/>
  <c r="F108" i="7" s="1"/>
  <c r="R211" i="7"/>
  <c r="R108" i="7" s="1"/>
  <c r="AE211" i="7"/>
  <c r="AE108" i="7" s="1"/>
  <c r="J211" i="7"/>
  <c r="J108" i="7" s="1"/>
  <c r="AT211" i="7"/>
  <c r="AT108" i="7" s="1"/>
  <c r="X211" i="7"/>
  <c r="X108" i="7" s="1"/>
  <c r="AO211" i="7"/>
  <c r="AO108" i="7" s="1"/>
  <c r="Y211" i="7"/>
  <c r="Y108" i="7" s="1"/>
  <c r="I211" i="7"/>
  <c r="I108" i="7" s="1"/>
  <c r="AM211" i="7"/>
  <c r="AM108" i="7" s="1"/>
  <c r="AQ211" i="7"/>
  <c r="AQ108" i="7" s="1"/>
  <c r="V211" i="7"/>
  <c r="V108" i="7" s="1"/>
  <c r="AU211" i="7"/>
  <c r="AU108" i="7" s="1"/>
  <c r="Z211" i="7"/>
  <c r="Z108" i="7" s="1"/>
  <c r="AR211" i="7"/>
  <c r="AR108" i="7" s="1"/>
  <c r="AN211" i="7"/>
  <c r="AN108" i="7" s="1"/>
  <c r="S211" i="7"/>
  <c r="S108" i="7" s="1"/>
  <c r="AK211" i="7"/>
  <c r="AK108" i="7" s="1"/>
  <c r="U211" i="7"/>
  <c r="U108" i="7" s="1"/>
  <c r="CN107" i="7"/>
  <c r="CN103" i="7"/>
  <c r="CN99" i="7"/>
  <c r="CN95" i="7"/>
  <c r="CN91" i="7"/>
  <c r="CN87" i="7"/>
  <c r="CN83" i="7"/>
  <c r="CN79" i="7"/>
  <c r="CN75" i="7"/>
  <c r="CN71" i="7"/>
  <c r="CN67" i="7"/>
  <c r="CN42" i="7"/>
  <c r="CN31" i="7"/>
  <c r="CN52" i="7"/>
  <c r="CN44" i="7"/>
  <c r="CN51" i="7"/>
  <c r="CN53" i="7"/>
  <c r="CN65" i="7"/>
  <c r="CN47" i="7"/>
  <c r="CN26" i="7"/>
  <c r="CN54" i="7"/>
  <c r="CN64" i="7"/>
  <c r="CN106" i="7"/>
  <c r="CN102" i="7"/>
  <c r="CN98" i="7"/>
  <c r="CN94" i="7"/>
  <c r="CN90" i="7"/>
  <c r="CN86" i="7"/>
  <c r="CN82" i="7"/>
  <c r="CN78" i="7"/>
  <c r="CN74" i="7"/>
  <c r="CN70" i="7"/>
  <c r="CN36" i="7"/>
  <c r="CN40" i="7"/>
  <c r="CN24" i="7"/>
  <c r="CN49" i="7"/>
  <c r="CN48" i="7"/>
  <c r="CN61" i="7"/>
  <c r="CN35" i="7"/>
  <c r="CN27" i="7"/>
  <c r="CN33" i="7"/>
  <c r="CN22" i="7"/>
  <c r="CN50" i="7"/>
  <c r="CN66" i="7"/>
  <c r="CN105" i="7"/>
  <c r="CN101" i="7"/>
  <c r="CN97" i="7"/>
  <c r="CN93" i="7"/>
  <c r="CN89" i="7"/>
  <c r="CN85" i="7"/>
  <c r="CN81" i="7"/>
  <c r="CN77" i="7"/>
  <c r="CN73" i="7"/>
  <c r="CN69" i="7"/>
  <c r="CN23" i="7"/>
  <c r="CN29" i="7"/>
  <c r="CN39" i="7"/>
  <c r="CN28" i="7"/>
  <c r="CN56" i="7"/>
  <c r="CN55" i="7"/>
  <c r="CN59" i="7"/>
  <c r="CN25" i="7"/>
  <c r="CN45" i="7"/>
  <c r="CN32" i="7"/>
  <c r="CN60" i="7"/>
  <c r="CH108" i="7"/>
  <c r="BL108" i="7"/>
  <c r="CD108" i="7"/>
  <c r="CL108" i="7"/>
  <c r="BP108" i="7"/>
  <c r="CN108" i="7"/>
  <c r="CE108" i="7"/>
  <c r="BJ108" i="7"/>
  <c r="CG108" i="7"/>
  <c r="BQ108" i="7"/>
  <c r="BA108" i="7"/>
  <c r="CI108" i="7"/>
  <c r="CB108" i="7"/>
  <c r="BG108" i="7"/>
  <c r="BH108" i="7"/>
  <c r="CF108" i="7"/>
  <c r="BK108" i="7"/>
  <c r="BX108" i="7"/>
  <c r="BZ108" i="7"/>
  <c r="BD108" i="7"/>
  <c r="CC108" i="7"/>
  <c r="BM108" i="7"/>
  <c r="BS108" i="7"/>
  <c r="BW108" i="7"/>
  <c r="BB108" i="7"/>
  <c r="CA108" i="7"/>
  <c r="BF108" i="7"/>
  <c r="BN108" i="7"/>
  <c r="BT108" i="7"/>
  <c r="BY108" i="7"/>
  <c r="BI108" i="7"/>
  <c r="CM108" i="7"/>
  <c r="BR108" i="7"/>
  <c r="BV108" i="7"/>
  <c r="AZ108" i="7"/>
  <c r="BC108" i="7"/>
  <c r="CJ108" i="7"/>
  <c r="BO108" i="7"/>
  <c r="CK108" i="7"/>
  <c r="BU108" i="7"/>
  <c r="BE108" i="7"/>
  <c r="CO163" i="7"/>
  <c r="CO157" i="7"/>
  <c r="CO169" i="7"/>
  <c r="CO167" i="7"/>
  <c r="CO165" i="7"/>
  <c r="CO135" i="7"/>
  <c r="CO125" i="7"/>
  <c r="CO152" i="7"/>
  <c r="CO150" i="7"/>
  <c r="CO148" i="7"/>
  <c r="CO153" i="7"/>
  <c r="CO129" i="7"/>
  <c r="CO144" i="7"/>
  <c r="CO138" i="7"/>
  <c r="CO136" i="7"/>
  <c r="CO162" i="7"/>
  <c r="CO160" i="7"/>
  <c r="CO128" i="7"/>
  <c r="CO149" i="7"/>
  <c r="CO140" i="7"/>
  <c r="CO130" i="7"/>
  <c r="CO166" i="7"/>
  <c r="CO164" i="7"/>
  <c r="CO158" i="7"/>
  <c r="CO156" i="7"/>
  <c r="CO127" i="7"/>
  <c r="CO146" i="7"/>
  <c r="CO145" i="7"/>
  <c r="CO132" i="7"/>
  <c r="CO159" i="7"/>
  <c r="CO151" i="7"/>
  <c r="CO168" i="7"/>
  <c r="CO154" i="7"/>
  <c r="CO161" i="7"/>
  <c r="CO155" i="7"/>
  <c r="CO137" i="7"/>
  <c r="CO143" i="7"/>
  <c r="CO142" i="7"/>
  <c r="CO134" i="7"/>
  <c r="CO126" i="7"/>
  <c r="CO141" i="7"/>
  <c r="CO139" i="7"/>
  <c r="CO133" i="7"/>
  <c r="CO147" i="7"/>
  <c r="CO131" i="7"/>
  <c r="CO170" i="7"/>
  <c r="CO171" i="7"/>
  <c r="CO172" i="7"/>
  <c r="CO173" i="7"/>
  <c r="CO174" i="7"/>
  <c r="CO175" i="7"/>
  <c r="CO176" i="7"/>
  <c r="CO177" i="7"/>
  <c r="CO178" i="7"/>
  <c r="CO179" i="7"/>
  <c r="CO180" i="7"/>
  <c r="CO181" i="7"/>
  <c r="CO182" i="7"/>
  <c r="CO183" i="7"/>
  <c r="CO184" i="7"/>
  <c r="CO185" i="7"/>
  <c r="CO186" i="7"/>
  <c r="CO187" i="7"/>
  <c r="CO188" i="7"/>
  <c r="CO189" i="7"/>
  <c r="CO190" i="7"/>
  <c r="CO191" i="7"/>
  <c r="CO192" i="7"/>
  <c r="CO193" i="7"/>
  <c r="CO194" i="7"/>
  <c r="CO195" i="7"/>
  <c r="CO196" i="7"/>
  <c r="CO197" i="7"/>
  <c r="CO198" i="7"/>
  <c r="CO199" i="7"/>
  <c r="CO200" i="7"/>
  <c r="CO201" i="7"/>
  <c r="CO202" i="7"/>
  <c r="CO203" i="7"/>
  <c r="CO204" i="7"/>
  <c r="CO205" i="7"/>
  <c r="CO206" i="7"/>
  <c r="CO207" i="7"/>
  <c r="CO208" i="7"/>
  <c r="CO209" i="7"/>
  <c r="CO210" i="7"/>
  <c r="CO211" i="7"/>
  <c r="BA212" i="7"/>
  <c r="BE212" i="7"/>
  <c r="BI212" i="7"/>
  <c r="BM212" i="7"/>
  <c r="BQ212" i="7"/>
  <c r="BU212" i="7"/>
  <c r="BY212" i="7"/>
  <c r="CC212" i="7"/>
  <c r="CG212" i="7"/>
  <c r="CK212" i="7"/>
  <c r="CO212" i="7"/>
  <c r="AZ212" i="7"/>
  <c r="BF212" i="7"/>
  <c r="BK212" i="7"/>
  <c r="BP212" i="7"/>
  <c r="BV212" i="7"/>
  <c r="CA212" i="7"/>
  <c r="CF212" i="7"/>
  <c r="CL212" i="7"/>
  <c r="BD212" i="7"/>
  <c r="BT212" i="7"/>
  <c r="CE212" i="7"/>
  <c r="BB212" i="7"/>
  <c r="BG212" i="7"/>
  <c r="BL212" i="7"/>
  <c r="BR212" i="7"/>
  <c r="BW212" i="7"/>
  <c r="CB212" i="7"/>
  <c r="CH212" i="7"/>
  <c r="CM212" i="7"/>
  <c r="BJ212" i="7"/>
  <c r="BZ212" i="7"/>
  <c r="BC212" i="7"/>
  <c r="BH212" i="7"/>
  <c r="BN212" i="7"/>
  <c r="BS212" i="7"/>
  <c r="BX212" i="7"/>
  <c r="CD212" i="7"/>
  <c r="CI212" i="7"/>
  <c r="CN212" i="7"/>
  <c r="BO212" i="7"/>
  <c r="CJ212" i="7"/>
  <c r="CY214" i="6"/>
  <c r="CU214" i="6"/>
  <c r="CT214" i="6"/>
  <c r="CW214" i="6"/>
  <c r="CS215" i="6"/>
  <c r="CV214" i="6"/>
  <c r="CS214" i="6"/>
  <c r="CZ214" i="6"/>
  <c r="DA214" i="6"/>
  <c r="CX214" i="6"/>
  <c r="D315" i="7"/>
  <c r="D418" i="7"/>
  <c r="CP12" i="7"/>
  <c r="CO21" i="7" s="1"/>
  <c r="CQ11" i="7"/>
  <c r="C109" i="7"/>
  <c r="E110" i="7"/>
  <c r="CQ326" i="7"/>
  <c r="CQ429" i="7" s="1"/>
  <c r="CQ324" i="7"/>
  <c r="CQ427" i="7" s="1"/>
  <c r="CQ322" i="7"/>
  <c r="CQ425" i="7" s="1"/>
  <c r="CQ320" i="7"/>
  <c r="CQ423" i="7" s="1"/>
  <c r="CQ318" i="7"/>
  <c r="CQ421" i="7" s="1"/>
  <c r="CQ316" i="7"/>
  <c r="CQ419" i="7" s="1"/>
  <c r="CQ314" i="7"/>
  <c r="CQ417" i="7" s="1"/>
  <c r="CQ312" i="7"/>
  <c r="CQ415" i="7" s="1"/>
  <c r="CQ311" i="7"/>
  <c r="CQ414" i="7" s="1"/>
  <c r="CQ309" i="7"/>
  <c r="CQ412" i="7" s="1"/>
  <c r="CQ307" i="7"/>
  <c r="CQ410" i="7" s="1"/>
  <c r="CQ323" i="7"/>
  <c r="CQ426" i="7" s="1"/>
  <c r="CQ319" i="7"/>
  <c r="CQ422" i="7" s="1"/>
  <c r="CQ315" i="7"/>
  <c r="CQ418" i="7" s="1"/>
  <c r="CQ310" i="7"/>
  <c r="CQ413" i="7" s="1"/>
  <c r="CQ308" i="7"/>
  <c r="CQ411" i="7" s="1"/>
  <c r="CQ306" i="7"/>
  <c r="CQ409" i="7" s="1"/>
  <c r="CQ304" i="7"/>
  <c r="CQ407" i="7" s="1"/>
  <c r="CQ302" i="7"/>
  <c r="CQ405" i="7" s="1"/>
  <c r="CQ300" i="7"/>
  <c r="CQ403" i="7" s="1"/>
  <c r="CQ298" i="7"/>
  <c r="CQ401" i="7" s="1"/>
  <c r="CQ296" i="7"/>
  <c r="CQ399" i="7" s="1"/>
  <c r="CQ294" i="7"/>
  <c r="CQ397" i="7" s="1"/>
  <c r="CQ292" i="7"/>
  <c r="CQ395" i="7" s="1"/>
  <c r="CQ290" i="7"/>
  <c r="CQ393" i="7" s="1"/>
  <c r="CQ288" i="7"/>
  <c r="CQ391" i="7" s="1"/>
  <c r="CQ325" i="7"/>
  <c r="CQ428" i="7" s="1"/>
  <c r="CQ303" i="7"/>
  <c r="CQ406" i="7" s="1"/>
  <c r="CQ299" i="7"/>
  <c r="CQ402" i="7" s="1"/>
  <c r="CQ295" i="7"/>
  <c r="CQ398" i="7" s="1"/>
  <c r="CQ287" i="7"/>
  <c r="CQ390" i="7" s="1"/>
  <c r="CQ285" i="7"/>
  <c r="CQ388" i="7" s="1"/>
  <c r="CQ283" i="7"/>
  <c r="CQ386" i="7" s="1"/>
  <c r="CQ281" i="7"/>
  <c r="CQ384" i="7" s="1"/>
  <c r="CQ279" i="7"/>
  <c r="CQ382" i="7" s="1"/>
  <c r="CQ277" i="7"/>
  <c r="CQ380" i="7" s="1"/>
  <c r="CQ275" i="7"/>
  <c r="CQ378" i="7" s="1"/>
  <c r="CQ273" i="7"/>
  <c r="CQ376" i="7" s="1"/>
  <c r="CQ271" i="7"/>
  <c r="CQ269" i="7"/>
  <c r="CQ267" i="7"/>
  <c r="CQ265" i="7"/>
  <c r="CQ263" i="7"/>
  <c r="CQ261" i="7"/>
  <c r="CQ259" i="7"/>
  <c r="CQ257" i="7"/>
  <c r="CQ313" i="7"/>
  <c r="CQ416" i="7" s="1"/>
  <c r="CQ293" i="7"/>
  <c r="CQ396" i="7" s="1"/>
  <c r="CQ317" i="7"/>
  <c r="CQ420" i="7" s="1"/>
  <c r="CQ305" i="7"/>
  <c r="CQ408" i="7" s="1"/>
  <c r="CQ301" i="7"/>
  <c r="CQ404" i="7" s="1"/>
  <c r="CQ297" i="7"/>
  <c r="CQ400" i="7" s="1"/>
  <c r="CQ291" i="7"/>
  <c r="CQ394" i="7" s="1"/>
  <c r="CQ286" i="7"/>
  <c r="CQ389" i="7" s="1"/>
  <c r="CQ284" i="7"/>
  <c r="CQ387" i="7" s="1"/>
  <c r="CQ282" i="7"/>
  <c r="CQ385" i="7" s="1"/>
  <c r="CQ280" i="7"/>
  <c r="CQ383" i="7" s="1"/>
  <c r="CQ278" i="7"/>
  <c r="CQ381" i="7" s="1"/>
  <c r="CQ276" i="7"/>
  <c r="CQ379" i="7" s="1"/>
  <c r="CQ274" i="7"/>
  <c r="CQ377" i="7" s="1"/>
  <c r="CQ272" i="7"/>
  <c r="CQ375" i="7" s="1"/>
  <c r="CQ270" i="7"/>
  <c r="CQ268" i="7"/>
  <c r="CQ266" i="7"/>
  <c r="CQ264" i="7"/>
  <c r="CQ321" i="7"/>
  <c r="CQ424" i="7" s="1"/>
  <c r="CQ260" i="7"/>
  <c r="CQ258" i="7"/>
  <c r="CQ255" i="7"/>
  <c r="CQ253" i="7"/>
  <c r="CQ251" i="7"/>
  <c r="CQ249" i="7"/>
  <c r="CQ247" i="7"/>
  <c r="CQ245" i="7"/>
  <c r="CQ243" i="7"/>
  <c r="CQ241" i="7"/>
  <c r="CQ239" i="7"/>
  <c r="CQ237" i="7"/>
  <c r="CQ235" i="7"/>
  <c r="CQ233" i="7"/>
  <c r="CQ231" i="7"/>
  <c r="CQ229" i="7"/>
  <c r="CQ227" i="7"/>
  <c r="CQ289" i="7"/>
  <c r="CQ392" i="7" s="1"/>
  <c r="CQ256" i="7"/>
  <c r="CQ252" i="7"/>
  <c r="CQ244" i="7"/>
  <c r="CQ236" i="7"/>
  <c r="CQ228" i="7"/>
  <c r="CQ254" i="7"/>
  <c r="CQ246" i="7"/>
  <c r="CQ238" i="7"/>
  <c r="CQ230" i="7"/>
  <c r="CQ262" i="7"/>
  <c r="CQ248" i="7"/>
  <c r="CQ240" i="7"/>
  <c r="CQ232" i="7"/>
  <c r="CQ242" i="7"/>
  <c r="CR10" i="7"/>
  <c r="CQ234" i="7"/>
  <c r="CQ250" i="7"/>
  <c r="CP350" i="7"/>
  <c r="CP343" i="7"/>
  <c r="CP359" i="7"/>
  <c r="CP371" i="7"/>
  <c r="CP336" i="7"/>
  <c r="CP344" i="7"/>
  <c r="CP352" i="7"/>
  <c r="CP360" i="7"/>
  <c r="CP374" i="7"/>
  <c r="CP362" i="7"/>
  <c r="CP337" i="7"/>
  <c r="CP345" i="7"/>
  <c r="CP353" i="7"/>
  <c r="CP365" i="7"/>
  <c r="CP342" i="7"/>
  <c r="CP351" i="7"/>
  <c r="CP330" i="7"/>
  <c r="CP338" i="7"/>
  <c r="CP346" i="7"/>
  <c r="CP354" i="7"/>
  <c r="CP361" i="7"/>
  <c r="CP363" i="7"/>
  <c r="CP331" i="7"/>
  <c r="CP339" i="7"/>
  <c r="CP347" i="7"/>
  <c r="CP355" i="7"/>
  <c r="CP368" i="7"/>
  <c r="CP334" i="7"/>
  <c r="CP358" i="7"/>
  <c r="CP370" i="7"/>
  <c r="CP373" i="7"/>
  <c r="CP335" i="7"/>
  <c r="CP364" i="7"/>
  <c r="CP367" i="7"/>
  <c r="CP332" i="7"/>
  <c r="CP340" i="7"/>
  <c r="CP348" i="7"/>
  <c r="CP356" i="7"/>
  <c r="CP366" i="7"/>
  <c r="CP369" i="7"/>
  <c r="CP333" i="7"/>
  <c r="CP341" i="7"/>
  <c r="CP349" i="7"/>
  <c r="CP357" i="7"/>
  <c r="CP372" i="7"/>
  <c r="E421" i="7"/>
  <c r="AX315" i="7"/>
  <c r="AX418" i="7" s="1"/>
  <c r="AT315" i="7"/>
  <c r="AT418" i="7" s="1"/>
  <c r="AP315" i="7"/>
  <c r="AP418" i="7" s="1"/>
  <c r="AL315" i="7"/>
  <c r="AL418" i="7" s="1"/>
  <c r="AH315" i="7"/>
  <c r="AH418" i="7" s="1"/>
  <c r="AD315" i="7"/>
  <c r="AD418" i="7" s="1"/>
  <c r="Z315" i="7"/>
  <c r="Z418" i="7" s="1"/>
  <c r="V315" i="7"/>
  <c r="V418" i="7" s="1"/>
  <c r="R315" i="7"/>
  <c r="R418" i="7" s="1"/>
  <c r="N315" i="7"/>
  <c r="N418" i="7" s="1"/>
  <c r="J315" i="7"/>
  <c r="J418" i="7" s="1"/>
  <c r="F315" i="7"/>
  <c r="F418" i="7" s="1"/>
  <c r="E316" i="7"/>
  <c r="AV315" i="7"/>
  <c r="AV418" i="7" s="1"/>
  <c r="AQ315" i="7"/>
  <c r="AQ418" i="7" s="1"/>
  <c r="AK315" i="7"/>
  <c r="AK418" i="7" s="1"/>
  <c r="AF315" i="7"/>
  <c r="AF418" i="7" s="1"/>
  <c r="AA315" i="7"/>
  <c r="AA418" i="7" s="1"/>
  <c r="U315" i="7"/>
  <c r="U418" i="7" s="1"/>
  <c r="P315" i="7"/>
  <c r="P418" i="7" s="1"/>
  <c r="K315" i="7"/>
  <c r="K418" i="7" s="1"/>
  <c r="AY315" i="7"/>
  <c r="AY418" i="7" s="1"/>
  <c r="AS315" i="7"/>
  <c r="AS418" i="7" s="1"/>
  <c r="AN315" i="7"/>
  <c r="AN418" i="7" s="1"/>
  <c r="AI315" i="7"/>
  <c r="AI418" i="7" s="1"/>
  <c r="AC315" i="7"/>
  <c r="AC418" i="7" s="1"/>
  <c r="X315" i="7"/>
  <c r="X418" i="7" s="1"/>
  <c r="S315" i="7"/>
  <c r="S418" i="7" s="1"/>
  <c r="M315" i="7"/>
  <c r="M418" i="7" s="1"/>
  <c r="H315" i="7"/>
  <c r="H418" i="7" s="1"/>
  <c r="AR315" i="7"/>
  <c r="AR418" i="7" s="1"/>
  <c r="AG315" i="7"/>
  <c r="AG418" i="7" s="1"/>
  <c r="W315" i="7"/>
  <c r="W418" i="7" s="1"/>
  <c r="L315" i="7"/>
  <c r="L418" i="7" s="1"/>
  <c r="AO315" i="7"/>
  <c r="AO418" i="7" s="1"/>
  <c r="AE315" i="7"/>
  <c r="AE418" i="7" s="1"/>
  <c r="T315" i="7"/>
  <c r="T418" i="7" s="1"/>
  <c r="I315" i="7"/>
  <c r="I418" i="7" s="1"/>
  <c r="AM315" i="7"/>
  <c r="AM418" i="7" s="1"/>
  <c r="AJ315" i="7"/>
  <c r="AJ418" i="7" s="1"/>
  <c r="O315" i="7"/>
  <c r="O418" i="7" s="1"/>
  <c r="AU315" i="7"/>
  <c r="AU418" i="7" s="1"/>
  <c r="Y315" i="7"/>
  <c r="Y418" i="7" s="1"/>
  <c r="AB315" i="7"/>
  <c r="AB418" i="7" s="1"/>
  <c r="Q315" i="7"/>
  <c r="Q418" i="7" s="1"/>
  <c r="AW315" i="7"/>
  <c r="AW418" i="7" s="1"/>
  <c r="G315" i="7"/>
  <c r="G418" i="7" s="1"/>
  <c r="E214" i="7"/>
  <c r="C213" i="7"/>
  <c r="DA112" i="6"/>
  <c r="CZ112" i="6"/>
  <c r="CS112" i="6"/>
  <c r="CT112" i="6"/>
  <c r="CU112" i="6"/>
  <c r="CV112" i="6"/>
  <c r="CW112" i="6"/>
  <c r="CX112" i="6"/>
  <c r="CY112" i="6"/>
  <c r="AY113" i="6"/>
  <c r="AU113" i="6"/>
  <c r="AQ113" i="6"/>
  <c r="AM113" i="6"/>
  <c r="AI113" i="6"/>
  <c r="AE113" i="6"/>
  <c r="AA113" i="6"/>
  <c r="W113" i="6"/>
  <c r="S113" i="6"/>
  <c r="O113" i="6"/>
  <c r="K113" i="6"/>
  <c r="G113" i="6"/>
  <c r="AX113" i="6"/>
  <c r="AT113" i="6"/>
  <c r="AP113" i="6"/>
  <c r="AL113" i="6"/>
  <c r="AH113" i="6"/>
  <c r="AD113" i="6"/>
  <c r="Z113" i="6"/>
  <c r="V113" i="6"/>
  <c r="R113" i="6"/>
  <c r="N113" i="6"/>
  <c r="J113" i="6"/>
  <c r="F113" i="6"/>
  <c r="E114" i="6"/>
  <c r="AW113" i="6"/>
  <c r="AS113" i="6"/>
  <c r="AO113" i="6"/>
  <c r="AK113" i="6"/>
  <c r="AG113" i="6"/>
  <c r="AC113" i="6"/>
  <c r="Y113" i="6"/>
  <c r="U113" i="6"/>
  <c r="Q113" i="6"/>
  <c r="M113" i="6"/>
  <c r="I113" i="6"/>
  <c r="AV113" i="6"/>
  <c r="AF113" i="6"/>
  <c r="P113" i="6"/>
  <c r="AR113" i="6"/>
  <c r="AB113" i="6"/>
  <c r="L113" i="6"/>
  <c r="AN113" i="6"/>
  <c r="X113" i="6"/>
  <c r="H113" i="6"/>
  <c r="AJ113" i="6"/>
  <c r="T113" i="6"/>
  <c r="AQ378" i="10"/>
  <c r="AP480" i="10"/>
  <c r="CQ8" i="8" l="1"/>
  <c r="CQ6" i="8"/>
  <c r="CR10" i="8"/>
  <c r="Z212" i="7"/>
  <c r="AS212" i="7"/>
  <c r="AS109" i="7" s="1"/>
  <c r="AY212" i="7"/>
  <c r="AY109" i="7" s="1"/>
  <c r="AF212" i="7"/>
  <c r="AF109" i="7" s="1"/>
  <c r="D429" i="10"/>
  <c r="W212" i="7"/>
  <c r="W109" i="7" s="1"/>
  <c r="M212" i="7"/>
  <c r="M109" i="7" s="1"/>
  <c r="CL521" i="10"/>
  <c r="CM315" i="10"/>
  <c r="CN418" i="10" s="1"/>
  <c r="CN315" i="10" s="1"/>
  <c r="CO418" i="10" s="1"/>
  <c r="CO315" i="10" s="1"/>
  <c r="CM320" i="10"/>
  <c r="CN423" i="10" s="1"/>
  <c r="CM526" i="10" s="1"/>
  <c r="CL526" i="10"/>
  <c r="CM319" i="10"/>
  <c r="CN422" i="10" s="1"/>
  <c r="CM525" i="10" s="1"/>
  <c r="CL525" i="10"/>
  <c r="CM318" i="10"/>
  <c r="CN421" i="10" s="1"/>
  <c r="CL524" i="10"/>
  <c r="CP533" i="10"/>
  <c r="CP327" i="10"/>
  <c r="D219" i="10"/>
  <c r="CP219" i="10" s="1"/>
  <c r="B220" i="10"/>
  <c r="AR212" i="7"/>
  <c r="AR109" i="7" s="1"/>
  <c r="H212" i="7"/>
  <c r="H109" i="7" s="1"/>
  <c r="AC212" i="7"/>
  <c r="AC109" i="7" s="1"/>
  <c r="CP534" i="10"/>
  <c r="CP328" i="10"/>
  <c r="CP536" i="10"/>
  <c r="CP330" i="10"/>
  <c r="CP542" i="10"/>
  <c r="CP336" i="10"/>
  <c r="CM218" i="10"/>
  <c r="CM322" i="10" s="1"/>
  <c r="CN425" i="10" s="1"/>
  <c r="CN218" i="10"/>
  <c r="CP537" i="10"/>
  <c r="CP331" i="10"/>
  <c r="CL522" i="10"/>
  <c r="CM316" i="10"/>
  <c r="CN419" i="10" s="1"/>
  <c r="CN316" i="10" s="1"/>
  <c r="CO419" i="10" s="1"/>
  <c r="CO316" i="10" s="1"/>
  <c r="CP538" i="10"/>
  <c r="CP332" i="10"/>
  <c r="CP539" i="10"/>
  <c r="CP333" i="10"/>
  <c r="CP543" i="10"/>
  <c r="CP337" i="10"/>
  <c r="CM313" i="10"/>
  <c r="CN416" i="10" s="1"/>
  <c r="CM317" i="10"/>
  <c r="CN420" i="10" s="1"/>
  <c r="CP541" i="10"/>
  <c r="CP335" i="10"/>
  <c r="K212" i="7"/>
  <c r="K109" i="7" s="1"/>
  <c r="AU212" i="7"/>
  <c r="AU109" i="7" s="1"/>
  <c r="CP535" i="10"/>
  <c r="CP329" i="10"/>
  <c r="CP540" i="10"/>
  <c r="CP334" i="10"/>
  <c r="D326" i="10"/>
  <c r="CM321" i="10"/>
  <c r="CN424" i="10" s="1"/>
  <c r="CL527" i="10"/>
  <c r="CN520" i="10"/>
  <c r="CO314" i="10"/>
  <c r="CP417" i="10" s="1"/>
  <c r="CU9" i="10"/>
  <c r="CQ632" i="10"/>
  <c r="CQ630" i="10"/>
  <c r="CQ628" i="10"/>
  <c r="CQ626" i="10"/>
  <c r="CQ624" i="10"/>
  <c r="CQ631" i="10"/>
  <c r="CQ629" i="10"/>
  <c r="CQ627" i="10"/>
  <c r="CQ625" i="10"/>
  <c r="CQ623" i="10"/>
  <c r="CQ621" i="10"/>
  <c r="CQ619" i="10"/>
  <c r="CQ617" i="10"/>
  <c r="CQ615" i="10"/>
  <c r="CQ613" i="10"/>
  <c r="CQ622" i="10"/>
  <c r="CQ620" i="10"/>
  <c r="CQ618" i="10"/>
  <c r="CQ616" i="10"/>
  <c r="CQ614" i="10"/>
  <c r="CQ611" i="10"/>
  <c r="CQ609" i="10"/>
  <c r="CQ607" i="10"/>
  <c r="CQ605" i="10"/>
  <c r="CQ612" i="10"/>
  <c r="CQ610" i="10"/>
  <c r="CQ608" i="10"/>
  <c r="CQ606" i="10"/>
  <c r="CQ604" i="10"/>
  <c r="CQ603" i="10"/>
  <c r="CQ602" i="10"/>
  <c r="CQ600" i="10"/>
  <c r="CQ598" i="10"/>
  <c r="CQ596" i="10"/>
  <c r="CQ601" i="10"/>
  <c r="CQ595" i="10"/>
  <c r="CQ594" i="10"/>
  <c r="CQ597" i="10"/>
  <c r="CQ599" i="10"/>
  <c r="B634" i="10"/>
  <c r="G633" i="10"/>
  <c r="H633" i="10"/>
  <c r="I633" i="10"/>
  <c r="J633" i="10"/>
  <c r="K633" i="10"/>
  <c r="L633" i="10"/>
  <c r="M633" i="10"/>
  <c r="N633" i="10"/>
  <c r="O633" i="10"/>
  <c r="P633" i="10"/>
  <c r="Q633" i="10"/>
  <c r="R633" i="10"/>
  <c r="S633" i="10"/>
  <c r="T633" i="10"/>
  <c r="U633" i="10"/>
  <c r="V633" i="10"/>
  <c r="W633" i="10"/>
  <c r="X633" i="10"/>
  <c r="Y633" i="10"/>
  <c r="Z633" i="10"/>
  <c r="AA633" i="10"/>
  <c r="AB633" i="10"/>
  <c r="AC633" i="10"/>
  <c r="AD633" i="10"/>
  <c r="AE633" i="10"/>
  <c r="AF633" i="10"/>
  <c r="AG633" i="10"/>
  <c r="AH633" i="10"/>
  <c r="AI633" i="10"/>
  <c r="AJ633" i="10"/>
  <c r="AK633" i="10"/>
  <c r="AL633" i="10"/>
  <c r="AM633" i="10"/>
  <c r="AN633" i="10"/>
  <c r="AO633" i="10"/>
  <c r="AP633" i="10"/>
  <c r="AQ633" i="10"/>
  <c r="AR633" i="10"/>
  <c r="AS633" i="10"/>
  <c r="AT633" i="10"/>
  <c r="AU633" i="10"/>
  <c r="AV633" i="10"/>
  <c r="AW633" i="10"/>
  <c r="AX633" i="10"/>
  <c r="AY633" i="10"/>
  <c r="AZ633" i="10"/>
  <c r="BA633" i="10"/>
  <c r="BB633" i="10"/>
  <c r="BC633" i="10"/>
  <c r="BD633" i="10"/>
  <c r="BE633" i="10"/>
  <c r="BF633" i="10"/>
  <c r="BG633" i="10"/>
  <c r="BH633" i="10"/>
  <c r="BI633" i="10"/>
  <c r="BJ633" i="10"/>
  <c r="BK633" i="10"/>
  <c r="BL633" i="10"/>
  <c r="BM633" i="10"/>
  <c r="BN633" i="10"/>
  <c r="BO633" i="10"/>
  <c r="BP633" i="10"/>
  <c r="BQ633" i="10"/>
  <c r="BR633" i="10"/>
  <c r="BS633" i="10"/>
  <c r="BT633" i="10"/>
  <c r="BU633" i="10"/>
  <c r="BV633" i="10"/>
  <c r="BW633" i="10"/>
  <c r="BX633" i="10"/>
  <c r="BY633" i="10"/>
  <c r="BZ633" i="10"/>
  <c r="CA633" i="10"/>
  <c r="CB633" i="10"/>
  <c r="CC633" i="10"/>
  <c r="CD633" i="10"/>
  <c r="CE633" i="10"/>
  <c r="CF633" i="10"/>
  <c r="CG633" i="10"/>
  <c r="CH633" i="10"/>
  <c r="CI633" i="10"/>
  <c r="CJ633" i="10"/>
  <c r="CK633" i="10"/>
  <c r="CL633" i="10"/>
  <c r="CM633" i="10"/>
  <c r="CN633" i="10"/>
  <c r="CO633" i="10" s="1"/>
  <c r="CP633" i="10" s="1"/>
  <c r="CQ633" i="10" s="1"/>
  <c r="CP429" i="10"/>
  <c r="CP532" i="10"/>
  <c r="B430" i="10"/>
  <c r="BH429" i="10"/>
  <c r="AZ429" i="10"/>
  <c r="BC429" i="10"/>
  <c r="AM429" i="10"/>
  <c r="W429" i="10"/>
  <c r="G429" i="10"/>
  <c r="BD429" i="10"/>
  <c r="H429" i="10"/>
  <c r="BF429" i="10"/>
  <c r="AP429" i="10"/>
  <c r="Z429" i="10"/>
  <c r="J429" i="10"/>
  <c r="X429" i="10"/>
  <c r="BI429" i="10"/>
  <c r="AS429" i="10"/>
  <c r="AC429" i="10"/>
  <c r="M429" i="10"/>
  <c r="AN429" i="10"/>
  <c r="AY429" i="10"/>
  <c r="AI429" i="10"/>
  <c r="S429" i="10"/>
  <c r="AR429" i="10"/>
  <c r="BB429" i="10"/>
  <c r="AL429" i="10"/>
  <c r="V429" i="10"/>
  <c r="P429" i="10"/>
  <c r="BE429" i="10"/>
  <c r="AO429" i="10"/>
  <c r="Y429" i="10"/>
  <c r="I429" i="10"/>
  <c r="AB429" i="10"/>
  <c r="AU429" i="10"/>
  <c r="AE429" i="10"/>
  <c r="O429" i="10"/>
  <c r="AF429" i="10"/>
  <c r="AX429" i="10"/>
  <c r="AH429" i="10"/>
  <c r="R429" i="10"/>
  <c r="AV429" i="10"/>
  <c r="BA429" i="10"/>
  <c r="AK429" i="10"/>
  <c r="T429" i="10"/>
  <c r="L429" i="10"/>
  <c r="BG429" i="10"/>
  <c r="AQ429" i="10"/>
  <c r="AA429" i="10"/>
  <c r="K429" i="10"/>
  <c r="U429" i="10"/>
  <c r="AT429" i="10"/>
  <c r="AD429" i="10"/>
  <c r="N429" i="10"/>
  <c r="AJ429" i="10"/>
  <c r="AW429" i="10"/>
  <c r="AG429" i="10"/>
  <c r="Q429" i="10"/>
  <c r="BJ429" i="10"/>
  <c r="BK429" i="10"/>
  <c r="BL429" i="10"/>
  <c r="BM429" i="10"/>
  <c r="BN429" i="10"/>
  <c r="BO429" i="10"/>
  <c r="BP429" i="10"/>
  <c r="BQ429" i="10"/>
  <c r="BR429" i="10"/>
  <c r="BS429" i="10"/>
  <c r="BT429" i="10"/>
  <c r="BU429" i="10"/>
  <c r="BV429" i="10"/>
  <c r="BW429" i="10"/>
  <c r="BX429" i="10"/>
  <c r="BY429" i="10"/>
  <c r="BZ429" i="10"/>
  <c r="CA429" i="10"/>
  <c r="CB429" i="10"/>
  <c r="CC429" i="10"/>
  <c r="CD429" i="10"/>
  <c r="CE429" i="10"/>
  <c r="CF429" i="10"/>
  <c r="CG429" i="10"/>
  <c r="CH429" i="10"/>
  <c r="CI429" i="10"/>
  <c r="CJ429" i="10"/>
  <c r="CK429" i="10"/>
  <c r="CL429" i="10"/>
  <c r="CM429" i="10"/>
  <c r="CN429" i="10"/>
  <c r="CO429" i="10"/>
  <c r="CP428" i="10"/>
  <c r="CP201" i="10"/>
  <c r="CP180" i="10"/>
  <c r="CP186" i="10"/>
  <c r="CP182" i="10"/>
  <c r="CP181" i="10"/>
  <c r="CP192" i="10"/>
  <c r="CP212" i="10"/>
  <c r="CP208" i="10"/>
  <c r="CP209" i="10"/>
  <c r="CP216" i="10"/>
  <c r="CP228" i="10"/>
  <c r="CP229" i="10"/>
  <c r="CP233" i="10"/>
  <c r="B327" i="10"/>
  <c r="CP191" i="10"/>
  <c r="CP188" i="10"/>
  <c r="CP194" i="10"/>
  <c r="CP190" i="10"/>
  <c r="CP189" i="10"/>
  <c r="CP200" i="10"/>
  <c r="CP206" i="10"/>
  <c r="CP210" i="10"/>
  <c r="CP213" i="10"/>
  <c r="CP222" i="10"/>
  <c r="CP225" i="10"/>
  <c r="CP230" i="10"/>
  <c r="CP185" i="10"/>
  <c r="CP196" i="10"/>
  <c r="CP183" i="10"/>
  <c r="CP202" i="10"/>
  <c r="CP187" i="10"/>
  <c r="CP198" i="10"/>
  <c r="CP197" i="10"/>
  <c r="CP204" i="10"/>
  <c r="CP203" i="10"/>
  <c r="CP211" i="10"/>
  <c r="CP214" i="10"/>
  <c r="CP218" i="10"/>
  <c r="CP223" i="10"/>
  <c r="CP227" i="10"/>
  <c r="CP231" i="10"/>
  <c r="CP193" i="10"/>
  <c r="CP199" i="10"/>
  <c r="CP195" i="10"/>
  <c r="CP184" i="10"/>
  <c r="CP205" i="10"/>
  <c r="CP207" i="10"/>
  <c r="CP217" i="10"/>
  <c r="CP215" i="10"/>
  <c r="CP224" i="10"/>
  <c r="CP226" i="10"/>
  <c r="CP232" i="10"/>
  <c r="CP137" i="10"/>
  <c r="CP169" i="10"/>
  <c r="CP148" i="10"/>
  <c r="CP159" i="10"/>
  <c r="CP154" i="10"/>
  <c r="CP139" i="10"/>
  <c r="CP171" i="10"/>
  <c r="CP150" i="10"/>
  <c r="CP140" i="10"/>
  <c r="CP149" i="10"/>
  <c r="CP160" i="10"/>
  <c r="CP145" i="10"/>
  <c r="CP177" i="10"/>
  <c r="CP156" i="10"/>
  <c r="CP135" i="10"/>
  <c r="CP167" i="10"/>
  <c r="CP162" i="10"/>
  <c r="CP147" i="10"/>
  <c r="CP179" i="10"/>
  <c r="CP158" i="10"/>
  <c r="CP144" i="10"/>
  <c r="CP157" i="10"/>
  <c r="CP168" i="10"/>
  <c r="CP142" i="10"/>
  <c r="CP153" i="10"/>
  <c r="CP164" i="10"/>
  <c r="CP143" i="10"/>
  <c r="CP170" i="10"/>
  <c r="CP136" i="10"/>
  <c r="CP155" i="10"/>
  <c r="CP166" i="10"/>
  <c r="CP146" i="10"/>
  <c r="CP165" i="10"/>
  <c r="CP176" i="10"/>
  <c r="CQ129" i="10"/>
  <c r="CQ128" i="10"/>
  <c r="CQ127" i="10"/>
  <c r="CQ130" i="10"/>
  <c r="CQ126" i="10"/>
  <c r="CQ125" i="10"/>
  <c r="CQ123" i="10"/>
  <c r="CQ124" i="10"/>
  <c r="CQ121" i="10"/>
  <c r="CQ120" i="10"/>
  <c r="CQ122" i="10"/>
  <c r="CQ119" i="10"/>
  <c r="CQ118" i="10"/>
  <c r="CQ115" i="10"/>
  <c r="CQ114" i="10"/>
  <c r="CQ117" i="10"/>
  <c r="CQ116" i="10"/>
  <c r="CQ112" i="10"/>
  <c r="CQ110" i="10"/>
  <c r="CQ113" i="10"/>
  <c r="CQ109" i="10"/>
  <c r="CQ111" i="10"/>
  <c r="CQ107" i="10"/>
  <c r="CQ104" i="10"/>
  <c r="CQ108" i="10"/>
  <c r="CQ103" i="10"/>
  <c r="CQ106" i="10"/>
  <c r="CQ102" i="10"/>
  <c r="CQ105" i="10"/>
  <c r="CQ101" i="10"/>
  <c r="CQ100" i="10"/>
  <c r="CQ586" i="10"/>
  <c r="CQ581" i="10"/>
  <c r="CQ573" i="10"/>
  <c r="CQ565" i="10"/>
  <c r="CQ557" i="10"/>
  <c r="CQ549" i="10"/>
  <c r="CQ589" i="10"/>
  <c r="CQ587" i="10"/>
  <c r="CQ556" i="10"/>
  <c r="CQ566" i="10"/>
  <c r="CQ550" i="10"/>
  <c r="CQ96" i="10"/>
  <c r="CQ88" i="10"/>
  <c r="CQ80" i="10"/>
  <c r="CQ72" i="10"/>
  <c r="CQ64" i="10"/>
  <c r="CQ56" i="10"/>
  <c r="CQ79" i="10"/>
  <c r="CQ52" i="10"/>
  <c r="CQ41" i="10"/>
  <c r="CQ85" i="10"/>
  <c r="CQ89" i="10"/>
  <c r="CQ57" i="10"/>
  <c r="CQ39" i="10"/>
  <c r="CQ69" i="10"/>
  <c r="CQ83" i="10"/>
  <c r="CQ54" i="10"/>
  <c r="CQ38" i="10"/>
  <c r="CQ35" i="10"/>
  <c r="CQ588" i="10"/>
  <c r="CQ559" i="10"/>
  <c r="CQ591" i="10"/>
  <c r="CQ576" i="10"/>
  <c r="CQ90" i="10"/>
  <c r="CQ66" i="10"/>
  <c r="CQ42" i="10"/>
  <c r="CQ65" i="10"/>
  <c r="CQ77" i="10"/>
  <c r="CQ36" i="10"/>
  <c r="CQ592" i="10"/>
  <c r="CQ584" i="10"/>
  <c r="CQ579" i="10"/>
  <c r="CQ571" i="10"/>
  <c r="CQ563" i="10"/>
  <c r="CQ555" i="10"/>
  <c r="CQ568" i="10"/>
  <c r="CQ552" i="10"/>
  <c r="CQ585" i="10"/>
  <c r="CQ562" i="10"/>
  <c r="CQ580" i="10"/>
  <c r="CQ94" i="10"/>
  <c r="CQ86" i="10"/>
  <c r="CQ78" i="10"/>
  <c r="CQ70" i="10"/>
  <c r="CQ62" i="10"/>
  <c r="CR2" i="10"/>
  <c r="CQ71" i="10"/>
  <c r="CQ48" i="10"/>
  <c r="CQ34" i="10"/>
  <c r="CQ61" i="10"/>
  <c r="CQ81" i="10"/>
  <c r="CQ53" i="10"/>
  <c r="CQ32" i="10"/>
  <c r="CQ43" i="10"/>
  <c r="CQ75" i="10"/>
  <c r="CQ50" i="10"/>
  <c r="CQ37" i="10"/>
  <c r="CQ575" i="10"/>
  <c r="CQ551" i="10"/>
  <c r="CQ560" i="10"/>
  <c r="CQ554" i="10"/>
  <c r="CQ74" i="10"/>
  <c r="CQ87" i="10"/>
  <c r="CQ97" i="10"/>
  <c r="CQ59" i="10"/>
  <c r="CQ590" i="10"/>
  <c r="CQ577" i="10"/>
  <c r="CQ569" i="10"/>
  <c r="CQ561" i="10"/>
  <c r="CQ553" i="10"/>
  <c r="CQ582" i="10"/>
  <c r="CQ564" i="10"/>
  <c r="CQ548" i="10"/>
  <c r="CQ574" i="10"/>
  <c r="CQ558" i="10"/>
  <c r="CQ570" i="10"/>
  <c r="CQ92" i="10"/>
  <c r="CQ84" i="10"/>
  <c r="CQ76" i="10"/>
  <c r="CQ68" i="10"/>
  <c r="CQ60" i="10"/>
  <c r="CQ95" i="10"/>
  <c r="CQ63" i="10"/>
  <c r="CQ47" i="10"/>
  <c r="CQ33" i="10"/>
  <c r="CQ51" i="10"/>
  <c r="CQ73" i="10"/>
  <c r="CQ49" i="10"/>
  <c r="CQ31" i="10"/>
  <c r="CQ99" i="10"/>
  <c r="CQ67" i="10"/>
  <c r="CQ46" i="10"/>
  <c r="CQ44" i="10"/>
  <c r="CQ583" i="10"/>
  <c r="CQ567" i="10"/>
  <c r="CQ593" i="10"/>
  <c r="CQ578" i="10"/>
  <c r="CQ572" i="10"/>
  <c r="CQ98" i="10"/>
  <c r="CQ82" i="10"/>
  <c r="CQ58" i="10"/>
  <c r="CQ55" i="10"/>
  <c r="CQ93" i="10"/>
  <c r="CQ40" i="10"/>
  <c r="CQ91" i="10"/>
  <c r="CQ45" i="10"/>
  <c r="CP161" i="10"/>
  <c r="CP172" i="10"/>
  <c r="CP134" i="10"/>
  <c r="CP151" i="10"/>
  <c r="CP178" i="10"/>
  <c r="CP138" i="10"/>
  <c r="CP163" i="10"/>
  <c r="CP174" i="10"/>
  <c r="CP175" i="10"/>
  <c r="CP141" i="10"/>
  <c r="CP173" i="10"/>
  <c r="CP152" i="10"/>
  <c r="AI212" i="7"/>
  <c r="AI109" i="7" s="1"/>
  <c r="AM212" i="7"/>
  <c r="AM109" i="7" s="1"/>
  <c r="R212" i="7"/>
  <c r="R109" i="7" s="1"/>
  <c r="AV212" i="7"/>
  <c r="AV109" i="7" s="1"/>
  <c r="AA212" i="7"/>
  <c r="AA109" i="7" s="1"/>
  <c r="F212" i="7"/>
  <c r="F109" i="7" s="1"/>
  <c r="AN212" i="7"/>
  <c r="AP212" i="7"/>
  <c r="AP109" i="7" s="1"/>
  <c r="T212" i="7"/>
  <c r="T109" i="7" s="1"/>
  <c r="AO212" i="7"/>
  <c r="AO109" i="7" s="1"/>
  <c r="Y212" i="7"/>
  <c r="Y109" i="7" s="1"/>
  <c r="I212" i="7"/>
  <c r="I109" i="7" s="1"/>
  <c r="S212" i="7"/>
  <c r="S109" i="7" s="1"/>
  <c r="AH212" i="7"/>
  <c r="AH109" i="7" s="1"/>
  <c r="L212" i="7"/>
  <c r="L109" i="7" s="1"/>
  <c r="AT212" i="7"/>
  <c r="AT109" i="7" s="1"/>
  <c r="AQ212" i="7"/>
  <c r="AQ109" i="7" s="1"/>
  <c r="V212" i="7"/>
  <c r="V109" i="7" s="1"/>
  <c r="AD212" i="7"/>
  <c r="AD109" i="7" s="1"/>
  <c r="AJ212" i="7"/>
  <c r="AJ109" i="7" s="1"/>
  <c r="O212" i="7"/>
  <c r="O109" i="7" s="1"/>
  <c r="AK212" i="7"/>
  <c r="AK109" i="7" s="1"/>
  <c r="U212" i="7"/>
  <c r="U109" i="7" s="1"/>
  <c r="AX212" i="7"/>
  <c r="AX109" i="7" s="1"/>
  <c r="AB212" i="7"/>
  <c r="AB109" i="7" s="1"/>
  <c r="G212" i="7"/>
  <c r="G109" i="7" s="1"/>
  <c r="X212" i="7"/>
  <c r="X109" i="7" s="1"/>
  <c r="AL212" i="7"/>
  <c r="AL109" i="7" s="1"/>
  <c r="P212" i="7"/>
  <c r="P109" i="7" s="1"/>
  <c r="N212" i="7"/>
  <c r="N109" i="7" s="1"/>
  <c r="AE212" i="7"/>
  <c r="AE109" i="7" s="1"/>
  <c r="J212" i="7"/>
  <c r="J109" i="7" s="1"/>
  <c r="AW212" i="7"/>
  <c r="AW109" i="7" s="1"/>
  <c r="AG212" i="7"/>
  <c r="AG109" i="7" s="1"/>
  <c r="Q212" i="7"/>
  <c r="Q109" i="7" s="1"/>
  <c r="CO107" i="7"/>
  <c r="CO95" i="7"/>
  <c r="CO79" i="7"/>
  <c r="CO67" i="7"/>
  <c r="CO58" i="7"/>
  <c r="CO25" i="7"/>
  <c r="CO32" i="7"/>
  <c r="CO106" i="7"/>
  <c r="CO102" i="7"/>
  <c r="CO98" i="7"/>
  <c r="CO94" i="7"/>
  <c r="CO90" i="7"/>
  <c r="CO86" i="7"/>
  <c r="CO82" i="7"/>
  <c r="CO78" i="7"/>
  <c r="CO74" i="7"/>
  <c r="CO70" i="7"/>
  <c r="CO28" i="7"/>
  <c r="CO38" i="7"/>
  <c r="CO40" i="7"/>
  <c r="CO51" i="7"/>
  <c r="CO29" i="7"/>
  <c r="CO53" i="7"/>
  <c r="CO27" i="7"/>
  <c r="CO57" i="7"/>
  <c r="CO41" i="7"/>
  <c r="CO47" i="7"/>
  <c r="CO62" i="7"/>
  <c r="CO60" i="7"/>
  <c r="CO103" i="7"/>
  <c r="CO87" i="7"/>
  <c r="CO71" i="7"/>
  <c r="CO39" i="7"/>
  <c r="CO24" i="7"/>
  <c r="CO45" i="7"/>
  <c r="CO105" i="7"/>
  <c r="CO101" i="7"/>
  <c r="CO97" i="7"/>
  <c r="CO93" i="7"/>
  <c r="CO89" i="7"/>
  <c r="CO85" i="7"/>
  <c r="CO81" i="7"/>
  <c r="CO77" i="7"/>
  <c r="CO73" i="7"/>
  <c r="CO69" i="7"/>
  <c r="CO44" i="7"/>
  <c r="CO23" i="7"/>
  <c r="CO34" i="7"/>
  <c r="CO65" i="7"/>
  <c r="CO42" i="7"/>
  <c r="CO55" i="7"/>
  <c r="CO37" i="7"/>
  <c r="CO59" i="7"/>
  <c r="CO26" i="7"/>
  <c r="CO49" i="7"/>
  <c r="CO64" i="7"/>
  <c r="CO99" i="7"/>
  <c r="CO91" i="7"/>
  <c r="CO83" i="7"/>
  <c r="CO75" i="7"/>
  <c r="CO36" i="7"/>
  <c r="CO56" i="7"/>
  <c r="CO63" i="7"/>
  <c r="CO35" i="7"/>
  <c r="CO54" i="7"/>
  <c r="CO108" i="7"/>
  <c r="CO104" i="7"/>
  <c r="CO100" i="7"/>
  <c r="CO96" i="7"/>
  <c r="CO92" i="7"/>
  <c r="CO88" i="7"/>
  <c r="CO84" i="7"/>
  <c r="CO80" i="7"/>
  <c r="CO76" i="7"/>
  <c r="CO72" i="7"/>
  <c r="CO68" i="7"/>
  <c r="CO30" i="7"/>
  <c r="CO31" i="7"/>
  <c r="CO52" i="7"/>
  <c r="CO48" i="7"/>
  <c r="CO43" i="7"/>
  <c r="CO61" i="7"/>
  <c r="CO46" i="7"/>
  <c r="CO33" i="7"/>
  <c r="CO50" i="7"/>
  <c r="CO22" i="7"/>
  <c r="CO66" i="7"/>
  <c r="BH109" i="7"/>
  <c r="CM109" i="7"/>
  <c r="BK109" i="7"/>
  <c r="BE109" i="7"/>
  <c r="CJ109" i="7"/>
  <c r="BX109" i="7"/>
  <c r="BC109" i="7"/>
  <c r="CH109" i="7"/>
  <c r="BL109" i="7"/>
  <c r="CE109" i="7"/>
  <c r="CA109" i="7"/>
  <c r="BF109" i="7"/>
  <c r="CG109" i="7"/>
  <c r="BQ109" i="7"/>
  <c r="BA109" i="7"/>
  <c r="BR109" i="7"/>
  <c r="AN109" i="7"/>
  <c r="BU109" i="7"/>
  <c r="BO109" i="7"/>
  <c r="CN109" i="7"/>
  <c r="BS109" i="7"/>
  <c r="CB109" i="7"/>
  <c r="BG109" i="7"/>
  <c r="BT109" i="7"/>
  <c r="BV109" i="7"/>
  <c r="AZ109" i="7"/>
  <c r="CC109" i="7"/>
  <c r="BM109" i="7"/>
  <c r="CD109" i="7"/>
  <c r="BJ109" i="7"/>
  <c r="CF109" i="7"/>
  <c r="CK109" i="7"/>
  <c r="CI109" i="7"/>
  <c r="BN109" i="7"/>
  <c r="BZ109" i="7"/>
  <c r="BW109" i="7"/>
  <c r="BB109" i="7"/>
  <c r="BD109" i="7"/>
  <c r="CL109" i="7"/>
  <c r="BP109" i="7"/>
  <c r="CO109" i="7"/>
  <c r="BY109" i="7"/>
  <c r="BI109" i="7"/>
  <c r="CP167" i="7"/>
  <c r="CP157" i="7"/>
  <c r="CP163" i="7"/>
  <c r="CP153" i="7"/>
  <c r="CP129" i="7"/>
  <c r="CP125" i="7"/>
  <c r="CP169" i="7"/>
  <c r="CP135" i="7"/>
  <c r="CP165" i="7"/>
  <c r="CP149" i="7"/>
  <c r="CP144" i="7"/>
  <c r="CP136" i="7"/>
  <c r="CP148" i="7"/>
  <c r="CP138" i="7"/>
  <c r="CP128" i="7"/>
  <c r="CP152" i="7"/>
  <c r="CP168" i="7"/>
  <c r="CP166" i="7"/>
  <c r="CP162" i="7"/>
  <c r="CP160" i="7"/>
  <c r="CP158" i="7"/>
  <c r="CP156" i="7"/>
  <c r="CP164" i="7"/>
  <c r="CP140" i="7"/>
  <c r="CP130" i="7"/>
  <c r="CP161" i="7"/>
  <c r="CP146" i="7"/>
  <c r="CP127" i="7"/>
  <c r="CP147" i="7"/>
  <c r="CP139" i="7"/>
  <c r="CP137" i="7"/>
  <c r="CP126" i="7"/>
  <c r="CP150" i="7"/>
  <c r="CP159" i="7"/>
  <c r="CP132" i="7"/>
  <c r="CP151" i="7"/>
  <c r="CP143" i="7"/>
  <c r="CP133" i="7"/>
  <c r="CP154" i="7"/>
  <c r="CP141" i="7"/>
  <c r="CP134" i="7"/>
  <c r="CP131" i="7"/>
  <c r="CP142" i="7"/>
  <c r="CP155" i="7"/>
  <c r="CP145" i="7"/>
  <c r="CP170" i="7"/>
  <c r="CP171" i="7"/>
  <c r="CP172" i="7"/>
  <c r="CP173" i="7"/>
  <c r="CP174" i="7"/>
  <c r="CP175" i="7"/>
  <c r="CP176" i="7"/>
  <c r="CP177" i="7"/>
  <c r="CP178" i="7"/>
  <c r="CP179" i="7"/>
  <c r="CP180" i="7"/>
  <c r="CP181" i="7"/>
  <c r="CP182" i="7"/>
  <c r="CP183" i="7"/>
  <c r="CP184" i="7"/>
  <c r="CP185" i="7"/>
  <c r="CP186" i="7"/>
  <c r="CP187" i="7"/>
  <c r="CP188" i="7"/>
  <c r="CP189" i="7"/>
  <c r="CP190" i="7"/>
  <c r="CP191" i="7"/>
  <c r="CP192" i="7"/>
  <c r="CP193" i="7"/>
  <c r="CP194" i="7"/>
  <c r="CP195" i="7"/>
  <c r="CP196" i="7"/>
  <c r="CP197" i="7"/>
  <c r="CP198" i="7"/>
  <c r="CP199" i="7"/>
  <c r="CP200" i="7"/>
  <c r="CP201" i="7"/>
  <c r="CP202" i="7"/>
  <c r="CP203" i="7"/>
  <c r="CP204" i="7"/>
  <c r="CP205" i="7"/>
  <c r="CP206" i="7"/>
  <c r="CP207" i="7"/>
  <c r="CP208" i="7"/>
  <c r="CP209" i="7"/>
  <c r="CP210" i="7"/>
  <c r="CP211" i="7"/>
  <c r="CP124" i="7"/>
  <c r="CP212" i="7"/>
  <c r="AZ213" i="7"/>
  <c r="BD213" i="7"/>
  <c r="BH213" i="7"/>
  <c r="BL213" i="7"/>
  <c r="BP213" i="7"/>
  <c r="BT213" i="7"/>
  <c r="BX213" i="7"/>
  <c r="CB213" i="7"/>
  <c r="CF213" i="7"/>
  <c r="CJ213" i="7"/>
  <c r="CN213" i="7"/>
  <c r="BC213" i="7"/>
  <c r="BK213" i="7"/>
  <c r="BS213" i="7"/>
  <c r="CE213" i="7"/>
  <c r="CM213" i="7"/>
  <c r="BA213" i="7"/>
  <c r="BE213" i="7"/>
  <c r="BI213" i="7"/>
  <c r="BM213" i="7"/>
  <c r="BQ213" i="7"/>
  <c r="BU213" i="7"/>
  <c r="BY213" i="7"/>
  <c r="CC213" i="7"/>
  <c r="CG213" i="7"/>
  <c r="CK213" i="7"/>
  <c r="CO213" i="7"/>
  <c r="BO213" i="7"/>
  <c r="CA213" i="7"/>
  <c r="BB213" i="7"/>
  <c r="BF213" i="7"/>
  <c r="BJ213" i="7"/>
  <c r="BN213" i="7"/>
  <c r="BR213" i="7"/>
  <c r="BV213" i="7"/>
  <c r="BZ213" i="7"/>
  <c r="CD213" i="7"/>
  <c r="CH213" i="7"/>
  <c r="CL213" i="7"/>
  <c r="CP213" i="7"/>
  <c r="BG213" i="7"/>
  <c r="BW213" i="7"/>
  <c r="CI213" i="7"/>
  <c r="CY215" i="6"/>
  <c r="CZ215" i="6"/>
  <c r="CV215" i="6"/>
  <c r="DA215" i="6"/>
  <c r="CT215" i="6"/>
  <c r="CT216" i="6"/>
  <c r="CX215" i="6"/>
  <c r="CW215" i="6"/>
  <c r="CU215" i="6"/>
  <c r="D419" i="7"/>
  <c r="D316" i="7"/>
  <c r="CQ12" i="7"/>
  <c r="CR11" i="7"/>
  <c r="Z109" i="7"/>
  <c r="C110" i="7"/>
  <c r="E111" i="7"/>
  <c r="CQ357" i="7"/>
  <c r="CQ340" i="7"/>
  <c r="CQ360" i="7"/>
  <c r="CQ353" i="7"/>
  <c r="CQ335" i="7"/>
  <c r="CQ333" i="7"/>
  <c r="CQ331" i="7"/>
  <c r="CQ359" i="7"/>
  <c r="CQ334" i="7"/>
  <c r="CQ342" i="7"/>
  <c r="CQ350" i="7"/>
  <c r="CQ358" i="7"/>
  <c r="CQ367" i="7"/>
  <c r="CQ362" i="7"/>
  <c r="CQ370" i="7"/>
  <c r="CQ345" i="7"/>
  <c r="CQ332" i="7"/>
  <c r="CQ348" i="7"/>
  <c r="CQ373" i="7"/>
  <c r="CQ368" i="7"/>
  <c r="CQ337" i="7"/>
  <c r="CQ343" i="7"/>
  <c r="CQ341" i="7"/>
  <c r="CQ339" i="7"/>
  <c r="CQ336" i="7"/>
  <c r="CQ344" i="7"/>
  <c r="CQ352" i="7"/>
  <c r="CQ361" i="7"/>
  <c r="CQ369" i="7"/>
  <c r="CQ364" i="7"/>
  <c r="CQ372" i="7"/>
  <c r="CQ365" i="7"/>
  <c r="CQ355" i="7"/>
  <c r="CQ356" i="7"/>
  <c r="CR326" i="7"/>
  <c r="CR429" i="7" s="1"/>
  <c r="CR324" i="7"/>
  <c r="CR427" i="7" s="1"/>
  <c r="CR322" i="7"/>
  <c r="CR425" i="7" s="1"/>
  <c r="CR320" i="7"/>
  <c r="CR423" i="7" s="1"/>
  <c r="CR318" i="7"/>
  <c r="CR421" i="7" s="1"/>
  <c r="CR316" i="7"/>
  <c r="CR419" i="7" s="1"/>
  <c r="CR314" i="7"/>
  <c r="CR417" i="7" s="1"/>
  <c r="CR312" i="7"/>
  <c r="CR415" i="7" s="1"/>
  <c r="CR323" i="7"/>
  <c r="CR426" i="7" s="1"/>
  <c r="CR319" i="7"/>
  <c r="CR422" i="7" s="1"/>
  <c r="CR315" i="7"/>
  <c r="CR418" i="7" s="1"/>
  <c r="CR310" i="7"/>
  <c r="CR413" i="7" s="1"/>
  <c r="CR308" i="7"/>
  <c r="CR411" i="7" s="1"/>
  <c r="CR306" i="7"/>
  <c r="CR409" i="7" s="1"/>
  <c r="CR304" i="7"/>
  <c r="CR407" i="7" s="1"/>
  <c r="CR302" i="7"/>
  <c r="CR405" i="7" s="1"/>
  <c r="CR300" i="7"/>
  <c r="CR403" i="7" s="1"/>
  <c r="CR298" i="7"/>
  <c r="CR401" i="7" s="1"/>
  <c r="CR325" i="7"/>
  <c r="CR428" i="7" s="1"/>
  <c r="CR321" i="7"/>
  <c r="CR424" i="7" s="1"/>
  <c r="CR317" i="7"/>
  <c r="CR420" i="7" s="1"/>
  <c r="CR313" i="7"/>
  <c r="CR416" i="7" s="1"/>
  <c r="CR309" i="7"/>
  <c r="CR412" i="7" s="1"/>
  <c r="CR294" i="7"/>
  <c r="CR397" i="7" s="1"/>
  <c r="CR293" i="7"/>
  <c r="CR396" i="7" s="1"/>
  <c r="CR311" i="7"/>
  <c r="CR414" i="7" s="1"/>
  <c r="CR305" i="7"/>
  <c r="CR408" i="7" s="1"/>
  <c r="CR301" i="7"/>
  <c r="CR404" i="7" s="1"/>
  <c r="CR297" i="7"/>
  <c r="CR400" i="7" s="1"/>
  <c r="CR292" i="7"/>
  <c r="CR395" i="7" s="1"/>
  <c r="CR291" i="7"/>
  <c r="CR394" i="7" s="1"/>
  <c r="CR286" i="7"/>
  <c r="CR389" i="7" s="1"/>
  <c r="CR284" i="7"/>
  <c r="CR387" i="7" s="1"/>
  <c r="CR282" i="7"/>
  <c r="CR385" i="7" s="1"/>
  <c r="CR280" i="7"/>
  <c r="CR383" i="7" s="1"/>
  <c r="CR278" i="7"/>
  <c r="CR381" i="7" s="1"/>
  <c r="CR290" i="7"/>
  <c r="CR393" i="7" s="1"/>
  <c r="CR289" i="7"/>
  <c r="CR392" i="7" s="1"/>
  <c r="CR288" i="7"/>
  <c r="CR391" i="7" s="1"/>
  <c r="CR281" i="7"/>
  <c r="CR384" i="7" s="1"/>
  <c r="CR274" i="7"/>
  <c r="CR377" i="7" s="1"/>
  <c r="CR270" i="7"/>
  <c r="CR266" i="7"/>
  <c r="CR259" i="7"/>
  <c r="CR258" i="7"/>
  <c r="CR255" i="7"/>
  <c r="CR253" i="7"/>
  <c r="CR251" i="7"/>
  <c r="CR249" i="7"/>
  <c r="CR247" i="7"/>
  <c r="CR245" i="7"/>
  <c r="CR243" i="7"/>
  <c r="CR241" i="7"/>
  <c r="CR239" i="7"/>
  <c r="CR237" i="7"/>
  <c r="CR235" i="7"/>
  <c r="CR233" i="7"/>
  <c r="CR231" i="7"/>
  <c r="CR229" i="7"/>
  <c r="CR227" i="7"/>
  <c r="CR299" i="7"/>
  <c r="CR402" i="7" s="1"/>
  <c r="CR295" i="7"/>
  <c r="CR398" i="7" s="1"/>
  <c r="CR283" i="7"/>
  <c r="CR386" i="7" s="1"/>
  <c r="CR275" i="7"/>
  <c r="CR378" i="7" s="1"/>
  <c r="CR271" i="7"/>
  <c r="CR267" i="7"/>
  <c r="CR263" i="7"/>
  <c r="CR257" i="7"/>
  <c r="CR256" i="7"/>
  <c r="CR303" i="7"/>
  <c r="CR406" i="7" s="1"/>
  <c r="CR287" i="7"/>
  <c r="CR390" i="7" s="1"/>
  <c r="CR285" i="7"/>
  <c r="CR388" i="7" s="1"/>
  <c r="CR276" i="7"/>
  <c r="CR379" i="7" s="1"/>
  <c r="CR272" i="7"/>
  <c r="CR375" i="7" s="1"/>
  <c r="CR268" i="7"/>
  <c r="CR264" i="7"/>
  <c r="CR262" i="7"/>
  <c r="CR254" i="7"/>
  <c r="CR252" i="7"/>
  <c r="CR250" i="7"/>
  <c r="CR248" i="7"/>
  <c r="CR246" i="7"/>
  <c r="CR244" i="7"/>
  <c r="CR242" i="7"/>
  <c r="CR240" i="7"/>
  <c r="CR238" i="7"/>
  <c r="CR236" i="7"/>
  <c r="CR234" i="7"/>
  <c r="CR232" i="7"/>
  <c r="CR230" i="7"/>
  <c r="CR228" i="7"/>
  <c r="CR307" i="7"/>
  <c r="CR410" i="7" s="1"/>
  <c r="CR265" i="7"/>
  <c r="CR261" i="7"/>
  <c r="CR269" i="7"/>
  <c r="CR296" i="7"/>
  <c r="CR399" i="7" s="1"/>
  <c r="CR273" i="7"/>
  <c r="CR376" i="7" s="1"/>
  <c r="CR260" i="7"/>
  <c r="CR277" i="7"/>
  <c r="CR380" i="7" s="1"/>
  <c r="CR279" i="7"/>
  <c r="CR382" i="7" s="1"/>
  <c r="CS10" i="7"/>
  <c r="CQ351" i="7"/>
  <c r="CQ349" i="7"/>
  <c r="CQ347" i="7"/>
  <c r="CQ330" i="7"/>
  <c r="CQ338" i="7"/>
  <c r="CQ346" i="7"/>
  <c r="CQ354" i="7"/>
  <c r="CQ363" i="7"/>
  <c r="CQ371" i="7"/>
  <c r="CQ366" i="7"/>
  <c r="CQ374" i="7"/>
  <c r="E422" i="7"/>
  <c r="AV316" i="7"/>
  <c r="AV419" i="7" s="1"/>
  <c r="AR316" i="7"/>
  <c r="AR419" i="7" s="1"/>
  <c r="AN316" i="7"/>
  <c r="AN419" i="7" s="1"/>
  <c r="AJ316" i="7"/>
  <c r="AJ419" i="7" s="1"/>
  <c r="AF316" i="7"/>
  <c r="AF419" i="7" s="1"/>
  <c r="AB316" i="7"/>
  <c r="AB419" i="7" s="1"/>
  <c r="X316" i="7"/>
  <c r="X419" i="7" s="1"/>
  <c r="AW316" i="7"/>
  <c r="AW419" i="7" s="1"/>
  <c r="AQ316" i="7"/>
  <c r="AQ419" i="7" s="1"/>
  <c r="AL316" i="7"/>
  <c r="AL419" i="7" s="1"/>
  <c r="AG316" i="7"/>
  <c r="AG419" i="7" s="1"/>
  <c r="AA316" i="7"/>
  <c r="AA419" i="7" s="1"/>
  <c r="V316" i="7"/>
  <c r="V419" i="7" s="1"/>
  <c r="R316" i="7"/>
  <c r="R419" i="7" s="1"/>
  <c r="N316" i="7"/>
  <c r="N419" i="7" s="1"/>
  <c r="J316" i="7"/>
  <c r="J419" i="7" s="1"/>
  <c r="F316" i="7"/>
  <c r="F419" i="7" s="1"/>
  <c r="E317" i="7"/>
  <c r="AU316" i="7"/>
  <c r="AU419" i="7" s="1"/>
  <c r="AP316" i="7"/>
  <c r="AP419" i="7" s="1"/>
  <c r="AS316" i="7"/>
  <c r="AS419" i="7" s="1"/>
  <c r="AI316" i="7"/>
  <c r="AI419" i="7" s="1"/>
  <c r="AC316" i="7"/>
  <c r="AC419" i="7" s="1"/>
  <c r="U316" i="7"/>
  <c r="U419" i="7" s="1"/>
  <c r="P316" i="7"/>
  <c r="P419" i="7" s="1"/>
  <c r="K316" i="7"/>
  <c r="K419" i="7" s="1"/>
  <c r="AX316" i="7"/>
  <c r="AX419" i="7" s="1"/>
  <c r="AM316" i="7"/>
  <c r="AM419" i="7" s="1"/>
  <c r="AE316" i="7"/>
  <c r="AE419" i="7" s="1"/>
  <c r="Y316" i="7"/>
  <c r="Y419" i="7" s="1"/>
  <c r="S316" i="7"/>
  <c r="S419" i="7" s="1"/>
  <c r="M316" i="7"/>
  <c r="M419" i="7" s="1"/>
  <c r="H316" i="7"/>
  <c r="H419" i="7" s="1"/>
  <c r="AT316" i="7"/>
  <c r="AT419" i="7" s="1"/>
  <c r="AD316" i="7"/>
  <c r="AD419" i="7" s="1"/>
  <c r="Q316" i="7"/>
  <c r="Q419" i="7" s="1"/>
  <c r="G316" i="7"/>
  <c r="G419" i="7" s="1"/>
  <c r="AO316" i="7"/>
  <c r="AO419" i="7" s="1"/>
  <c r="Z316" i="7"/>
  <c r="Z419" i="7" s="1"/>
  <c r="O316" i="7"/>
  <c r="O419" i="7" s="1"/>
  <c r="AK316" i="7"/>
  <c r="AK419" i="7" s="1"/>
  <c r="L316" i="7"/>
  <c r="L419" i="7" s="1"/>
  <c r="AH316" i="7"/>
  <c r="AH419" i="7" s="1"/>
  <c r="I316" i="7"/>
  <c r="I419" i="7" s="1"/>
  <c r="AY316" i="7"/>
  <c r="AY419" i="7" s="1"/>
  <c r="T316" i="7"/>
  <c r="T419" i="7" s="1"/>
  <c r="W316" i="7"/>
  <c r="W419" i="7" s="1"/>
  <c r="C214" i="7"/>
  <c r="E215" i="7"/>
  <c r="DA113" i="6"/>
  <c r="CZ113" i="6"/>
  <c r="CT113" i="6"/>
  <c r="CU113" i="6"/>
  <c r="CV113" i="6"/>
  <c r="CW113" i="6"/>
  <c r="CX113" i="6"/>
  <c r="CY113" i="6"/>
  <c r="AY114" i="6"/>
  <c r="AU114" i="6"/>
  <c r="AQ114" i="6"/>
  <c r="AM114" i="6"/>
  <c r="AI114" i="6"/>
  <c r="AE114" i="6"/>
  <c r="AA114" i="6"/>
  <c r="W114" i="6"/>
  <c r="S114" i="6"/>
  <c r="O114" i="6"/>
  <c r="K114" i="6"/>
  <c r="G114" i="6"/>
  <c r="AX114" i="6"/>
  <c r="AT114" i="6"/>
  <c r="AP114" i="6"/>
  <c r="AL114" i="6"/>
  <c r="AH114" i="6"/>
  <c r="AD114" i="6"/>
  <c r="Z114" i="6"/>
  <c r="V114" i="6"/>
  <c r="R114" i="6"/>
  <c r="N114" i="6"/>
  <c r="J114" i="6"/>
  <c r="F114" i="6"/>
  <c r="E115" i="6"/>
  <c r="AW114" i="6"/>
  <c r="AS114" i="6"/>
  <c r="AO114" i="6"/>
  <c r="AK114" i="6"/>
  <c r="AG114" i="6"/>
  <c r="AC114" i="6"/>
  <c r="Y114" i="6"/>
  <c r="U114" i="6"/>
  <c r="Q114" i="6"/>
  <c r="M114" i="6"/>
  <c r="I114" i="6"/>
  <c r="AV114" i="6"/>
  <c r="AF114" i="6"/>
  <c r="P114" i="6"/>
  <c r="AR114" i="6"/>
  <c r="AB114" i="6"/>
  <c r="L114" i="6"/>
  <c r="AN114" i="6"/>
  <c r="X114" i="6"/>
  <c r="H114" i="6"/>
  <c r="AJ114" i="6"/>
  <c r="T114" i="6"/>
  <c r="AR482" i="10"/>
  <c r="AQ481" i="10"/>
  <c r="CR8" i="8" l="1"/>
  <c r="CR6" i="8"/>
  <c r="CS10" i="8"/>
  <c r="U213" i="7"/>
  <c r="U110" i="7" s="1"/>
  <c r="J213" i="7"/>
  <c r="J110" i="7" s="1"/>
  <c r="AX213" i="7"/>
  <c r="AX110" i="7" s="1"/>
  <c r="AW213" i="7"/>
  <c r="AW110" i="7" s="1"/>
  <c r="AD213" i="7"/>
  <c r="AD110" i="7" s="1"/>
  <c r="AH213" i="7"/>
  <c r="AH110" i="7" s="1"/>
  <c r="H213" i="7"/>
  <c r="H110" i="7" s="1"/>
  <c r="CP418" i="10"/>
  <c r="CP315" i="10" s="1"/>
  <c r="CN521" i="10"/>
  <c r="O213" i="7"/>
  <c r="O110" i="7" s="1"/>
  <c r="AF213" i="7"/>
  <c r="AF110" i="7" s="1"/>
  <c r="CN522" i="10"/>
  <c r="CM521" i="10"/>
  <c r="CN318" i="10"/>
  <c r="CO421" i="10" s="1"/>
  <c r="CN524" i="10" s="1"/>
  <c r="CM524" i="10"/>
  <c r="CM527" i="10"/>
  <c r="CN321" i="10"/>
  <c r="CO424" i="10" s="1"/>
  <c r="CQ536" i="10"/>
  <c r="CQ330" i="10"/>
  <c r="AA213" i="7"/>
  <c r="AA110" i="7" s="1"/>
  <c r="Q213" i="7"/>
  <c r="Q110" i="7" s="1"/>
  <c r="CQ533" i="10"/>
  <c r="CQ327" i="10"/>
  <c r="CQ538" i="10"/>
  <c r="CQ332" i="10"/>
  <c r="CQ541" i="10"/>
  <c r="CQ335" i="10"/>
  <c r="CP314" i="10"/>
  <c r="CQ417" i="10" s="1"/>
  <c r="CM523" i="10"/>
  <c r="CN317" i="10"/>
  <c r="CO420" i="10" s="1"/>
  <c r="CM522" i="10"/>
  <c r="CN322" i="10"/>
  <c r="CO425" i="10" s="1"/>
  <c r="CM528" i="10"/>
  <c r="CQ534" i="10"/>
  <c r="CQ328" i="10"/>
  <c r="CQ539" i="10"/>
  <c r="CQ333" i="10"/>
  <c r="CQ542" i="10"/>
  <c r="CQ336" i="10"/>
  <c r="CP419" i="10"/>
  <c r="CO522" i="10" s="1"/>
  <c r="CN320" i="10"/>
  <c r="CO423" i="10" s="1"/>
  <c r="CQ535" i="10"/>
  <c r="CQ329" i="10"/>
  <c r="CQ540" i="10"/>
  <c r="CQ334" i="10"/>
  <c r="D327" i="10"/>
  <c r="CM519" i="10"/>
  <c r="CN313" i="10"/>
  <c r="CO416" i="10" s="1"/>
  <c r="CN219" i="10"/>
  <c r="CN323" i="10" s="1"/>
  <c r="CO426" i="10" s="1"/>
  <c r="CO219" i="10"/>
  <c r="AK213" i="7"/>
  <c r="AK110" i="7" s="1"/>
  <c r="X213" i="7"/>
  <c r="X110" i="7" s="1"/>
  <c r="AJ213" i="7"/>
  <c r="AJ110" i="7" s="1"/>
  <c r="Z213" i="7"/>
  <c r="Z110" i="7" s="1"/>
  <c r="AG213" i="7"/>
  <c r="AG110" i="7" s="1"/>
  <c r="CQ537" i="10"/>
  <c r="CQ331" i="10"/>
  <c r="CQ543" i="10"/>
  <c r="CQ337" i="10"/>
  <c r="D430" i="10"/>
  <c r="D220" i="10"/>
  <c r="CQ220" i="10" s="1"/>
  <c r="B221" i="10"/>
  <c r="CN319" i="10"/>
  <c r="CO422" i="10" s="1"/>
  <c r="CP21" i="7"/>
  <c r="CP105" i="7"/>
  <c r="CP101" i="7"/>
  <c r="CP97" i="7"/>
  <c r="CP93" i="7"/>
  <c r="CP89" i="7"/>
  <c r="CP85" i="7"/>
  <c r="CP81" i="7"/>
  <c r="CP77" i="7"/>
  <c r="CP73" i="7"/>
  <c r="CP69" i="7"/>
  <c r="CP52" i="7"/>
  <c r="CP38" i="7"/>
  <c r="CP48" i="7"/>
  <c r="CP23" i="7"/>
  <c r="CP24" i="7"/>
  <c r="CP37" i="7"/>
  <c r="CP57" i="7"/>
  <c r="CP49" i="7"/>
  <c r="CP33" i="7"/>
  <c r="CP32" i="7"/>
  <c r="CP50" i="7"/>
  <c r="CV9" i="10"/>
  <c r="CR632" i="10"/>
  <c r="CR630" i="10"/>
  <c r="CR633" i="10"/>
  <c r="CR631" i="10"/>
  <c r="CR629" i="10"/>
  <c r="CR624" i="10"/>
  <c r="CR623" i="10"/>
  <c r="CR625" i="10"/>
  <c r="CR622" i="10"/>
  <c r="CR620" i="10"/>
  <c r="CR618" i="10"/>
  <c r="CR616" i="10"/>
  <c r="CR628" i="10"/>
  <c r="CR626" i="10"/>
  <c r="CR627" i="10"/>
  <c r="CR619" i="10"/>
  <c r="CR615" i="10"/>
  <c r="CR621" i="10"/>
  <c r="CR612" i="10"/>
  <c r="CR610" i="10"/>
  <c r="CR608" i="10"/>
  <c r="CR606" i="10"/>
  <c r="CR613" i="10"/>
  <c r="CR617" i="10"/>
  <c r="CR605" i="10"/>
  <c r="CR602" i="10"/>
  <c r="CR600" i="10"/>
  <c r="CR598" i="10"/>
  <c r="CR596" i="10"/>
  <c r="CR607" i="10"/>
  <c r="CR604" i="10"/>
  <c r="CR609" i="10"/>
  <c r="CR601" i="10"/>
  <c r="CR599" i="10"/>
  <c r="CR597" i="10"/>
  <c r="CR595" i="10"/>
  <c r="CR614" i="10"/>
  <c r="CR611" i="10"/>
  <c r="CR603" i="10"/>
  <c r="CR594" i="10"/>
  <c r="B635" i="10"/>
  <c r="G634" i="10"/>
  <c r="H634" i="10"/>
  <c r="I634" i="10"/>
  <c r="J634" i="10"/>
  <c r="K634" i="10"/>
  <c r="L634" i="10"/>
  <c r="M634" i="10"/>
  <c r="N634" i="10"/>
  <c r="O634" i="10"/>
  <c r="P634" i="10"/>
  <c r="Q634" i="10"/>
  <c r="R634" i="10"/>
  <c r="S634" i="10"/>
  <c r="T634" i="10"/>
  <c r="U634" i="10"/>
  <c r="V634" i="10"/>
  <c r="W634" i="10"/>
  <c r="X634" i="10"/>
  <c r="Y634" i="10"/>
  <c r="Z634" i="10"/>
  <c r="AA634" i="10"/>
  <c r="AB634" i="10"/>
  <c r="AC634" i="10"/>
  <c r="AD634" i="10"/>
  <c r="AE634" i="10"/>
  <c r="AF634" i="10"/>
  <c r="AG634" i="10"/>
  <c r="AH634" i="10"/>
  <c r="AI634" i="10"/>
  <c r="AJ634" i="10"/>
  <c r="AK634" i="10"/>
  <c r="AL634" i="10"/>
  <c r="AM634" i="10"/>
  <c r="AN634" i="10"/>
  <c r="AO634" i="10"/>
  <c r="AP634" i="10"/>
  <c r="AQ634" i="10"/>
  <c r="AR634" i="10"/>
  <c r="AS634" i="10"/>
  <c r="AT634" i="10"/>
  <c r="AU634" i="10"/>
  <c r="AV634" i="10"/>
  <c r="AW634" i="10"/>
  <c r="AX634" i="10"/>
  <c r="AY634" i="10"/>
  <c r="AZ634" i="10"/>
  <c r="BA634" i="10"/>
  <c r="BB634" i="10"/>
  <c r="BC634" i="10"/>
  <c r="BD634" i="10"/>
  <c r="BE634" i="10"/>
  <c r="BF634" i="10"/>
  <c r="BG634" i="10"/>
  <c r="BH634" i="10"/>
  <c r="BI634" i="10"/>
  <c r="BJ634" i="10"/>
  <c r="BK634" i="10"/>
  <c r="BL634" i="10"/>
  <c r="BM634" i="10"/>
  <c r="BN634" i="10"/>
  <c r="BO634" i="10"/>
  <c r="BP634" i="10"/>
  <c r="BQ634" i="10"/>
  <c r="BR634" i="10"/>
  <c r="BS634" i="10"/>
  <c r="BT634" i="10"/>
  <c r="BU634" i="10"/>
  <c r="BV634" i="10"/>
  <c r="BW634" i="10"/>
  <c r="BX634" i="10"/>
  <c r="BY634" i="10"/>
  <c r="BZ634" i="10"/>
  <c r="CA634" i="10"/>
  <c r="CB634" i="10"/>
  <c r="CC634" i="10"/>
  <c r="CD634" i="10"/>
  <c r="CE634" i="10"/>
  <c r="CF634" i="10"/>
  <c r="CG634" i="10"/>
  <c r="CH634" i="10"/>
  <c r="CI634" i="10"/>
  <c r="CJ634" i="10"/>
  <c r="CK634" i="10"/>
  <c r="CL634" i="10"/>
  <c r="CM634" i="10"/>
  <c r="CN634" i="10"/>
  <c r="CO634" i="10"/>
  <c r="CP634" i="10" s="1"/>
  <c r="CQ634" i="10" s="1"/>
  <c r="CR634" i="10" s="1"/>
  <c r="CQ429" i="10"/>
  <c r="CO520" i="10"/>
  <c r="B431" i="10"/>
  <c r="BI430" i="10"/>
  <c r="BE430" i="10"/>
  <c r="AC430" i="10"/>
  <c r="I430" i="10"/>
  <c r="AS430" i="10"/>
  <c r="BD430" i="10"/>
  <c r="AN430" i="10"/>
  <c r="X430" i="10"/>
  <c r="H430" i="10"/>
  <c r="BG430" i="10"/>
  <c r="AQ430" i="10"/>
  <c r="AA430" i="10"/>
  <c r="K430" i="10"/>
  <c r="AX430" i="10"/>
  <c r="AH430" i="10"/>
  <c r="R430" i="10"/>
  <c r="AW430" i="10"/>
  <c r="Y430" i="10"/>
  <c r="AK430" i="10"/>
  <c r="AZ430" i="10"/>
  <c r="AJ430" i="10"/>
  <c r="T430" i="10"/>
  <c r="BC430" i="10"/>
  <c r="AM430" i="10"/>
  <c r="W430" i="10"/>
  <c r="G430" i="10"/>
  <c r="AT430" i="10"/>
  <c r="AD430" i="10"/>
  <c r="N430" i="10"/>
  <c r="BJ430" i="10"/>
  <c r="AO430" i="10"/>
  <c r="U430" i="10"/>
  <c r="Q430" i="10"/>
  <c r="AV430" i="10"/>
  <c r="AF430" i="10"/>
  <c r="P430" i="10"/>
  <c r="AY430" i="10"/>
  <c r="AI430" i="10"/>
  <c r="S430" i="10"/>
  <c r="BF430" i="10"/>
  <c r="AP430" i="10"/>
  <c r="Z430" i="10"/>
  <c r="J430" i="10"/>
  <c r="AG430" i="10"/>
  <c r="M430" i="10"/>
  <c r="BA430" i="10"/>
  <c r="BH430" i="10"/>
  <c r="AR430" i="10"/>
  <c r="AB430" i="10"/>
  <c r="L430" i="10"/>
  <c r="AU430" i="10"/>
  <c r="AE430" i="10"/>
  <c r="O430" i="10"/>
  <c r="BB430" i="10"/>
  <c r="AL430" i="10"/>
  <c r="V430" i="10"/>
  <c r="BK430" i="10"/>
  <c r="BL430" i="10"/>
  <c r="BM430" i="10"/>
  <c r="BN430" i="10"/>
  <c r="BO430" i="10"/>
  <c r="BP430" i="10"/>
  <c r="BQ430" i="10"/>
  <c r="BR430" i="10"/>
  <c r="BS430" i="10"/>
  <c r="BT430" i="10"/>
  <c r="BU430" i="10"/>
  <c r="BV430" i="10"/>
  <c r="BW430" i="10"/>
  <c r="BX430" i="10"/>
  <c r="BY430" i="10"/>
  <c r="BZ430" i="10"/>
  <c r="CA430" i="10"/>
  <c r="CB430" i="10"/>
  <c r="CC430" i="10"/>
  <c r="CD430" i="10"/>
  <c r="CE430" i="10"/>
  <c r="CF430" i="10"/>
  <c r="CG430" i="10"/>
  <c r="CH430" i="10"/>
  <c r="CI430" i="10"/>
  <c r="CJ430" i="10"/>
  <c r="CK430" i="10"/>
  <c r="CL430" i="10"/>
  <c r="CM430" i="10"/>
  <c r="CN430" i="10"/>
  <c r="CO430" i="10"/>
  <c r="CQ430" i="10"/>
  <c r="CP430" i="10"/>
  <c r="CQ201" i="10"/>
  <c r="CQ184" i="10"/>
  <c r="CQ180" i="10"/>
  <c r="CQ208" i="10"/>
  <c r="CQ219" i="10"/>
  <c r="CQ229" i="10"/>
  <c r="CQ185" i="10"/>
  <c r="CQ186" i="10"/>
  <c r="CQ192" i="10"/>
  <c r="CQ182" i="10"/>
  <c r="CQ183" i="10"/>
  <c r="CQ204" i="10"/>
  <c r="CQ206" i="10"/>
  <c r="CQ214" i="10"/>
  <c r="CQ215" i="10"/>
  <c r="CQ218" i="10"/>
  <c r="CQ223" i="10"/>
  <c r="CQ228" i="10"/>
  <c r="CQ231" i="10"/>
  <c r="CQ196" i="10"/>
  <c r="CQ200" i="10"/>
  <c r="CQ181" i="10"/>
  <c r="CQ193" i="10"/>
  <c r="CQ191" i="10"/>
  <c r="CQ212" i="10"/>
  <c r="CQ224" i="10"/>
  <c r="CQ202" i="10"/>
  <c r="CQ198" i="10"/>
  <c r="CQ187" i="10"/>
  <c r="CQ190" i="10"/>
  <c r="CQ189" i="10"/>
  <c r="CQ199" i="10"/>
  <c r="CQ205" i="10"/>
  <c r="CQ207" i="10"/>
  <c r="CQ216" i="10"/>
  <c r="CQ227" i="10"/>
  <c r="CQ233" i="10"/>
  <c r="B328" i="10"/>
  <c r="CQ188" i="10"/>
  <c r="CQ211" i="10"/>
  <c r="CQ232" i="10"/>
  <c r="CQ194" i="10"/>
  <c r="CQ195" i="10"/>
  <c r="CQ197" i="10"/>
  <c r="CQ203" i="10"/>
  <c r="CQ209" i="10"/>
  <c r="CQ210" i="10"/>
  <c r="CQ213" i="10"/>
  <c r="CQ217" i="10"/>
  <c r="CQ225" i="10"/>
  <c r="CQ226" i="10"/>
  <c r="CQ230" i="10"/>
  <c r="CQ143" i="10"/>
  <c r="CQ149" i="10"/>
  <c r="CQ152" i="10"/>
  <c r="CQ150" i="10"/>
  <c r="CQ171" i="10"/>
  <c r="CQ162" i="10"/>
  <c r="CQ153" i="10"/>
  <c r="CQ156" i="10"/>
  <c r="CQ151" i="10"/>
  <c r="CQ173" i="10"/>
  <c r="CQ139" i="10"/>
  <c r="CQ169" i="10"/>
  <c r="CQ170" i="10"/>
  <c r="CQ176" i="10"/>
  <c r="CQ166" i="10"/>
  <c r="CQ179" i="10"/>
  <c r="CQ178" i="10"/>
  <c r="CQ174" i="10"/>
  <c r="CQ138" i="10"/>
  <c r="CQ172" i="10"/>
  <c r="CQ159" i="10"/>
  <c r="CQ148" i="10"/>
  <c r="CQ158" i="10"/>
  <c r="CQ154" i="10"/>
  <c r="CQ146" i="10"/>
  <c r="CQ164" i="10"/>
  <c r="CR128" i="10"/>
  <c r="CR130" i="10"/>
  <c r="CR129" i="10"/>
  <c r="CR125" i="10"/>
  <c r="CR124" i="10"/>
  <c r="CR122" i="10"/>
  <c r="CR126" i="10"/>
  <c r="CR127" i="10"/>
  <c r="CR123" i="10"/>
  <c r="CR119" i="10"/>
  <c r="CR121" i="10"/>
  <c r="CR120" i="10"/>
  <c r="CR118" i="10"/>
  <c r="CR117" i="10"/>
  <c r="CR113" i="10"/>
  <c r="CR116" i="10"/>
  <c r="CR115" i="10"/>
  <c r="CR108" i="10"/>
  <c r="CR114" i="10"/>
  <c r="CR111" i="10"/>
  <c r="CR112" i="10"/>
  <c r="CR110" i="10"/>
  <c r="CR106" i="10"/>
  <c r="CR103" i="10"/>
  <c r="CR102" i="10"/>
  <c r="CR109" i="10"/>
  <c r="CR105" i="10"/>
  <c r="CR101" i="10"/>
  <c r="CR107" i="10"/>
  <c r="CR104" i="10"/>
  <c r="CR100" i="10"/>
  <c r="CR586" i="10"/>
  <c r="CR578" i="10"/>
  <c r="CR570" i="10"/>
  <c r="CR562" i="10"/>
  <c r="CR554" i="10"/>
  <c r="CR587" i="10"/>
  <c r="CR571" i="10"/>
  <c r="CR561" i="10"/>
  <c r="CR567" i="10"/>
  <c r="CR551" i="10"/>
  <c r="CR555" i="10"/>
  <c r="CR92" i="10"/>
  <c r="CR84" i="10"/>
  <c r="CR76" i="10"/>
  <c r="CR68" i="10"/>
  <c r="CR60" i="10"/>
  <c r="CR52" i="10"/>
  <c r="CR97" i="10"/>
  <c r="CR89" i="10"/>
  <c r="CR81" i="10"/>
  <c r="CR73" i="10"/>
  <c r="CR65" i="10"/>
  <c r="CR57" i="10"/>
  <c r="CR49" i="10"/>
  <c r="CR41" i="10"/>
  <c r="CR33" i="10"/>
  <c r="CR46" i="10"/>
  <c r="CR36" i="10"/>
  <c r="CR588" i="10"/>
  <c r="CR589" i="10"/>
  <c r="CR564" i="10"/>
  <c r="CR565" i="10"/>
  <c r="CR563" i="10"/>
  <c r="CR70" i="10"/>
  <c r="CR99" i="10"/>
  <c r="CR83" i="10"/>
  <c r="CR59" i="10"/>
  <c r="CR35" i="10"/>
  <c r="CR592" i="10"/>
  <c r="CR585" i="10"/>
  <c r="CR576" i="10"/>
  <c r="CR568" i="10"/>
  <c r="CR560" i="10"/>
  <c r="CR552" i="10"/>
  <c r="CR583" i="10"/>
  <c r="CR577" i="10"/>
  <c r="CR581" i="10"/>
  <c r="CR557" i="10"/>
  <c r="CR559" i="10"/>
  <c r="CR98" i="10"/>
  <c r="CR90" i="10"/>
  <c r="CR82" i="10"/>
  <c r="CR74" i="10"/>
  <c r="CR66" i="10"/>
  <c r="CR58" i="10"/>
  <c r="CR50" i="10"/>
  <c r="CR95" i="10"/>
  <c r="CR87" i="10"/>
  <c r="CR79" i="10"/>
  <c r="CR71" i="10"/>
  <c r="CR63" i="10"/>
  <c r="CR55" i="10"/>
  <c r="CR47" i="10"/>
  <c r="CR39" i="10"/>
  <c r="CR31" i="10"/>
  <c r="CR38" i="10"/>
  <c r="CR42" i="10"/>
  <c r="CR572" i="10"/>
  <c r="CR548" i="10"/>
  <c r="CR584" i="10"/>
  <c r="CR86" i="10"/>
  <c r="CR54" i="10"/>
  <c r="CR75" i="10"/>
  <c r="CR43" i="10"/>
  <c r="CR590" i="10"/>
  <c r="CR593" i="10"/>
  <c r="CR582" i="10"/>
  <c r="CR574" i="10"/>
  <c r="CR566" i="10"/>
  <c r="CR558" i="10"/>
  <c r="CR550" i="10"/>
  <c r="CR579" i="10"/>
  <c r="CR591" i="10"/>
  <c r="CR573" i="10"/>
  <c r="CR549" i="10"/>
  <c r="CR553" i="10"/>
  <c r="CR96" i="10"/>
  <c r="CR88" i="10"/>
  <c r="CR80" i="10"/>
  <c r="CR72" i="10"/>
  <c r="CR64" i="10"/>
  <c r="CR56" i="10"/>
  <c r="CR48" i="10"/>
  <c r="CR93" i="10"/>
  <c r="CR85" i="10"/>
  <c r="CR77" i="10"/>
  <c r="CR69" i="10"/>
  <c r="CR61" i="10"/>
  <c r="CR53" i="10"/>
  <c r="CR45" i="10"/>
  <c r="CR37" i="10"/>
  <c r="CR40" i="10"/>
  <c r="CS2" i="10"/>
  <c r="CR34" i="10"/>
  <c r="CR580" i="10"/>
  <c r="CR556" i="10"/>
  <c r="CR575" i="10"/>
  <c r="CR569" i="10"/>
  <c r="CR94" i="10"/>
  <c r="CR78" i="10"/>
  <c r="CR62" i="10"/>
  <c r="CR91" i="10"/>
  <c r="CR67" i="10"/>
  <c r="CR51" i="10"/>
  <c r="CR32" i="10"/>
  <c r="CR44" i="10"/>
  <c r="CQ168" i="10"/>
  <c r="CQ141" i="10"/>
  <c r="CQ142" i="10"/>
  <c r="CQ144" i="10"/>
  <c r="CQ167" i="10"/>
  <c r="CQ161" i="10"/>
  <c r="CQ147" i="10"/>
  <c r="CQ134" i="10"/>
  <c r="CQ136" i="10"/>
  <c r="CQ163" i="10"/>
  <c r="CQ177" i="10"/>
  <c r="CQ140" i="10"/>
  <c r="CQ135" i="10"/>
  <c r="CQ137" i="10"/>
  <c r="CQ165" i="10"/>
  <c r="CQ145" i="10"/>
  <c r="CQ157" i="10"/>
  <c r="CQ160" i="10"/>
  <c r="CQ155" i="10"/>
  <c r="CQ175" i="10"/>
  <c r="T213" i="7"/>
  <c r="T110" i="7" s="1"/>
  <c r="K213" i="7"/>
  <c r="K110" i="7" s="1"/>
  <c r="AB213" i="7"/>
  <c r="AB110" i="7" s="1"/>
  <c r="AV213" i="7"/>
  <c r="AV110" i="7" s="1"/>
  <c r="F213" i="7"/>
  <c r="F110" i="7" s="1"/>
  <c r="AU213" i="7"/>
  <c r="AU110" i="7" s="1"/>
  <c r="AN213" i="7"/>
  <c r="S213" i="7"/>
  <c r="S110" i="7" s="1"/>
  <c r="AR213" i="7"/>
  <c r="AR110" i="7" s="1"/>
  <c r="W213" i="7"/>
  <c r="W110" i="7" s="1"/>
  <c r="AQ213" i="7"/>
  <c r="AQ110" i="7" s="1"/>
  <c r="V213" i="7"/>
  <c r="V110" i="7" s="1"/>
  <c r="AS213" i="7"/>
  <c r="AS110" i="7" s="1"/>
  <c r="AC213" i="7"/>
  <c r="AC110" i="7" s="1"/>
  <c r="M213" i="7"/>
  <c r="M110" i="7" s="1"/>
  <c r="L213" i="7"/>
  <c r="L110" i="7" s="1"/>
  <c r="AT213" i="7"/>
  <c r="AT110" i="7" s="1"/>
  <c r="G213" i="7"/>
  <c r="G110" i="7" s="1"/>
  <c r="AE213" i="7"/>
  <c r="AE110" i="7" s="1"/>
  <c r="AI213" i="7"/>
  <c r="AI110" i="7" s="1"/>
  <c r="N213" i="7"/>
  <c r="N110" i="7" s="1"/>
  <c r="AY213" i="7"/>
  <c r="AY110" i="7" s="1"/>
  <c r="AM213" i="7"/>
  <c r="AM110" i="7" s="1"/>
  <c r="R213" i="7"/>
  <c r="R110" i="7" s="1"/>
  <c r="AP213" i="7"/>
  <c r="AL213" i="7"/>
  <c r="AL110" i="7" s="1"/>
  <c r="P213" i="7"/>
  <c r="P110" i="7" s="1"/>
  <c r="AO213" i="7"/>
  <c r="AO110" i="7" s="1"/>
  <c r="Y213" i="7"/>
  <c r="Y110" i="7" s="1"/>
  <c r="I213" i="7"/>
  <c r="I110" i="7" s="1"/>
  <c r="CP108" i="7"/>
  <c r="CP104" i="7"/>
  <c r="CP100" i="7"/>
  <c r="CP96" i="7"/>
  <c r="CP92" i="7"/>
  <c r="CP88" i="7"/>
  <c r="CP84" i="7"/>
  <c r="CP80" i="7"/>
  <c r="CP76" i="7"/>
  <c r="CP72" i="7"/>
  <c r="CP68" i="7"/>
  <c r="CP39" i="7"/>
  <c r="CP51" i="7"/>
  <c r="CP29" i="7"/>
  <c r="CP34" i="7"/>
  <c r="CP43" i="7"/>
  <c r="CP61" i="7"/>
  <c r="CP59" i="7"/>
  <c r="CP25" i="7"/>
  <c r="CP41" i="7"/>
  <c r="CP66" i="7"/>
  <c r="CP60" i="7"/>
  <c r="CP107" i="7"/>
  <c r="CP103" i="7"/>
  <c r="CP99" i="7"/>
  <c r="CP95" i="7"/>
  <c r="CP91" i="7"/>
  <c r="CP87" i="7"/>
  <c r="CP83" i="7"/>
  <c r="CP79" i="7"/>
  <c r="CP75" i="7"/>
  <c r="CP71" i="7"/>
  <c r="CP67" i="7"/>
  <c r="CP28" i="7"/>
  <c r="CP30" i="7"/>
  <c r="CP56" i="7"/>
  <c r="CP36" i="7"/>
  <c r="CP58" i="7"/>
  <c r="CP53" i="7"/>
  <c r="CP63" i="7"/>
  <c r="CP35" i="7"/>
  <c r="CP46" i="7"/>
  <c r="CP22" i="7"/>
  <c r="CP54" i="7"/>
  <c r="CP109" i="7"/>
  <c r="CP106" i="7"/>
  <c r="CP102" i="7"/>
  <c r="CP98" i="7"/>
  <c r="CP94" i="7"/>
  <c r="CP90" i="7"/>
  <c r="CP86" i="7"/>
  <c r="CP82" i="7"/>
  <c r="CP78" i="7"/>
  <c r="CP74" i="7"/>
  <c r="CP70" i="7"/>
  <c r="CP42" i="7"/>
  <c r="CP31" i="7"/>
  <c r="CP40" i="7"/>
  <c r="CP47" i="7"/>
  <c r="CP44" i="7"/>
  <c r="CP27" i="7"/>
  <c r="CP55" i="7"/>
  <c r="CP65" i="7"/>
  <c r="CP45" i="7"/>
  <c r="CP62" i="7"/>
  <c r="CP26" i="7"/>
  <c r="CP64" i="7"/>
  <c r="CL110" i="7"/>
  <c r="AN110" i="7"/>
  <c r="CO110" i="7"/>
  <c r="BY110" i="7"/>
  <c r="CM110" i="7"/>
  <c r="CN110" i="7"/>
  <c r="BX110" i="7"/>
  <c r="CI110" i="7"/>
  <c r="CH110" i="7"/>
  <c r="BR110" i="7"/>
  <c r="BB110" i="7"/>
  <c r="CK110" i="7"/>
  <c r="BU110" i="7"/>
  <c r="BE110" i="7"/>
  <c r="CE110" i="7"/>
  <c r="AP110" i="7"/>
  <c r="CJ110" i="7"/>
  <c r="BT110" i="7"/>
  <c r="BD110" i="7"/>
  <c r="BF110" i="7"/>
  <c r="BH110" i="7"/>
  <c r="BW110" i="7"/>
  <c r="CD110" i="7"/>
  <c r="BN110" i="7"/>
  <c r="CG110" i="7"/>
  <c r="BQ110" i="7"/>
  <c r="BA110" i="7"/>
  <c r="BS110" i="7"/>
  <c r="CF110" i="7"/>
  <c r="BP110" i="7"/>
  <c r="AZ110" i="7"/>
  <c r="BV110" i="7"/>
  <c r="BO110" i="7"/>
  <c r="BI110" i="7"/>
  <c r="BC110" i="7"/>
  <c r="BG110" i="7"/>
  <c r="CP110" i="7"/>
  <c r="BZ110" i="7"/>
  <c r="BJ110" i="7"/>
  <c r="CA110" i="7"/>
  <c r="CC110" i="7"/>
  <c r="BM110" i="7"/>
  <c r="BK110" i="7"/>
  <c r="CB110" i="7"/>
  <c r="BL110" i="7"/>
  <c r="CQ169" i="7"/>
  <c r="CQ167" i="7"/>
  <c r="CQ165" i="7"/>
  <c r="CQ163" i="7"/>
  <c r="CQ157" i="7"/>
  <c r="CQ149" i="7"/>
  <c r="CQ135" i="7"/>
  <c r="CQ153" i="7"/>
  <c r="CQ129" i="7"/>
  <c r="CQ125" i="7"/>
  <c r="CQ152" i="7"/>
  <c r="CQ140" i="7"/>
  <c r="CQ148" i="7"/>
  <c r="CQ144" i="7"/>
  <c r="CQ130" i="7"/>
  <c r="CQ168" i="7"/>
  <c r="CQ166" i="7"/>
  <c r="CQ164" i="7"/>
  <c r="CQ158" i="7"/>
  <c r="CQ128" i="7"/>
  <c r="CQ160" i="7"/>
  <c r="CQ156" i="7"/>
  <c r="CQ136" i="7"/>
  <c r="CQ162" i="7"/>
  <c r="CQ154" i="7"/>
  <c r="CQ146" i="7"/>
  <c r="CQ134" i="7"/>
  <c r="CQ142" i="7"/>
  <c r="CQ127" i="7"/>
  <c r="CQ151" i="7"/>
  <c r="CQ141" i="7"/>
  <c r="CQ133" i="7"/>
  <c r="CQ150" i="7"/>
  <c r="CQ132" i="7"/>
  <c r="CQ159" i="7"/>
  <c r="CQ155" i="7"/>
  <c r="CQ138" i="7"/>
  <c r="CQ161" i="7"/>
  <c r="CQ147" i="7"/>
  <c r="CQ131" i="7"/>
  <c r="CQ137" i="7"/>
  <c r="CQ126" i="7"/>
  <c r="CQ145" i="7"/>
  <c r="CQ139" i="7"/>
  <c r="CQ143" i="7"/>
  <c r="CQ170" i="7"/>
  <c r="CQ171" i="7"/>
  <c r="CQ172" i="7"/>
  <c r="CQ173" i="7"/>
  <c r="CQ174" i="7"/>
  <c r="CQ175" i="7"/>
  <c r="CQ176" i="7"/>
  <c r="CQ177" i="7"/>
  <c r="CQ178" i="7"/>
  <c r="CQ179" i="7"/>
  <c r="CQ180" i="7"/>
  <c r="CQ181" i="7"/>
  <c r="CQ182" i="7"/>
  <c r="CQ183" i="7"/>
  <c r="CQ184" i="7"/>
  <c r="CQ185" i="7"/>
  <c r="CQ186" i="7"/>
  <c r="CQ187" i="7"/>
  <c r="CQ188" i="7"/>
  <c r="CQ189" i="7"/>
  <c r="CQ190" i="7"/>
  <c r="CQ191" i="7"/>
  <c r="CQ192" i="7"/>
  <c r="CQ193" i="7"/>
  <c r="CQ194" i="7"/>
  <c r="CQ195" i="7"/>
  <c r="CQ196" i="7"/>
  <c r="CQ197" i="7"/>
  <c r="CQ198" i="7"/>
  <c r="CQ199" i="7"/>
  <c r="CQ200" i="7"/>
  <c r="CQ201" i="7"/>
  <c r="CQ202" i="7"/>
  <c r="CQ203" i="7"/>
  <c r="CQ204" i="7"/>
  <c r="CQ205" i="7"/>
  <c r="CQ206" i="7"/>
  <c r="CQ207" i="7"/>
  <c r="CQ208" i="7"/>
  <c r="CQ209" i="7"/>
  <c r="CQ210" i="7"/>
  <c r="CQ211" i="7"/>
  <c r="CQ212" i="7"/>
  <c r="CQ124" i="7"/>
  <c r="CQ213" i="7"/>
  <c r="AZ214" i="7"/>
  <c r="BD214" i="7"/>
  <c r="BH214" i="7"/>
  <c r="BL214" i="7"/>
  <c r="BP214" i="7"/>
  <c r="BT214" i="7"/>
  <c r="BX214" i="7"/>
  <c r="CB214" i="7"/>
  <c r="CF214" i="7"/>
  <c r="CJ214" i="7"/>
  <c r="CN214" i="7"/>
  <c r="BK214" i="7"/>
  <c r="BS214" i="7"/>
  <c r="CA214" i="7"/>
  <c r="CM214" i="7"/>
  <c r="BA214" i="7"/>
  <c r="BE214" i="7"/>
  <c r="BI214" i="7"/>
  <c r="BM214" i="7"/>
  <c r="BQ214" i="7"/>
  <c r="BU214" i="7"/>
  <c r="BY214" i="7"/>
  <c r="CC214" i="7"/>
  <c r="CG214" i="7"/>
  <c r="CK214" i="7"/>
  <c r="CO214" i="7"/>
  <c r="BC214" i="7"/>
  <c r="BO214" i="7"/>
  <c r="CE214" i="7"/>
  <c r="CQ214" i="7"/>
  <c r="BB214" i="7"/>
  <c r="BF214" i="7"/>
  <c r="BJ214" i="7"/>
  <c r="BN214" i="7"/>
  <c r="BR214" i="7"/>
  <c r="BV214" i="7"/>
  <c r="BZ214" i="7"/>
  <c r="CD214" i="7"/>
  <c r="CH214" i="7"/>
  <c r="CL214" i="7"/>
  <c r="CP214" i="7"/>
  <c r="BG214" i="7"/>
  <c r="BW214" i="7"/>
  <c r="CI214" i="7"/>
  <c r="CZ216" i="6"/>
  <c r="CV216" i="6"/>
  <c r="CX216" i="6"/>
  <c r="CW216" i="6"/>
  <c r="CU217" i="6"/>
  <c r="DA216" i="6"/>
  <c r="CY216" i="6"/>
  <c r="CU216" i="6"/>
  <c r="E112" i="7"/>
  <c r="C111" i="7"/>
  <c r="D420" i="7"/>
  <c r="D317" i="7"/>
  <c r="CS11" i="7"/>
  <c r="CR12" i="7"/>
  <c r="CR214" i="7" s="1"/>
  <c r="CR364" i="7"/>
  <c r="CR341" i="7"/>
  <c r="CR350" i="7"/>
  <c r="CS325" i="7"/>
  <c r="CS428" i="7" s="1"/>
  <c r="CS323" i="7"/>
  <c r="CS426" i="7" s="1"/>
  <c r="CS321" i="7"/>
  <c r="CS424" i="7" s="1"/>
  <c r="CS319" i="7"/>
  <c r="CS422" i="7" s="1"/>
  <c r="CS317" i="7"/>
  <c r="CS420" i="7" s="1"/>
  <c r="CS315" i="7"/>
  <c r="CS418" i="7" s="1"/>
  <c r="CS313" i="7"/>
  <c r="CS416" i="7" s="1"/>
  <c r="CS310" i="7"/>
  <c r="CS413" i="7" s="1"/>
  <c r="CS308" i="7"/>
  <c r="CS411" i="7" s="1"/>
  <c r="CS306" i="7"/>
  <c r="CS409" i="7" s="1"/>
  <c r="CS324" i="7"/>
  <c r="CS427" i="7" s="1"/>
  <c r="CS320" i="7"/>
  <c r="CS423" i="7" s="1"/>
  <c r="CS316" i="7"/>
  <c r="CS419" i="7" s="1"/>
  <c r="CS312" i="7"/>
  <c r="CS415" i="7" s="1"/>
  <c r="CS311" i="7"/>
  <c r="CS414" i="7" s="1"/>
  <c r="CS309" i="7"/>
  <c r="CS412" i="7" s="1"/>
  <c r="CS307" i="7"/>
  <c r="CS410" i="7" s="1"/>
  <c r="CS305" i="7"/>
  <c r="CS408" i="7" s="1"/>
  <c r="CS303" i="7"/>
  <c r="CS406" i="7" s="1"/>
  <c r="CS301" i="7"/>
  <c r="CS404" i="7" s="1"/>
  <c r="CS299" i="7"/>
  <c r="CS402" i="7" s="1"/>
  <c r="CS297" i="7"/>
  <c r="CS400" i="7" s="1"/>
  <c r="CS295" i="7"/>
  <c r="CS398" i="7" s="1"/>
  <c r="CS293" i="7"/>
  <c r="CS396" i="7" s="1"/>
  <c r="CS291" i="7"/>
  <c r="CS394" i="7" s="1"/>
  <c r="CS289" i="7"/>
  <c r="CS392" i="7" s="1"/>
  <c r="CS287" i="7"/>
  <c r="CS390" i="7" s="1"/>
  <c r="CS322" i="7"/>
  <c r="CS425" i="7" s="1"/>
  <c r="CS304" i="7"/>
  <c r="CS407" i="7" s="1"/>
  <c r="CS300" i="7"/>
  <c r="CS403" i="7" s="1"/>
  <c r="CS292" i="7"/>
  <c r="CS395" i="7" s="1"/>
  <c r="CS286" i="7"/>
  <c r="CS389" i="7" s="1"/>
  <c r="CS284" i="7"/>
  <c r="CS387" i="7" s="1"/>
  <c r="CS282" i="7"/>
  <c r="CS385" i="7" s="1"/>
  <c r="CS280" i="7"/>
  <c r="CS383" i="7" s="1"/>
  <c r="CS278" i="7"/>
  <c r="CS381" i="7" s="1"/>
  <c r="CS276" i="7"/>
  <c r="CS379" i="7" s="1"/>
  <c r="CS274" i="7"/>
  <c r="CS377" i="7" s="1"/>
  <c r="CS272" i="7"/>
  <c r="CS375" i="7" s="1"/>
  <c r="CS270" i="7"/>
  <c r="CS268" i="7"/>
  <c r="CS266" i="7"/>
  <c r="CS264" i="7"/>
  <c r="CS262" i="7"/>
  <c r="CS260" i="7"/>
  <c r="CS258" i="7"/>
  <c r="CS256" i="7"/>
  <c r="CS326" i="7"/>
  <c r="CS429" i="7" s="1"/>
  <c r="CS290" i="7"/>
  <c r="CS393" i="7" s="1"/>
  <c r="CS314" i="7"/>
  <c r="CS417" i="7" s="1"/>
  <c r="CS302" i="7"/>
  <c r="CS405" i="7" s="1"/>
  <c r="CS298" i="7"/>
  <c r="CS401" i="7" s="1"/>
  <c r="CS296" i="7"/>
  <c r="CS399" i="7" s="1"/>
  <c r="CS288" i="7"/>
  <c r="CS391" i="7" s="1"/>
  <c r="CS285" i="7"/>
  <c r="CS388" i="7" s="1"/>
  <c r="CS283" i="7"/>
  <c r="CS386" i="7" s="1"/>
  <c r="CS281" i="7"/>
  <c r="CS384" i="7" s="1"/>
  <c r="CS279" i="7"/>
  <c r="CS382" i="7" s="1"/>
  <c r="CS277" i="7"/>
  <c r="CS380" i="7" s="1"/>
  <c r="CS275" i="7"/>
  <c r="CS378" i="7" s="1"/>
  <c r="CS273" i="7"/>
  <c r="CS376" i="7" s="1"/>
  <c r="CS271" i="7"/>
  <c r="CS269" i="7"/>
  <c r="CS267" i="7"/>
  <c r="CS265" i="7"/>
  <c r="CS263" i="7"/>
  <c r="CS257" i="7"/>
  <c r="CS318" i="7"/>
  <c r="CS421" i="7" s="1"/>
  <c r="CS254" i="7"/>
  <c r="CS252" i="7"/>
  <c r="CS250" i="7"/>
  <c r="CS248" i="7"/>
  <c r="CS246" i="7"/>
  <c r="CS244" i="7"/>
  <c r="CS242" i="7"/>
  <c r="CS240" i="7"/>
  <c r="CS238" i="7"/>
  <c r="CS236" i="7"/>
  <c r="CS234" i="7"/>
  <c r="CS232" i="7"/>
  <c r="CS230" i="7"/>
  <c r="CS228" i="7"/>
  <c r="CS261" i="7"/>
  <c r="CS259" i="7"/>
  <c r="CS249" i="7"/>
  <c r="CS241" i="7"/>
  <c r="CS233" i="7"/>
  <c r="CS251" i="7"/>
  <c r="CS243" i="7"/>
  <c r="CS235" i="7"/>
  <c r="CS227" i="7"/>
  <c r="CS253" i="7"/>
  <c r="CS245" i="7"/>
  <c r="CS237" i="7"/>
  <c r="CS229" i="7"/>
  <c r="CS255" i="7"/>
  <c r="CS294" i="7"/>
  <c r="CS397" i="7" s="1"/>
  <c r="CS247" i="7"/>
  <c r="CS231" i="7"/>
  <c r="CS239" i="7"/>
  <c r="CT10" i="7"/>
  <c r="CR368" i="7"/>
  <c r="CR335" i="7"/>
  <c r="CR343" i="7"/>
  <c r="CR351" i="7"/>
  <c r="CR365" i="7"/>
  <c r="CR359" i="7"/>
  <c r="CR374" i="7"/>
  <c r="CR336" i="7"/>
  <c r="CR344" i="7"/>
  <c r="CR352" i="7"/>
  <c r="CR361" i="7"/>
  <c r="CR363" i="7"/>
  <c r="CR357" i="7"/>
  <c r="CR342" i="7"/>
  <c r="CR337" i="7"/>
  <c r="CR345" i="7"/>
  <c r="CR353" i="7"/>
  <c r="CR367" i="7"/>
  <c r="CR360" i="7"/>
  <c r="CR330" i="7"/>
  <c r="CR338" i="7"/>
  <c r="CR346" i="7"/>
  <c r="CR354" i="7"/>
  <c r="CR362" i="7"/>
  <c r="CR333" i="7"/>
  <c r="CR349" i="7"/>
  <c r="CR370" i="7"/>
  <c r="CR334" i="7"/>
  <c r="CR358" i="7"/>
  <c r="CR373" i="7"/>
  <c r="CR372" i="7"/>
  <c r="CR331" i="7"/>
  <c r="CR339" i="7"/>
  <c r="CR347" i="7"/>
  <c r="CR355" i="7"/>
  <c r="CR371" i="7"/>
  <c r="CR366" i="7"/>
  <c r="CR332" i="7"/>
  <c r="CR340" i="7"/>
  <c r="CR348" i="7"/>
  <c r="CR356" i="7"/>
  <c r="CR369" i="7"/>
  <c r="E423" i="7"/>
  <c r="AV317" i="7"/>
  <c r="AV420" i="7" s="1"/>
  <c r="AR317" i="7"/>
  <c r="AR420" i="7" s="1"/>
  <c r="AN317" i="7"/>
  <c r="AN420" i="7" s="1"/>
  <c r="AJ317" i="7"/>
  <c r="AJ420" i="7" s="1"/>
  <c r="AF317" i="7"/>
  <c r="AF420" i="7" s="1"/>
  <c r="AB317" i="7"/>
  <c r="AB420" i="7" s="1"/>
  <c r="X317" i="7"/>
  <c r="X420" i="7" s="1"/>
  <c r="T317" i="7"/>
  <c r="T420" i="7" s="1"/>
  <c r="P317" i="7"/>
  <c r="P420" i="7" s="1"/>
  <c r="L317" i="7"/>
  <c r="L420" i="7" s="1"/>
  <c r="H317" i="7"/>
  <c r="H420" i="7" s="1"/>
  <c r="AW317" i="7"/>
  <c r="AW420" i="7" s="1"/>
  <c r="AQ317" i="7"/>
  <c r="AQ420" i="7" s="1"/>
  <c r="AL317" i="7"/>
  <c r="AL420" i="7" s="1"/>
  <c r="AG317" i="7"/>
  <c r="AG420" i="7" s="1"/>
  <c r="AA317" i="7"/>
  <c r="AA420" i="7" s="1"/>
  <c r="V317" i="7"/>
  <c r="V420" i="7" s="1"/>
  <c r="Q317" i="7"/>
  <c r="Q420" i="7" s="1"/>
  <c r="K317" i="7"/>
  <c r="K420" i="7" s="1"/>
  <c r="F317" i="7"/>
  <c r="F420" i="7" s="1"/>
  <c r="E318" i="7"/>
  <c r="AU317" i="7"/>
  <c r="AU420" i="7" s="1"/>
  <c r="AP317" i="7"/>
  <c r="AP420" i="7" s="1"/>
  <c r="AK317" i="7"/>
  <c r="AK420" i="7" s="1"/>
  <c r="AE317" i="7"/>
  <c r="AE420" i="7" s="1"/>
  <c r="Z317" i="7"/>
  <c r="Z420" i="7" s="1"/>
  <c r="U317" i="7"/>
  <c r="U420" i="7" s="1"/>
  <c r="O317" i="7"/>
  <c r="O420" i="7" s="1"/>
  <c r="J317" i="7"/>
  <c r="J420" i="7" s="1"/>
  <c r="AX317" i="7"/>
  <c r="AX420" i="7" s="1"/>
  <c r="AM317" i="7"/>
  <c r="AM420" i="7" s="1"/>
  <c r="AC317" i="7"/>
  <c r="AC420" i="7" s="1"/>
  <c r="R317" i="7"/>
  <c r="R420" i="7" s="1"/>
  <c r="G317" i="7"/>
  <c r="G420" i="7" s="1"/>
  <c r="AS317" i="7"/>
  <c r="AS420" i="7" s="1"/>
  <c r="AH317" i="7"/>
  <c r="AH420" i="7" s="1"/>
  <c r="W317" i="7"/>
  <c r="W420" i="7" s="1"/>
  <c r="M317" i="7"/>
  <c r="M420" i="7" s="1"/>
  <c r="AO317" i="7"/>
  <c r="AO420" i="7" s="1"/>
  <c r="S317" i="7"/>
  <c r="S420" i="7" s="1"/>
  <c r="AI317" i="7"/>
  <c r="AI420" i="7" s="1"/>
  <c r="N317" i="7"/>
  <c r="N420" i="7" s="1"/>
  <c r="AD317" i="7"/>
  <c r="AD420" i="7" s="1"/>
  <c r="Y317" i="7"/>
  <c r="Y420" i="7" s="1"/>
  <c r="AT317" i="7"/>
  <c r="AT420" i="7" s="1"/>
  <c r="AY317" i="7"/>
  <c r="AY420" i="7" s="1"/>
  <c r="I317" i="7"/>
  <c r="I420" i="7" s="1"/>
  <c r="C215" i="7"/>
  <c r="E216" i="7"/>
  <c r="DA114" i="6"/>
  <c r="CZ114" i="6"/>
  <c r="CU114" i="6"/>
  <c r="CV114" i="6"/>
  <c r="CW114" i="6"/>
  <c r="CX114" i="6"/>
  <c r="CY114" i="6"/>
  <c r="AY115" i="6"/>
  <c r="AU115" i="6"/>
  <c r="AQ115" i="6"/>
  <c r="AM115" i="6"/>
  <c r="AI115" i="6"/>
  <c r="AE115" i="6"/>
  <c r="AA115" i="6"/>
  <c r="W115" i="6"/>
  <c r="S115" i="6"/>
  <c r="O115" i="6"/>
  <c r="K115" i="6"/>
  <c r="G115" i="6"/>
  <c r="AX115" i="6"/>
  <c r="AT115" i="6"/>
  <c r="AP115" i="6"/>
  <c r="AL115" i="6"/>
  <c r="AH115" i="6"/>
  <c r="AD115" i="6"/>
  <c r="Z115" i="6"/>
  <c r="V115" i="6"/>
  <c r="R115" i="6"/>
  <c r="N115" i="6"/>
  <c r="J115" i="6"/>
  <c r="F115" i="6"/>
  <c r="E116" i="6"/>
  <c r="E117" i="6" s="1"/>
  <c r="AW115" i="6"/>
  <c r="AS115" i="6"/>
  <c r="AO115" i="6"/>
  <c r="AK115" i="6"/>
  <c r="AG115" i="6"/>
  <c r="AC115" i="6"/>
  <c r="Y115" i="6"/>
  <c r="U115" i="6"/>
  <c r="Q115" i="6"/>
  <c r="M115" i="6"/>
  <c r="I115" i="6"/>
  <c r="AV115" i="6"/>
  <c r="AF115" i="6"/>
  <c r="P115" i="6"/>
  <c r="AR115" i="6"/>
  <c r="AB115" i="6"/>
  <c r="L115" i="6"/>
  <c r="AN115" i="6"/>
  <c r="X115" i="6"/>
  <c r="H115" i="6"/>
  <c r="T115" i="6"/>
  <c r="AJ115" i="6"/>
  <c r="AS380" i="10"/>
  <c r="CS8" i="8" l="1"/>
  <c r="CS6" i="8"/>
  <c r="CT10" i="8"/>
  <c r="CO521" i="10"/>
  <c r="CQ418" i="10"/>
  <c r="CQ315" i="10" s="1"/>
  <c r="CR418" i="10" s="1"/>
  <c r="CP316" i="10"/>
  <c r="CQ419" i="10" s="1"/>
  <c r="CP522" i="10" s="1"/>
  <c r="AU214" i="7"/>
  <c r="AU111" i="7" s="1"/>
  <c r="N214" i="7"/>
  <c r="N111" i="7" s="1"/>
  <c r="CO321" i="10"/>
  <c r="CP424" i="10" s="1"/>
  <c r="CP321" i="10" s="1"/>
  <c r="CQ424" i="10" s="1"/>
  <c r="CQ321" i="10" s="1"/>
  <c r="CR424" i="10" s="1"/>
  <c r="CN527" i="10"/>
  <c r="AY214" i="7"/>
  <c r="AY111" i="7" s="1"/>
  <c r="AB214" i="7"/>
  <c r="AB111" i="7" s="1"/>
  <c r="AK214" i="7"/>
  <c r="AK111" i="7" s="1"/>
  <c r="CO313" i="10"/>
  <c r="CP416" i="10" s="1"/>
  <c r="CP313" i="10" s="1"/>
  <c r="CQ416" i="10" s="1"/>
  <c r="CQ313" i="10" s="1"/>
  <c r="CR416" i="10" s="1"/>
  <c r="CN519" i="10"/>
  <c r="CO322" i="10"/>
  <c r="CP425" i="10" s="1"/>
  <c r="CO528" i="10" s="1"/>
  <c r="CN528" i="10"/>
  <c r="CN525" i="10"/>
  <c r="CO319" i="10"/>
  <c r="CP422" i="10" s="1"/>
  <c r="CR535" i="10"/>
  <c r="CR329" i="10"/>
  <c r="CR543" i="10"/>
  <c r="CR337" i="10"/>
  <c r="CN529" i="10"/>
  <c r="CO323" i="10"/>
  <c r="CP426" i="10" s="1"/>
  <c r="CO317" i="10"/>
  <c r="CP420" i="10" s="1"/>
  <c r="CN523" i="10"/>
  <c r="AM214" i="7"/>
  <c r="AM111" i="7" s="1"/>
  <c r="AP214" i="7"/>
  <c r="AP111" i="7" s="1"/>
  <c r="AG214" i="7"/>
  <c r="AG111" i="7" s="1"/>
  <c r="G214" i="7"/>
  <c r="G111" i="7" s="1"/>
  <c r="AR214" i="7"/>
  <c r="AR111" i="7" s="1"/>
  <c r="CR536" i="10"/>
  <c r="CR330" i="10"/>
  <c r="CR537" i="10"/>
  <c r="CR331" i="10"/>
  <c r="CR541" i="10"/>
  <c r="CR335" i="10"/>
  <c r="CQ314" i="10"/>
  <c r="CR417" i="10" s="1"/>
  <c r="D221" i="10"/>
  <c r="CR221" i="10" s="1"/>
  <c r="B222" i="10"/>
  <c r="AD214" i="7"/>
  <c r="AD111" i="7" s="1"/>
  <c r="U214" i="7"/>
  <c r="U111" i="7" s="1"/>
  <c r="CR540" i="10"/>
  <c r="CR334" i="10"/>
  <c r="CR538" i="10"/>
  <c r="CR332" i="10"/>
  <c r="D328" i="10"/>
  <c r="CO220" i="10"/>
  <c r="CO324" i="10" s="1"/>
  <c r="CP427" i="10" s="1"/>
  <c r="CP220" i="10"/>
  <c r="CO320" i="10"/>
  <c r="CP423" i="10" s="1"/>
  <c r="CN526" i="10"/>
  <c r="CO318" i="10"/>
  <c r="CP421" i="10" s="1"/>
  <c r="Z214" i="7"/>
  <c r="Q214" i="7"/>
  <c r="Q111" i="7" s="1"/>
  <c r="L214" i="7"/>
  <c r="L111" i="7" s="1"/>
  <c r="CQ108" i="7"/>
  <c r="CQ104" i="7"/>
  <c r="CQ100" i="7"/>
  <c r="CQ96" i="7"/>
  <c r="CQ92" i="7"/>
  <c r="CQ88" i="7"/>
  <c r="CQ84" i="7"/>
  <c r="CQ80" i="7"/>
  <c r="CQ76" i="7"/>
  <c r="CQ72" i="7"/>
  <c r="CQ68" i="7"/>
  <c r="CQ42" i="7"/>
  <c r="CQ44" i="7"/>
  <c r="CQ56" i="7"/>
  <c r="CQ38" i="7"/>
  <c r="CQ31" i="7"/>
  <c r="CQ33" i="7"/>
  <c r="CQ55" i="7"/>
  <c r="CQ27" i="7"/>
  <c r="CQ49" i="7"/>
  <c r="CQ32" i="7"/>
  <c r="CQ62" i="7"/>
  <c r="CR534" i="10"/>
  <c r="CR328" i="10"/>
  <c r="CR539" i="10"/>
  <c r="CR333" i="10"/>
  <c r="CR542" i="10"/>
  <c r="CR336" i="10"/>
  <c r="CQ431" i="10"/>
  <c r="D431" i="10"/>
  <c r="CW9" i="10"/>
  <c r="CS633" i="10"/>
  <c r="CS634" i="10"/>
  <c r="CS631" i="10"/>
  <c r="CS629" i="10"/>
  <c r="CS627" i="10"/>
  <c r="CS625" i="10"/>
  <c r="CS630" i="10"/>
  <c r="CS628" i="10"/>
  <c r="CS626" i="10"/>
  <c r="CS624" i="10"/>
  <c r="CS632" i="10"/>
  <c r="CS622" i="10"/>
  <c r="CS620" i="10"/>
  <c r="CS618" i="10"/>
  <c r="CS616" i="10"/>
  <c r="CS614" i="10"/>
  <c r="CS621" i="10"/>
  <c r="CS619" i="10"/>
  <c r="CS617" i="10"/>
  <c r="CS615" i="10"/>
  <c r="CS613" i="10"/>
  <c r="CS612" i="10"/>
  <c r="CS610" i="10"/>
  <c r="CS608" i="10"/>
  <c r="CS606" i="10"/>
  <c r="CS604" i="10"/>
  <c r="CS623" i="10"/>
  <c r="CS611" i="10"/>
  <c r="CS609" i="10"/>
  <c r="CS607" i="10"/>
  <c r="CS605" i="10"/>
  <c r="CS603" i="10"/>
  <c r="CS601" i="10"/>
  <c r="CS599" i="10"/>
  <c r="CS597" i="10"/>
  <c r="CS602" i="10"/>
  <c r="CS600" i="10"/>
  <c r="CS596" i="10"/>
  <c r="CS594" i="10"/>
  <c r="CS598" i="10"/>
  <c r="CS595" i="10"/>
  <c r="B636" i="10"/>
  <c r="G635" i="10"/>
  <c r="H635" i="10"/>
  <c r="I635" i="10"/>
  <c r="J635" i="10"/>
  <c r="K635" i="10"/>
  <c r="L635" i="10"/>
  <c r="M635" i="10"/>
  <c r="N635" i="10"/>
  <c r="O635" i="10"/>
  <c r="P635" i="10"/>
  <c r="Q635" i="10"/>
  <c r="R635" i="10"/>
  <c r="S635" i="10"/>
  <c r="T635" i="10"/>
  <c r="U635" i="10"/>
  <c r="V635" i="10"/>
  <c r="W635" i="10"/>
  <c r="X635" i="10"/>
  <c r="Y635" i="10"/>
  <c r="Z635" i="10"/>
  <c r="AA635" i="10"/>
  <c r="AB635" i="10"/>
  <c r="AC635" i="10"/>
  <c r="AD635" i="10"/>
  <c r="AE635" i="10"/>
  <c r="AF635" i="10"/>
  <c r="AG635" i="10"/>
  <c r="AH635" i="10"/>
  <c r="AI635" i="10"/>
  <c r="AJ635" i="10"/>
  <c r="AK635" i="10"/>
  <c r="AL635" i="10"/>
  <c r="AM635" i="10"/>
  <c r="AN635" i="10"/>
  <c r="AO635" i="10"/>
  <c r="AP635" i="10"/>
  <c r="AQ635" i="10"/>
  <c r="AR635" i="10"/>
  <c r="AS635" i="10"/>
  <c r="AT635" i="10"/>
  <c r="AU635" i="10"/>
  <c r="AV635" i="10"/>
  <c r="AW635" i="10"/>
  <c r="AX635" i="10"/>
  <c r="AY635" i="10"/>
  <c r="AZ635" i="10"/>
  <c r="BA635" i="10"/>
  <c r="BB635" i="10"/>
  <c r="BC635" i="10"/>
  <c r="BD635" i="10"/>
  <c r="BE635" i="10"/>
  <c r="BF635" i="10"/>
  <c r="BG635" i="10"/>
  <c r="BH635" i="10"/>
  <c r="BI635" i="10"/>
  <c r="BJ635" i="10"/>
  <c r="BK635" i="10"/>
  <c r="BL635" i="10"/>
  <c r="BM635" i="10"/>
  <c r="BN635" i="10"/>
  <c r="BO635" i="10"/>
  <c r="BP635" i="10"/>
  <c r="BQ635" i="10"/>
  <c r="BR635" i="10"/>
  <c r="BS635" i="10"/>
  <c r="BT635" i="10"/>
  <c r="BU635" i="10"/>
  <c r="BV635" i="10"/>
  <c r="BW635" i="10"/>
  <c r="BX635" i="10"/>
  <c r="BY635" i="10"/>
  <c r="BZ635" i="10"/>
  <c r="CA635" i="10"/>
  <c r="CB635" i="10"/>
  <c r="CC635" i="10"/>
  <c r="CD635" i="10"/>
  <c r="CE635" i="10"/>
  <c r="CF635" i="10"/>
  <c r="CG635" i="10"/>
  <c r="CH635" i="10"/>
  <c r="CI635" i="10"/>
  <c r="CJ635" i="10"/>
  <c r="CK635" i="10"/>
  <c r="CL635" i="10"/>
  <c r="CM635" i="10"/>
  <c r="CN635" i="10"/>
  <c r="CO635" i="10"/>
  <c r="CP635" i="10"/>
  <c r="CQ635" i="10" s="1"/>
  <c r="CR635" i="10" s="1"/>
  <c r="CS635" i="10" s="1"/>
  <c r="CP520" i="10"/>
  <c r="CR430" i="10"/>
  <c r="CR431" i="10"/>
  <c r="B432" i="10"/>
  <c r="BF431" i="10"/>
  <c r="AP431" i="10"/>
  <c r="Z431" i="10"/>
  <c r="J431" i="10"/>
  <c r="BA431" i="10"/>
  <c r="AK431" i="10"/>
  <c r="T431" i="10"/>
  <c r="AZ431" i="10"/>
  <c r="AJ431" i="10"/>
  <c r="U431" i="10"/>
  <c r="BK431" i="10"/>
  <c r="AY431" i="10"/>
  <c r="AI431" i="10"/>
  <c r="S431" i="10"/>
  <c r="BB431" i="10"/>
  <c r="AL431" i="10"/>
  <c r="V431" i="10"/>
  <c r="AW431" i="10"/>
  <c r="AG431" i="10"/>
  <c r="Q431" i="10"/>
  <c r="AV431" i="10"/>
  <c r="AF431" i="10"/>
  <c r="P431" i="10"/>
  <c r="BJ431" i="10"/>
  <c r="AU431" i="10"/>
  <c r="AE431" i="10"/>
  <c r="O431" i="10"/>
  <c r="AX431" i="10"/>
  <c r="AH431" i="10"/>
  <c r="R431" i="10"/>
  <c r="BI431" i="10"/>
  <c r="AS431" i="10"/>
  <c r="AC431" i="10"/>
  <c r="M431" i="10"/>
  <c r="BH431" i="10"/>
  <c r="AR431" i="10"/>
  <c r="AB431" i="10"/>
  <c r="L431" i="10"/>
  <c r="BG431" i="10"/>
  <c r="AQ431" i="10"/>
  <c r="AA431" i="10"/>
  <c r="K431" i="10"/>
  <c r="AT431" i="10"/>
  <c r="AD431" i="10"/>
  <c r="N431" i="10"/>
  <c r="BE431" i="10"/>
  <c r="AO431" i="10"/>
  <c r="Y431" i="10"/>
  <c r="I431" i="10"/>
  <c r="BD431" i="10"/>
  <c r="AN431" i="10"/>
  <c r="X431" i="10"/>
  <c r="H431" i="10"/>
  <c r="BC431" i="10"/>
  <c r="AM431" i="10"/>
  <c r="W431" i="10"/>
  <c r="G431" i="10"/>
  <c r="BL431" i="10"/>
  <c r="BM431" i="10"/>
  <c r="BN431" i="10"/>
  <c r="BO431" i="10"/>
  <c r="BP431" i="10"/>
  <c r="BQ431" i="10"/>
  <c r="BR431" i="10"/>
  <c r="BS431" i="10"/>
  <c r="BT431" i="10"/>
  <c r="BU431" i="10"/>
  <c r="BV431" i="10"/>
  <c r="BW431" i="10"/>
  <c r="BX431" i="10"/>
  <c r="BY431" i="10"/>
  <c r="BZ431" i="10"/>
  <c r="CA431" i="10"/>
  <c r="CB431" i="10"/>
  <c r="CC431" i="10"/>
  <c r="CD431" i="10"/>
  <c r="CE431" i="10"/>
  <c r="CF431" i="10"/>
  <c r="CG431" i="10"/>
  <c r="CH431" i="10"/>
  <c r="CI431" i="10"/>
  <c r="CJ431" i="10"/>
  <c r="CK431" i="10"/>
  <c r="CL431" i="10"/>
  <c r="CM431" i="10"/>
  <c r="CN431" i="10"/>
  <c r="CO431" i="10"/>
  <c r="CP431" i="10"/>
  <c r="CR188" i="10"/>
  <c r="CR199" i="10"/>
  <c r="CR189" i="10"/>
  <c r="CR182" i="10"/>
  <c r="CR193" i="10"/>
  <c r="CR202" i="10"/>
  <c r="CR192" i="10"/>
  <c r="CR203" i="10"/>
  <c r="CR208" i="10"/>
  <c r="CR209" i="10"/>
  <c r="CR217" i="10"/>
  <c r="CR216" i="10"/>
  <c r="CR224" i="10"/>
  <c r="CR229" i="10"/>
  <c r="CR232" i="10"/>
  <c r="B329" i="10"/>
  <c r="CR181" i="10"/>
  <c r="CR196" i="10"/>
  <c r="CR190" i="10"/>
  <c r="CR201" i="10"/>
  <c r="CR200" i="10"/>
  <c r="CR207" i="10"/>
  <c r="CR212" i="10"/>
  <c r="CR213" i="10"/>
  <c r="CR211" i="10"/>
  <c r="CR220" i="10"/>
  <c r="CR225" i="10"/>
  <c r="CR233" i="10"/>
  <c r="CR197" i="10"/>
  <c r="CR183" i="10"/>
  <c r="CR198" i="10"/>
  <c r="CR187" i="10"/>
  <c r="CR210" i="10"/>
  <c r="CR205" i="10"/>
  <c r="CR215" i="10"/>
  <c r="CR218" i="10"/>
  <c r="CR226" i="10"/>
  <c r="CR227" i="10"/>
  <c r="CR231" i="10"/>
  <c r="CR194" i="10"/>
  <c r="CR180" i="10"/>
  <c r="CR191" i="10"/>
  <c r="CR185" i="10"/>
  <c r="CR186" i="10"/>
  <c r="CR184" i="10"/>
  <c r="CR195" i="10"/>
  <c r="CR204" i="10"/>
  <c r="CR206" i="10"/>
  <c r="CR214" i="10"/>
  <c r="CR219" i="10"/>
  <c r="CR230" i="10"/>
  <c r="CR228" i="10"/>
  <c r="CR135" i="10"/>
  <c r="CR165" i="10"/>
  <c r="CS130" i="10"/>
  <c r="CS129" i="10"/>
  <c r="CS128" i="10"/>
  <c r="CS127" i="10"/>
  <c r="CS126" i="10"/>
  <c r="CS124" i="10"/>
  <c r="CS125" i="10"/>
  <c r="CS123" i="10"/>
  <c r="CS122" i="10"/>
  <c r="CS118" i="10"/>
  <c r="CS121" i="10"/>
  <c r="CS120" i="10"/>
  <c r="CS119" i="10"/>
  <c r="CS117" i="10"/>
  <c r="CS116" i="10"/>
  <c r="CS112" i="10"/>
  <c r="CS115" i="10"/>
  <c r="CS114" i="10"/>
  <c r="CS113" i="10"/>
  <c r="CS111" i="10"/>
  <c r="CS107" i="10"/>
  <c r="CS110" i="10"/>
  <c r="CS109" i="10"/>
  <c r="CS108" i="10"/>
  <c r="CS102" i="10"/>
  <c r="CS106" i="10"/>
  <c r="CS105" i="10"/>
  <c r="CS101" i="10"/>
  <c r="CS104" i="10"/>
  <c r="CS103" i="10"/>
  <c r="CS100" i="10"/>
  <c r="CS589" i="10"/>
  <c r="CS580" i="10"/>
  <c r="CS572" i="10"/>
  <c r="CS564" i="10"/>
  <c r="CS556" i="10"/>
  <c r="CS548" i="10"/>
  <c r="CS586" i="10"/>
  <c r="CS575" i="10"/>
  <c r="CS557" i="10"/>
  <c r="CS573" i="10"/>
  <c r="CS563" i="10"/>
  <c r="CS577" i="10"/>
  <c r="CS93" i="10"/>
  <c r="CS85" i="10"/>
  <c r="CS77" i="10"/>
  <c r="CS69" i="10"/>
  <c r="CS61" i="10"/>
  <c r="CS92" i="10"/>
  <c r="CS60" i="10"/>
  <c r="CS39" i="10"/>
  <c r="CS52" i="10"/>
  <c r="CS78" i="10"/>
  <c r="CS50" i="10"/>
  <c r="CS36" i="10"/>
  <c r="CS66" i="10"/>
  <c r="CS88" i="10"/>
  <c r="CS56" i="10"/>
  <c r="CS35" i="10"/>
  <c r="CS48" i="10"/>
  <c r="CS587" i="10"/>
  <c r="CS578" i="10"/>
  <c r="CS570" i="10"/>
  <c r="CS562" i="10"/>
  <c r="CS554" i="10"/>
  <c r="CS584" i="10"/>
  <c r="CS592" i="10"/>
  <c r="CS553" i="10"/>
  <c r="CS571" i="10"/>
  <c r="CS559" i="10"/>
  <c r="CS99" i="10"/>
  <c r="CS91" i="10"/>
  <c r="CS83" i="10"/>
  <c r="CS75" i="10"/>
  <c r="CS67" i="10"/>
  <c r="CS59" i="10"/>
  <c r="CS84" i="10"/>
  <c r="CS53" i="10"/>
  <c r="CS38" i="10"/>
  <c r="CS33" i="10"/>
  <c r="CS70" i="10"/>
  <c r="CS45" i="10"/>
  <c r="CS90" i="10"/>
  <c r="CS41" i="10"/>
  <c r="CS80" i="10"/>
  <c r="CS51" i="10"/>
  <c r="CS34" i="10"/>
  <c r="CS47" i="10"/>
  <c r="CS591" i="10"/>
  <c r="CS574" i="10"/>
  <c r="CS558" i="10"/>
  <c r="CS590" i="10"/>
  <c r="CS588" i="10"/>
  <c r="CS561" i="10"/>
  <c r="CS567" i="10"/>
  <c r="CS95" i="10"/>
  <c r="CS79" i="10"/>
  <c r="CS71" i="10"/>
  <c r="CS55" i="10"/>
  <c r="CS46" i="10"/>
  <c r="CS58" i="10"/>
  <c r="CS54" i="10"/>
  <c r="CS37" i="10"/>
  <c r="CS96" i="10"/>
  <c r="CS42" i="10"/>
  <c r="CS98" i="10"/>
  <c r="CS593" i="10"/>
  <c r="CS585" i="10"/>
  <c r="CS576" i="10"/>
  <c r="CS568" i="10"/>
  <c r="CS560" i="10"/>
  <c r="CS552" i="10"/>
  <c r="CS583" i="10"/>
  <c r="CS565" i="10"/>
  <c r="CS549" i="10"/>
  <c r="CS569" i="10"/>
  <c r="CS555" i="10"/>
  <c r="CS97" i="10"/>
  <c r="CS89" i="10"/>
  <c r="CS81" i="10"/>
  <c r="CS73" i="10"/>
  <c r="CS65" i="10"/>
  <c r="CS57" i="10"/>
  <c r="CS76" i="10"/>
  <c r="CS49" i="10"/>
  <c r="CS31" i="10"/>
  <c r="CS94" i="10"/>
  <c r="CS62" i="10"/>
  <c r="CS44" i="10"/>
  <c r="CS82" i="10"/>
  <c r="CS40" i="10"/>
  <c r="CS72" i="10"/>
  <c r="CS43" i="10"/>
  <c r="CT2" i="10"/>
  <c r="CS32" i="10"/>
  <c r="CS582" i="10"/>
  <c r="CS566" i="10"/>
  <c r="CS550" i="10"/>
  <c r="CS579" i="10"/>
  <c r="CS581" i="10"/>
  <c r="CS551" i="10"/>
  <c r="CS87" i="10"/>
  <c r="CS63" i="10"/>
  <c r="CS68" i="10"/>
  <c r="CS86" i="10"/>
  <c r="CS74" i="10"/>
  <c r="CS64" i="10"/>
  <c r="CR156" i="10"/>
  <c r="CR167" i="10"/>
  <c r="CR145" i="10"/>
  <c r="CR150" i="10"/>
  <c r="CR161" i="10"/>
  <c r="CR149" i="10"/>
  <c r="CR160" i="10"/>
  <c r="CR171" i="10"/>
  <c r="CR154" i="10"/>
  <c r="CR143" i="10"/>
  <c r="CR164" i="10"/>
  <c r="CR175" i="10"/>
  <c r="CR146" i="10"/>
  <c r="CR141" i="10"/>
  <c r="CR158" i="10"/>
  <c r="CR169" i="10"/>
  <c r="CR138" i="10"/>
  <c r="CR173" i="10"/>
  <c r="CR136" i="10"/>
  <c r="CR168" i="10"/>
  <c r="CR179" i="10"/>
  <c r="CR170" i="10"/>
  <c r="CR140" i="10"/>
  <c r="CR172" i="10"/>
  <c r="CR151" i="10"/>
  <c r="CR178" i="10"/>
  <c r="CR134" i="10"/>
  <c r="CR166" i="10"/>
  <c r="CR177" i="10"/>
  <c r="CR162" i="10"/>
  <c r="CR144" i="10"/>
  <c r="CR176" i="10"/>
  <c r="CR155" i="10"/>
  <c r="CR147" i="10"/>
  <c r="CR137" i="10"/>
  <c r="CR148" i="10"/>
  <c r="CR159" i="10"/>
  <c r="CR157" i="10"/>
  <c r="CR142" i="10"/>
  <c r="CR174" i="10"/>
  <c r="CR153" i="10"/>
  <c r="CR139" i="10"/>
  <c r="CR152" i="10"/>
  <c r="CR163" i="10"/>
  <c r="AT214" i="7"/>
  <c r="AT111" i="7" s="1"/>
  <c r="W214" i="7"/>
  <c r="W111" i="7" s="1"/>
  <c r="AV214" i="7"/>
  <c r="AV111" i="7" s="1"/>
  <c r="P214" i="7"/>
  <c r="P111" i="7" s="1"/>
  <c r="J214" i="7"/>
  <c r="J111" i="7" s="1"/>
  <c r="O214" i="7"/>
  <c r="O111" i="7" s="1"/>
  <c r="AA214" i="7"/>
  <c r="AA111" i="7" s="1"/>
  <c r="AL214" i="7"/>
  <c r="AL111" i="7" s="1"/>
  <c r="V214" i="7"/>
  <c r="V111" i="7" s="1"/>
  <c r="F214" i="7"/>
  <c r="F111" i="7" s="1"/>
  <c r="AS214" i="7"/>
  <c r="AS111" i="7" s="1"/>
  <c r="AC214" i="7"/>
  <c r="AC111" i="7" s="1"/>
  <c r="M214" i="7"/>
  <c r="M111" i="7" s="1"/>
  <c r="AE214" i="7"/>
  <c r="AE111" i="7" s="1"/>
  <c r="AN214" i="7"/>
  <c r="AN111" i="7" s="1"/>
  <c r="X214" i="7"/>
  <c r="X111" i="7" s="1"/>
  <c r="H214" i="7"/>
  <c r="H111" i="7" s="1"/>
  <c r="AF214" i="7"/>
  <c r="AF111" i="7" s="1"/>
  <c r="AW214" i="7"/>
  <c r="AW111" i="7" s="1"/>
  <c r="AQ214" i="7"/>
  <c r="AQ111" i="7" s="1"/>
  <c r="K214" i="7"/>
  <c r="K111" i="7" s="1"/>
  <c r="AX214" i="7"/>
  <c r="AX111" i="7" s="1"/>
  <c r="AH214" i="7"/>
  <c r="AH111" i="7" s="1"/>
  <c r="R214" i="7"/>
  <c r="R111" i="7" s="1"/>
  <c r="AI214" i="7"/>
  <c r="AI111" i="7" s="1"/>
  <c r="AO214" i="7"/>
  <c r="AO111" i="7" s="1"/>
  <c r="Y214" i="7"/>
  <c r="Y111" i="7" s="1"/>
  <c r="I214" i="7"/>
  <c r="I111" i="7" s="1"/>
  <c r="S214" i="7"/>
  <c r="S111" i="7" s="1"/>
  <c r="AJ214" i="7"/>
  <c r="AJ111" i="7" s="1"/>
  <c r="T214" i="7"/>
  <c r="T111" i="7" s="1"/>
  <c r="CQ110" i="7"/>
  <c r="CQ107" i="7"/>
  <c r="CQ103" i="7"/>
  <c r="CQ99" i="7"/>
  <c r="CQ95" i="7"/>
  <c r="CQ91" i="7"/>
  <c r="CQ87" i="7"/>
  <c r="CQ83" i="7"/>
  <c r="CQ79" i="7"/>
  <c r="CQ75" i="7"/>
  <c r="CQ71" i="7"/>
  <c r="CQ67" i="7"/>
  <c r="CQ23" i="7"/>
  <c r="CQ58" i="7"/>
  <c r="CQ29" i="7"/>
  <c r="CQ48" i="7"/>
  <c r="CQ43" i="7"/>
  <c r="CQ53" i="7"/>
  <c r="CQ61" i="7"/>
  <c r="CQ41" i="7"/>
  <c r="CQ22" i="7"/>
  <c r="CQ46" i="7"/>
  <c r="CQ64" i="7"/>
  <c r="CQ21" i="7"/>
  <c r="CQ106" i="7"/>
  <c r="CQ102" i="7"/>
  <c r="CQ98" i="7"/>
  <c r="CQ94" i="7"/>
  <c r="CQ90" i="7"/>
  <c r="CQ86" i="7"/>
  <c r="CQ82" i="7"/>
  <c r="CQ78" i="7"/>
  <c r="CQ74" i="7"/>
  <c r="CQ70" i="7"/>
  <c r="CQ40" i="7"/>
  <c r="CQ34" i="7"/>
  <c r="CQ35" i="7"/>
  <c r="CQ47" i="7"/>
  <c r="CQ24" i="7"/>
  <c r="CQ51" i="7"/>
  <c r="CQ57" i="7"/>
  <c r="CQ63" i="7"/>
  <c r="CQ45" i="7"/>
  <c r="CQ26" i="7"/>
  <c r="CQ54" i="7"/>
  <c r="CQ66" i="7"/>
  <c r="CQ109" i="7"/>
  <c r="CQ105" i="7"/>
  <c r="CQ101" i="7"/>
  <c r="CQ97" i="7"/>
  <c r="CQ93" i="7"/>
  <c r="CQ89" i="7"/>
  <c r="CQ85" i="7"/>
  <c r="CQ81" i="7"/>
  <c r="CQ77" i="7"/>
  <c r="CQ73" i="7"/>
  <c r="CQ69" i="7"/>
  <c r="CQ36" i="7"/>
  <c r="CQ28" i="7"/>
  <c r="CQ52" i="7"/>
  <c r="CQ30" i="7"/>
  <c r="CQ39" i="7"/>
  <c r="CQ59" i="7"/>
  <c r="CQ25" i="7"/>
  <c r="CQ65" i="7"/>
  <c r="CQ37" i="7"/>
  <c r="CQ50" i="7"/>
  <c r="CQ60" i="7"/>
  <c r="BG111" i="7"/>
  <c r="BE111" i="7"/>
  <c r="CF111" i="7"/>
  <c r="CP111" i="7"/>
  <c r="BZ111" i="7"/>
  <c r="BJ111" i="7"/>
  <c r="CE111" i="7"/>
  <c r="CG111" i="7"/>
  <c r="BQ111" i="7"/>
  <c r="BA111" i="7"/>
  <c r="CM111" i="7"/>
  <c r="CB111" i="7"/>
  <c r="BL111" i="7"/>
  <c r="CD111" i="7"/>
  <c r="CQ111" i="7"/>
  <c r="BU111" i="7"/>
  <c r="BP111" i="7"/>
  <c r="CI111" i="7"/>
  <c r="CL111" i="7"/>
  <c r="BV111" i="7"/>
  <c r="BF111" i="7"/>
  <c r="BO111" i="7"/>
  <c r="CC111" i="7"/>
  <c r="BM111" i="7"/>
  <c r="CA111" i="7"/>
  <c r="CN111" i="7"/>
  <c r="BX111" i="7"/>
  <c r="BH111" i="7"/>
  <c r="BN111" i="7"/>
  <c r="CK111" i="7"/>
  <c r="BK111" i="7"/>
  <c r="AZ111" i="7"/>
  <c r="BW111" i="7"/>
  <c r="CH111" i="7"/>
  <c r="BR111" i="7"/>
  <c r="BB111" i="7"/>
  <c r="BC111" i="7"/>
  <c r="CO111" i="7"/>
  <c r="BY111" i="7"/>
  <c r="BI111" i="7"/>
  <c r="BS111" i="7"/>
  <c r="CJ111" i="7"/>
  <c r="BT111" i="7"/>
  <c r="BD111" i="7"/>
  <c r="CR157" i="7"/>
  <c r="CR169" i="7"/>
  <c r="CR167" i="7"/>
  <c r="CR165" i="7"/>
  <c r="CR153" i="7"/>
  <c r="CR135" i="7"/>
  <c r="CR152" i="7"/>
  <c r="CR150" i="7"/>
  <c r="CR148" i="7"/>
  <c r="CR125" i="7"/>
  <c r="CR149" i="7"/>
  <c r="CR129" i="7"/>
  <c r="CR138" i="7"/>
  <c r="CR130" i="7"/>
  <c r="CR162" i="7"/>
  <c r="CR163" i="7"/>
  <c r="CR144" i="7"/>
  <c r="CR136" i="7"/>
  <c r="CR140" i="7"/>
  <c r="CR128" i="7"/>
  <c r="CR164" i="7"/>
  <c r="CR160" i="7"/>
  <c r="CR158" i="7"/>
  <c r="CR154" i="7"/>
  <c r="CR168" i="7"/>
  <c r="CR156" i="7"/>
  <c r="CR146" i="7"/>
  <c r="CR142" i="7"/>
  <c r="CR132" i="7"/>
  <c r="CR159" i="7"/>
  <c r="CR145" i="7"/>
  <c r="CR143" i="7"/>
  <c r="CR151" i="7"/>
  <c r="CR147" i="7"/>
  <c r="CR161" i="7"/>
  <c r="CR155" i="7"/>
  <c r="CR141" i="7"/>
  <c r="CR139" i="7"/>
  <c r="CR137" i="7"/>
  <c r="CR131" i="7"/>
  <c r="CR126" i="7"/>
  <c r="CR166" i="7"/>
  <c r="CR134" i="7"/>
  <c r="CR133" i="7"/>
  <c r="CR127" i="7"/>
  <c r="CR170" i="7"/>
  <c r="CR171" i="7"/>
  <c r="CR172" i="7"/>
  <c r="CR173" i="7"/>
  <c r="CR174" i="7"/>
  <c r="CR175" i="7"/>
  <c r="CR176" i="7"/>
  <c r="CR177" i="7"/>
  <c r="CR178" i="7"/>
  <c r="CR179" i="7"/>
  <c r="CR180" i="7"/>
  <c r="CR181" i="7"/>
  <c r="CR182" i="7"/>
  <c r="CR183" i="7"/>
  <c r="CR184" i="7"/>
  <c r="CR185" i="7"/>
  <c r="CR186" i="7"/>
  <c r="CR187" i="7"/>
  <c r="CR188" i="7"/>
  <c r="CR189" i="7"/>
  <c r="CR190" i="7"/>
  <c r="CR191" i="7"/>
  <c r="CR192" i="7"/>
  <c r="CR193" i="7"/>
  <c r="CR194" i="7"/>
  <c r="CR195" i="7"/>
  <c r="CR196" i="7"/>
  <c r="CR197" i="7"/>
  <c r="CR198" i="7"/>
  <c r="CR199" i="7"/>
  <c r="CR200" i="7"/>
  <c r="CR201" i="7"/>
  <c r="CR202" i="7"/>
  <c r="CR203" i="7"/>
  <c r="CR204" i="7"/>
  <c r="CR205" i="7"/>
  <c r="CR206" i="7"/>
  <c r="CR207" i="7"/>
  <c r="CR208" i="7"/>
  <c r="CR209" i="7"/>
  <c r="CR210" i="7"/>
  <c r="CR211" i="7"/>
  <c r="CR212" i="7"/>
  <c r="CR213" i="7"/>
  <c r="CR124" i="7"/>
  <c r="AZ215" i="7"/>
  <c r="BD215" i="7"/>
  <c r="BH215" i="7"/>
  <c r="BL215" i="7"/>
  <c r="BP215" i="7"/>
  <c r="BT215" i="7"/>
  <c r="BX215" i="7"/>
  <c r="CB215" i="7"/>
  <c r="CF215" i="7"/>
  <c r="CJ215" i="7"/>
  <c r="CN215" i="7"/>
  <c r="CR215" i="7"/>
  <c r="BG215" i="7"/>
  <c r="BS215" i="7"/>
  <c r="CA215" i="7"/>
  <c r="CM215" i="7"/>
  <c r="BA215" i="7"/>
  <c r="BE215" i="7"/>
  <c r="BI215" i="7"/>
  <c r="BM215" i="7"/>
  <c r="BQ215" i="7"/>
  <c r="BU215" i="7"/>
  <c r="BY215" i="7"/>
  <c r="CC215" i="7"/>
  <c r="CG215" i="7"/>
  <c r="CK215" i="7"/>
  <c r="CO215" i="7"/>
  <c r="BC215" i="7"/>
  <c r="BO215" i="7"/>
  <c r="CI215" i="7"/>
  <c r="BB215" i="7"/>
  <c r="BF215" i="7"/>
  <c r="BJ215" i="7"/>
  <c r="BN215" i="7"/>
  <c r="BR215" i="7"/>
  <c r="BV215" i="7"/>
  <c r="BZ215" i="7"/>
  <c r="CD215" i="7"/>
  <c r="CH215" i="7"/>
  <c r="CL215" i="7"/>
  <c r="CP215" i="7"/>
  <c r="BK215" i="7"/>
  <c r="BW215" i="7"/>
  <c r="CE215" i="7"/>
  <c r="CQ215" i="7"/>
  <c r="CX217" i="6"/>
  <c r="CY217" i="6"/>
  <c r="CW217" i="6"/>
  <c r="CZ217" i="6"/>
  <c r="CV217" i="6"/>
  <c r="DA217" i="6"/>
  <c r="CV218" i="6"/>
  <c r="E113" i="7"/>
  <c r="C112" i="7"/>
  <c r="Z111" i="7"/>
  <c r="D421" i="7"/>
  <c r="D318" i="7"/>
  <c r="CT11" i="7"/>
  <c r="CS12" i="7"/>
  <c r="CR111" i="7" s="1"/>
  <c r="CS334" i="7"/>
  <c r="CS332" i="7"/>
  <c r="CS330" i="7"/>
  <c r="CS336" i="7"/>
  <c r="CS364" i="7"/>
  <c r="CS337" i="7"/>
  <c r="CS345" i="7"/>
  <c r="CS353" i="7"/>
  <c r="CS360" i="7"/>
  <c r="CS372" i="7"/>
  <c r="CS359" i="7"/>
  <c r="CS367" i="7"/>
  <c r="CS350" i="7"/>
  <c r="CS340" i="7"/>
  <c r="CS338" i="7"/>
  <c r="CS344" i="7"/>
  <c r="CS331" i="7"/>
  <c r="CS339" i="7"/>
  <c r="CS347" i="7"/>
  <c r="CS355" i="7"/>
  <c r="CS366" i="7"/>
  <c r="CS374" i="7"/>
  <c r="CS361" i="7"/>
  <c r="CS369" i="7"/>
  <c r="CT325" i="7"/>
  <c r="CT428" i="7" s="1"/>
  <c r="CT323" i="7"/>
  <c r="CT426" i="7" s="1"/>
  <c r="CT321" i="7"/>
  <c r="CT424" i="7" s="1"/>
  <c r="CT319" i="7"/>
  <c r="CT422" i="7" s="1"/>
  <c r="CT317" i="7"/>
  <c r="CT420" i="7" s="1"/>
  <c r="CT315" i="7"/>
  <c r="CT418" i="7" s="1"/>
  <c r="CT313" i="7"/>
  <c r="CT416" i="7" s="1"/>
  <c r="CT324" i="7"/>
  <c r="CT427" i="7" s="1"/>
  <c r="CT320" i="7"/>
  <c r="CT423" i="7" s="1"/>
  <c r="CT316" i="7"/>
  <c r="CT419" i="7" s="1"/>
  <c r="CT312" i="7"/>
  <c r="CT415" i="7" s="1"/>
  <c r="CT311" i="7"/>
  <c r="CT414" i="7" s="1"/>
  <c r="CT309" i="7"/>
  <c r="CT412" i="7" s="1"/>
  <c r="CT307" i="7"/>
  <c r="CT410" i="7" s="1"/>
  <c r="CT305" i="7"/>
  <c r="CT408" i="7" s="1"/>
  <c r="CT303" i="7"/>
  <c r="CT406" i="7" s="1"/>
  <c r="CT301" i="7"/>
  <c r="CT404" i="7" s="1"/>
  <c r="CT299" i="7"/>
  <c r="CT402" i="7" s="1"/>
  <c r="CT297" i="7"/>
  <c r="CT400" i="7" s="1"/>
  <c r="CT326" i="7"/>
  <c r="CT429" i="7" s="1"/>
  <c r="CT322" i="7"/>
  <c r="CT425" i="7" s="1"/>
  <c r="CT318" i="7"/>
  <c r="CT421" i="7" s="1"/>
  <c r="CT314" i="7"/>
  <c r="CT417" i="7" s="1"/>
  <c r="CT306" i="7"/>
  <c r="CT409" i="7" s="1"/>
  <c r="CT291" i="7"/>
  <c r="CT394" i="7" s="1"/>
  <c r="CT290" i="7"/>
  <c r="CT393" i="7" s="1"/>
  <c r="CT308" i="7"/>
  <c r="CT411" i="7" s="1"/>
  <c r="CT302" i="7"/>
  <c r="CT405" i="7" s="1"/>
  <c r="CT298" i="7"/>
  <c r="CT401" i="7" s="1"/>
  <c r="CT296" i="7"/>
  <c r="CT399" i="7" s="1"/>
  <c r="CT289" i="7"/>
  <c r="CT392" i="7" s="1"/>
  <c r="CT288" i="7"/>
  <c r="CT391" i="7" s="1"/>
  <c r="CT285" i="7"/>
  <c r="CT388" i="7" s="1"/>
  <c r="CT283" i="7"/>
  <c r="CT386" i="7" s="1"/>
  <c r="CT281" i="7"/>
  <c r="CT384" i="7" s="1"/>
  <c r="CT279" i="7"/>
  <c r="CT382" i="7" s="1"/>
  <c r="CT310" i="7"/>
  <c r="CT413" i="7" s="1"/>
  <c r="CT295" i="7"/>
  <c r="CT398" i="7" s="1"/>
  <c r="CT294" i="7"/>
  <c r="CT397" i="7" s="1"/>
  <c r="CT287" i="7"/>
  <c r="CT390" i="7" s="1"/>
  <c r="CT286" i="7"/>
  <c r="CT389" i="7" s="1"/>
  <c r="CT278" i="7"/>
  <c r="CT381" i="7" s="1"/>
  <c r="CT275" i="7"/>
  <c r="CT378" i="7" s="1"/>
  <c r="CT271" i="7"/>
  <c r="CT267" i="7"/>
  <c r="CT263" i="7"/>
  <c r="CT256" i="7"/>
  <c r="CT254" i="7"/>
  <c r="CT252" i="7"/>
  <c r="CT250" i="7"/>
  <c r="CT248" i="7"/>
  <c r="CT246" i="7"/>
  <c r="CT244" i="7"/>
  <c r="CT242" i="7"/>
  <c r="CT240" i="7"/>
  <c r="CT238" i="7"/>
  <c r="CT236" i="7"/>
  <c r="CT234" i="7"/>
  <c r="CT232" i="7"/>
  <c r="CT230" i="7"/>
  <c r="CT228" i="7"/>
  <c r="CT293" i="7"/>
  <c r="CT396" i="7" s="1"/>
  <c r="CT280" i="7"/>
  <c r="CT383" i="7" s="1"/>
  <c r="CT276" i="7"/>
  <c r="CT379" i="7" s="1"/>
  <c r="CT272" i="7"/>
  <c r="CT375" i="7" s="1"/>
  <c r="CT268" i="7"/>
  <c r="CT264" i="7"/>
  <c r="CT262" i="7"/>
  <c r="CT261" i="7"/>
  <c r="CT300" i="7"/>
  <c r="CT403" i="7" s="1"/>
  <c r="CT282" i="7"/>
  <c r="CT385" i="7" s="1"/>
  <c r="CT277" i="7"/>
  <c r="CT380" i="7" s="1"/>
  <c r="CT273" i="7"/>
  <c r="CT376" i="7" s="1"/>
  <c r="CT269" i="7"/>
  <c r="CT265" i="7"/>
  <c r="CT260" i="7"/>
  <c r="CT259" i="7"/>
  <c r="CT255" i="7"/>
  <c r="CT253" i="7"/>
  <c r="CT251" i="7"/>
  <c r="CT249" i="7"/>
  <c r="CT247" i="7"/>
  <c r="CT245" i="7"/>
  <c r="CT243" i="7"/>
  <c r="CT241" i="7"/>
  <c r="CT239" i="7"/>
  <c r="CT237" i="7"/>
  <c r="CT235" i="7"/>
  <c r="CT233" i="7"/>
  <c r="CT231" i="7"/>
  <c r="CT229" i="7"/>
  <c r="CT227" i="7"/>
  <c r="CT304" i="7"/>
  <c r="CT407" i="7" s="1"/>
  <c r="CT292" i="7"/>
  <c r="CT395" i="7" s="1"/>
  <c r="CT257" i="7"/>
  <c r="CT266" i="7"/>
  <c r="CT284" i="7"/>
  <c r="CT387" i="7" s="1"/>
  <c r="CT270" i="7"/>
  <c r="CT258" i="7"/>
  <c r="CT274" i="7"/>
  <c r="CT377" i="7" s="1"/>
  <c r="CU10" i="7"/>
  <c r="CS348" i="7"/>
  <c r="CS346" i="7"/>
  <c r="CS352" i="7"/>
  <c r="CS333" i="7"/>
  <c r="CS341" i="7"/>
  <c r="CS349" i="7"/>
  <c r="CS357" i="7"/>
  <c r="CS368" i="7"/>
  <c r="CS363" i="7"/>
  <c r="CS371" i="7"/>
  <c r="CS342" i="7"/>
  <c r="CS358" i="7"/>
  <c r="CS356" i="7"/>
  <c r="CS354" i="7"/>
  <c r="CS362" i="7"/>
  <c r="CS335" i="7"/>
  <c r="CS343" i="7"/>
  <c r="CS351" i="7"/>
  <c r="CS370" i="7"/>
  <c r="CS365" i="7"/>
  <c r="CS373" i="7"/>
  <c r="E424" i="7"/>
  <c r="AV318" i="7"/>
  <c r="AV421" i="7" s="1"/>
  <c r="AR318" i="7"/>
  <c r="AR421" i="7" s="1"/>
  <c r="AN318" i="7"/>
  <c r="AN421" i="7" s="1"/>
  <c r="AJ318" i="7"/>
  <c r="AJ421" i="7" s="1"/>
  <c r="AF318" i="7"/>
  <c r="AF421" i="7" s="1"/>
  <c r="AB318" i="7"/>
  <c r="AB421" i="7" s="1"/>
  <c r="X318" i="7"/>
  <c r="X421" i="7" s="1"/>
  <c r="T318" i="7"/>
  <c r="T421" i="7" s="1"/>
  <c r="P318" i="7"/>
  <c r="P421" i="7" s="1"/>
  <c r="L318" i="7"/>
  <c r="L421" i="7" s="1"/>
  <c r="H318" i="7"/>
  <c r="H421" i="7" s="1"/>
  <c r="AW318" i="7"/>
  <c r="AW421" i="7" s="1"/>
  <c r="AQ318" i="7"/>
  <c r="AQ421" i="7" s="1"/>
  <c r="AL318" i="7"/>
  <c r="AL421" i="7" s="1"/>
  <c r="AG318" i="7"/>
  <c r="AG421" i="7" s="1"/>
  <c r="AA318" i="7"/>
  <c r="AA421" i="7" s="1"/>
  <c r="V318" i="7"/>
  <c r="V421" i="7" s="1"/>
  <c r="Q318" i="7"/>
  <c r="Q421" i="7" s="1"/>
  <c r="K318" i="7"/>
  <c r="K421" i="7" s="1"/>
  <c r="F318" i="7"/>
  <c r="F421" i="7" s="1"/>
  <c r="E319" i="7"/>
  <c r="AU318" i="7"/>
  <c r="AU421" i="7" s="1"/>
  <c r="AP318" i="7"/>
  <c r="AP421" i="7" s="1"/>
  <c r="AK318" i="7"/>
  <c r="AK421" i="7" s="1"/>
  <c r="AE318" i="7"/>
  <c r="AE421" i="7" s="1"/>
  <c r="Z318" i="7"/>
  <c r="Z421" i="7" s="1"/>
  <c r="U318" i="7"/>
  <c r="U421" i="7" s="1"/>
  <c r="O318" i="7"/>
  <c r="O421" i="7" s="1"/>
  <c r="J318" i="7"/>
  <c r="J421" i="7" s="1"/>
  <c r="AS318" i="7"/>
  <c r="AS421" i="7" s="1"/>
  <c r="AH318" i="7"/>
  <c r="AH421" i="7" s="1"/>
  <c r="W318" i="7"/>
  <c r="W421" i="7" s="1"/>
  <c r="M318" i="7"/>
  <c r="M421" i="7" s="1"/>
  <c r="AX318" i="7"/>
  <c r="AX421" i="7" s="1"/>
  <c r="AM318" i="7"/>
  <c r="AM421" i="7" s="1"/>
  <c r="AC318" i="7"/>
  <c r="AC421" i="7" s="1"/>
  <c r="R318" i="7"/>
  <c r="R421" i="7" s="1"/>
  <c r="G318" i="7"/>
  <c r="G421" i="7" s="1"/>
  <c r="AI318" i="7"/>
  <c r="AI421" i="7" s="1"/>
  <c r="N318" i="7"/>
  <c r="N421" i="7" s="1"/>
  <c r="AY318" i="7"/>
  <c r="AY421" i="7" s="1"/>
  <c r="AD318" i="7"/>
  <c r="AD421" i="7" s="1"/>
  <c r="I318" i="7"/>
  <c r="I421" i="7" s="1"/>
  <c r="Y318" i="7"/>
  <c r="Y421" i="7" s="1"/>
  <c r="S318" i="7"/>
  <c r="S421" i="7" s="1"/>
  <c r="AO318" i="7"/>
  <c r="AO421" i="7" s="1"/>
  <c r="AT318" i="7"/>
  <c r="AT421" i="7" s="1"/>
  <c r="C216" i="7"/>
  <c r="E217" i="7"/>
  <c r="CZ115" i="6"/>
  <c r="DA115" i="6"/>
  <c r="CV115" i="6"/>
  <c r="CW218" i="6" s="1"/>
  <c r="CW115" i="6"/>
  <c r="CX115" i="6"/>
  <c r="CY115" i="6"/>
  <c r="AY117" i="6"/>
  <c r="AU117" i="6"/>
  <c r="AQ117" i="6"/>
  <c r="AM117" i="6"/>
  <c r="AI117" i="6"/>
  <c r="AE117" i="6"/>
  <c r="AA117" i="6"/>
  <c r="W117" i="6"/>
  <c r="S117" i="6"/>
  <c r="O117" i="6"/>
  <c r="K117" i="6"/>
  <c r="G117" i="6"/>
  <c r="AX117" i="6"/>
  <c r="AT117" i="6"/>
  <c r="AP117" i="6"/>
  <c r="AL117" i="6"/>
  <c r="AH117" i="6"/>
  <c r="AD117" i="6"/>
  <c r="Z117" i="6"/>
  <c r="V117" i="6"/>
  <c r="R117" i="6"/>
  <c r="N117" i="6"/>
  <c r="J117" i="6"/>
  <c r="F117" i="6"/>
  <c r="E118" i="6"/>
  <c r="AW117" i="6"/>
  <c r="AS117" i="6"/>
  <c r="AO117" i="6"/>
  <c r="AK117" i="6"/>
  <c r="AG117" i="6"/>
  <c r="AC117" i="6"/>
  <c r="Y117" i="6"/>
  <c r="U117" i="6"/>
  <c r="Q117" i="6"/>
  <c r="M117" i="6"/>
  <c r="I117" i="6"/>
  <c r="AV117" i="6"/>
  <c r="AR117" i="6"/>
  <c r="AB117" i="6"/>
  <c r="L117" i="6"/>
  <c r="AN117" i="6"/>
  <c r="X117" i="6"/>
  <c r="H117" i="6"/>
  <c r="P117" i="6"/>
  <c r="AJ117" i="6"/>
  <c r="T117" i="6"/>
  <c r="AF117" i="6"/>
  <c r="AY116" i="6"/>
  <c r="AU116" i="6"/>
  <c r="AQ116" i="6"/>
  <c r="AM116" i="6"/>
  <c r="AI116" i="6"/>
  <c r="AE116" i="6"/>
  <c r="AA116" i="6"/>
  <c r="W116" i="6"/>
  <c r="S116" i="6"/>
  <c r="O116" i="6"/>
  <c r="K116" i="6"/>
  <c r="G116" i="6"/>
  <c r="AX116" i="6"/>
  <c r="AT116" i="6"/>
  <c r="AP116" i="6"/>
  <c r="AL116" i="6"/>
  <c r="AH116" i="6"/>
  <c r="AD116" i="6"/>
  <c r="Z116" i="6"/>
  <c r="V116" i="6"/>
  <c r="R116" i="6"/>
  <c r="N116" i="6"/>
  <c r="J116" i="6"/>
  <c r="F116" i="6"/>
  <c r="AW116" i="6"/>
  <c r="AS116" i="6"/>
  <c r="AO116" i="6"/>
  <c r="AK116" i="6"/>
  <c r="AG116" i="6"/>
  <c r="AC116" i="6"/>
  <c r="Y116" i="6"/>
  <c r="U116" i="6"/>
  <c r="Q116" i="6"/>
  <c r="M116" i="6"/>
  <c r="I116" i="6"/>
  <c r="AV116" i="6"/>
  <c r="AF116" i="6"/>
  <c r="P116" i="6"/>
  <c r="AR116" i="6"/>
  <c r="AB116" i="6"/>
  <c r="L116" i="6"/>
  <c r="AN116" i="6"/>
  <c r="X116" i="6"/>
  <c r="H116" i="6"/>
  <c r="AJ116" i="6"/>
  <c r="T116" i="6"/>
  <c r="AS483" i="10"/>
  <c r="AT484" i="10"/>
  <c r="CT8" i="8" l="1"/>
  <c r="CT6" i="8"/>
  <c r="CU10" i="8"/>
  <c r="CP521" i="10"/>
  <c r="CQ316" i="10"/>
  <c r="CR419" i="10" s="1"/>
  <c r="CR316" i="10" s="1"/>
  <c r="CS419" i="10" s="1"/>
  <c r="AC215" i="7"/>
  <c r="AC112" i="7" s="1"/>
  <c r="CS124" i="7"/>
  <c r="CP527" i="10"/>
  <c r="CP519" i="10"/>
  <c r="CO519" i="10"/>
  <c r="CO527" i="10"/>
  <c r="D432" i="10"/>
  <c r="CP323" i="10"/>
  <c r="CQ426" i="10" s="1"/>
  <c r="CO529" i="10"/>
  <c r="CP318" i="10"/>
  <c r="CQ421" i="10" s="1"/>
  <c r="CO524" i="10"/>
  <c r="CS540" i="10"/>
  <c r="CS334" i="10"/>
  <c r="CP319" i="10"/>
  <c r="CQ422" i="10" s="1"/>
  <c r="G215" i="7"/>
  <c r="G112" i="7" s="1"/>
  <c r="CS538" i="10"/>
  <c r="CS332" i="10"/>
  <c r="CS541" i="10"/>
  <c r="CS335" i="10"/>
  <c r="CP324" i="10"/>
  <c r="CQ427" i="10" s="1"/>
  <c r="CO530" i="10"/>
  <c r="CP317" i="10"/>
  <c r="CQ420" i="10" s="1"/>
  <c r="CO523" i="10"/>
  <c r="CO525" i="10"/>
  <c r="AJ215" i="7"/>
  <c r="AJ112" i="7" s="1"/>
  <c r="CS537" i="10"/>
  <c r="CS331" i="10"/>
  <c r="CS542" i="10"/>
  <c r="CS336" i="10"/>
  <c r="D329" i="10"/>
  <c r="CO526" i="10"/>
  <c r="CP320" i="10"/>
  <c r="CQ423" i="10" s="1"/>
  <c r="D222" i="10"/>
  <c r="B223" i="10"/>
  <c r="CS536" i="10"/>
  <c r="CS330" i="10"/>
  <c r="AX215" i="7"/>
  <c r="AX112" i="7" s="1"/>
  <c r="AA215" i="7"/>
  <c r="AA112" i="7" s="1"/>
  <c r="AK215" i="7"/>
  <c r="AK112" i="7" s="1"/>
  <c r="T215" i="7"/>
  <c r="T112" i="7" s="1"/>
  <c r="CS535" i="10"/>
  <c r="CS329" i="10"/>
  <c r="CS539" i="10"/>
  <c r="CS333" i="10"/>
  <c r="CS543" i="10"/>
  <c r="CS337" i="10"/>
  <c r="CP221" i="10"/>
  <c r="CP325" i="10" s="1"/>
  <c r="CQ428" i="10" s="1"/>
  <c r="CQ221" i="10"/>
  <c r="CP322" i="10"/>
  <c r="CQ425" i="10" s="1"/>
  <c r="CQ519" i="10"/>
  <c r="CR313" i="10"/>
  <c r="CS416" i="10" s="1"/>
  <c r="CQ521" i="10"/>
  <c r="CR315" i="10"/>
  <c r="CS418" i="10" s="1"/>
  <c r="CQ527" i="10"/>
  <c r="CR321" i="10"/>
  <c r="CS424" i="10" s="1"/>
  <c r="CQ520" i="10"/>
  <c r="CR314" i="10"/>
  <c r="CS417" i="10" s="1"/>
  <c r="CX9" i="10"/>
  <c r="CR109" i="7"/>
  <c r="CR105" i="7"/>
  <c r="CR101" i="7"/>
  <c r="CR97" i="7"/>
  <c r="CR93" i="7"/>
  <c r="CR89" i="7"/>
  <c r="CR85" i="7"/>
  <c r="CR81" i="7"/>
  <c r="CR77" i="7"/>
  <c r="CR73" i="7"/>
  <c r="CR69" i="7"/>
  <c r="CR30" i="7"/>
  <c r="CR28" i="7"/>
  <c r="CR52" i="7"/>
  <c r="CR40" i="7"/>
  <c r="CR39" i="7"/>
  <c r="CR51" i="7"/>
  <c r="CR25" i="7"/>
  <c r="CR60" i="7"/>
  <c r="CR26" i="7"/>
  <c r="CR47" i="7"/>
  <c r="CR62" i="7"/>
  <c r="CT634" i="10"/>
  <c r="CT635" i="10"/>
  <c r="CT633" i="10"/>
  <c r="CT631" i="10"/>
  <c r="CT632" i="10"/>
  <c r="CT630" i="10"/>
  <c r="CT629" i="10"/>
  <c r="CT628" i="10"/>
  <c r="CT625" i="10"/>
  <c r="CT626" i="10"/>
  <c r="CT621" i="10"/>
  <c r="CT619" i="10"/>
  <c r="CT617" i="10"/>
  <c r="CT627" i="10"/>
  <c r="CT623" i="10"/>
  <c r="CT616" i="10"/>
  <c r="CT618" i="10"/>
  <c r="CT613" i="10"/>
  <c r="CT611" i="10"/>
  <c r="CT609" i="10"/>
  <c r="CT607" i="10"/>
  <c r="CT605" i="10"/>
  <c r="CT624" i="10"/>
  <c r="CT620" i="10"/>
  <c r="CT614" i="10"/>
  <c r="CT622" i="10"/>
  <c r="CT610" i="10"/>
  <c r="CT604" i="10"/>
  <c r="CT601" i="10"/>
  <c r="CT599" i="10"/>
  <c r="CT597" i="10"/>
  <c r="CT595" i="10"/>
  <c r="CT612" i="10"/>
  <c r="CT615" i="10"/>
  <c r="CT606" i="10"/>
  <c r="CT603" i="10"/>
  <c r="CT602" i="10"/>
  <c r="CT600" i="10"/>
  <c r="CT598" i="10"/>
  <c r="CT596" i="10"/>
  <c r="CT594" i="10"/>
  <c r="CT608" i="10"/>
  <c r="B637" i="10"/>
  <c r="G636" i="10"/>
  <c r="H636" i="10"/>
  <c r="I636" i="10"/>
  <c r="J636" i="10"/>
  <c r="K636" i="10"/>
  <c r="L636" i="10"/>
  <c r="M636" i="10"/>
  <c r="N636" i="10"/>
  <c r="O636" i="10"/>
  <c r="P636" i="10"/>
  <c r="Q636" i="10"/>
  <c r="R636" i="10"/>
  <c r="S636" i="10"/>
  <c r="T636" i="10"/>
  <c r="U636" i="10"/>
  <c r="V636" i="10"/>
  <c r="W636" i="10"/>
  <c r="X636" i="10"/>
  <c r="Y636" i="10"/>
  <c r="Z636" i="10"/>
  <c r="AA636" i="10"/>
  <c r="AB636" i="10"/>
  <c r="AC636" i="10"/>
  <c r="AD636" i="10"/>
  <c r="AE636" i="10"/>
  <c r="AF636" i="10"/>
  <c r="AG636" i="10"/>
  <c r="AH636" i="10"/>
  <c r="AI636" i="10"/>
  <c r="AJ636" i="10"/>
  <c r="AK636" i="10"/>
  <c r="AL636" i="10"/>
  <c r="AM636" i="10"/>
  <c r="AN636" i="10"/>
  <c r="AO636" i="10"/>
  <c r="AP636" i="10"/>
  <c r="AQ636" i="10"/>
  <c r="AR636" i="10"/>
  <c r="AS636" i="10"/>
  <c r="AT636" i="10"/>
  <c r="AU636" i="10"/>
  <c r="AV636" i="10"/>
  <c r="AW636" i="10"/>
  <c r="AX636" i="10"/>
  <c r="AY636" i="10"/>
  <c r="AZ636" i="10"/>
  <c r="BA636" i="10"/>
  <c r="BB636" i="10"/>
  <c r="BC636" i="10"/>
  <c r="BD636" i="10"/>
  <c r="BE636" i="10"/>
  <c r="BF636" i="10"/>
  <c r="BG636" i="10"/>
  <c r="BH636" i="10"/>
  <c r="BI636" i="10"/>
  <c r="BJ636" i="10"/>
  <c r="BK636" i="10"/>
  <c r="BL636" i="10"/>
  <c r="BM636" i="10"/>
  <c r="BN636" i="10"/>
  <c r="BO636" i="10"/>
  <c r="BP636" i="10"/>
  <c r="BQ636" i="10"/>
  <c r="BR636" i="10"/>
  <c r="BS636" i="10"/>
  <c r="BT636" i="10"/>
  <c r="BU636" i="10"/>
  <c r="BV636" i="10"/>
  <c r="BW636" i="10"/>
  <c r="BX636" i="10"/>
  <c r="BY636" i="10"/>
  <c r="BZ636" i="10"/>
  <c r="CA636" i="10"/>
  <c r="CB636" i="10"/>
  <c r="CC636" i="10"/>
  <c r="CD636" i="10"/>
  <c r="CE636" i="10"/>
  <c r="CF636" i="10"/>
  <c r="CG636" i="10"/>
  <c r="CH636" i="10"/>
  <c r="CI636" i="10"/>
  <c r="CJ636" i="10"/>
  <c r="CK636" i="10"/>
  <c r="CL636" i="10"/>
  <c r="CM636" i="10"/>
  <c r="CN636" i="10"/>
  <c r="CO636" i="10"/>
  <c r="CP636" i="10"/>
  <c r="CQ636" i="10"/>
  <c r="CR636" i="10" s="1"/>
  <c r="CS636" i="10" s="1"/>
  <c r="CT636" i="10" s="1"/>
  <c r="CS431" i="10"/>
  <c r="B433" i="10"/>
  <c r="BK432" i="10"/>
  <c r="BA432" i="10"/>
  <c r="AK432" i="10"/>
  <c r="T432" i="10"/>
  <c r="BD432" i="10"/>
  <c r="AN432" i="10"/>
  <c r="X432" i="10"/>
  <c r="H432" i="10"/>
  <c r="AY432" i="10"/>
  <c r="AI432" i="10"/>
  <c r="S432" i="10"/>
  <c r="BF432" i="10"/>
  <c r="AP432" i="10"/>
  <c r="Z432" i="10"/>
  <c r="J432" i="10"/>
  <c r="BL432" i="10"/>
  <c r="AW432" i="10"/>
  <c r="AG432" i="10"/>
  <c r="Q432" i="10"/>
  <c r="AZ432" i="10"/>
  <c r="AJ432" i="10"/>
  <c r="U432" i="10"/>
  <c r="AU432" i="10"/>
  <c r="AE432" i="10"/>
  <c r="O432" i="10"/>
  <c r="BB432" i="10"/>
  <c r="AL432" i="10"/>
  <c r="V432" i="10"/>
  <c r="BE432" i="10"/>
  <c r="AO432" i="10"/>
  <c r="Y432" i="10"/>
  <c r="I432" i="10"/>
  <c r="BH432" i="10"/>
  <c r="AR432" i="10"/>
  <c r="AB432" i="10"/>
  <c r="L432" i="10"/>
  <c r="AM432" i="10"/>
  <c r="W432" i="10"/>
  <c r="G432" i="10"/>
  <c r="BJ432" i="10"/>
  <c r="AT432" i="10"/>
  <c r="AD432" i="10"/>
  <c r="N432" i="10"/>
  <c r="BI432" i="10"/>
  <c r="AS432" i="10"/>
  <c r="AC432" i="10"/>
  <c r="M432" i="10"/>
  <c r="AV432" i="10"/>
  <c r="AF432" i="10"/>
  <c r="P432" i="10"/>
  <c r="BG432" i="10"/>
  <c r="AQ432" i="10"/>
  <c r="AA432" i="10"/>
  <c r="K432" i="10"/>
  <c r="AX432" i="10"/>
  <c r="AH432" i="10"/>
  <c r="R432" i="10"/>
  <c r="BC432" i="10"/>
  <c r="BM432" i="10"/>
  <c r="BN432" i="10"/>
  <c r="BO432" i="10"/>
  <c r="BP432" i="10"/>
  <c r="BQ432" i="10"/>
  <c r="BR432" i="10"/>
  <c r="BS432" i="10"/>
  <c r="BT432" i="10"/>
  <c r="BU432" i="10"/>
  <c r="BV432" i="10"/>
  <c r="BW432" i="10"/>
  <c r="BX432" i="10"/>
  <c r="BY432" i="10"/>
  <c r="BZ432" i="10"/>
  <c r="CA432" i="10"/>
  <c r="CB432" i="10"/>
  <c r="CC432" i="10"/>
  <c r="CD432" i="10"/>
  <c r="CE432" i="10"/>
  <c r="CF432" i="10"/>
  <c r="CG432" i="10"/>
  <c r="CH432" i="10"/>
  <c r="CI432" i="10"/>
  <c r="CJ432" i="10"/>
  <c r="CK432" i="10"/>
  <c r="CL432" i="10"/>
  <c r="CM432" i="10"/>
  <c r="CN432" i="10"/>
  <c r="CO432" i="10"/>
  <c r="CP432" i="10"/>
  <c r="CQ432" i="10"/>
  <c r="CS432" i="10"/>
  <c r="CR432" i="10"/>
  <c r="CS189" i="10"/>
  <c r="CS201" i="10"/>
  <c r="CS194" i="10"/>
  <c r="CS180" i="10"/>
  <c r="CS206" i="10"/>
  <c r="CS209" i="10"/>
  <c r="CS213" i="10"/>
  <c r="CS217" i="10"/>
  <c r="CS220" i="10"/>
  <c r="CS221" i="10"/>
  <c r="CS227" i="10"/>
  <c r="CS232" i="10"/>
  <c r="CS184" i="10"/>
  <c r="CS182" i="10"/>
  <c r="CS193" i="10"/>
  <c r="CS202" i="10"/>
  <c r="CS191" i="10"/>
  <c r="CS181" i="10"/>
  <c r="CS195" i="10"/>
  <c r="CS188" i="10"/>
  <c r="CS207" i="10"/>
  <c r="CS205" i="10"/>
  <c r="CS210" i="10"/>
  <c r="CS218" i="10"/>
  <c r="CS225" i="10"/>
  <c r="CS229" i="10"/>
  <c r="CS233" i="10"/>
  <c r="B330" i="10"/>
  <c r="CS197" i="10"/>
  <c r="CS192" i="10"/>
  <c r="CS199" i="10"/>
  <c r="CS198" i="10"/>
  <c r="CS196" i="10"/>
  <c r="CS204" i="10"/>
  <c r="CS211" i="10"/>
  <c r="CS214" i="10"/>
  <c r="CS215" i="10"/>
  <c r="CS226" i="10"/>
  <c r="CS230" i="10"/>
  <c r="CS190" i="10"/>
  <c r="CS185" i="10"/>
  <c r="CS200" i="10"/>
  <c r="CS183" i="10"/>
  <c r="CS187" i="10"/>
  <c r="CS186" i="10"/>
  <c r="CS203" i="10"/>
  <c r="CS208" i="10"/>
  <c r="CS212" i="10"/>
  <c r="CS216" i="10"/>
  <c r="CS219" i="10"/>
  <c r="CS228" i="10"/>
  <c r="CS231" i="10"/>
  <c r="CS146" i="10"/>
  <c r="CS147" i="10"/>
  <c r="CS152" i="10"/>
  <c r="CS176" i="10"/>
  <c r="CS157" i="10"/>
  <c r="CS174" i="10"/>
  <c r="CS150" i="10"/>
  <c r="CS144" i="10"/>
  <c r="CS136" i="10"/>
  <c r="CS162" i="10"/>
  <c r="CS159" i="10"/>
  <c r="CS153" i="10"/>
  <c r="CS163" i="10"/>
  <c r="CS171" i="10"/>
  <c r="CS175" i="10"/>
  <c r="CS165" i="10"/>
  <c r="CS179" i="10"/>
  <c r="CS145" i="10"/>
  <c r="CS161" i="10"/>
  <c r="CS137" i="10"/>
  <c r="CS141" i="10"/>
  <c r="CS170" i="10"/>
  <c r="CS167" i="10"/>
  <c r="CS166" i="10"/>
  <c r="CS135" i="10"/>
  <c r="CS143" i="10"/>
  <c r="CS160" i="10"/>
  <c r="CS149" i="10"/>
  <c r="CS154" i="10"/>
  <c r="CS148" i="10"/>
  <c r="CS156" i="10"/>
  <c r="CS178" i="10"/>
  <c r="CS151" i="10"/>
  <c r="CS169" i="10"/>
  <c r="CS155" i="10"/>
  <c r="CS164" i="10"/>
  <c r="CS177" i="10"/>
  <c r="CT130" i="10"/>
  <c r="CT129" i="10"/>
  <c r="CT128" i="10"/>
  <c r="CT127" i="10"/>
  <c r="CT126" i="10"/>
  <c r="CT124" i="10"/>
  <c r="CT125" i="10"/>
  <c r="CT123" i="10"/>
  <c r="CT330" i="10" s="1"/>
  <c r="CT122" i="10"/>
  <c r="CT121" i="10"/>
  <c r="CT120" i="10"/>
  <c r="CT119" i="10"/>
  <c r="CT116" i="10"/>
  <c r="CT115" i="10"/>
  <c r="CT118" i="10"/>
  <c r="CT117" i="10"/>
  <c r="CT113" i="10"/>
  <c r="CT111" i="10"/>
  <c r="CT114" i="10"/>
  <c r="CT110" i="10"/>
  <c r="CT106" i="10"/>
  <c r="CT112" i="10"/>
  <c r="CT109" i="10"/>
  <c r="CT108" i="10"/>
  <c r="CT105" i="10"/>
  <c r="CT104" i="10"/>
  <c r="CT100" i="10"/>
  <c r="CT107" i="10"/>
  <c r="CT103" i="10"/>
  <c r="CT102" i="10"/>
  <c r="CT101" i="10"/>
  <c r="CT587" i="10"/>
  <c r="CT590" i="10"/>
  <c r="CT577" i="10"/>
  <c r="CT569" i="10"/>
  <c r="CT561" i="10"/>
  <c r="CT553" i="10"/>
  <c r="CT592" i="10"/>
  <c r="CT576" i="10"/>
  <c r="CT562" i="10"/>
  <c r="CT564" i="10"/>
  <c r="CT556" i="10"/>
  <c r="CT560" i="10"/>
  <c r="CT93" i="10"/>
  <c r="CT85" i="10"/>
  <c r="CT77" i="10"/>
  <c r="CT69" i="10"/>
  <c r="CT61" i="10"/>
  <c r="CT53" i="10"/>
  <c r="CT98" i="10"/>
  <c r="CT90" i="10"/>
  <c r="CT82" i="10"/>
  <c r="CT74" i="10"/>
  <c r="CT66" i="10"/>
  <c r="CT58" i="10"/>
  <c r="CT50" i="10"/>
  <c r="CT42" i="10"/>
  <c r="CT34" i="10"/>
  <c r="CT43" i="10"/>
  <c r="CT33" i="10"/>
  <c r="CT593" i="10"/>
  <c r="CT586" i="10"/>
  <c r="CT583" i="10"/>
  <c r="CT575" i="10"/>
  <c r="CT567" i="10"/>
  <c r="CT559" i="10"/>
  <c r="CT551" i="10"/>
  <c r="CT572" i="10"/>
  <c r="CT558" i="10"/>
  <c r="CT554" i="10"/>
  <c r="CT548" i="10"/>
  <c r="CT99" i="10"/>
  <c r="CT91" i="10"/>
  <c r="CT83" i="10"/>
  <c r="CT75" i="10"/>
  <c r="CT67" i="10"/>
  <c r="CT59" i="10"/>
  <c r="CT51" i="10"/>
  <c r="CT96" i="10"/>
  <c r="CT88" i="10"/>
  <c r="CT80" i="10"/>
  <c r="CT72" i="10"/>
  <c r="CT64" i="10"/>
  <c r="CT56" i="10"/>
  <c r="CT48" i="10"/>
  <c r="CT40" i="10"/>
  <c r="CT32" i="10"/>
  <c r="CT35" i="10"/>
  <c r="CT39" i="10"/>
  <c r="CT591" i="10"/>
  <c r="CT585" i="10"/>
  <c r="CT581" i="10"/>
  <c r="CT573" i="10"/>
  <c r="CT565" i="10"/>
  <c r="CT557" i="10"/>
  <c r="CT549" i="10"/>
  <c r="CT574" i="10"/>
  <c r="CT578" i="10"/>
  <c r="CT588" i="10"/>
  <c r="CT550" i="10"/>
  <c r="CT97" i="10"/>
  <c r="CT89" i="10"/>
  <c r="CT81" i="10"/>
  <c r="CT73" i="10"/>
  <c r="CT65" i="10"/>
  <c r="CT57" i="10"/>
  <c r="CT49" i="10"/>
  <c r="CT94" i="10"/>
  <c r="CT86" i="10"/>
  <c r="CT78" i="10"/>
  <c r="CT70" i="10"/>
  <c r="CT62" i="10"/>
  <c r="CT54" i="10"/>
  <c r="CT46" i="10"/>
  <c r="CT38" i="10"/>
  <c r="CT45" i="10"/>
  <c r="CU2" i="10"/>
  <c r="CT31" i="10"/>
  <c r="CT589" i="10"/>
  <c r="CT584" i="10"/>
  <c r="CT579" i="10"/>
  <c r="CT571" i="10"/>
  <c r="CT563" i="10"/>
  <c r="CT555" i="10"/>
  <c r="CT582" i="10"/>
  <c r="CT580" i="10"/>
  <c r="CT566" i="10"/>
  <c r="CT570" i="10"/>
  <c r="CT568" i="10"/>
  <c r="CT552" i="10"/>
  <c r="CT95" i="10"/>
  <c r="CT87" i="10"/>
  <c r="CT79" i="10"/>
  <c r="CT71" i="10"/>
  <c r="CT63" i="10"/>
  <c r="CT55" i="10"/>
  <c r="CT47" i="10"/>
  <c r="CT92" i="10"/>
  <c r="CT84" i="10"/>
  <c r="CT76" i="10"/>
  <c r="CT68" i="10"/>
  <c r="CT60" i="10"/>
  <c r="CT52" i="10"/>
  <c r="CT44" i="10"/>
  <c r="CT36" i="10"/>
  <c r="CT37" i="10"/>
  <c r="CT41" i="10"/>
  <c r="CS134" i="10"/>
  <c r="CS168" i="10"/>
  <c r="CS140" i="10"/>
  <c r="CS158" i="10"/>
  <c r="CS173" i="10"/>
  <c r="CS138" i="10"/>
  <c r="CS139" i="10"/>
  <c r="CS142" i="10"/>
  <c r="CS172" i="10"/>
  <c r="K215" i="7"/>
  <c r="K112" i="7" s="1"/>
  <c r="AH215" i="7"/>
  <c r="AH112" i="7" s="1"/>
  <c r="R215" i="7"/>
  <c r="R112" i="7" s="1"/>
  <c r="U215" i="7"/>
  <c r="U112" i="7" s="1"/>
  <c r="AY215" i="7"/>
  <c r="AY112" i="7" s="1"/>
  <c r="AU215" i="7"/>
  <c r="AU112" i="7" s="1"/>
  <c r="AT215" i="7"/>
  <c r="AT112" i="7" s="1"/>
  <c r="AD215" i="7"/>
  <c r="AD112" i="7" s="1"/>
  <c r="N215" i="7"/>
  <c r="N112" i="7" s="1"/>
  <c r="O215" i="7"/>
  <c r="O112" i="7" s="1"/>
  <c r="AW215" i="7"/>
  <c r="AW112" i="7" s="1"/>
  <c r="AG215" i="7"/>
  <c r="AG112" i="7" s="1"/>
  <c r="Q215" i="7"/>
  <c r="Q112" i="7" s="1"/>
  <c r="AQ215" i="7"/>
  <c r="AQ112" i="7" s="1"/>
  <c r="AV215" i="7"/>
  <c r="AV112" i="7" s="1"/>
  <c r="AF215" i="7"/>
  <c r="AF112" i="7" s="1"/>
  <c r="P215" i="7"/>
  <c r="P112" i="7" s="1"/>
  <c r="AI215" i="7"/>
  <c r="AI112" i="7" s="1"/>
  <c r="AP215" i="7"/>
  <c r="AP112" i="7" s="1"/>
  <c r="Z215" i="7"/>
  <c r="Z112" i="7" s="1"/>
  <c r="J215" i="7"/>
  <c r="J112" i="7" s="1"/>
  <c r="AS215" i="7"/>
  <c r="AS112" i="7" s="1"/>
  <c r="M215" i="7"/>
  <c r="M112" i="7" s="1"/>
  <c r="AE215" i="7"/>
  <c r="AE112" i="7" s="1"/>
  <c r="AR215" i="7"/>
  <c r="AR112" i="7" s="1"/>
  <c r="AB215" i="7"/>
  <c r="AB112" i="7" s="1"/>
  <c r="L215" i="7"/>
  <c r="L112" i="7" s="1"/>
  <c r="W215" i="7"/>
  <c r="W112" i="7" s="1"/>
  <c r="AL215" i="7"/>
  <c r="AL112" i="7" s="1"/>
  <c r="V215" i="7"/>
  <c r="V112" i="7" s="1"/>
  <c r="F215" i="7"/>
  <c r="F112" i="7" s="1"/>
  <c r="AM215" i="7"/>
  <c r="AM112" i="7" s="1"/>
  <c r="AO215" i="7"/>
  <c r="AO112" i="7" s="1"/>
  <c r="Y215" i="7"/>
  <c r="Y112" i="7" s="1"/>
  <c r="I215" i="7"/>
  <c r="I112" i="7" s="1"/>
  <c r="S215" i="7"/>
  <c r="S112" i="7" s="1"/>
  <c r="AN215" i="7"/>
  <c r="AN112" i="7" s="1"/>
  <c r="X215" i="7"/>
  <c r="X112" i="7" s="1"/>
  <c r="H215" i="7"/>
  <c r="H112" i="7" s="1"/>
  <c r="CR108" i="7"/>
  <c r="CR104" i="7"/>
  <c r="CR100" i="7"/>
  <c r="CR96" i="7"/>
  <c r="CR92" i="7"/>
  <c r="CR88" i="7"/>
  <c r="CR84" i="7"/>
  <c r="CR80" i="7"/>
  <c r="CR76" i="7"/>
  <c r="CR72" i="7"/>
  <c r="CR68" i="7"/>
  <c r="CR31" i="7"/>
  <c r="CR34" i="7"/>
  <c r="CR58" i="7"/>
  <c r="CR42" i="7"/>
  <c r="CR43" i="7"/>
  <c r="CR55" i="7"/>
  <c r="CR37" i="7"/>
  <c r="CR59" i="7"/>
  <c r="CR46" i="7"/>
  <c r="CR49" i="7"/>
  <c r="CR64" i="7"/>
  <c r="CR21" i="7"/>
  <c r="CR107" i="7"/>
  <c r="CR103" i="7"/>
  <c r="CR99" i="7"/>
  <c r="CR95" i="7"/>
  <c r="CR91" i="7"/>
  <c r="CR87" i="7"/>
  <c r="CR83" i="7"/>
  <c r="CR79" i="7"/>
  <c r="CR75" i="7"/>
  <c r="CR71" i="7"/>
  <c r="CR67" i="7"/>
  <c r="CR63" i="7"/>
  <c r="CR36" i="7"/>
  <c r="CR44" i="7"/>
  <c r="CR56" i="7"/>
  <c r="CR53" i="7"/>
  <c r="CR57" i="7"/>
  <c r="CR33" i="7"/>
  <c r="CR27" i="7"/>
  <c r="CR22" i="7"/>
  <c r="CR32" i="7"/>
  <c r="CR66" i="7"/>
  <c r="CR110" i="7"/>
  <c r="CR106" i="7"/>
  <c r="CR102" i="7"/>
  <c r="CR98" i="7"/>
  <c r="CR94" i="7"/>
  <c r="CR90" i="7"/>
  <c r="CR86" i="7"/>
  <c r="CR82" i="7"/>
  <c r="CR78" i="7"/>
  <c r="CR74" i="7"/>
  <c r="CR70" i="7"/>
  <c r="CR24" i="7"/>
  <c r="CR23" i="7"/>
  <c r="CR38" i="7"/>
  <c r="CR48" i="7"/>
  <c r="CR29" i="7"/>
  <c r="CR65" i="7"/>
  <c r="CR61" i="7"/>
  <c r="CR41" i="7"/>
  <c r="CR35" i="7"/>
  <c r="CR45" i="7"/>
  <c r="CR50" i="7"/>
  <c r="CR54" i="7"/>
  <c r="CE112" i="7"/>
  <c r="CL112" i="7"/>
  <c r="BV112" i="7"/>
  <c r="BF112" i="7"/>
  <c r="BC112" i="7"/>
  <c r="CO112" i="7"/>
  <c r="BY112" i="7"/>
  <c r="BI112" i="7"/>
  <c r="BS112" i="7"/>
  <c r="CN112" i="7"/>
  <c r="BX112" i="7"/>
  <c r="BH112" i="7"/>
  <c r="BW112" i="7"/>
  <c r="CH112" i="7"/>
  <c r="BR112" i="7"/>
  <c r="BB112" i="7"/>
  <c r="CK112" i="7"/>
  <c r="BU112" i="7"/>
  <c r="BE112" i="7"/>
  <c r="BG112" i="7"/>
  <c r="CJ112" i="7"/>
  <c r="BT112" i="7"/>
  <c r="BD112" i="7"/>
  <c r="BK112" i="7"/>
  <c r="CD112" i="7"/>
  <c r="BN112" i="7"/>
  <c r="CI112" i="7"/>
  <c r="CG112" i="7"/>
  <c r="BQ112" i="7"/>
  <c r="BA112" i="7"/>
  <c r="CM112" i="7"/>
  <c r="CF112" i="7"/>
  <c r="BP112" i="7"/>
  <c r="AZ112" i="7"/>
  <c r="CQ112" i="7"/>
  <c r="CP112" i="7"/>
  <c r="BZ112" i="7"/>
  <c r="BJ112" i="7"/>
  <c r="BO112" i="7"/>
  <c r="CC112" i="7"/>
  <c r="BM112" i="7"/>
  <c r="CA112" i="7"/>
  <c r="CR112" i="7"/>
  <c r="CB112" i="7"/>
  <c r="BL112" i="7"/>
  <c r="CS169" i="7"/>
  <c r="CS167" i="7"/>
  <c r="CS165" i="7"/>
  <c r="CS163" i="7"/>
  <c r="CS157" i="7"/>
  <c r="CS153" i="7"/>
  <c r="CS135" i="7"/>
  <c r="CS149" i="7"/>
  <c r="CS129" i="7"/>
  <c r="CS152" i="7"/>
  <c r="CS150" i="7"/>
  <c r="CS125" i="7"/>
  <c r="CS138" i="7"/>
  <c r="CS130" i="7"/>
  <c r="CS168" i="7"/>
  <c r="CS166" i="7"/>
  <c r="CS140" i="7"/>
  <c r="CS148" i="7"/>
  <c r="CS144" i="7"/>
  <c r="CS136" i="7"/>
  <c r="CS164" i="7"/>
  <c r="CS160" i="7"/>
  <c r="CS128" i="7"/>
  <c r="CS162" i="7"/>
  <c r="CS154" i="7"/>
  <c r="CS146" i="7"/>
  <c r="CS142" i="7"/>
  <c r="CS134" i="7"/>
  <c r="CS132" i="7"/>
  <c r="CS127" i="7"/>
  <c r="CS161" i="7"/>
  <c r="CS147" i="7"/>
  <c r="CS143" i="7"/>
  <c r="CS139" i="7"/>
  <c r="CS137" i="7"/>
  <c r="CS131" i="7"/>
  <c r="CS159" i="7"/>
  <c r="CS151" i="7"/>
  <c r="CS145" i="7"/>
  <c r="CS158" i="7"/>
  <c r="CS156" i="7"/>
  <c r="CS155" i="7"/>
  <c r="CS141" i="7"/>
  <c r="CS133" i="7"/>
  <c r="CS126" i="7"/>
  <c r="CS170" i="7"/>
  <c r="CS171" i="7"/>
  <c r="CS172" i="7"/>
  <c r="CS173" i="7"/>
  <c r="CS174" i="7"/>
  <c r="CS175" i="7"/>
  <c r="CS176" i="7"/>
  <c r="CS177" i="7"/>
  <c r="CS178" i="7"/>
  <c r="CS179" i="7"/>
  <c r="CS180" i="7"/>
  <c r="CS181" i="7"/>
  <c r="CS182" i="7"/>
  <c r="CS183" i="7"/>
  <c r="CS184" i="7"/>
  <c r="CS185" i="7"/>
  <c r="CS186" i="7"/>
  <c r="CS187" i="7"/>
  <c r="CS188" i="7"/>
  <c r="CS189" i="7"/>
  <c r="CS190" i="7"/>
  <c r="CS191" i="7"/>
  <c r="CS192" i="7"/>
  <c r="CS193" i="7"/>
  <c r="CS194" i="7"/>
  <c r="CS195" i="7"/>
  <c r="CS196" i="7"/>
  <c r="CS197" i="7"/>
  <c r="CS198" i="7"/>
  <c r="CS199" i="7"/>
  <c r="CS200" i="7"/>
  <c r="CS201" i="7"/>
  <c r="CS202" i="7"/>
  <c r="CS203" i="7"/>
  <c r="CS204" i="7"/>
  <c r="CS205" i="7"/>
  <c r="CS206" i="7"/>
  <c r="CS207" i="7"/>
  <c r="CS208" i="7"/>
  <c r="CS209" i="7"/>
  <c r="CS210" i="7"/>
  <c r="CS211" i="7"/>
  <c r="CS212" i="7"/>
  <c r="CS213" i="7"/>
  <c r="CS214" i="7"/>
  <c r="CS215" i="7"/>
  <c r="AZ216" i="7"/>
  <c r="BD216" i="7"/>
  <c r="BH216" i="7"/>
  <c r="BL216" i="7"/>
  <c r="BP216" i="7"/>
  <c r="BT216" i="7"/>
  <c r="BX216" i="7"/>
  <c r="CB216" i="7"/>
  <c r="CF216" i="7"/>
  <c r="CJ216" i="7"/>
  <c r="CN216" i="7"/>
  <c r="CR216" i="7"/>
  <c r="BC216" i="7"/>
  <c r="BO216" i="7"/>
  <c r="BW216" i="7"/>
  <c r="CI216" i="7"/>
  <c r="CQ216" i="7"/>
  <c r="BA216" i="7"/>
  <c r="BE216" i="7"/>
  <c r="BI216" i="7"/>
  <c r="BM216" i="7"/>
  <c r="BQ216" i="7"/>
  <c r="BU216" i="7"/>
  <c r="BY216" i="7"/>
  <c r="CC216" i="7"/>
  <c r="CG216" i="7"/>
  <c r="CK216" i="7"/>
  <c r="CO216" i="7"/>
  <c r="CS216" i="7"/>
  <c r="BG216" i="7"/>
  <c r="BS216" i="7"/>
  <c r="CE216" i="7"/>
  <c r="BB216" i="7"/>
  <c r="BF216" i="7"/>
  <c r="BJ216" i="7"/>
  <c r="BN216" i="7"/>
  <c r="BR216" i="7"/>
  <c r="BV216" i="7"/>
  <c r="BZ216" i="7"/>
  <c r="CD216" i="7"/>
  <c r="CH216" i="7"/>
  <c r="CL216" i="7"/>
  <c r="CP216" i="7"/>
  <c r="BK216" i="7"/>
  <c r="CA216" i="7"/>
  <c r="CM216" i="7"/>
  <c r="CZ218" i="6"/>
  <c r="CX218" i="6"/>
  <c r="DA218" i="6"/>
  <c r="CX220" i="6"/>
  <c r="CY218" i="6"/>
  <c r="CW219" i="6"/>
  <c r="D422" i="7"/>
  <c r="D319" i="7"/>
  <c r="CU11" i="7"/>
  <c r="CT12" i="7"/>
  <c r="CT124" i="7" s="1"/>
  <c r="E114" i="7"/>
  <c r="C113" i="7"/>
  <c r="CT361" i="7"/>
  <c r="CT360" i="7"/>
  <c r="CT332" i="7"/>
  <c r="CT340" i="7"/>
  <c r="CT348" i="7"/>
  <c r="CT356" i="7"/>
  <c r="CT368" i="7"/>
  <c r="CT367" i="7"/>
  <c r="CT335" i="7"/>
  <c r="CT343" i="7"/>
  <c r="CT351" i="7"/>
  <c r="CT359" i="7"/>
  <c r="CT373" i="7"/>
  <c r="CT334" i="7"/>
  <c r="CT342" i="7"/>
  <c r="CT350" i="7"/>
  <c r="CT358" i="7"/>
  <c r="CT372" i="7"/>
  <c r="CT371" i="7"/>
  <c r="CT337" i="7"/>
  <c r="CT345" i="7"/>
  <c r="CT353" i="7"/>
  <c r="CT366" i="7"/>
  <c r="CU326" i="7"/>
  <c r="CU429" i="7" s="1"/>
  <c r="CU324" i="7"/>
  <c r="CU427" i="7" s="1"/>
  <c r="CU322" i="7"/>
  <c r="CU425" i="7" s="1"/>
  <c r="CU320" i="7"/>
  <c r="CU423" i="7" s="1"/>
  <c r="CU318" i="7"/>
  <c r="CU421" i="7" s="1"/>
  <c r="CU316" i="7"/>
  <c r="CU419" i="7" s="1"/>
  <c r="CU314" i="7"/>
  <c r="CU417" i="7" s="1"/>
  <c r="CU312" i="7"/>
  <c r="CU415" i="7" s="1"/>
  <c r="CU311" i="7"/>
  <c r="CU414" i="7" s="1"/>
  <c r="CU309" i="7"/>
  <c r="CU412" i="7" s="1"/>
  <c r="CU307" i="7"/>
  <c r="CU410" i="7" s="1"/>
  <c r="CU325" i="7"/>
  <c r="CU428" i="7" s="1"/>
  <c r="CU321" i="7"/>
  <c r="CU424" i="7" s="1"/>
  <c r="CU317" i="7"/>
  <c r="CU420" i="7" s="1"/>
  <c r="CU313" i="7"/>
  <c r="CU416" i="7" s="1"/>
  <c r="CU310" i="7"/>
  <c r="CU413" i="7" s="1"/>
  <c r="CU308" i="7"/>
  <c r="CU411" i="7" s="1"/>
  <c r="CU306" i="7"/>
  <c r="CU409" i="7" s="1"/>
  <c r="CU304" i="7"/>
  <c r="CU407" i="7" s="1"/>
  <c r="CU302" i="7"/>
  <c r="CU405" i="7" s="1"/>
  <c r="CU300" i="7"/>
  <c r="CU403" i="7" s="1"/>
  <c r="CU298" i="7"/>
  <c r="CU401" i="7" s="1"/>
  <c r="CU296" i="7"/>
  <c r="CU399" i="7" s="1"/>
  <c r="CU294" i="7"/>
  <c r="CU397" i="7" s="1"/>
  <c r="CU292" i="7"/>
  <c r="CU395" i="7" s="1"/>
  <c r="CU290" i="7"/>
  <c r="CU393" i="7" s="1"/>
  <c r="CU288" i="7"/>
  <c r="CU391" i="7" s="1"/>
  <c r="CU319" i="7"/>
  <c r="CU422" i="7" s="1"/>
  <c r="CU305" i="7"/>
  <c r="CU408" i="7" s="1"/>
  <c r="CU301" i="7"/>
  <c r="CU404" i="7" s="1"/>
  <c r="CU297" i="7"/>
  <c r="CU400" i="7" s="1"/>
  <c r="CU289" i="7"/>
  <c r="CU392" i="7" s="1"/>
  <c r="CU285" i="7"/>
  <c r="CU388" i="7" s="1"/>
  <c r="CU283" i="7"/>
  <c r="CU386" i="7" s="1"/>
  <c r="CU281" i="7"/>
  <c r="CU384" i="7" s="1"/>
  <c r="CU279" i="7"/>
  <c r="CU382" i="7" s="1"/>
  <c r="CU277" i="7"/>
  <c r="CU380" i="7" s="1"/>
  <c r="CU275" i="7"/>
  <c r="CU378" i="7" s="1"/>
  <c r="CU273" i="7"/>
  <c r="CU376" i="7" s="1"/>
  <c r="CU271" i="7"/>
  <c r="CU269" i="7"/>
  <c r="CU267" i="7"/>
  <c r="CU265" i="7"/>
  <c r="CU263" i="7"/>
  <c r="CU261" i="7"/>
  <c r="CU259" i="7"/>
  <c r="CU257" i="7"/>
  <c r="CU323" i="7"/>
  <c r="CU426" i="7" s="1"/>
  <c r="CU295" i="7"/>
  <c r="CU398" i="7" s="1"/>
  <c r="CU287" i="7"/>
  <c r="CU390" i="7" s="1"/>
  <c r="CU303" i="7"/>
  <c r="CU406" i="7" s="1"/>
  <c r="CU299" i="7"/>
  <c r="CU402" i="7" s="1"/>
  <c r="CU293" i="7"/>
  <c r="CU396" i="7" s="1"/>
  <c r="CU286" i="7"/>
  <c r="CU389" i="7" s="1"/>
  <c r="CU284" i="7"/>
  <c r="CU387" i="7" s="1"/>
  <c r="CU282" i="7"/>
  <c r="CU385" i="7" s="1"/>
  <c r="CU280" i="7"/>
  <c r="CU383" i="7" s="1"/>
  <c r="CU278" i="7"/>
  <c r="CU381" i="7" s="1"/>
  <c r="CU276" i="7"/>
  <c r="CU379" i="7" s="1"/>
  <c r="CU274" i="7"/>
  <c r="CU377" i="7" s="1"/>
  <c r="CU272" i="7"/>
  <c r="CU375" i="7" s="1"/>
  <c r="CU270" i="7"/>
  <c r="CU268" i="7"/>
  <c r="CU266" i="7"/>
  <c r="CU264" i="7"/>
  <c r="CU262" i="7"/>
  <c r="CU291" i="7"/>
  <c r="CU394" i="7" s="1"/>
  <c r="CU260" i="7"/>
  <c r="CU255" i="7"/>
  <c r="CU253" i="7"/>
  <c r="CU251" i="7"/>
  <c r="CU249" i="7"/>
  <c r="CU247" i="7"/>
  <c r="CU245" i="7"/>
  <c r="CU243" i="7"/>
  <c r="CU241" i="7"/>
  <c r="CU239" i="7"/>
  <c r="CU237" i="7"/>
  <c r="CU235" i="7"/>
  <c r="CU233" i="7"/>
  <c r="CU231" i="7"/>
  <c r="CU229" i="7"/>
  <c r="CU227" i="7"/>
  <c r="CU315" i="7"/>
  <c r="CU418" i="7" s="1"/>
  <c r="CU258" i="7"/>
  <c r="CU254" i="7"/>
  <c r="CU246" i="7"/>
  <c r="CU238" i="7"/>
  <c r="CU230" i="7"/>
  <c r="CU248" i="7"/>
  <c r="CU240" i="7"/>
  <c r="CU232" i="7"/>
  <c r="CU256" i="7"/>
  <c r="CU250" i="7"/>
  <c r="CU242" i="7"/>
  <c r="CU234" i="7"/>
  <c r="CU236" i="7"/>
  <c r="CV10" i="7"/>
  <c r="CU244" i="7"/>
  <c r="CU228" i="7"/>
  <c r="CU252" i="7"/>
  <c r="CT336" i="7"/>
  <c r="CT344" i="7"/>
  <c r="CT352" i="7"/>
  <c r="CT362" i="7"/>
  <c r="CT364" i="7"/>
  <c r="CT331" i="7"/>
  <c r="CT339" i="7"/>
  <c r="CT347" i="7"/>
  <c r="CT355" i="7"/>
  <c r="CT370" i="7"/>
  <c r="CT369" i="7"/>
  <c r="CT330" i="7"/>
  <c r="CT338" i="7"/>
  <c r="CT346" i="7"/>
  <c r="CT354" i="7"/>
  <c r="CT363" i="7"/>
  <c r="CT365" i="7"/>
  <c r="CT333" i="7"/>
  <c r="CT341" i="7"/>
  <c r="CT349" i="7"/>
  <c r="CT357" i="7"/>
  <c r="CT374" i="7"/>
  <c r="E425" i="7"/>
  <c r="AY319" i="7"/>
  <c r="AY422" i="7" s="1"/>
  <c r="AV319" i="7"/>
  <c r="AV422" i="7" s="1"/>
  <c r="AW319" i="7"/>
  <c r="AW422" i="7" s="1"/>
  <c r="AR319" i="7"/>
  <c r="AR422" i="7" s="1"/>
  <c r="AN319" i="7"/>
  <c r="AN422" i="7" s="1"/>
  <c r="AJ319" i="7"/>
  <c r="AJ422" i="7" s="1"/>
  <c r="AF319" i="7"/>
  <c r="AF422" i="7" s="1"/>
  <c r="AB319" i="7"/>
  <c r="AB422" i="7" s="1"/>
  <c r="X319" i="7"/>
  <c r="X422" i="7" s="1"/>
  <c r="T319" i="7"/>
  <c r="T422" i="7" s="1"/>
  <c r="P319" i="7"/>
  <c r="P422" i="7" s="1"/>
  <c r="L319" i="7"/>
  <c r="L422" i="7" s="1"/>
  <c r="H319" i="7"/>
  <c r="H422" i="7" s="1"/>
  <c r="E320" i="7"/>
  <c r="AT319" i="7"/>
  <c r="AT422" i="7" s="1"/>
  <c r="AP319" i="7"/>
  <c r="AP422" i="7" s="1"/>
  <c r="AL319" i="7"/>
  <c r="AL422" i="7" s="1"/>
  <c r="AH319" i="7"/>
  <c r="AH422" i="7" s="1"/>
  <c r="AD319" i="7"/>
  <c r="AD422" i="7" s="1"/>
  <c r="Z319" i="7"/>
  <c r="Z422" i="7" s="1"/>
  <c r="V319" i="7"/>
  <c r="V422" i="7" s="1"/>
  <c r="R319" i="7"/>
  <c r="R422" i="7" s="1"/>
  <c r="N319" i="7"/>
  <c r="N422" i="7" s="1"/>
  <c r="J319" i="7"/>
  <c r="J422" i="7" s="1"/>
  <c r="AS319" i="7"/>
  <c r="AS422" i="7" s="1"/>
  <c r="AK319" i="7"/>
  <c r="AK422" i="7" s="1"/>
  <c r="AC319" i="7"/>
  <c r="AC422" i="7" s="1"/>
  <c r="U319" i="7"/>
  <c r="U422" i="7" s="1"/>
  <c r="M319" i="7"/>
  <c r="M422" i="7" s="1"/>
  <c r="F319" i="7"/>
  <c r="F422" i="7" s="1"/>
  <c r="AQ319" i="7"/>
  <c r="AQ422" i="7" s="1"/>
  <c r="AI319" i="7"/>
  <c r="AI422" i="7" s="1"/>
  <c r="AA319" i="7"/>
  <c r="AA422" i="7" s="1"/>
  <c r="S319" i="7"/>
  <c r="S422" i="7" s="1"/>
  <c r="K319" i="7"/>
  <c r="K422" i="7" s="1"/>
  <c r="AM319" i="7"/>
  <c r="AM422" i="7" s="1"/>
  <c r="W319" i="7"/>
  <c r="W422" i="7" s="1"/>
  <c r="G319" i="7"/>
  <c r="G422" i="7" s="1"/>
  <c r="AU319" i="7"/>
  <c r="AU422" i="7" s="1"/>
  <c r="AE319" i="7"/>
  <c r="AE422" i="7" s="1"/>
  <c r="O319" i="7"/>
  <c r="O422" i="7" s="1"/>
  <c r="AO319" i="7"/>
  <c r="AO422" i="7" s="1"/>
  <c r="I319" i="7"/>
  <c r="I422" i="7" s="1"/>
  <c r="AG319" i="7"/>
  <c r="AG422" i="7" s="1"/>
  <c r="Y319" i="7"/>
  <c r="Y422" i="7" s="1"/>
  <c r="Q319" i="7"/>
  <c r="Q422" i="7" s="1"/>
  <c r="AX319" i="7"/>
  <c r="AX422" i="7" s="1"/>
  <c r="E218" i="7"/>
  <c r="C217" i="7"/>
  <c r="DA116" i="6"/>
  <c r="CZ116" i="6"/>
  <c r="CZ117" i="6"/>
  <c r="DA117" i="6"/>
  <c r="CW116" i="6"/>
  <c r="CX116" i="6"/>
  <c r="CY116" i="6"/>
  <c r="CX117" i="6"/>
  <c r="CY117" i="6"/>
  <c r="AY118" i="6"/>
  <c r="AU118" i="6"/>
  <c r="AQ118" i="6"/>
  <c r="AM118" i="6"/>
  <c r="AI118" i="6"/>
  <c r="AE118" i="6"/>
  <c r="AA118" i="6"/>
  <c r="W118" i="6"/>
  <c r="S118" i="6"/>
  <c r="O118" i="6"/>
  <c r="K118" i="6"/>
  <c r="G118" i="6"/>
  <c r="AX118" i="6"/>
  <c r="AT118" i="6"/>
  <c r="AP118" i="6"/>
  <c r="AL118" i="6"/>
  <c r="AH118" i="6"/>
  <c r="AD118" i="6"/>
  <c r="Z118" i="6"/>
  <c r="V118" i="6"/>
  <c r="R118" i="6"/>
  <c r="N118" i="6"/>
  <c r="J118" i="6"/>
  <c r="F118" i="6"/>
  <c r="E119" i="6"/>
  <c r="AW118" i="6"/>
  <c r="AS118" i="6"/>
  <c r="AO118" i="6"/>
  <c r="AK118" i="6"/>
  <c r="AG118" i="6"/>
  <c r="AC118" i="6"/>
  <c r="Y118" i="6"/>
  <c r="U118" i="6"/>
  <c r="Q118" i="6"/>
  <c r="M118" i="6"/>
  <c r="I118" i="6"/>
  <c r="AV118" i="6"/>
  <c r="AR118" i="6"/>
  <c r="AN118" i="6"/>
  <c r="AJ118" i="6"/>
  <c r="AF118" i="6"/>
  <c r="AB118" i="6"/>
  <c r="X118" i="6"/>
  <c r="T118" i="6"/>
  <c r="P118" i="6"/>
  <c r="L118" i="6"/>
  <c r="H118" i="6"/>
  <c r="AU485" i="10"/>
  <c r="CU8" i="8" l="1"/>
  <c r="CU6" i="8"/>
  <c r="CV10" i="8"/>
  <c r="CQ522" i="10"/>
  <c r="D433" i="10"/>
  <c r="AC216" i="7"/>
  <c r="AC113" i="7" s="1"/>
  <c r="CQ318" i="10"/>
  <c r="CR421" i="10" s="1"/>
  <c r="CQ524" i="10" s="1"/>
  <c r="CP524" i="10"/>
  <c r="CP526" i="10"/>
  <c r="CQ320" i="10"/>
  <c r="CR423" i="10" s="1"/>
  <c r="CR320" i="10" s="1"/>
  <c r="CS423" i="10" s="1"/>
  <c r="CS320" i="10" s="1"/>
  <c r="CQ323" i="10"/>
  <c r="CR426" i="10" s="1"/>
  <c r="CQ529" i="10" s="1"/>
  <c r="CP529" i="10"/>
  <c r="S216" i="7"/>
  <c r="S113" i="7" s="1"/>
  <c r="AL216" i="7"/>
  <c r="AL113" i="7" s="1"/>
  <c r="M216" i="7"/>
  <c r="M113" i="7" s="1"/>
  <c r="CT539" i="10"/>
  <c r="CT333" i="10"/>
  <c r="CT543" i="10"/>
  <c r="CT337" i="10"/>
  <c r="CP531" i="10"/>
  <c r="CQ325" i="10"/>
  <c r="CR428" i="10" s="1"/>
  <c r="CT537" i="10"/>
  <c r="CT331" i="10"/>
  <c r="CQ222" i="10"/>
  <c r="CQ326" i="10" s="1"/>
  <c r="CR429" i="10" s="1"/>
  <c r="CR222" i="10"/>
  <c r="CQ317" i="10"/>
  <c r="CR420" i="10" s="1"/>
  <c r="CP523" i="10"/>
  <c r="CT540" i="10"/>
  <c r="CT334" i="10"/>
  <c r="D330" i="10"/>
  <c r="CS222" i="10"/>
  <c r="CS313" i="10"/>
  <c r="CT416" i="10" s="1"/>
  <c r="CP528" i="10"/>
  <c r="CQ322" i="10"/>
  <c r="CR425" i="10" s="1"/>
  <c r="CT542" i="10"/>
  <c r="CT336" i="10"/>
  <c r="CQ319" i="10"/>
  <c r="CR422" i="10" s="1"/>
  <c r="CP525" i="10"/>
  <c r="V216" i="7"/>
  <c r="V113" i="7" s="1"/>
  <c r="F216" i="7"/>
  <c r="F113" i="7" s="1"/>
  <c r="AS216" i="7"/>
  <c r="AS113" i="7" s="1"/>
  <c r="CT538" i="10"/>
  <c r="CT332" i="10"/>
  <c r="CT541" i="10"/>
  <c r="CT335" i="10"/>
  <c r="CS433" i="10"/>
  <c r="D223" i="10"/>
  <c r="CT223" i="10" s="1"/>
  <c r="B224" i="10"/>
  <c r="CP530" i="10"/>
  <c r="CQ324" i="10"/>
  <c r="CR427" i="10" s="1"/>
  <c r="CR527" i="10"/>
  <c r="CS321" i="10"/>
  <c r="CT424" i="10" s="1"/>
  <c r="CS314" i="10"/>
  <c r="CT417" i="10" s="1"/>
  <c r="CR522" i="10"/>
  <c r="CS316" i="10"/>
  <c r="CT419" i="10" s="1"/>
  <c r="CS315" i="10"/>
  <c r="CT418" i="10" s="1"/>
  <c r="CS112" i="7"/>
  <c r="CS108" i="7"/>
  <c r="CS104" i="7"/>
  <c r="CS100" i="7"/>
  <c r="CS96" i="7"/>
  <c r="CS92" i="7"/>
  <c r="CS88" i="7"/>
  <c r="CS84" i="7"/>
  <c r="CS80" i="7"/>
  <c r="CS76" i="7"/>
  <c r="CS72" i="7"/>
  <c r="CS68" i="7"/>
  <c r="CS38" i="7"/>
  <c r="CS42" i="7"/>
  <c r="CS34" i="7"/>
  <c r="CS58" i="7"/>
  <c r="CS39" i="7"/>
  <c r="CS25" i="7"/>
  <c r="CS41" i="7"/>
  <c r="CS65" i="7"/>
  <c r="CS47" i="7"/>
  <c r="CS32" i="7"/>
  <c r="CS62" i="7"/>
  <c r="CY9" i="10"/>
  <c r="B638" i="10"/>
  <c r="G637" i="10"/>
  <c r="H637" i="10"/>
  <c r="I637" i="10"/>
  <c r="J637" i="10"/>
  <c r="K637" i="10"/>
  <c r="L637" i="10"/>
  <c r="M637" i="10"/>
  <c r="N637" i="10"/>
  <c r="O637" i="10"/>
  <c r="P637" i="10"/>
  <c r="Q637" i="10"/>
  <c r="R637" i="10"/>
  <c r="S637" i="10"/>
  <c r="T637" i="10"/>
  <c r="V637" i="10"/>
  <c r="U637" i="10"/>
  <c r="W637" i="10"/>
  <c r="X637" i="10"/>
  <c r="Y637" i="10"/>
  <c r="Z637" i="10"/>
  <c r="AA637" i="10"/>
  <c r="AB637" i="10"/>
  <c r="AC637" i="10"/>
  <c r="AD637" i="10"/>
  <c r="AE637" i="10"/>
  <c r="AF637" i="10"/>
  <c r="AG637" i="10"/>
  <c r="AH637" i="10"/>
  <c r="AI637" i="10"/>
  <c r="AJ637" i="10"/>
  <c r="AK637" i="10"/>
  <c r="AL637" i="10"/>
  <c r="AM637" i="10"/>
  <c r="AN637" i="10"/>
  <c r="AO637" i="10"/>
  <c r="AP637" i="10"/>
  <c r="AQ637" i="10"/>
  <c r="AR637" i="10"/>
  <c r="AS637" i="10"/>
  <c r="AT637" i="10"/>
  <c r="AU637" i="10"/>
  <c r="AV637" i="10"/>
  <c r="AW637" i="10"/>
  <c r="AX637" i="10"/>
  <c r="AY637" i="10"/>
  <c r="AZ637" i="10"/>
  <c r="BA637" i="10"/>
  <c r="BB637" i="10"/>
  <c r="BC637" i="10"/>
  <c r="BD637" i="10"/>
  <c r="BE637" i="10"/>
  <c r="BF637" i="10"/>
  <c r="BG637" i="10"/>
  <c r="BH637" i="10"/>
  <c r="BI637" i="10"/>
  <c r="BJ637" i="10"/>
  <c r="BK637" i="10"/>
  <c r="BL637" i="10"/>
  <c r="BM637" i="10"/>
  <c r="BN637" i="10"/>
  <c r="BO637" i="10"/>
  <c r="BP637" i="10"/>
  <c r="BQ637" i="10"/>
  <c r="BR637" i="10"/>
  <c r="BS637" i="10"/>
  <c r="BT637" i="10"/>
  <c r="BU637" i="10"/>
  <c r="BV637" i="10"/>
  <c r="BW637" i="10"/>
  <c r="BX637" i="10"/>
  <c r="BY637" i="10"/>
  <c r="BZ637" i="10"/>
  <c r="CA637" i="10"/>
  <c r="CB637" i="10"/>
  <c r="CC637" i="10"/>
  <c r="CD637" i="10"/>
  <c r="CE637" i="10"/>
  <c r="CF637" i="10"/>
  <c r="CG637" i="10"/>
  <c r="CH637" i="10"/>
  <c r="CI637" i="10"/>
  <c r="CJ637" i="10"/>
  <c r="CK637" i="10"/>
  <c r="CL637" i="10"/>
  <c r="CM637" i="10"/>
  <c r="CN637" i="10"/>
  <c r="CO637" i="10"/>
  <c r="CP637" i="10"/>
  <c r="CQ637" i="10"/>
  <c r="CR637" i="10"/>
  <c r="CS637" i="10" s="1"/>
  <c r="CT637" i="10" s="1"/>
  <c r="CU637" i="10" s="1"/>
  <c r="CU636" i="10"/>
  <c r="CU634" i="10"/>
  <c r="CU635" i="10"/>
  <c r="CU633" i="10"/>
  <c r="CU632" i="10"/>
  <c r="CU630" i="10"/>
  <c r="CU628" i="10"/>
  <c r="CU631" i="10"/>
  <c r="CU629" i="10"/>
  <c r="CU626" i="10"/>
  <c r="CU624" i="10"/>
  <c r="CU627" i="10"/>
  <c r="CU625" i="10"/>
  <c r="CU623" i="10"/>
  <c r="CU621" i="10"/>
  <c r="CU619" i="10"/>
  <c r="CU617" i="10"/>
  <c r="CU615" i="10"/>
  <c r="CU613" i="10"/>
  <c r="CU622" i="10"/>
  <c r="CU620" i="10"/>
  <c r="CU618" i="10"/>
  <c r="CU616" i="10"/>
  <c r="CU614" i="10"/>
  <c r="CU611" i="10"/>
  <c r="CU609" i="10"/>
  <c r="CU607" i="10"/>
  <c r="CU605" i="10"/>
  <c r="CU612" i="10"/>
  <c r="CU610" i="10"/>
  <c r="CU608" i="10"/>
  <c r="CU606" i="10"/>
  <c r="CU604" i="10"/>
  <c r="CU603" i="10"/>
  <c r="CU602" i="10"/>
  <c r="CU600" i="10"/>
  <c r="CU598" i="10"/>
  <c r="CU596" i="10"/>
  <c r="CU601" i="10"/>
  <c r="CU597" i="10"/>
  <c r="CU599" i="10"/>
  <c r="CU594" i="10"/>
  <c r="CU595" i="10"/>
  <c r="CR520" i="10"/>
  <c r="CT433" i="10"/>
  <c r="CT536" i="10"/>
  <c r="CR521" i="10"/>
  <c r="CR519" i="10"/>
  <c r="B434" i="10"/>
  <c r="BL433" i="10"/>
  <c r="AZ433" i="10"/>
  <c r="H433" i="10"/>
  <c r="BG433" i="10"/>
  <c r="AQ433" i="10"/>
  <c r="AA433" i="10"/>
  <c r="K433" i="10"/>
  <c r="AV433" i="10"/>
  <c r="BB433" i="10"/>
  <c r="AL433" i="10"/>
  <c r="V433" i="10"/>
  <c r="AF433" i="10"/>
  <c r="BA433" i="10"/>
  <c r="AK433" i="10"/>
  <c r="U433" i="10"/>
  <c r="O433" i="10"/>
  <c r="AR433" i="10"/>
  <c r="AO433" i="10"/>
  <c r="I433" i="10"/>
  <c r="AN433" i="10"/>
  <c r="BC433" i="10"/>
  <c r="AM433" i="10"/>
  <c r="W433" i="10"/>
  <c r="G433" i="10"/>
  <c r="AJ433" i="10"/>
  <c r="AX433" i="10"/>
  <c r="AH433" i="10"/>
  <c r="R433" i="10"/>
  <c r="BM433" i="10"/>
  <c r="T433" i="10"/>
  <c r="AW433" i="10"/>
  <c r="AG433" i="10"/>
  <c r="Q433" i="10"/>
  <c r="P433" i="10"/>
  <c r="AU433" i="10"/>
  <c r="AE433" i="10"/>
  <c r="BH433" i="10"/>
  <c r="BF433" i="10"/>
  <c r="Z433" i="10"/>
  <c r="AB433" i="10"/>
  <c r="AY433" i="10"/>
  <c r="AI433" i="10"/>
  <c r="S433" i="10"/>
  <c r="X433" i="10"/>
  <c r="BJ433" i="10"/>
  <c r="AT433" i="10"/>
  <c r="AD433" i="10"/>
  <c r="N433" i="10"/>
  <c r="BD433" i="10"/>
  <c r="L433" i="10"/>
  <c r="BI433" i="10"/>
  <c r="AS433" i="10"/>
  <c r="AC433" i="10"/>
  <c r="M433" i="10"/>
  <c r="BK433" i="10"/>
  <c r="AP433" i="10"/>
  <c r="J433" i="10"/>
  <c r="BE433" i="10"/>
  <c r="Y433" i="10"/>
  <c r="BN433" i="10"/>
  <c r="BO433" i="10"/>
  <c r="BP433" i="10"/>
  <c r="BQ433" i="10"/>
  <c r="BR433" i="10"/>
  <c r="BS433" i="10"/>
  <c r="BT433" i="10"/>
  <c r="BU433" i="10"/>
  <c r="BV433" i="10"/>
  <c r="BW433" i="10"/>
  <c r="BX433" i="10"/>
  <c r="BY433" i="10"/>
  <c r="BZ433" i="10"/>
  <c r="CA433" i="10"/>
  <c r="CB433" i="10"/>
  <c r="CC433" i="10"/>
  <c r="CD433" i="10"/>
  <c r="CE433" i="10"/>
  <c r="CF433" i="10"/>
  <c r="CG433" i="10"/>
  <c r="CH433" i="10"/>
  <c r="CI433" i="10"/>
  <c r="CJ433" i="10"/>
  <c r="CK433" i="10"/>
  <c r="CL433" i="10"/>
  <c r="CM433" i="10"/>
  <c r="CN433" i="10"/>
  <c r="CO433" i="10"/>
  <c r="CP433" i="10"/>
  <c r="CQ433" i="10"/>
  <c r="CR433" i="10"/>
  <c r="CT432" i="10"/>
  <c r="CT187" i="10"/>
  <c r="CT198" i="10"/>
  <c r="CT184" i="10"/>
  <c r="CT191" i="10"/>
  <c r="CT202" i="10"/>
  <c r="CT185" i="10"/>
  <c r="CT196" i="10"/>
  <c r="CT210" i="10"/>
  <c r="CT211" i="10"/>
  <c r="CT213" i="10"/>
  <c r="CT220" i="10"/>
  <c r="CT222" i="10"/>
  <c r="CT226" i="10"/>
  <c r="CT230" i="10"/>
  <c r="CT195" i="10"/>
  <c r="CT181" i="10"/>
  <c r="CT192" i="10"/>
  <c r="CT199" i="10"/>
  <c r="CT193" i="10"/>
  <c r="CT204" i="10"/>
  <c r="CT203" i="10"/>
  <c r="CT212" i="10"/>
  <c r="CT217" i="10"/>
  <c r="CT221" i="10"/>
  <c r="CT228" i="10"/>
  <c r="CT231" i="10"/>
  <c r="CT182" i="10"/>
  <c r="CT189" i="10"/>
  <c r="CT200" i="10"/>
  <c r="CT186" i="10"/>
  <c r="CT201" i="10"/>
  <c r="CT180" i="10"/>
  <c r="CT205" i="10"/>
  <c r="CT207" i="10"/>
  <c r="CT215" i="10"/>
  <c r="CT214" i="10"/>
  <c r="CT218" i="10"/>
  <c r="CT227" i="10"/>
  <c r="CT232" i="10"/>
  <c r="B331" i="10"/>
  <c r="CT190" i="10"/>
  <c r="CT197" i="10"/>
  <c r="CT183" i="10"/>
  <c r="CT194" i="10"/>
  <c r="CT188" i="10"/>
  <c r="CT206" i="10"/>
  <c r="CT208" i="10"/>
  <c r="CT209" i="10"/>
  <c r="CT216" i="10"/>
  <c r="CT219" i="10"/>
  <c r="CT229" i="10"/>
  <c r="CT233" i="10"/>
  <c r="CT155" i="10"/>
  <c r="CT152" i="10"/>
  <c r="CT140" i="10"/>
  <c r="CT163" i="10"/>
  <c r="CT174" i="10"/>
  <c r="CT134" i="10"/>
  <c r="CT149" i="10"/>
  <c r="CT160" i="10"/>
  <c r="CT135" i="10"/>
  <c r="CT167" i="10"/>
  <c r="CT178" i="10"/>
  <c r="CT146" i="10"/>
  <c r="CT161" i="10"/>
  <c r="CT172" i="10"/>
  <c r="CT166" i="10"/>
  <c r="CT141" i="10"/>
  <c r="CT138" i="10"/>
  <c r="CT153" i="10"/>
  <c r="CT164" i="10"/>
  <c r="CT139" i="10"/>
  <c r="CT171" i="10"/>
  <c r="CT150" i="10"/>
  <c r="CU129" i="10"/>
  <c r="CU128" i="10"/>
  <c r="CU127" i="10"/>
  <c r="CU130" i="10"/>
  <c r="CU126" i="10"/>
  <c r="CU125" i="10"/>
  <c r="CU123" i="10"/>
  <c r="CU124" i="10"/>
  <c r="CU331" i="10" s="1"/>
  <c r="CU122" i="10"/>
  <c r="CU120" i="10"/>
  <c r="CU121" i="10"/>
  <c r="CU119" i="10"/>
  <c r="CU118" i="10"/>
  <c r="CU115" i="10"/>
  <c r="CU114" i="10"/>
  <c r="CU117" i="10"/>
  <c r="CU116" i="10"/>
  <c r="CU112" i="10"/>
  <c r="CU110" i="10"/>
  <c r="CU109" i="10"/>
  <c r="CU113" i="10"/>
  <c r="CU111" i="10"/>
  <c r="CU107" i="10"/>
  <c r="CU106" i="10"/>
  <c r="CU104" i="10"/>
  <c r="CU103" i="10"/>
  <c r="CU102" i="10"/>
  <c r="CU108" i="10"/>
  <c r="CU105" i="10"/>
  <c r="CU101" i="10"/>
  <c r="CU100" i="10"/>
  <c r="CU590" i="10"/>
  <c r="CU579" i="10"/>
  <c r="CU571" i="10"/>
  <c r="CU563" i="10"/>
  <c r="CU555" i="10"/>
  <c r="CU576" i="10"/>
  <c r="CU585" i="10"/>
  <c r="CU558" i="10"/>
  <c r="CU572" i="10"/>
  <c r="CU560" i="10"/>
  <c r="CU582" i="10"/>
  <c r="CU92" i="10"/>
  <c r="CU84" i="10"/>
  <c r="CU76" i="10"/>
  <c r="CU68" i="10"/>
  <c r="CU60" i="10"/>
  <c r="CU97" i="10"/>
  <c r="CU65" i="10"/>
  <c r="CU44" i="10"/>
  <c r="CU49" i="10"/>
  <c r="CU91" i="10"/>
  <c r="CU59" i="10"/>
  <c r="CU34" i="10"/>
  <c r="CU79" i="10"/>
  <c r="CU45" i="10"/>
  <c r="CU69" i="10"/>
  <c r="CU47" i="10"/>
  <c r="CU31" i="10"/>
  <c r="CU584" i="10"/>
  <c r="CU573" i="10"/>
  <c r="CU557" i="10"/>
  <c r="CU587" i="10"/>
  <c r="CU589" i="10"/>
  <c r="CU578" i="10"/>
  <c r="CU548" i="10"/>
  <c r="CU78" i="10"/>
  <c r="CU62" i="10"/>
  <c r="CU73" i="10"/>
  <c r="CU50" i="10"/>
  <c r="CU35" i="10"/>
  <c r="CU67" i="10"/>
  <c r="CU41" i="10"/>
  <c r="CU55" i="10"/>
  <c r="CU48" i="10"/>
  <c r="CU588" i="10"/>
  <c r="CU577" i="10"/>
  <c r="CU569" i="10"/>
  <c r="CU561" i="10"/>
  <c r="CU553" i="10"/>
  <c r="CU574" i="10"/>
  <c r="CU554" i="10"/>
  <c r="CU570" i="10"/>
  <c r="CU556" i="10"/>
  <c r="CU98" i="10"/>
  <c r="CU90" i="10"/>
  <c r="CU82" i="10"/>
  <c r="CU74" i="10"/>
  <c r="CU66" i="10"/>
  <c r="CU58" i="10"/>
  <c r="CU89" i="10"/>
  <c r="CU57" i="10"/>
  <c r="CU43" i="10"/>
  <c r="CU46" i="10"/>
  <c r="CU83" i="10"/>
  <c r="CU51" i="10"/>
  <c r="CU33" i="10"/>
  <c r="CU71" i="10"/>
  <c r="CU93" i="10"/>
  <c r="CU61" i="10"/>
  <c r="CU40" i="10"/>
  <c r="CU53" i="10"/>
  <c r="CU94" i="10"/>
  <c r="CU586" i="10"/>
  <c r="CU583" i="10"/>
  <c r="CU575" i="10"/>
  <c r="CU567" i="10"/>
  <c r="CU559" i="10"/>
  <c r="CU551" i="10"/>
  <c r="CU591" i="10"/>
  <c r="CU593" i="10"/>
  <c r="CU566" i="10"/>
  <c r="CU550" i="10"/>
  <c r="CU568" i="10"/>
  <c r="CU552" i="10"/>
  <c r="CU96" i="10"/>
  <c r="CU88" i="10"/>
  <c r="CU80" i="10"/>
  <c r="CU72" i="10"/>
  <c r="CU64" i="10"/>
  <c r="CU56" i="10"/>
  <c r="CU81" i="10"/>
  <c r="CU54" i="10"/>
  <c r="CU36" i="10"/>
  <c r="CU37" i="10"/>
  <c r="CU75" i="10"/>
  <c r="CU42" i="10"/>
  <c r="CU95" i="10"/>
  <c r="CU63" i="10"/>
  <c r="CU85" i="10"/>
  <c r="CU52" i="10"/>
  <c r="CU39" i="10"/>
  <c r="CU38" i="10"/>
  <c r="CU592" i="10"/>
  <c r="CU581" i="10"/>
  <c r="CU565" i="10"/>
  <c r="CU549" i="10"/>
  <c r="CU580" i="10"/>
  <c r="CU562" i="10"/>
  <c r="CU564" i="10"/>
  <c r="CU86" i="10"/>
  <c r="CU70" i="10"/>
  <c r="CV2" i="10"/>
  <c r="CU99" i="10"/>
  <c r="CU87" i="10"/>
  <c r="CU77" i="10"/>
  <c r="CU32" i="10"/>
  <c r="CT157" i="10"/>
  <c r="CT168" i="10"/>
  <c r="CT143" i="10"/>
  <c r="CT175" i="10"/>
  <c r="CT154" i="10"/>
  <c r="CT137" i="10"/>
  <c r="CT169" i="10"/>
  <c r="CT144" i="10"/>
  <c r="CT173" i="10"/>
  <c r="CT159" i="10"/>
  <c r="CT170" i="10"/>
  <c r="CT136" i="10"/>
  <c r="CT147" i="10"/>
  <c r="CT179" i="10"/>
  <c r="CT158" i="10"/>
  <c r="CT148" i="10"/>
  <c r="CT165" i="10"/>
  <c r="CT176" i="10"/>
  <c r="CT142" i="10"/>
  <c r="CT151" i="10"/>
  <c r="CT162" i="10"/>
  <c r="CT145" i="10"/>
  <c r="CT177" i="10"/>
  <c r="CT156" i="10"/>
  <c r="AM216" i="7"/>
  <c r="AM113" i="7" s="1"/>
  <c r="AI216" i="7"/>
  <c r="AI113" i="7" s="1"/>
  <c r="L216" i="7"/>
  <c r="L113" i="7" s="1"/>
  <c r="AY216" i="7"/>
  <c r="AY113" i="7" s="1"/>
  <c r="G216" i="7"/>
  <c r="G113" i="7" s="1"/>
  <c r="AX216" i="7"/>
  <c r="AX113" i="7" s="1"/>
  <c r="AH216" i="7"/>
  <c r="AH113" i="7" s="1"/>
  <c r="R216" i="7"/>
  <c r="R113" i="7" s="1"/>
  <c r="AA216" i="7"/>
  <c r="AA113" i="7" s="1"/>
  <c r="AO216" i="7"/>
  <c r="AO113" i="7" s="1"/>
  <c r="Y216" i="7"/>
  <c r="Y113" i="7" s="1"/>
  <c r="I216" i="7"/>
  <c r="I113" i="7" s="1"/>
  <c r="W216" i="7"/>
  <c r="W113" i="7" s="1"/>
  <c r="AN216" i="7"/>
  <c r="AN113" i="7" s="1"/>
  <c r="X216" i="7"/>
  <c r="X113" i="7" s="1"/>
  <c r="H216" i="7"/>
  <c r="H113" i="7" s="1"/>
  <c r="AB216" i="7"/>
  <c r="AB113" i="7" s="1"/>
  <c r="AQ216" i="7"/>
  <c r="AQ113" i="7" s="1"/>
  <c r="AT216" i="7"/>
  <c r="AT113" i="7" s="1"/>
  <c r="AD216" i="7"/>
  <c r="AD113" i="7" s="1"/>
  <c r="N216" i="7"/>
  <c r="N113" i="7" s="1"/>
  <c r="O216" i="7"/>
  <c r="O113" i="7" s="1"/>
  <c r="AK216" i="7"/>
  <c r="AK113" i="7" s="1"/>
  <c r="U216" i="7"/>
  <c r="U113" i="7" s="1"/>
  <c r="K216" i="7"/>
  <c r="K113" i="7" s="1"/>
  <c r="AJ216" i="7"/>
  <c r="AJ113" i="7" s="1"/>
  <c r="T216" i="7"/>
  <c r="T113" i="7" s="1"/>
  <c r="AR216" i="7"/>
  <c r="AR113" i="7" s="1"/>
  <c r="AE216" i="7"/>
  <c r="AE113" i="7" s="1"/>
  <c r="AP216" i="7"/>
  <c r="AP113" i="7" s="1"/>
  <c r="Z216" i="7"/>
  <c r="Z113" i="7" s="1"/>
  <c r="J216" i="7"/>
  <c r="J113" i="7" s="1"/>
  <c r="AW216" i="7"/>
  <c r="AW113" i="7" s="1"/>
  <c r="AG216" i="7"/>
  <c r="AG113" i="7" s="1"/>
  <c r="Q216" i="7"/>
  <c r="Q113" i="7" s="1"/>
  <c r="AU216" i="7"/>
  <c r="AU113" i="7" s="1"/>
  <c r="AV216" i="7"/>
  <c r="AV113" i="7" s="1"/>
  <c r="AF216" i="7"/>
  <c r="AF113" i="7" s="1"/>
  <c r="P216" i="7"/>
  <c r="P113" i="7" s="1"/>
  <c r="CS111" i="7"/>
  <c r="CS107" i="7"/>
  <c r="CS103" i="7"/>
  <c r="CS99" i="7"/>
  <c r="CS95" i="7"/>
  <c r="CS91" i="7"/>
  <c r="CS87" i="7"/>
  <c r="CS83" i="7"/>
  <c r="CS79" i="7"/>
  <c r="CS75" i="7"/>
  <c r="CS71" i="7"/>
  <c r="CS67" i="7"/>
  <c r="CS52" i="7"/>
  <c r="CS48" i="7"/>
  <c r="CS36" i="7"/>
  <c r="CS24" i="7"/>
  <c r="CS43" i="7"/>
  <c r="CS57" i="7"/>
  <c r="CS45" i="7"/>
  <c r="CS27" i="7"/>
  <c r="CS49" i="7"/>
  <c r="CS50" i="7"/>
  <c r="CS64" i="7"/>
  <c r="BK113" i="7"/>
  <c r="CH113" i="7"/>
  <c r="BR113" i="7"/>
  <c r="BB113" i="7"/>
  <c r="CO113" i="7"/>
  <c r="BY113" i="7"/>
  <c r="BI113" i="7"/>
  <c r="BW113" i="7"/>
  <c r="CN113" i="7"/>
  <c r="BX113" i="7"/>
  <c r="BH113" i="7"/>
  <c r="CS110" i="7"/>
  <c r="CS106" i="7"/>
  <c r="CS102" i="7"/>
  <c r="CS98" i="7"/>
  <c r="CS94" i="7"/>
  <c r="CS90" i="7"/>
  <c r="CS86" i="7"/>
  <c r="CS82" i="7"/>
  <c r="CS78" i="7"/>
  <c r="CS74" i="7"/>
  <c r="CS70" i="7"/>
  <c r="CS23" i="7"/>
  <c r="CS53" i="7"/>
  <c r="CS56" i="7"/>
  <c r="CS40" i="7"/>
  <c r="CS29" i="7"/>
  <c r="CS51" i="7"/>
  <c r="CS61" i="7"/>
  <c r="CS37" i="7"/>
  <c r="CS35" i="7"/>
  <c r="CS26" i="7"/>
  <c r="CS54" i="7"/>
  <c r="CS66" i="7"/>
  <c r="CS21" i="7"/>
  <c r="CD113" i="7"/>
  <c r="BN113" i="7"/>
  <c r="CE113" i="7"/>
  <c r="CK113" i="7"/>
  <c r="BU113" i="7"/>
  <c r="BE113" i="7"/>
  <c r="BO113" i="7"/>
  <c r="CJ113" i="7"/>
  <c r="BT113" i="7"/>
  <c r="BD113" i="7"/>
  <c r="CS109" i="7"/>
  <c r="CS105" i="7"/>
  <c r="CS101" i="7"/>
  <c r="CS97" i="7"/>
  <c r="CS93" i="7"/>
  <c r="CS89" i="7"/>
  <c r="CS85" i="7"/>
  <c r="CS81" i="7"/>
  <c r="CS77" i="7"/>
  <c r="CS73" i="7"/>
  <c r="CS69" i="7"/>
  <c r="CS30" i="7"/>
  <c r="CS55" i="7"/>
  <c r="CS28" i="7"/>
  <c r="CS44" i="7"/>
  <c r="CS31" i="7"/>
  <c r="CS59" i="7"/>
  <c r="CS33" i="7"/>
  <c r="CS63" i="7"/>
  <c r="CS22" i="7"/>
  <c r="CS46" i="7"/>
  <c r="CS60" i="7"/>
  <c r="CM113" i="7"/>
  <c r="CP113" i="7"/>
  <c r="BZ113" i="7"/>
  <c r="BJ113" i="7"/>
  <c r="BS113" i="7"/>
  <c r="CG113" i="7"/>
  <c r="BQ113" i="7"/>
  <c r="BA113" i="7"/>
  <c r="CQ113" i="7"/>
  <c r="BC113" i="7"/>
  <c r="CF113" i="7"/>
  <c r="BP113" i="7"/>
  <c r="AZ113" i="7"/>
  <c r="CA113" i="7"/>
  <c r="CL113" i="7"/>
  <c r="BV113" i="7"/>
  <c r="BF113" i="7"/>
  <c r="BG113" i="7"/>
  <c r="CS113" i="7"/>
  <c r="CC113" i="7"/>
  <c r="BM113" i="7"/>
  <c r="CI113" i="7"/>
  <c r="CR113" i="7"/>
  <c r="CB113" i="7"/>
  <c r="BL113" i="7"/>
  <c r="CT167" i="7"/>
  <c r="CT165" i="7"/>
  <c r="CT163" i="7"/>
  <c r="CT169" i="7"/>
  <c r="CT149" i="7"/>
  <c r="CT135" i="7"/>
  <c r="CT125" i="7"/>
  <c r="CT152" i="7"/>
  <c r="CT150" i="7"/>
  <c r="CT153" i="7"/>
  <c r="CT140" i="7"/>
  <c r="CT130" i="7"/>
  <c r="CT168" i="7"/>
  <c r="CT166" i="7"/>
  <c r="CT157" i="7"/>
  <c r="CT148" i="7"/>
  <c r="CT138" i="7"/>
  <c r="CT136" i="7"/>
  <c r="CT128" i="7"/>
  <c r="CT164" i="7"/>
  <c r="CT154" i="7"/>
  <c r="CT129" i="7"/>
  <c r="CT162" i="7"/>
  <c r="CT160" i="7"/>
  <c r="CT158" i="7"/>
  <c r="CT156" i="7"/>
  <c r="CT144" i="7"/>
  <c r="CT134" i="7"/>
  <c r="CT132" i="7"/>
  <c r="CT142" i="7"/>
  <c r="CT155" i="7"/>
  <c r="CT151" i="7"/>
  <c r="CT143" i="7"/>
  <c r="CT133" i="7"/>
  <c r="CT146" i="7"/>
  <c r="CT145" i="7"/>
  <c r="CT127" i="7"/>
  <c r="CT161" i="7"/>
  <c r="CT159" i="7"/>
  <c r="CT147" i="7"/>
  <c r="CT141" i="7"/>
  <c r="CT131" i="7"/>
  <c r="CT139" i="7"/>
  <c r="CT137" i="7"/>
  <c r="CT126" i="7"/>
  <c r="CT170" i="7"/>
  <c r="CT171" i="7"/>
  <c r="CT172" i="7"/>
  <c r="CT173" i="7"/>
  <c r="CT174" i="7"/>
  <c r="CT175" i="7"/>
  <c r="CT176" i="7"/>
  <c r="CT177" i="7"/>
  <c r="CT178" i="7"/>
  <c r="CT179" i="7"/>
  <c r="CT180" i="7"/>
  <c r="CT181" i="7"/>
  <c r="CT182" i="7"/>
  <c r="CT183" i="7"/>
  <c r="CT184" i="7"/>
  <c r="CT185" i="7"/>
  <c r="CT186" i="7"/>
  <c r="CT187" i="7"/>
  <c r="CT188" i="7"/>
  <c r="CT189" i="7"/>
  <c r="CT190" i="7"/>
  <c r="CT191" i="7"/>
  <c r="CT192" i="7"/>
  <c r="CT193" i="7"/>
  <c r="CT194" i="7"/>
  <c r="CT195" i="7"/>
  <c r="CT196" i="7"/>
  <c r="CT197" i="7"/>
  <c r="CT198" i="7"/>
  <c r="CT199" i="7"/>
  <c r="CT200" i="7"/>
  <c r="CT201" i="7"/>
  <c r="CT202" i="7"/>
  <c r="CT203" i="7"/>
  <c r="CT204" i="7"/>
  <c r="CT205" i="7"/>
  <c r="CT206" i="7"/>
  <c r="CT207" i="7"/>
  <c r="CT208" i="7"/>
  <c r="CT209" i="7"/>
  <c r="CT210" i="7"/>
  <c r="CT211" i="7"/>
  <c r="CT212" i="7"/>
  <c r="CT213" i="7"/>
  <c r="CT214" i="7"/>
  <c r="CT215" i="7"/>
  <c r="CT216" i="7"/>
  <c r="AZ217" i="7"/>
  <c r="BD217" i="7"/>
  <c r="BH217" i="7"/>
  <c r="BL217" i="7"/>
  <c r="BP217" i="7"/>
  <c r="BT217" i="7"/>
  <c r="BX217" i="7"/>
  <c r="CB217" i="7"/>
  <c r="CF217" i="7"/>
  <c r="CJ217" i="7"/>
  <c r="CN217" i="7"/>
  <c r="CR217" i="7"/>
  <c r="BG217" i="7"/>
  <c r="BO217" i="7"/>
  <c r="BW217" i="7"/>
  <c r="CI217" i="7"/>
  <c r="CQ217" i="7"/>
  <c r="BA217" i="7"/>
  <c r="BE217" i="7"/>
  <c r="BI217" i="7"/>
  <c r="BM217" i="7"/>
  <c r="BQ217" i="7"/>
  <c r="BU217" i="7"/>
  <c r="BY217" i="7"/>
  <c r="CC217" i="7"/>
  <c r="CG217" i="7"/>
  <c r="CK217" i="7"/>
  <c r="CO217" i="7"/>
  <c r="CS217" i="7"/>
  <c r="BC217" i="7"/>
  <c r="BS217" i="7"/>
  <c r="CE217" i="7"/>
  <c r="BB217" i="7"/>
  <c r="BF217" i="7"/>
  <c r="BJ217" i="7"/>
  <c r="BN217" i="7"/>
  <c r="BR217" i="7"/>
  <c r="BV217" i="7"/>
  <c r="BZ217" i="7"/>
  <c r="CD217" i="7"/>
  <c r="CH217" i="7"/>
  <c r="CL217" i="7"/>
  <c r="CP217" i="7"/>
  <c r="CT217" i="7"/>
  <c r="BK217" i="7"/>
  <c r="CA217" i="7"/>
  <c r="CM217" i="7"/>
  <c r="DA220" i="6"/>
  <c r="CZ219" i="6"/>
  <c r="CY219" i="6"/>
  <c r="CZ220" i="6"/>
  <c r="CX219" i="6"/>
  <c r="CY220" i="6"/>
  <c r="CY221" i="6"/>
  <c r="DA219" i="6"/>
  <c r="E115" i="7"/>
  <c r="C114" i="7"/>
  <c r="D423" i="7"/>
  <c r="D320" i="7"/>
  <c r="CU12" i="7"/>
  <c r="CT21" i="7" s="1"/>
  <c r="CV11" i="7"/>
  <c r="CU339" i="7"/>
  <c r="CU333" i="7"/>
  <c r="CU334" i="7"/>
  <c r="CU350" i="7"/>
  <c r="CU372" i="7"/>
  <c r="CU337" i="7"/>
  <c r="CU341" i="7"/>
  <c r="CU336" i="7"/>
  <c r="CU352" i="7"/>
  <c r="CU363" i="7"/>
  <c r="CU369" i="7"/>
  <c r="CU366" i="7"/>
  <c r="CU374" i="7"/>
  <c r="CU347" i="7"/>
  <c r="CU345" i="7"/>
  <c r="CU343" i="7"/>
  <c r="CU349" i="7"/>
  <c r="CU330" i="7"/>
  <c r="CU338" i="7"/>
  <c r="CU346" i="7"/>
  <c r="CU354" i="7"/>
  <c r="CU371" i="7"/>
  <c r="CU360" i="7"/>
  <c r="CU368" i="7"/>
  <c r="CU355" i="7"/>
  <c r="CU359" i="7"/>
  <c r="CU361" i="7"/>
  <c r="CU342" i="7"/>
  <c r="CU358" i="7"/>
  <c r="CU367" i="7"/>
  <c r="CU364" i="7"/>
  <c r="CU331" i="7"/>
  <c r="CU335" i="7"/>
  <c r="CU344" i="7"/>
  <c r="CV326" i="7"/>
  <c r="CV429" i="7" s="1"/>
  <c r="CV324" i="7"/>
  <c r="CV427" i="7" s="1"/>
  <c r="CV322" i="7"/>
  <c r="CV425" i="7" s="1"/>
  <c r="CV320" i="7"/>
  <c r="CV423" i="7" s="1"/>
  <c r="CV318" i="7"/>
  <c r="CV421" i="7" s="1"/>
  <c r="CV316" i="7"/>
  <c r="CV419" i="7" s="1"/>
  <c r="CV314" i="7"/>
  <c r="CV417" i="7" s="1"/>
  <c r="CV312" i="7"/>
  <c r="CV415" i="7" s="1"/>
  <c r="CV325" i="7"/>
  <c r="CV428" i="7" s="1"/>
  <c r="CV321" i="7"/>
  <c r="CV424" i="7" s="1"/>
  <c r="CV317" i="7"/>
  <c r="CV420" i="7" s="1"/>
  <c r="CV313" i="7"/>
  <c r="CV416" i="7" s="1"/>
  <c r="CV310" i="7"/>
  <c r="CV413" i="7" s="1"/>
  <c r="CV308" i="7"/>
  <c r="CV411" i="7" s="1"/>
  <c r="CV306" i="7"/>
  <c r="CV409" i="7" s="1"/>
  <c r="CV304" i="7"/>
  <c r="CV407" i="7" s="1"/>
  <c r="CV302" i="7"/>
  <c r="CV405" i="7" s="1"/>
  <c r="CV300" i="7"/>
  <c r="CV403" i="7" s="1"/>
  <c r="CV298" i="7"/>
  <c r="CV401" i="7" s="1"/>
  <c r="CV323" i="7"/>
  <c r="CV426" i="7" s="1"/>
  <c r="CV319" i="7"/>
  <c r="CV422" i="7" s="1"/>
  <c r="CV315" i="7"/>
  <c r="CV418" i="7" s="1"/>
  <c r="CV311" i="7"/>
  <c r="CV414" i="7" s="1"/>
  <c r="CV296" i="7"/>
  <c r="CV399" i="7" s="1"/>
  <c r="CV295" i="7"/>
  <c r="CV398" i="7" s="1"/>
  <c r="CV288" i="7"/>
  <c r="CV391" i="7" s="1"/>
  <c r="CV287" i="7"/>
  <c r="CV390" i="7" s="1"/>
  <c r="CV303" i="7"/>
  <c r="CV406" i="7" s="1"/>
  <c r="CV299" i="7"/>
  <c r="CV402" i="7" s="1"/>
  <c r="CV294" i="7"/>
  <c r="CV397" i="7" s="1"/>
  <c r="CV293" i="7"/>
  <c r="CV396" i="7" s="1"/>
  <c r="CV286" i="7"/>
  <c r="CV389" i="7" s="1"/>
  <c r="CV284" i="7"/>
  <c r="CV387" i="7" s="1"/>
  <c r="CV282" i="7"/>
  <c r="CV385" i="7" s="1"/>
  <c r="CV280" i="7"/>
  <c r="CV383" i="7" s="1"/>
  <c r="CV278" i="7"/>
  <c r="CV381" i="7" s="1"/>
  <c r="CV307" i="7"/>
  <c r="CV410" i="7" s="1"/>
  <c r="CV292" i="7"/>
  <c r="CV395" i="7" s="1"/>
  <c r="CV291" i="7"/>
  <c r="CV394" i="7" s="1"/>
  <c r="CV309" i="7"/>
  <c r="CV412" i="7" s="1"/>
  <c r="CV305" i="7"/>
  <c r="CV408" i="7" s="1"/>
  <c r="CV283" i="7"/>
  <c r="CV386" i="7" s="1"/>
  <c r="CV276" i="7"/>
  <c r="CV379" i="7" s="1"/>
  <c r="CV272" i="7"/>
  <c r="CV375" i="7" s="1"/>
  <c r="CV268" i="7"/>
  <c r="CV264" i="7"/>
  <c r="CV261" i="7"/>
  <c r="CV260" i="7"/>
  <c r="CV255" i="7"/>
  <c r="CV253" i="7"/>
  <c r="CV251" i="7"/>
  <c r="CV249" i="7"/>
  <c r="CV247" i="7"/>
  <c r="CV245" i="7"/>
  <c r="CV243" i="7"/>
  <c r="CV241" i="7"/>
  <c r="CV239" i="7"/>
  <c r="CV237" i="7"/>
  <c r="CV235" i="7"/>
  <c r="CV233" i="7"/>
  <c r="CV231" i="7"/>
  <c r="CV229" i="7"/>
  <c r="CV227" i="7"/>
  <c r="CV289" i="7"/>
  <c r="CV392" i="7" s="1"/>
  <c r="CV285" i="7"/>
  <c r="CV388" i="7" s="1"/>
  <c r="CV277" i="7"/>
  <c r="CV380" i="7" s="1"/>
  <c r="CV273" i="7"/>
  <c r="CV376" i="7" s="1"/>
  <c r="CV269" i="7"/>
  <c r="CV265" i="7"/>
  <c r="CV259" i="7"/>
  <c r="CV258" i="7"/>
  <c r="CV297" i="7"/>
  <c r="CV400" i="7" s="1"/>
  <c r="CV279" i="7"/>
  <c r="CV382" i="7" s="1"/>
  <c r="CV274" i="7"/>
  <c r="CV377" i="7" s="1"/>
  <c r="CV270" i="7"/>
  <c r="CV266" i="7"/>
  <c r="CV257" i="7"/>
  <c r="CV256" i="7"/>
  <c r="CV254" i="7"/>
  <c r="CV252" i="7"/>
  <c r="CV250" i="7"/>
  <c r="CV248" i="7"/>
  <c r="CV246" i="7"/>
  <c r="CV244" i="7"/>
  <c r="CV242" i="7"/>
  <c r="CV240" i="7"/>
  <c r="CV238" i="7"/>
  <c r="CV236" i="7"/>
  <c r="CV234" i="7"/>
  <c r="CV232" i="7"/>
  <c r="CV230" i="7"/>
  <c r="CV228" i="7"/>
  <c r="CV281" i="7"/>
  <c r="CV384" i="7" s="1"/>
  <c r="CV275" i="7"/>
  <c r="CV378" i="7" s="1"/>
  <c r="CV301" i="7"/>
  <c r="CV404" i="7" s="1"/>
  <c r="CV290" i="7"/>
  <c r="CV393" i="7" s="1"/>
  <c r="CV263" i="7"/>
  <c r="CV262" i="7"/>
  <c r="CV267" i="7"/>
  <c r="CW10" i="7"/>
  <c r="CV271" i="7"/>
  <c r="CU353" i="7"/>
  <c r="CU351" i="7"/>
  <c r="CU357" i="7"/>
  <c r="CU332" i="7"/>
  <c r="CU340" i="7"/>
  <c r="CU348" i="7"/>
  <c r="CU356" i="7"/>
  <c r="CU365" i="7"/>
  <c r="CU373" i="7"/>
  <c r="CU362" i="7"/>
  <c r="CU370" i="7"/>
  <c r="E426" i="7"/>
  <c r="AY320" i="7"/>
  <c r="AY423" i="7" s="1"/>
  <c r="AU320" i="7"/>
  <c r="AU423" i="7" s="1"/>
  <c r="AQ320" i="7"/>
  <c r="AQ423" i="7" s="1"/>
  <c r="AM320" i="7"/>
  <c r="AM423" i="7" s="1"/>
  <c r="AI320" i="7"/>
  <c r="AI423" i="7" s="1"/>
  <c r="AE320" i="7"/>
  <c r="AE423" i="7" s="1"/>
  <c r="AA320" i="7"/>
  <c r="AA423" i="7" s="1"/>
  <c r="W320" i="7"/>
  <c r="W423" i="7" s="1"/>
  <c r="S320" i="7"/>
  <c r="S423" i="7" s="1"/>
  <c r="O320" i="7"/>
  <c r="O423" i="7" s="1"/>
  <c r="K320" i="7"/>
  <c r="K423" i="7" s="1"/>
  <c r="G320" i="7"/>
  <c r="G423" i="7" s="1"/>
  <c r="AV320" i="7"/>
  <c r="AV423" i="7" s="1"/>
  <c r="AR320" i="7"/>
  <c r="AR423" i="7" s="1"/>
  <c r="AN320" i="7"/>
  <c r="AN423" i="7" s="1"/>
  <c r="AJ320" i="7"/>
  <c r="AJ423" i="7" s="1"/>
  <c r="AF320" i="7"/>
  <c r="AF423" i="7" s="1"/>
  <c r="AB320" i="7"/>
  <c r="AB423" i="7" s="1"/>
  <c r="X320" i="7"/>
  <c r="X423" i="7" s="1"/>
  <c r="T320" i="7"/>
  <c r="T423" i="7" s="1"/>
  <c r="P320" i="7"/>
  <c r="P423" i="7" s="1"/>
  <c r="L320" i="7"/>
  <c r="L423" i="7" s="1"/>
  <c r="H320" i="7"/>
  <c r="H423" i="7" s="1"/>
  <c r="AW320" i="7"/>
  <c r="AW423" i="7" s="1"/>
  <c r="AO320" i="7"/>
  <c r="AO423" i="7" s="1"/>
  <c r="AG320" i="7"/>
  <c r="AG423" i="7" s="1"/>
  <c r="Y320" i="7"/>
  <c r="Y423" i="7" s="1"/>
  <c r="Q320" i="7"/>
  <c r="Q423" i="7" s="1"/>
  <c r="I320" i="7"/>
  <c r="I423" i="7" s="1"/>
  <c r="E321" i="7"/>
  <c r="AS320" i="7"/>
  <c r="AS423" i="7" s="1"/>
  <c r="AK320" i="7"/>
  <c r="AK423" i="7" s="1"/>
  <c r="AC320" i="7"/>
  <c r="AC423" i="7" s="1"/>
  <c r="U320" i="7"/>
  <c r="U423" i="7" s="1"/>
  <c r="M320" i="7"/>
  <c r="M423" i="7" s="1"/>
  <c r="AP320" i="7"/>
  <c r="AP423" i="7" s="1"/>
  <c r="Z320" i="7"/>
  <c r="Z423" i="7" s="1"/>
  <c r="J320" i="7"/>
  <c r="J423" i="7" s="1"/>
  <c r="AL320" i="7"/>
  <c r="AL423" i="7" s="1"/>
  <c r="V320" i="7"/>
  <c r="V423" i="7" s="1"/>
  <c r="F320" i="7"/>
  <c r="F423" i="7" s="1"/>
  <c r="AT320" i="7"/>
  <c r="AT423" i="7" s="1"/>
  <c r="N320" i="7"/>
  <c r="N423" i="7" s="1"/>
  <c r="AD320" i="7"/>
  <c r="AD423" i="7" s="1"/>
  <c r="AX320" i="7"/>
  <c r="AX423" i="7" s="1"/>
  <c r="AH320" i="7"/>
  <c r="AH423" i="7" s="1"/>
  <c r="R320" i="7"/>
  <c r="R423" i="7" s="1"/>
  <c r="E219" i="7"/>
  <c r="C218" i="7"/>
  <c r="CY118" i="6"/>
  <c r="DA118" i="6"/>
  <c r="CZ118" i="6"/>
  <c r="AY119" i="6"/>
  <c r="AU119" i="6"/>
  <c r="AQ119" i="6"/>
  <c r="AM119" i="6"/>
  <c r="AI119" i="6"/>
  <c r="AE119" i="6"/>
  <c r="AA119" i="6"/>
  <c r="W119" i="6"/>
  <c r="S119" i="6"/>
  <c r="O119" i="6"/>
  <c r="K119" i="6"/>
  <c r="G119" i="6"/>
  <c r="AX119" i="6"/>
  <c r="AT119" i="6"/>
  <c r="AP119" i="6"/>
  <c r="AL119" i="6"/>
  <c r="AH119" i="6"/>
  <c r="AD119" i="6"/>
  <c r="Z119" i="6"/>
  <c r="V119" i="6"/>
  <c r="R119" i="6"/>
  <c r="N119" i="6"/>
  <c r="J119" i="6"/>
  <c r="F119" i="6"/>
  <c r="E120" i="6"/>
  <c r="AW119" i="6"/>
  <c r="AS119" i="6"/>
  <c r="AO119" i="6"/>
  <c r="AK119" i="6"/>
  <c r="AG119" i="6"/>
  <c r="AC119" i="6"/>
  <c r="Y119" i="6"/>
  <c r="U119" i="6"/>
  <c r="Q119" i="6"/>
  <c r="M119" i="6"/>
  <c r="I119" i="6"/>
  <c r="AV119" i="6"/>
  <c r="AR119" i="6"/>
  <c r="AN119" i="6"/>
  <c r="AJ119" i="6"/>
  <c r="AF119" i="6"/>
  <c r="AB119" i="6"/>
  <c r="X119" i="6"/>
  <c r="T119" i="6"/>
  <c r="P119" i="6"/>
  <c r="L119" i="6"/>
  <c r="H119" i="6"/>
  <c r="AV486" i="10"/>
  <c r="CV8" i="8" l="1"/>
  <c r="CV6" i="8"/>
  <c r="CW10" i="8"/>
  <c r="CU124" i="7"/>
  <c r="AL217" i="7"/>
  <c r="AL114" i="7" s="1"/>
  <c r="AQ217" i="7"/>
  <c r="AQ114" i="7" s="1"/>
  <c r="M217" i="7"/>
  <c r="M114" i="7" s="1"/>
  <c r="K217" i="7"/>
  <c r="K114" i="7" s="1"/>
  <c r="D331" i="10"/>
  <c r="D434" i="10"/>
  <c r="CR322" i="10"/>
  <c r="CS425" i="10" s="1"/>
  <c r="CR528" i="10" s="1"/>
  <c r="CQ528" i="10"/>
  <c r="CR317" i="10"/>
  <c r="CS420" i="10" s="1"/>
  <c r="CS317" i="10" s="1"/>
  <c r="CT420" i="10" s="1"/>
  <c r="CT317" i="10" s="1"/>
  <c r="CU420" i="10" s="1"/>
  <c r="CQ523" i="10"/>
  <c r="CR325" i="10"/>
  <c r="CS428" i="10" s="1"/>
  <c r="CQ531" i="10"/>
  <c r="CR319" i="10"/>
  <c r="CS422" i="10" s="1"/>
  <c r="CQ525" i="10"/>
  <c r="CU540" i="10"/>
  <c r="CU334" i="10"/>
  <c r="CT434" i="10"/>
  <c r="CT423" i="10"/>
  <c r="CT320" i="10" s="1"/>
  <c r="CU423" i="10" s="1"/>
  <c r="V217" i="7"/>
  <c r="V114" i="7" s="1"/>
  <c r="CU538" i="10"/>
  <c r="CU332" i="10"/>
  <c r="CU541" i="10"/>
  <c r="CU335" i="10"/>
  <c r="D224" i="10"/>
  <c r="CU224" i="10" s="1"/>
  <c r="B225" i="10"/>
  <c r="CR323" i="10"/>
  <c r="CS426" i="10" s="1"/>
  <c r="CR318" i="10"/>
  <c r="CS421" i="10" s="1"/>
  <c r="CU543" i="10"/>
  <c r="CU337" i="10"/>
  <c r="CQ530" i="10"/>
  <c r="CR324" i="10"/>
  <c r="CS427" i="10" s="1"/>
  <c r="AM217" i="7"/>
  <c r="AM114" i="7" s="1"/>
  <c r="AS217" i="7"/>
  <c r="AS114" i="7" s="1"/>
  <c r="CU539" i="10"/>
  <c r="CU333" i="10"/>
  <c r="CU542" i="10"/>
  <c r="CU336" i="10"/>
  <c r="CT314" i="10"/>
  <c r="CU417" i="10" s="1"/>
  <c r="CR526" i="10"/>
  <c r="CR223" i="10"/>
  <c r="CR327" i="10" s="1"/>
  <c r="CS430" i="10" s="1"/>
  <c r="CS223" i="10"/>
  <c r="CQ532" i="10"/>
  <c r="CR326" i="10"/>
  <c r="CS429" i="10" s="1"/>
  <c r="CQ526" i="10"/>
  <c r="CS527" i="10"/>
  <c r="CT321" i="10"/>
  <c r="CU424" i="10" s="1"/>
  <c r="CS522" i="10"/>
  <c r="CT316" i="10"/>
  <c r="CU419" i="10" s="1"/>
  <c r="CS519" i="10"/>
  <c r="CT313" i="10"/>
  <c r="CU416" i="10" s="1"/>
  <c r="CS521" i="10"/>
  <c r="CT315" i="10"/>
  <c r="CU418" i="10" s="1"/>
  <c r="CZ9" i="10"/>
  <c r="CV637" i="10"/>
  <c r="CV635" i="10"/>
  <c r="CV632" i="10"/>
  <c r="CV630" i="10"/>
  <c r="CV634" i="10"/>
  <c r="CV636" i="10"/>
  <c r="CV631" i="10"/>
  <c r="CV629" i="10"/>
  <c r="CV628" i="10"/>
  <c r="CV633" i="10"/>
  <c r="CV626" i="10"/>
  <c r="CV627" i="10"/>
  <c r="CV623" i="10"/>
  <c r="CV622" i="10"/>
  <c r="CV620" i="10"/>
  <c r="CV618" i="10"/>
  <c r="CV616" i="10"/>
  <c r="CV624" i="10"/>
  <c r="CV621" i="10"/>
  <c r="CV613" i="10"/>
  <c r="CV625" i="10"/>
  <c r="CV614" i="10"/>
  <c r="CV612" i="10"/>
  <c r="CV610" i="10"/>
  <c r="CV608" i="10"/>
  <c r="CV606" i="10"/>
  <c r="CV617" i="10"/>
  <c r="CV615" i="10"/>
  <c r="CV607" i="10"/>
  <c r="CV603" i="10"/>
  <c r="CV602" i="10"/>
  <c r="CV600" i="10"/>
  <c r="CV598" i="10"/>
  <c r="CV596" i="10"/>
  <c r="CV609" i="10"/>
  <c r="CV611" i="10"/>
  <c r="CV601" i="10"/>
  <c r="CV599" i="10"/>
  <c r="CV597" i="10"/>
  <c r="CV595" i="10"/>
  <c r="CV619" i="10"/>
  <c r="CV605" i="10"/>
  <c r="CV604" i="10"/>
  <c r="CV594" i="10"/>
  <c r="B639" i="10"/>
  <c r="G638" i="10"/>
  <c r="H638" i="10"/>
  <c r="I638" i="10"/>
  <c r="J638" i="10"/>
  <c r="K638" i="10"/>
  <c r="L638" i="10"/>
  <c r="M638" i="10"/>
  <c r="N638" i="10"/>
  <c r="O638" i="10"/>
  <c r="P638" i="10"/>
  <c r="Q638" i="10"/>
  <c r="R638" i="10"/>
  <c r="S638" i="10"/>
  <c r="T638" i="10"/>
  <c r="U638" i="10"/>
  <c r="V638" i="10"/>
  <c r="W638" i="10"/>
  <c r="X638" i="10"/>
  <c r="Y638" i="10"/>
  <c r="Z638" i="10"/>
  <c r="AA638" i="10"/>
  <c r="AB638" i="10"/>
  <c r="AC638" i="10"/>
  <c r="AD638" i="10"/>
  <c r="AE638" i="10"/>
  <c r="AF638" i="10"/>
  <c r="AG638" i="10"/>
  <c r="AH638" i="10"/>
  <c r="AI638" i="10"/>
  <c r="AJ638" i="10"/>
  <c r="AK638" i="10"/>
  <c r="AL638" i="10"/>
  <c r="AM638" i="10"/>
  <c r="AN638" i="10"/>
  <c r="AO638" i="10"/>
  <c r="AP638" i="10"/>
  <c r="AQ638" i="10"/>
  <c r="AR638" i="10"/>
  <c r="AS638" i="10"/>
  <c r="AT638" i="10"/>
  <c r="AU638" i="10"/>
  <c r="AV638" i="10"/>
  <c r="AW638" i="10"/>
  <c r="AX638" i="10"/>
  <c r="AY638" i="10"/>
  <c r="AZ638" i="10"/>
  <c r="BA638" i="10"/>
  <c r="BB638" i="10"/>
  <c r="BC638" i="10"/>
  <c r="BD638" i="10"/>
  <c r="BE638" i="10"/>
  <c r="BF638" i="10"/>
  <c r="BG638" i="10"/>
  <c r="BH638" i="10"/>
  <c r="BI638" i="10"/>
  <c r="BJ638" i="10"/>
  <c r="BK638" i="10"/>
  <c r="BL638" i="10"/>
  <c r="BM638" i="10"/>
  <c r="BN638" i="10"/>
  <c r="BO638" i="10"/>
  <c r="BP638" i="10"/>
  <c r="BQ638" i="10"/>
  <c r="BR638" i="10"/>
  <c r="BS638" i="10"/>
  <c r="BT638" i="10"/>
  <c r="BU638" i="10"/>
  <c r="BV638" i="10"/>
  <c r="BW638" i="10"/>
  <c r="BX638" i="10"/>
  <c r="BY638" i="10"/>
  <c r="BZ638" i="10"/>
  <c r="CA638" i="10"/>
  <c r="CB638" i="10"/>
  <c r="CC638" i="10"/>
  <c r="CD638" i="10"/>
  <c r="CE638" i="10"/>
  <c r="CF638" i="10"/>
  <c r="CG638" i="10"/>
  <c r="CH638" i="10"/>
  <c r="CI638" i="10"/>
  <c r="CJ638" i="10"/>
  <c r="CK638" i="10"/>
  <c r="CL638" i="10"/>
  <c r="CM638" i="10"/>
  <c r="CN638" i="10"/>
  <c r="CO638" i="10"/>
  <c r="CP638" i="10"/>
  <c r="CQ638" i="10"/>
  <c r="CR638" i="10"/>
  <c r="CS638" i="10"/>
  <c r="CT638" i="10" s="1"/>
  <c r="CU638" i="10" s="1"/>
  <c r="CV638" i="10" s="1"/>
  <c r="CU434" i="10"/>
  <c r="CU537" i="10"/>
  <c r="CS520" i="10"/>
  <c r="CU433" i="10"/>
  <c r="B435" i="10"/>
  <c r="BM434" i="10"/>
  <c r="BB434" i="10"/>
  <c r="N434" i="10"/>
  <c r="BI434" i="10"/>
  <c r="AS434" i="10"/>
  <c r="AC434" i="10"/>
  <c r="M434" i="10"/>
  <c r="V434" i="10"/>
  <c r="AZ434" i="10"/>
  <c r="AJ434" i="10"/>
  <c r="U434" i="10"/>
  <c r="BJ434" i="10"/>
  <c r="BG434" i="10"/>
  <c r="AQ434" i="10"/>
  <c r="AA434" i="10"/>
  <c r="K434" i="10"/>
  <c r="AP434" i="10"/>
  <c r="BE434" i="10"/>
  <c r="AO434" i="10"/>
  <c r="Y434" i="10"/>
  <c r="I434" i="10"/>
  <c r="BF434" i="10"/>
  <c r="J434" i="10"/>
  <c r="BL434" i="10"/>
  <c r="AV434" i="10"/>
  <c r="AF434" i="10"/>
  <c r="P434" i="10"/>
  <c r="AX434" i="10"/>
  <c r="BC434" i="10"/>
  <c r="AM434" i="10"/>
  <c r="W434" i="10"/>
  <c r="G434" i="10"/>
  <c r="AD434" i="10"/>
  <c r="BA434" i="10"/>
  <c r="AK434" i="10"/>
  <c r="T434" i="10"/>
  <c r="AT434" i="10"/>
  <c r="BH434" i="10"/>
  <c r="AR434" i="10"/>
  <c r="AB434" i="10"/>
  <c r="L434" i="10"/>
  <c r="AL434" i="10"/>
  <c r="AY434" i="10"/>
  <c r="AI434" i="10"/>
  <c r="S434" i="10"/>
  <c r="R434" i="10"/>
  <c r="AW434" i="10"/>
  <c r="AG434" i="10"/>
  <c r="Q434" i="10"/>
  <c r="AH434" i="10"/>
  <c r="BD434" i="10"/>
  <c r="AN434" i="10"/>
  <c r="X434" i="10"/>
  <c r="H434" i="10"/>
  <c r="BN434" i="10"/>
  <c r="Z434" i="10"/>
  <c r="BK434" i="10"/>
  <c r="AU434" i="10"/>
  <c r="AE434" i="10"/>
  <c r="O434" i="10"/>
  <c r="BO434" i="10"/>
  <c r="BP434" i="10"/>
  <c r="BQ434" i="10"/>
  <c r="BR434" i="10"/>
  <c r="BS434" i="10"/>
  <c r="BT434" i="10"/>
  <c r="BU434" i="10"/>
  <c r="BV434" i="10"/>
  <c r="BW434" i="10"/>
  <c r="BX434" i="10"/>
  <c r="BY434" i="10"/>
  <c r="BZ434" i="10"/>
  <c r="CA434" i="10"/>
  <c r="CB434" i="10"/>
  <c r="CC434" i="10"/>
  <c r="CD434" i="10"/>
  <c r="CE434" i="10"/>
  <c r="CF434" i="10"/>
  <c r="CG434" i="10"/>
  <c r="CH434" i="10"/>
  <c r="CI434" i="10"/>
  <c r="CJ434" i="10"/>
  <c r="CK434" i="10"/>
  <c r="CL434" i="10"/>
  <c r="CM434" i="10"/>
  <c r="CN434" i="10"/>
  <c r="CO434" i="10"/>
  <c r="CP434" i="10"/>
  <c r="CQ434" i="10"/>
  <c r="CR434" i="10"/>
  <c r="CS434" i="10"/>
  <c r="CU197" i="10"/>
  <c r="CU196" i="10"/>
  <c r="CU186" i="10"/>
  <c r="CU192" i="10"/>
  <c r="CU185" i="10"/>
  <c r="CU182" i="10"/>
  <c r="CU195" i="10"/>
  <c r="CU211" i="10"/>
  <c r="CU209" i="10"/>
  <c r="CU212" i="10"/>
  <c r="CU220" i="10"/>
  <c r="CU222" i="10"/>
  <c r="CU227" i="10"/>
  <c r="CU233" i="10"/>
  <c r="CU180" i="10"/>
  <c r="CU188" i="10"/>
  <c r="CU184" i="10"/>
  <c r="CU183" i="10"/>
  <c r="CU193" i="10"/>
  <c r="CU203" i="10"/>
  <c r="CU205" i="10"/>
  <c r="CU210" i="10"/>
  <c r="CU213" i="10"/>
  <c r="CU217" i="10"/>
  <c r="CU230" i="10"/>
  <c r="B332" i="10"/>
  <c r="CU190" i="10"/>
  <c r="CU189" i="10"/>
  <c r="CU191" i="10"/>
  <c r="CU201" i="10"/>
  <c r="CU181" i="10"/>
  <c r="CU204" i="10"/>
  <c r="CU206" i="10"/>
  <c r="CU214" i="10"/>
  <c r="CU215" i="10"/>
  <c r="CU218" i="10"/>
  <c r="CU223" i="10"/>
  <c r="CU228" i="10"/>
  <c r="CU231" i="10"/>
  <c r="CU202" i="10"/>
  <c r="CU198" i="10"/>
  <c r="CU199" i="10"/>
  <c r="CU194" i="10"/>
  <c r="CU200" i="10"/>
  <c r="CU187" i="10"/>
  <c r="CU208" i="10"/>
  <c r="CU207" i="10"/>
  <c r="CU216" i="10"/>
  <c r="CU219" i="10"/>
  <c r="CU221" i="10"/>
  <c r="CU229" i="10"/>
  <c r="CU232" i="10"/>
  <c r="CU155" i="10"/>
  <c r="CU157" i="10"/>
  <c r="CU176" i="10"/>
  <c r="CU134" i="10"/>
  <c r="CU152" i="10"/>
  <c r="CU173" i="10"/>
  <c r="CU178" i="10"/>
  <c r="CU156" i="10"/>
  <c r="CU174" i="10"/>
  <c r="CU149" i="10"/>
  <c r="CU161" i="10"/>
  <c r="CU170" i="10"/>
  <c r="CU165" i="10"/>
  <c r="CU150" i="10"/>
  <c r="CU137" i="10"/>
  <c r="CU147" i="10"/>
  <c r="CU171" i="10"/>
  <c r="CV128" i="10"/>
  <c r="CV130" i="10"/>
  <c r="CV129" i="10"/>
  <c r="CV125" i="10"/>
  <c r="CV332" i="10" s="1"/>
  <c r="CV127" i="10"/>
  <c r="CV124" i="10"/>
  <c r="CV126" i="10"/>
  <c r="CV122" i="10"/>
  <c r="CV123" i="10"/>
  <c r="CV121" i="10"/>
  <c r="CV119" i="10"/>
  <c r="CV118" i="10"/>
  <c r="CV120" i="10"/>
  <c r="CV117" i="10"/>
  <c r="CV113" i="10"/>
  <c r="CV116" i="10"/>
  <c r="CV115" i="10"/>
  <c r="CV114" i="10"/>
  <c r="CV112" i="10"/>
  <c r="CV108" i="10"/>
  <c r="CV111" i="10"/>
  <c r="CV110" i="10"/>
  <c r="CV106" i="10"/>
  <c r="CV103" i="10"/>
  <c r="CV109" i="10"/>
  <c r="CV107" i="10"/>
  <c r="CV102" i="10"/>
  <c r="CV105" i="10"/>
  <c r="CV101" i="10"/>
  <c r="CV104" i="10"/>
  <c r="CV100" i="10"/>
  <c r="CV592" i="10"/>
  <c r="CV587" i="10"/>
  <c r="CV582" i="10"/>
  <c r="CV574" i="10"/>
  <c r="CV566" i="10"/>
  <c r="CV558" i="10"/>
  <c r="CV550" i="10"/>
  <c r="CV573" i="10"/>
  <c r="CV567" i="10"/>
  <c r="CV553" i="10"/>
  <c r="CV98" i="10"/>
  <c r="CV90" i="10"/>
  <c r="CV82" i="10"/>
  <c r="CV74" i="10"/>
  <c r="CV66" i="10"/>
  <c r="CV58" i="10"/>
  <c r="CV50" i="10"/>
  <c r="CV95" i="10"/>
  <c r="CV87" i="10"/>
  <c r="CV79" i="10"/>
  <c r="CV71" i="10"/>
  <c r="CV63" i="10"/>
  <c r="CV55" i="10"/>
  <c r="CV47" i="10"/>
  <c r="CV39" i="10"/>
  <c r="CV31" i="10"/>
  <c r="CV36" i="10"/>
  <c r="CV46" i="10"/>
  <c r="CV590" i="10"/>
  <c r="CV580" i="10"/>
  <c r="CV572" i="10"/>
  <c r="CV564" i="10"/>
  <c r="CV556" i="10"/>
  <c r="CV548" i="10"/>
  <c r="CV583" i="10"/>
  <c r="CV584" i="10"/>
  <c r="CV569" i="10"/>
  <c r="CV563" i="10"/>
  <c r="CV561" i="10"/>
  <c r="CV555" i="10"/>
  <c r="CV96" i="10"/>
  <c r="CV88" i="10"/>
  <c r="CV80" i="10"/>
  <c r="CV72" i="10"/>
  <c r="CV64" i="10"/>
  <c r="CV56" i="10"/>
  <c r="CV48" i="10"/>
  <c r="CV93" i="10"/>
  <c r="CV85" i="10"/>
  <c r="CV77" i="10"/>
  <c r="CV69" i="10"/>
  <c r="CV61" i="10"/>
  <c r="CV53" i="10"/>
  <c r="CV45" i="10"/>
  <c r="CV37" i="10"/>
  <c r="CV42" i="10"/>
  <c r="CV40" i="10"/>
  <c r="CV38" i="10"/>
  <c r="CV588" i="10"/>
  <c r="CV578" i="10"/>
  <c r="CV570" i="10"/>
  <c r="CV562" i="10"/>
  <c r="CV554" i="10"/>
  <c r="CV589" i="10"/>
  <c r="CV581" i="10"/>
  <c r="CV579" i="10"/>
  <c r="CV559" i="10"/>
  <c r="CV551" i="10"/>
  <c r="CV549" i="10"/>
  <c r="CV94" i="10"/>
  <c r="CV86" i="10"/>
  <c r="CV78" i="10"/>
  <c r="CV70" i="10"/>
  <c r="CV62" i="10"/>
  <c r="CV54" i="10"/>
  <c r="CV99" i="10"/>
  <c r="CV91" i="10"/>
  <c r="CV83" i="10"/>
  <c r="CV75" i="10"/>
  <c r="CV67" i="10"/>
  <c r="CV59" i="10"/>
  <c r="CV51" i="10"/>
  <c r="CV43" i="10"/>
  <c r="CV35" i="10"/>
  <c r="CV34" i="10"/>
  <c r="CV32" i="10"/>
  <c r="CV586" i="10"/>
  <c r="CV591" i="10"/>
  <c r="CV576" i="10"/>
  <c r="CV568" i="10"/>
  <c r="CV560" i="10"/>
  <c r="CV552" i="10"/>
  <c r="CV593" i="10"/>
  <c r="CV585" i="10"/>
  <c r="CV577" i="10"/>
  <c r="CV571" i="10"/>
  <c r="CV575" i="10"/>
  <c r="CV565" i="10"/>
  <c r="CV557" i="10"/>
  <c r="CV92" i="10"/>
  <c r="CV84" i="10"/>
  <c r="CV76" i="10"/>
  <c r="CV68" i="10"/>
  <c r="CV60" i="10"/>
  <c r="CV52" i="10"/>
  <c r="CV97" i="10"/>
  <c r="CV89" i="10"/>
  <c r="CV81" i="10"/>
  <c r="CV73" i="10"/>
  <c r="CV65" i="10"/>
  <c r="CV57" i="10"/>
  <c r="CV49" i="10"/>
  <c r="CV41" i="10"/>
  <c r="CV33" i="10"/>
  <c r="CW2" i="10"/>
  <c r="CV44" i="10"/>
  <c r="CU141" i="10"/>
  <c r="CU166" i="10"/>
  <c r="CU140" i="10"/>
  <c r="CU159" i="10"/>
  <c r="CU143" i="10"/>
  <c r="CU136" i="10"/>
  <c r="CU146" i="10"/>
  <c r="CU169" i="10"/>
  <c r="CU151" i="10"/>
  <c r="CU138" i="10"/>
  <c r="CU172" i="10"/>
  <c r="CU162" i="10"/>
  <c r="CU168" i="10"/>
  <c r="CU179" i="10"/>
  <c r="CU135" i="10"/>
  <c r="CU145" i="10"/>
  <c r="CU175" i="10"/>
  <c r="CU144" i="10"/>
  <c r="CU163" i="10"/>
  <c r="CU142" i="10"/>
  <c r="CU139" i="10"/>
  <c r="CU167" i="10"/>
  <c r="CU164" i="10"/>
  <c r="CU154" i="10"/>
  <c r="CU160" i="10"/>
  <c r="CU177" i="10"/>
  <c r="CU158" i="10"/>
  <c r="CU153" i="10"/>
  <c r="CU148" i="10"/>
  <c r="F217" i="7"/>
  <c r="F114" i="7" s="1"/>
  <c r="AC217" i="7"/>
  <c r="AC114" i="7" s="1"/>
  <c r="AF217" i="7"/>
  <c r="AF114" i="7" s="1"/>
  <c r="AU217" i="7"/>
  <c r="AU114" i="7" s="1"/>
  <c r="AX217" i="7"/>
  <c r="AX114" i="7" s="1"/>
  <c r="AH217" i="7"/>
  <c r="AH114" i="7" s="1"/>
  <c r="R217" i="7"/>
  <c r="R114" i="7" s="1"/>
  <c r="AA217" i="7"/>
  <c r="AA114" i="7" s="1"/>
  <c r="AO217" i="7"/>
  <c r="AO114" i="7" s="1"/>
  <c r="Y217" i="7"/>
  <c r="Y114" i="7" s="1"/>
  <c r="I217" i="7"/>
  <c r="I114" i="7" s="1"/>
  <c r="AE217" i="7"/>
  <c r="AE114" i="7" s="1"/>
  <c r="AR217" i="7"/>
  <c r="AR114" i="7" s="1"/>
  <c r="AB217" i="7"/>
  <c r="AB114" i="7" s="1"/>
  <c r="L217" i="7"/>
  <c r="L114" i="7" s="1"/>
  <c r="AI217" i="7"/>
  <c r="AI114" i="7" s="1"/>
  <c r="AT217" i="7"/>
  <c r="AT114" i="7" s="1"/>
  <c r="AD217" i="7"/>
  <c r="AD114" i="7" s="1"/>
  <c r="N217" i="7"/>
  <c r="N114" i="7" s="1"/>
  <c r="O217" i="7"/>
  <c r="O114" i="7" s="1"/>
  <c r="AK217" i="7"/>
  <c r="AK114" i="7" s="1"/>
  <c r="U217" i="7"/>
  <c r="U114" i="7" s="1"/>
  <c r="S217" i="7"/>
  <c r="S114" i="7" s="1"/>
  <c r="AN217" i="7"/>
  <c r="AN114" i="7" s="1"/>
  <c r="X217" i="7"/>
  <c r="X114" i="7" s="1"/>
  <c r="H217" i="7"/>
  <c r="H114" i="7" s="1"/>
  <c r="AV217" i="7"/>
  <c r="AV114" i="7" s="1"/>
  <c r="P217" i="7"/>
  <c r="P114" i="7" s="1"/>
  <c r="W217" i="7"/>
  <c r="W114" i="7" s="1"/>
  <c r="AP217" i="7"/>
  <c r="AP114" i="7" s="1"/>
  <c r="Z217" i="7"/>
  <c r="Z114" i="7" s="1"/>
  <c r="J217" i="7"/>
  <c r="J114" i="7" s="1"/>
  <c r="AW217" i="7"/>
  <c r="AW114" i="7" s="1"/>
  <c r="AG217" i="7"/>
  <c r="AG114" i="7" s="1"/>
  <c r="Q217" i="7"/>
  <c r="Q114" i="7" s="1"/>
  <c r="AY217" i="7"/>
  <c r="AY114" i="7" s="1"/>
  <c r="G217" i="7"/>
  <c r="G114" i="7" s="1"/>
  <c r="AJ217" i="7"/>
  <c r="AJ114" i="7" s="1"/>
  <c r="T217" i="7"/>
  <c r="T114" i="7" s="1"/>
  <c r="CM114" i="7"/>
  <c r="CP114" i="7"/>
  <c r="BZ114" i="7"/>
  <c r="BJ114" i="7"/>
  <c r="BS114" i="7"/>
  <c r="CG114" i="7"/>
  <c r="BQ114" i="7"/>
  <c r="BA114" i="7"/>
  <c r="CQ114" i="7"/>
  <c r="BG114" i="7"/>
  <c r="CJ114" i="7"/>
  <c r="BT114" i="7"/>
  <c r="BD114" i="7"/>
  <c r="CT110" i="7"/>
  <c r="CT102" i="7"/>
  <c r="CT98" i="7"/>
  <c r="CT86" i="7"/>
  <c r="CT82" i="7"/>
  <c r="CT78" i="7"/>
  <c r="CT74" i="7"/>
  <c r="CT70" i="7"/>
  <c r="CT23" i="7"/>
  <c r="CT38" i="7"/>
  <c r="CT40" i="7"/>
  <c r="CT29" i="7"/>
  <c r="CT55" i="7"/>
  <c r="CT35" i="7"/>
  <c r="CT65" i="7"/>
  <c r="CT47" i="7"/>
  <c r="CT46" i="7"/>
  <c r="CT64" i="7"/>
  <c r="CA114" i="7"/>
  <c r="CL114" i="7"/>
  <c r="BV114" i="7"/>
  <c r="BF114" i="7"/>
  <c r="BC114" i="7"/>
  <c r="CS114" i="7"/>
  <c r="CC114" i="7"/>
  <c r="BM114" i="7"/>
  <c r="CI114" i="7"/>
  <c r="CF114" i="7"/>
  <c r="BP114" i="7"/>
  <c r="AZ114" i="7"/>
  <c r="CT113" i="7"/>
  <c r="CT109" i="7"/>
  <c r="CT105" i="7"/>
  <c r="CT101" i="7"/>
  <c r="CT97" i="7"/>
  <c r="CT93" i="7"/>
  <c r="CT89" i="7"/>
  <c r="CT85" i="7"/>
  <c r="CT81" i="7"/>
  <c r="CT77" i="7"/>
  <c r="CT73" i="7"/>
  <c r="CT69" i="7"/>
  <c r="CT34" i="7"/>
  <c r="CT44" i="7"/>
  <c r="CT42" i="7"/>
  <c r="CT48" i="7"/>
  <c r="CT31" i="7"/>
  <c r="CT57" i="7"/>
  <c r="CT61" i="7"/>
  <c r="CT45" i="7"/>
  <c r="CT27" i="7"/>
  <c r="CT49" i="7"/>
  <c r="CT66" i="7"/>
  <c r="CT106" i="7"/>
  <c r="CT90" i="7"/>
  <c r="CT24" i="7"/>
  <c r="BK114" i="7"/>
  <c r="CH114" i="7"/>
  <c r="BR114" i="7"/>
  <c r="BB114" i="7"/>
  <c r="CT112" i="7"/>
  <c r="CT108" i="7"/>
  <c r="CT104" i="7"/>
  <c r="CT100" i="7"/>
  <c r="CT96" i="7"/>
  <c r="CT92" i="7"/>
  <c r="CT88" i="7"/>
  <c r="CT84" i="7"/>
  <c r="CT80" i="7"/>
  <c r="CT76" i="7"/>
  <c r="CT72" i="7"/>
  <c r="CT68" i="7"/>
  <c r="CT36" i="7"/>
  <c r="CT56" i="7"/>
  <c r="CT43" i="7"/>
  <c r="CT52" i="7"/>
  <c r="CT41" i="7"/>
  <c r="CT59" i="7"/>
  <c r="CT25" i="7"/>
  <c r="CT54" i="7"/>
  <c r="CT37" i="7"/>
  <c r="CT22" i="7"/>
  <c r="CT60" i="7"/>
  <c r="CT94" i="7"/>
  <c r="CT51" i="7"/>
  <c r="CT111" i="7"/>
  <c r="CT107" i="7"/>
  <c r="CT103" i="7"/>
  <c r="CT99" i="7"/>
  <c r="CT95" i="7"/>
  <c r="CT91" i="7"/>
  <c r="CT87" i="7"/>
  <c r="CT83" i="7"/>
  <c r="CT79" i="7"/>
  <c r="CT75" i="7"/>
  <c r="CT71" i="7"/>
  <c r="CT67" i="7"/>
  <c r="CT28" i="7"/>
  <c r="CT58" i="7"/>
  <c r="CT30" i="7"/>
  <c r="CT39" i="7"/>
  <c r="CT53" i="7"/>
  <c r="CT26" i="7"/>
  <c r="CT33" i="7"/>
  <c r="CT63" i="7"/>
  <c r="CT50" i="7"/>
  <c r="CT32" i="7"/>
  <c r="CT62" i="7"/>
  <c r="CO114" i="7"/>
  <c r="BY114" i="7"/>
  <c r="BI114" i="7"/>
  <c r="BW114" i="7"/>
  <c r="CR114" i="7"/>
  <c r="CB114" i="7"/>
  <c r="BL114" i="7"/>
  <c r="CT114" i="7"/>
  <c r="CD114" i="7"/>
  <c r="BN114" i="7"/>
  <c r="CE114" i="7"/>
  <c r="CK114" i="7"/>
  <c r="BU114" i="7"/>
  <c r="BE114" i="7"/>
  <c r="BO114" i="7"/>
  <c r="CN114" i="7"/>
  <c r="BX114" i="7"/>
  <c r="BH114" i="7"/>
  <c r="CU157" i="7"/>
  <c r="CU169" i="7"/>
  <c r="CU167" i="7"/>
  <c r="CU165" i="7"/>
  <c r="CU153" i="7"/>
  <c r="CU163" i="7"/>
  <c r="CU135" i="7"/>
  <c r="CU152" i="7"/>
  <c r="CU150" i="7"/>
  <c r="CU148" i="7"/>
  <c r="CU149" i="7"/>
  <c r="CU129" i="7"/>
  <c r="CU138" i="7"/>
  <c r="CU136" i="7"/>
  <c r="CU128" i="7"/>
  <c r="CU140" i="7"/>
  <c r="CU160" i="7"/>
  <c r="CU166" i="7"/>
  <c r="CU164" i="7"/>
  <c r="CU162" i="7"/>
  <c r="CU158" i="7"/>
  <c r="CU156" i="7"/>
  <c r="CU132" i="7"/>
  <c r="CU161" i="7"/>
  <c r="CU142" i="7"/>
  <c r="CU141" i="7"/>
  <c r="CU125" i="7"/>
  <c r="CU144" i="7"/>
  <c r="CU146" i="7"/>
  <c r="CU134" i="7"/>
  <c r="CU127" i="7"/>
  <c r="CU151" i="7"/>
  <c r="CU168" i="7"/>
  <c r="CU159" i="7"/>
  <c r="CU139" i="7"/>
  <c r="CU137" i="7"/>
  <c r="CU126" i="7"/>
  <c r="CU130" i="7"/>
  <c r="CU154" i="7"/>
  <c r="CU133" i="7"/>
  <c r="CU131" i="7"/>
  <c r="CU155" i="7"/>
  <c r="CU147" i="7"/>
  <c r="CU143" i="7"/>
  <c r="CU145" i="7"/>
  <c r="CU170" i="7"/>
  <c r="CU171" i="7"/>
  <c r="CU172" i="7"/>
  <c r="CU173" i="7"/>
  <c r="CU174" i="7"/>
  <c r="CU175" i="7"/>
  <c r="CU176" i="7"/>
  <c r="CU177" i="7"/>
  <c r="CU178" i="7"/>
  <c r="CU179" i="7"/>
  <c r="CU180" i="7"/>
  <c r="CU181" i="7"/>
  <c r="CU182" i="7"/>
  <c r="CU183" i="7"/>
  <c r="CU184" i="7"/>
  <c r="CU185" i="7"/>
  <c r="CU186" i="7"/>
  <c r="CU187" i="7"/>
  <c r="CU188" i="7"/>
  <c r="CU189" i="7"/>
  <c r="CU190" i="7"/>
  <c r="CU191" i="7"/>
  <c r="CU192" i="7"/>
  <c r="CU193" i="7"/>
  <c r="CU194" i="7"/>
  <c r="CU195" i="7"/>
  <c r="CU196" i="7"/>
  <c r="CU197" i="7"/>
  <c r="CU198" i="7"/>
  <c r="CU199" i="7"/>
  <c r="CU200" i="7"/>
  <c r="CU201" i="7"/>
  <c r="CU202" i="7"/>
  <c r="CU203" i="7"/>
  <c r="CU204" i="7"/>
  <c r="CU205" i="7"/>
  <c r="CU206" i="7"/>
  <c r="CU207" i="7"/>
  <c r="CU208" i="7"/>
  <c r="CU209" i="7"/>
  <c r="CU210" i="7"/>
  <c r="CU211" i="7"/>
  <c r="CU212" i="7"/>
  <c r="CU213" i="7"/>
  <c r="CU214" i="7"/>
  <c r="CU215" i="7"/>
  <c r="CU216" i="7"/>
  <c r="CU217" i="7"/>
  <c r="AZ218" i="7"/>
  <c r="BD218" i="7"/>
  <c r="BH218" i="7"/>
  <c r="BL218" i="7"/>
  <c r="BP218" i="7"/>
  <c r="BT218" i="7"/>
  <c r="BX218" i="7"/>
  <c r="CB218" i="7"/>
  <c r="CF218" i="7"/>
  <c r="CJ218" i="7"/>
  <c r="CN218" i="7"/>
  <c r="CR218" i="7"/>
  <c r="BK218" i="7"/>
  <c r="BO218" i="7"/>
  <c r="CE218" i="7"/>
  <c r="CQ218" i="7"/>
  <c r="BA218" i="7"/>
  <c r="BE218" i="7"/>
  <c r="BI218" i="7"/>
  <c r="BM218" i="7"/>
  <c r="BQ218" i="7"/>
  <c r="BU218" i="7"/>
  <c r="BY218" i="7"/>
  <c r="CC218" i="7"/>
  <c r="CG218" i="7"/>
  <c r="CK218" i="7"/>
  <c r="CO218" i="7"/>
  <c r="CS218" i="7"/>
  <c r="BC218" i="7"/>
  <c r="BW218" i="7"/>
  <c r="CI218" i="7"/>
  <c r="BB218" i="7"/>
  <c r="BF218" i="7"/>
  <c r="BJ218" i="7"/>
  <c r="BN218" i="7"/>
  <c r="BR218" i="7"/>
  <c r="BV218" i="7"/>
  <c r="BZ218" i="7"/>
  <c r="CD218" i="7"/>
  <c r="CH218" i="7"/>
  <c r="CL218" i="7"/>
  <c r="CP218" i="7"/>
  <c r="CT218" i="7"/>
  <c r="BG218" i="7"/>
  <c r="BS218" i="7"/>
  <c r="CA218" i="7"/>
  <c r="CM218" i="7"/>
  <c r="CU218" i="7"/>
  <c r="DA221" i="6"/>
  <c r="CZ222" i="6"/>
  <c r="CZ221" i="6"/>
  <c r="D321" i="7"/>
  <c r="D424" i="7"/>
  <c r="CW11" i="7"/>
  <c r="CV12" i="7"/>
  <c r="CU21" i="7" s="1"/>
  <c r="E116" i="7"/>
  <c r="C115" i="7"/>
  <c r="CV335" i="7"/>
  <c r="CV332" i="7"/>
  <c r="CV356" i="7"/>
  <c r="CV374" i="7"/>
  <c r="CV366" i="7"/>
  <c r="CV337" i="7"/>
  <c r="CV345" i="7"/>
  <c r="CV353" i="7"/>
  <c r="CV360" i="7"/>
  <c r="CV368" i="7"/>
  <c r="CV334" i="7"/>
  <c r="CV342" i="7"/>
  <c r="CV350" i="7"/>
  <c r="CV358" i="7"/>
  <c r="CV371" i="7"/>
  <c r="CV365" i="7"/>
  <c r="CV343" i="7"/>
  <c r="CV359" i="7"/>
  <c r="CV348" i="7"/>
  <c r="CW325" i="7"/>
  <c r="CW428" i="7" s="1"/>
  <c r="CW323" i="7"/>
  <c r="CW426" i="7" s="1"/>
  <c r="CW321" i="7"/>
  <c r="CW424" i="7" s="1"/>
  <c r="CW319" i="7"/>
  <c r="CW422" i="7" s="1"/>
  <c r="CW317" i="7"/>
  <c r="CW420" i="7" s="1"/>
  <c r="CW315" i="7"/>
  <c r="CW418" i="7" s="1"/>
  <c r="CW313" i="7"/>
  <c r="CW416" i="7" s="1"/>
  <c r="CW310" i="7"/>
  <c r="CW413" i="7" s="1"/>
  <c r="CW308" i="7"/>
  <c r="CW411" i="7" s="1"/>
  <c r="CW306" i="7"/>
  <c r="CW409" i="7" s="1"/>
  <c r="CW326" i="7"/>
  <c r="CW429" i="7" s="1"/>
  <c r="CW322" i="7"/>
  <c r="CW425" i="7" s="1"/>
  <c r="CW318" i="7"/>
  <c r="CW421" i="7" s="1"/>
  <c r="CW314" i="7"/>
  <c r="CW417" i="7" s="1"/>
  <c r="CW311" i="7"/>
  <c r="CW414" i="7" s="1"/>
  <c r="CW309" i="7"/>
  <c r="CW412" i="7" s="1"/>
  <c r="CW307" i="7"/>
  <c r="CW410" i="7" s="1"/>
  <c r="CW305" i="7"/>
  <c r="CW408" i="7" s="1"/>
  <c r="CW303" i="7"/>
  <c r="CW406" i="7" s="1"/>
  <c r="CW301" i="7"/>
  <c r="CW404" i="7" s="1"/>
  <c r="CW299" i="7"/>
  <c r="CW402" i="7" s="1"/>
  <c r="CW297" i="7"/>
  <c r="CW400" i="7" s="1"/>
  <c r="CW295" i="7"/>
  <c r="CW398" i="7" s="1"/>
  <c r="CW293" i="7"/>
  <c r="CW396" i="7" s="1"/>
  <c r="CW291" i="7"/>
  <c r="CW394" i="7" s="1"/>
  <c r="CW289" i="7"/>
  <c r="CW392" i="7" s="1"/>
  <c r="CW287" i="7"/>
  <c r="CW390" i="7" s="1"/>
  <c r="CW316" i="7"/>
  <c r="CW419" i="7" s="1"/>
  <c r="CW302" i="7"/>
  <c r="CW405" i="7" s="1"/>
  <c r="CW298" i="7"/>
  <c r="CW401" i="7" s="1"/>
  <c r="CW294" i="7"/>
  <c r="CW397" i="7" s="1"/>
  <c r="CW286" i="7"/>
  <c r="CW389" i="7" s="1"/>
  <c r="CW284" i="7"/>
  <c r="CW387" i="7" s="1"/>
  <c r="CW282" i="7"/>
  <c r="CW385" i="7" s="1"/>
  <c r="CW280" i="7"/>
  <c r="CW383" i="7" s="1"/>
  <c r="CW278" i="7"/>
  <c r="CW381" i="7" s="1"/>
  <c r="CW276" i="7"/>
  <c r="CW379" i="7" s="1"/>
  <c r="CW274" i="7"/>
  <c r="CW377" i="7" s="1"/>
  <c r="CW272" i="7"/>
  <c r="CW375" i="7" s="1"/>
  <c r="CW270" i="7"/>
  <c r="CW268" i="7"/>
  <c r="CW266" i="7"/>
  <c r="CW264" i="7"/>
  <c r="CW262" i="7"/>
  <c r="CW260" i="7"/>
  <c r="CW258" i="7"/>
  <c r="CW256" i="7"/>
  <c r="CW320" i="7"/>
  <c r="CW423" i="7" s="1"/>
  <c r="CW292" i="7"/>
  <c r="CW395" i="7" s="1"/>
  <c r="CW324" i="7"/>
  <c r="CW427" i="7" s="1"/>
  <c r="CW304" i="7"/>
  <c r="CW407" i="7" s="1"/>
  <c r="CW300" i="7"/>
  <c r="CW403" i="7" s="1"/>
  <c r="CW290" i="7"/>
  <c r="CW393" i="7" s="1"/>
  <c r="CW285" i="7"/>
  <c r="CW388" i="7" s="1"/>
  <c r="CW283" i="7"/>
  <c r="CW386" i="7" s="1"/>
  <c r="CW281" i="7"/>
  <c r="CW384" i="7" s="1"/>
  <c r="CW279" i="7"/>
  <c r="CW382" i="7" s="1"/>
  <c r="CW277" i="7"/>
  <c r="CW380" i="7" s="1"/>
  <c r="CW275" i="7"/>
  <c r="CW378" i="7" s="1"/>
  <c r="CW273" i="7"/>
  <c r="CW376" i="7" s="1"/>
  <c r="CW271" i="7"/>
  <c r="CW269" i="7"/>
  <c r="CW267" i="7"/>
  <c r="CW265" i="7"/>
  <c r="CW263" i="7"/>
  <c r="CW259" i="7"/>
  <c r="CW257" i="7"/>
  <c r="CW254" i="7"/>
  <c r="CW252" i="7"/>
  <c r="CW250" i="7"/>
  <c r="CW248" i="7"/>
  <c r="CW246" i="7"/>
  <c r="CW244" i="7"/>
  <c r="CW242" i="7"/>
  <c r="CW240" i="7"/>
  <c r="CW238" i="7"/>
  <c r="CW236" i="7"/>
  <c r="CW234" i="7"/>
  <c r="CW232" i="7"/>
  <c r="CW230" i="7"/>
  <c r="CW228" i="7"/>
  <c r="CW296" i="7"/>
  <c r="CW399" i="7" s="1"/>
  <c r="CW312" i="7"/>
  <c r="CW415" i="7" s="1"/>
  <c r="CW251" i="7"/>
  <c r="CW243" i="7"/>
  <c r="CW235" i="7"/>
  <c r="CW227" i="7"/>
  <c r="CW253" i="7"/>
  <c r="CW245" i="7"/>
  <c r="CW237" i="7"/>
  <c r="CW229" i="7"/>
  <c r="CW288" i="7"/>
  <c r="CW391" i="7" s="1"/>
  <c r="CW255" i="7"/>
  <c r="CW247" i="7"/>
  <c r="CW239" i="7"/>
  <c r="CW231" i="7"/>
  <c r="CW261" i="7"/>
  <c r="CW249" i="7"/>
  <c r="CW233" i="7"/>
  <c r="CX10" i="7"/>
  <c r="CW241" i="7"/>
  <c r="CV331" i="7"/>
  <c r="CV339" i="7"/>
  <c r="CV347" i="7"/>
  <c r="CV355" i="7"/>
  <c r="CV369" i="7"/>
  <c r="CV372" i="7"/>
  <c r="CV336" i="7"/>
  <c r="CV344" i="7"/>
  <c r="CV352" i="7"/>
  <c r="CV363" i="7"/>
  <c r="CV351" i="7"/>
  <c r="CV362" i="7"/>
  <c r="CV340" i="7"/>
  <c r="CV367" i="7"/>
  <c r="CV370" i="7"/>
  <c r="CV333" i="7"/>
  <c r="CV341" i="7"/>
  <c r="CV349" i="7"/>
  <c r="CV357" i="7"/>
  <c r="CV373" i="7"/>
  <c r="CV361" i="7"/>
  <c r="CV330" i="7"/>
  <c r="CV338" i="7"/>
  <c r="CV346" i="7"/>
  <c r="CV354" i="7"/>
  <c r="CV364" i="7"/>
  <c r="E427" i="7"/>
  <c r="AY321" i="7"/>
  <c r="AY424" i="7" s="1"/>
  <c r="AU321" i="7"/>
  <c r="AU424" i="7" s="1"/>
  <c r="AQ321" i="7"/>
  <c r="AQ424" i="7" s="1"/>
  <c r="AM321" i="7"/>
  <c r="AM424" i="7" s="1"/>
  <c r="AI321" i="7"/>
  <c r="AI424" i="7" s="1"/>
  <c r="AE321" i="7"/>
  <c r="AE424" i="7" s="1"/>
  <c r="AA321" i="7"/>
  <c r="AA424" i="7" s="1"/>
  <c r="W321" i="7"/>
  <c r="W424" i="7" s="1"/>
  <c r="S321" i="7"/>
  <c r="S424" i="7" s="1"/>
  <c r="O321" i="7"/>
  <c r="O424" i="7" s="1"/>
  <c r="K321" i="7"/>
  <c r="K424" i="7" s="1"/>
  <c r="G321" i="7"/>
  <c r="G424" i="7" s="1"/>
  <c r="AV321" i="7"/>
  <c r="AV424" i="7" s="1"/>
  <c r="AR321" i="7"/>
  <c r="AR424" i="7" s="1"/>
  <c r="AN321" i="7"/>
  <c r="AN424" i="7" s="1"/>
  <c r="AJ321" i="7"/>
  <c r="AJ424" i="7" s="1"/>
  <c r="AF321" i="7"/>
  <c r="AF424" i="7" s="1"/>
  <c r="AB321" i="7"/>
  <c r="AB424" i="7" s="1"/>
  <c r="X321" i="7"/>
  <c r="X424" i="7" s="1"/>
  <c r="T321" i="7"/>
  <c r="T424" i="7" s="1"/>
  <c r="P321" i="7"/>
  <c r="P424" i="7" s="1"/>
  <c r="L321" i="7"/>
  <c r="L424" i="7" s="1"/>
  <c r="H321" i="7"/>
  <c r="H424" i="7" s="1"/>
  <c r="AW321" i="7"/>
  <c r="AW424" i="7" s="1"/>
  <c r="AO321" i="7"/>
  <c r="AO424" i="7" s="1"/>
  <c r="AG321" i="7"/>
  <c r="AG424" i="7" s="1"/>
  <c r="Y321" i="7"/>
  <c r="Y424" i="7" s="1"/>
  <c r="Q321" i="7"/>
  <c r="Q424" i="7" s="1"/>
  <c r="I321" i="7"/>
  <c r="I424" i="7" s="1"/>
  <c r="E322" i="7"/>
  <c r="AS321" i="7"/>
  <c r="AS424" i="7" s="1"/>
  <c r="AK321" i="7"/>
  <c r="AK424" i="7" s="1"/>
  <c r="AC321" i="7"/>
  <c r="AC424" i="7" s="1"/>
  <c r="U321" i="7"/>
  <c r="U424" i="7" s="1"/>
  <c r="M321" i="7"/>
  <c r="M424" i="7" s="1"/>
  <c r="AP321" i="7"/>
  <c r="AP424" i="7" s="1"/>
  <c r="Z321" i="7"/>
  <c r="Z424" i="7" s="1"/>
  <c r="J321" i="7"/>
  <c r="J424" i="7" s="1"/>
  <c r="AL321" i="7"/>
  <c r="AL424" i="7" s="1"/>
  <c r="V321" i="7"/>
  <c r="V424" i="7" s="1"/>
  <c r="F321" i="7"/>
  <c r="F424" i="7" s="1"/>
  <c r="AD321" i="7"/>
  <c r="AD424" i="7" s="1"/>
  <c r="AT321" i="7"/>
  <c r="AT424" i="7" s="1"/>
  <c r="N321" i="7"/>
  <c r="N424" i="7" s="1"/>
  <c r="AX321" i="7"/>
  <c r="AX424" i="7" s="1"/>
  <c r="AH321" i="7"/>
  <c r="AH424" i="7" s="1"/>
  <c r="R321" i="7"/>
  <c r="R424" i="7" s="1"/>
  <c r="E220" i="7"/>
  <c r="C219" i="7"/>
  <c r="DA119" i="6"/>
  <c r="CZ119" i="6"/>
  <c r="DA222" i="6" s="1"/>
  <c r="AY120" i="6"/>
  <c r="AU120" i="6"/>
  <c r="AQ120" i="6"/>
  <c r="AM120" i="6"/>
  <c r="AI120" i="6"/>
  <c r="AE120" i="6"/>
  <c r="AA120" i="6"/>
  <c r="W120" i="6"/>
  <c r="S120" i="6"/>
  <c r="O120" i="6"/>
  <c r="K120" i="6"/>
  <c r="G120" i="6"/>
  <c r="AX120" i="6"/>
  <c r="AT120" i="6"/>
  <c r="AP120" i="6"/>
  <c r="AL120" i="6"/>
  <c r="AH120" i="6"/>
  <c r="AD120" i="6"/>
  <c r="Z120" i="6"/>
  <c r="V120" i="6"/>
  <c r="R120" i="6"/>
  <c r="N120" i="6"/>
  <c r="J120" i="6"/>
  <c r="F120" i="6"/>
  <c r="AW120" i="6"/>
  <c r="AS120" i="6"/>
  <c r="AO120" i="6"/>
  <c r="AK120" i="6"/>
  <c r="AG120" i="6"/>
  <c r="AC120" i="6"/>
  <c r="Y120" i="6"/>
  <c r="U120" i="6"/>
  <c r="Q120" i="6"/>
  <c r="M120" i="6"/>
  <c r="I120" i="6"/>
  <c r="AV120" i="6"/>
  <c r="AR120" i="6"/>
  <c r="AN120" i="6"/>
  <c r="AJ120" i="6"/>
  <c r="AF120" i="6"/>
  <c r="AB120" i="6"/>
  <c r="X120" i="6"/>
  <c r="T120" i="6"/>
  <c r="P120" i="6"/>
  <c r="L120" i="6"/>
  <c r="H120" i="6"/>
  <c r="DA120" i="6"/>
  <c r="AW384" i="10"/>
  <c r="CW6" i="8" l="1"/>
  <c r="CW8" i="8"/>
  <c r="CX10" i="8"/>
  <c r="CS526" i="10"/>
  <c r="CR523" i="10"/>
  <c r="CS523" i="10"/>
  <c r="AB218" i="7"/>
  <c r="AB115" i="7" s="1"/>
  <c r="D332" i="10"/>
  <c r="CS324" i="10"/>
  <c r="CT427" i="10" s="1"/>
  <c r="CR530" i="10"/>
  <c r="CS318" i="10"/>
  <c r="CT421" i="10" s="1"/>
  <c r="CS524" i="10" s="1"/>
  <c r="CR524" i="10"/>
  <c r="CS323" i="10"/>
  <c r="CT426" i="10" s="1"/>
  <c r="CS529" i="10" s="1"/>
  <c r="CR529" i="10"/>
  <c r="CS325" i="10"/>
  <c r="CT428" i="10" s="1"/>
  <c r="CR531" i="10"/>
  <c r="CR532" i="10"/>
  <c r="CS326" i="10"/>
  <c r="CT429" i="10" s="1"/>
  <c r="CS319" i="10"/>
  <c r="CT422" i="10" s="1"/>
  <c r="CR525" i="10"/>
  <c r="AS218" i="7"/>
  <c r="AS115" i="7" s="1"/>
  <c r="CV541" i="10"/>
  <c r="CV335" i="10"/>
  <c r="O218" i="7"/>
  <c r="O115" i="7" s="1"/>
  <c r="M218" i="7"/>
  <c r="M115" i="7" s="1"/>
  <c r="L218" i="7"/>
  <c r="L115" i="7" s="1"/>
  <c r="D225" i="10"/>
  <c r="CV225" i="10" s="1"/>
  <c r="B226" i="10"/>
  <c r="CV540" i="10"/>
  <c r="CV334" i="10"/>
  <c r="CU435" i="10"/>
  <c r="D435" i="10"/>
  <c r="CS327" i="10"/>
  <c r="CT430" i="10" s="1"/>
  <c r="CS533" i="10" s="1"/>
  <c r="CR533" i="10"/>
  <c r="CV539" i="10"/>
  <c r="CV333" i="10"/>
  <c r="CV542" i="10"/>
  <c r="CV336" i="10"/>
  <c r="CS224" i="10"/>
  <c r="CS328" i="10" s="1"/>
  <c r="CT431" i="10" s="1"/>
  <c r="CT224" i="10"/>
  <c r="CS322" i="10"/>
  <c r="CT425" i="10" s="1"/>
  <c r="AL218" i="7"/>
  <c r="AL115" i="7" s="1"/>
  <c r="AE218" i="7"/>
  <c r="AE115" i="7" s="1"/>
  <c r="V218" i="7"/>
  <c r="V115" i="7" s="1"/>
  <c r="AQ218" i="7"/>
  <c r="AQ115" i="7" s="1"/>
  <c r="AR218" i="7"/>
  <c r="AR115" i="7" s="1"/>
  <c r="CV543" i="10"/>
  <c r="CV337" i="10"/>
  <c r="CU313" i="10"/>
  <c r="CV416" i="10" s="1"/>
  <c r="CT527" i="10"/>
  <c r="CU321" i="10"/>
  <c r="CV424" i="10" s="1"/>
  <c r="CT523" i="10"/>
  <c r="CU317" i="10"/>
  <c r="CV420" i="10" s="1"/>
  <c r="CT526" i="10"/>
  <c r="CU320" i="10"/>
  <c r="CV423" i="10" s="1"/>
  <c r="CU315" i="10"/>
  <c r="CV418" i="10" s="1"/>
  <c r="CT520" i="10"/>
  <c r="CU314" i="10"/>
  <c r="CV417" i="10" s="1"/>
  <c r="CT522" i="10"/>
  <c r="CU316" i="10"/>
  <c r="CV419" i="10" s="1"/>
  <c r="DA9" i="10"/>
  <c r="CW637" i="10"/>
  <c r="CW635" i="10"/>
  <c r="CW633" i="10"/>
  <c r="CW638" i="10"/>
  <c r="CW636" i="10"/>
  <c r="CW634" i="10"/>
  <c r="CW631" i="10"/>
  <c r="CW629" i="10"/>
  <c r="CW627" i="10"/>
  <c r="CW625" i="10"/>
  <c r="CW630" i="10"/>
  <c r="CW632" i="10"/>
  <c r="CW626" i="10"/>
  <c r="CW624" i="10"/>
  <c r="CW623" i="10"/>
  <c r="CW622" i="10"/>
  <c r="CW620" i="10"/>
  <c r="CW618" i="10"/>
  <c r="CW616" i="10"/>
  <c r="CW614" i="10"/>
  <c r="CW628" i="10"/>
  <c r="CW621" i="10"/>
  <c r="CW619" i="10"/>
  <c r="CW617" i="10"/>
  <c r="CW615" i="10"/>
  <c r="CW613" i="10"/>
  <c r="CW612" i="10"/>
  <c r="CW610" i="10"/>
  <c r="CW608" i="10"/>
  <c r="CW606" i="10"/>
  <c r="CW604" i="10"/>
  <c r="CW611" i="10"/>
  <c r="CW609" i="10"/>
  <c r="CW607" i="10"/>
  <c r="CW605" i="10"/>
  <c r="CW603" i="10"/>
  <c r="CW601" i="10"/>
  <c r="CW599" i="10"/>
  <c r="CW597" i="10"/>
  <c r="CW602" i="10"/>
  <c r="CW596" i="10"/>
  <c r="CW595" i="10"/>
  <c r="CW598" i="10"/>
  <c r="CW600" i="10"/>
  <c r="CW594" i="10"/>
  <c r="B640" i="10"/>
  <c r="G639" i="10"/>
  <c r="H639" i="10"/>
  <c r="I639" i="10"/>
  <c r="J639" i="10"/>
  <c r="K639" i="10"/>
  <c r="L639" i="10"/>
  <c r="M639" i="10"/>
  <c r="N639" i="10"/>
  <c r="O639" i="10"/>
  <c r="P639" i="10"/>
  <c r="Q639" i="10"/>
  <c r="R639" i="10"/>
  <c r="S639" i="10"/>
  <c r="T639" i="10"/>
  <c r="U639" i="10"/>
  <c r="V639" i="10"/>
  <c r="W639" i="10"/>
  <c r="X639" i="10"/>
  <c r="Y639" i="10"/>
  <c r="Z639" i="10"/>
  <c r="AA639" i="10"/>
  <c r="AB639" i="10"/>
  <c r="AC639" i="10"/>
  <c r="AD639" i="10"/>
  <c r="AE639" i="10"/>
  <c r="AF639" i="10"/>
  <c r="AG639" i="10"/>
  <c r="AH639" i="10"/>
  <c r="AI639" i="10"/>
  <c r="AJ639" i="10"/>
  <c r="AK639" i="10"/>
  <c r="AL639" i="10"/>
  <c r="AM639" i="10"/>
  <c r="AN639" i="10"/>
  <c r="AO639" i="10"/>
  <c r="AP639" i="10"/>
  <c r="AQ639" i="10"/>
  <c r="AR639" i="10"/>
  <c r="AS639" i="10"/>
  <c r="AT639" i="10"/>
  <c r="AU639" i="10"/>
  <c r="AV639" i="10"/>
  <c r="AW639" i="10"/>
  <c r="AX639" i="10"/>
  <c r="AY639" i="10"/>
  <c r="AZ639" i="10"/>
  <c r="BA639" i="10"/>
  <c r="BB639" i="10"/>
  <c r="BC639" i="10"/>
  <c r="BD639" i="10"/>
  <c r="BE639" i="10"/>
  <c r="BF639" i="10"/>
  <c r="BG639" i="10"/>
  <c r="BH639" i="10"/>
  <c r="BI639" i="10"/>
  <c r="BJ639" i="10"/>
  <c r="BK639" i="10"/>
  <c r="BL639" i="10"/>
  <c r="BM639" i="10"/>
  <c r="BN639" i="10"/>
  <c r="BO639" i="10"/>
  <c r="BP639" i="10"/>
  <c r="BQ639" i="10"/>
  <c r="BR639" i="10"/>
  <c r="BS639" i="10"/>
  <c r="BT639" i="10"/>
  <c r="BU639" i="10"/>
  <c r="BV639" i="10"/>
  <c r="BW639" i="10"/>
  <c r="BX639" i="10"/>
  <c r="BY639" i="10"/>
  <c r="BZ639" i="10"/>
  <c r="CA639" i="10"/>
  <c r="CB639" i="10"/>
  <c r="CC639" i="10"/>
  <c r="CD639" i="10"/>
  <c r="CE639" i="10"/>
  <c r="CF639" i="10"/>
  <c r="CG639" i="10"/>
  <c r="CH639" i="10"/>
  <c r="CI639" i="10"/>
  <c r="CJ639" i="10"/>
  <c r="CK639" i="10"/>
  <c r="CL639" i="10"/>
  <c r="CM639" i="10"/>
  <c r="CN639" i="10"/>
  <c r="CO639" i="10"/>
  <c r="CP639" i="10"/>
  <c r="CQ639" i="10"/>
  <c r="CR639" i="10"/>
  <c r="CS639" i="10"/>
  <c r="CT639" i="10"/>
  <c r="CU639" i="10" s="1"/>
  <c r="CV639" i="10" s="1"/>
  <c r="CW639" i="10" s="1"/>
  <c r="CV435" i="10"/>
  <c r="CV538" i="10"/>
  <c r="CT521" i="10"/>
  <c r="CT519" i="10"/>
  <c r="CV434" i="10"/>
  <c r="B436" i="10"/>
  <c r="BN435" i="10"/>
  <c r="BJ435" i="10"/>
  <c r="AT435" i="10"/>
  <c r="AD435" i="10"/>
  <c r="N435" i="10"/>
  <c r="BE435" i="10"/>
  <c r="AO435" i="10"/>
  <c r="Y435" i="10"/>
  <c r="I435" i="10"/>
  <c r="BO435" i="10"/>
  <c r="AZ435" i="10"/>
  <c r="AJ435" i="10"/>
  <c r="T435" i="10"/>
  <c r="BC435" i="10"/>
  <c r="AM435" i="10"/>
  <c r="W435" i="10"/>
  <c r="G435" i="10"/>
  <c r="BF435" i="10"/>
  <c r="AP435" i="10"/>
  <c r="Z435" i="10"/>
  <c r="J435" i="10"/>
  <c r="BA435" i="10"/>
  <c r="AK435" i="10"/>
  <c r="U435" i="10"/>
  <c r="BL435" i="10"/>
  <c r="AV435" i="10"/>
  <c r="AF435" i="10"/>
  <c r="P435" i="10"/>
  <c r="AY435" i="10"/>
  <c r="AI435" i="10"/>
  <c r="S435" i="10"/>
  <c r="BB435" i="10"/>
  <c r="AL435" i="10"/>
  <c r="V435" i="10"/>
  <c r="BM435" i="10"/>
  <c r="AW435" i="10"/>
  <c r="AG435" i="10"/>
  <c r="Q435" i="10"/>
  <c r="BH435" i="10"/>
  <c r="AR435" i="10"/>
  <c r="AB435" i="10"/>
  <c r="L435" i="10"/>
  <c r="BK435" i="10"/>
  <c r="AU435" i="10"/>
  <c r="AE435" i="10"/>
  <c r="O435" i="10"/>
  <c r="AX435" i="10"/>
  <c r="AH435" i="10"/>
  <c r="R435" i="10"/>
  <c r="BI435" i="10"/>
  <c r="AS435" i="10"/>
  <c r="AC435" i="10"/>
  <c r="M435" i="10"/>
  <c r="BD435" i="10"/>
  <c r="AN435" i="10"/>
  <c r="X435" i="10"/>
  <c r="H435" i="10"/>
  <c r="BG435" i="10"/>
  <c r="AQ435" i="10"/>
  <c r="AA435" i="10"/>
  <c r="K435" i="10"/>
  <c r="BP435" i="10"/>
  <c r="BQ435" i="10"/>
  <c r="BR435" i="10"/>
  <c r="BS435" i="10"/>
  <c r="BT435" i="10"/>
  <c r="BU435" i="10"/>
  <c r="BV435" i="10"/>
  <c r="BW435" i="10"/>
  <c r="BX435" i="10"/>
  <c r="BY435" i="10"/>
  <c r="BZ435" i="10"/>
  <c r="CA435" i="10"/>
  <c r="CB435" i="10"/>
  <c r="CC435" i="10"/>
  <c r="CD435" i="10"/>
  <c r="CE435" i="10"/>
  <c r="CF435" i="10"/>
  <c r="CG435" i="10"/>
  <c r="CH435" i="10"/>
  <c r="CI435" i="10"/>
  <c r="CJ435" i="10"/>
  <c r="CK435" i="10"/>
  <c r="CL435" i="10"/>
  <c r="CM435" i="10"/>
  <c r="CN435" i="10"/>
  <c r="CO435" i="10"/>
  <c r="CP435" i="10"/>
  <c r="CQ435" i="10"/>
  <c r="CR435" i="10"/>
  <c r="CS435" i="10"/>
  <c r="CT435" i="10"/>
  <c r="CV184" i="10"/>
  <c r="CV195" i="10"/>
  <c r="CV189" i="10"/>
  <c r="CV196" i="10"/>
  <c r="CV182" i="10"/>
  <c r="CV193" i="10"/>
  <c r="CV208" i="10"/>
  <c r="CV206" i="10"/>
  <c r="CV211" i="10"/>
  <c r="CV219" i="10"/>
  <c r="CV221" i="10"/>
  <c r="CV228" i="10"/>
  <c r="CV192" i="10"/>
  <c r="CV186" i="10"/>
  <c r="CV197" i="10"/>
  <c r="CV183" i="10"/>
  <c r="CV190" i="10"/>
  <c r="CV201" i="10"/>
  <c r="CV203" i="10"/>
  <c r="CV205" i="10"/>
  <c r="CV209" i="10"/>
  <c r="CV215" i="10"/>
  <c r="CV216" i="10"/>
  <c r="CV222" i="10"/>
  <c r="CV229" i="10"/>
  <c r="CV232" i="10"/>
  <c r="B333" i="10"/>
  <c r="CV200" i="10"/>
  <c r="CV194" i="10"/>
  <c r="CV180" i="10"/>
  <c r="CV191" i="10"/>
  <c r="CV198" i="10"/>
  <c r="CV207" i="10"/>
  <c r="CV210" i="10"/>
  <c r="CV213" i="10"/>
  <c r="CV217" i="10"/>
  <c r="CV220" i="10"/>
  <c r="CV224" i="10"/>
  <c r="CV233" i="10"/>
  <c r="CV187" i="10"/>
  <c r="CV202" i="10"/>
  <c r="CV181" i="10"/>
  <c r="CV188" i="10"/>
  <c r="CV199" i="10"/>
  <c r="CV185" i="10"/>
  <c r="CV204" i="10"/>
  <c r="CV212" i="10"/>
  <c r="CV214" i="10"/>
  <c r="CV218" i="10"/>
  <c r="CV223" i="10"/>
  <c r="CV230" i="10"/>
  <c r="CV231" i="10"/>
  <c r="CV147" i="10"/>
  <c r="CV152" i="10"/>
  <c r="CV163" i="10"/>
  <c r="CV146" i="10"/>
  <c r="CV178" i="10"/>
  <c r="CV157" i="10"/>
  <c r="CV145" i="10"/>
  <c r="CV164" i="10"/>
  <c r="CV175" i="10"/>
  <c r="CV149" i="10"/>
  <c r="CV150" i="10"/>
  <c r="CV161" i="10"/>
  <c r="CW130" i="10"/>
  <c r="CW129" i="10"/>
  <c r="CW128" i="10"/>
  <c r="CW126" i="10"/>
  <c r="CW127" i="10"/>
  <c r="CW124" i="10"/>
  <c r="CW125" i="10"/>
  <c r="CW123" i="10"/>
  <c r="CW122" i="10"/>
  <c r="CW118" i="10"/>
  <c r="CW120" i="10"/>
  <c r="CW121" i="10"/>
  <c r="CW119" i="10"/>
  <c r="CW117" i="10"/>
  <c r="CW116" i="10"/>
  <c r="CW112" i="10"/>
  <c r="CW115" i="10"/>
  <c r="CW114" i="10"/>
  <c r="CW111" i="10"/>
  <c r="CW107" i="10"/>
  <c r="CW113" i="10"/>
  <c r="CW110" i="10"/>
  <c r="CW109" i="10"/>
  <c r="CW102" i="10"/>
  <c r="CW105" i="10"/>
  <c r="CW101" i="10"/>
  <c r="CW108" i="10"/>
  <c r="CW104" i="10"/>
  <c r="CW106" i="10"/>
  <c r="CW103" i="10"/>
  <c r="CW100" i="10"/>
  <c r="CW587" i="10"/>
  <c r="CW580" i="10"/>
  <c r="CW572" i="10"/>
  <c r="CW564" i="10"/>
  <c r="CW556" i="10"/>
  <c r="CW548" i="10"/>
  <c r="CW588" i="10"/>
  <c r="CW581" i="10"/>
  <c r="CW573" i="10"/>
  <c r="CW559" i="10"/>
  <c r="CW569" i="10"/>
  <c r="CW553" i="10"/>
  <c r="CW97" i="10"/>
  <c r="CW89" i="10"/>
  <c r="CW81" i="10"/>
  <c r="CW73" i="10"/>
  <c r="CW65" i="10"/>
  <c r="CW57" i="10"/>
  <c r="CW78" i="10"/>
  <c r="CW41" i="10"/>
  <c r="CW92" i="10"/>
  <c r="CW88" i="10"/>
  <c r="CW56" i="10"/>
  <c r="CW46" i="10"/>
  <c r="CW84" i="10"/>
  <c r="CW35" i="10"/>
  <c r="CW74" i="10"/>
  <c r="CW49" i="10"/>
  <c r="CW36" i="10"/>
  <c r="CW34" i="10"/>
  <c r="CW593" i="10"/>
  <c r="CW585" i="10"/>
  <c r="CW578" i="10"/>
  <c r="CW570" i="10"/>
  <c r="CW562" i="10"/>
  <c r="CW554" i="10"/>
  <c r="CW577" i="10"/>
  <c r="CW571" i="10"/>
  <c r="CW555" i="10"/>
  <c r="CW565" i="10"/>
  <c r="CW549" i="10"/>
  <c r="CW95" i="10"/>
  <c r="CW87" i="10"/>
  <c r="CW79" i="10"/>
  <c r="CW71" i="10"/>
  <c r="CW63" i="10"/>
  <c r="CW55" i="10"/>
  <c r="CW70" i="10"/>
  <c r="CW40" i="10"/>
  <c r="CW50" i="10"/>
  <c r="CW80" i="10"/>
  <c r="CW52" i="10"/>
  <c r="CW39" i="10"/>
  <c r="CW76" i="10"/>
  <c r="CW98" i="10"/>
  <c r="CW66" i="10"/>
  <c r="CW45" i="10"/>
  <c r="CW60" i="10"/>
  <c r="CW591" i="10"/>
  <c r="CW576" i="10"/>
  <c r="CW568" i="10"/>
  <c r="CW560" i="10"/>
  <c r="CW552" i="10"/>
  <c r="CW590" i="10"/>
  <c r="CW586" i="10"/>
  <c r="CW567" i="10"/>
  <c r="CW551" i="10"/>
  <c r="CW561" i="10"/>
  <c r="CW579" i="10"/>
  <c r="CW93" i="10"/>
  <c r="CW85" i="10"/>
  <c r="CW77" i="10"/>
  <c r="CW69" i="10"/>
  <c r="CW61" i="10"/>
  <c r="CW94" i="10"/>
  <c r="CW62" i="10"/>
  <c r="CW33" i="10"/>
  <c r="CX2" i="10"/>
  <c r="CW72" i="10"/>
  <c r="CW48" i="10"/>
  <c r="CW38" i="10"/>
  <c r="CW68" i="10"/>
  <c r="CW90" i="10"/>
  <c r="CW58" i="10"/>
  <c r="CW44" i="10"/>
  <c r="CW43" i="10"/>
  <c r="CW589" i="10"/>
  <c r="CW582" i="10"/>
  <c r="CW574" i="10"/>
  <c r="CW566" i="10"/>
  <c r="CW558" i="10"/>
  <c r="CW550" i="10"/>
  <c r="CW592" i="10"/>
  <c r="CW584" i="10"/>
  <c r="CW583" i="10"/>
  <c r="CW563" i="10"/>
  <c r="CW575" i="10"/>
  <c r="CW557" i="10"/>
  <c r="CW99" i="10"/>
  <c r="CW91" i="10"/>
  <c r="CW83" i="10"/>
  <c r="CW75" i="10"/>
  <c r="CW67" i="10"/>
  <c r="CW59" i="10"/>
  <c r="CW86" i="10"/>
  <c r="CW51" i="10"/>
  <c r="CW32" i="10"/>
  <c r="CW96" i="10"/>
  <c r="CW64" i="10"/>
  <c r="CW47" i="10"/>
  <c r="CW31" i="10"/>
  <c r="CW54" i="10"/>
  <c r="CW82" i="10"/>
  <c r="CW53" i="10"/>
  <c r="CW37" i="10"/>
  <c r="CW42" i="10"/>
  <c r="CV160" i="10"/>
  <c r="CV171" i="10"/>
  <c r="CV135" i="10"/>
  <c r="CV154" i="10"/>
  <c r="CV165" i="10"/>
  <c r="CV140" i="10"/>
  <c r="CV172" i="10"/>
  <c r="CV151" i="10"/>
  <c r="CV139" i="10"/>
  <c r="CV158" i="10"/>
  <c r="CV169" i="10"/>
  <c r="CV136" i="10"/>
  <c r="CV168" i="10"/>
  <c r="CV179" i="10"/>
  <c r="CV137" i="10"/>
  <c r="CV162" i="10"/>
  <c r="CV173" i="10"/>
  <c r="CV141" i="10"/>
  <c r="CV148" i="10"/>
  <c r="CV159" i="10"/>
  <c r="CV134" i="10"/>
  <c r="CV166" i="10"/>
  <c r="CV177" i="10"/>
  <c r="CV144" i="10"/>
  <c r="CV176" i="10"/>
  <c r="CV155" i="10"/>
  <c r="CV138" i="10"/>
  <c r="CV170" i="10"/>
  <c r="CV143" i="10"/>
  <c r="CV156" i="10"/>
  <c r="CV167" i="10"/>
  <c r="CV142" i="10"/>
  <c r="CV174" i="10"/>
  <c r="CV153" i="10"/>
  <c r="F218" i="7"/>
  <c r="F115" i="7" s="1"/>
  <c r="AU218" i="7"/>
  <c r="AU115" i="7" s="1"/>
  <c r="AX218" i="7"/>
  <c r="AX115" i="7" s="1"/>
  <c r="AH218" i="7"/>
  <c r="AH115" i="7" s="1"/>
  <c r="R218" i="7"/>
  <c r="R115" i="7" s="1"/>
  <c r="AA218" i="7"/>
  <c r="AA115" i="7" s="1"/>
  <c r="AO218" i="7"/>
  <c r="AO115" i="7" s="1"/>
  <c r="Y218" i="7"/>
  <c r="Y115" i="7" s="1"/>
  <c r="I218" i="7"/>
  <c r="I115" i="7" s="1"/>
  <c r="S218" i="7"/>
  <c r="S115" i="7" s="1"/>
  <c r="AN218" i="7"/>
  <c r="AN115" i="7" s="1"/>
  <c r="X218" i="7"/>
  <c r="X115" i="7" s="1"/>
  <c r="H218" i="7"/>
  <c r="H115" i="7" s="1"/>
  <c r="AI218" i="7"/>
  <c r="AI115" i="7" s="1"/>
  <c r="AT218" i="7"/>
  <c r="AT115" i="7" s="1"/>
  <c r="AD218" i="7"/>
  <c r="AD115" i="7" s="1"/>
  <c r="N218" i="7"/>
  <c r="N115" i="7" s="1"/>
  <c r="K218" i="7"/>
  <c r="K115" i="7" s="1"/>
  <c r="AK218" i="7"/>
  <c r="AK115" i="7" s="1"/>
  <c r="U218" i="7"/>
  <c r="U115" i="7" s="1"/>
  <c r="AY218" i="7"/>
  <c r="AY115" i="7" s="1"/>
  <c r="G218" i="7"/>
  <c r="G115" i="7" s="1"/>
  <c r="AJ218" i="7"/>
  <c r="AJ115" i="7" s="1"/>
  <c r="T218" i="7"/>
  <c r="T115" i="7" s="1"/>
  <c r="AC218" i="7"/>
  <c r="AC115" i="7" s="1"/>
  <c r="W218" i="7"/>
  <c r="W115" i="7" s="1"/>
  <c r="AP218" i="7"/>
  <c r="AP115" i="7" s="1"/>
  <c r="Z218" i="7"/>
  <c r="Z115" i="7" s="1"/>
  <c r="J218" i="7"/>
  <c r="J115" i="7" s="1"/>
  <c r="AW218" i="7"/>
  <c r="AW115" i="7" s="1"/>
  <c r="AG218" i="7"/>
  <c r="AG115" i="7" s="1"/>
  <c r="Q218" i="7"/>
  <c r="Q115" i="7" s="1"/>
  <c r="AM218" i="7"/>
  <c r="AM115" i="7" s="1"/>
  <c r="AV218" i="7"/>
  <c r="AV115" i="7" s="1"/>
  <c r="AF218" i="7"/>
  <c r="AF115" i="7" s="1"/>
  <c r="P218" i="7"/>
  <c r="P115" i="7" s="1"/>
  <c r="CV218" i="7"/>
  <c r="CU114" i="7"/>
  <c r="CU110" i="7"/>
  <c r="CU106" i="7"/>
  <c r="CU102" i="7"/>
  <c r="CU98" i="7"/>
  <c r="CU94" i="7"/>
  <c r="CU90" i="7"/>
  <c r="CU86" i="7"/>
  <c r="CU82" i="7"/>
  <c r="CU78" i="7"/>
  <c r="CU74" i="7"/>
  <c r="CU70" i="7"/>
  <c r="CU42" i="7"/>
  <c r="CU28" i="7"/>
  <c r="CU23" i="7"/>
  <c r="CU65" i="7"/>
  <c r="CU43" i="7"/>
  <c r="CU39" i="7"/>
  <c r="CU55" i="7"/>
  <c r="CU57" i="7"/>
  <c r="CU35" i="7"/>
  <c r="CU47" i="7"/>
  <c r="CU50" i="7"/>
  <c r="CU54" i="7"/>
  <c r="CU113" i="7"/>
  <c r="CU109" i="7"/>
  <c r="CU105" i="7"/>
  <c r="CU101" i="7"/>
  <c r="CU97" i="7"/>
  <c r="CU93" i="7"/>
  <c r="CU89" i="7"/>
  <c r="CU85" i="7"/>
  <c r="CU81" i="7"/>
  <c r="CU77" i="7"/>
  <c r="CU73" i="7"/>
  <c r="CU69" i="7"/>
  <c r="CU40" i="7"/>
  <c r="CU30" i="7"/>
  <c r="CU34" i="7"/>
  <c r="CU48" i="7"/>
  <c r="CU41" i="7"/>
  <c r="CU58" i="7"/>
  <c r="CU59" i="7"/>
  <c r="CU37" i="7"/>
  <c r="CU26" i="7"/>
  <c r="CU49" i="7"/>
  <c r="CU62" i="7"/>
  <c r="CV124" i="7"/>
  <c r="CU112" i="7"/>
  <c r="CU108" i="7"/>
  <c r="CU104" i="7"/>
  <c r="CU100" i="7"/>
  <c r="CU96" i="7"/>
  <c r="CU92" i="7"/>
  <c r="CU88" i="7"/>
  <c r="CU84" i="7"/>
  <c r="CU80" i="7"/>
  <c r="CU76" i="7"/>
  <c r="CU72" i="7"/>
  <c r="CU68" i="7"/>
  <c r="CU44" i="7"/>
  <c r="CU51" i="7"/>
  <c r="CU36" i="7"/>
  <c r="CU24" i="7"/>
  <c r="CU22" i="7"/>
  <c r="CU29" i="7"/>
  <c r="CU61" i="7"/>
  <c r="CU25" i="7"/>
  <c r="CU46" i="7"/>
  <c r="CU32" i="7"/>
  <c r="CU64" i="7"/>
  <c r="CA115" i="7"/>
  <c r="CP115" i="7"/>
  <c r="BZ115" i="7"/>
  <c r="BJ115" i="7"/>
  <c r="BW115" i="7"/>
  <c r="CG115" i="7"/>
  <c r="BQ115" i="7"/>
  <c r="BA115" i="7"/>
  <c r="CQ115" i="7"/>
  <c r="CJ115" i="7"/>
  <c r="BT115" i="7"/>
  <c r="BD115" i="7"/>
  <c r="CU111" i="7"/>
  <c r="CU107" i="7"/>
  <c r="CU103" i="7"/>
  <c r="CU99" i="7"/>
  <c r="CU95" i="7"/>
  <c r="CU91" i="7"/>
  <c r="CU87" i="7"/>
  <c r="CU83" i="7"/>
  <c r="CU79" i="7"/>
  <c r="CU75" i="7"/>
  <c r="CU71" i="7"/>
  <c r="CU67" i="7"/>
  <c r="CU52" i="7"/>
  <c r="CU27" i="7"/>
  <c r="CU56" i="7"/>
  <c r="CU31" i="7"/>
  <c r="CU38" i="7"/>
  <c r="CU53" i="7"/>
  <c r="CU63" i="7"/>
  <c r="CU33" i="7"/>
  <c r="CU45" i="7"/>
  <c r="CU60" i="7"/>
  <c r="CU66" i="7"/>
  <c r="BS115" i="7"/>
  <c r="CL115" i="7"/>
  <c r="BV115" i="7"/>
  <c r="BF115" i="7"/>
  <c r="BC115" i="7"/>
  <c r="CS115" i="7"/>
  <c r="CC115" i="7"/>
  <c r="BM115" i="7"/>
  <c r="CE115" i="7"/>
  <c r="CF115" i="7"/>
  <c r="BP115" i="7"/>
  <c r="AZ115" i="7"/>
  <c r="CU115" i="7"/>
  <c r="BG115" i="7"/>
  <c r="CH115" i="7"/>
  <c r="BR115" i="7"/>
  <c r="BB115" i="7"/>
  <c r="CO115" i="7"/>
  <c r="BY115" i="7"/>
  <c r="BI115" i="7"/>
  <c r="BO115" i="7"/>
  <c r="CR115" i="7"/>
  <c r="CB115" i="7"/>
  <c r="BL115" i="7"/>
  <c r="CM115" i="7"/>
  <c r="CT115" i="7"/>
  <c r="CD115" i="7"/>
  <c r="BN115" i="7"/>
  <c r="CI115" i="7"/>
  <c r="CK115" i="7"/>
  <c r="BU115" i="7"/>
  <c r="BE115" i="7"/>
  <c r="BK115" i="7"/>
  <c r="CN115" i="7"/>
  <c r="BX115" i="7"/>
  <c r="BH115" i="7"/>
  <c r="CV169" i="7"/>
  <c r="CV167" i="7"/>
  <c r="CV165" i="7"/>
  <c r="CV157" i="7"/>
  <c r="CV144" i="7"/>
  <c r="CV153" i="7"/>
  <c r="CV135" i="7"/>
  <c r="CV152" i="7"/>
  <c r="CV150" i="7"/>
  <c r="CV163" i="7"/>
  <c r="CV125" i="7"/>
  <c r="CV140" i="7"/>
  <c r="CV138" i="7"/>
  <c r="CV168" i="7"/>
  <c r="CV166" i="7"/>
  <c r="CV160" i="7"/>
  <c r="CV149" i="7"/>
  <c r="CV148" i="7"/>
  <c r="CV130" i="7"/>
  <c r="CV129" i="7"/>
  <c r="CV136" i="7"/>
  <c r="CV162" i="7"/>
  <c r="CV164" i="7"/>
  <c r="CV128" i="7"/>
  <c r="CV132" i="7"/>
  <c r="CV127" i="7"/>
  <c r="CV131" i="7"/>
  <c r="CV158" i="7"/>
  <c r="CV156" i="7"/>
  <c r="CV134" i="7"/>
  <c r="CV145" i="7"/>
  <c r="CV143" i="7"/>
  <c r="CV154" i="7"/>
  <c r="CV151" i="7"/>
  <c r="CV147" i="7"/>
  <c r="CV139" i="7"/>
  <c r="CV133" i="7"/>
  <c r="CV146" i="7"/>
  <c r="CV141" i="7"/>
  <c r="CV161" i="7"/>
  <c r="CV159" i="7"/>
  <c r="CV142" i="7"/>
  <c r="CV155" i="7"/>
  <c r="CV137" i="7"/>
  <c r="CV126" i="7"/>
  <c r="CV170" i="7"/>
  <c r="CV171" i="7"/>
  <c r="CV172" i="7"/>
  <c r="CV173" i="7"/>
  <c r="CV174" i="7"/>
  <c r="CV175" i="7"/>
  <c r="CV176" i="7"/>
  <c r="CV177" i="7"/>
  <c r="CV178" i="7"/>
  <c r="CV179" i="7"/>
  <c r="CV180" i="7"/>
  <c r="CV181" i="7"/>
  <c r="CV182" i="7"/>
  <c r="CV183" i="7"/>
  <c r="CV184" i="7"/>
  <c r="CV185" i="7"/>
  <c r="CV186" i="7"/>
  <c r="CV187" i="7"/>
  <c r="CV188" i="7"/>
  <c r="CV189" i="7"/>
  <c r="CV190" i="7"/>
  <c r="CV191" i="7"/>
  <c r="CV192" i="7"/>
  <c r="CV193" i="7"/>
  <c r="CV194" i="7"/>
  <c r="CV195" i="7"/>
  <c r="CV196" i="7"/>
  <c r="CV197" i="7"/>
  <c r="CV198" i="7"/>
  <c r="CV199" i="7"/>
  <c r="CV200" i="7"/>
  <c r="CV201" i="7"/>
  <c r="CV202" i="7"/>
  <c r="CV203" i="7"/>
  <c r="CV204" i="7"/>
  <c r="CV205" i="7"/>
  <c r="CV206" i="7"/>
  <c r="CV207" i="7"/>
  <c r="CV208" i="7"/>
  <c r="CV209" i="7"/>
  <c r="CV210" i="7"/>
  <c r="CV211" i="7"/>
  <c r="CV212" i="7"/>
  <c r="CV213" i="7"/>
  <c r="CV214" i="7"/>
  <c r="CV215" i="7"/>
  <c r="CV216" i="7"/>
  <c r="CV217" i="7"/>
  <c r="AZ219" i="7"/>
  <c r="BD219" i="7"/>
  <c r="BH219" i="7"/>
  <c r="BL219" i="7"/>
  <c r="BP219" i="7"/>
  <c r="BT219" i="7"/>
  <c r="BX219" i="7"/>
  <c r="CB219" i="7"/>
  <c r="CF219" i="7"/>
  <c r="CJ219" i="7"/>
  <c r="CN219" i="7"/>
  <c r="CR219" i="7"/>
  <c r="CV219" i="7"/>
  <c r="BC219" i="7"/>
  <c r="BK219" i="7"/>
  <c r="BW219" i="7"/>
  <c r="CA219" i="7"/>
  <c r="CM219" i="7"/>
  <c r="BA219" i="7"/>
  <c r="BE219" i="7"/>
  <c r="BI219" i="7"/>
  <c r="BM219" i="7"/>
  <c r="BQ219" i="7"/>
  <c r="BU219" i="7"/>
  <c r="BY219" i="7"/>
  <c r="CC219" i="7"/>
  <c r="CG219" i="7"/>
  <c r="CK219" i="7"/>
  <c r="CO219" i="7"/>
  <c r="CS219" i="7"/>
  <c r="BO219" i="7"/>
  <c r="CE219" i="7"/>
  <c r="CU219" i="7"/>
  <c r="BB219" i="7"/>
  <c r="BF219" i="7"/>
  <c r="BJ219" i="7"/>
  <c r="BN219" i="7"/>
  <c r="BR219" i="7"/>
  <c r="BV219" i="7"/>
  <c r="BZ219" i="7"/>
  <c r="CD219" i="7"/>
  <c r="CH219" i="7"/>
  <c r="CL219" i="7"/>
  <c r="CP219" i="7"/>
  <c r="CT219" i="7"/>
  <c r="BG219" i="7"/>
  <c r="BS219" i="7"/>
  <c r="CI219" i="7"/>
  <c r="CQ219" i="7"/>
  <c r="DA223" i="6"/>
  <c r="D425" i="7"/>
  <c r="D322" i="7"/>
  <c r="CX11" i="7"/>
  <c r="CW12" i="7"/>
  <c r="CW219" i="7" s="1"/>
  <c r="E117" i="7"/>
  <c r="C116" i="7"/>
  <c r="CW350" i="7"/>
  <c r="CW345" i="7"/>
  <c r="CW362" i="7"/>
  <c r="CW369" i="7"/>
  <c r="CW344" i="7"/>
  <c r="CW364" i="7"/>
  <c r="CW358" i="7"/>
  <c r="CW348" i="7"/>
  <c r="CW346" i="7"/>
  <c r="CW331" i="7"/>
  <c r="CW339" i="7"/>
  <c r="CW347" i="7"/>
  <c r="CW355" i="7"/>
  <c r="CW366" i="7"/>
  <c r="CW374" i="7"/>
  <c r="CW363" i="7"/>
  <c r="CW371" i="7"/>
  <c r="CW336" i="7"/>
  <c r="CW342" i="7"/>
  <c r="CW332" i="7"/>
  <c r="CW330" i="7"/>
  <c r="CW335" i="7"/>
  <c r="CW343" i="7"/>
  <c r="CW351" i="7"/>
  <c r="CW360" i="7"/>
  <c r="CW370" i="7"/>
  <c r="CW359" i="7"/>
  <c r="CW367" i="7"/>
  <c r="CW352" i="7"/>
  <c r="CW340" i="7"/>
  <c r="CW338" i="7"/>
  <c r="CW337" i="7"/>
  <c r="CW353" i="7"/>
  <c r="CW372" i="7"/>
  <c r="CW361" i="7"/>
  <c r="CX325" i="7"/>
  <c r="CX428" i="7" s="1"/>
  <c r="CX323" i="7"/>
  <c r="CX426" i="7" s="1"/>
  <c r="CX321" i="7"/>
  <c r="CX424" i="7" s="1"/>
  <c r="CX319" i="7"/>
  <c r="CX422" i="7" s="1"/>
  <c r="CX317" i="7"/>
  <c r="CX420" i="7" s="1"/>
  <c r="CX315" i="7"/>
  <c r="CX418" i="7" s="1"/>
  <c r="CX313" i="7"/>
  <c r="CX416" i="7" s="1"/>
  <c r="CX326" i="7"/>
  <c r="CX429" i="7" s="1"/>
  <c r="CX322" i="7"/>
  <c r="CX425" i="7" s="1"/>
  <c r="CX318" i="7"/>
  <c r="CX421" i="7" s="1"/>
  <c r="CX314" i="7"/>
  <c r="CX417" i="7" s="1"/>
  <c r="CX311" i="7"/>
  <c r="CX414" i="7" s="1"/>
  <c r="CX309" i="7"/>
  <c r="CX412" i="7" s="1"/>
  <c r="CX307" i="7"/>
  <c r="CX410" i="7" s="1"/>
  <c r="CX305" i="7"/>
  <c r="CX408" i="7" s="1"/>
  <c r="CX303" i="7"/>
  <c r="CX406" i="7" s="1"/>
  <c r="CX301" i="7"/>
  <c r="CX404" i="7" s="1"/>
  <c r="CX299" i="7"/>
  <c r="CX402" i="7" s="1"/>
  <c r="CX297" i="7"/>
  <c r="CX400" i="7" s="1"/>
  <c r="CX324" i="7"/>
  <c r="CX427" i="7" s="1"/>
  <c r="CX320" i="7"/>
  <c r="CX423" i="7" s="1"/>
  <c r="CX316" i="7"/>
  <c r="CX419" i="7" s="1"/>
  <c r="CX312" i="7"/>
  <c r="CX415" i="7" s="1"/>
  <c r="CX308" i="7"/>
  <c r="CX411" i="7" s="1"/>
  <c r="CX293" i="7"/>
  <c r="CX396" i="7" s="1"/>
  <c r="CX292" i="7"/>
  <c r="CX395" i="7" s="1"/>
  <c r="CX310" i="7"/>
  <c r="CX413" i="7" s="1"/>
  <c r="CX304" i="7"/>
  <c r="CX407" i="7" s="1"/>
  <c r="CX300" i="7"/>
  <c r="CX403" i="7" s="1"/>
  <c r="CX291" i="7"/>
  <c r="CX394" i="7" s="1"/>
  <c r="CX290" i="7"/>
  <c r="CX393" i="7" s="1"/>
  <c r="CX285" i="7"/>
  <c r="CX388" i="7" s="1"/>
  <c r="CX283" i="7"/>
  <c r="CX386" i="7" s="1"/>
  <c r="CX281" i="7"/>
  <c r="CX384" i="7" s="1"/>
  <c r="CX279" i="7"/>
  <c r="CX382" i="7" s="1"/>
  <c r="CX296" i="7"/>
  <c r="CX399" i="7" s="1"/>
  <c r="CX289" i="7"/>
  <c r="CX392" i="7" s="1"/>
  <c r="CX288" i="7"/>
  <c r="CX391" i="7" s="1"/>
  <c r="CX302" i="7"/>
  <c r="CX405" i="7" s="1"/>
  <c r="CX295" i="7"/>
  <c r="CX398" i="7" s="1"/>
  <c r="CX280" i="7"/>
  <c r="CX383" i="7" s="1"/>
  <c r="CX277" i="7"/>
  <c r="CX380" i="7" s="1"/>
  <c r="CX273" i="7"/>
  <c r="CX376" i="7" s="1"/>
  <c r="CX269" i="7"/>
  <c r="CX265" i="7"/>
  <c r="CX258" i="7"/>
  <c r="CX257" i="7"/>
  <c r="CX254" i="7"/>
  <c r="CX252" i="7"/>
  <c r="CX250" i="7"/>
  <c r="CX248" i="7"/>
  <c r="CX246" i="7"/>
  <c r="CX244" i="7"/>
  <c r="CX242" i="7"/>
  <c r="CX240" i="7"/>
  <c r="CX238" i="7"/>
  <c r="CX236" i="7"/>
  <c r="CX234" i="7"/>
  <c r="CX232" i="7"/>
  <c r="CX230" i="7"/>
  <c r="CX228" i="7"/>
  <c r="CX287" i="7"/>
  <c r="CX390" i="7" s="1"/>
  <c r="CX282" i="7"/>
  <c r="CX385" i="7" s="1"/>
  <c r="CX274" i="7"/>
  <c r="CX377" i="7" s="1"/>
  <c r="CX270" i="7"/>
  <c r="CX266" i="7"/>
  <c r="CX256" i="7"/>
  <c r="CX306" i="7"/>
  <c r="CX409" i="7" s="1"/>
  <c r="CX294" i="7"/>
  <c r="CX397" i="7" s="1"/>
  <c r="CX284" i="7"/>
  <c r="CX387" i="7" s="1"/>
  <c r="CX275" i="7"/>
  <c r="CX378" i="7" s="1"/>
  <c r="CX271" i="7"/>
  <c r="CX267" i="7"/>
  <c r="CX263" i="7"/>
  <c r="CX262" i="7"/>
  <c r="CX261" i="7"/>
  <c r="CX255" i="7"/>
  <c r="CX253" i="7"/>
  <c r="CX251" i="7"/>
  <c r="CX249" i="7"/>
  <c r="CX247" i="7"/>
  <c r="CX245" i="7"/>
  <c r="CX243" i="7"/>
  <c r="CX241" i="7"/>
  <c r="CX239" i="7"/>
  <c r="CX237" i="7"/>
  <c r="CX235" i="7"/>
  <c r="CX233" i="7"/>
  <c r="CX231" i="7"/>
  <c r="CX229" i="7"/>
  <c r="CX227" i="7"/>
  <c r="CX272" i="7"/>
  <c r="CX375" i="7" s="1"/>
  <c r="CX276" i="7"/>
  <c r="CX379" i="7" s="1"/>
  <c r="CX260" i="7"/>
  <c r="CX298" i="7"/>
  <c r="CX401" i="7" s="1"/>
  <c r="CX278" i="7"/>
  <c r="CX381" i="7" s="1"/>
  <c r="CX264" i="7"/>
  <c r="CX286" i="7"/>
  <c r="CX389" i="7" s="1"/>
  <c r="CX259" i="7"/>
  <c r="CY10" i="7"/>
  <c r="CX268" i="7"/>
  <c r="CW334" i="7"/>
  <c r="CW356" i="7"/>
  <c r="CW354" i="7"/>
  <c r="CW333" i="7"/>
  <c r="CW341" i="7"/>
  <c r="CW349" i="7"/>
  <c r="CW357" i="7"/>
  <c r="CW368" i="7"/>
  <c r="CW365" i="7"/>
  <c r="CW373" i="7"/>
  <c r="E428" i="7"/>
  <c r="AY322" i="7"/>
  <c r="AY425" i="7" s="1"/>
  <c r="AU322" i="7"/>
  <c r="AU425" i="7" s="1"/>
  <c r="AQ322" i="7"/>
  <c r="AQ425" i="7" s="1"/>
  <c r="AM322" i="7"/>
  <c r="AM425" i="7" s="1"/>
  <c r="AI322" i="7"/>
  <c r="AI425" i="7" s="1"/>
  <c r="AE322" i="7"/>
  <c r="AE425" i="7" s="1"/>
  <c r="AA322" i="7"/>
  <c r="AA425" i="7" s="1"/>
  <c r="W322" i="7"/>
  <c r="W425" i="7" s="1"/>
  <c r="S322" i="7"/>
  <c r="S425" i="7" s="1"/>
  <c r="O322" i="7"/>
  <c r="O425" i="7" s="1"/>
  <c r="K322" i="7"/>
  <c r="K425" i="7" s="1"/>
  <c r="G322" i="7"/>
  <c r="G425" i="7" s="1"/>
  <c r="AV322" i="7"/>
  <c r="AV425" i="7" s="1"/>
  <c r="AR322" i="7"/>
  <c r="AR425" i="7" s="1"/>
  <c r="AN322" i="7"/>
  <c r="AN425" i="7" s="1"/>
  <c r="AJ322" i="7"/>
  <c r="AJ425" i="7" s="1"/>
  <c r="AF322" i="7"/>
  <c r="AF425" i="7" s="1"/>
  <c r="AB322" i="7"/>
  <c r="AB425" i="7" s="1"/>
  <c r="X322" i="7"/>
  <c r="X425" i="7" s="1"/>
  <c r="T322" i="7"/>
  <c r="T425" i="7" s="1"/>
  <c r="P322" i="7"/>
  <c r="P425" i="7" s="1"/>
  <c r="L322" i="7"/>
  <c r="L425" i="7" s="1"/>
  <c r="H322" i="7"/>
  <c r="H425" i="7" s="1"/>
  <c r="AW322" i="7"/>
  <c r="AW425" i="7" s="1"/>
  <c r="AO322" i="7"/>
  <c r="AO425" i="7" s="1"/>
  <c r="AG322" i="7"/>
  <c r="AG425" i="7" s="1"/>
  <c r="Y322" i="7"/>
  <c r="Y425" i="7" s="1"/>
  <c r="Q322" i="7"/>
  <c r="Q425" i="7" s="1"/>
  <c r="I322" i="7"/>
  <c r="I425" i="7" s="1"/>
  <c r="E323" i="7"/>
  <c r="AS322" i="7"/>
  <c r="AS425" i="7" s="1"/>
  <c r="AK322" i="7"/>
  <c r="AK425" i="7" s="1"/>
  <c r="AC322" i="7"/>
  <c r="AC425" i="7" s="1"/>
  <c r="U322" i="7"/>
  <c r="U425" i="7" s="1"/>
  <c r="M322" i="7"/>
  <c r="M425" i="7" s="1"/>
  <c r="AP322" i="7"/>
  <c r="AP425" i="7" s="1"/>
  <c r="Z322" i="7"/>
  <c r="Z425" i="7" s="1"/>
  <c r="J322" i="7"/>
  <c r="J425" i="7" s="1"/>
  <c r="AL322" i="7"/>
  <c r="AL425" i="7" s="1"/>
  <c r="V322" i="7"/>
  <c r="V425" i="7" s="1"/>
  <c r="F322" i="7"/>
  <c r="F425" i="7" s="1"/>
  <c r="AT322" i="7"/>
  <c r="AT425" i="7" s="1"/>
  <c r="N322" i="7"/>
  <c r="N425" i="7" s="1"/>
  <c r="AD322" i="7"/>
  <c r="AD425" i="7" s="1"/>
  <c r="R322" i="7"/>
  <c r="R425" i="7" s="1"/>
  <c r="AH322" i="7"/>
  <c r="AH425" i="7" s="1"/>
  <c r="AX322" i="7"/>
  <c r="AX425" i="7" s="1"/>
  <c r="C220" i="7"/>
  <c r="E221" i="7"/>
  <c r="AW487" i="10"/>
  <c r="AX488" i="10"/>
  <c r="CX8" i="8" l="1"/>
  <c r="CX6" i="8"/>
  <c r="CY10" i="8"/>
  <c r="CT324" i="10"/>
  <c r="CU427" i="10" s="1"/>
  <c r="CU324" i="10" s="1"/>
  <c r="CV427" i="10" s="1"/>
  <c r="CV324" i="10" s="1"/>
  <c r="CW427" i="10" s="1"/>
  <c r="K219" i="7"/>
  <c r="X219" i="7"/>
  <c r="X116" i="7" s="1"/>
  <c r="CS530" i="10"/>
  <c r="CT326" i="10"/>
  <c r="CU429" i="10" s="1"/>
  <c r="CT532" i="10" s="1"/>
  <c r="CS532" i="10"/>
  <c r="CT325" i="10"/>
  <c r="CU428" i="10" s="1"/>
  <c r="CT531" i="10" s="1"/>
  <c r="CS531" i="10"/>
  <c r="CT319" i="10"/>
  <c r="CU422" i="10" s="1"/>
  <c r="CT525" i="10" s="1"/>
  <c r="CS525" i="10"/>
  <c r="CW540" i="10"/>
  <c r="CW334" i="10"/>
  <c r="CS528" i="10"/>
  <c r="CT322" i="10"/>
  <c r="CU425" i="10" s="1"/>
  <c r="CU322" i="10" s="1"/>
  <c r="CV425" i="10" s="1"/>
  <c r="CV322" i="10" s="1"/>
  <c r="AL219" i="7"/>
  <c r="AL116" i="7" s="1"/>
  <c r="AQ219" i="7"/>
  <c r="AQ116" i="7" s="1"/>
  <c r="H219" i="7"/>
  <c r="H116" i="7" s="1"/>
  <c r="CW539" i="10"/>
  <c r="CW333" i="10"/>
  <c r="D333" i="10"/>
  <c r="D226" i="10"/>
  <c r="CW226" i="10" s="1"/>
  <c r="B227" i="10"/>
  <c r="CV321" i="10"/>
  <c r="CW424" i="10" s="1"/>
  <c r="AA219" i="7"/>
  <c r="AA116" i="7" s="1"/>
  <c r="CV110" i="7"/>
  <c r="CW541" i="10"/>
  <c r="CW335" i="10"/>
  <c r="CV315" i="10"/>
  <c r="CW418" i="10" s="1"/>
  <c r="CT328" i="10"/>
  <c r="CU431" i="10" s="1"/>
  <c r="CS534" i="10"/>
  <c r="CT327" i="10"/>
  <c r="CU430" i="10" s="1"/>
  <c r="CT225" i="10"/>
  <c r="CT329" i="10" s="1"/>
  <c r="CU432" i="10" s="1"/>
  <c r="CU225" i="10"/>
  <c r="CT318" i="10"/>
  <c r="CU421" i="10" s="1"/>
  <c r="CW543" i="10"/>
  <c r="CW337" i="10"/>
  <c r="N219" i="7"/>
  <c r="CV114" i="7"/>
  <c r="CV106" i="7"/>
  <c r="Y219" i="7"/>
  <c r="Y116" i="7" s="1"/>
  <c r="AN219" i="7"/>
  <c r="AN116" i="7" s="1"/>
  <c r="CW542" i="10"/>
  <c r="CW336" i="10"/>
  <c r="D436" i="10"/>
  <c r="CT323" i="10"/>
  <c r="CU426" i="10" s="1"/>
  <c r="CU523" i="10"/>
  <c r="CV317" i="10"/>
  <c r="CW420" i="10" s="1"/>
  <c r="CU519" i="10"/>
  <c r="CV313" i="10"/>
  <c r="CW416" i="10" s="1"/>
  <c r="CV320" i="10"/>
  <c r="CW423" i="10" s="1"/>
  <c r="CV314" i="10"/>
  <c r="CW417" i="10" s="1"/>
  <c r="CU522" i="10"/>
  <c r="CV316" i="10"/>
  <c r="CW419" i="10" s="1"/>
  <c r="DB9" i="10"/>
  <c r="CV115" i="7"/>
  <c r="CV102" i="7"/>
  <c r="CV98" i="7"/>
  <c r="CV94" i="7"/>
  <c r="CV90" i="7"/>
  <c r="CV86" i="7"/>
  <c r="CV82" i="7"/>
  <c r="CV78" i="7"/>
  <c r="CV74" i="7"/>
  <c r="CV70" i="7"/>
  <c r="CV23" i="7"/>
  <c r="CV56" i="7"/>
  <c r="CV30" i="7"/>
  <c r="CV51" i="7"/>
  <c r="CV53" i="7"/>
  <c r="CV29" i="7"/>
  <c r="CV33" i="7"/>
  <c r="CV46" i="7"/>
  <c r="CV35" i="7"/>
  <c r="CV47" i="7"/>
  <c r="CV41" i="7"/>
  <c r="CV66" i="7"/>
  <c r="B641" i="10"/>
  <c r="G640" i="10"/>
  <c r="H640" i="10"/>
  <c r="I640" i="10"/>
  <c r="J640" i="10"/>
  <c r="K640" i="10"/>
  <c r="L640" i="10"/>
  <c r="M640" i="10"/>
  <c r="N640" i="10"/>
  <c r="O640" i="10"/>
  <c r="P640" i="10"/>
  <c r="Q640" i="10"/>
  <c r="R640" i="10"/>
  <c r="S640" i="10"/>
  <c r="T640" i="10"/>
  <c r="V640" i="10"/>
  <c r="U640" i="10"/>
  <c r="W640" i="10"/>
  <c r="X640" i="10"/>
  <c r="Y640" i="10"/>
  <c r="Z640" i="10"/>
  <c r="AA640" i="10"/>
  <c r="AB640" i="10"/>
  <c r="AC640" i="10"/>
  <c r="AD640" i="10"/>
  <c r="AE640" i="10"/>
  <c r="AF640" i="10"/>
  <c r="AG640" i="10"/>
  <c r="AH640" i="10"/>
  <c r="AI640" i="10"/>
  <c r="AJ640" i="10"/>
  <c r="AK640" i="10"/>
  <c r="AL640" i="10"/>
  <c r="AM640" i="10"/>
  <c r="AN640" i="10"/>
  <c r="AO640" i="10"/>
  <c r="AP640" i="10"/>
  <c r="AQ640" i="10"/>
  <c r="AR640" i="10"/>
  <c r="AS640" i="10"/>
  <c r="AT640" i="10"/>
  <c r="AU640" i="10"/>
  <c r="AV640" i="10"/>
  <c r="AW640" i="10"/>
  <c r="AX640" i="10"/>
  <c r="AY640" i="10"/>
  <c r="AZ640" i="10"/>
  <c r="BA640" i="10"/>
  <c r="BB640" i="10"/>
  <c r="BC640" i="10"/>
  <c r="BD640" i="10"/>
  <c r="BE640" i="10"/>
  <c r="BF640" i="10"/>
  <c r="BG640" i="10"/>
  <c r="BH640" i="10"/>
  <c r="BI640" i="10"/>
  <c r="BJ640" i="10"/>
  <c r="BK640" i="10"/>
  <c r="BL640" i="10"/>
  <c r="BM640" i="10"/>
  <c r="BN640" i="10"/>
  <c r="BO640" i="10"/>
  <c r="BP640" i="10"/>
  <c r="BQ640" i="10"/>
  <c r="BR640" i="10"/>
  <c r="BS640" i="10"/>
  <c r="BT640" i="10"/>
  <c r="BU640" i="10"/>
  <c r="BV640" i="10"/>
  <c r="BW640" i="10"/>
  <c r="BX640" i="10"/>
  <c r="BY640" i="10"/>
  <c r="BZ640" i="10"/>
  <c r="CA640" i="10"/>
  <c r="CB640" i="10"/>
  <c r="CC640" i="10"/>
  <c r="CD640" i="10"/>
  <c r="CE640" i="10"/>
  <c r="CF640" i="10"/>
  <c r="CG640" i="10"/>
  <c r="CH640" i="10"/>
  <c r="CI640" i="10"/>
  <c r="CJ640" i="10"/>
  <c r="CK640" i="10"/>
  <c r="CL640" i="10"/>
  <c r="CM640" i="10"/>
  <c r="CN640" i="10"/>
  <c r="CO640" i="10"/>
  <c r="CP640" i="10"/>
  <c r="CQ640" i="10"/>
  <c r="CR640" i="10"/>
  <c r="CS640" i="10"/>
  <c r="CT640" i="10"/>
  <c r="CU640" i="10"/>
  <c r="CV640" i="10" s="1"/>
  <c r="CW640" i="10" s="1"/>
  <c r="CX640" i="10" s="1"/>
  <c r="CX639" i="10"/>
  <c r="CX638" i="10"/>
  <c r="CX636" i="10"/>
  <c r="CX634" i="10"/>
  <c r="CX637" i="10"/>
  <c r="CX631" i="10"/>
  <c r="CX633" i="10"/>
  <c r="CX632" i="10"/>
  <c r="CX630" i="10"/>
  <c r="CX635" i="10"/>
  <c r="CX628" i="10"/>
  <c r="CX627" i="10"/>
  <c r="CX624" i="10"/>
  <c r="CX621" i="10"/>
  <c r="CX619" i="10"/>
  <c r="CX617" i="10"/>
  <c r="CX629" i="10"/>
  <c r="CX625" i="10"/>
  <c r="CX626" i="10"/>
  <c r="CX618" i="10"/>
  <c r="CX614" i="10"/>
  <c r="CX623" i="10"/>
  <c r="CX620" i="10"/>
  <c r="CX615" i="10"/>
  <c r="CX611" i="10"/>
  <c r="CX609" i="10"/>
  <c r="CX607" i="10"/>
  <c r="CX605" i="10"/>
  <c r="CX622" i="10"/>
  <c r="CX612" i="10"/>
  <c r="CX601" i="10"/>
  <c r="CX599" i="10"/>
  <c r="CX597" i="10"/>
  <c r="CX595" i="10"/>
  <c r="CX606" i="10"/>
  <c r="CX616" i="10"/>
  <c r="CX608" i="10"/>
  <c r="CX604" i="10"/>
  <c r="CX602" i="10"/>
  <c r="CX600" i="10"/>
  <c r="CX598" i="10"/>
  <c r="CX596" i="10"/>
  <c r="CX594" i="10"/>
  <c r="CX613" i="10"/>
  <c r="CX610" i="10"/>
  <c r="CX603" i="10"/>
  <c r="CU520" i="10"/>
  <c r="CW435" i="10"/>
  <c r="CU527" i="10"/>
  <c r="CU521" i="10"/>
  <c r="CU526" i="10"/>
  <c r="B437" i="10"/>
  <c r="CW437" i="10" s="1"/>
  <c r="BO436" i="10"/>
  <c r="BM436" i="10"/>
  <c r="AW436" i="10"/>
  <c r="AG436" i="10"/>
  <c r="Q436" i="10"/>
  <c r="BL436" i="10"/>
  <c r="AV436" i="10"/>
  <c r="AF436" i="10"/>
  <c r="P436" i="10"/>
  <c r="BC436" i="10"/>
  <c r="AM436" i="10"/>
  <c r="W436" i="10"/>
  <c r="G436" i="10"/>
  <c r="BB436" i="10"/>
  <c r="AL436" i="10"/>
  <c r="V436" i="10"/>
  <c r="AK436" i="10"/>
  <c r="Z436" i="10"/>
  <c r="BI436" i="10"/>
  <c r="AS436" i="10"/>
  <c r="AC436" i="10"/>
  <c r="M436" i="10"/>
  <c r="BH436" i="10"/>
  <c r="AR436" i="10"/>
  <c r="AB436" i="10"/>
  <c r="L436" i="10"/>
  <c r="AY436" i="10"/>
  <c r="AI436" i="10"/>
  <c r="S436" i="10"/>
  <c r="BN436" i="10"/>
  <c r="AX436" i="10"/>
  <c r="AH436" i="10"/>
  <c r="R436" i="10"/>
  <c r="BA436" i="10"/>
  <c r="T436" i="10"/>
  <c r="BP436" i="10"/>
  <c r="AZ436" i="10"/>
  <c r="AJ436" i="10"/>
  <c r="U436" i="10"/>
  <c r="BG436" i="10"/>
  <c r="AQ436" i="10"/>
  <c r="AA436" i="10"/>
  <c r="K436" i="10"/>
  <c r="AP436" i="10"/>
  <c r="J436" i="10"/>
  <c r="BE436" i="10"/>
  <c r="AO436" i="10"/>
  <c r="Y436" i="10"/>
  <c r="I436" i="10"/>
  <c r="BD436" i="10"/>
  <c r="AN436" i="10"/>
  <c r="X436" i="10"/>
  <c r="H436" i="10"/>
  <c r="BK436" i="10"/>
  <c r="AU436" i="10"/>
  <c r="AE436" i="10"/>
  <c r="O436" i="10"/>
  <c r="BJ436" i="10"/>
  <c r="AT436" i="10"/>
  <c r="AD436" i="10"/>
  <c r="N436" i="10"/>
  <c r="BF436" i="10"/>
  <c r="BQ436" i="10"/>
  <c r="BR436" i="10"/>
  <c r="BS436" i="10"/>
  <c r="BT436" i="10"/>
  <c r="BU436" i="10"/>
  <c r="BV436" i="10"/>
  <c r="BW436" i="10"/>
  <c r="BX436" i="10"/>
  <c r="BY436" i="10"/>
  <c r="BZ436" i="10"/>
  <c r="CA436" i="10"/>
  <c r="CB436" i="10"/>
  <c r="CC436" i="10"/>
  <c r="CD436" i="10"/>
  <c r="CE436" i="10"/>
  <c r="CF436" i="10"/>
  <c r="CG436" i="10"/>
  <c r="CH436" i="10"/>
  <c r="CI436" i="10"/>
  <c r="CJ436" i="10"/>
  <c r="CK436" i="10"/>
  <c r="CL436" i="10"/>
  <c r="CM436" i="10"/>
  <c r="CN436" i="10"/>
  <c r="CO436" i="10"/>
  <c r="CP436" i="10"/>
  <c r="CQ436" i="10"/>
  <c r="CR436" i="10"/>
  <c r="CS436" i="10"/>
  <c r="CT436" i="10"/>
  <c r="CU436" i="10"/>
  <c r="CW436" i="10"/>
  <c r="CV436" i="10"/>
  <c r="CW202" i="10"/>
  <c r="CW196" i="10"/>
  <c r="CW201" i="10"/>
  <c r="CW183" i="10"/>
  <c r="CW190" i="10"/>
  <c r="CW203" i="10"/>
  <c r="CW211" i="10"/>
  <c r="CW212" i="10"/>
  <c r="CW214" i="10"/>
  <c r="CW219" i="10"/>
  <c r="CW223" i="10"/>
  <c r="CW231" i="10"/>
  <c r="CW198" i="10"/>
  <c r="CW181" i="10"/>
  <c r="CW184" i="10"/>
  <c r="CW206" i="10"/>
  <c r="CW204" i="10"/>
  <c r="CW213" i="10"/>
  <c r="CW217" i="10"/>
  <c r="CW220" i="10"/>
  <c r="CW221" i="10"/>
  <c r="CW232" i="10"/>
  <c r="B334" i="10"/>
  <c r="CW185" i="10"/>
  <c r="CW189" i="10"/>
  <c r="CW186" i="10"/>
  <c r="CW180" i="10"/>
  <c r="CW191" i="10"/>
  <c r="CW192" i="10"/>
  <c r="CW209" i="10"/>
  <c r="CW208" i="10"/>
  <c r="CW216" i="10"/>
  <c r="CW218" i="10"/>
  <c r="CW222" i="10"/>
  <c r="CW225" i="10"/>
  <c r="CW230" i="10"/>
  <c r="CW233" i="10"/>
  <c r="CW199" i="10"/>
  <c r="CW194" i="10"/>
  <c r="CW193" i="10"/>
  <c r="CW197" i="10"/>
  <c r="CW188" i="10"/>
  <c r="CW182" i="10"/>
  <c r="CW187" i="10"/>
  <c r="CW195" i="10"/>
  <c r="CW200" i="10"/>
  <c r="CW207" i="10"/>
  <c r="CW205" i="10"/>
  <c r="CW210" i="10"/>
  <c r="CW215" i="10"/>
  <c r="CW224" i="10"/>
  <c r="CW229" i="10"/>
  <c r="CW140" i="10"/>
  <c r="CW134" i="10"/>
  <c r="CW135" i="10"/>
  <c r="CW170" i="10"/>
  <c r="CW146" i="10"/>
  <c r="CW171" i="10"/>
  <c r="CX130" i="10"/>
  <c r="CX129" i="10"/>
  <c r="CX128" i="10"/>
  <c r="CX127" i="10"/>
  <c r="CX334" i="10" s="1"/>
  <c r="CX126" i="10"/>
  <c r="CX123" i="10"/>
  <c r="CX124" i="10"/>
  <c r="CX122" i="10"/>
  <c r="CX125" i="10"/>
  <c r="CX121" i="10"/>
  <c r="CX120" i="10"/>
  <c r="CX119" i="10"/>
  <c r="CX116" i="10"/>
  <c r="CX115" i="10"/>
  <c r="CX118" i="10"/>
  <c r="CX117" i="10"/>
  <c r="CX113" i="10"/>
  <c r="CX112" i="10"/>
  <c r="CX111" i="10"/>
  <c r="CX110" i="10"/>
  <c r="CX106" i="10"/>
  <c r="CX109" i="10"/>
  <c r="CX114" i="10"/>
  <c r="CX108" i="10"/>
  <c r="CX107" i="10"/>
  <c r="CX105" i="10"/>
  <c r="CX104" i="10"/>
  <c r="CX100" i="10"/>
  <c r="CX103" i="10"/>
  <c r="CX102" i="10"/>
  <c r="CX101" i="10"/>
  <c r="CX589" i="10"/>
  <c r="CX588" i="10"/>
  <c r="CX585" i="10"/>
  <c r="CX579" i="10"/>
  <c r="CX571" i="10"/>
  <c r="CX563" i="10"/>
  <c r="CX555" i="10"/>
  <c r="CX570" i="10"/>
  <c r="CX568" i="10"/>
  <c r="CX558" i="10"/>
  <c r="CX550" i="10"/>
  <c r="CX99" i="10"/>
  <c r="CX91" i="10"/>
  <c r="CX83" i="10"/>
  <c r="CX75" i="10"/>
  <c r="CX67" i="10"/>
  <c r="CX59" i="10"/>
  <c r="CX51" i="10"/>
  <c r="CX96" i="10"/>
  <c r="CX88" i="10"/>
  <c r="CX80" i="10"/>
  <c r="CX72" i="10"/>
  <c r="CX64" i="10"/>
  <c r="CX56" i="10"/>
  <c r="CX48" i="10"/>
  <c r="CX40" i="10"/>
  <c r="CX32" i="10"/>
  <c r="CX45" i="10"/>
  <c r="CX35" i="10"/>
  <c r="CX587" i="10"/>
  <c r="CX584" i="10"/>
  <c r="CX577" i="10"/>
  <c r="CX569" i="10"/>
  <c r="CX561" i="10"/>
  <c r="CX553" i="10"/>
  <c r="CX582" i="10"/>
  <c r="CX590" i="10"/>
  <c r="CX564" i="10"/>
  <c r="CX556" i="10"/>
  <c r="CX566" i="10"/>
  <c r="CX97" i="10"/>
  <c r="CX89" i="10"/>
  <c r="CX81" i="10"/>
  <c r="CX73" i="10"/>
  <c r="CX65" i="10"/>
  <c r="CX57" i="10"/>
  <c r="CX49" i="10"/>
  <c r="CX94" i="10"/>
  <c r="CX86" i="10"/>
  <c r="CX78" i="10"/>
  <c r="CX70" i="10"/>
  <c r="CX62" i="10"/>
  <c r="CX54" i="10"/>
  <c r="CX46" i="10"/>
  <c r="CX38" i="10"/>
  <c r="CX39" i="10"/>
  <c r="CX37" i="10"/>
  <c r="CY2" i="10"/>
  <c r="CX593" i="10"/>
  <c r="CX583" i="10"/>
  <c r="CX575" i="10"/>
  <c r="CX567" i="10"/>
  <c r="CX559" i="10"/>
  <c r="CX551" i="10"/>
  <c r="CX578" i="10"/>
  <c r="CX576" i="10"/>
  <c r="CX560" i="10"/>
  <c r="CX548" i="10"/>
  <c r="CX552" i="10"/>
  <c r="CX95" i="10"/>
  <c r="CX87" i="10"/>
  <c r="CX79" i="10"/>
  <c r="CX71" i="10"/>
  <c r="CX63" i="10"/>
  <c r="CX55" i="10"/>
  <c r="CX47" i="10"/>
  <c r="CX92" i="10"/>
  <c r="CX84" i="10"/>
  <c r="CX76" i="10"/>
  <c r="CX68" i="10"/>
  <c r="CX60" i="10"/>
  <c r="CX52" i="10"/>
  <c r="CX44" i="10"/>
  <c r="CX36" i="10"/>
  <c r="CX31" i="10"/>
  <c r="CX33" i="10"/>
  <c r="CX591" i="10"/>
  <c r="CX592" i="10"/>
  <c r="CX581" i="10"/>
  <c r="CX573" i="10"/>
  <c r="CX565" i="10"/>
  <c r="CX557" i="10"/>
  <c r="CX549" i="10"/>
  <c r="CX586" i="10"/>
  <c r="CX574" i="10"/>
  <c r="CX572" i="10"/>
  <c r="CX580" i="10"/>
  <c r="CX562" i="10"/>
  <c r="CX554" i="10"/>
  <c r="CX93" i="10"/>
  <c r="CX85" i="10"/>
  <c r="CX77" i="10"/>
  <c r="CX69" i="10"/>
  <c r="CX61" i="10"/>
  <c r="CX53" i="10"/>
  <c r="CX98" i="10"/>
  <c r="CX90" i="10"/>
  <c r="CX82" i="10"/>
  <c r="CX74" i="10"/>
  <c r="CX66" i="10"/>
  <c r="CX58" i="10"/>
  <c r="CX50" i="10"/>
  <c r="CX42" i="10"/>
  <c r="CX34" i="10"/>
  <c r="CX41" i="10"/>
  <c r="CX43" i="10"/>
  <c r="CW164" i="10"/>
  <c r="CW158" i="10"/>
  <c r="CW152" i="10"/>
  <c r="CW149" i="10"/>
  <c r="CW144" i="10"/>
  <c r="CW176" i="10"/>
  <c r="CW156" i="10"/>
  <c r="CW150" i="10"/>
  <c r="CW154" i="10"/>
  <c r="CW178" i="10"/>
  <c r="CW147" i="10"/>
  <c r="CW141" i="10"/>
  <c r="CW136" i="10"/>
  <c r="CW172" i="10"/>
  <c r="CW163" i="10"/>
  <c r="CW179" i="10"/>
  <c r="CW153" i="10"/>
  <c r="CW166" i="10"/>
  <c r="CW177" i="10"/>
  <c r="CW159" i="10"/>
  <c r="CW167" i="10"/>
  <c r="CW161" i="10"/>
  <c r="CW151" i="10"/>
  <c r="CW165" i="10"/>
  <c r="CW148" i="10"/>
  <c r="CW142" i="10"/>
  <c r="CW143" i="10"/>
  <c r="CW174" i="10"/>
  <c r="CW137" i="10"/>
  <c r="CW138" i="10"/>
  <c r="CW160" i="10"/>
  <c r="CW145" i="10"/>
  <c r="CW157" i="10"/>
  <c r="CW162" i="10"/>
  <c r="CW175" i="10"/>
  <c r="CW169" i="10"/>
  <c r="CW155" i="10"/>
  <c r="CW173" i="10"/>
  <c r="CW139" i="10"/>
  <c r="CW168" i="10"/>
  <c r="V219" i="7"/>
  <c r="V116" i="7" s="1"/>
  <c r="F219" i="7"/>
  <c r="F116" i="7" s="1"/>
  <c r="AY219" i="7"/>
  <c r="AY116" i="7" s="1"/>
  <c r="AW219" i="7"/>
  <c r="AW116" i="7" s="1"/>
  <c r="AG219" i="7"/>
  <c r="AG116" i="7" s="1"/>
  <c r="Q219" i="7"/>
  <c r="Q116" i="7" s="1"/>
  <c r="AJ219" i="7"/>
  <c r="AJ116" i="7" s="1"/>
  <c r="T219" i="7"/>
  <c r="T116" i="7" s="1"/>
  <c r="AU219" i="7"/>
  <c r="AU116" i="7" s="1"/>
  <c r="AX219" i="7"/>
  <c r="AX116" i="7" s="1"/>
  <c r="AH219" i="7"/>
  <c r="AH116" i="7" s="1"/>
  <c r="R219" i="7"/>
  <c r="R116" i="7" s="1"/>
  <c r="AM219" i="7"/>
  <c r="AM116" i="7" s="1"/>
  <c r="AS219" i="7"/>
  <c r="AS116" i="7" s="1"/>
  <c r="AC219" i="7"/>
  <c r="AC116" i="7" s="1"/>
  <c r="M219" i="7"/>
  <c r="M116" i="7" s="1"/>
  <c r="AE219" i="7"/>
  <c r="AE116" i="7" s="1"/>
  <c r="AV219" i="7"/>
  <c r="AF219" i="7"/>
  <c r="AF116" i="7" s="1"/>
  <c r="P219" i="7"/>
  <c r="P116" i="7" s="1"/>
  <c r="AI219" i="7"/>
  <c r="AI116" i="7" s="1"/>
  <c r="AT219" i="7"/>
  <c r="AT116" i="7" s="1"/>
  <c r="AD219" i="7"/>
  <c r="AD116" i="7" s="1"/>
  <c r="AO219" i="7"/>
  <c r="AO116" i="7" s="1"/>
  <c r="I219" i="7"/>
  <c r="I116" i="7" s="1"/>
  <c r="S219" i="7"/>
  <c r="S116" i="7" s="1"/>
  <c r="AR219" i="7"/>
  <c r="AR116" i="7" s="1"/>
  <c r="AB219" i="7"/>
  <c r="AB116" i="7" s="1"/>
  <c r="L219" i="7"/>
  <c r="L116" i="7" s="1"/>
  <c r="W219" i="7"/>
  <c r="W116" i="7" s="1"/>
  <c r="AP219" i="7"/>
  <c r="AP116" i="7" s="1"/>
  <c r="Z219" i="7"/>
  <c r="Z116" i="7" s="1"/>
  <c r="J219" i="7"/>
  <c r="J116" i="7" s="1"/>
  <c r="O219" i="7"/>
  <c r="O116" i="7" s="1"/>
  <c r="AK219" i="7"/>
  <c r="AK116" i="7" s="1"/>
  <c r="U219" i="7"/>
  <c r="U116" i="7" s="1"/>
  <c r="G219" i="7"/>
  <c r="G116" i="7" s="1"/>
  <c r="CQ116" i="7"/>
  <c r="CT116" i="7"/>
  <c r="CD116" i="7"/>
  <c r="BN116" i="7"/>
  <c r="CU116" i="7"/>
  <c r="CO116" i="7"/>
  <c r="BY116" i="7"/>
  <c r="BI116" i="7"/>
  <c r="BW116" i="7"/>
  <c r="CR116" i="7"/>
  <c r="CB116" i="7"/>
  <c r="BL116" i="7"/>
  <c r="AV116" i="7"/>
  <c r="CV113" i="7"/>
  <c r="CV109" i="7"/>
  <c r="CV105" i="7"/>
  <c r="CV101" i="7"/>
  <c r="CV97" i="7"/>
  <c r="CV93" i="7"/>
  <c r="CV89" i="7"/>
  <c r="CV85" i="7"/>
  <c r="CV81" i="7"/>
  <c r="CV77" i="7"/>
  <c r="CV73" i="7"/>
  <c r="CV69" i="7"/>
  <c r="CV34" i="7"/>
  <c r="CV58" i="7"/>
  <c r="CV36" i="7"/>
  <c r="CV40" i="7"/>
  <c r="CV55" i="7"/>
  <c r="CV25" i="7"/>
  <c r="CV26" i="7"/>
  <c r="CV57" i="7"/>
  <c r="CV37" i="7"/>
  <c r="CV49" i="7"/>
  <c r="CV54" i="7"/>
  <c r="CV112" i="7"/>
  <c r="CV108" i="7"/>
  <c r="CV104" i="7"/>
  <c r="CV100" i="7"/>
  <c r="CV96" i="7"/>
  <c r="CV92" i="7"/>
  <c r="CV88" i="7"/>
  <c r="CV84" i="7"/>
  <c r="CV80" i="7"/>
  <c r="CV76" i="7"/>
  <c r="CV72" i="7"/>
  <c r="CV68" i="7"/>
  <c r="CV52" i="7"/>
  <c r="CV38" i="7"/>
  <c r="CV44" i="7"/>
  <c r="CV42" i="7"/>
  <c r="CV28" i="7"/>
  <c r="CV61" i="7"/>
  <c r="CV27" i="7"/>
  <c r="CV63" i="7"/>
  <c r="CV22" i="7"/>
  <c r="CV32" i="7"/>
  <c r="CV62" i="7"/>
  <c r="BS116" i="7"/>
  <c r="CL116" i="7"/>
  <c r="BV116" i="7"/>
  <c r="BF116" i="7"/>
  <c r="BO116" i="7"/>
  <c r="CG116" i="7"/>
  <c r="BQ116" i="7"/>
  <c r="BA116" i="7"/>
  <c r="CM116" i="7"/>
  <c r="BC116" i="7"/>
  <c r="CJ116" i="7"/>
  <c r="BT116" i="7"/>
  <c r="BD116" i="7"/>
  <c r="CV111" i="7"/>
  <c r="CV107" i="7"/>
  <c r="CV103" i="7"/>
  <c r="CV99" i="7"/>
  <c r="CV95" i="7"/>
  <c r="CV91" i="7"/>
  <c r="CV87" i="7"/>
  <c r="CV83" i="7"/>
  <c r="CV79" i="7"/>
  <c r="CV75" i="7"/>
  <c r="CV71" i="7"/>
  <c r="CV67" i="7"/>
  <c r="CV39" i="7"/>
  <c r="CV43" i="7"/>
  <c r="CV48" i="7"/>
  <c r="CV31" i="7"/>
  <c r="CV24" i="7"/>
  <c r="CV59" i="7"/>
  <c r="CV45" i="7"/>
  <c r="CV65" i="7"/>
  <c r="CV60" i="7"/>
  <c r="CV50" i="7"/>
  <c r="CV64" i="7"/>
  <c r="CV21" i="7"/>
  <c r="CI116" i="7"/>
  <c r="CP116" i="7"/>
  <c r="BZ116" i="7"/>
  <c r="BJ116" i="7"/>
  <c r="CE116" i="7"/>
  <c r="CK116" i="7"/>
  <c r="BU116" i="7"/>
  <c r="BE116" i="7"/>
  <c r="BK116" i="7"/>
  <c r="CN116" i="7"/>
  <c r="BX116" i="7"/>
  <c r="BH116" i="7"/>
  <c r="BG116" i="7"/>
  <c r="CH116" i="7"/>
  <c r="BR116" i="7"/>
  <c r="BB116" i="7"/>
  <c r="CS116" i="7"/>
  <c r="CC116" i="7"/>
  <c r="BM116" i="7"/>
  <c r="CA116" i="7"/>
  <c r="CV116" i="7"/>
  <c r="CF116" i="7"/>
  <c r="BP116" i="7"/>
  <c r="AZ116" i="7"/>
  <c r="CW124" i="7"/>
  <c r="CW157" i="7"/>
  <c r="CW163" i="7"/>
  <c r="CW167" i="7"/>
  <c r="CW169" i="7"/>
  <c r="CW129" i="7"/>
  <c r="CW149" i="7"/>
  <c r="CW135" i="7"/>
  <c r="CW165" i="7"/>
  <c r="CW125" i="7"/>
  <c r="CW152" i="7"/>
  <c r="CW150" i="7"/>
  <c r="CW148" i="7"/>
  <c r="CW144" i="7"/>
  <c r="CW153" i="7"/>
  <c r="CW130" i="7"/>
  <c r="CW128" i="7"/>
  <c r="CW168" i="7"/>
  <c r="CW166" i="7"/>
  <c r="CW140" i="7"/>
  <c r="CW160" i="7"/>
  <c r="CW136" i="7"/>
  <c r="CW162" i="7"/>
  <c r="CW158" i="7"/>
  <c r="CW156" i="7"/>
  <c r="CW138" i="7"/>
  <c r="CW164" i="7"/>
  <c r="CW146" i="7"/>
  <c r="CW142" i="7"/>
  <c r="CW127" i="7"/>
  <c r="CW134" i="7"/>
  <c r="CW155" i="7"/>
  <c r="CW145" i="7"/>
  <c r="CW159" i="7"/>
  <c r="CW147" i="7"/>
  <c r="CW132" i="7"/>
  <c r="CW143" i="7"/>
  <c r="CW139" i="7"/>
  <c r="CW137" i="7"/>
  <c r="CW133" i="7"/>
  <c r="CW126" i="7"/>
  <c r="CW161" i="7"/>
  <c r="CW131" i="7"/>
  <c r="CW151" i="7"/>
  <c r="CW154" i="7"/>
  <c r="CW141" i="7"/>
  <c r="CW170" i="7"/>
  <c r="CW171" i="7"/>
  <c r="CW172" i="7"/>
  <c r="CW173" i="7"/>
  <c r="CW174" i="7"/>
  <c r="CW175" i="7"/>
  <c r="CW176" i="7"/>
  <c r="CW177" i="7"/>
  <c r="CW178" i="7"/>
  <c r="CW179" i="7"/>
  <c r="CW180" i="7"/>
  <c r="CW181" i="7"/>
  <c r="CW182" i="7"/>
  <c r="CW183" i="7"/>
  <c r="CW184" i="7"/>
  <c r="CW185" i="7"/>
  <c r="CW186" i="7"/>
  <c r="CW187" i="7"/>
  <c r="CW188" i="7"/>
  <c r="CW189" i="7"/>
  <c r="CW190" i="7"/>
  <c r="CW191" i="7"/>
  <c r="CW192" i="7"/>
  <c r="CW193" i="7"/>
  <c r="CW194" i="7"/>
  <c r="CW195" i="7"/>
  <c r="CW196" i="7"/>
  <c r="CW197" i="7"/>
  <c r="CW198" i="7"/>
  <c r="CW199" i="7"/>
  <c r="CW200" i="7"/>
  <c r="CW201" i="7"/>
  <c r="CW202" i="7"/>
  <c r="CW203" i="7"/>
  <c r="CW204" i="7"/>
  <c r="CW205" i="7"/>
  <c r="CW206" i="7"/>
  <c r="CW207" i="7"/>
  <c r="CW208" i="7"/>
  <c r="CW209" i="7"/>
  <c r="CW210" i="7"/>
  <c r="CW211" i="7"/>
  <c r="CW212" i="7"/>
  <c r="CW213" i="7"/>
  <c r="CW214" i="7"/>
  <c r="CW215" i="7"/>
  <c r="CW216" i="7"/>
  <c r="CW217" i="7"/>
  <c r="CW218" i="7"/>
  <c r="AZ220" i="7"/>
  <c r="BD220" i="7"/>
  <c r="BH220" i="7"/>
  <c r="BL220" i="7"/>
  <c r="BP220" i="7"/>
  <c r="BT220" i="7"/>
  <c r="BX220" i="7"/>
  <c r="CB220" i="7"/>
  <c r="CF220" i="7"/>
  <c r="CJ220" i="7"/>
  <c r="CN220" i="7"/>
  <c r="CR220" i="7"/>
  <c r="CV220" i="7"/>
  <c r="BK220" i="7"/>
  <c r="BO220" i="7"/>
  <c r="CA220" i="7"/>
  <c r="CM220" i="7"/>
  <c r="CU220" i="7"/>
  <c r="BA220" i="7"/>
  <c r="BE220" i="7"/>
  <c r="BI220" i="7"/>
  <c r="BM220" i="7"/>
  <c r="BQ220" i="7"/>
  <c r="BU220" i="7"/>
  <c r="BY220" i="7"/>
  <c r="CC220" i="7"/>
  <c r="CG220" i="7"/>
  <c r="CK220" i="7"/>
  <c r="CO220" i="7"/>
  <c r="CS220" i="7"/>
  <c r="CW220" i="7"/>
  <c r="BC220" i="7"/>
  <c r="BW220" i="7"/>
  <c r="CI220" i="7"/>
  <c r="BB220" i="7"/>
  <c r="BF220" i="7"/>
  <c r="BJ220" i="7"/>
  <c r="BN220" i="7"/>
  <c r="BR220" i="7"/>
  <c r="BV220" i="7"/>
  <c r="BZ220" i="7"/>
  <c r="CD220" i="7"/>
  <c r="CH220" i="7"/>
  <c r="CL220" i="7"/>
  <c r="CP220" i="7"/>
  <c r="CT220" i="7"/>
  <c r="BG220" i="7"/>
  <c r="BS220" i="7"/>
  <c r="CE220" i="7"/>
  <c r="CQ220" i="7"/>
  <c r="N116" i="7"/>
  <c r="K116" i="7"/>
  <c r="D426" i="7"/>
  <c r="D323" i="7"/>
  <c r="CX12" i="7"/>
  <c r="CW116" i="7" s="1"/>
  <c r="CY11" i="7"/>
  <c r="E118" i="7"/>
  <c r="C117" i="7"/>
  <c r="CY326" i="7"/>
  <c r="CY429" i="7" s="1"/>
  <c r="CY324" i="7"/>
  <c r="CY427" i="7" s="1"/>
  <c r="CY322" i="7"/>
  <c r="CY425" i="7" s="1"/>
  <c r="CY320" i="7"/>
  <c r="CY423" i="7" s="1"/>
  <c r="CY318" i="7"/>
  <c r="CY421" i="7" s="1"/>
  <c r="CY316" i="7"/>
  <c r="CY419" i="7" s="1"/>
  <c r="CY314" i="7"/>
  <c r="CY417" i="7" s="1"/>
  <c r="CY312" i="7"/>
  <c r="CY415" i="7" s="1"/>
  <c r="CY311" i="7"/>
  <c r="CY414" i="7" s="1"/>
  <c r="CY309" i="7"/>
  <c r="CY412" i="7" s="1"/>
  <c r="CY307" i="7"/>
  <c r="CY410" i="7" s="1"/>
  <c r="CY323" i="7"/>
  <c r="CY426" i="7" s="1"/>
  <c r="CY319" i="7"/>
  <c r="CY422" i="7" s="1"/>
  <c r="CY315" i="7"/>
  <c r="CY418" i="7" s="1"/>
  <c r="CY310" i="7"/>
  <c r="CY413" i="7" s="1"/>
  <c r="CY308" i="7"/>
  <c r="CY411" i="7" s="1"/>
  <c r="CY306" i="7"/>
  <c r="CY409" i="7" s="1"/>
  <c r="CY304" i="7"/>
  <c r="CY407" i="7" s="1"/>
  <c r="CY302" i="7"/>
  <c r="CY405" i="7" s="1"/>
  <c r="CY300" i="7"/>
  <c r="CY403" i="7" s="1"/>
  <c r="CY298" i="7"/>
  <c r="CY401" i="7" s="1"/>
  <c r="CY296" i="7"/>
  <c r="CY399" i="7" s="1"/>
  <c r="CY294" i="7"/>
  <c r="CY397" i="7" s="1"/>
  <c r="CY292" i="7"/>
  <c r="CY395" i="7" s="1"/>
  <c r="CY290" i="7"/>
  <c r="CY393" i="7" s="1"/>
  <c r="CY288" i="7"/>
  <c r="CY391" i="7" s="1"/>
  <c r="CY286" i="7"/>
  <c r="CY389" i="7" s="1"/>
  <c r="CY313" i="7"/>
  <c r="CY416" i="7" s="1"/>
  <c r="CY303" i="7"/>
  <c r="CY406" i="7" s="1"/>
  <c r="CY299" i="7"/>
  <c r="CY402" i="7" s="1"/>
  <c r="CY291" i="7"/>
  <c r="CY394" i="7" s="1"/>
  <c r="CY285" i="7"/>
  <c r="CY388" i="7" s="1"/>
  <c r="CY283" i="7"/>
  <c r="CY386" i="7" s="1"/>
  <c r="CY281" i="7"/>
  <c r="CY384" i="7" s="1"/>
  <c r="CY279" i="7"/>
  <c r="CY382" i="7" s="1"/>
  <c r="CY277" i="7"/>
  <c r="CY380" i="7" s="1"/>
  <c r="CY275" i="7"/>
  <c r="CY378" i="7" s="1"/>
  <c r="CY273" i="7"/>
  <c r="CY376" i="7" s="1"/>
  <c r="CY271" i="7"/>
  <c r="CY269" i="7"/>
  <c r="CY267" i="7"/>
  <c r="CY265" i="7"/>
  <c r="CY263" i="7"/>
  <c r="CY261" i="7"/>
  <c r="CY259" i="7"/>
  <c r="CY257" i="7"/>
  <c r="CY317" i="7"/>
  <c r="CY420" i="7" s="1"/>
  <c r="CY289" i="7"/>
  <c r="CY392" i="7" s="1"/>
  <c r="CY321" i="7"/>
  <c r="CY424" i="7" s="1"/>
  <c r="CY305" i="7"/>
  <c r="CY408" i="7" s="1"/>
  <c r="CY301" i="7"/>
  <c r="CY404" i="7" s="1"/>
  <c r="CY297" i="7"/>
  <c r="CY400" i="7" s="1"/>
  <c r="CY295" i="7"/>
  <c r="CY398" i="7" s="1"/>
  <c r="CY287" i="7"/>
  <c r="CY390" i="7" s="1"/>
  <c r="CY284" i="7"/>
  <c r="CY387" i="7" s="1"/>
  <c r="CY282" i="7"/>
  <c r="CY385" i="7" s="1"/>
  <c r="CY280" i="7"/>
  <c r="CY383" i="7" s="1"/>
  <c r="CY278" i="7"/>
  <c r="CY381" i="7" s="1"/>
  <c r="CY276" i="7"/>
  <c r="CY379" i="7" s="1"/>
  <c r="CY274" i="7"/>
  <c r="CY377" i="7" s="1"/>
  <c r="CY272" i="7"/>
  <c r="CY375" i="7" s="1"/>
  <c r="CY270" i="7"/>
  <c r="CY268" i="7"/>
  <c r="CY266" i="7"/>
  <c r="CY264" i="7"/>
  <c r="CY293" i="7"/>
  <c r="CY396" i="7" s="1"/>
  <c r="CY256" i="7"/>
  <c r="CY325" i="7"/>
  <c r="CY428" i="7" s="1"/>
  <c r="CY262" i="7"/>
  <c r="CY255" i="7"/>
  <c r="CY253" i="7"/>
  <c r="CY251" i="7"/>
  <c r="CY249" i="7"/>
  <c r="CY247" i="7"/>
  <c r="CY245" i="7"/>
  <c r="CY243" i="7"/>
  <c r="CY241" i="7"/>
  <c r="CY239" i="7"/>
  <c r="CY237" i="7"/>
  <c r="CY235" i="7"/>
  <c r="CY233" i="7"/>
  <c r="CY231" i="7"/>
  <c r="CY229" i="7"/>
  <c r="CY227" i="7"/>
  <c r="CY260" i="7"/>
  <c r="CY248" i="7"/>
  <c r="CY240" i="7"/>
  <c r="CY232" i="7"/>
  <c r="CY258" i="7"/>
  <c r="CY250" i="7"/>
  <c r="CY242" i="7"/>
  <c r="CY234" i="7"/>
  <c r="CY252" i="7"/>
  <c r="CY244" i="7"/>
  <c r="CY236" i="7"/>
  <c r="CY228" i="7"/>
  <c r="CY230" i="7"/>
  <c r="CZ10" i="7"/>
  <c r="CY238" i="7"/>
  <c r="CY246" i="7"/>
  <c r="CY254" i="7"/>
  <c r="CX336" i="7"/>
  <c r="CX344" i="7"/>
  <c r="CX352" i="7"/>
  <c r="CX364" i="7"/>
  <c r="CX374" i="7"/>
  <c r="CX333" i="7"/>
  <c r="CX341" i="7"/>
  <c r="CX349" i="7"/>
  <c r="CX357" i="7"/>
  <c r="CX372" i="7"/>
  <c r="CX362" i="7"/>
  <c r="CX330" i="7"/>
  <c r="CX338" i="7"/>
  <c r="CX346" i="7"/>
  <c r="CX354" i="7"/>
  <c r="CX365" i="7"/>
  <c r="CX359" i="7"/>
  <c r="CX335" i="7"/>
  <c r="CX343" i="7"/>
  <c r="CX351" i="7"/>
  <c r="CX360" i="7"/>
  <c r="CX363" i="7"/>
  <c r="CX332" i="7"/>
  <c r="CX340" i="7"/>
  <c r="CX348" i="7"/>
  <c r="CX356" i="7"/>
  <c r="CX366" i="7"/>
  <c r="CX369" i="7"/>
  <c r="CX337" i="7"/>
  <c r="CX345" i="7"/>
  <c r="CX353" i="7"/>
  <c r="CX361" i="7"/>
  <c r="CX371" i="7"/>
  <c r="CX367" i="7"/>
  <c r="CX334" i="7"/>
  <c r="CX342" i="7"/>
  <c r="CX350" i="7"/>
  <c r="CX358" i="7"/>
  <c r="CX370" i="7"/>
  <c r="CX373" i="7"/>
  <c r="CX331" i="7"/>
  <c r="CX339" i="7"/>
  <c r="CX347" i="7"/>
  <c r="CX355" i="7"/>
  <c r="CX368" i="7"/>
  <c r="E429" i="7"/>
  <c r="AY323" i="7"/>
  <c r="AY426" i="7" s="1"/>
  <c r="AU323" i="7"/>
  <c r="AU426" i="7" s="1"/>
  <c r="AQ323" i="7"/>
  <c r="AQ426" i="7" s="1"/>
  <c r="AM323" i="7"/>
  <c r="AM426" i="7" s="1"/>
  <c r="AI323" i="7"/>
  <c r="AI426" i="7" s="1"/>
  <c r="AE323" i="7"/>
  <c r="AE426" i="7" s="1"/>
  <c r="AA323" i="7"/>
  <c r="AA426" i="7" s="1"/>
  <c r="W323" i="7"/>
  <c r="W426" i="7" s="1"/>
  <c r="S323" i="7"/>
  <c r="S426" i="7" s="1"/>
  <c r="O323" i="7"/>
  <c r="O426" i="7" s="1"/>
  <c r="K323" i="7"/>
  <c r="K426" i="7" s="1"/>
  <c r="G323" i="7"/>
  <c r="G426" i="7" s="1"/>
  <c r="AV323" i="7"/>
  <c r="AV426" i="7" s="1"/>
  <c r="AR323" i="7"/>
  <c r="AR426" i="7" s="1"/>
  <c r="AN323" i="7"/>
  <c r="AN426" i="7" s="1"/>
  <c r="AJ323" i="7"/>
  <c r="AJ426" i="7" s="1"/>
  <c r="AF323" i="7"/>
  <c r="AF426" i="7" s="1"/>
  <c r="AB323" i="7"/>
  <c r="AB426" i="7" s="1"/>
  <c r="X323" i="7"/>
  <c r="X426" i="7" s="1"/>
  <c r="T323" i="7"/>
  <c r="T426" i="7" s="1"/>
  <c r="P323" i="7"/>
  <c r="P426" i="7" s="1"/>
  <c r="L323" i="7"/>
  <c r="L426" i="7" s="1"/>
  <c r="H323" i="7"/>
  <c r="H426" i="7" s="1"/>
  <c r="AW323" i="7"/>
  <c r="AW426" i="7" s="1"/>
  <c r="AO323" i="7"/>
  <c r="AO426" i="7" s="1"/>
  <c r="AG323" i="7"/>
  <c r="AG426" i="7" s="1"/>
  <c r="Y323" i="7"/>
  <c r="Y426" i="7" s="1"/>
  <c r="Q323" i="7"/>
  <c r="Q426" i="7" s="1"/>
  <c r="I323" i="7"/>
  <c r="I426" i="7" s="1"/>
  <c r="E324" i="7"/>
  <c r="AS323" i="7"/>
  <c r="AS426" i="7" s="1"/>
  <c r="AK323" i="7"/>
  <c r="AK426" i="7" s="1"/>
  <c r="AC323" i="7"/>
  <c r="AC426" i="7" s="1"/>
  <c r="U323" i="7"/>
  <c r="U426" i="7" s="1"/>
  <c r="M323" i="7"/>
  <c r="M426" i="7" s="1"/>
  <c r="AP323" i="7"/>
  <c r="AP426" i="7" s="1"/>
  <c r="Z323" i="7"/>
  <c r="Z426" i="7" s="1"/>
  <c r="J323" i="7"/>
  <c r="J426" i="7" s="1"/>
  <c r="AL323" i="7"/>
  <c r="AL426" i="7" s="1"/>
  <c r="V323" i="7"/>
  <c r="V426" i="7" s="1"/>
  <c r="F323" i="7"/>
  <c r="F426" i="7" s="1"/>
  <c r="AD323" i="7"/>
  <c r="AD426" i="7" s="1"/>
  <c r="AT323" i="7"/>
  <c r="AT426" i="7" s="1"/>
  <c r="N323" i="7"/>
  <c r="N426" i="7" s="1"/>
  <c r="AH323" i="7"/>
  <c r="AH426" i="7" s="1"/>
  <c r="R323" i="7"/>
  <c r="R426" i="7" s="1"/>
  <c r="AX323" i="7"/>
  <c r="AX426" i="7" s="1"/>
  <c r="C221" i="7"/>
  <c r="E222" i="7"/>
  <c r="CY8" i="8" l="1"/>
  <c r="CY6" i="8"/>
  <c r="CZ10" i="8"/>
  <c r="CU530" i="10"/>
  <c r="L220" i="7"/>
  <c r="L117" i="7" s="1"/>
  <c r="CT530" i="10"/>
  <c r="CT534" i="10"/>
  <c r="CU328" i="10"/>
  <c r="CV431" i="10" s="1"/>
  <c r="CU534" i="10" s="1"/>
  <c r="CU323" i="10"/>
  <c r="CV426" i="10" s="1"/>
  <c r="CU529" i="10" s="1"/>
  <c r="CT529" i="10"/>
  <c r="CU318" i="10"/>
  <c r="CV421" i="10" s="1"/>
  <c r="CU524" i="10" s="1"/>
  <c r="CT524" i="10"/>
  <c r="AP220" i="7"/>
  <c r="AP117" i="7" s="1"/>
  <c r="J220" i="7"/>
  <c r="J117" i="7" s="1"/>
  <c r="D227" i="10"/>
  <c r="CX227" i="10" s="1"/>
  <c r="B228" i="10"/>
  <c r="CU327" i="10"/>
  <c r="CV430" i="10" s="1"/>
  <c r="CU533" i="10" s="1"/>
  <c r="CT533" i="10"/>
  <c r="CX541" i="10"/>
  <c r="CX335" i="10"/>
  <c r="D334" i="10"/>
  <c r="D437" i="10"/>
  <c r="CW425" i="10"/>
  <c r="CW322" i="10" s="1"/>
  <c r="CW313" i="10"/>
  <c r="CX416" i="10" s="1"/>
  <c r="CU226" i="10"/>
  <c r="CU330" i="10" s="1"/>
  <c r="CV433" i="10" s="1"/>
  <c r="CV226" i="10"/>
  <c r="CU325" i="10"/>
  <c r="CV428" i="10" s="1"/>
  <c r="CU326" i="10"/>
  <c r="CV429" i="10" s="1"/>
  <c r="CX543" i="10"/>
  <c r="CX337" i="10"/>
  <c r="AK220" i="7"/>
  <c r="AK117" i="7" s="1"/>
  <c r="AR220" i="7"/>
  <c r="AR117" i="7" s="1"/>
  <c r="W220" i="7"/>
  <c r="W117" i="7" s="1"/>
  <c r="U220" i="7"/>
  <c r="U117" i="7" s="1"/>
  <c r="AB220" i="7"/>
  <c r="AB117" i="7" s="1"/>
  <c r="CX542" i="10"/>
  <c r="CX336" i="10"/>
  <c r="CW315" i="10"/>
  <c r="CX418" i="10" s="1"/>
  <c r="CU528" i="10"/>
  <c r="CU329" i="10"/>
  <c r="CV432" i="10" s="1"/>
  <c r="CT535" i="10"/>
  <c r="CT528" i="10"/>
  <c r="CU319" i="10"/>
  <c r="CV422" i="10" s="1"/>
  <c r="CV520" i="10"/>
  <c r="CW314" i="10"/>
  <c r="CX417" i="10" s="1"/>
  <c r="CW320" i="10"/>
  <c r="CX423" i="10" s="1"/>
  <c r="CV527" i="10"/>
  <c r="CW321" i="10"/>
  <c r="CX424" i="10" s="1"/>
  <c r="CV523" i="10"/>
  <c r="CW317" i="10"/>
  <c r="CX420" i="10" s="1"/>
  <c r="CV522" i="10"/>
  <c r="CW316" i="10"/>
  <c r="CX419" i="10" s="1"/>
  <c r="CW324" i="10"/>
  <c r="CX427" i="10" s="1"/>
  <c r="CW113" i="7"/>
  <c r="CW109" i="7"/>
  <c r="CW105" i="7"/>
  <c r="CW101" i="7"/>
  <c r="CW97" i="7"/>
  <c r="CW93" i="7"/>
  <c r="CW89" i="7"/>
  <c r="CW85" i="7"/>
  <c r="CW81" i="7"/>
  <c r="CW77" i="7"/>
  <c r="CW73" i="7"/>
  <c r="CW69" i="7"/>
  <c r="CW51" i="7"/>
  <c r="CW23" i="7"/>
  <c r="CW40" i="7"/>
  <c r="CW42" i="7"/>
  <c r="CW39" i="7"/>
  <c r="CW53" i="7"/>
  <c r="CW57" i="7"/>
  <c r="CW25" i="7"/>
  <c r="CW45" i="7"/>
  <c r="CW62" i="7"/>
  <c r="CW66" i="7"/>
  <c r="CW21" i="7"/>
  <c r="CX124" i="7"/>
  <c r="B642" i="10"/>
  <c r="G641" i="10"/>
  <c r="H641" i="10"/>
  <c r="I641" i="10"/>
  <c r="J641" i="10"/>
  <c r="K641" i="10"/>
  <c r="L641" i="10"/>
  <c r="M641" i="10"/>
  <c r="N641" i="10"/>
  <c r="O641" i="10"/>
  <c r="P641" i="10"/>
  <c r="Q641" i="10"/>
  <c r="R641" i="10"/>
  <c r="S641" i="10"/>
  <c r="T641" i="10"/>
  <c r="V641" i="10"/>
  <c r="U641" i="10"/>
  <c r="W641" i="10"/>
  <c r="X641" i="10"/>
  <c r="Y641" i="10"/>
  <c r="Z641" i="10"/>
  <c r="AA641" i="10"/>
  <c r="AB641" i="10"/>
  <c r="AC641" i="10"/>
  <c r="AD641" i="10"/>
  <c r="AE641" i="10"/>
  <c r="AF641" i="10"/>
  <c r="AG641" i="10"/>
  <c r="AH641" i="10"/>
  <c r="AI641" i="10"/>
  <c r="AJ641" i="10"/>
  <c r="AK641" i="10"/>
  <c r="AL641" i="10"/>
  <c r="AM641" i="10"/>
  <c r="AN641" i="10"/>
  <c r="AO641" i="10"/>
  <c r="AP641" i="10"/>
  <c r="AQ641" i="10"/>
  <c r="AR641" i="10"/>
  <c r="AS641" i="10"/>
  <c r="AT641" i="10"/>
  <c r="AU641" i="10"/>
  <c r="AV641" i="10"/>
  <c r="AW641" i="10"/>
  <c r="AX641" i="10"/>
  <c r="AY641" i="10"/>
  <c r="AZ641" i="10"/>
  <c r="BA641" i="10"/>
  <c r="BB641" i="10"/>
  <c r="BC641" i="10"/>
  <c r="BD641" i="10"/>
  <c r="BE641" i="10"/>
  <c r="BF641" i="10"/>
  <c r="BG641" i="10"/>
  <c r="BH641" i="10"/>
  <c r="BI641" i="10"/>
  <c r="BJ641" i="10"/>
  <c r="BK641" i="10"/>
  <c r="BL641" i="10"/>
  <c r="BM641" i="10"/>
  <c r="BN641" i="10"/>
  <c r="BO641" i="10"/>
  <c r="BP641" i="10"/>
  <c r="BQ641" i="10"/>
  <c r="BR641" i="10"/>
  <c r="BS641" i="10"/>
  <c r="BT641" i="10"/>
  <c r="BU641" i="10"/>
  <c r="BV641" i="10"/>
  <c r="BW641" i="10"/>
  <c r="BX641" i="10"/>
  <c r="BY641" i="10"/>
  <c r="BZ641" i="10"/>
  <c r="CA641" i="10"/>
  <c r="CB641" i="10"/>
  <c r="CC641" i="10"/>
  <c r="CD641" i="10"/>
  <c r="CE641" i="10"/>
  <c r="CF641" i="10"/>
  <c r="CG641" i="10"/>
  <c r="CH641" i="10"/>
  <c r="CI641" i="10"/>
  <c r="CJ641" i="10"/>
  <c r="CK641" i="10"/>
  <c r="CL641" i="10"/>
  <c r="CM641" i="10"/>
  <c r="CN641" i="10"/>
  <c r="CO641" i="10"/>
  <c r="CP641" i="10"/>
  <c r="CQ641" i="10"/>
  <c r="CR641" i="10"/>
  <c r="CS641" i="10"/>
  <c r="CT641" i="10"/>
  <c r="CU641" i="10"/>
  <c r="CV641" i="10"/>
  <c r="CW641" i="10" s="1"/>
  <c r="CX641" i="10" s="1"/>
  <c r="CY641" i="10" s="1"/>
  <c r="CY638" i="10"/>
  <c r="CY636" i="10"/>
  <c r="CY634" i="10"/>
  <c r="CY637" i="10"/>
  <c r="CY635" i="10"/>
  <c r="CY633" i="10"/>
  <c r="CY640" i="10"/>
  <c r="CY632" i="10"/>
  <c r="CY630" i="10"/>
  <c r="CY628" i="10"/>
  <c r="CY626" i="10"/>
  <c r="CY624" i="10"/>
  <c r="CY629" i="10"/>
  <c r="CY627" i="10"/>
  <c r="CY625" i="10"/>
  <c r="CY623" i="10"/>
  <c r="CY639" i="10"/>
  <c r="CY621" i="10"/>
  <c r="CY619" i="10"/>
  <c r="CY617" i="10"/>
  <c r="CY615" i="10"/>
  <c r="CY613" i="10"/>
  <c r="CY631" i="10"/>
  <c r="CY622" i="10"/>
  <c r="CY620" i="10"/>
  <c r="CY618" i="10"/>
  <c r="CY616" i="10"/>
  <c r="CY614" i="10"/>
  <c r="CY611" i="10"/>
  <c r="CY609" i="10"/>
  <c r="CY607" i="10"/>
  <c r="CY605" i="10"/>
  <c r="CY612" i="10"/>
  <c r="CY610" i="10"/>
  <c r="CY608" i="10"/>
  <c r="CY606" i="10"/>
  <c r="CY604" i="10"/>
  <c r="CY602" i="10"/>
  <c r="CY600" i="10"/>
  <c r="CY598" i="10"/>
  <c r="CY596" i="10"/>
  <c r="CY603" i="10"/>
  <c r="CY601" i="10"/>
  <c r="CY599" i="10"/>
  <c r="CY595" i="10"/>
  <c r="CY594" i="10"/>
  <c r="CY597" i="10"/>
  <c r="CV526" i="10"/>
  <c r="CX437" i="10"/>
  <c r="CX540" i="10"/>
  <c r="CV519" i="10"/>
  <c r="CV521" i="10"/>
  <c r="CV530" i="10"/>
  <c r="CX436" i="10"/>
  <c r="B438" i="10"/>
  <c r="BP437" i="10"/>
  <c r="V437" i="10"/>
  <c r="BQ437" i="10"/>
  <c r="BA437" i="10"/>
  <c r="AK437" i="10"/>
  <c r="U437" i="10"/>
  <c r="BN437" i="10"/>
  <c r="N437" i="10"/>
  <c r="AZ437" i="10"/>
  <c r="AJ437" i="10"/>
  <c r="T437" i="10"/>
  <c r="BJ437" i="10"/>
  <c r="R437" i="10"/>
  <c r="BC437" i="10"/>
  <c r="AM437" i="10"/>
  <c r="W437" i="10"/>
  <c r="G437" i="10"/>
  <c r="BF437" i="10"/>
  <c r="J437" i="10"/>
  <c r="BM437" i="10"/>
  <c r="AW437" i="10"/>
  <c r="AG437" i="10"/>
  <c r="Q437" i="10"/>
  <c r="BB437" i="10"/>
  <c r="BL437" i="10"/>
  <c r="AV437" i="10"/>
  <c r="AF437" i="10"/>
  <c r="P437" i="10"/>
  <c r="AT437" i="10"/>
  <c r="BO437" i="10"/>
  <c r="AY437" i="10"/>
  <c r="AI437" i="10"/>
  <c r="S437" i="10"/>
  <c r="AX437" i="10"/>
  <c r="BI437" i="10"/>
  <c r="AS437" i="10"/>
  <c r="AC437" i="10"/>
  <c r="M437" i="10"/>
  <c r="AP437" i="10"/>
  <c r="BH437" i="10"/>
  <c r="AR437" i="10"/>
  <c r="AB437" i="10"/>
  <c r="L437" i="10"/>
  <c r="AH437" i="10"/>
  <c r="BK437" i="10"/>
  <c r="AU437" i="10"/>
  <c r="AE437" i="10"/>
  <c r="O437" i="10"/>
  <c r="AL437" i="10"/>
  <c r="BE437" i="10"/>
  <c r="AO437" i="10"/>
  <c r="Y437" i="10"/>
  <c r="I437" i="10"/>
  <c r="AD437" i="10"/>
  <c r="BD437" i="10"/>
  <c r="AN437" i="10"/>
  <c r="X437" i="10"/>
  <c r="H437" i="10"/>
  <c r="Z437" i="10"/>
  <c r="BG437" i="10"/>
  <c r="AQ437" i="10"/>
  <c r="AA437" i="10"/>
  <c r="K437" i="10"/>
  <c r="BR437" i="10"/>
  <c r="BS437" i="10"/>
  <c r="BT437" i="10"/>
  <c r="BU437" i="10"/>
  <c r="BV437" i="10"/>
  <c r="BW437" i="10"/>
  <c r="BX437" i="10"/>
  <c r="BY437" i="10"/>
  <c r="BZ437" i="10"/>
  <c r="CA437" i="10"/>
  <c r="CB437" i="10"/>
  <c r="CC437" i="10"/>
  <c r="CD437" i="10"/>
  <c r="CE437" i="10"/>
  <c r="CF437" i="10"/>
  <c r="CG437" i="10"/>
  <c r="CH437" i="10"/>
  <c r="CI437" i="10"/>
  <c r="CJ437" i="10"/>
  <c r="CK437" i="10"/>
  <c r="CL437" i="10"/>
  <c r="CM437" i="10"/>
  <c r="CN437" i="10"/>
  <c r="CO437" i="10"/>
  <c r="CP437" i="10"/>
  <c r="CQ437" i="10"/>
  <c r="CR437" i="10"/>
  <c r="CS437" i="10"/>
  <c r="CT437" i="10"/>
  <c r="CU437" i="10"/>
  <c r="CV437" i="10"/>
  <c r="CX188" i="10"/>
  <c r="CX182" i="10"/>
  <c r="CX189" i="10"/>
  <c r="CX200" i="10"/>
  <c r="CX186" i="10"/>
  <c r="CX206" i="10"/>
  <c r="CX210" i="10"/>
  <c r="CX209" i="10"/>
  <c r="CX216" i="10"/>
  <c r="CX219" i="10"/>
  <c r="CX233" i="10"/>
  <c r="CX185" i="10"/>
  <c r="CX196" i="10"/>
  <c r="CX190" i="10"/>
  <c r="CX197" i="10"/>
  <c r="CX183" i="10"/>
  <c r="CX194" i="10"/>
  <c r="CX203" i="10"/>
  <c r="CX211" i="10"/>
  <c r="CX213" i="10"/>
  <c r="CX220" i="10"/>
  <c r="CX222" i="10"/>
  <c r="CX225" i="10"/>
  <c r="CX230" i="10"/>
  <c r="CX193" i="10"/>
  <c r="CX187" i="10"/>
  <c r="CX198" i="10"/>
  <c r="CX184" i="10"/>
  <c r="CX191" i="10"/>
  <c r="CX202" i="10"/>
  <c r="CX204" i="10"/>
  <c r="CX207" i="10"/>
  <c r="CX217" i="10"/>
  <c r="CX214" i="10"/>
  <c r="CX221" i="10"/>
  <c r="CX223" i="10"/>
  <c r="CX231" i="10"/>
  <c r="B335" i="10"/>
  <c r="CX201" i="10"/>
  <c r="CX180" i="10"/>
  <c r="CX195" i="10"/>
  <c r="CX181" i="10"/>
  <c r="CX192" i="10"/>
  <c r="CX199" i="10"/>
  <c r="CX205" i="10"/>
  <c r="CX208" i="10"/>
  <c r="CX212" i="10"/>
  <c r="CX215" i="10"/>
  <c r="CX218" i="10"/>
  <c r="CX224" i="10"/>
  <c r="CX226" i="10"/>
  <c r="CX232" i="10"/>
  <c r="CX145" i="10"/>
  <c r="CX177" i="10"/>
  <c r="CX156" i="10"/>
  <c r="CX139" i="10"/>
  <c r="CX171" i="10"/>
  <c r="CX150" i="10"/>
  <c r="CX140" i="10"/>
  <c r="CX157" i="10"/>
  <c r="CX168" i="10"/>
  <c r="CX143" i="10"/>
  <c r="CX175" i="10"/>
  <c r="CX154" i="10"/>
  <c r="CX146" i="10"/>
  <c r="CX153" i="10"/>
  <c r="CX164" i="10"/>
  <c r="CX147" i="10"/>
  <c r="CX179" i="10"/>
  <c r="CX158" i="10"/>
  <c r="CX142" i="10"/>
  <c r="CX165" i="10"/>
  <c r="CX176" i="10"/>
  <c r="CX138" i="10"/>
  <c r="CX151" i="10"/>
  <c r="CX162" i="10"/>
  <c r="CX144" i="10"/>
  <c r="CX161" i="10"/>
  <c r="CX172" i="10"/>
  <c r="CX136" i="10"/>
  <c r="CX155" i="10"/>
  <c r="CX166" i="10"/>
  <c r="CX141" i="10"/>
  <c r="CX173" i="10"/>
  <c r="CX152" i="10"/>
  <c r="CX148" i="10"/>
  <c r="CX159" i="10"/>
  <c r="CX170" i="10"/>
  <c r="CX137" i="10"/>
  <c r="CX169" i="10"/>
  <c r="CX134" i="10"/>
  <c r="CX163" i="10"/>
  <c r="CX174" i="10"/>
  <c r="CY129" i="10"/>
  <c r="CY128" i="10"/>
  <c r="CY335" i="10" s="1"/>
  <c r="CY127" i="10"/>
  <c r="CY130" i="10"/>
  <c r="CY126" i="10"/>
  <c r="CY125" i="10"/>
  <c r="CY123" i="10"/>
  <c r="CY124" i="10"/>
  <c r="CY120" i="10"/>
  <c r="CY119" i="10"/>
  <c r="CY121" i="10"/>
  <c r="CY118" i="10"/>
  <c r="CY122" i="10"/>
  <c r="CY115" i="10"/>
  <c r="CY114" i="10"/>
  <c r="CY117" i="10"/>
  <c r="CY116" i="10"/>
  <c r="CY112" i="10"/>
  <c r="CY110" i="10"/>
  <c r="CY113" i="10"/>
  <c r="CY109" i="10"/>
  <c r="CY111" i="10"/>
  <c r="CY107" i="10"/>
  <c r="CY104" i="10"/>
  <c r="CY108" i="10"/>
  <c r="CY103" i="10"/>
  <c r="CY106" i="10"/>
  <c r="CY102" i="10"/>
  <c r="CY105" i="10"/>
  <c r="CY101" i="10"/>
  <c r="CY100" i="10"/>
  <c r="CY586" i="10"/>
  <c r="CY585" i="10"/>
  <c r="CY577" i="10"/>
  <c r="CY569" i="10"/>
  <c r="CY561" i="10"/>
  <c r="CY553" i="10"/>
  <c r="CY582" i="10"/>
  <c r="CY570" i="10"/>
  <c r="CY556" i="10"/>
  <c r="CY566" i="10"/>
  <c r="CY550" i="10"/>
  <c r="CY98" i="10"/>
  <c r="CY90" i="10"/>
  <c r="CY82" i="10"/>
  <c r="CY74" i="10"/>
  <c r="CY66" i="10"/>
  <c r="CY58" i="10"/>
  <c r="CY91" i="10"/>
  <c r="CY59" i="10"/>
  <c r="CY46" i="10"/>
  <c r="CY89" i="10"/>
  <c r="CY85" i="10"/>
  <c r="CY53" i="10"/>
  <c r="CY36" i="10"/>
  <c r="CY32" i="10"/>
  <c r="CY71" i="10"/>
  <c r="CY50" i="10"/>
  <c r="CY33" i="10"/>
  <c r="CY65" i="10"/>
  <c r="CY588" i="10"/>
  <c r="CY571" i="10"/>
  <c r="CY587" i="10"/>
  <c r="CY580" i="10"/>
  <c r="CY92" i="10"/>
  <c r="CY76" i="10"/>
  <c r="CY99" i="10"/>
  <c r="CY37" i="10"/>
  <c r="CY43" i="10"/>
  <c r="CY79" i="10"/>
  <c r="CY73" i="10"/>
  <c r="CY592" i="10"/>
  <c r="CY584" i="10"/>
  <c r="CY583" i="10"/>
  <c r="CY575" i="10"/>
  <c r="CY567" i="10"/>
  <c r="CY559" i="10"/>
  <c r="CY551" i="10"/>
  <c r="CY578" i="10"/>
  <c r="CY568" i="10"/>
  <c r="CY552" i="10"/>
  <c r="CY562" i="10"/>
  <c r="CY572" i="10"/>
  <c r="CY96" i="10"/>
  <c r="CY88" i="10"/>
  <c r="CY80" i="10"/>
  <c r="CY72" i="10"/>
  <c r="CY64" i="10"/>
  <c r="CY56" i="10"/>
  <c r="CY83" i="10"/>
  <c r="CY52" i="10"/>
  <c r="CY45" i="10"/>
  <c r="CY40" i="10"/>
  <c r="CY77" i="10"/>
  <c r="CY49" i="10"/>
  <c r="CY35" i="10"/>
  <c r="CY95" i="10"/>
  <c r="CY63" i="10"/>
  <c r="CY42" i="10"/>
  <c r="CY97" i="10"/>
  <c r="CY51" i="10"/>
  <c r="CY563" i="10"/>
  <c r="CY589" i="10"/>
  <c r="CY560" i="10"/>
  <c r="CY554" i="10"/>
  <c r="CY84" i="10"/>
  <c r="CY60" i="10"/>
  <c r="CY67" i="10"/>
  <c r="CY93" i="10"/>
  <c r="CY39" i="10"/>
  <c r="CY34" i="10"/>
  <c r="CY590" i="10"/>
  <c r="CY581" i="10"/>
  <c r="CY573" i="10"/>
  <c r="CY565" i="10"/>
  <c r="CY557" i="10"/>
  <c r="CY549" i="10"/>
  <c r="CY593" i="10"/>
  <c r="CY564" i="10"/>
  <c r="CY548" i="10"/>
  <c r="CY558" i="10"/>
  <c r="CY574" i="10"/>
  <c r="CY94" i="10"/>
  <c r="CY86" i="10"/>
  <c r="CY78" i="10"/>
  <c r="CY70" i="10"/>
  <c r="CY62" i="10"/>
  <c r="CZ2" i="10"/>
  <c r="CY75" i="10"/>
  <c r="CY48" i="10"/>
  <c r="CY38" i="10"/>
  <c r="CY31" i="10"/>
  <c r="CY69" i="10"/>
  <c r="CY44" i="10"/>
  <c r="CY57" i="10"/>
  <c r="CY87" i="10"/>
  <c r="CY55" i="10"/>
  <c r="CY41" i="10"/>
  <c r="CY81" i="10"/>
  <c r="CY579" i="10"/>
  <c r="CY555" i="10"/>
  <c r="CY591" i="10"/>
  <c r="CY576" i="10"/>
  <c r="CY68" i="10"/>
  <c r="CY47" i="10"/>
  <c r="CY61" i="10"/>
  <c r="CY54" i="10"/>
  <c r="CX149" i="10"/>
  <c r="CX160" i="10"/>
  <c r="CX135" i="10"/>
  <c r="CX167" i="10"/>
  <c r="CX178" i="10"/>
  <c r="K220" i="7"/>
  <c r="K117" i="7" s="1"/>
  <c r="AL220" i="7"/>
  <c r="AL117" i="7" s="1"/>
  <c r="V220" i="7"/>
  <c r="V117" i="7" s="1"/>
  <c r="F220" i="7"/>
  <c r="F117" i="7" s="1"/>
  <c r="AM220" i="7"/>
  <c r="AM117" i="7" s="1"/>
  <c r="AW220" i="7"/>
  <c r="AW117" i="7" s="1"/>
  <c r="AG220" i="7"/>
  <c r="AG117" i="7" s="1"/>
  <c r="Q220" i="7"/>
  <c r="Q117" i="7" s="1"/>
  <c r="AY220" i="7"/>
  <c r="AY117" i="7" s="1"/>
  <c r="G220" i="7"/>
  <c r="G117" i="7" s="1"/>
  <c r="AN220" i="7"/>
  <c r="AN117" i="7" s="1"/>
  <c r="X220" i="7"/>
  <c r="X117" i="7" s="1"/>
  <c r="H220" i="7"/>
  <c r="H117" i="7" s="1"/>
  <c r="AU220" i="7"/>
  <c r="AU117" i="7" s="1"/>
  <c r="AX220" i="7"/>
  <c r="AX117" i="7" s="1"/>
  <c r="AH220" i="7"/>
  <c r="AH117" i="7" s="1"/>
  <c r="R220" i="7"/>
  <c r="R117" i="7" s="1"/>
  <c r="AA220" i="7"/>
  <c r="AA117" i="7" s="1"/>
  <c r="AS220" i="7"/>
  <c r="AS117" i="7" s="1"/>
  <c r="AC220" i="7"/>
  <c r="AC117" i="7" s="1"/>
  <c r="M220" i="7"/>
  <c r="M117" i="7" s="1"/>
  <c r="AQ220" i="7"/>
  <c r="AQ117" i="7" s="1"/>
  <c r="AJ220" i="7"/>
  <c r="AJ117" i="7" s="1"/>
  <c r="T220" i="7"/>
  <c r="T117" i="7" s="1"/>
  <c r="Z220" i="7"/>
  <c r="Z117" i="7" s="1"/>
  <c r="S220" i="7"/>
  <c r="S117" i="7" s="1"/>
  <c r="AI220" i="7"/>
  <c r="AI117" i="7" s="1"/>
  <c r="AT220" i="7"/>
  <c r="AT117" i="7" s="1"/>
  <c r="AD220" i="7"/>
  <c r="AD117" i="7" s="1"/>
  <c r="N220" i="7"/>
  <c r="N117" i="7" s="1"/>
  <c r="O220" i="7"/>
  <c r="O117" i="7" s="1"/>
  <c r="AO220" i="7"/>
  <c r="AO117" i="7" s="1"/>
  <c r="Y220" i="7"/>
  <c r="Y117" i="7" s="1"/>
  <c r="I220" i="7"/>
  <c r="I117" i="7" s="1"/>
  <c r="AE220" i="7"/>
  <c r="AE117" i="7" s="1"/>
  <c r="AV220" i="7"/>
  <c r="AV117" i="7" s="1"/>
  <c r="AF220" i="7"/>
  <c r="AF117" i="7" s="1"/>
  <c r="P220" i="7"/>
  <c r="P117" i="7" s="1"/>
  <c r="CX220" i="7"/>
  <c r="CW112" i="7"/>
  <c r="CW108" i="7"/>
  <c r="CW104" i="7"/>
  <c r="CW100" i="7"/>
  <c r="CW96" i="7"/>
  <c r="CW92" i="7"/>
  <c r="CW88" i="7"/>
  <c r="CW84" i="7"/>
  <c r="CW80" i="7"/>
  <c r="CW76" i="7"/>
  <c r="CW72" i="7"/>
  <c r="CW68" i="7"/>
  <c r="CW48" i="7"/>
  <c r="CW30" i="7"/>
  <c r="CW29" i="7"/>
  <c r="CW52" i="7"/>
  <c r="CW43" i="7"/>
  <c r="CW55" i="7"/>
  <c r="CW37" i="7"/>
  <c r="CW27" i="7"/>
  <c r="CW47" i="7"/>
  <c r="CW32" i="7"/>
  <c r="CW64" i="7"/>
  <c r="CW115" i="7"/>
  <c r="CW111" i="7"/>
  <c r="CW107" i="7"/>
  <c r="CW103" i="7"/>
  <c r="CW99" i="7"/>
  <c r="CW95" i="7"/>
  <c r="CW91" i="7"/>
  <c r="CW87" i="7"/>
  <c r="CW83" i="7"/>
  <c r="CW79" i="7"/>
  <c r="CW75" i="7"/>
  <c r="CW71" i="7"/>
  <c r="CW67" i="7"/>
  <c r="CW28" i="7"/>
  <c r="CW34" i="7"/>
  <c r="CW44" i="7"/>
  <c r="CW31" i="7"/>
  <c r="CW61" i="7"/>
  <c r="CW59" i="7"/>
  <c r="CW63" i="7"/>
  <c r="CW50" i="7"/>
  <c r="CW49" i="7"/>
  <c r="CW46" i="7"/>
  <c r="CW60" i="7"/>
  <c r="CW114" i="7"/>
  <c r="CW110" i="7"/>
  <c r="CW106" i="7"/>
  <c r="CW102" i="7"/>
  <c r="CW98" i="7"/>
  <c r="CW94" i="7"/>
  <c r="CW90" i="7"/>
  <c r="CW86" i="7"/>
  <c r="CW82" i="7"/>
  <c r="CW78" i="7"/>
  <c r="CW74" i="7"/>
  <c r="CW70" i="7"/>
  <c r="CW38" i="7"/>
  <c r="CW58" i="7"/>
  <c r="CW36" i="7"/>
  <c r="CW56" i="7"/>
  <c r="CW24" i="7"/>
  <c r="CW35" i="7"/>
  <c r="CW33" i="7"/>
  <c r="CW65" i="7"/>
  <c r="CW41" i="7"/>
  <c r="CW22" i="7"/>
  <c r="CW26" i="7"/>
  <c r="CW54" i="7"/>
  <c r="BG117" i="7"/>
  <c r="CL117" i="7"/>
  <c r="BV117" i="7"/>
  <c r="BF117" i="7"/>
  <c r="BC117" i="7"/>
  <c r="CW117" i="7"/>
  <c r="CG117" i="7"/>
  <c r="BQ117" i="7"/>
  <c r="BA117" i="7"/>
  <c r="CU117" i="7"/>
  <c r="BK117" i="7"/>
  <c r="CN117" i="7"/>
  <c r="BX117" i="7"/>
  <c r="BH117" i="7"/>
  <c r="CQ117" i="7"/>
  <c r="CH117" i="7"/>
  <c r="BR117" i="7"/>
  <c r="BB117" i="7"/>
  <c r="CS117" i="7"/>
  <c r="CC117" i="7"/>
  <c r="BM117" i="7"/>
  <c r="CM117" i="7"/>
  <c r="CJ117" i="7"/>
  <c r="BT117" i="7"/>
  <c r="BD117" i="7"/>
  <c r="CE117" i="7"/>
  <c r="CT117" i="7"/>
  <c r="CD117" i="7"/>
  <c r="BN117" i="7"/>
  <c r="CI117" i="7"/>
  <c r="CO117" i="7"/>
  <c r="BY117" i="7"/>
  <c r="BI117" i="7"/>
  <c r="CA117" i="7"/>
  <c r="CV117" i="7"/>
  <c r="CF117" i="7"/>
  <c r="BP117" i="7"/>
  <c r="AZ117" i="7"/>
  <c r="BS117" i="7"/>
  <c r="CP117" i="7"/>
  <c r="BZ117" i="7"/>
  <c r="BJ117" i="7"/>
  <c r="BW117" i="7"/>
  <c r="CK117" i="7"/>
  <c r="BU117" i="7"/>
  <c r="BE117" i="7"/>
  <c r="BO117" i="7"/>
  <c r="CR117" i="7"/>
  <c r="CB117" i="7"/>
  <c r="BL117" i="7"/>
  <c r="CX163" i="7"/>
  <c r="CX157" i="7"/>
  <c r="CX169" i="7"/>
  <c r="CX129" i="7"/>
  <c r="CX152" i="7"/>
  <c r="CX150" i="7"/>
  <c r="CX153" i="7"/>
  <c r="CX135" i="7"/>
  <c r="CX165" i="7"/>
  <c r="CX125" i="7"/>
  <c r="CX167" i="7"/>
  <c r="CX148" i="7"/>
  <c r="CX162" i="7"/>
  <c r="CX160" i="7"/>
  <c r="CX140" i="7"/>
  <c r="CX130" i="7"/>
  <c r="CX149" i="7"/>
  <c r="CX168" i="7"/>
  <c r="CX164" i="7"/>
  <c r="CX136" i="7"/>
  <c r="CX138" i="7"/>
  <c r="CX166" i="7"/>
  <c r="CX128" i="7"/>
  <c r="CX158" i="7"/>
  <c r="CX156" i="7"/>
  <c r="CX159" i="7"/>
  <c r="CX142" i="7"/>
  <c r="CX134" i="7"/>
  <c r="CX132" i="7"/>
  <c r="CX127" i="7"/>
  <c r="CX147" i="7"/>
  <c r="CX133" i="7"/>
  <c r="CX154" i="7"/>
  <c r="CX146" i="7"/>
  <c r="CX155" i="7"/>
  <c r="CX143" i="7"/>
  <c r="CX141" i="7"/>
  <c r="CX139" i="7"/>
  <c r="CX137" i="7"/>
  <c r="CX126" i="7"/>
  <c r="CX144" i="7"/>
  <c r="CX151" i="7"/>
  <c r="CX145" i="7"/>
  <c r="CX161" i="7"/>
  <c r="CX131" i="7"/>
  <c r="CX170" i="7"/>
  <c r="CX171" i="7"/>
  <c r="CX172" i="7"/>
  <c r="CX173" i="7"/>
  <c r="CX174" i="7"/>
  <c r="CX175" i="7"/>
  <c r="CX176" i="7"/>
  <c r="CX177" i="7"/>
  <c r="CX178" i="7"/>
  <c r="CX179" i="7"/>
  <c r="CX180" i="7"/>
  <c r="CX181" i="7"/>
  <c r="CX182" i="7"/>
  <c r="CX183" i="7"/>
  <c r="CX184" i="7"/>
  <c r="CX185" i="7"/>
  <c r="CX186" i="7"/>
  <c r="CX187" i="7"/>
  <c r="CX188" i="7"/>
  <c r="CX189" i="7"/>
  <c r="CX190" i="7"/>
  <c r="CX191" i="7"/>
  <c r="CX192" i="7"/>
  <c r="CX193" i="7"/>
  <c r="CX194" i="7"/>
  <c r="CX195" i="7"/>
  <c r="CX196" i="7"/>
  <c r="CX197" i="7"/>
  <c r="CX198" i="7"/>
  <c r="CX199" i="7"/>
  <c r="CX200" i="7"/>
  <c r="CX201" i="7"/>
  <c r="CX202" i="7"/>
  <c r="CX203" i="7"/>
  <c r="CX204" i="7"/>
  <c r="CX205" i="7"/>
  <c r="CX206" i="7"/>
  <c r="CX207" i="7"/>
  <c r="CX208" i="7"/>
  <c r="CX209" i="7"/>
  <c r="CX210" i="7"/>
  <c r="CX211" i="7"/>
  <c r="CX212" i="7"/>
  <c r="CX213" i="7"/>
  <c r="CX214" i="7"/>
  <c r="CX215" i="7"/>
  <c r="CX216" i="7"/>
  <c r="CX217" i="7"/>
  <c r="CX218" i="7"/>
  <c r="CX219" i="7"/>
  <c r="AZ221" i="7"/>
  <c r="BD221" i="7"/>
  <c r="BH221" i="7"/>
  <c r="BL221" i="7"/>
  <c r="BP221" i="7"/>
  <c r="BT221" i="7"/>
  <c r="BX221" i="7"/>
  <c r="CB221" i="7"/>
  <c r="CF221" i="7"/>
  <c r="CJ221" i="7"/>
  <c r="CN221" i="7"/>
  <c r="CR221" i="7"/>
  <c r="CV221" i="7"/>
  <c r="BC221" i="7"/>
  <c r="BO221" i="7"/>
  <c r="BS221" i="7"/>
  <c r="CE221" i="7"/>
  <c r="CQ221" i="7"/>
  <c r="CU221" i="7"/>
  <c r="BA221" i="7"/>
  <c r="BE221" i="7"/>
  <c r="BI221" i="7"/>
  <c r="BM221" i="7"/>
  <c r="BQ221" i="7"/>
  <c r="BU221" i="7"/>
  <c r="BY221" i="7"/>
  <c r="CC221" i="7"/>
  <c r="CG221" i="7"/>
  <c r="CK221" i="7"/>
  <c r="CO221" i="7"/>
  <c r="CS221" i="7"/>
  <c r="CW221" i="7"/>
  <c r="BG221" i="7"/>
  <c r="BW221" i="7"/>
  <c r="CI221" i="7"/>
  <c r="BB221" i="7"/>
  <c r="BF221" i="7"/>
  <c r="BJ221" i="7"/>
  <c r="BN221" i="7"/>
  <c r="BR221" i="7"/>
  <c r="BV221" i="7"/>
  <c r="BZ221" i="7"/>
  <c r="CD221" i="7"/>
  <c r="CH221" i="7"/>
  <c r="CL221" i="7"/>
  <c r="CP221" i="7"/>
  <c r="CT221" i="7"/>
  <c r="CX221" i="7"/>
  <c r="BK221" i="7"/>
  <c r="CA221" i="7"/>
  <c r="CM221" i="7"/>
  <c r="C118" i="7"/>
  <c r="E119" i="7"/>
  <c r="D427" i="7"/>
  <c r="D324" i="7"/>
  <c r="CZ11" i="7"/>
  <c r="CY12" i="7"/>
  <c r="CY347" i="7"/>
  <c r="CY351" i="7"/>
  <c r="CY350" i="7"/>
  <c r="CY358" i="7"/>
  <c r="CY373" i="7"/>
  <c r="CY360" i="7"/>
  <c r="CY333" i="7"/>
  <c r="CY361" i="7"/>
  <c r="CY336" i="7"/>
  <c r="CY352" i="7"/>
  <c r="CY367" i="7"/>
  <c r="CY370" i="7"/>
  <c r="CY349" i="7"/>
  <c r="CY331" i="7"/>
  <c r="CY337" i="7"/>
  <c r="CY335" i="7"/>
  <c r="CY330" i="7"/>
  <c r="CY338" i="7"/>
  <c r="CY346" i="7"/>
  <c r="CY354" i="7"/>
  <c r="CY369" i="7"/>
  <c r="CY364" i="7"/>
  <c r="CY372" i="7"/>
  <c r="CZ326" i="7"/>
  <c r="CZ429" i="7" s="1"/>
  <c r="CZ324" i="7"/>
  <c r="CZ427" i="7" s="1"/>
  <c r="CZ322" i="7"/>
  <c r="CZ425" i="7" s="1"/>
  <c r="CZ320" i="7"/>
  <c r="CZ423" i="7" s="1"/>
  <c r="CZ318" i="7"/>
  <c r="CZ421" i="7" s="1"/>
  <c r="CZ316" i="7"/>
  <c r="CZ419" i="7" s="1"/>
  <c r="CZ314" i="7"/>
  <c r="CZ417" i="7" s="1"/>
  <c r="CZ312" i="7"/>
  <c r="CZ415" i="7" s="1"/>
  <c r="CZ323" i="7"/>
  <c r="CZ426" i="7" s="1"/>
  <c r="CZ319" i="7"/>
  <c r="CZ422" i="7" s="1"/>
  <c r="CZ315" i="7"/>
  <c r="CZ418" i="7" s="1"/>
  <c r="CZ310" i="7"/>
  <c r="CZ413" i="7" s="1"/>
  <c r="CZ308" i="7"/>
  <c r="CZ411" i="7" s="1"/>
  <c r="CZ306" i="7"/>
  <c r="CZ409" i="7" s="1"/>
  <c r="CZ304" i="7"/>
  <c r="CZ407" i="7" s="1"/>
  <c r="CZ302" i="7"/>
  <c r="CZ405" i="7" s="1"/>
  <c r="CZ300" i="7"/>
  <c r="CZ403" i="7" s="1"/>
  <c r="CZ298" i="7"/>
  <c r="CZ401" i="7" s="1"/>
  <c r="CZ325" i="7"/>
  <c r="CZ428" i="7" s="1"/>
  <c r="CZ321" i="7"/>
  <c r="CZ424" i="7" s="1"/>
  <c r="CZ317" i="7"/>
  <c r="CZ420" i="7" s="1"/>
  <c r="CZ313" i="7"/>
  <c r="CZ416" i="7" s="1"/>
  <c r="CZ290" i="7"/>
  <c r="CZ393" i="7" s="1"/>
  <c r="CZ289" i="7"/>
  <c r="CZ392" i="7" s="1"/>
  <c r="CZ307" i="7"/>
  <c r="CZ410" i="7" s="1"/>
  <c r="CZ305" i="7"/>
  <c r="CZ408" i="7" s="1"/>
  <c r="CZ301" i="7"/>
  <c r="CZ404" i="7" s="1"/>
  <c r="CZ297" i="7"/>
  <c r="CZ400" i="7" s="1"/>
  <c r="CZ296" i="7"/>
  <c r="CZ399" i="7" s="1"/>
  <c r="CZ295" i="7"/>
  <c r="CZ398" i="7" s="1"/>
  <c r="CZ288" i="7"/>
  <c r="CZ391" i="7" s="1"/>
  <c r="CZ287" i="7"/>
  <c r="CZ390" i="7" s="1"/>
  <c r="CZ284" i="7"/>
  <c r="CZ387" i="7" s="1"/>
  <c r="CZ282" i="7"/>
  <c r="CZ385" i="7" s="1"/>
  <c r="CZ280" i="7"/>
  <c r="CZ383" i="7" s="1"/>
  <c r="CZ278" i="7"/>
  <c r="CZ381" i="7" s="1"/>
  <c r="CZ309" i="7"/>
  <c r="CZ412" i="7" s="1"/>
  <c r="CZ294" i="7"/>
  <c r="CZ397" i="7" s="1"/>
  <c r="CZ293" i="7"/>
  <c r="CZ396" i="7" s="1"/>
  <c r="CZ286" i="7"/>
  <c r="CZ389" i="7" s="1"/>
  <c r="CZ299" i="7"/>
  <c r="CZ402" i="7" s="1"/>
  <c r="CZ291" i="7"/>
  <c r="CZ394" i="7" s="1"/>
  <c r="CZ285" i="7"/>
  <c r="CZ388" i="7" s="1"/>
  <c r="CZ274" i="7"/>
  <c r="CZ377" i="7" s="1"/>
  <c r="CZ270" i="7"/>
  <c r="CZ266" i="7"/>
  <c r="CZ262" i="7"/>
  <c r="CZ255" i="7"/>
  <c r="CZ253" i="7"/>
  <c r="CZ251" i="7"/>
  <c r="CZ249" i="7"/>
  <c r="CZ247" i="7"/>
  <c r="CZ245" i="7"/>
  <c r="CZ243" i="7"/>
  <c r="CZ241" i="7"/>
  <c r="CZ239" i="7"/>
  <c r="CZ237" i="7"/>
  <c r="CZ235" i="7"/>
  <c r="CZ233" i="7"/>
  <c r="CZ231" i="7"/>
  <c r="CZ229" i="7"/>
  <c r="CZ227" i="7"/>
  <c r="CZ311" i="7"/>
  <c r="CZ414" i="7" s="1"/>
  <c r="CZ303" i="7"/>
  <c r="CZ406" i="7" s="1"/>
  <c r="CZ279" i="7"/>
  <c r="CZ382" i="7" s="1"/>
  <c r="CZ275" i="7"/>
  <c r="CZ378" i="7" s="1"/>
  <c r="CZ271" i="7"/>
  <c r="CZ267" i="7"/>
  <c r="CZ263" i="7"/>
  <c r="CZ261" i="7"/>
  <c r="CZ260" i="7"/>
  <c r="CZ292" i="7"/>
  <c r="CZ395" i="7" s="1"/>
  <c r="CZ281" i="7"/>
  <c r="CZ384" i="7" s="1"/>
  <c r="CZ276" i="7"/>
  <c r="CZ379" i="7" s="1"/>
  <c r="CZ272" i="7"/>
  <c r="CZ375" i="7" s="1"/>
  <c r="CZ268" i="7"/>
  <c r="CZ264" i="7"/>
  <c r="CZ259" i="7"/>
  <c r="CZ258" i="7"/>
  <c r="CZ254" i="7"/>
  <c r="CZ252" i="7"/>
  <c r="CZ250" i="7"/>
  <c r="CZ248" i="7"/>
  <c r="CZ246" i="7"/>
  <c r="CZ244" i="7"/>
  <c r="CZ242" i="7"/>
  <c r="CZ240" i="7"/>
  <c r="CZ238" i="7"/>
  <c r="CZ236" i="7"/>
  <c r="CZ234" i="7"/>
  <c r="CZ232" i="7"/>
  <c r="CZ230" i="7"/>
  <c r="CZ228" i="7"/>
  <c r="CZ269" i="7"/>
  <c r="CZ283" i="7"/>
  <c r="CZ386" i="7" s="1"/>
  <c r="CZ273" i="7"/>
  <c r="CZ376" i="7" s="1"/>
  <c r="CZ256" i="7"/>
  <c r="CZ277" i="7"/>
  <c r="CZ380" i="7" s="1"/>
  <c r="CZ265" i="7"/>
  <c r="CZ257" i="7"/>
  <c r="DA10" i="7"/>
  <c r="CY353" i="7"/>
  <c r="CY334" i="7"/>
  <c r="CY342" i="7"/>
  <c r="CY368" i="7"/>
  <c r="CY357" i="7"/>
  <c r="CY355" i="7"/>
  <c r="CY363" i="7"/>
  <c r="CY344" i="7"/>
  <c r="CY365" i="7"/>
  <c r="CY362" i="7"/>
  <c r="CY341" i="7"/>
  <c r="CY339" i="7"/>
  <c r="CY345" i="7"/>
  <c r="CY343" i="7"/>
  <c r="CY332" i="7"/>
  <c r="CY340" i="7"/>
  <c r="CY348" i="7"/>
  <c r="CY356" i="7"/>
  <c r="CY359" i="7"/>
  <c r="CY371" i="7"/>
  <c r="CY366" i="7"/>
  <c r="CY374" i="7"/>
  <c r="AY324" i="7"/>
  <c r="AY427" i="7" s="1"/>
  <c r="AU324" i="7"/>
  <c r="AU427" i="7" s="1"/>
  <c r="AQ324" i="7"/>
  <c r="AQ427" i="7" s="1"/>
  <c r="AM324" i="7"/>
  <c r="AM427" i="7" s="1"/>
  <c r="AI324" i="7"/>
  <c r="AI427" i="7" s="1"/>
  <c r="AE324" i="7"/>
  <c r="AE427" i="7" s="1"/>
  <c r="AA324" i="7"/>
  <c r="AA427" i="7" s="1"/>
  <c r="W324" i="7"/>
  <c r="W427" i="7" s="1"/>
  <c r="S324" i="7"/>
  <c r="S427" i="7" s="1"/>
  <c r="O324" i="7"/>
  <c r="O427" i="7" s="1"/>
  <c r="K324" i="7"/>
  <c r="K427" i="7" s="1"/>
  <c r="G324" i="7"/>
  <c r="G427" i="7" s="1"/>
  <c r="AV324" i="7"/>
  <c r="AV427" i="7" s="1"/>
  <c r="AR324" i="7"/>
  <c r="AR427" i="7" s="1"/>
  <c r="AN324" i="7"/>
  <c r="AN427" i="7" s="1"/>
  <c r="AJ324" i="7"/>
  <c r="AJ427" i="7" s="1"/>
  <c r="AF324" i="7"/>
  <c r="AF427" i="7" s="1"/>
  <c r="AB324" i="7"/>
  <c r="AB427" i="7" s="1"/>
  <c r="X324" i="7"/>
  <c r="X427" i="7" s="1"/>
  <c r="T324" i="7"/>
  <c r="T427" i="7" s="1"/>
  <c r="P324" i="7"/>
  <c r="P427" i="7" s="1"/>
  <c r="L324" i="7"/>
  <c r="L427" i="7" s="1"/>
  <c r="H324" i="7"/>
  <c r="H427" i="7" s="1"/>
  <c r="AW324" i="7"/>
  <c r="AW427" i="7" s="1"/>
  <c r="AO324" i="7"/>
  <c r="AO427" i="7" s="1"/>
  <c r="AG324" i="7"/>
  <c r="AG427" i="7" s="1"/>
  <c r="Y324" i="7"/>
  <c r="Y427" i="7" s="1"/>
  <c r="Q324" i="7"/>
  <c r="Q427" i="7" s="1"/>
  <c r="I324" i="7"/>
  <c r="I427" i="7" s="1"/>
  <c r="E325" i="7"/>
  <c r="AS324" i="7"/>
  <c r="AS427" i="7" s="1"/>
  <c r="AK324" i="7"/>
  <c r="AK427" i="7" s="1"/>
  <c r="AC324" i="7"/>
  <c r="AC427" i="7" s="1"/>
  <c r="U324" i="7"/>
  <c r="U427" i="7" s="1"/>
  <c r="M324" i="7"/>
  <c r="M427" i="7" s="1"/>
  <c r="AP324" i="7"/>
  <c r="AP427" i="7" s="1"/>
  <c r="Z324" i="7"/>
  <c r="Z427" i="7" s="1"/>
  <c r="J324" i="7"/>
  <c r="J427" i="7" s="1"/>
  <c r="AL324" i="7"/>
  <c r="AL427" i="7" s="1"/>
  <c r="V324" i="7"/>
  <c r="V427" i="7" s="1"/>
  <c r="F324" i="7"/>
  <c r="F427" i="7" s="1"/>
  <c r="AT324" i="7"/>
  <c r="AT427" i="7" s="1"/>
  <c r="N324" i="7"/>
  <c r="N427" i="7" s="1"/>
  <c r="AD324" i="7"/>
  <c r="AD427" i="7" s="1"/>
  <c r="AX324" i="7"/>
  <c r="AX427" i="7" s="1"/>
  <c r="AH324" i="7"/>
  <c r="AH427" i="7" s="1"/>
  <c r="R324" i="7"/>
  <c r="R427" i="7" s="1"/>
  <c r="E223" i="7"/>
  <c r="C223" i="7" s="1"/>
  <c r="C222" i="7"/>
  <c r="CZ8" i="8" l="1"/>
  <c r="CZ6" i="8"/>
  <c r="DA10" i="8"/>
  <c r="CX425" i="10"/>
  <c r="CW528" i="10" s="1"/>
  <c r="CV528" i="10"/>
  <c r="CX21" i="7"/>
  <c r="AY221" i="7"/>
  <c r="AY118" i="7" s="1"/>
  <c r="CX314" i="10"/>
  <c r="CY417" i="10" s="1"/>
  <c r="Z221" i="7"/>
  <c r="Z118" i="7" s="1"/>
  <c r="D438" i="10"/>
  <c r="CU535" i="10"/>
  <c r="CV329" i="10"/>
  <c r="CW432" i="10" s="1"/>
  <c r="CV535" i="10" s="1"/>
  <c r="CU532" i="10"/>
  <c r="CV326" i="10"/>
  <c r="CW429" i="10" s="1"/>
  <c r="AP221" i="7"/>
  <c r="AP118" i="7" s="1"/>
  <c r="CY543" i="10"/>
  <c r="CY337" i="10"/>
  <c r="D335" i="10"/>
  <c r="CV327" i="10"/>
  <c r="CW430" i="10" s="1"/>
  <c r="CV318" i="10"/>
  <c r="CW421" i="10" s="1"/>
  <c r="CV328" i="10"/>
  <c r="CW431" i="10" s="1"/>
  <c r="CU525" i="10"/>
  <c r="CV319" i="10"/>
  <c r="CW422" i="10" s="1"/>
  <c r="CV325" i="10"/>
  <c r="CW428" i="10" s="1"/>
  <c r="CW325" i="10" s="1"/>
  <c r="CX428" i="10" s="1"/>
  <c r="CU531" i="10"/>
  <c r="W221" i="7"/>
  <c r="W118" i="7" s="1"/>
  <c r="CV330" i="10"/>
  <c r="CW433" i="10" s="1"/>
  <c r="CU536" i="10"/>
  <c r="D228" i="10"/>
  <c r="CY228" i="10" s="1"/>
  <c r="B229" i="10"/>
  <c r="CY542" i="10"/>
  <c r="CY336" i="10"/>
  <c r="G221" i="7"/>
  <c r="G118" i="7" s="1"/>
  <c r="AK221" i="7"/>
  <c r="AK118" i="7" s="1"/>
  <c r="CV227" i="10"/>
  <c r="CV331" i="10" s="1"/>
  <c r="CW434" i="10" s="1"/>
  <c r="CW227" i="10"/>
  <c r="CV323" i="10"/>
  <c r="CW426" i="10" s="1"/>
  <c r="CW530" i="10"/>
  <c r="CX324" i="10"/>
  <c r="CY427" i="10" s="1"/>
  <c r="CW526" i="10"/>
  <c r="CX320" i="10"/>
  <c r="CY423" i="10" s="1"/>
  <c r="CW523" i="10"/>
  <c r="CX317" i="10"/>
  <c r="CY420" i="10" s="1"/>
  <c r="CW521" i="10"/>
  <c r="CX315" i="10"/>
  <c r="CY418" i="10" s="1"/>
  <c r="CW527" i="10"/>
  <c r="CX321" i="10"/>
  <c r="CY424" i="10" s="1"/>
  <c r="CW522" i="10"/>
  <c r="CX316" i="10"/>
  <c r="CY419" i="10" s="1"/>
  <c r="CW519" i="10"/>
  <c r="CX313" i="10"/>
  <c r="CY416" i="10" s="1"/>
  <c r="CX114" i="7"/>
  <c r="CX110" i="7"/>
  <c r="CX106" i="7"/>
  <c r="CX102" i="7"/>
  <c r="CX98" i="7"/>
  <c r="CX94" i="7"/>
  <c r="CX90" i="7"/>
  <c r="CX86" i="7"/>
  <c r="CX82" i="7"/>
  <c r="CX78" i="7"/>
  <c r="CX74" i="7"/>
  <c r="CX70" i="7"/>
  <c r="CX28" i="7"/>
  <c r="CX41" i="7"/>
  <c r="CX38" i="7"/>
  <c r="CX51" i="7"/>
  <c r="CX29" i="7"/>
  <c r="CX53" i="7"/>
  <c r="CX35" i="7"/>
  <c r="CX46" i="7"/>
  <c r="CX59" i="7"/>
  <c r="CX62" i="7"/>
  <c r="CX49" i="7"/>
  <c r="CX60" i="7"/>
  <c r="CZ641" i="10"/>
  <c r="CZ640" i="10"/>
  <c r="CZ639" i="10"/>
  <c r="CZ637" i="10"/>
  <c r="CZ635" i="10"/>
  <c r="CZ634" i="10"/>
  <c r="CZ632" i="10"/>
  <c r="CZ630" i="10"/>
  <c r="CZ636" i="10"/>
  <c r="CZ633" i="10"/>
  <c r="CZ638" i="10"/>
  <c r="CZ631" i="10"/>
  <c r="CZ629" i="10"/>
  <c r="CZ628" i="10"/>
  <c r="CZ624" i="10"/>
  <c r="CZ625" i="10"/>
  <c r="CZ622" i="10"/>
  <c r="CZ620" i="10"/>
  <c r="CZ618" i="10"/>
  <c r="CZ616" i="10"/>
  <c r="CZ626" i="10"/>
  <c r="CZ623" i="10"/>
  <c r="CZ615" i="10"/>
  <c r="CZ617" i="10"/>
  <c r="CZ612" i="10"/>
  <c r="CZ610" i="10"/>
  <c r="CZ608" i="10"/>
  <c r="CZ606" i="10"/>
  <c r="CZ619" i="10"/>
  <c r="CZ613" i="10"/>
  <c r="CZ627" i="10"/>
  <c r="CZ609" i="10"/>
  <c r="CZ602" i="10"/>
  <c r="CZ600" i="10"/>
  <c r="CZ598" i="10"/>
  <c r="CZ596" i="10"/>
  <c r="CZ611" i="10"/>
  <c r="CZ604" i="10"/>
  <c r="CZ603" i="10"/>
  <c r="CZ621" i="10"/>
  <c r="CZ614" i="10"/>
  <c r="CZ605" i="10"/>
  <c r="CZ601" i="10"/>
  <c r="CZ599" i="10"/>
  <c r="CZ597" i="10"/>
  <c r="CZ595" i="10"/>
  <c r="CZ607" i="10"/>
  <c r="CZ594" i="10"/>
  <c r="B643" i="10"/>
  <c r="G642" i="10"/>
  <c r="H642" i="10"/>
  <c r="I642" i="10"/>
  <c r="J642" i="10"/>
  <c r="K642" i="10"/>
  <c r="L642" i="10"/>
  <c r="M642" i="10"/>
  <c r="N642" i="10"/>
  <c r="O642" i="10"/>
  <c r="P642" i="10"/>
  <c r="Q642" i="10"/>
  <c r="R642" i="10"/>
  <c r="S642" i="10"/>
  <c r="T642" i="10"/>
  <c r="U642" i="10"/>
  <c r="V642" i="10"/>
  <c r="W642" i="10"/>
  <c r="X642" i="10"/>
  <c r="Y642" i="10"/>
  <c r="Z642" i="10"/>
  <c r="AA642" i="10"/>
  <c r="AB642" i="10"/>
  <c r="AC642" i="10"/>
  <c r="AD642" i="10"/>
  <c r="AE642" i="10"/>
  <c r="AF642" i="10"/>
  <c r="AG642" i="10"/>
  <c r="AH642" i="10"/>
  <c r="AI642" i="10"/>
  <c r="AJ642" i="10"/>
  <c r="AK642" i="10"/>
  <c r="AL642" i="10"/>
  <c r="AM642" i="10"/>
  <c r="AN642" i="10"/>
  <c r="AO642" i="10"/>
  <c r="AP642" i="10"/>
  <c r="AQ642" i="10"/>
  <c r="AR642" i="10"/>
  <c r="AS642" i="10"/>
  <c r="AT642" i="10"/>
  <c r="AU642" i="10"/>
  <c r="AV642" i="10"/>
  <c r="AW642" i="10"/>
  <c r="AX642" i="10"/>
  <c r="AY642" i="10"/>
  <c r="AZ642" i="10"/>
  <c r="BA642" i="10"/>
  <c r="BB642" i="10"/>
  <c r="BC642" i="10"/>
  <c r="BD642" i="10"/>
  <c r="BE642" i="10"/>
  <c r="BF642" i="10"/>
  <c r="BG642" i="10"/>
  <c r="BH642" i="10"/>
  <c r="BI642" i="10"/>
  <c r="BJ642" i="10"/>
  <c r="BK642" i="10"/>
  <c r="BL642" i="10"/>
  <c r="BM642" i="10"/>
  <c r="BN642" i="10"/>
  <c r="BO642" i="10"/>
  <c r="BP642" i="10"/>
  <c r="BQ642" i="10"/>
  <c r="BR642" i="10"/>
  <c r="BS642" i="10"/>
  <c r="BT642" i="10"/>
  <c r="BU642" i="10"/>
  <c r="BV642" i="10"/>
  <c r="BW642" i="10"/>
  <c r="BX642" i="10"/>
  <c r="BY642" i="10"/>
  <c r="BZ642" i="10"/>
  <c r="CA642" i="10"/>
  <c r="CB642" i="10"/>
  <c r="CC642" i="10"/>
  <c r="CD642" i="10"/>
  <c r="CE642" i="10"/>
  <c r="CF642" i="10"/>
  <c r="CG642" i="10"/>
  <c r="CH642" i="10"/>
  <c r="CI642" i="10"/>
  <c r="CJ642" i="10"/>
  <c r="CK642" i="10"/>
  <c r="CL642" i="10"/>
  <c r="CM642" i="10"/>
  <c r="CN642" i="10"/>
  <c r="CO642" i="10"/>
  <c r="CP642" i="10"/>
  <c r="CQ642" i="10"/>
  <c r="CR642" i="10"/>
  <c r="CS642" i="10"/>
  <c r="CT642" i="10"/>
  <c r="CU642" i="10"/>
  <c r="CV642" i="10"/>
  <c r="CW642" i="10"/>
  <c r="CX642" i="10" s="1"/>
  <c r="CY642" i="10" s="1"/>
  <c r="CZ642" i="10" s="1"/>
  <c r="CY437" i="10"/>
  <c r="CW520" i="10"/>
  <c r="CY438" i="10"/>
  <c r="CY541" i="10"/>
  <c r="B439" i="10"/>
  <c r="BQ438" i="10"/>
  <c r="BO438" i="10"/>
  <c r="AY438" i="10"/>
  <c r="AI438" i="10"/>
  <c r="S438" i="10"/>
  <c r="BN438" i="10"/>
  <c r="AX438" i="10"/>
  <c r="AH438" i="10"/>
  <c r="R438" i="10"/>
  <c r="BI438" i="10"/>
  <c r="AS438" i="10"/>
  <c r="AC438" i="10"/>
  <c r="M438" i="10"/>
  <c r="BD438" i="10"/>
  <c r="AN438" i="10"/>
  <c r="X438" i="10"/>
  <c r="H438" i="10"/>
  <c r="BK438" i="10"/>
  <c r="AU438" i="10"/>
  <c r="AE438" i="10"/>
  <c r="O438" i="10"/>
  <c r="BJ438" i="10"/>
  <c r="AT438" i="10"/>
  <c r="AD438" i="10"/>
  <c r="N438" i="10"/>
  <c r="BE438" i="10"/>
  <c r="AO438" i="10"/>
  <c r="Y438" i="10"/>
  <c r="I438" i="10"/>
  <c r="BP438" i="10"/>
  <c r="AZ438" i="10"/>
  <c r="AJ438" i="10"/>
  <c r="T438" i="10"/>
  <c r="BG438" i="10"/>
  <c r="AQ438" i="10"/>
  <c r="AA438" i="10"/>
  <c r="K438" i="10"/>
  <c r="BF438" i="10"/>
  <c r="AP438" i="10"/>
  <c r="Z438" i="10"/>
  <c r="J438" i="10"/>
  <c r="BA438" i="10"/>
  <c r="AK438" i="10"/>
  <c r="U438" i="10"/>
  <c r="BL438" i="10"/>
  <c r="AV438" i="10"/>
  <c r="AF438" i="10"/>
  <c r="P438" i="10"/>
  <c r="BC438" i="10"/>
  <c r="AM438" i="10"/>
  <c r="W438" i="10"/>
  <c r="G438" i="10"/>
  <c r="BR438" i="10"/>
  <c r="BB438" i="10"/>
  <c r="AL438" i="10"/>
  <c r="V438" i="10"/>
  <c r="BM438" i="10"/>
  <c r="AW438" i="10"/>
  <c r="AG438" i="10"/>
  <c r="Q438" i="10"/>
  <c r="BH438" i="10"/>
  <c r="AR438" i="10"/>
  <c r="AB438" i="10"/>
  <c r="L438" i="10"/>
  <c r="BS438" i="10"/>
  <c r="BT438" i="10"/>
  <c r="BU438" i="10"/>
  <c r="BV438" i="10"/>
  <c r="BW438" i="10"/>
  <c r="BX438" i="10"/>
  <c r="BY438" i="10"/>
  <c r="BZ438" i="10"/>
  <c r="CA438" i="10"/>
  <c r="CB438" i="10"/>
  <c r="CC438" i="10"/>
  <c r="CD438" i="10"/>
  <c r="CE438" i="10"/>
  <c r="CF438" i="10"/>
  <c r="CG438" i="10"/>
  <c r="CH438" i="10"/>
  <c r="CI438" i="10"/>
  <c r="CJ438" i="10"/>
  <c r="CK438" i="10"/>
  <c r="CL438" i="10"/>
  <c r="CM438" i="10"/>
  <c r="CN438" i="10"/>
  <c r="CO438" i="10"/>
  <c r="CP438" i="10"/>
  <c r="CQ438" i="10"/>
  <c r="CR438" i="10"/>
  <c r="CS438" i="10"/>
  <c r="CT438" i="10"/>
  <c r="CU438" i="10"/>
  <c r="CV438" i="10"/>
  <c r="CW438" i="10"/>
  <c r="CX438" i="10"/>
  <c r="CY190" i="10"/>
  <c r="CY189" i="10"/>
  <c r="CY196" i="10"/>
  <c r="CY198" i="10"/>
  <c r="CY191" i="10"/>
  <c r="CY195" i="10"/>
  <c r="CY188" i="10"/>
  <c r="CY194" i="10"/>
  <c r="CY185" i="10"/>
  <c r="CY208" i="10"/>
  <c r="CY211" i="10"/>
  <c r="CY212" i="10"/>
  <c r="CY219" i="10"/>
  <c r="CY225" i="10"/>
  <c r="CY223" i="10"/>
  <c r="CY232" i="10"/>
  <c r="CY184" i="10"/>
  <c r="CY197" i="10"/>
  <c r="CY200" i="10"/>
  <c r="CY199" i="10"/>
  <c r="CY192" i="10"/>
  <c r="CY193" i="10"/>
  <c r="CY205" i="10"/>
  <c r="CY207" i="10"/>
  <c r="CY216" i="10"/>
  <c r="CY220" i="10"/>
  <c r="CY221" i="10"/>
  <c r="CY227" i="10"/>
  <c r="CY233" i="10"/>
  <c r="CY202" i="10"/>
  <c r="CY201" i="10"/>
  <c r="CY203" i="10"/>
  <c r="CY209" i="10"/>
  <c r="CY210" i="10"/>
  <c r="CY213" i="10"/>
  <c r="CY217" i="10"/>
  <c r="CY224" i="10"/>
  <c r="CY226" i="10"/>
  <c r="CY181" i="10"/>
  <c r="CY187" i="10"/>
  <c r="CY180" i="10"/>
  <c r="CY186" i="10"/>
  <c r="CY183" i="10"/>
  <c r="CY182" i="10"/>
  <c r="CY204" i="10"/>
  <c r="CY206" i="10"/>
  <c r="CY214" i="10"/>
  <c r="CY215" i="10"/>
  <c r="CY218" i="10"/>
  <c r="CY222" i="10"/>
  <c r="CY231" i="10"/>
  <c r="B336" i="10"/>
  <c r="CY171" i="10"/>
  <c r="CY134" i="10"/>
  <c r="CZ128" i="10"/>
  <c r="CZ130" i="10"/>
  <c r="CZ129" i="10"/>
  <c r="CZ336" i="10" s="1"/>
  <c r="CZ125" i="10"/>
  <c r="CZ124" i="10"/>
  <c r="CZ122" i="10"/>
  <c r="CZ127" i="10"/>
  <c r="CZ126" i="10"/>
  <c r="CZ123" i="10"/>
  <c r="CZ119" i="10"/>
  <c r="CZ121" i="10"/>
  <c r="CZ118" i="10"/>
  <c r="CZ117" i="10"/>
  <c r="CZ120" i="10"/>
  <c r="CZ113" i="10"/>
  <c r="CZ116" i="10"/>
  <c r="CZ115" i="10"/>
  <c r="CZ111" i="10"/>
  <c r="CZ108" i="10"/>
  <c r="CZ114" i="10"/>
  <c r="CZ112" i="10"/>
  <c r="CZ110" i="10"/>
  <c r="CZ106" i="10"/>
  <c r="CZ109" i="10"/>
  <c r="CZ103" i="10"/>
  <c r="CZ102" i="10"/>
  <c r="CZ105" i="10"/>
  <c r="CZ101" i="10"/>
  <c r="CZ107" i="10"/>
  <c r="CZ104" i="10"/>
  <c r="CZ100" i="10"/>
  <c r="CZ586" i="10"/>
  <c r="CZ584" i="10"/>
  <c r="CZ578" i="10"/>
  <c r="CZ570" i="10"/>
  <c r="CZ562" i="10"/>
  <c r="CZ554" i="10"/>
  <c r="CZ575" i="10"/>
  <c r="CZ565" i="10"/>
  <c r="CZ577" i="10"/>
  <c r="CZ563" i="10"/>
  <c r="CZ551" i="10"/>
  <c r="CZ92" i="10"/>
  <c r="CZ84" i="10"/>
  <c r="CZ76" i="10"/>
  <c r="CZ68" i="10"/>
  <c r="CZ60" i="10"/>
  <c r="CZ52" i="10"/>
  <c r="CZ97" i="10"/>
  <c r="CZ89" i="10"/>
  <c r="CZ81" i="10"/>
  <c r="CZ73" i="10"/>
  <c r="CZ65" i="10"/>
  <c r="CZ57" i="10"/>
  <c r="CZ49" i="10"/>
  <c r="CZ41" i="10"/>
  <c r="CZ33" i="10"/>
  <c r="CZ38" i="10"/>
  <c r="CZ40" i="10"/>
  <c r="CZ592" i="10"/>
  <c r="CZ576" i="10"/>
  <c r="CZ568" i="10"/>
  <c r="CZ560" i="10"/>
  <c r="CZ552" i="10"/>
  <c r="CZ591" i="10"/>
  <c r="CZ571" i="10"/>
  <c r="CZ561" i="10"/>
  <c r="CZ553" i="10"/>
  <c r="CZ549" i="10"/>
  <c r="CZ98" i="10"/>
  <c r="CZ90" i="10"/>
  <c r="CZ82" i="10"/>
  <c r="CZ74" i="10"/>
  <c r="CZ66" i="10"/>
  <c r="CZ58" i="10"/>
  <c r="CZ50" i="10"/>
  <c r="CZ95" i="10"/>
  <c r="CZ87" i="10"/>
  <c r="CZ79" i="10"/>
  <c r="CZ71" i="10"/>
  <c r="CZ63" i="10"/>
  <c r="CZ55" i="10"/>
  <c r="CZ47" i="10"/>
  <c r="CZ39" i="10"/>
  <c r="CZ31" i="10"/>
  <c r="CZ42" i="10"/>
  <c r="CZ32" i="10"/>
  <c r="CZ590" i="10"/>
  <c r="CZ593" i="10"/>
  <c r="CZ582" i="10"/>
  <c r="CZ574" i="10"/>
  <c r="CZ566" i="10"/>
  <c r="CZ558" i="10"/>
  <c r="CZ550" i="10"/>
  <c r="CZ583" i="10"/>
  <c r="CZ581" i="10"/>
  <c r="CZ557" i="10"/>
  <c r="CZ559" i="10"/>
  <c r="CZ573" i="10"/>
  <c r="CZ96" i="10"/>
  <c r="CZ88" i="10"/>
  <c r="CZ80" i="10"/>
  <c r="CZ72" i="10"/>
  <c r="CZ64" i="10"/>
  <c r="CZ56" i="10"/>
  <c r="CZ48" i="10"/>
  <c r="CZ93" i="10"/>
  <c r="CZ85" i="10"/>
  <c r="CZ77" i="10"/>
  <c r="CZ69" i="10"/>
  <c r="CZ61" i="10"/>
  <c r="CZ53" i="10"/>
  <c r="CZ45" i="10"/>
  <c r="CZ37" i="10"/>
  <c r="CZ44" i="10"/>
  <c r="CZ34" i="10"/>
  <c r="CZ46" i="10"/>
  <c r="CZ588" i="10"/>
  <c r="CZ589" i="10"/>
  <c r="CZ580" i="10"/>
  <c r="CZ572" i="10"/>
  <c r="CZ564" i="10"/>
  <c r="CZ556" i="10"/>
  <c r="CZ548" i="10"/>
  <c r="CZ585" i="10"/>
  <c r="CZ579" i="10"/>
  <c r="CZ569" i="10"/>
  <c r="CZ587" i="10"/>
  <c r="CZ555" i="10"/>
  <c r="CZ567" i="10"/>
  <c r="CZ94" i="10"/>
  <c r="CZ86" i="10"/>
  <c r="CZ78" i="10"/>
  <c r="CZ70" i="10"/>
  <c r="CZ62" i="10"/>
  <c r="CZ54" i="10"/>
  <c r="CZ99" i="10"/>
  <c r="CZ91" i="10"/>
  <c r="CZ83" i="10"/>
  <c r="CZ75" i="10"/>
  <c r="CZ67" i="10"/>
  <c r="CZ59" i="10"/>
  <c r="CZ51" i="10"/>
  <c r="CZ43" i="10"/>
  <c r="CZ35" i="10"/>
  <c r="CZ36" i="10"/>
  <c r="DA2" i="10"/>
  <c r="CY154" i="10"/>
  <c r="CY143" i="10"/>
  <c r="CY159" i="10"/>
  <c r="CY146" i="10"/>
  <c r="CY174" i="10"/>
  <c r="CY157" i="10"/>
  <c r="CY160" i="10"/>
  <c r="CY141" i="10"/>
  <c r="CY165" i="10"/>
  <c r="CY170" i="10"/>
  <c r="CY138" i="10"/>
  <c r="CY148" i="10"/>
  <c r="CY167" i="10"/>
  <c r="CY140" i="10"/>
  <c r="CY168" i="10"/>
  <c r="CY135" i="10"/>
  <c r="CY161" i="10"/>
  <c r="CY164" i="10"/>
  <c r="CY144" i="10"/>
  <c r="CY147" i="10"/>
  <c r="CY151" i="10"/>
  <c r="CY173" i="10"/>
  <c r="CY137" i="10"/>
  <c r="CY163" i="10"/>
  <c r="CY145" i="10"/>
  <c r="CY152" i="10"/>
  <c r="CY155" i="10"/>
  <c r="CY175" i="10"/>
  <c r="CY176" i="10"/>
  <c r="CY136" i="10"/>
  <c r="CY139" i="10"/>
  <c r="CY149" i="10"/>
  <c r="CY169" i="10"/>
  <c r="CY150" i="10"/>
  <c r="CY158" i="10"/>
  <c r="CY172" i="10"/>
  <c r="CY178" i="10"/>
  <c r="CY142" i="10"/>
  <c r="CY166" i="10"/>
  <c r="CY179" i="10"/>
  <c r="CY153" i="10"/>
  <c r="CY156" i="10"/>
  <c r="CY162" i="10"/>
  <c r="CY177" i="10"/>
  <c r="J221" i="7"/>
  <c r="J118" i="7" s="1"/>
  <c r="AB221" i="7"/>
  <c r="AB118" i="7" s="1"/>
  <c r="L221" i="7"/>
  <c r="L118" i="7" s="1"/>
  <c r="AM221" i="7"/>
  <c r="AM118" i="7" s="1"/>
  <c r="AL221" i="7"/>
  <c r="AL118" i="7" s="1"/>
  <c r="V221" i="7"/>
  <c r="V118" i="7" s="1"/>
  <c r="F221" i="7"/>
  <c r="F118" i="7" s="1"/>
  <c r="AU221" i="7"/>
  <c r="AU118" i="7" s="1"/>
  <c r="AW221" i="7"/>
  <c r="AW118" i="7" s="1"/>
  <c r="AG221" i="7"/>
  <c r="AG118" i="7" s="1"/>
  <c r="Q221" i="7"/>
  <c r="Q118" i="7" s="1"/>
  <c r="K221" i="7"/>
  <c r="K118" i="7" s="1"/>
  <c r="AN221" i="7"/>
  <c r="AN118" i="7" s="1"/>
  <c r="X221" i="7"/>
  <c r="X118" i="7" s="1"/>
  <c r="H221" i="7"/>
  <c r="H118" i="7" s="1"/>
  <c r="AA221" i="7"/>
  <c r="AA118" i="7" s="1"/>
  <c r="AX221" i="7"/>
  <c r="AX118" i="7" s="1"/>
  <c r="AH221" i="7"/>
  <c r="AH118" i="7" s="1"/>
  <c r="R221" i="7"/>
  <c r="R118" i="7" s="1"/>
  <c r="AE221" i="7"/>
  <c r="AE118" i="7" s="1"/>
  <c r="AS221" i="7"/>
  <c r="AS118" i="7" s="1"/>
  <c r="AC221" i="7"/>
  <c r="AC118" i="7" s="1"/>
  <c r="M221" i="7"/>
  <c r="M118" i="7" s="1"/>
  <c r="AQ221" i="7"/>
  <c r="AQ118" i="7" s="1"/>
  <c r="AJ221" i="7"/>
  <c r="AJ118" i="7" s="1"/>
  <c r="T221" i="7"/>
  <c r="T118" i="7" s="1"/>
  <c r="U221" i="7"/>
  <c r="U118" i="7" s="1"/>
  <c r="AR221" i="7"/>
  <c r="AR118" i="7" s="1"/>
  <c r="O221" i="7"/>
  <c r="O118" i="7" s="1"/>
  <c r="AT221" i="7"/>
  <c r="AT118" i="7" s="1"/>
  <c r="AD221" i="7"/>
  <c r="AD118" i="7" s="1"/>
  <c r="N221" i="7"/>
  <c r="N118" i="7" s="1"/>
  <c r="S221" i="7"/>
  <c r="S118" i="7" s="1"/>
  <c r="AO221" i="7"/>
  <c r="AO118" i="7" s="1"/>
  <c r="Y221" i="7"/>
  <c r="Y118" i="7" s="1"/>
  <c r="I221" i="7"/>
  <c r="I118" i="7" s="1"/>
  <c r="AI221" i="7"/>
  <c r="AI118" i="7" s="1"/>
  <c r="AV221" i="7"/>
  <c r="AV118" i="7" s="1"/>
  <c r="AF221" i="7"/>
  <c r="AF118" i="7" s="1"/>
  <c r="P221" i="7"/>
  <c r="P118" i="7" s="1"/>
  <c r="CX113" i="7"/>
  <c r="CX109" i="7"/>
  <c r="CX105" i="7"/>
  <c r="CX101" i="7"/>
  <c r="CX97" i="7"/>
  <c r="CX93" i="7"/>
  <c r="CX89" i="7"/>
  <c r="CX85" i="7"/>
  <c r="CX81" i="7"/>
  <c r="CX77" i="7"/>
  <c r="CX73" i="7"/>
  <c r="CX69" i="7"/>
  <c r="CX58" i="7"/>
  <c r="CX23" i="7"/>
  <c r="CX40" i="7"/>
  <c r="CX30" i="7"/>
  <c r="CX31" i="7"/>
  <c r="CX55" i="7"/>
  <c r="CX33" i="7"/>
  <c r="CX27" i="7"/>
  <c r="CX45" i="7"/>
  <c r="CX32" i="7"/>
  <c r="CX26" i="7"/>
  <c r="CX116" i="7"/>
  <c r="CX112" i="7"/>
  <c r="CX108" i="7"/>
  <c r="CX104" i="7"/>
  <c r="CX100" i="7"/>
  <c r="CX96" i="7"/>
  <c r="CX92" i="7"/>
  <c r="CX88" i="7"/>
  <c r="CX84" i="7"/>
  <c r="CX80" i="7"/>
  <c r="CX76" i="7"/>
  <c r="CX72" i="7"/>
  <c r="CX68" i="7"/>
  <c r="CX42" i="7"/>
  <c r="CX34" i="7"/>
  <c r="CX52" i="7"/>
  <c r="CX44" i="7"/>
  <c r="CX39" i="7"/>
  <c r="CX25" i="7"/>
  <c r="CX61" i="7"/>
  <c r="CX37" i="7"/>
  <c r="CX64" i="7"/>
  <c r="CX50" i="7"/>
  <c r="CX66" i="7"/>
  <c r="BK118" i="7"/>
  <c r="CP118" i="7"/>
  <c r="BZ118" i="7"/>
  <c r="BJ118" i="7"/>
  <c r="BW118" i="7"/>
  <c r="CK118" i="7"/>
  <c r="BU118" i="7"/>
  <c r="BE118" i="7"/>
  <c r="BS118" i="7"/>
  <c r="CR118" i="7"/>
  <c r="CB118" i="7"/>
  <c r="BL118" i="7"/>
  <c r="CX115" i="7"/>
  <c r="CX111" i="7"/>
  <c r="CX107" i="7"/>
  <c r="CX103" i="7"/>
  <c r="CX99" i="7"/>
  <c r="CX95" i="7"/>
  <c r="CX91" i="7"/>
  <c r="CX87" i="7"/>
  <c r="CX83" i="7"/>
  <c r="CX79" i="7"/>
  <c r="CX75" i="7"/>
  <c r="CX71" i="7"/>
  <c r="CX67" i="7"/>
  <c r="CX48" i="7"/>
  <c r="CX36" i="7"/>
  <c r="CX43" i="7"/>
  <c r="CX24" i="7"/>
  <c r="CX56" i="7"/>
  <c r="CX63" i="7"/>
  <c r="CX65" i="7"/>
  <c r="CX57" i="7"/>
  <c r="CX22" i="7"/>
  <c r="CX47" i="7"/>
  <c r="CX54" i="7"/>
  <c r="CX117" i="7"/>
  <c r="CL118" i="7"/>
  <c r="BV118" i="7"/>
  <c r="BF118" i="7"/>
  <c r="BG118" i="7"/>
  <c r="CW118" i="7"/>
  <c r="CG118" i="7"/>
  <c r="BQ118" i="7"/>
  <c r="BA118" i="7"/>
  <c r="CU118" i="7"/>
  <c r="BO118" i="7"/>
  <c r="CN118" i="7"/>
  <c r="BX118" i="7"/>
  <c r="BH118" i="7"/>
  <c r="CM118" i="7"/>
  <c r="CX118" i="7"/>
  <c r="CH118" i="7"/>
  <c r="BR118" i="7"/>
  <c r="BB118" i="7"/>
  <c r="CS118" i="7"/>
  <c r="CC118" i="7"/>
  <c r="BM118" i="7"/>
  <c r="CQ118" i="7"/>
  <c r="BC118" i="7"/>
  <c r="CJ118" i="7"/>
  <c r="BT118" i="7"/>
  <c r="BD118" i="7"/>
  <c r="CA118" i="7"/>
  <c r="CT118" i="7"/>
  <c r="CD118" i="7"/>
  <c r="BN118" i="7"/>
  <c r="CI118" i="7"/>
  <c r="CO118" i="7"/>
  <c r="BY118" i="7"/>
  <c r="BI118" i="7"/>
  <c r="CE118" i="7"/>
  <c r="CV118" i="7"/>
  <c r="CF118" i="7"/>
  <c r="BP118" i="7"/>
  <c r="AZ118" i="7"/>
  <c r="CY169" i="7"/>
  <c r="CY167" i="7"/>
  <c r="CY165" i="7"/>
  <c r="CY153" i="7"/>
  <c r="CY157" i="7"/>
  <c r="CY163" i="7"/>
  <c r="CY125" i="7"/>
  <c r="CY135" i="7"/>
  <c r="CY152" i="7"/>
  <c r="CY150" i="7"/>
  <c r="CY148" i="7"/>
  <c r="CY149" i="7"/>
  <c r="CY129" i="7"/>
  <c r="CY140" i="7"/>
  <c r="CY138" i="7"/>
  <c r="CY130" i="7"/>
  <c r="CY168" i="7"/>
  <c r="CY166" i="7"/>
  <c r="CY164" i="7"/>
  <c r="CY162" i="7"/>
  <c r="CY136" i="7"/>
  <c r="CY128" i="7"/>
  <c r="CY154" i="7"/>
  <c r="CY144" i="7"/>
  <c r="CY158" i="7"/>
  <c r="CY156" i="7"/>
  <c r="CY146" i="7"/>
  <c r="CY142" i="7"/>
  <c r="CY160" i="7"/>
  <c r="CY161" i="7"/>
  <c r="CY147" i="7"/>
  <c r="CY131" i="7"/>
  <c r="CY134" i="7"/>
  <c r="CY132" i="7"/>
  <c r="CY159" i="7"/>
  <c r="CY151" i="7"/>
  <c r="CY145" i="7"/>
  <c r="CY133" i="7"/>
  <c r="CY127" i="7"/>
  <c r="CY155" i="7"/>
  <c r="CY143" i="7"/>
  <c r="CY137" i="7"/>
  <c r="CY126" i="7"/>
  <c r="CY139" i="7"/>
  <c r="CY141" i="7"/>
  <c r="CY170" i="7"/>
  <c r="CY171" i="7"/>
  <c r="CY172" i="7"/>
  <c r="CY173" i="7"/>
  <c r="CY174" i="7"/>
  <c r="CY175" i="7"/>
  <c r="CY176" i="7"/>
  <c r="CY177" i="7"/>
  <c r="CY178" i="7"/>
  <c r="CY179" i="7"/>
  <c r="CY180" i="7"/>
  <c r="CY181" i="7"/>
  <c r="CY182" i="7"/>
  <c r="CY183" i="7"/>
  <c r="CY184" i="7"/>
  <c r="CY185" i="7"/>
  <c r="CY186" i="7"/>
  <c r="CY187" i="7"/>
  <c r="CY188" i="7"/>
  <c r="CY189" i="7"/>
  <c r="CY190" i="7"/>
  <c r="CY191" i="7"/>
  <c r="CY192" i="7"/>
  <c r="CY193" i="7"/>
  <c r="CY194" i="7"/>
  <c r="CY195" i="7"/>
  <c r="CY196" i="7"/>
  <c r="CY197" i="7"/>
  <c r="CY198" i="7"/>
  <c r="CY199" i="7"/>
  <c r="CY200" i="7"/>
  <c r="CY201" i="7"/>
  <c r="CY202" i="7"/>
  <c r="CY203" i="7"/>
  <c r="CY204" i="7"/>
  <c r="CY205" i="7"/>
  <c r="CY206" i="7"/>
  <c r="CY207" i="7"/>
  <c r="CY208" i="7"/>
  <c r="CY209" i="7"/>
  <c r="CY210" i="7"/>
  <c r="CY211" i="7"/>
  <c r="CY212" i="7"/>
  <c r="CY213" i="7"/>
  <c r="CY214" i="7"/>
  <c r="CY215" i="7"/>
  <c r="CY216" i="7"/>
  <c r="CY217" i="7"/>
  <c r="CY218" i="7"/>
  <c r="CY219" i="7"/>
  <c r="CY220" i="7"/>
  <c r="CY124" i="7"/>
  <c r="CY221" i="7"/>
  <c r="AZ223" i="7"/>
  <c r="BD223" i="7"/>
  <c r="BH223" i="7"/>
  <c r="BL223" i="7"/>
  <c r="BP223" i="7"/>
  <c r="BT223" i="7"/>
  <c r="BX223" i="7"/>
  <c r="CB223" i="7"/>
  <c r="CF223" i="7"/>
  <c r="CJ223" i="7"/>
  <c r="CN223" i="7"/>
  <c r="CR223" i="7"/>
  <c r="CV223" i="7"/>
  <c r="BC223" i="7"/>
  <c r="BK223" i="7"/>
  <c r="BW223" i="7"/>
  <c r="CE223" i="7"/>
  <c r="CQ223" i="7"/>
  <c r="CU223" i="7"/>
  <c r="BA223" i="7"/>
  <c r="BE223" i="7"/>
  <c r="BI223" i="7"/>
  <c r="BM223" i="7"/>
  <c r="BQ223" i="7"/>
  <c r="BU223" i="7"/>
  <c r="BY223" i="7"/>
  <c r="CC223" i="7"/>
  <c r="CG223" i="7"/>
  <c r="CK223" i="7"/>
  <c r="CO223" i="7"/>
  <c r="CS223" i="7"/>
  <c r="CW223" i="7"/>
  <c r="BG223" i="7"/>
  <c r="BS223" i="7"/>
  <c r="CI223" i="7"/>
  <c r="CY223" i="7"/>
  <c r="BB223" i="7"/>
  <c r="BF223" i="7"/>
  <c r="BJ223" i="7"/>
  <c r="BN223" i="7"/>
  <c r="BR223" i="7"/>
  <c r="BV223" i="7"/>
  <c r="BZ223" i="7"/>
  <c r="CD223" i="7"/>
  <c r="CH223" i="7"/>
  <c r="CL223" i="7"/>
  <c r="CP223" i="7"/>
  <c r="CT223" i="7"/>
  <c r="CX223" i="7"/>
  <c r="BO223" i="7"/>
  <c r="CA223" i="7"/>
  <c r="CM223" i="7"/>
  <c r="AZ222" i="7"/>
  <c r="BD222" i="7"/>
  <c r="BH222" i="7"/>
  <c r="BL222" i="7"/>
  <c r="BP222" i="7"/>
  <c r="BT222" i="7"/>
  <c r="BX222" i="7"/>
  <c r="CB222" i="7"/>
  <c r="CF222" i="7"/>
  <c r="CJ222" i="7"/>
  <c r="CN222" i="7"/>
  <c r="CR222" i="7"/>
  <c r="CV222" i="7"/>
  <c r="BC222" i="7"/>
  <c r="BG222" i="7"/>
  <c r="BS222" i="7"/>
  <c r="CA222" i="7"/>
  <c r="CI222" i="7"/>
  <c r="CQ222" i="7"/>
  <c r="BA222" i="7"/>
  <c r="BE222" i="7"/>
  <c r="BI222" i="7"/>
  <c r="BM222" i="7"/>
  <c r="BQ222" i="7"/>
  <c r="BU222" i="7"/>
  <c r="BY222" i="7"/>
  <c r="CC222" i="7"/>
  <c r="CG222" i="7"/>
  <c r="CK222" i="7"/>
  <c r="CO222" i="7"/>
  <c r="CS222" i="7"/>
  <c r="CW222" i="7"/>
  <c r="BO222" i="7"/>
  <c r="CE222" i="7"/>
  <c r="CU222" i="7"/>
  <c r="BB222" i="7"/>
  <c r="BF222" i="7"/>
  <c r="BJ222" i="7"/>
  <c r="BN222" i="7"/>
  <c r="BR222" i="7"/>
  <c r="BV222" i="7"/>
  <c r="BZ222" i="7"/>
  <c r="CD222" i="7"/>
  <c r="CH222" i="7"/>
  <c r="CL222" i="7"/>
  <c r="CP222" i="7"/>
  <c r="CT222" i="7"/>
  <c r="CX222" i="7"/>
  <c r="BK222" i="7"/>
  <c r="BW222" i="7"/>
  <c r="CM222" i="7"/>
  <c r="CY222" i="7"/>
  <c r="C119" i="7"/>
  <c r="E120" i="7"/>
  <c r="C120" i="7" s="1"/>
  <c r="D428" i="7"/>
  <c r="D325" i="7"/>
  <c r="DA11" i="7"/>
  <c r="CZ12" i="7"/>
  <c r="CZ359" i="7"/>
  <c r="CZ339" i="7"/>
  <c r="CZ355" i="7"/>
  <c r="CZ367" i="7"/>
  <c r="CZ340" i="7"/>
  <c r="CZ348" i="7"/>
  <c r="CZ356" i="7"/>
  <c r="CZ360" i="7"/>
  <c r="CZ333" i="7"/>
  <c r="CZ341" i="7"/>
  <c r="CZ349" i="7"/>
  <c r="CZ357" i="7"/>
  <c r="CZ371" i="7"/>
  <c r="CZ370" i="7"/>
  <c r="CZ334" i="7"/>
  <c r="CZ342" i="7"/>
  <c r="CZ350" i="7"/>
  <c r="CZ358" i="7"/>
  <c r="DA428" i="7"/>
  <c r="DA426" i="7"/>
  <c r="DA424" i="7"/>
  <c r="DA422" i="7"/>
  <c r="DA420" i="7"/>
  <c r="DA418" i="7"/>
  <c r="DA416" i="7"/>
  <c r="DA413" i="7"/>
  <c r="DA411" i="7"/>
  <c r="DA409" i="7"/>
  <c r="DA427" i="7"/>
  <c r="DA423" i="7"/>
  <c r="DA419" i="7"/>
  <c r="DA415" i="7"/>
  <c r="DA414" i="7"/>
  <c r="DA412" i="7"/>
  <c r="DA410" i="7"/>
  <c r="DA408" i="7"/>
  <c r="DA406" i="7"/>
  <c r="DA404" i="7"/>
  <c r="DA402" i="7"/>
  <c r="DA400" i="7"/>
  <c r="DA398" i="7"/>
  <c r="DA429" i="7"/>
  <c r="DA407" i="7"/>
  <c r="DA403" i="7"/>
  <c r="DA399" i="7"/>
  <c r="DA417" i="7"/>
  <c r="DA421" i="7"/>
  <c r="DA405" i="7"/>
  <c r="DA401" i="7"/>
  <c r="DA425" i="7"/>
  <c r="CZ347" i="7"/>
  <c r="CZ366" i="7"/>
  <c r="CZ368" i="7"/>
  <c r="CZ335" i="7"/>
  <c r="CZ343" i="7"/>
  <c r="CZ351" i="7"/>
  <c r="CZ361" i="7"/>
  <c r="CZ363" i="7"/>
  <c r="CZ374" i="7"/>
  <c r="CZ336" i="7"/>
  <c r="CZ344" i="7"/>
  <c r="CZ352" i="7"/>
  <c r="CZ365" i="7"/>
  <c r="CZ331" i="7"/>
  <c r="CZ332" i="7"/>
  <c r="CZ373" i="7"/>
  <c r="CZ372" i="7"/>
  <c r="CZ337" i="7"/>
  <c r="CZ345" i="7"/>
  <c r="CZ353" i="7"/>
  <c r="CZ362" i="7"/>
  <c r="CZ364" i="7"/>
  <c r="CZ330" i="7"/>
  <c r="CZ338" i="7"/>
  <c r="CZ346" i="7"/>
  <c r="CZ354" i="7"/>
  <c r="CZ369" i="7"/>
  <c r="AY325" i="7"/>
  <c r="AY428" i="7" s="1"/>
  <c r="AU325" i="7"/>
  <c r="AU428" i="7" s="1"/>
  <c r="AQ325" i="7"/>
  <c r="AQ428" i="7" s="1"/>
  <c r="AM325" i="7"/>
  <c r="AM428" i="7" s="1"/>
  <c r="AI325" i="7"/>
  <c r="AI428" i="7" s="1"/>
  <c r="AE325" i="7"/>
  <c r="AE428" i="7" s="1"/>
  <c r="AA325" i="7"/>
  <c r="AA428" i="7" s="1"/>
  <c r="W325" i="7"/>
  <c r="W428" i="7" s="1"/>
  <c r="S325" i="7"/>
  <c r="S428" i="7" s="1"/>
  <c r="O325" i="7"/>
  <c r="O428" i="7" s="1"/>
  <c r="K325" i="7"/>
  <c r="K428" i="7" s="1"/>
  <c r="G325" i="7"/>
  <c r="G428" i="7" s="1"/>
  <c r="AV325" i="7"/>
  <c r="AV428" i="7" s="1"/>
  <c r="AR325" i="7"/>
  <c r="AR428" i="7" s="1"/>
  <c r="AN325" i="7"/>
  <c r="AN428" i="7" s="1"/>
  <c r="AJ325" i="7"/>
  <c r="AJ428" i="7" s="1"/>
  <c r="AF325" i="7"/>
  <c r="AF428" i="7" s="1"/>
  <c r="AB325" i="7"/>
  <c r="AB428" i="7" s="1"/>
  <c r="X325" i="7"/>
  <c r="X428" i="7" s="1"/>
  <c r="T325" i="7"/>
  <c r="T428" i="7" s="1"/>
  <c r="P325" i="7"/>
  <c r="P428" i="7" s="1"/>
  <c r="L325" i="7"/>
  <c r="L428" i="7" s="1"/>
  <c r="H325" i="7"/>
  <c r="H428" i="7" s="1"/>
  <c r="AW325" i="7"/>
  <c r="AW428" i="7" s="1"/>
  <c r="AO325" i="7"/>
  <c r="AO428" i="7" s="1"/>
  <c r="AG325" i="7"/>
  <c r="AG428" i="7" s="1"/>
  <c r="Y325" i="7"/>
  <c r="Y428" i="7" s="1"/>
  <c r="Q325" i="7"/>
  <c r="Q428" i="7" s="1"/>
  <c r="I325" i="7"/>
  <c r="I428" i="7" s="1"/>
  <c r="E326" i="7"/>
  <c r="AS325" i="7"/>
  <c r="AS428" i="7" s="1"/>
  <c r="AK325" i="7"/>
  <c r="AK428" i="7" s="1"/>
  <c r="AC325" i="7"/>
  <c r="AC428" i="7" s="1"/>
  <c r="U325" i="7"/>
  <c r="U428" i="7" s="1"/>
  <c r="M325" i="7"/>
  <c r="M428" i="7" s="1"/>
  <c r="AP325" i="7"/>
  <c r="AP428" i="7" s="1"/>
  <c r="Z325" i="7"/>
  <c r="Z428" i="7" s="1"/>
  <c r="J325" i="7"/>
  <c r="J428" i="7" s="1"/>
  <c r="AL325" i="7"/>
  <c r="AL428" i="7" s="1"/>
  <c r="V325" i="7"/>
  <c r="V428" i="7" s="1"/>
  <c r="F325" i="7"/>
  <c r="F428" i="7" s="1"/>
  <c r="AD325" i="7"/>
  <c r="AD428" i="7" s="1"/>
  <c r="AT325" i="7"/>
  <c r="AT428" i="7" s="1"/>
  <c r="N325" i="7"/>
  <c r="N428" i="7" s="1"/>
  <c r="AX325" i="7"/>
  <c r="AX428" i="7" s="1"/>
  <c r="R325" i="7"/>
  <c r="R428" i="7" s="1"/>
  <c r="AH325" i="7"/>
  <c r="AH428" i="7" s="1"/>
  <c r="DA8" i="8" l="1"/>
  <c r="DA6" i="8"/>
  <c r="I1" i="8"/>
  <c r="DA7" i="8" s="1"/>
  <c r="CX322" i="10"/>
  <c r="CY425" i="10" s="1"/>
  <c r="F222" i="7"/>
  <c r="F119" i="7" s="1"/>
  <c r="AY222" i="7"/>
  <c r="AY119" i="7" s="1"/>
  <c r="CY313" i="10"/>
  <c r="CZ416" i="10" s="1"/>
  <c r="AL222" i="7"/>
  <c r="AL119" i="7" s="1"/>
  <c r="CW326" i="10"/>
  <c r="CX429" i="10" s="1"/>
  <c r="CW532" i="10" s="1"/>
  <c r="CV532" i="10"/>
  <c r="CV529" i="10"/>
  <c r="CW323" i="10"/>
  <c r="CX426" i="10" s="1"/>
  <c r="CW319" i="10"/>
  <c r="CX422" i="10" s="1"/>
  <c r="CX319" i="10" s="1"/>
  <c r="CY422" i="10" s="1"/>
  <c r="CY319" i="10" s="1"/>
  <c r="CZ422" i="10" s="1"/>
  <c r="CV525" i="10"/>
  <c r="CW318" i="10"/>
  <c r="CX421" i="10" s="1"/>
  <c r="CW524" i="10" s="1"/>
  <c r="CV524" i="10"/>
  <c r="V222" i="7"/>
  <c r="V119" i="7" s="1"/>
  <c r="D336" i="10"/>
  <c r="CY439" i="10"/>
  <c r="D439" i="10"/>
  <c r="CW329" i="10"/>
  <c r="CX432" i="10" s="1"/>
  <c r="CV536" i="10"/>
  <c r="CW330" i="10"/>
  <c r="CX433" i="10" s="1"/>
  <c r="W222" i="7"/>
  <c r="W119" i="7" s="1"/>
  <c r="CX325" i="10"/>
  <c r="CY428" i="10" s="1"/>
  <c r="D229" i="10"/>
  <c r="CZ229" i="10" s="1"/>
  <c r="B230" i="10"/>
  <c r="CW328" i="10"/>
  <c r="CX431" i="10" s="1"/>
  <c r="CV534" i="10"/>
  <c r="CW327" i="10"/>
  <c r="CX430" i="10" s="1"/>
  <c r="CV533" i="10"/>
  <c r="AK222" i="7"/>
  <c r="AK119" i="7" s="1"/>
  <c r="CZ543" i="10"/>
  <c r="CZ337" i="10"/>
  <c r="CW531" i="10"/>
  <c r="CV537" i="10"/>
  <c r="CW331" i="10"/>
  <c r="CX434" i="10" s="1"/>
  <c r="CW228" i="10"/>
  <c r="CW332" i="10" s="1"/>
  <c r="CX435" i="10" s="1"/>
  <c r="CX228" i="10"/>
  <c r="CV531" i="10"/>
  <c r="CX522" i="10"/>
  <c r="CY316" i="10"/>
  <c r="CZ419" i="10" s="1"/>
  <c r="CX527" i="10"/>
  <c r="CY321" i="10"/>
  <c r="CZ424" i="10" s="1"/>
  <c r="CX523" i="10"/>
  <c r="CY317" i="10"/>
  <c r="CZ420" i="10" s="1"/>
  <c r="CY324" i="10"/>
  <c r="CZ427" i="10" s="1"/>
  <c r="CX526" i="10"/>
  <c r="CY320" i="10"/>
  <c r="CZ423" i="10" s="1"/>
  <c r="CX521" i="10"/>
  <c r="CY315" i="10"/>
  <c r="CZ418" i="10" s="1"/>
  <c r="CX520" i="10"/>
  <c r="CY314" i="10"/>
  <c r="CZ417" i="10" s="1"/>
  <c r="CY118" i="7"/>
  <c r="CY115" i="7"/>
  <c r="CY111" i="7"/>
  <c r="CY107" i="7"/>
  <c r="CY103" i="7"/>
  <c r="CY99" i="7"/>
  <c r="CY95" i="7"/>
  <c r="CY91" i="7"/>
  <c r="CY87" i="7"/>
  <c r="CY83" i="7"/>
  <c r="CY79" i="7"/>
  <c r="CY75" i="7"/>
  <c r="CY71" i="7"/>
  <c r="CY67" i="7"/>
  <c r="CY34" i="7"/>
  <c r="CY30" i="7"/>
  <c r="CY29" i="7"/>
  <c r="CY58" i="7"/>
  <c r="CY53" i="7"/>
  <c r="CY25" i="7"/>
  <c r="CY63" i="7"/>
  <c r="CY37" i="7"/>
  <c r="CY47" i="7"/>
  <c r="CY60" i="7"/>
  <c r="CY64" i="7"/>
  <c r="B644" i="10"/>
  <c r="G643" i="10"/>
  <c r="H643" i="10"/>
  <c r="I643" i="10"/>
  <c r="J643" i="10"/>
  <c r="K643" i="10"/>
  <c r="L643" i="10"/>
  <c r="M643" i="10"/>
  <c r="N643" i="10"/>
  <c r="O643" i="10"/>
  <c r="P643" i="10"/>
  <c r="Q643" i="10"/>
  <c r="R643" i="10"/>
  <c r="S643" i="10"/>
  <c r="T643" i="10"/>
  <c r="U643" i="10"/>
  <c r="V643" i="10"/>
  <c r="W643" i="10"/>
  <c r="X643" i="10"/>
  <c r="Y643" i="10"/>
  <c r="Z643" i="10"/>
  <c r="AA643" i="10"/>
  <c r="AB643" i="10"/>
  <c r="AC643" i="10"/>
  <c r="AD643" i="10"/>
  <c r="AE643" i="10"/>
  <c r="AF643" i="10"/>
  <c r="AG643" i="10"/>
  <c r="AH643" i="10"/>
  <c r="AI643" i="10"/>
  <c r="AJ643" i="10"/>
  <c r="AK643" i="10"/>
  <c r="AL643" i="10"/>
  <c r="AM643" i="10"/>
  <c r="AN643" i="10"/>
  <c r="AO643" i="10"/>
  <c r="AP643" i="10"/>
  <c r="AQ643" i="10"/>
  <c r="AR643" i="10"/>
  <c r="AS643" i="10"/>
  <c r="AT643" i="10"/>
  <c r="AU643" i="10"/>
  <c r="AV643" i="10"/>
  <c r="AW643" i="10"/>
  <c r="AX643" i="10"/>
  <c r="AY643" i="10"/>
  <c r="AZ643" i="10"/>
  <c r="BA643" i="10"/>
  <c r="BB643" i="10"/>
  <c r="BC643" i="10"/>
  <c r="BD643" i="10"/>
  <c r="BE643" i="10"/>
  <c r="BF643" i="10"/>
  <c r="BG643" i="10"/>
  <c r="BH643" i="10"/>
  <c r="BI643" i="10"/>
  <c r="BJ643" i="10"/>
  <c r="BK643" i="10"/>
  <c r="BL643" i="10"/>
  <c r="BM643" i="10"/>
  <c r="BN643" i="10"/>
  <c r="BO643" i="10"/>
  <c r="BP643" i="10"/>
  <c r="BQ643" i="10"/>
  <c r="BR643" i="10"/>
  <c r="BS643" i="10"/>
  <c r="BT643" i="10"/>
  <c r="BU643" i="10"/>
  <c r="BV643" i="10"/>
  <c r="BW643" i="10"/>
  <c r="BX643" i="10"/>
  <c r="BY643" i="10"/>
  <c r="BZ643" i="10"/>
  <c r="CA643" i="10"/>
  <c r="CB643" i="10"/>
  <c r="CC643" i="10"/>
  <c r="CD643" i="10"/>
  <c r="CE643" i="10"/>
  <c r="CF643" i="10"/>
  <c r="CG643" i="10"/>
  <c r="CH643" i="10"/>
  <c r="CI643" i="10"/>
  <c r="CJ643" i="10"/>
  <c r="CK643" i="10"/>
  <c r="CL643" i="10"/>
  <c r="CM643" i="10"/>
  <c r="CN643" i="10"/>
  <c r="CO643" i="10"/>
  <c r="CP643" i="10"/>
  <c r="CQ643" i="10"/>
  <c r="CR643" i="10"/>
  <c r="CS643" i="10"/>
  <c r="CT643" i="10"/>
  <c r="CU643" i="10"/>
  <c r="CV643" i="10"/>
  <c r="CW643" i="10"/>
  <c r="CX643" i="10"/>
  <c r="CY643" i="10" s="1"/>
  <c r="CZ643" i="10" s="1"/>
  <c r="DA643" i="10" s="1"/>
  <c r="DA642" i="10"/>
  <c r="DA640" i="10"/>
  <c r="DA639" i="10"/>
  <c r="DA641" i="10"/>
  <c r="DA637" i="10"/>
  <c r="DA635" i="10"/>
  <c r="DA633" i="10"/>
  <c r="DA638" i="10"/>
  <c r="DA636" i="10"/>
  <c r="DA634" i="10"/>
  <c r="DA631" i="10"/>
  <c r="DA629" i="10"/>
  <c r="DA630" i="10"/>
  <c r="DA628" i="10"/>
  <c r="DA627" i="10"/>
  <c r="DA625" i="10"/>
  <c r="DA632" i="10"/>
  <c r="DA626" i="10"/>
  <c r="DA624" i="10"/>
  <c r="DA622" i="10"/>
  <c r="DA620" i="10"/>
  <c r="DA618" i="10"/>
  <c r="DA616" i="10"/>
  <c r="DA614" i="10"/>
  <c r="DA623" i="10"/>
  <c r="DA621" i="10"/>
  <c r="DA619" i="10"/>
  <c r="DA617" i="10"/>
  <c r="DA615" i="10"/>
  <c r="DA613" i="10"/>
  <c r="DA612" i="10"/>
  <c r="DA610" i="10"/>
  <c r="DA608" i="10"/>
  <c r="DA606" i="10"/>
  <c r="DA604" i="10"/>
  <c r="DA611" i="10"/>
  <c r="DA609" i="10"/>
  <c r="DA607" i="10"/>
  <c r="DA605" i="10"/>
  <c r="DA603" i="10"/>
  <c r="DA601" i="10"/>
  <c r="DA599" i="10"/>
  <c r="DA597" i="10"/>
  <c r="DA602" i="10"/>
  <c r="DA596" i="10"/>
  <c r="DA594" i="10"/>
  <c r="DA598" i="10"/>
  <c r="DA600" i="10"/>
  <c r="DA595" i="10"/>
  <c r="CZ438" i="10"/>
  <c r="CX519" i="10"/>
  <c r="CX530" i="10"/>
  <c r="CZ439" i="10"/>
  <c r="CZ542" i="10"/>
  <c r="B440" i="10"/>
  <c r="BQ439" i="10"/>
  <c r="BA439" i="10"/>
  <c r="AK439" i="10"/>
  <c r="T439" i="10"/>
  <c r="BL439" i="10"/>
  <c r="AV439" i="10"/>
  <c r="AF439" i="10"/>
  <c r="P439" i="10"/>
  <c r="BK439" i="10"/>
  <c r="AU439" i="10"/>
  <c r="AE439" i="10"/>
  <c r="O439" i="10"/>
  <c r="BJ439" i="10"/>
  <c r="AT439" i="10"/>
  <c r="AD439" i="10"/>
  <c r="N439" i="10"/>
  <c r="BM439" i="10"/>
  <c r="AW439" i="10"/>
  <c r="AG439" i="10"/>
  <c r="Q439" i="10"/>
  <c r="BH439" i="10"/>
  <c r="AR439" i="10"/>
  <c r="AB439" i="10"/>
  <c r="L439" i="10"/>
  <c r="BG439" i="10"/>
  <c r="AQ439" i="10"/>
  <c r="AA439" i="10"/>
  <c r="K439" i="10"/>
  <c r="BF439" i="10"/>
  <c r="AP439" i="10"/>
  <c r="Z439" i="10"/>
  <c r="J439" i="10"/>
  <c r="BI439" i="10"/>
  <c r="AS439" i="10"/>
  <c r="AC439" i="10"/>
  <c r="M439" i="10"/>
  <c r="BS439" i="10"/>
  <c r="BD439" i="10"/>
  <c r="AN439" i="10"/>
  <c r="X439" i="10"/>
  <c r="H439" i="10"/>
  <c r="BR439" i="10"/>
  <c r="BC439" i="10"/>
  <c r="AM439" i="10"/>
  <c r="W439" i="10"/>
  <c r="G439" i="10"/>
  <c r="BB439" i="10"/>
  <c r="AL439" i="10"/>
  <c r="V439" i="10"/>
  <c r="BE439" i="10"/>
  <c r="AO439" i="10"/>
  <c r="Y439" i="10"/>
  <c r="I439" i="10"/>
  <c r="BP439" i="10"/>
  <c r="AZ439" i="10"/>
  <c r="AJ439" i="10"/>
  <c r="U439" i="10"/>
  <c r="BO439" i="10"/>
  <c r="AY439" i="10"/>
  <c r="AI439" i="10"/>
  <c r="S439" i="10"/>
  <c r="BN439" i="10"/>
  <c r="AX439" i="10"/>
  <c r="AH439" i="10"/>
  <c r="R439" i="10"/>
  <c r="BT439" i="10"/>
  <c r="BU439" i="10"/>
  <c r="BV439" i="10"/>
  <c r="BW439" i="10"/>
  <c r="BX439" i="10"/>
  <c r="BY439" i="10"/>
  <c r="BZ439" i="10"/>
  <c r="CA439" i="10"/>
  <c r="CB439" i="10"/>
  <c r="CC439" i="10"/>
  <c r="CD439" i="10"/>
  <c r="CE439" i="10"/>
  <c r="CF439" i="10"/>
  <c r="CG439" i="10"/>
  <c r="CH439" i="10"/>
  <c r="CI439" i="10"/>
  <c r="CJ439" i="10"/>
  <c r="CK439" i="10"/>
  <c r="CL439" i="10"/>
  <c r="CM439" i="10"/>
  <c r="CN439" i="10"/>
  <c r="CO439" i="10"/>
  <c r="CP439" i="10"/>
  <c r="CQ439" i="10"/>
  <c r="CR439" i="10"/>
  <c r="CS439" i="10"/>
  <c r="CT439" i="10"/>
  <c r="CU439" i="10"/>
  <c r="CV439" i="10"/>
  <c r="CW439" i="10"/>
  <c r="CX439" i="10"/>
  <c r="CZ202" i="10"/>
  <c r="CZ181" i="10"/>
  <c r="CZ188" i="10"/>
  <c r="CZ199" i="10"/>
  <c r="CZ185" i="10"/>
  <c r="CZ200" i="10"/>
  <c r="CZ207" i="10"/>
  <c r="CZ205" i="10"/>
  <c r="CZ213" i="10"/>
  <c r="CZ214" i="10"/>
  <c r="CZ223" i="10"/>
  <c r="CZ222" i="10"/>
  <c r="CZ225" i="10"/>
  <c r="CZ233" i="10"/>
  <c r="B337" i="10"/>
  <c r="CZ189" i="10"/>
  <c r="CZ196" i="10"/>
  <c r="CZ182" i="10"/>
  <c r="CZ193" i="10"/>
  <c r="CZ187" i="10"/>
  <c r="CZ210" i="10"/>
  <c r="CZ206" i="10"/>
  <c r="CZ215" i="10"/>
  <c r="CZ218" i="10"/>
  <c r="CZ220" i="10"/>
  <c r="CZ226" i="10"/>
  <c r="CZ227" i="10"/>
  <c r="CZ186" i="10"/>
  <c r="CZ197" i="10"/>
  <c r="CZ183" i="10"/>
  <c r="CZ190" i="10"/>
  <c r="CZ201" i="10"/>
  <c r="CZ184" i="10"/>
  <c r="CZ195" i="10"/>
  <c r="CZ204" i="10"/>
  <c r="CZ212" i="10"/>
  <c r="CZ217" i="10"/>
  <c r="CZ219" i="10"/>
  <c r="CZ221" i="10"/>
  <c r="CZ228" i="10"/>
  <c r="CZ194" i="10"/>
  <c r="CZ180" i="10"/>
  <c r="CZ191" i="10"/>
  <c r="CZ198" i="10"/>
  <c r="CZ192" i="10"/>
  <c r="CZ203" i="10"/>
  <c r="CZ208" i="10"/>
  <c r="CZ209" i="10"/>
  <c r="CZ211" i="10"/>
  <c r="CZ216" i="10"/>
  <c r="CZ224" i="10"/>
  <c r="CZ232" i="10"/>
  <c r="CZ146" i="10"/>
  <c r="CZ178" i="10"/>
  <c r="CZ157" i="10"/>
  <c r="CZ147" i="10"/>
  <c r="CZ164" i="10"/>
  <c r="CZ175" i="10"/>
  <c r="CZ135" i="10"/>
  <c r="CZ150" i="10"/>
  <c r="CZ161" i="10"/>
  <c r="CZ144" i="10"/>
  <c r="CZ176" i="10"/>
  <c r="CZ155" i="10"/>
  <c r="DA130" i="10"/>
  <c r="DA337" i="10" s="1"/>
  <c r="DA129" i="10"/>
  <c r="DA128" i="10"/>
  <c r="DA127" i="10"/>
  <c r="DA126" i="10"/>
  <c r="DA124" i="10"/>
  <c r="DA125" i="10"/>
  <c r="DA123" i="10"/>
  <c r="DA122" i="10"/>
  <c r="DA121" i="10"/>
  <c r="DA118" i="10"/>
  <c r="DA120" i="10"/>
  <c r="DA119" i="10"/>
  <c r="DA117" i="10"/>
  <c r="DA116" i="10"/>
  <c r="DA112" i="10"/>
  <c r="DA115" i="10"/>
  <c r="DA114" i="10"/>
  <c r="DA113" i="10"/>
  <c r="DA107" i="10"/>
  <c r="DA111" i="10"/>
  <c r="DA110" i="10"/>
  <c r="DA109" i="10"/>
  <c r="DA108" i="10"/>
  <c r="DA102" i="10"/>
  <c r="DA106" i="10"/>
  <c r="DA105" i="10"/>
  <c r="DA101" i="10"/>
  <c r="DA104" i="10"/>
  <c r="DA103" i="10"/>
  <c r="DB2" i="10"/>
  <c r="DA100" i="10"/>
  <c r="DA593" i="10"/>
  <c r="DA585" i="10"/>
  <c r="DA576" i="10"/>
  <c r="DA568" i="10"/>
  <c r="DA560" i="10"/>
  <c r="DA552" i="10"/>
  <c r="DA586" i="10"/>
  <c r="DA579" i="10"/>
  <c r="DA561" i="10"/>
  <c r="DA577" i="10"/>
  <c r="DA559" i="10"/>
  <c r="DA581" i="10"/>
  <c r="DA95" i="10"/>
  <c r="DA87" i="10"/>
  <c r="DA79" i="10"/>
  <c r="DA71" i="10"/>
  <c r="DA63" i="10"/>
  <c r="DA55" i="10"/>
  <c r="DA72" i="10"/>
  <c r="DA49" i="10"/>
  <c r="DA34" i="10"/>
  <c r="DA47" i="10"/>
  <c r="DA74" i="10"/>
  <c r="DA50" i="10"/>
  <c r="DA32" i="10"/>
  <c r="DA92" i="10"/>
  <c r="DA60" i="10"/>
  <c r="DA38" i="10"/>
  <c r="DA45" i="10"/>
  <c r="DA591" i="10"/>
  <c r="DA582" i="10"/>
  <c r="DA574" i="10"/>
  <c r="DA566" i="10"/>
  <c r="DA558" i="10"/>
  <c r="DA550" i="10"/>
  <c r="DA592" i="10"/>
  <c r="DA575" i="10"/>
  <c r="DA557" i="10"/>
  <c r="DA573" i="10"/>
  <c r="DA555" i="10"/>
  <c r="DA569" i="10"/>
  <c r="DA93" i="10"/>
  <c r="DA85" i="10"/>
  <c r="DA77" i="10"/>
  <c r="DA69" i="10"/>
  <c r="DA61" i="10"/>
  <c r="DA96" i="10"/>
  <c r="DA64" i="10"/>
  <c r="DA43" i="10"/>
  <c r="DA86" i="10"/>
  <c r="DA98" i="10"/>
  <c r="DA66" i="10"/>
  <c r="DA41" i="10"/>
  <c r="DA94" i="10"/>
  <c r="DA84" i="10"/>
  <c r="DA51" i="10"/>
  <c r="DA31" i="10"/>
  <c r="DA44" i="10"/>
  <c r="DA589" i="10"/>
  <c r="DA580" i="10"/>
  <c r="DA572" i="10"/>
  <c r="DA564" i="10"/>
  <c r="DA556" i="10"/>
  <c r="DA548" i="10"/>
  <c r="DA584" i="10"/>
  <c r="DA588" i="10"/>
  <c r="DA553" i="10"/>
  <c r="DA567" i="10"/>
  <c r="DA551" i="10"/>
  <c r="DA99" i="10"/>
  <c r="DA91" i="10"/>
  <c r="DA83" i="10"/>
  <c r="DA75" i="10"/>
  <c r="DA67" i="10"/>
  <c r="DA59" i="10"/>
  <c r="DA88" i="10"/>
  <c r="DA56" i="10"/>
  <c r="DA42" i="10"/>
  <c r="DA62" i="10"/>
  <c r="DA90" i="10"/>
  <c r="DA58" i="10"/>
  <c r="DA40" i="10"/>
  <c r="DA78" i="10"/>
  <c r="DA76" i="10"/>
  <c r="DA46" i="10"/>
  <c r="DA70" i="10"/>
  <c r="DA37" i="10"/>
  <c r="DA587" i="10"/>
  <c r="DA578" i="10"/>
  <c r="DA570" i="10"/>
  <c r="DA562" i="10"/>
  <c r="DA554" i="10"/>
  <c r="DA590" i="10"/>
  <c r="DA583" i="10"/>
  <c r="DA565" i="10"/>
  <c r="DA549" i="10"/>
  <c r="DA563" i="10"/>
  <c r="DA571" i="10"/>
  <c r="DA97" i="10"/>
  <c r="DA89" i="10"/>
  <c r="DA81" i="10"/>
  <c r="DA73" i="10"/>
  <c r="DA65" i="10"/>
  <c r="DA57" i="10"/>
  <c r="DA80" i="10"/>
  <c r="DA53" i="10"/>
  <c r="DA35" i="10"/>
  <c r="DA48" i="10"/>
  <c r="DA82" i="10"/>
  <c r="DA54" i="10"/>
  <c r="DA33" i="10"/>
  <c r="DA36" i="10"/>
  <c r="DA68" i="10"/>
  <c r="DA39" i="10"/>
  <c r="DA52" i="10"/>
  <c r="CZ154" i="10"/>
  <c r="CZ165" i="10"/>
  <c r="CZ140" i="10"/>
  <c r="CZ172" i="10"/>
  <c r="CZ151" i="10"/>
  <c r="CZ145" i="10"/>
  <c r="CZ158" i="10"/>
  <c r="CZ169" i="10"/>
  <c r="CZ143" i="10"/>
  <c r="CZ152" i="10"/>
  <c r="CZ163" i="10"/>
  <c r="CZ139" i="10"/>
  <c r="CZ162" i="10"/>
  <c r="CZ173" i="10"/>
  <c r="CZ149" i="10"/>
  <c r="CZ148" i="10"/>
  <c r="CZ159" i="10"/>
  <c r="CZ134" i="10"/>
  <c r="CZ166" i="10"/>
  <c r="CZ177" i="10"/>
  <c r="CZ141" i="10"/>
  <c r="CZ160" i="10"/>
  <c r="CZ171" i="10"/>
  <c r="CZ138" i="10"/>
  <c r="CZ170" i="10"/>
  <c r="CZ137" i="10"/>
  <c r="CZ156" i="10"/>
  <c r="CZ167" i="10"/>
  <c r="CZ142" i="10"/>
  <c r="CZ174" i="10"/>
  <c r="CZ153" i="10"/>
  <c r="CZ136" i="10"/>
  <c r="CZ168" i="10"/>
  <c r="CZ179" i="10"/>
  <c r="U222" i="7"/>
  <c r="U119" i="7" s="1"/>
  <c r="AR222" i="7"/>
  <c r="AR119" i="7" s="1"/>
  <c r="AM222" i="7"/>
  <c r="AX222" i="7"/>
  <c r="AH222" i="7"/>
  <c r="AH119" i="7" s="1"/>
  <c r="R222" i="7"/>
  <c r="R119" i="7" s="1"/>
  <c r="AI222" i="7"/>
  <c r="AI119" i="7" s="1"/>
  <c r="AW222" i="7"/>
  <c r="AW119" i="7" s="1"/>
  <c r="AG222" i="7"/>
  <c r="AG119" i="7" s="1"/>
  <c r="Q222" i="7"/>
  <c r="Q119" i="7" s="1"/>
  <c r="K222" i="7"/>
  <c r="K119" i="7" s="1"/>
  <c r="AN222" i="7"/>
  <c r="AN119" i="7" s="1"/>
  <c r="X222" i="7"/>
  <c r="X119" i="7" s="1"/>
  <c r="H222" i="7"/>
  <c r="H119" i="7" s="1"/>
  <c r="AU222" i="7"/>
  <c r="AU119" i="7" s="1"/>
  <c r="AB222" i="7"/>
  <c r="AB119" i="7" s="1"/>
  <c r="AA222" i="7"/>
  <c r="AA119" i="7" s="1"/>
  <c r="AT222" i="7"/>
  <c r="AT119" i="7" s="1"/>
  <c r="AD222" i="7"/>
  <c r="AD119" i="7" s="1"/>
  <c r="N222" i="7"/>
  <c r="N119" i="7" s="1"/>
  <c r="S222" i="7"/>
  <c r="S119" i="7" s="1"/>
  <c r="AS222" i="7"/>
  <c r="AS119" i="7" s="1"/>
  <c r="AC222" i="7"/>
  <c r="AC119" i="7" s="1"/>
  <c r="M222" i="7"/>
  <c r="M119" i="7" s="1"/>
  <c r="AQ222" i="7"/>
  <c r="AQ119" i="7" s="1"/>
  <c r="AJ222" i="7"/>
  <c r="AJ119" i="7" s="1"/>
  <c r="T222" i="7"/>
  <c r="T119" i="7" s="1"/>
  <c r="L222" i="7"/>
  <c r="O222" i="7"/>
  <c r="O119" i="7" s="1"/>
  <c r="AP222" i="7"/>
  <c r="AP119" i="7" s="1"/>
  <c r="Z222" i="7"/>
  <c r="Z119" i="7" s="1"/>
  <c r="J222" i="7"/>
  <c r="J119" i="7" s="1"/>
  <c r="G222" i="7"/>
  <c r="G119" i="7" s="1"/>
  <c r="AO222" i="7"/>
  <c r="AO119" i="7" s="1"/>
  <c r="Y222" i="7"/>
  <c r="Y119" i="7" s="1"/>
  <c r="I222" i="7"/>
  <c r="I119" i="7" s="1"/>
  <c r="AE222" i="7"/>
  <c r="AE119" i="7" s="1"/>
  <c r="AV222" i="7"/>
  <c r="AV119" i="7" s="1"/>
  <c r="AF222" i="7"/>
  <c r="P222" i="7"/>
  <c r="P119" i="7" s="1"/>
  <c r="CM119" i="7"/>
  <c r="CT119" i="7"/>
  <c r="CD119" i="7"/>
  <c r="BN119" i="7"/>
  <c r="CU119" i="7"/>
  <c r="CS119" i="7"/>
  <c r="CC119" i="7"/>
  <c r="BM119" i="7"/>
  <c r="CI119" i="7"/>
  <c r="BC119" i="7"/>
  <c r="CJ119" i="7"/>
  <c r="BT119" i="7"/>
  <c r="BD119" i="7"/>
  <c r="CY21" i="7"/>
  <c r="CY114" i="7"/>
  <c r="CY110" i="7"/>
  <c r="CY106" i="7"/>
  <c r="CY102" i="7"/>
  <c r="CY98" i="7"/>
  <c r="CY94" i="7"/>
  <c r="CY90" i="7"/>
  <c r="CY86" i="7"/>
  <c r="CY82" i="7"/>
  <c r="CY78" i="7"/>
  <c r="CY74" i="7"/>
  <c r="CY70" i="7"/>
  <c r="CY38" i="7"/>
  <c r="CY40" i="7"/>
  <c r="CY42" i="7"/>
  <c r="CY31" i="7"/>
  <c r="CY57" i="7"/>
  <c r="CY55" i="7"/>
  <c r="CY33" i="7"/>
  <c r="CY65" i="7"/>
  <c r="CY26" i="7"/>
  <c r="CY49" i="7"/>
  <c r="CY54" i="7"/>
  <c r="CY66" i="7"/>
  <c r="CY117" i="7"/>
  <c r="CY113" i="7"/>
  <c r="CY109" i="7"/>
  <c r="CY105" i="7"/>
  <c r="CY101" i="7"/>
  <c r="CY97" i="7"/>
  <c r="CY93" i="7"/>
  <c r="CY89" i="7"/>
  <c r="CY85" i="7"/>
  <c r="CY81" i="7"/>
  <c r="CY77" i="7"/>
  <c r="CY73" i="7"/>
  <c r="CY69" i="7"/>
  <c r="CY36" i="7"/>
  <c r="CY52" i="7"/>
  <c r="CY48" i="7"/>
  <c r="CY28" i="7"/>
  <c r="CY39" i="7"/>
  <c r="CY41" i="7"/>
  <c r="CY59" i="7"/>
  <c r="CY27" i="7"/>
  <c r="CY46" i="7"/>
  <c r="CY32" i="7"/>
  <c r="CY50" i="7"/>
  <c r="CY116" i="7"/>
  <c r="CY112" i="7"/>
  <c r="CY108" i="7"/>
  <c r="CY104" i="7"/>
  <c r="CY100" i="7"/>
  <c r="CY96" i="7"/>
  <c r="CY92" i="7"/>
  <c r="CY88" i="7"/>
  <c r="CY84" i="7"/>
  <c r="CY80" i="7"/>
  <c r="CY76" i="7"/>
  <c r="CY72" i="7"/>
  <c r="CY68" i="7"/>
  <c r="CY23" i="7"/>
  <c r="CY24" i="7"/>
  <c r="CY56" i="7"/>
  <c r="CY44" i="7"/>
  <c r="CY43" i="7"/>
  <c r="CY51" i="7"/>
  <c r="CY61" i="7"/>
  <c r="CY35" i="7"/>
  <c r="CY45" i="7"/>
  <c r="CY22" i="7"/>
  <c r="CY62" i="7"/>
  <c r="CX120" i="7"/>
  <c r="BR120" i="7"/>
  <c r="CW120" i="7"/>
  <c r="BQ120" i="7"/>
  <c r="BK120" i="7"/>
  <c r="CR120" i="7"/>
  <c r="CB120" i="7"/>
  <c r="BZ119" i="7"/>
  <c r="BJ119" i="7"/>
  <c r="CE119" i="7"/>
  <c r="CO119" i="7"/>
  <c r="BI119" i="7"/>
  <c r="CA119" i="7"/>
  <c r="CF119" i="7"/>
  <c r="AZ119" i="7"/>
  <c r="CT120" i="7"/>
  <c r="CT17" i="7" s="1"/>
  <c r="CT20" i="8" s="1"/>
  <c r="CT34" i="8" s="1"/>
  <c r="BN120" i="7"/>
  <c r="CY120" i="7"/>
  <c r="CC120" i="7"/>
  <c r="BC120" i="7"/>
  <c r="BX120" i="7"/>
  <c r="BK119" i="7"/>
  <c r="CL119" i="7"/>
  <c r="BV119" i="7"/>
  <c r="BF119" i="7"/>
  <c r="BO119" i="7"/>
  <c r="CK119" i="7"/>
  <c r="BU119" i="7"/>
  <c r="BE119" i="7"/>
  <c r="BS119" i="7"/>
  <c r="CR119" i="7"/>
  <c r="CB119" i="7"/>
  <c r="BL119" i="7"/>
  <c r="CA120" i="7"/>
  <c r="CP120" i="7"/>
  <c r="BZ120" i="7"/>
  <c r="BJ120" i="7"/>
  <c r="CI120" i="7"/>
  <c r="CO120" i="7"/>
  <c r="BY15" i="7"/>
  <c r="BY16" i="7" s="1"/>
  <c r="BY19" i="8" s="1"/>
  <c r="BY45" i="8" s="1"/>
  <c r="BY120" i="7"/>
  <c r="BI120" i="7"/>
  <c r="CE120" i="7"/>
  <c r="CJ120" i="7"/>
  <c r="BT120" i="7"/>
  <c r="BD120" i="7"/>
  <c r="CH120" i="7"/>
  <c r="BB120" i="7"/>
  <c r="BG120" i="7"/>
  <c r="CG120" i="7"/>
  <c r="BA120" i="7"/>
  <c r="CU120" i="7"/>
  <c r="BL120" i="7"/>
  <c r="BW119" i="7"/>
  <c r="CP119" i="7"/>
  <c r="BY119" i="7"/>
  <c r="CV119" i="7"/>
  <c r="BP119" i="7"/>
  <c r="CM120" i="7"/>
  <c r="CD120" i="7"/>
  <c r="CS120" i="7"/>
  <c r="BM120" i="7"/>
  <c r="CQ120" i="7"/>
  <c r="CN120" i="7"/>
  <c r="BH120" i="7"/>
  <c r="CY119" i="7"/>
  <c r="CX119" i="7"/>
  <c r="CH119" i="7"/>
  <c r="BR119" i="7"/>
  <c r="BB119" i="7"/>
  <c r="CW119" i="7"/>
  <c r="CG119" i="7"/>
  <c r="BQ119" i="7"/>
  <c r="BA119" i="7"/>
  <c r="CQ119" i="7"/>
  <c r="BG119" i="7"/>
  <c r="CN119" i="7"/>
  <c r="BX119" i="7"/>
  <c r="BH119" i="7"/>
  <c r="BO120" i="7"/>
  <c r="CL120" i="7"/>
  <c r="BV120" i="7"/>
  <c r="BF120" i="7"/>
  <c r="BS120" i="7"/>
  <c r="CK120" i="7"/>
  <c r="BU120" i="7"/>
  <c r="BE120" i="7"/>
  <c r="BW120" i="7"/>
  <c r="CV120" i="7"/>
  <c r="CF120" i="7"/>
  <c r="BP120" i="7"/>
  <c r="AZ120" i="7"/>
  <c r="BO15" i="7"/>
  <c r="BO18" i="8" s="1"/>
  <c r="CL15" i="7"/>
  <c r="CL16" i="7" s="1"/>
  <c r="CL19" i="8" s="1"/>
  <c r="CL45" i="8" s="1"/>
  <c r="BV15" i="7"/>
  <c r="BV16" i="7" s="1"/>
  <c r="BV19" i="8" s="1"/>
  <c r="BV45" i="8" s="1"/>
  <c r="BF15" i="7"/>
  <c r="BF16" i="7" s="1"/>
  <c r="BF19" i="8" s="1"/>
  <c r="BF45" i="8" s="1"/>
  <c r="BS15" i="7"/>
  <c r="BS16" i="7" s="1"/>
  <c r="BS19" i="8" s="1"/>
  <c r="BS45" i="8" s="1"/>
  <c r="CZ163" i="7"/>
  <c r="CZ157" i="7"/>
  <c r="CZ169" i="7"/>
  <c r="CZ165" i="7"/>
  <c r="CZ167" i="7"/>
  <c r="CZ135" i="7"/>
  <c r="CZ129" i="7"/>
  <c r="CZ149" i="7"/>
  <c r="CZ152" i="7"/>
  <c r="CZ150" i="7"/>
  <c r="CZ148" i="7"/>
  <c r="CZ136" i="7"/>
  <c r="CZ128" i="7"/>
  <c r="CZ164" i="7"/>
  <c r="CZ153" i="7"/>
  <c r="CZ125" i="7"/>
  <c r="CZ138" i="7"/>
  <c r="CZ168" i="7"/>
  <c r="CZ166" i="7"/>
  <c r="CZ144" i="7"/>
  <c r="CZ130" i="7"/>
  <c r="CZ162" i="7"/>
  <c r="CZ160" i="7"/>
  <c r="CZ158" i="7"/>
  <c r="CZ156" i="7"/>
  <c r="CZ146" i="7"/>
  <c r="CZ140" i="7"/>
  <c r="CZ142" i="7"/>
  <c r="CZ134" i="7"/>
  <c r="CZ127" i="7"/>
  <c r="CZ155" i="7"/>
  <c r="CZ141" i="7"/>
  <c r="CZ139" i="7"/>
  <c r="CZ137" i="7"/>
  <c r="CZ126" i="7"/>
  <c r="CZ132" i="7"/>
  <c r="CZ145" i="7"/>
  <c r="CZ143" i="7"/>
  <c r="CZ161" i="7"/>
  <c r="CZ159" i="7"/>
  <c r="CZ154" i="7"/>
  <c r="CZ131" i="7"/>
  <c r="CZ151" i="7"/>
  <c r="CZ147" i="7"/>
  <c r="CZ133" i="7"/>
  <c r="CZ170" i="7"/>
  <c r="CZ171" i="7"/>
  <c r="CZ172" i="7"/>
  <c r="CZ173" i="7"/>
  <c r="CZ174" i="7"/>
  <c r="CZ175" i="7"/>
  <c r="CZ176" i="7"/>
  <c r="CZ177" i="7"/>
  <c r="CZ178" i="7"/>
  <c r="CZ179" i="7"/>
  <c r="CZ180" i="7"/>
  <c r="CZ181" i="7"/>
  <c r="CZ182" i="7"/>
  <c r="CZ183" i="7"/>
  <c r="CZ184" i="7"/>
  <c r="CZ185" i="7"/>
  <c r="CZ186" i="7"/>
  <c r="CZ187" i="7"/>
  <c r="CZ188" i="7"/>
  <c r="CZ189" i="7"/>
  <c r="CZ190" i="7"/>
  <c r="CZ191" i="7"/>
  <c r="CZ192" i="7"/>
  <c r="CZ193" i="7"/>
  <c r="CZ194" i="7"/>
  <c r="CZ195" i="7"/>
  <c r="CZ196" i="7"/>
  <c r="CZ197" i="7"/>
  <c r="CZ198" i="7"/>
  <c r="CZ199" i="7"/>
  <c r="CZ200" i="7"/>
  <c r="CZ201" i="7"/>
  <c r="CZ202" i="7"/>
  <c r="CZ203" i="7"/>
  <c r="CZ204" i="7"/>
  <c r="CZ205" i="7"/>
  <c r="CZ206" i="7"/>
  <c r="CZ207" i="7"/>
  <c r="CZ208" i="7"/>
  <c r="CZ209" i="7"/>
  <c r="CZ210" i="7"/>
  <c r="CZ211" i="7"/>
  <c r="CZ212" i="7"/>
  <c r="CZ213" i="7"/>
  <c r="CZ214" i="7"/>
  <c r="CZ215" i="7"/>
  <c r="CZ216" i="7"/>
  <c r="CZ217" i="7"/>
  <c r="CZ218" i="7"/>
  <c r="CZ219" i="7"/>
  <c r="CZ220" i="7"/>
  <c r="CZ221" i="7"/>
  <c r="CY15" i="7"/>
  <c r="CY16" i="7" s="1"/>
  <c r="CY19" i="8" s="1"/>
  <c r="CY45" i="8" s="1"/>
  <c r="CW15" i="7"/>
  <c r="CW16" i="7" s="1"/>
  <c r="CW19" i="8" s="1"/>
  <c r="CW45" i="8" s="1"/>
  <c r="CA15" i="7"/>
  <c r="CA16" i="7" s="1"/>
  <c r="CA19" i="8" s="1"/>
  <c r="CA45" i="8" s="1"/>
  <c r="CP15" i="7"/>
  <c r="CP18" i="8" s="1"/>
  <c r="BZ15" i="7"/>
  <c r="BZ16" i="7" s="1"/>
  <c r="BZ19" i="8" s="1"/>
  <c r="BZ45" i="8" s="1"/>
  <c r="BJ15" i="7"/>
  <c r="BJ16" i="7" s="1"/>
  <c r="BJ19" i="8" s="1"/>
  <c r="BJ45" i="8" s="1"/>
  <c r="CI15" i="7"/>
  <c r="CI16" i="7" s="1"/>
  <c r="CI19" i="8" s="1"/>
  <c r="CI45" i="8" s="1"/>
  <c r="CS15" i="7"/>
  <c r="CS16" i="7" s="1"/>
  <c r="CS19" i="8" s="1"/>
  <c r="CS45" i="8" s="1"/>
  <c r="CC15" i="7"/>
  <c r="CC16" i="7" s="1"/>
  <c r="CC19" i="8" s="1"/>
  <c r="CC45" i="8" s="1"/>
  <c r="BM15" i="7"/>
  <c r="BM18" i="8" s="1"/>
  <c r="BC15" i="7"/>
  <c r="BC16" i="7" s="1"/>
  <c r="BC19" i="8" s="1"/>
  <c r="BC45" i="8" s="1"/>
  <c r="CZ222" i="7"/>
  <c r="CH15" i="7"/>
  <c r="CH18" i="8" s="1"/>
  <c r="BR15" i="7"/>
  <c r="BR16" i="7" s="1"/>
  <c r="BR19" i="8" s="1"/>
  <c r="BR45" i="8" s="1"/>
  <c r="BB15" i="7"/>
  <c r="BB16" i="7" s="1"/>
  <c r="BB19" i="8" s="1"/>
  <c r="BB45" i="8" s="1"/>
  <c r="CK15" i="7"/>
  <c r="CK16" i="7" s="1"/>
  <c r="CK19" i="8" s="1"/>
  <c r="CK45" i="8" s="1"/>
  <c r="BU15" i="7"/>
  <c r="BU16" i="7" s="1"/>
  <c r="BU19" i="8" s="1"/>
  <c r="BU45" i="8" s="1"/>
  <c r="BE15" i="7"/>
  <c r="BE16" i="7" s="1"/>
  <c r="BE19" i="8" s="1"/>
  <c r="BE45" i="8" s="1"/>
  <c r="CZ223" i="7"/>
  <c r="CO15" i="7"/>
  <c r="BI15" i="7"/>
  <c r="BX15" i="7"/>
  <c r="CQ15" i="7"/>
  <c r="CR15" i="7"/>
  <c r="CB15" i="7"/>
  <c r="BL15" i="7"/>
  <c r="CE15" i="7"/>
  <c r="CN15" i="7"/>
  <c r="BH15" i="7"/>
  <c r="BG15" i="7"/>
  <c r="BW15" i="7"/>
  <c r="CJ15" i="7"/>
  <c r="BT15" i="7"/>
  <c r="BD15" i="7"/>
  <c r="CX15" i="7"/>
  <c r="CM15" i="7"/>
  <c r="CT15" i="7"/>
  <c r="CD15" i="7"/>
  <c r="BN15" i="7"/>
  <c r="CG15" i="7"/>
  <c r="BQ15" i="7"/>
  <c r="BA15" i="7"/>
  <c r="CU15" i="7"/>
  <c r="BK15" i="7"/>
  <c r="CV15" i="7"/>
  <c r="CF15" i="7"/>
  <c r="BP15" i="7"/>
  <c r="AZ15" i="7"/>
  <c r="CZ124" i="7"/>
  <c r="DA12" i="7"/>
  <c r="D429" i="7"/>
  <c r="D326" i="7"/>
  <c r="DB11" i="7"/>
  <c r="DB12" i="7" s="1"/>
  <c r="AY326" i="7"/>
  <c r="AU326" i="7"/>
  <c r="AQ326" i="7"/>
  <c r="AM326" i="7"/>
  <c r="AI326" i="7"/>
  <c r="AE326" i="7"/>
  <c r="AA326" i="7"/>
  <c r="W326" i="7"/>
  <c r="S326" i="7"/>
  <c r="O326" i="7"/>
  <c r="K326" i="7"/>
  <c r="G326" i="7"/>
  <c r="AV326" i="7"/>
  <c r="AR326" i="7"/>
  <c r="AN326" i="7"/>
  <c r="AJ326" i="7"/>
  <c r="AF326" i="7"/>
  <c r="AB326" i="7"/>
  <c r="X326" i="7"/>
  <c r="T326" i="7"/>
  <c r="P326" i="7"/>
  <c r="L326" i="7"/>
  <c r="H326" i="7"/>
  <c r="AW326" i="7"/>
  <c r="AO326" i="7"/>
  <c r="AG326" i="7"/>
  <c r="Y326" i="7"/>
  <c r="Q326" i="7"/>
  <c r="I326" i="7"/>
  <c r="AS326" i="7"/>
  <c r="AK326" i="7"/>
  <c r="AC326" i="7"/>
  <c r="U326" i="7"/>
  <c r="M326" i="7"/>
  <c r="AP326" i="7"/>
  <c r="Z326" i="7"/>
  <c r="J326" i="7"/>
  <c r="AL326" i="7"/>
  <c r="V326" i="7"/>
  <c r="F326" i="7"/>
  <c r="AT326" i="7"/>
  <c r="N326" i="7"/>
  <c r="AD326" i="7"/>
  <c r="R326" i="7"/>
  <c r="AX326" i="7"/>
  <c r="AH326" i="7"/>
  <c r="CT42" i="8" l="1"/>
  <c r="DA5"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 r="AQ7" i="8"/>
  <c r="AR7" i="8"/>
  <c r="AS7" i="8"/>
  <c r="AT7" i="8"/>
  <c r="AU7" i="8"/>
  <c r="AV7" i="8"/>
  <c r="AW7" i="8"/>
  <c r="AX7" i="8"/>
  <c r="AY7" i="8"/>
  <c r="AZ7" i="8"/>
  <c r="BA7" i="8"/>
  <c r="BB7" i="8"/>
  <c r="BC7" i="8"/>
  <c r="BD7" i="8"/>
  <c r="BE7" i="8"/>
  <c r="BF7" i="8"/>
  <c r="BG7" i="8"/>
  <c r="BH7" i="8"/>
  <c r="BI7" i="8"/>
  <c r="BJ7" i="8"/>
  <c r="Y5" i="8"/>
  <c r="AI5" i="8"/>
  <c r="N5" i="8"/>
  <c r="R5" i="8"/>
  <c r="AF5" i="8"/>
  <c r="O5" i="8"/>
  <c r="AC5" i="8"/>
  <c r="AG5" i="8"/>
  <c r="L5" i="8"/>
  <c r="AL5" i="8"/>
  <c r="W5" i="8"/>
  <c r="BA5" i="8"/>
  <c r="BE5" i="8"/>
  <c r="BI5" i="8"/>
  <c r="BK7" i="8"/>
  <c r="F5" i="8"/>
  <c r="I5" i="8"/>
  <c r="S5" i="8"/>
  <c r="M5" i="8"/>
  <c r="AK5" i="8"/>
  <c r="P5" i="8"/>
  <c r="AP5" i="8"/>
  <c r="AM5" i="8"/>
  <c r="Q5" i="8"/>
  <c r="AQ5" i="8"/>
  <c r="V5" i="8"/>
  <c r="AS5" i="8"/>
  <c r="BB5" i="8"/>
  <c r="BF5" i="8"/>
  <c r="BJ5" i="8"/>
  <c r="AX5" i="8"/>
  <c r="AJ5" i="8"/>
  <c r="AT5" i="8"/>
  <c r="H5" i="8"/>
  <c r="U5" i="8"/>
  <c r="AU5" i="8"/>
  <c r="Z5" i="8"/>
  <c r="AH5" i="8"/>
  <c r="AR5" i="8"/>
  <c r="AA5" i="8"/>
  <c r="AN5" i="8"/>
  <c r="AY5" i="8"/>
  <c r="BC5" i="8"/>
  <c r="BG5" i="8"/>
  <c r="BK5" i="8"/>
  <c r="AO5" i="8"/>
  <c r="T5" i="8"/>
  <c r="AD5" i="8"/>
  <c r="G5" i="8"/>
  <c r="AV5" i="8"/>
  <c r="AE5" i="8"/>
  <c r="J5" i="8"/>
  <c r="AW5" i="8"/>
  <c r="AB5" i="8"/>
  <c r="K5" i="8"/>
  <c r="X5" i="8"/>
  <c r="AZ5" i="8"/>
  <c r="BD5" i="8"/>
  <c r="BH5" i="8"/>
  <c r="BL5" i="8"/>
  <c r="BL7" i="8"/>
  <c r="BM5" i="8"/>
  <c r="BM7" i="8"/>
  <c r="BN5" i="8"/>
  <c r="BN7" i="8"/>
  <c r="BO5" i="8"/>
  <c r="BO7" i="8"/>
  <c r="BP5" i="8"/>
  <c r="BP7" i="8"/>
  <c r="BQ5" i="8"/>
  <c r="BQ7" i="8"/>
  <c r="BR7" i="8"/>
  <c r="BR5" i="8"/>
  <c r="BS5" i="8"/>
  <c r="BS7" i="8"/>
  <c r="BT5" i="8"/>
  <c r="BT7" i="8"/>
  <c r="BU5" i="8"/>
  <c r="BU7" i="8"/>
  <c r="BV7" i="8"/>
  <c r="BV5" i="8"/>
  <c r="BW5" i="8"/>
  <c r="BW7" i="8"/>
  <c r="BX5" i="8"/>
  <c r="BX7" i="8"/>
  <c r="BY5" i="8"/>
  <c r="BY7" i="8"/>
  <c r="BZ7" i="8"/>
  <c r="BZ5" i="8"/>
  <c r="CA5" i="8"/>
  <c r="CA7" i="8"/>
  <c r="CB5" i="8"/>
  <c r="CB7" i="8"/>
  <c r="CC5" i="8"/>
  <c r="CC7" i="8"/>
  <c r="CD5" i="8"/>
  <c r="CD7" i="8"/>
  <c r="CE5" i="8"/>
  <c r="CE7" i="8"/>
  <c r="CF5" i="8"/>
  <c r="CF7" i="8"/>
  <c r="CG5" i="8"/>
  <c r="CG7" i="8"/>
  <c r="CH7" i="8"/>
  <c r="CH5" i="8"/>
  <c r="CI5" i="8"/>
  <c r="CI7" i="8"/>
  <c r="CJ5" i="8"/>
  <c r="CJ7" i="8"/>
  <c r="CK5" i="8"/>
  <c r="CK7" i="8"/>
  <c r="CL7" i="8"/>
  <c r="CL5" i="8"/>
  <c r="CM5" i="8"/>
  <c r="CM7" i="8"/>
  <c r="CN5" i="8"/>
  <c r="CN7" i="8"/>
  <c r="CO5" i="8"/>
  <c r="CO7" i="8"/>
  <c r="CP7" i="8"/>
  <c r="CP5" i="8"/>
  <c r="CQ5" i="8"/>
  <c r="CQ7" i="8"/>
  <c r="CR5" i="8"/>
  <c r="CR7" i="8"/>
  <c r="CS5" i="8"/>
  <c r="CS7" i="8"/>
  <c r="CT5" i="8"/>
  <c r="CT7" i="8"/>
  <c r="CU5" i="8"/>
  <c r="CU7" i="8"/>
  <c r="CV5" i="8"/>
  <c r="CV7" i="8"/>
  <c r="CW5" i="8"/>
  <c r="CW7" i="8"/>
  <c r="CX7" i="8"/>
  <c r="CX5" i="8"/>
  <c r="CY5" i="8"/>
  <c r="CY7" i="8"/>
  <c r="CZ5" i="8"/>
  <c r="CZ7" i="8"/>
  <c r="CX528" i="10"/>
  <c r="CY322" i="10"/>
  <c r="CZ425" i="10" s="1"/>
  <c r="CZ322" i="10" s="1"/>
  <c r="DA425" i="10" s="1"/>
  <c r="CX331" i="10"/>
  <c r="CY434" i="10" s="1"/>
  <c r="CX537" i="10" s="1"/>
  <c r="CW537" i="10"/>
  <c r="CX531" i="10"/>
  <c r="CY325" i="10"/>
  <c r="CZ428" i="10" s="1"/>
  <c r="CZ325" i="10" s="1"/>
  <c r="CX328" i="10"/>
  <c r="CY431" i="10" s="1"/>
  <c r="CX534" i="10" s="1"/>
  <c r="CW534" i="10"/>
  <c r="CX329" i="10"/>
  <c r="CY432" i="10" s="1"/>
  <c r="CW535" i="10"/>
  <c r="D337" i="10"/>
  <c r="CX327" i="10"/>
  <c r="CY430" i="10" s="1"/>
  <c r="CW533" i="10"/>
  <c r="D230" i="10"/>
  <c r="DA230" i="10" s="1"/>
  <c r="B231" i="10"/>
  <c r="CW525" i="10"/>
  <c r="CZ440" i="10"/>
  <c r="D440" i="10"/>
  <c r="CZ321" i="10"/>
  <c r="DA424" i="10" s="1"/>
  <c r="CX229" i="10"/>
  <c r="CX333" i="10" s="1"/>
  <c r="CY436" i="10" s="1"/>
  <c r="CY229" i="10"/>
  <c r="CX330" i="10"/>
  <c r="CY433" i="10" s="1"/>
  <c r="CW536" i="10"/>
  <c r="CX323" i="10"/>
  <c r="CY426" i="10" s="1"/>
  <c r="CX326" i="10"/>
  <c r="CY429" i="10" s="1"/>
  <c r="CX332" i="10"/>
  <c r="CY435" i="10" s="1"/>
  <c r="CX538" i="10" s="1"/>
  <c r="CW538" i="10"/>
  <c r="CX318" i="10"/>
  <c r="CY421" i="10" s="1"/>
  <c r="BV18" i="8"/>
  <c r="CX525" i="10"/>
  <c r="CW529" i="10"/>
  <c r="CY530" i="10"/>
  <c r="CZ324" i="10"/>
  <c r="DA427" i="10" s="1"/>
  <c r="CY523" i="10"/>
  <c r="CZ317" i="10"/>
  <c r="DA420" i="10" s="1"/>
  <c r="CY525" i="10"/>
  <c r="CZ319" i="10"/>
  <c r="DA422" i="10" s="1"/>
  <c r="CY528" i="10"/>
  <c r="CY519" i="10"/>
  <c r="CZ313" i="10"/>
  <c r="DA416" i="10" s="1"/>
  <c r="CY526" i="10"/>
  <c r="CZ320" i="10"/>
  <c r="DA423" i="10" s="1"/>
  <c r="CY522" i="10"/>
  <c r="CZ316" i="10"/>
  <c r="DA419" i="10" s="1"/>
  <c r="CY521" i="10"/>
  <c r="CZ315" i="10"/>
  <c r="DA418" i="10" s="1"/>
  <c r="CY520" i="10"/>
  <c r="CZ314" i="10"/>
  <c r="DA417" i="10" s="1"/>
  <c r="CZ110" i="7"/>
  <c r="CZ98" i="7"/>
  <c r="CZ82" i="7"/>
  <c r="CZ30" i="7"/>
  <c r="CZ36" i="7"/>
  <c r="CZ25" i="7"/>
  <c r="CZ21" i="7"/>
  <c r="CZ118" i="7"/>
  <c r="CZ102" i="7"/>
  <c r="CZ90" i="7"/>
  <c r="CZ78" i="7"/>
  <c r="CZ70" i="7"/>
  <c r="CZ42" i="7"/>
  <c r="CZ53" i="7"/>
  <c r="CZ27" i="7"/>
  <c r="CZ64" i="7"/>
  <c r="CZ114" i="7"/>
  <c r="CZ106" i="7"/>
  <c r="CZ94" i="7"/>
  <c r="CZ86" i="7"/>
  <c r="CZ74" i="7"/>
  <c r="CZ51" i="7"/>
  <c r="CZ31" i="7"/>
  <c r="CZ35" i="7"/>
  <c r="CZ49" i="7"/>
  <c r="CZ60" i="7"/>
  <c r="BC17" i="7"/>
  <c r="BC20" i="8" s="1"/>
  <c r="BC34" i="8" s="1"/>
  <c r="CC17" i="7"/>
  <c r="CC20" i="8" s="1"/>
  <c r="CC34" i="8" s="1"/>
  <c r="BM16" i="7"/>
  <c r="BM19" i="8" s="1"/>
  <c r="BM45" i="8" s="1"/>
  <c r="BA17" i="7"/>
  <c r="BA20" i="8" s="1"/>
  <c r="BA34" i="8" s="1"/>
  <c r="DB642" i="10"/>
  <c r="DB643" i="10"/>
  <c r="DB640" i="10"/>
  <c r="DB641" i="10"/>
  <c r="DB639" i="10"/>
  <c r="DB638" i="10"/>
  <c r="DB636" i="10"/>
  <c r="DB634" i="10"/>
  <c r="DB633" i="10"/>
  <c r="DB631" i="10"/>
  <c r="DB635" i="10"/>
  <c r="DB632" i="10"/>
  <c r="DB630" i="10"/>
  <c r="DB637" i="10"/>
  <c r="DB629" i="10"/>
  <c r="DB628" i="10"/>
  <c r="DB625" i="10"/>
  <c r="DB623" i="10"/>
  <c r="DB626" i="10"/>
  <c r="DB621" i="10"/>
  <c r="DB619" i="10"/>
  <c r="DB617" i="10"/>
  <c r="DB627" i="10"/>
  <c r="DB620" i="10"/>
  <c r="DB624" i="10"/>
  <c r="DB622" i="10"/>
  <c r="DB613" i="10"/>
  <c r="DB611" i="10"/>
  <c r="DB609" i="10"/>
  <c r="DB607" i="10"/>
  <c r="DB605" i="10"/>
  <c r="DB616" i="10"/>
  <c r="DB614" i="10"/>
  <c r="DB606" i="10"/>
  <c r="DB604" i="10"/>
  <c r="DB603" i="10"/>
  <c r="DB601" i="10"/>
  <c r="DB599" i="10"/>
  <c r="DB597" i="10"/>
  <c r="DB595" i="10"/>
  <c r="DB618" i="10"/>
  <c r="DB615" i="10"/>
  <c r="DB608" i="10"/>
  <c r="DB610" i="10"/>
  <c r="DB602" i="10"/>
  <c r="DB600" i="10"/>
  <c r="DB598" i="10"/>
  <c r="DB596" i="10"/>
  <c r="DB594" i="10"/>
  <c r="DB612" i="10"/>
  <c r="B645" i="10"/>
  <c r="G644" i="10"/>
  <c r="H644" i="10"/>
  <c r="I644" i="10"/>
  <c r="J644" i="10"/>
  <c r="K644" i="10"/>
  <c r="L644" i="10"/>
  <c r="M644" i="10"/>
  <c r="N644" i="10"/>
  <c r="O644" i="10"/>
  <c r="P644" i="10"/>
  <c r="Q644" i="10"/>
  <c r="R644" i="10"/>
  <c r="S644" i="10"/>
  <c r="T644" i="10"/>
  <c r="V644" i="10"/>
  <c r="U644" i="10"/>
  <c r="W644" i="10"/>
  <c r="X644" i="10"/>
  <c r="Y644" i="10"/>
  <c r="Z644" i="10"/>
  <c r="AA644" i="10"/>
  <c r="AB644" i="10"/>
  <c r="AC644" i="10"/>
  <c r="AD644" i="10"/>
  <c r="AE644" i="10"/>
  <c r="AF644" i="10"/>
  <c r="AG644" i="10"/>
  <c r="AH644" i="10"/>
  <c r="AI644" i="10"/>
  <c r="AJ644" i="10"/>
  <c r="AK644" i="10"/>
  <c r="AL644" i="10"/>
  <c r="AM644" i="10"/>
  <c r="AN644" i="10"/>
  <c r="AO644" i="10"/>
  <c r="AP644" i="10"/>
  <c r="AQ644" i="10"/>
  <c r="AR644" i="10"/>
  <c r="AS644" i="10"/>
  <c r="AT644" i="10"/>
  <c r="AU644" i="10"/>
  <c r="AV644" i="10"/>
  <c r="AW644" i="10"/>
  <c r="AX644" i="10"/>
  <c r="AY644" i="10"/>
  <c r="AZ644" i="10"/>
  <c r="BA644" i="10"/>
  <c r="BB644" i="10"/>
  <c r="BC644" i="10"/>
  <c r="BD644" i="10"/>
  <c r="BE644" i="10"/>
  <c r="BF644" i="10"/>
  <c r="BG644" i="10"/>
  <c r="BH644" i="10"/>
  <c r="BI644" i="10"/>
  <c r="BJ644" i="10"/>
  <c r="BK644" i="10"/>
  <c r="BL644" i="10"/>
  <c r="BM644" i="10"/>
  <c r="BN644" i="10"/>
  <c r="BO644" i="10"/>
  <c r="BP644" i="10"/>
  <c r="BQ644" i="10"/>
  <c r="BR644" i="10"/>
  <c r="BS644" i="10"/>
  <c r="BT644" i="10"/>
  <c r="BU644" i="10"/>
  <c r="BV644" i="10"/>
  <c r="BW644" i="10"/>
  <c r="BX644" i="10"/>
  <c r="BY644" i="10"/>
  <c r="BZ644" i="10"/>
  <c r="CA644" i="10"/>
  <c r="CB644" i="10"/>
  <c r="CC644" i="10"/>
  <c r="CD644" i="10"/>
  <c r="CE644" i="10"/>
  <c r="CF644" i="10"/>
  <c r="CG644" i="10"/>
  <c r="CH644" i="10"/>
  <c r="CI644" i="10"/>
  <c r="CJ644" i="10"/>
  <c r="CK644" i="10"/>
  <c r="CL644" i="10"/>
  <c r="CM644" i="10"/>
  <c r="CN644" i="10"/>
  <c r="CO644" i="10"/>
  <c r="CP644" i="10"/>
  <c r="CQ644" i="10"/>
  <c r="CR644" i="10"/>
  <c r="CS644" i="10"/>
  <c r="CT644" i="10"/>
  <c r="CU644" i="10"/>
  <c r="CV644" i="10"/>
  <c r="CW644" i="10"/>
  <c r="CX644" i="10"/>
  <c r="CY644" i="10"/>
  <c r="CZ644" i="10" s="1"/>
  <c r="DA644" i="10" s="1"/>
  <c r="DB644" i="10" s="1"/>
  <c r="CY527" i="10"/>
  <c r="DA439" i="10"/>
  <c r="DA440" i="10"/>
  <c r="DA543" i="10"/>
  <c r="BO440" i="10"/>
  <c r="AY440" i="10"/>
  <c r="AI440" i="10"/>
  <c r="S440" i="10"/>
  <c r="BR440" i="10"/>
  <c r="BB440" i="10"/>
  <c r="AL440" i="10"/>
  <c r="V440" i="10"/>
  <c r="BE440" i="10"/>
  <c r="AO440" i="10"/>
  <c r="Y440" i="10"/>
  <c r="I440" i="10"/>
  <c r="BT440" i="10"/>
  <c r="BD440" i="10"/>
  <c r="AN440" i="10"/>
  <c r="X440" i="10"/>
  <c r="H440" i="10"/>
  <c r="BK440" i="10"/>
  <c r="AU440" i="10"/>
  <c r="AE440" i="10"/>
  <c r="O440" i="10"/>
  <c r="BN440" i="10"/>
  <c r="AX440" i="10"/>
  <c r="AH440" i="10"/>
  <c r="R440" i="10"/>
  <c r="BQ440" i="10"/>
  <c r="BA440" i="10"/>
  <c r="AK440" i="10"/>
  <c r="T440" i="10"/>
  <c r="BP440" i="10"/>
  <c r="AZ440" i="10"/>
  <c r="AJ440" i="10"/>
  <c r="U440" i="10"/>
  <c r="BG440" i="10"/>
  <c r="AQ440" i="10"/>
  <c r="AA440" i="10"/>
  <c r="K440" i="10"/>
  <c r="BJ440" i="10"/>
  <c r="AT440" i="10"/>
  <c r="AD440" i="10"/>
  <c r="N440" i="10"/>
  <c r="BM440" i="10"/>
  <c r="AW440" i="10"/>
  <c r="AG440" i="10"/>
  <c r="Q440" i="10"/>
  <c r="BL440" i="10"/>
  <c r="AV440" i="10"/>
  <c r="AF440" i="10"/>
  <c r="P440" i="10"/>
  <c r="BC440" i="10"/>
  <c r="AM440" i="10"/>
  <c r="W440" i="10"/>
  <c r="G440" i="10"/>
  <c r="BS440" i="10"/>
  <c r="BF440" i="10"/>
  <c r="AP440" i="10"/>
  <c r="Z440" i="10"/>
  <c r="J440" i="10"/>
  <c r="BI440" i="10"/>
  <c r="AS440" i="10"/>
  <c r="AC440" i="10"/>
  <c r="M440" i="10"/>
  <c r="BH440" i="10"/>
  <c r="AR440" i="10"/>
  <c r="AB440" i="10"/>
  <c r="L440" i="10"/>
  <c r="BU440" i="10"/>
  <c r="BV440" i="10"/>
  <c r="BW440" i="10"/>
  <c r="BX440" i="10"/>
  <c r="BY440" i="10"/>
  <c r="BZ440" i="10"/>
  <c r="CA440" i="10"/>
  <c r="CB440" i="10"/>
  <c r="CC440" i="10"/>
  <c r="CD440" i="10"/>
  <c r="CE440" i="10"/>
  <c r="CF440" i="10"/>
  <c r="CG440" i="10"/>
  <c r="CH440" i="10"/>
  <c r="CI440" i="10"/>
  <c r="CJ440" i="10"/>
  <c r="CK440" i="10"/>
  <c r="CL440" i="10"/>
  <c r="CM440" i="10"/>
  <c r="CN440" i="10"/>
  <c r="CO440" i="10"/>
  <c r="CP440" i="10"/>
  <c r="CQ440" i="10"/>
  <c r="CR440" i="10"/>
  <c r="CS440" i="10"/>
  <c r="CT440" i="10"/>
  <c r="CU440" i="10"/>
  <c r="CV440" i="10"/>
  <c r="CW440" i="10"/>
  <c r="CX440" i="10"/>
  <c r="CY440" i="10"/>
  <c r="DA200" i="10"/>
  <c r="DA181" i="10"/>
  <c r="DA194" i="10"/>
  <c r="DA187" i="10"/>
  <c r="DA201" i="10"/>
  <c r="DA199" i="10"/>
  <c r="DA188" i="10"/>
  <c r="DA182" i="10"/>
  <c r="DA206" i="10"/>
  <c r="DA204" i="10"/>
  <c r="DA211" i="10"/>
  <c r="DA210" i="10"/>
  <c r="DA215" i="10"/>
  <c r="DA223" i="10"/>
  <c r="DA226" i="10"/>
  <c r="DA202" i="10"/>
  <c r="DA197" i="10"/>
  <c r="DA189" i="10"/>
  <c r="DA196" i="10"/>
  <c r="DA195" i="10"/>
  <c r="DA190" i="10"/>
  <c r="DA203" i="10"/>
  <c r="DA207" i="10"/>
  <c r="DA208" i="10"/>
  <c r="DA212" i="10"/>
  <c r="DA216" i="10"/>
  <c r="DA219" i="10"/>
  <c r="DA221" i="10"/>
  <c r="DA228" i="10"/>
  <c r="DA185" i="10"/>
  <c r="DA183" i="10"/>
  <c r="DA184" i="10"/>
  <c r="DA198" i="10"/>
  <c r="DA209" i="10"/>
  <c r="DA213" i="10"/>
  <c r="DA217" i="10"/>
  <c r="DA220" i="10"/>
  <c r="DA224" i="10"/>
  <c r="DA227" i="10"/>
  <c r="DA192" i="10"/>
  <c r="DA193" i="10"/>
  <c r="DA191" i="10"/>
  <c r="DA186" i="10"/>
  <c r="DA180" i="10"/>
  <c r="DA205" i="10"/>
  <c r="DA214" i="10"/>
  <c r="DA218" i="10"/>
  <c r="DA222" i="10"/>
  <c r="DA225" i="10"/>
  <c r="DA229" i="10"/>
  <c r="DA233" i="10"/>
  <c r="DA155" i="10"/>
  <c r="DA136" i="10"/>
  <c r="DA138" i="10"/>
  <c r="DA168" i="10"/>
  <c r="DA140" i="10"/>
  <c r="DA165" i="10"/>
  <c r="DA162" i="10"/>
  <c r="DA163" i="10"/>
  <c r="DA177" i="10"/>
  <c r="DA175" i="10"/>
  <c r="DA142" i="10"/>
  <c r="DA157" i="10"/>
  <c r="DA156" i="10"/>
  <c r="DA176" i="10"/>
  <c r="DA173" i="10"/>
  <c r="DA143" i="10"/>
  <c r="DA145" i="10"/>
  <c r="DA170" i="10"/>
  <c r="DA147" i="10"/>
  <c r="DA164" i="10"/>
  <c r="DA150" i="10"/>
  <c r="DA158" i="10"/>
  <c r="DB591" i="10"/>
  <c r="DB130" i="10"/>
  <c r="DB129" i="10"/>
  <c r="DB128" i="10"/>
  <c r="DB127" i="10"/>
  <c r="DB126" i="10"/>
  <c r="DB124" i="10"/>
  <c r="DB125" i="10"/>
  <c r="DB123" i="10"/>
  <c r="DB122" i="10"/>
  <c r="DB121" i="10"/>
  <c r="DB120" i="10"/>
  <c r="DB119" i="10"/>
  <c r="DB117" i="10"/>
  <c r="DB116" i="10"/>
  <c r="DB118" i="10"/>
  <c r="DB115" i="10"/>
  <c r="DB114" i="10"/>
  <c r="DB113" i="10"/>
  <c r="DB111" i="10"/>
  <c r="DB110" i="10"/>
  <c r="DB106" i="10"/>
  <c r="DB112" i="10"/>
  <c r="DB109" i="10"/>
  <c r="DB108" i="10"/>
  <c r="DB105" i="10"/>
  <c r="DB104" i="10"/>
  <c r="DB100" i="10"/>
  <c r="DB107" i="10"/>
  <c r="DB103" i="10"/>
  <c r="DB102" i="10"/>
  <c r="DB101" i="10"/>
  <c r="DB31" i="10"/>
  <c r="DB47" i="10"/>
  <c r="DB63" i="10"/>
  <c r="DB79" i="10"/>
  <c r="DB95" i="10"/>
  <c r="DB556" i="10"/>
  <c r="DB572" i="10"/>
  <c r="DB588" i="10"/>
  <c r="DB40" i="10"/>
  <c r="DB56" i="10"/>
  <c r="DB72" i="10"/>
  <c r="DB88" i="10"/>
  <c r="DB553" i="10"/>
  <c r="DB569" i="10"/>
  <c r="DB585" i="10"/>
  <c r="DB37" i="10"/>
  <c r="DB53" i="10"/>
  <c r="DB69" i="10"/>
  <c r="DB85" i="10"/>
  <c r="DB550" i="10"/>
  <c r="DB566" i="10"/>
  <c r="DB582" i="10"/>
  <c r="DB38" i="10"/>
  <c r="DB54" i="10"/>
  <c r="DB70" i="10"/>
  <c r="DB86" i="10"/>
  <c r="DB551" i="10"/>
  <c r="DB567" i="10"/>
  <c r="DB583" i="10"/>
  <c r="DB35" i="10"/>
  <c r="DB51" i="10"/>
  <c r="DB67" i="10"/>
  <c r="DB83" i="10"/>
  <c r="DB99" i="10"/>
  <c r="DB560" i="10"/>
  <c r="DB576" i="10"/>
  <c r="DB592" i="10"/>
  <c r="DB44" i="10"/>
  <c r="DB60" i="10"/>
  <c r="DB76" i="10"/>
  <c r="DB92" i="10"/>
  <c r="DB557" i="10"/>
  <c r="DB573" i="10"/>
  <c r="DB589" i="10"/>
  <c r="DB41" i="10"/>
  <c r="DB57" i="10"/>
  <c r="DB73" i="10"/>
  <c r="DB89" i="10"/>
  <c r="DB554" i="10"/>
  <c r="DB570" i="10"/>
  <c r="DB586" i="10"/>
  <c r="DB42" i="10"/>
  <c r="DB58" i="10"/>
  <c r="DB74" i="10"/>
  <c r="DB90" i="10"/>
  <c r="DB555" i="10"/>
  <c r="DB571" i="10"/>
  <c r="DB587" i="10"/>
  <c r="DB39" i="10"/>
  <c r="DB55" i="10"/>
  <c r="DB71" i="10"/>
  <c r="DB87" i="10"/>
  <c r="DB548" i="10"/>
  <c r="DB564" i="10"/>
  <c r="DB580" i="10"/>
  <c r="DB32" i="10"/>
  <c r="DB48" i="10"/>
  <c r="DB64" i="10"/>
  <c r="DB80" i="10"/>
  <c r="DB96" i="10"/>
  <c r="DB561" i="10"/>
  <c r="DB577" i="10"/>
  <c r="DB593" i="10"/>
  <c r="DB45" i="10"/>
  <c r="DB61" i="10"/>
  <c r="DB77" i="10"/>
  <c r="DB93" i="10"/>
  <c r="DB558" i="10"/>
  <c r="DB574" i="10"/>
  <c r="DB590" i="10"/>
  <c r="DB46" i="10"/>
  <c r="DB62" i="10"/>
  <c r="DB78" i="10"/>
  <c r="DB94" i="10"/>
  <c r="DB559" i="10"/>
  <c r="DB575" i="10"/>
  <c r="DB43" i="10"/>
  <c r="DB59" i="10"/>
  <c r="DB75" i="10"/>
  <c r="DB91" i="10"/>
  <c r="DB552" i="10"/>
  <c r="DB568" i="10"/>
  <c r="DB584" i="10"/>
  <c r="DB36" i="10"/>
  <c r="DB52" i="10"/>
  <c r="DB68" i="10"/>
  <c r="DB84" i="10"/>
  <c r="DB549" i="10"/>
  <c r="DB565" i="10"/>
  <c r="DB581" i="10"/>
  <c r="DB33" i="10"/>
  <c r="DB49" i="10"/>
  <c r="DB65" i="10"/>
  <c r="DB81" i="10"/>
  <c r="DB97" i="10"/>
  <c r="DB562" i="10"/>
  <c r="DB578" i="10"/>
  <c r="DB34" i="10"/>
  <c r="DB50" i="10"/>
  <c r="DB66" i="10"/>
  <c r="DB82" i="10"/>
  <c r="DB98" i="10"/>
  <c r="DB563" i="10"/>
  <c r="DB579" i="10"/>
  <c r="DA171" i="10"/>
  <c r="DA149" i="10"/>
  <c r="DA161" i="10"/>
  <c r="DA159" i="10"/>
  <c r="DA178" i="10"/>
  <c r="DA134" i="10"/>
  <c r="DA144" i="10"/>
  <c r="DA146" i="10"/>
  <c r="DA172" i="10"/>
  <c r="DA148" i="10"/>
  <c r="DA135" i="10"/>
  <c r="DA137" i="10"/>
  <c r="DA166" i="10"/>
  <c r="DA139" i="10"/>
  <c r="DA151" i="10"/>
  <c r="DA160" i="10"/>
  <c r="DA179" i="10"/>
  <c r="DA154" i="10"/>
  <c r="DA169" i="10"/>
  <c r="DA167" i="10"/>
  <c r="DA141" i="10"/>
  <c r="DA153" i="10"/>
  <c r="DA152" i="10"/>
  <c r="DA174" i="10"/>
  <c r="R429" i="7"/>
  <c r="R223" i="7"/>
  <c r="R15" i="7" s="1"/>
  <c r="R16" i="7" s="1"/>
  <c r="R19" i="8" s="1"/>
  <c r="R45" i="8" s="1"/>
  <c r="Z429" i="7"/>
  <c r="Z223" i="7"/>
  <c r="Z15" i="7" s="1"/>
  <c r="Z16" i="7" s="1"/>
  <c r="Z19" i="8" s="1"/>
  <c r="Z45" i="8" s="1"/>
  <c r="AW429" i="7"/>
  <c r="AW223" i="7"/>
  <c r="AW15" i="7" s="1"/>
  <c r="AW16" i="7" s="1"/>
  <c r="AJ429" i="7"/>
  <c r="AJ223" i="7"/>
  <c r="AJ15" i="7" s="1"/>
  <c r="AJ16" i="7" s="1"/>
  <c r="AJ19" i="8" s="1"/>
  <c r="AJ45" i="8" s="1"/>
  <c r="AD429" i="7"/>
  <c r="AD223" i="7"/>
  <c r="AD15" i="7" s="1"/>
  <c r="AD16" i="7" s="1"/>
  <c r="AD19" i="8" s="1"/>
  <c r="AD45" i="8" s="1"/>
  <c r="V429" i="7"/>
  <c r="V223" i="7"/>
  <c r="V15" i="7" s="1"/>
  <c r="V18" i="8" s="1"/>
  <c r="AP429" i="7"/>
  <c r="AP223" i="7"/>
  <c r="AP15" i="7" s="1"/>
  <c r="AP16" i="7" s="1"/>
  <c r="AK429" i="7"/>
  <c r="AK223" i="7"/>
  <c r="AK15" i="7" s="1"/>
  <c r="AK16" i="7" s="1"/>
  <c r="Y429" i="7"/>
  <c r="Y223" i="7"/>
  <c r="Y15" i="7" s="1"/>
  <c r="Y18" i="8" s="1"/>
  <c r="H429" i="7"/>
  <c r="H223" i="7"/>
  <c r="H15" i="7" s="1"/>
  <c r="H18" i="8" s="1"/>
  <c r="X429" i="7"/>
  <c r="X223" i="7"/>
  <c r="X15" i="7" s="1"/>
  <c r="X16" i="7" s="1"/>
  <c r="X19" i="8" s="1"/>
  <c r="X45" i="8" s="1"/>
  <c r="AN429" i="7"/>
  <c r="AN223" i="7"/>
  <c r="AN15" i="7" s="1"/>
  <c r="AN16" i="7" s="1"/>
  <c r="K429" i="7"/>
  <c r="K223" i="7"/>
  <c r="K15" i="7" s="1"/>
  <c r="K16" i="7" s="1"/>
  <c r="K19" i="8" s="1"/>
  <c r="K45" i="8" s="1"/>
  <c r="AA429" i="7"/>
  <c r="AA223" i="7"/>
  <c r="AA15" i="7" s="1"/>
  <c r="AA18" i="8" s="1"/>
  <c r="AQ429" i="7"/>
  <c r="AQ223" i="7"/>
  <c r="AQ15" i="7" s="1"/>
  <c r="AQ16" i="7" s="1"/>
  <c r="AH429" i="7"/>
  <c r="AH223" i="7"/>
  <c r="AH15" i="7" s="1"/>
  <c r="AH18" i="8" s="1"/>
  <c r="N429" i="7"/>
  <c r="N223" i="7"/>
  <c r="N15" i="7" s="1"/>
  <c r="N16" i="7" s="1"/>
  <c r="N19" i="8" s="1"/>
  <c r="N45" i="8" s="1"/>
  <c r="AL429" i="7"/>
  <c r="AL223" i="7"/>
  <c r="AL15" i="7" s="1"/>
  <c r="AL16" i="7" s="1"/>
  <c r="M429" i="7"/>
  <c r="M223" i="7"/>
  <c r="M15" i="7" s="1"/>
  <c r="M18" i="8" s="1"/>
  <c r="AS429" i="7"/>
  <c r="AS223" i="7"/>
  <c r="AS15" i="7" s="1"/>
  <c r="AS16" i="7" s="1"/>
  <c r="AG429" i="7"/>
  <c r="AG223" i="7"/>
  <c r="AG15" i="7" s="1"/>
  <c r="AG16" i="7" s="1"/>
  <c r="AG19" i="8" s="1"/>
  <c r="AG45" i="8" s="1"/>
  <c r="L429" i="7"/>
  <c r="L223" i="7"/>
  <c r="L15" i="7" s="1"/>
  <c r="AB429" i="7"/>
  <c r="AB223" i="7"/>
  <c r="AB15" i="7" s="1"/>
  <c r="AR429" i="7"/>
  <c r="AR223" i="7"/>
  <c r="AR15" i="7" s="1"/>
  <c r="AR16" i="7" s="1"/>
  <c r="O429" i="7"/>
  <c r="O223" i="7"/>
  <c r="O15" i="7" s="1"/>
  <c r="O16" i="7" s="1"/>
  <c r="O19" i="8" s="1"/>
  <c r="O45" i="8" s="1"/>
  <c r="AE429" i="7"/>
  <c r="AE223" i="7"/>
  <c r="AE15" i="7" s="1"/>
  <c r="AE16" i="7" s="1"/>
  <c r="AE19" i="8" s="1"/>
  <c r="AE45" i="8" s="1"/>
  <c r="AU429" i="7"/>
  <c r="AU223" i="7"/>
  <c r="AU15" i="7" s="1"/>
  <c r="AU16" i="7" s="1"/>
  <c r="AF119" i="7"/>
  <c r="AX119" i="7"/>
  <c r="AM119" i="7"/>
  <c r="F429" i="7"/>
  <c r="F223" i="7"/>
  <c r="F15" i="7" s="1"/>
  <c r="F16" i="7" s="1"/>
  <c r="F19" i="8" s="1"/>
  <c r="AC429" i="7"/>
  <c r="AC223" i="7"/>
  <c r="AC15" i="7" s="1"/>
  <c r="AC16" i="7" s="1"/>
  <c r="AC19" i="8" s="1"/>
  <c r="AC45" i="8" s="1"/>
  <c r="Q429" i="7"/>
  <c r="Q223" i="7"/>
  <c r="Q15" i="7" s="1"/>
  <c r="Q18" i="8" s="1"/>
  <c r="T429" i="7"/>
  <c r="T223" i="7"/>
  <c r="T15" i="7" s="1"/>
  <c r="G429" i="7"/>
  <c r="G223" i="7"/>
  <c r="G15" i="7" s="1"/>
  <c r="W429" i="7"/>
  <c r="W223" i="7"/>
  <c r="W15" i="7" s="1"/>
  <c r="W16" i="7" s="1"/>
  <c r="W19" i="8" s="1"/>
  <c r="W45" i="8" s="1"/>
  <c r="AM429" i="7"/>
  <c r="AM223" i="7"/>
  <c r="AM15" i="7" s="1"/>
  <c r="AM16" i="7" s="1"/>
  <c r="L119" i="7"/>
  <c r="AX429" i="7"/>
  <c r="AX223" i="7"/>
  <c r="AX15" i="7" s="1"/>
  <c r="AX16" i="7" s="1"/>
  <c r="AT429" i="7"/>
  <c r="AT223" i="7"/>
  <c r="AT15" i="7" s="1"/>
  <c r="AT16" i="7" s="1"/>
  <c r="J429" i="7"/>
  <c r="J223" i="7"/>
  <c r="J15" i="7" s="1"/>
  <c r="U429" i="7"/>
  <c r="U223" i="7"/>
  <c r="U15" i="7" s="1"/>
  <c r="U18" i="8" s="1"/>
  <c r="I429" i="7"/>
  <c r="I223" i="7"/>
  <c r="I15" i="7" s="1"/>
  <c r="AO429" i="7"/>
  <c r="AO223" i="7"/>
  <c r="AO15" i="7" s="1"/>
  <c r="AO16" i="7" s="1"/>
  <c r="P429" i="7"/>
  <c r="P223" i="7"/>
  <c r="P15" i="7" s="1"/>
  <c r="AF429" i="7"/>
  <c r="AF223" i="7"/>
  <c r="AF15" i="7" s="1"/>
  <c r="AF16" i="7" s="1"/>
  <c r="AF19" i="8" s="1"/>
  <c r="AF45" i="8" s="1"/>
  <c r="AV429" i="7"/>
  <c r="AV223" i="7"/>
  <c r="AV15" i="7" s="1"/>
  <c r="AV16" i="7" s="1"/>
  <c r="S429" i="7"/>
  <c r="S223" i="7"/>
  <c r="S15" i="7" s="1"/>
  <c r="S16" i="7" s="1"/>
  <c r="S19" i="8" s="1"/>
  <c r="S45" i="8" s="1"/>
  <c r="AI429" i="7"/>
  <c r="AI223" i="7"/>
  <c r="AI15" i="7" s="1"/>
  <c r="AI16" i="7" s="1"/>
  <c r="AI19" i="8" s="1"/>
  <c r="AI45" i="8" s="1"/>
  <c r="AY429" i="7"/>
  <c r="AY223" i="7"/>
  <c r="AY15" i="7" s="1"/>
  <c r="AY16" i="7" s="1"/>
  <c r="CH17" i="7"/>
  <c r="CH20" i="8" s="1"/>
  <c r="CH34" i="8" s="1"/>
  <c r="BN17" i="7"/>
  <c r="BN20" i="8" s="1"/>
  <c r="BN34" i="8" s="1"/>
  <c r="CI17" i="7"/>
  <c r="CI20" i="8" s="1"/>
  <c r="CI34" i="8" s="1"/>
  <c r="CS17" i="7"/>
  <c r="CS20" i="8" s="1"/>
  <c r="CS34" i="8" s="1"/>
  <c r="CL18" i="8"/>
  <c r="CV17" i="7"/>
  <c r="CV20" i="8" s="1"/>
  <c r="CV34" i="8" s="1"/>
  <c r="CC18" i="8"/>
  <c r="BR17" i="7"/>
  <c r="BR20" i="8" s="1"/>
  <c r="BR34" i="8" s="1"/>
  <c r="BS17" i="7"/>
  <c r="BS20" i="8" s="1"/>
  <c r="BS34" i="8" s="1"/>
  <c r="CP16" i="7"/>
  <c r="CP19" i="8" s="1"/>
  <c r="CP45" i="8" s="1"/>
  <c r="CY18" i="8"/>
  <c r="BY18" i="8"/>
  <c r="BB17" i="7"/>
  <c r="BB20" i="8" s="1"/>
  <c r="BB34" i="8" s="1"/>
  <c r="CD17" i="7"/>
  <c r="CD20" i="8" s="1"/>
  <c r="CD34" i="8" s="1"/>
  <c r="CK18" i="8"/>
  <c r="BR18" i="8"/>
  <c r="CZ117" i="7"/>
  <c r="CZ113" i="7"/>
  <c r="CZ109" i="7"/>
  <c r="CZ105" i="7"/>
  <c r="CZ101" i="7"/>
  <c r="CZ97" i="7"/>
  <c r="CZ93" i="7"/>
  <c r="CZ89" i="7"/>
  <c r="CZ85" i="7"/>
  <c r="CZ81" i="7"/>
  <c r="CZ77" i="7"/>
  <c r="CZ73" i="7"/>
  <c r="CZ69" i="7"/>
  <c r="CZ44" i="7"/>
  <c r="CZ56" i="7"/>
  <c r="CZ29" i="7"/>
  <c r="CZ38" i="7"/>
  <c r="CZ39" i="7"/>
  <c r="CZ55" i="7"/>
  <c r="CZ41" i="7"/>
  <c r="CZ22" i="7"/>
  <c r="CZ33" i="7"/>
  <c r="CZ46" i="7"/>
  <c r="CZ62" i="7"/>
  <c r="BY17" i="7"/>
  <c r="BY20" i="8" s="1"/>
  <c r="BY34" i="8" s="1"/>
  <c r="CA18" i="8"/>
  <c r="CZ120" i="7"/>
  <c r="CZ116" i="7"/>
  <c r="CZ112" i="7"/>
  <c r="CZ108" i="7"/>
  <c r="CZ104" i="7"/>
  <c r="CZ100" i="7"/>
  <c r="CZ96" i="7"/>
  <c r="CZ92" i="7"/>
  <c r="CZ88" i="7"/>
  <c r="CZ84" i="7"/>
  <c r="CZ80" i="7"/>
  <c r="CZ76" i="7"/>
  <c r="CZ72" i="7"/>
  <c r="CZ68" i="7"/>
  <c r="CZ48" i="7"/>
  <c r="CZ58" i="7"/>
  <c r="CZ23" i="7"/>
  <c r="CZ52" i="7"/>
  <c r="CZ37" i="7"/>
  <c r="CZ57" i="7"/>
  <c r="CZ63" i="7"/>
  <c r="CZ50" i="7"/>
  <c r="CZ45" i="7"/>
  <c r="CZ26" i="7"/>
  <c r="CZ66" i="7"/>
  <c r="CH16" i="7"/>
  <c r="CH19" i="8" s="1"/>
  <c r="CH45" i="8" s="1"/>
  <c r="CZ119" i="7"/>
  <c r="CZ115" i="7"/>
  <c r="CZ111" i="7"/>
  <c r="CZ107" i="7"/>
  <c r="CZ103" i="7"/>
  <c r="CZ99" i="7"/>
  <c r="CZ95" i="7"/>
  <c r="CZ91" i="7"/>
  <c r="CZ87" i="7"/>
  <c r="CZ83" i="7"/>
  <c r="CZ79" i="7"/>
  <c r="CZ75" i="7"/>
  <c r="CZ71" i="7"/>
  <c r="CZ67" i="7"/>
  <c r="CZ28" i="7"/>
  <c r="CZ40" i="7"/>
  <c r="CZ34" i="7"/>
  <c r="CZ24" i="7"/>
  <c r="CZ43" i="7"/>
  <c r="CZ59" i="7"/>
  <c r="CZ65" i="7"/>
  <c r="CZ61" i="7"/>
  <c r="CZ47" i="7"/>
  <c r="CZ32" i="7"/>
  <c r="CZ54" i="7"/>
  <c r="CI18" i="8"/>
  <c r="BC18" i="8"/>
  <c r="BJ18" i="8"/>
  <c r="BO16" i="7"/>
  <c r="BO19" i="8" s="1"/>
  <c r="BO45" i="8" s="1"/>
  <c r="CW17" i="7"/>
  <c r="CW20" i="8" s="1"/>
  <c r="CW34" i="8" s="1"/>
  <c r="CQ17" i="7"/>
  <c r="CQ20" i="8" s="1"/>
  <c r="CQ34" i="8" s="1"/>
  <c r="BE18" i="8"/>
  <c r="BS18" i="8"/>
  <c r="BF18" i="8"/>
  <c r="BZ18" i="8"/>
  <c r="CW18" i="8"/>
  <c r="BK17" i="7"/>
  <c r="BK20" i="8" s="1"/>
  <c r="BK34" i="8" s="1"/>
  <c r="CA17" i="7"/>
  <c r="CA20" i="8" s="1"/>
  <c r="CA34" i="8" s="1"/>
  <c r="DA169" i="7"/>
  <c r="DA66" i="7" s="1"/>
  <c r="DA167" i="7"/>
  <c r="DA64" i="7" s="1"/>
  <c r="DA165" i="7"/>
  <c r="DA62" i="7" s="1"/>
  <c r="DA157" i="7"/>
  <c r="DA54" i="7" s="1"/>
  <c r="DA163" i="7"/>
  <c r="DA60" i="7" s="1"/>
  <c r="DA153" i="7"/>
  <c r="DA50" i="7" s="1"/>
  <c r="DA149" i="7"/>
  <c r="DA46" i="7" s="1"/>
  <c r="DA135" i="7"/>
  <c r="DA32" i="7" s="1"/>
  <c r="DA144" i="7"/>
  <c r="DA41" i="7" s="1"/>
  <c r="DA129" i="7"/>
  <c r="DA26" i="7" s="1"/>
  <c r="DA125" i="7"/>
  <c r="DA22" i="7" s="1"/>
  <c r="DA140" i="7"/>
  <c r="DA37" i="7" s="1"/>
  <c r="DA138" i="7"/>
  <c r="DA35" i="7" s="1"/>
  <c r="DA150" i="7"/>
  <c r="DA47" i="7" s="1"/>
  <c r="DA136" i="7"/>
  <c r="DA33" i="7" s="1"/>
  <c r="DA164" i="7"/>
  <c r="DA61" i="7" s="1"/>
  <c r="DA152" i="7"/>
  <c r="DA49" i="7" s="1"/>
  <c r="DA130" i="7"/>
  <c r="DA27" i="7" s="1"/>
  <c r="DA168" i="7"/>
  <c r="DA65" i="7" s="1"/>
  <c r="DA166" i="7"/>
  <c r="DA63" i="7" s="1"/>
  <c r="DA148" i="7"/>
  <c r="DA45" i="7" s="1"/>
  <c r="DA158" i="7"/>
  <c r="DA55" i="7" s="1"/>
  <c r="DA156" i="7"/>
  <c r="DA53" i="7" s="1"/>
  <c r="DA128" i="7"/>
  <c r="DA25" i="7" s="1"/>
  <c r="DA160" i="7"/>
  <c r="DA57" i="7" s="1"/>
  <c r="DA161" i="7"/>
  <c r="DA58" i="7" s="1"/>
  <c r="DA162" i="7"/>
  <c r="DA59" i="7" s="1"/>
  <c r="DA134" i="7"/>
  <c r="DA31" i="7" s="1"/>
  <c r="DA151" i="7"/>
  <c r="DA48" i="7" s="1"/>
  <c r="DA145" i="7"/>
  <c r="DA42" i="7" s="1"/>
  <c r="DA143" i="7"/>
  <c r="DA40" i="7" s="1"/>
  <c r="DA137" i="7"/>
  <c r="DA34" i="7" s="1"/>
  <c r="DA133" i="7"/>
  <c r="DA30" i="7" s="1"/>
  <c r="DA154" i="7"/>
  <c r="DA51" i="7" s="1"/>
  <c r="DA142" i="7"/>
  <c r="DA39" i="7" s="1"/>
  <c r="DA155" i="7"/>
  <c r="DA52" i="7" s="1"/>
  <c r="DA146" i="7"/>
  <c r="DA43" i="7" s="1"/>
  <c r="DA127" i="7"/>
  <c r="DA24" i="7" s="1"/>
  <c r="DA147" i="7"/>
  <c r="DA44" i="7" s="1"/>
  <c r="DA131" i="7"/>
  <c r="DA28" i="7" s="1"/>
  <c r="DA159" i="7"/>
  <c r="DA56" i="7" s="1"/>
  <c r="DA141" i="7"/>
  <c r="DA38" i="7" s="1"/>
  <c r="DA126" i="7"/>
  <c r="DA23" i="7" s="1"/>
  <c r="DA132" i="7"/>
  <c r="DA29" i="7" s="1"/>
  <c r="DA139" i="7"/>
  <c r="DA36" i="7" s="1"/>
  <c r="DA170" i="7"/>
  <c r="DA67" i="7" s="1"/>
  <c r="DA171" i="7"/>
  <c r="DA68" i="7" s="1"/>
  <c r="DA172" i="7"/>
  <c r="DA69" i="7" s="1"/>
  <c r="DA173" i="7"/>
  <c r="DA70" i="7" s="1"/>
  <c r="DA174" i="7"/>
  <c r="DA71" i="7" s="1"/>
  <c r="DA175" i="7"/>
  <c r="DA72" i="7" s="1"/>
  <c r="DA176" i="7"/>
  <c r="DA73" i="7" s="1"/>
  <c r="DA177" i="7"/>
  <c r="DA74" i="7" s="1"/>
  <c r="DA178" i="7"/>
  <c r="DA75" i="7" s="1"/>
  <c r="DA179" i="7"/>
  <c r="DA76" i="7" s="1"/>
  <c r="DA180" i="7"/>
  <c r="DA77" i="7" s="1"/>
  <c r="DA181" i="7"/>
  <c r="DA78" i="7" s="1"/>
  <c r="DA182" i="7"/>
  <c r="DA79" i="7" s="1"/>
  <c r="DA183" i="7"/>
  <c r="DA80" i="7" s="1"/>
  <c r="DA184" i="7"/>
  <c r="DA81" i="7" s="1"/>
  <c r="DA185" i="7"/>
  <c r="DA82" i="7" s="1"/>
  <c r="DA186" i="7"/>
  <c r="DA83" i="7" s="1"/>
  <c r="DA187" i="7"/>
  <c r="DA84" i="7" s="1"/>
  <c r="DA188" i="7"/>
  <c r="DA85" i="7" s="1"/>
  <c r="DA189" i="7"/>
  <c r="DA86" i="7" s="1"/>
  <c r="DA190" i="7"/>
  <c r="DA87" i="7" s="1"/>
  <c r="DA191" i="7"/>
  <c r="DA88" i="7" s="1"/>
  <c r="DA192" i="7"/>
  <c r="DA89" i="7" s="1"/>
  <c r="DA193" i="7"/>
  <c r="DA90" i="7" s="1"/>
  <c r="DA194" i="7"/>
  <c r="DA91" i="7" s="1"/>
  <c r="DA195" i="7"/>
  <c r="DA92" i="7" s="1"/>
  <c r="DA196" i="7"/>
  <c r="DA93" i="7" s="1"/>
  <c r="DA197" i="7"/>
  <c r="DA94" i="7" s="1"/>
  <c r="DA198" i="7"/>
  <c r="DA95" i="7" s="1"/>
  <c r="DA199" i="7"/>
  <c r="DA96" i="7" s="1"/>
  <c r="DA200" i="7"/>
  <c r="DA97" i="7" s="1"/>
  <c r="DA201" i="7"/>
  <c r="DA98" i="7" s="1"/>
  <c r="DA202" i="7"/>
  <c r="DA99" i="7" s="1"/>
  <c r="DA203" i="7"/>
  <c r="DA100" i="7" s="1"/>
  <c r="DA204" i="7"/>
  <c r="DA101" i="7" s="1"/>
  <c r="DA205" i="7"/>
  <c r="DA102" i="7" s="1"/>
  <c r="DA206" i="7"/>
  <c r="DA103" i="7" s="1"/>
  <c r="DA207" i="7"/>
  <c r="DA104" i="7" s="1"/>
  <c r="DA208" i="7"/>
  <c r="DA105" i="7" s="1"/>
  <c r="DA209" i="7"/>
  <c r="DA106" i="7" s="1"/>
  <c r="DA210" i="7"/>
  <c r="DA107" i="7" s="1"/>
  <c r="DA211" i="7"/>
  <c r="DA108" i="7" s="1"/>
  <c r="DA212" i="7"/>
  <c r="DA109" i="7" s="1"/>
  <c r="DA213" i="7"/>
  <c r="DA110" i="7" s="1"/>
  <c r="DA214" i="7"/>
  <c r="DA111" i="7" s="1"/>
  <c r="DA215" i="7"/>
  <c r="DA112" i="7" s="1"/>
  <c r="DA216" i="7"/>
  <c r="DA113" i="7" s="1"/>
  <c r="DA217" i="7"/>
  <c r="DA114" i="7" s="1"/>
  <c r="DA218" i="7"/>
  <c r="DA115" i="7" s="1"/>
  <c r="DA219" i="7"/>
  <c r="DA116" i="7" s="1"/>
  <c r="DA220" i="7"/>
  <c r="DA117" i="7" s="1"/>
  <c r="DA221" i="7"/>
  <c r="DA118" i="7" s="1"/>
  <c r="DA223" i="7"/>
  <c r="DA120" i="7" s="1"/>
  <c r="DA222" i="7"/>
  <c r="DA119" i="7" s="1"/>
  <c r="BU18" i="8"/>
  <c r="BB18" i="8"/>
  <c r="CS18" i="8"/>
  <c r="BH17" i="7"/>
  <c r="BH20" i="8" s="1"/>
  <c r="BH34" i="8" s="1"/>
  <c r="BX17" i="7"/>
  <c r="BX20" i="8" s="1"/>
  <c r="BX34" i="8" s="1"/>
  <c r="CN17" i="7"/>
  <c r="CN20" i="8" s="1"/>
  <c r="CN34" i="8" s="1"/>
  <c r="BE17" i="7"/>
  <c r="BE20" i="8" s="1"/>
  <c r="BE34" i="8" s="1"/>
  <c r="CK17" i="7"/>
  <c r="CK20" i="8" s="1"/>
  <c r="CK34" i="8" s="1"/>
  <c r="BI17" i="7"/>
  <c r="BI20" i="8" s="1"/>
  <c r="BI34" i="8" s="1"/>
  <c r="BF17" i="7"/>
  <c r="BF20" i="8" s="1"/>
  <c r="BF34" i="8" s="1"/>
  <c r="BV17" i="7"/>
  <c r="BV20" i="8" s="1"/>
  <c r="BV34" i="8" s="1"/>
  <c r="CL17" i="7"/>
  <c r="CL20" i="8" s="1"/>
  <c r="CL34" i="8" s="1"/>
  <c r="BL17" i="7"/>
  <c r="BL20" i="8" s="1"/>
  <c r="BL34" i="8" s="1"/>
  <c r="CB17" i="7"/>
  <c r="CB20" i="8" s="1"/>
  <c r="CB34" i="8" s="1"/>
  <c r="CR17" i="7"/>
  <c r="CR20" i="8" s="1"/>
  <c r="CR34" i="8" s="1"/>
  <c r="CY17" i="7"/>
  <c r="CY20" i="8" s="1"/>
  <c r="CY34" i="8" s="1"/>
  <c r="CZ15" i="7"/>
  <c r="CZ16" i="7" s="1"/>
  <c r="CG17" i="7"/>
  <c r="CG20" i="8" s="1"/>
  <c r="CG34" i="8" s="1"/>
  <c r="BJ17" i="7"/>
  <c r="BJ20" i="8" s="1"/>
  <c r="BJ34" i="8" s="1"/>
  <c r="BZ17" i="7"/>
  <c r="BZ20" i="8" s="1"/>
  <c r="BZ34" i="8" s="1"/>
  <c r="CP17" i="7"/>
  <c r="CP20" i="8" s="1"/>
  <c r="CP34" i="8" s="1"/>
  <c r="AZ17" i="7"/>
  <c r="AZ20" i="8" s="1"/>
  <c r="AZ34" i="8" s="1"/>
  <c r="BP17" i="7"/>
  <c r="BP20" i="8" s="1"/>
  <c r="BP34" i="8" s="1"/>
  <c r="CF17" i="7"/>
  <c r="CF20" i="8" s="1"/>
  <c r="CF34" i="8" s="1"/>
  <c r="CX17" i="7"/>
  <c r="CX20" i="8" s="1"/>
  <c r="CX34" i="8" s="1"/>
  <c r="BP16" i="7"/>
  <c r="BP19" i="8" s="1"/>
  <c r="BP45" i="8" s="1"/>
  <c r="BP18" i="8"/>
  <c r="BK16" i="7"/>
  <c r="BK19" i="8" s="1"/>
  <c r="BK45" i="8" s="1"/>
  <c r="BK18" i="8"/>
  <c r="BA16" i="7"/>
  <c r="BA19" i="8" s="1"/>
  <c r="BA45" i="8" s="1"/>
  <c r="BA18" i="8"/>
  <c r="CD16" i="7"/>
  <c r="CD19" i="8" s="1"/>
  <c r="CD45" i="8" s="1"/>
  <c r="CD18" i="8"/>
  <c r="CX16" i="7"/>
  <c r="CX19" i="8" s="1"/>
  <c r="CX45" i="8" s="1"/>
  <c r="CX18" i="8"/>
  <c r="BG16" i="7"/>
  <c r="BG19" i="8" s="1"/>
  <c r="BG45" i="8" s="1"/>
  <c r="BG18" i="8"/>
  <c r="CE16" i="7"/>
  <c r="CE19" i="8" s="1"/>
  <c r="CE45" i="8" s="1"/>
  <c r="CE18" i="8"/>
  <c r="BL16" i="7"/>
  <c r="BL19" i="8" s="1"/>
  <c r="BL45" i="8" s="1"/>
  <c r="BL18" i="8"/>
  <c r="BX16" i="7"/>
  <c r="BX19" i="8" s="1"/>
  <c r="BX45" i="8" s="1"/>
  <c r="BX18" i="8"/>
  <c r="CO17" i="7"/>
  <c r="CO20" i="8" s="1"/>
  <c r="CO34" i="8" s="1"/>
  <c r="BO17" i="7"/>
  <c r="BO20" i="8" s="1"/>
  <c r="BO34" i="8" s="1"/>
  <c r="CE17" i="7"/>
  <c r="CE20" i="8" s="1"/>
  <c r="CE34" i="8" s="1"/>
  <c r="CU17" i="7"/>
  <c r="CU20" i="8" s="1"/>
  <c r="CU34" i="8" s="1"/>
  <c r="BD17" i="7"/>
  <c r="BD20" i="8" s="1"/>
  <c r="BD34" i="8" s="1"/>
  <c r="BT17" i="7"/>
  <c r="BT20" i="8" s="1"/>
  <c r="BT34" i="8" s="1"/>
  <c r="CJ17" i="7"/>
  <c r="CJ20" i="8" s="1"/>
  <c r="CJ34" i="8" s="1"/>
  <c r="BU17" i="7"/>
  <c r="BU20" i="8" s="1"/>
  <c r="BU34" i="8" s="1"/>
  <c r="BQ17" i="7"/>
  <c r="BQ20" i="8" s="1"/>
  <c r="BQ34" i="8" s="1"/>
  <c r="CF16" i="7"/>
  <c r="CF19" i="8" s="1"/>
  <c r="CF45" i="8" s="1"/>
  <c r="CF18" i="8"/>
  <c r="CU16" i="7"/>
  <c r="CU19" i="8" s="1"/>
  <c r="CU45" i="8" s="1"/>
  <c r="CU18" i="8"/>
  <c r="BQ16" i="7"/>
  <c r="BQ19" i="8" s="1"/>
  <c r="BQ45" i="8" s="1"/>
  <c r="BQ18" i="8"/>
  <c r="CT16" i="7"/>
  <c r="CT19" i="8" s="1"/>
  <c r="CT18" i="8"/>
  <c r="BD16" i="7"/>
  <c r="BD19" i="8" s="1"/>
  <c r="BD45" i="8" s="1"/>
  <c r="BD18" i="8"/>
  <c r="BW16" i="7"/>
  <c r="BW19" i="8" s="1"/>
  <c r="BW45" i="8" s="1"/>
  <c r="BW18" i="8"/>
  <c r="BM17" i="7"/>
  <c r="BM20" i="8" s="1"/>
  <c r="BM34" i="8" s="1"/>
  <c r="CB16" i="7"/>
  <c r="CB19" i="8" s="1"/>
  <c r="CB45" i="8" s="1"/>
  <c r="CB18" i="8"/>
  <c r="BI16" i="7"/>
  <c r="BI19" i="8" s="1"/>
  <c r="BI45" i="8" s="1"/>
  <c r="BI18" i="8"/>
  <c r="CV16" i="7"/>
  <c r="CV19" i="8" s="1"/>
  <c r="CV45" i="8" s="1"/>
  <c r="CV18" i="8"/>
  <c r="CG16" i="7"/>
  <c r="CG19" i="8" s="1"/>
  <c r="CG45" i="8" s="1"/>
  <c r="CG18" i="8"/>
  <c r="BT16" i="7"/>
  <c r="BT19" i="8" s="1"/>
  <c r="BT45" i="8" s="1"/>
  <c r="BT18" i="8"/>
  <c r="BH16" i="7"/>
  <c r="BH19" i="8" s="1"/>
  <c r="BH45" i="8" s="1"/>
  <c r="BH18" i="8"/>
  <c r="CR16" i="7"/>
  <c r="CR19" i="8" s="1"/>
  <c r="CR45" i="8" s="1"/>
  <c r="CR18" i="8"/>
  <c r="BG17" i="7"/>
  <c r="BG20" i="8" s="1"/>
  <c r="BG34" i="8" s="1"/>
  <c r="BW17" i="7"/>
  <c r="BW20" i="8" s="1"/>
  <c r="BW34" i="8" s="1"/>
  <c r="CM17" i="7"/>
  <c r="CM20" i="8" s="1"/>
  <c r="CM34" i="8" s="1"/>
  <c r="AZ16" i="7"/>
  <c r="AZ19" i="8" s="1"/>
  <c r="AZ45" i="8" s="1"/>
  <c r="AZ18" i="8"/>
  <c r="BN16" i="7"/>
  <c r="BN19" i="8" s="1"/>
  <c r="BN45" i="8" s="1"/>
  <c r="BN18" i="8"/>
  <c r="CM16" i="7"/>
  <c r="CM19" i="8" s="1"/>
  <c r="CM45" i="8" s="1"/>
  <c r="CM18" i="8"/>
  <c r="CJ16" i="7"/>
  <c r="CJ19" i="8" s="1"/>
  <c r="CJ45" i="8" s="1"/>
  <c r="CJ18" i="8"/>
  <c r="CN16" i="7"/>
  <c r="CN19" i="8" s="1"/>
  <c r="CN45" i="8" s="1"/>
  <c r="CN18" i="8"/>
  <c r="CQ16" i="7"/>
  <c r="CQ19" i="8" s="1"/>
  <c r="CQ45" i="8" s="1"/>
  <c r="CQ18" i="8"/>
  <c r="CO16" i="7"/>
  <c r="CO19" i="8" s="1"/>
  <c r="CO45" i="8" s="1"/>
  <c r="CO18" i="8"/>
  <c r="DA124" i="7"/>
  <c r="DA21" i="7" s="1"/>
  <c r="CR42" i="8" l="1"/>
  <c r="BA42" i="8"/>
  <c r="CJ42" i="8"/>
  <c r="AZ42" i="8"/>
  <c r="CB42" i="8"/>
  <c r="CN42" i="8"/>
  <c r="BW42" i="8"/>
  <c r="BO42" i="8"/>
  <c r="CP42" i="8"/>
  <c r="BL42" i="8"/>
  <c r="BX42" i="8"/>
  <c r="BG42" i="8"/>
  <c r="BQ42" i="8"/>
  <c r="BD42" i="8"/>
  <c r="CO42" i="8"/>
  <c r="CF42" i="8"/>
  <c r="BH42" i="8"/>
  <c r="BK42" i="8"/>
  <c r="CH42" i="8"/>
  <c r="BP42" i="8"/>
  <c r="CU42" i="8"/>
  <c r="CM42" i="8"/>
  <c r="CE42" i="8"/>
  <c r="CG42" i="8"/>
  <c r="CQ42" i="8"/>
  <c r="BM42" i="8"/>
  <c r="BT42" i="8"/>
  <c r="CX42" i="8"/>
  <c r="BI42" i="8"/>
  <c r="CD42" i="8"/>
  <c r="CV42" i="8"/>
  <c r="BN42" i="8"/>
  <c r="F45" i="8"/>
  <c r="CT21" i="8"/>
  <c r="CT31" i="8" s="1"/>
  <c r="CT39" i="8" s="1"/>
  <c r="CT45" i="8"/>
  <c r="CI21" i="8"/>
  <c r="CI31" i="8" s="1"/>
  <c r="CI39" i="8" s="1"/>
  <c r="CI42" i="8"/>
  <c r="CA21" i="8"/>
  <c r="CA31" i="8" s="1"/>
  <c r="CA39" i="8" s="1"/>
  <c r="CA42" i="8"/>
  <c r="CW21" i="8"/>
  <c r="CW31" i="8" s="1"/>
  <c r="CW39" i="8" s="1"/>
  <c r="CW42" i="8"/>
  <c r="CC21" i="8"/>
  <c r="CC31" i="8" s="1"/>
  <c r="CC39" i="8" s="1"/>
  <c r="CC42" i="8"/>
  <c r="BF21" i="8"/>
  <c r="BF31" i="8" s="1"/>
  <c r="BF39" i="8" s="1"/>
  <c r="BF42" i="8"/>
  <c r="BZ21" i="8"/>
  <c r="BZ31" i="8" s="1"/>
  <c r="BZ39" i="8" s="1"/>
  <c r="BZ42" i="8"/>
  <c r="CY21" i="8"/>
  <c r="CY31" i="8" s="1"/>
  <c r="CY39" i="8" s="1"/>
  <c r="CY42" i="8"/>
  <c r="CL21" i="8"/>
  <c r="CL31" i="8" s="1"/>
  <c r="CL39" i="8" s="1"/>
  <c r="CL42" i="8"/>
  <c r="CK21" i="8"/>
  <c r="CK31" i="8" s="1"/>
  <c r="CK39" i="8" s="1"/>
  <c r="CK42" i="8"/>
  <c r="BY21" i="8"/>
  <c r="BY31" i="8" s="1"/>
  <c r="BY39" i="8" s="1"/>
  <c r="BY42" i="8"/>
  <c r="BB21" i="8"/>
  <c r="BB31" i="8" s="1"/>
  <c r="BB39" i="8" s="1"/>
  <c r="BB42" i="8"/>
  <c r="BS21" i="8"/>
  <c r="BS31" i="8" s="1"/>
  <c r="BS39" i="8" s="1"/>
  <c r="BS42" i="8"/>
  <c r="BC21" i="8"/>
  <c r="BC31" i="8" s="1"/>
  <c r="BC39" i="8" s="1"/>
  <c r="BC42" i="8"/>
  <c r="BU21" i="8"/>
  <c r="BU31" i="8" s="1"/>
  <c r="BU39" i="8" s="1"/>
  <c r="BU42" i="8"/>
  <c r="BJ21" i="8"/>
  <c r="BJ31" i="8" s="1"/>
  <c r="BJ39" i="8" s="1"/>
  <c r="BJ42" i="8"/>
  <c r="BV21" i="8"/>
  <c r="BV31" i="8" s="1"/>
  <c r="BV39" i="8" s="1"/>
  <c r="BV42" i="8"/>
  <c r="BE21" i="8"/>
  <c r="BE31" i="8" s="1"/>
  <c r="BE39" i="8" s="1"/>
  <c r="BE42" i="8"/>
  <c r="BR21" i="8"/>
  <c r="BR31" i="8" s="1"/>
  <c r="BR39" i="8" s="1"/>
  <c r="BR42" i="8"/>
  <c r="CS21" i="8"/>
  <c r="CS31" i="8" s="1"/>
  <c r="CS39" i="8" s="1"/>
  <c r="CS42" i="8"/>
  <c r="CY531" i="10"/>
  <c r="DA428" i="10"/>
  <c r="DA325" i="10" s="1"/>
  <c r="DB428" i="10" s="1"/>
  <c r="CX529" i="10"/>
  <c r="CY323" i="10"/>
  <c r="CZ426" i="10" s="1"/>
  <c r="CY329" i="10"/>
  <c r="CZ432" i="10" s="1"/>
  <c r="CX535" i="10"/>
  <c r="DA313" i="10"/>
  <c r="DB416" i="10" s="1"/>
  <c r="DA317" i="10"/>
  <c r="DB420" i="10" s="1"/>
  <c r="CX532" i="10"/>
  <c r="CY326" i="10"/>
  <c r="CZ429" i="10" s="1"/>
  <c r="CX539" i="10"/>
  <c r="CY333" i="10"/>
  <c r="CZ436" i="10" s="1"/>
  <c r="CY539" i="10" s="1"/>
  <c r="CY332" i="10"/>
  <c r="CZ435" i="10" s="1"/>
  <c r="CY538" i="10" s="1"/>
  <c r="CY230" i="10"/>
  <c r="CY334" i="10" s="1"/>
  <c r="CZ437" i="10" s="1"/>
  <c r="CZ230" i="10"/>
  <c r="CY318" i="10"/>
  <c r="CZ421" i="10" s="1"/>
  <c r="CX524" i="10"/>
  <c r="CY330" i="10"/>
  <c r="CZ433" i="10" s="1"/>
  <c r="CX536" i="10"/>
  <c r="CY327" i="10"/>
  <c r="CZ430" i="10" s="1"/>
  <c r="CX533" i="10"/>
  <c r="CY331" i="10"/>
  <c r="CZ434" i="10" s="1"/>
  <c r="CY328" i="10"/>
  <c r="CZ431" i="10" s="1"/>
  <c r="D231" i="10"/>
  <c r="DB231" i="10" s="1"/>
  <c r="B232" i="10"/>
  <c r="CZ530" i="10"/>
  <c r="DA324" i="10"/>
  <c r="DB427" i="10" s="1"/>
  <c r="CZ525" i="10"/>
  <c r="DA319" i="10"/>
  <c r="DB422" i="10" s="1"/>
  <c r="CZ520" i="10"/>
  <c r="DA314" i="10"/>
  <c r="DB417" i="10" s="1"/>
  <c r="CZ528" i="10"/>
  <c r="DA322" i="10"/>
  <c r="DB425" i="10" s="1"/>
  <c r="Q16" i="7"/>
  <c r="Q19" i="8" s="1"/>
  <c r="Q45" i="8" s="1"/>
  <c r="CZ521" i="10"/>
  <c r="DA315" i="10"/>
  <c r="DB418" i="10" s="1"/>
  <c r="CZ526" i="10"/>
  <c r="DA320" i="10"/>
  <c r="DB423" i="10" s="1"/>
  <c r="CZ527" i="10"/>
  <c r="DA321" i="10"/>
  <c r="DB424" i="10" s="1"/>
  <c r="DA316" i="10"/>
  <c r="DB419" i="10" s="1"/>
  <c r="AE18" i="8"/>
  <c r="V16" i="7"/>
  <c r="V19" i="8" s="1"/>
  <c r="V45" i="8" s="1"/>
  <c r="BA21" i="8"/>
  <c r="BA31" i="8" s="1"/>
  <c r="BA39" i="8" s="1"/>
  <c r="CP21" i="8"/>
  <c r="CP31" i="8" s="1"/>
  <c r="CP39" i="8" s="1"/>
  <c r="R18" i="8"/>
  <c r="AK18" i="8"/>
  <c r="H16" i="7"/>
  <c r="H19" i="8" s="1"/>
  <c r="H45" i="8" s="1"/>
  <c r="AJ18" i="8"/>
  <c r="Z18" i="8"/>
  <c r="AH16" i="7"/>
  <c r="AH19" i="8" s="1"/>
  <c r="AH45" i="8" s="1"/>
  <c r="BM21" i="8"/>
  <c r="BM31" i="8" s="1"/>
  <c r="BM39" i="8" s="1"/>
  <c r="U16" i="7"/>
  <c r="U19" i="8" s="1"/>
  <c r="U45" i="8" s="1"/>
  <c r="CH21" i="8"/>
  <c r="CH31" i="8" s="1"/>
  <c r="CH39" i="8" s="1"/>
  <c r="BO21" i="8"/>
  <c r="BO31" i="8" s="1"/>
  <c r="BO39" i="8" s="1"/>
  <c r="F18" i="8"/>
  <c r="B646" i="10"/>
  <c r="G645" i="10"/>
  <c r="H645" i="10"/>
  <c r="I645" i="10"/>
  <c r="J645" i="10"/>
  <c r="K645" i="10"/>
  <c r="L645" i="10"/>
  <c r="M645" i="10"/>
  <c r="N645" i="10"/>
  <c r="O645" i="10"/>
  <c r="P645" i="10"/>
  <c r="Q645" i="10"/>
  <c r="R645" i="10"/>
  <c r="S645" i="10"/>
  <c r="T645" i="10"/>
  <c r="V645" i="10"/>
  <c r="U645" i="10"/>
  <c r="W645" i="10"/>
  <c r="X645" i="10"/>
  <c r="Y645" i="10"/>
  <c r="Z645" i="10"/>
  <c r="AA645" i="10"/>
  <c r="AB645" i="10"/>
  <c r="AC645" i="10"/>
  <c r="AD645" i="10"/>
  <c r="AE645" i="10"/>
  <c r="AF645" i="10"/>
  <c r="AG645" i="10"/>
  <c r="AH645" i="10"/>
  <c r="AI645" i="10"/>
  <c r="AJ645" i="10"/>
  <c r="AK645" i="10"/>
  <c r="AL645" i="10"/>
  <c r="AM645" i="10"/>
  <c r="AN645" i="10"/>
  <c r="AO645" i="10"/>
  <c r="AP645" i="10"/>
  <c r="AQ645" i="10"/>
  <c r="AR645" i="10"/>
  <c r="AS645" i="10"/>
  <c r="AT645" i="10"/>
  <c r="AU645" i="10"/>
  <c r="AV645" i="10"/>
  <c r="AW645" i="10"/>
  <c r="AX645" i="10"/>
  <c r="AY645" i="10"/>
  <c r="AZ645" i="10"/>
  <c r="BA645" i="10"/>
  <c r="BB645" i="10"/>
  <c r="BC645" i="10"/>
  <c r="BD645" i="10"/>
  <c r="BE645" i="10"/>
  <c r="BF645" i="10"/>
  <c r="BG645" i="10"/>
  <c r="BH645" i="10"/>
  <c r="BI645" i="10"/>
  <c r="BJ645" i="10"/>
  <c r="BK645" i="10"/>
  <c r="BL645" i="10"/>
  <c r="BM645" i="10"/>
  <c r="BN645" i="10"/>
  <c r="BO645" i="10"/>
  <c r="BP645" i="10"/>
  <c r="BQ645" i="10"/>
  <c r="BR645" i="10"/>
  <c r="BS645" i="10"/>
  <c r="BT645" i="10"/>
  <c r="BU645" i="10"/>
  <c r="BV645" i="10"/>
  <c r="BW645" i="10"/>
  <c r="BX645" i="10"/>
  <c r="BY645" i="10"/>
  <c r="BZ645" i="10"/>
  <c r="CA645" i="10"/>
  <c r="CB645" i="10"/>
  <c r="CC645" i="10"/>
  <c r="CD645" i="10"/>
  <c r="CE645" i="10"/>
  <c r="CF645" i="10"/>
  <c r="CG645" i="10"/>
  <c r="CH645" i="10"/>
  <c r="CI645" i="10"/>
  <c r="CJ645" i="10"/>
  <c r="CK645" i="10"/>
  <c r="CL645" i="10"/>
  <c r="CM645" i="10"/>
  <c r="CN645" i="10"/>
  <c r="CO645" i="10"/>
  <c r="CP645" i="10"/>
  <c r="CQ645" i="10"/>
  <c r="CR645" i="10"/>
  <c r="CS645" i="10"/>
  <c r="CT645" i="10"/>
  <c r="CU645" i="10"/>
  <c r="CV645" i="10"/>
  <c r="CW645" i="10"/>
  <c r="CX645" i="10"/>
  <c r="CY645" i="10"/>
  <c r="CZ645" i="10"/>
  <c r="DA645" i="10" s="1"/>
  <c r="DB645" i="10" s="1"/>
  <c r="CZ519" i="10"/>
  <c r="CZ523" i="10"/>
  <c r="CZ522" i="10"/>
  <c r="DB440" i="10"/>
  <c r="AM120" i="7"/>
  <c r="AM17" i="7" s="1"/>
  <c r="G120" i="7"/>
  <c r="G17" i="7" s="1"/>
  <c r="G20" i="8" s="1"/>
  <c r="G34" i="8" s="1"/>
  <c r="Q120" i="7"/>
  <c r="Q17" i="7" s="1"/>
  <c r="Q20" i="8" s="1"/>
  <c r="Q34" i="8" s="1"/>
  <c r="F120" i="7"/>
  <c r="F17" i="7" s="1"/>
  <c r="F20" i="8" s="1"/>
  <c r="F34" i="8" s="1"/>
  <c r="DB201" i="10"/>
  <c r="DB184" i="10"/>
  <c r="DB197" i="10"/>
  <c r="DB180" i="10"/>
  <c r="DB192" i="10"/>
  <c r="DB191" i="10"/>
  <c r="DB182" i="10"/>
  <c r="DB204" i="10"/>
  <c r="DB203" i="10"/>
  <c r="DB212" i="10"/>
  <c r="DB214" i="10"/>
  <c r="DB221" i="10"/>
  <c r="DB223" i="10"/>
  <c r="DB228" i="10"/>
  <c r="DB185" i="10"/>
  <c r="DB181" i="10"/>
  <c r="DB193" i="10"/>
  <c r="DB188" i="10"/>
  <c r="DB205" i="10"/>
  <c r="DB207" i="10"/>
  <c r="DB215" i="10"/>
  <c r="DB216" i="10"/>
  <c r="DB219" i="10"/>
  <c r="DB224" i="10"/>
  <c r="DB227" i="10"/>
  <c r="DB194" i="10"/>
  <c r="DB199" i="10"/>
  <c r="DB190" i="10"/>
  <c r="DB202" i="10"/>
  <c r="DB189" i="10"/>
  <c r="DB206" i="10"/>
  <c r="DB208" i="10"/>
  <c r="DB209" i="10"/>
  <c r="DB217" i="10"/>
  <c r="DB220" i="10"/>
  <c r="DB225" i="10"/>
  <c r="DB229" i="10"/>
  <c r="DB200" i="10"/>
  <c r="DB187" i="10"/>
  <c r="DB196" i="10"/>
  <c r="DB183" i="10"/>
  <c r="DB195" i="10"/>
  <c r="DB186" i="10"/>
  <c r="DB198" i="10"/>
  <c r="DB210" i="10"/>
  <c r="DB211" i="10"/>
  <c r="DB213" i="10"/>
  <c r="DB218" i="10"/>
  <c r="DB222" i="10"/>
  <c r="DB226" i="10"/>
  <c r="DB230" i="10"/>
  <c r="CV21" i="8"/>
  <c r="CV31" i="8" s="1"/>
  <c r="CV39" i="8" s="1"/>
  <c r="X18" i="8"/>
  <c r="K18" i="8"/>
  <c r="BN21" i="8"/>
  <c r="BN31" i="8" s="1"/>
  <c r="BN39" i="8" s="1"/>
  <c r="AI18" i="8"/>
  <c r="DB153" i="10"/>
  <c r="DB136" i="10"/>
  <c r="DB178" i="10"/>
  <c r="DB149" i="10"/>
  <c r="DB174" i="10"/>
  <c r="DB161" i="10"/>
  <c r="DB144" i="10"/>
  <c r="DB173" i="10"/>
  <c r="DB156" i="10"/>
  <c r="DB143" i="10"/>
  <c r="DB134" i="10"/>
  <c r="DB137" i="10"/>
  <c r="DB171" i="10"/>
  <c r="DB162" i="10"/>
  <c r="DB167" i="10"/>
  <c r="DB158" i="10"/>
  <c r="DB145" i="10"/>
  <c r="DB179" i="10"/>
  <c r="DB170" i="10"/>
  <c r="DB157" i="10"/>
  <c r="DB140" i="10"/>
  <c r="DB168" i="10"/>
  <c r="DB155" i="10"/>
  <c r="DB146" i="10"/>
  <c r="DB164" i="10"/>
  <c r="DB151" i="10"/>
  <c r="DB142" i="10"/>
  <c r="DB176" i="10"/>
  <c r="DB163" i="10"/>
  <c r="DB154" i="10"/>
  <c r="DB141" i="10"/>
  <c r="DB175" i="10"/>
  <c r="DB166" i="10"/>
  <c r="DB169" i="10"/>
  <c r="DB152" i="10"/>
  <c r="DB139" i="10"/>
  <c r="DB165" i="10"/>
  <c r="DB148" i="10"/>
  <c r="DB135" i="10"/>
  <c r="DB177" i="10"/>
  <c r="DB160" i="10"/>
  <c r="DB147" i="10"/>
  <c r="DB138" i="10"/>
  <c r="DB172" i="10"/>
  <c r="DB159" i="10"/>
  <c r="DB150" i="10"/>
  <c r="BH21" i="8"/>
  <c r="BH31" i="8" s="1"/>
  <c r="BH39" i="8" s="1"/>
  <c r="M16" i="7"/>
  <c r="M19" i="8" s="1"/>
  <c r="M45" i="8" s="1"/>
  <c r="AA16" i="7"/>
  <c r="AA19" i="8" s="1"/>
  <c r="AA45" i="8" s="1"/>
  <c r="AI120" i="7"/>
  <c r="AI17" i="7" s="1"/>
  <c r="AI20" i="8" s="1"/>
  <c r="AI34" i="8" s="1"/>
  <c r="AV120" i="7"/>
  <c r="AV17" i="7" s="1"/>
  <c r="P120" i="7"/>
  <c r="P17" i="7" s="1"/>
  <c r="P20" i="8" s="1"/>
  <c r="P34" i="8" s="1"/>
  <c r="I120" i="7"/>
  <c r="I17" i="7" s="1"/>
  <c r="I20" i="8" s="1"/>
  <c r="I34" i="8" s="1"/>
  <c r="J120" i="7"/>
  <c r="J17" i="7" s="1"/>
  <c r="J20" i="8" s="1"/>
  <c r="J34" i="8" s="1"/>
  <c r="AX120" i="7"/>
  <c r="AX17" i="7" s="1"/>
  <c r="AE120" i="7"/>
  <c r="AE17" i="7" s="1"/>
  <c r="AE20" i="8" s="1"/>
  <c r="AE34" i="8" s="1"/>
  <c r="AR120" i="7"/>
  <c r="AR17" i="7" s="1"/>
  <c r="L120" i="7"/>
  <c r="L17" i="7" s="1"/>
  <c r="L20" i="8" s="1"/>
  <c r="L34" i="8" s="1"/>
  <c r="AS120" i="7"/>
  <c r="AS17" i="7" s="1"/>
  <c r="AL120" i="7"/>
  <c r="AL17" i="7" s="1"/>
  <c r="AH120" i="7"/>
  <c r="AH17" i="7" s="1"/>
  <c r="AH20" i="8" s="1"/>
  <c r="AH34" i="8" s="1"/>
  <c r="AA120" i="7"/>
  <c r="AA17" i="7" s="1"/>
  <c r="AA20" i="8" s="1"/>
  <c r="AA34" i="8" s="1"/>
  <c r="AN120" i="7"/>
  <c r="AN17" i="7" s="1"/>
  <c r="H120" i="7"/>
  <c r="H17" i="7" s="1"/>
  <c r="H20" i="8" s="1"/>
  <c r="H34" i="8" s="1"/>
  <c r="AK120" i="7"/>
  <c r="AK17" i="7" s="1"/>
  <c r="AK20" i="8" s="1"/>
  <c r="AK34" i="8" s="1"/>
  <c r="V120" i="7"/>
  <c r="V17" i="7" s="1"/>
  <c r="V20" i="8" s="1"/>
  <c r="V34" i="8" s="1"/>
  <c r="AJ120" i="7"/>
  <c r="AJ17" i="7" s="1"/>
  <c r="AJ20" i="8" s="1"/>
  <c r="AJ34" i="8" s="1"/>
  <c r="Z120" i="7"/>
  <c r="Z17" i="7" s="1"/>
  <c r="Z20" i="8" s="1"/>
  <c r="Z34" i="8" s="1"/>
  <c r="T16" i="7"/>
  <c r="T19" i="8" s="1"/>
  <c r="T45" i="8" s="1"/>
  <c r="T18" i="8"/>
  <c r="L16" i="7"/>
  <c r="L19" i="8" s="1"/>
  <c r="L45" i="8" s="1"/>
  <c r="L18" i="8"/>
  <c r="P16" i="7"/>
  <c r="P19" i="8" s="1"/>
  <c r="P45" i="8" s="1"/>
  <c r="P18" i="8"/>
  <c r="I18" i="8"/>
  <c r="I16" i="7"/>
  <c r="I19" i="8" s="1"/>
  <c r="I45" i="8" s="1"/>
  <c r="J16" i="7"/>
  <c r="J19" i="8" s="1"/>
  <c r="J45" i="8" s="1"/>
  <c r="J18" i="8"/>
  <c r="AB16" i="7"/>
  <c r="AB19" i="8" s="1"/>
  <c r="AB45" i="8" s="1"/>
  <c r="AB18" i="8"/>
  <c r="CR21" i="8"/>
  <c r="CR31" i="8" s="1"/>
  <c r="CR39" i="8" s="1"/>
  <c r="AC18" i="8"/>
  <c r="W120" i="7"/>
  <c r="W17" i="7" s="1"/>
  <c r="W20" i="8" s="1"/>
  <c r="W34" i="8" s="1"/>
  <c r="T120" i="7"/>
  <c r="T17" i="7" s="1"/>
  <c r="T20" i="8" s="1"/>
  <c r="T34" i="8" s="1"/>
  <c r="AC120" i="7"/>
  <c r="AC17" i="7" s="1"/>
  <c r="AC20" i="8" s="1"/>
  <c r="AC34" i="8" s="1"/>
  <c r="AF18" i="8"/>
  <c r="W18" i="8"/>
  <c r="CD21" i="8"/>
  <c r="CD31" i="8" s="1"/>
  <c r="CD39" i="8" s="1"/>
  <c r="AD18" i="8"/>
  <c r="S18" i="8"/>
  <c r="AG18" i="8"/>
  <c r="O18" i="8"/>
  <c r="AY120" i="7"/>
  <c r="AY17" i="7" s="1"/>
  <c r="S120" i="7"/>
  <c r="S17" i="7" s="1"/>
  <c r="S20" i="8" s="1"/>
  <c r="S34" i="8" s="1"/>
  <c r="AF120" i="7"/>
  <c r="AF17" i="7" s="1"/>
  <c r="AF20" i="8" s="1"/>
  <c r="AF34" i="8" s="1"/>
  <c r="AO120" i="7"/>
  <c r="AO17" i="7" s="1"/>
  <c r="U120" i="7"/>
  <c r="U17" i="7" s="1"/>
  <c r="U20" i="8" s="1"/>
  <c r="U34" i="8" s="1"/>
  <c r="AT120" i="7"/>
  <c r="AT17" i="7" s="1"/>
  <c r="G18" i="8"/>
  <c r="G16" i="7"/>
  <c r="G19" i="8" s="1"/>
  <c r="G45" i="8" s="1"/>
  <c r="AU120" i="7"/>
  <c r="AU17" i="7" s="1"/>
  <c r="O120" i="7"/>
  <c r="O17" i="7" s="1"/>
  <c r="O20" i="8" s="1"/>
  <c r="O34" i="8" s="1"/>
  <c r="AB120" i="7"/>
  <c r="AB17" i="7" s="1"/>
  <c r="AB20" i="8" s="1"/>
  <c r="AB34" i="8" s="1"/>
  <c r="AG120" i="7"/>
  <c r="AG17" i="7" s="1"/>
  <c r="AG20" i="8" s="1"/>
  <c r="AG34" i="8" s="1"/>
  <c r="M120" i="7"/>
  <c r="M17" i="7" s="1"/>
  <c r="M20" i="8" s="1"/>
  <c r="M34" i="8" s="1"/>
  <c r="N120" i="7"/>
  <c r="N17" i="7" s="1"/>
  <c r="N20" i="8" s="1"/>
  <c r="N34" i="8" s="1"/>
  <c r="AQ120" i="7"/>
  <c r="AQ17" i="7" s="1"/>
  <c r="K120" i="7"/>
  <c r="K17" i="7" s="1"/>
  <c r="K20" i="8" s="1"/>
  <c r="K34" i="8" s="1"/>
  <c r="X120" i="7"/>
  <c r="X17" i="7" s="1"/>
  <c r="X20" i="8" s="1"/>
  <c r="X34" i="8" s="1"/>
  <c r="Y120" i="7"/>
  <c r="Y17" i="7" s="1"/>
  <c r="Y20" i="8" s="1"/>
  <c r="Y34" i="8" s="1"/>
  <c r="AP120" i="7"/>
  <c r="AP17" i="7" s="1"/>
  <c r="AD120" i="7"/>
  <c r="AD17" i="7" s="1"/>
  <c r="AD20" i="8" s="1"/>
  <c r="AD34" i="8" s="1"/>
  <c r="AW120" i="7"/>
  <c r="AW17" i="7" s="1"/>
  <c r="R120" i="7"/>
  <c r="R17" i="7" s="1"/>
  <c r="R20" i="8" s="1"/>
  <c r="R34" i="8" s="1"/>
  <c r="N18" i="8"/>
  <c r="Y16" i="7"/>
  <c r="Y19" i="8" s="1"/>
  <c r="Y45" i="8" s="1"/>
  <c r="CZ17" i="7"/>
  <c r="CZ20" i="8" s="1"/>
  <c r="CZ34" i="8" s="1"/>
  <c r="CZ18" i="8"/>
  <c r="BK21" i="8"/>
  <c r="BK31" i="8" s="1"/>
  <c r="BK39" i="8" s="1"/>
  <c r="CG21" i="8"/>
  <c r="CG31" i="8" s="1"/>
  <c r="CG39" i="8" s="1"/>
  <c r="BL21" i="8"/>
  <c r="BL31" i="8" s="1"/>
  <c r="BL39" i="8" s="1"/>
  <c r="CU21" i="8"/>
  <c r="CU31" i="8" s="1"/>
  <c r="CU39" i="8" s="1"/>
  <c r="BX21" i="8"/>
  <c r="BX31" i="8" s="1"/>
  <c r="BX39" i="8" s="1"/>
  <c r="CJ21" i="8"/>
  <c r="CJ31" i="8" s="1"/>
  <c r="CJ39" i="8" s="1"/>
  <c r="BP21" i="8"/>
  <c r="BP31" i="8" s="1"/>
  <c r="BP39" i="8" s="1"/>
  <c r="DA15" i="7"/>
  <c r="DA16" i="7" s="1"/>
  <c r="CQ21" i="8"/>
  <c r="CQ31" i="8" s="1"/>
  <c r="CQ39" i="8" s="1"/>
  <c r="CM21" i="8"/>
  <c r="CM31" i="8" s="1"/>
  <c r="CM39" i="8" s="1"/>
  <c r="BG21" i="8"/>
  <c r="BG31" i="8" s="1"/>
  <c r="BG39" i="8" s="1"/>
  <c r="CX21" i="8"/>
  <c r="CX31" i="8" s="1"/>
  <c r="CX39" i="8" s="1"/>
  <c r="CO21" i="8"/>
  <c r="CO31" i="8" s="1"/>
  <c r="CO39" i="8" s="1"/>
  <c r="CN21" i="8"/>
  <c r="CN31" i="8" s="1"/>
  <c r="CN39" i="8" s="1"/>
  <c r="CB21" i="8"/>
  <c r="CB31" i="8" s="1"/>
  <c r="CB39" i="8" s="1"/>
  <c r="BQ21" i="8"/>
  <c r="BQ31" i="8" s="1"/>
  <c r="BQ39" i="8" s="1"/>
  <c r="CF21" i="8"/>
  <c r="CF31" i="8" s="1"/>
  <c r="CF39" i="8" s="1"/>
  <c r="CE21" i="8"/>
  <c r="CE31" i="8" s="1"/>
  <c r="CE39" i="8" s="1"/>
  <c r="BI21" i="8"/>
  <c r="BI31" i="8" s="1"/>
  <c r="BI39" i="8" s="1"/>
  <c r="BD21" i="8"/>
  <c r="BD31" i="8" s="1"/>
  <c r="BD39" i="8" s="1"/>
  <c r="BW21" i="8"/>
  <c r="BW31" i="8" s="1"/>
  <c r="BW39" i="8" s="1"/>
  <c r="AZ21" i="8"/>
  <c r="AZ31" i="8" s="1"/>
  <c r="AZ39" i="8" s="1"/>
  <c r="BT21" i="8"/>
  <c r="BT31" i="8" s="1"/>
  <c r="BT39" i="8" s="1"/>
  <c r="CZ19" i="8"/>
  <c r="CZ45" i="8" s="1"/>
  <c r="AK19" i="8"/>
  <c r="AK45" i="8" s="1"/>
  <c r="AL19" i="8"/>
  <c r="AL45" i="8" s="1"/>
  <c r="T42" i="8" l="1"/>
  <c r="H42" i="8"/>
  <c r="P42" i="8"/>
  <c r="AB42" i="8"/>
  <c r="Q42" i="8"/>
  <c r="Y42" i="8"/>
  <c r="V42" i="8"/>
  <c r="AA42" i="8"/>
  <c r="L42" i="8"/>
  <c r="J42" i="8"/>
  <c r="G42" i="8"/>
  <c r="CZ42" i="8"/>
  <c r="M42" i="8"/>
  <c r="U42" i="8"/>
  <c r="AK42" i="8"/>
  <c r="AH42" i="8"/>
  <c r="I42" i="8"/>
  <c r="F42" i="8"/>
  <c r="X21" i="8"/>
  <c r="X31" i="8" s="1"/>
  <c r="X39" i="8" s="1"/>
  <c r="X42" i="8"/>
  <c r="AC21" i="8"/>
  <c r="AC31" i="8" s="1"/>
  <c r="AC39" i="8" s="1"/>
  <c r="AC42" i="8"/>
  <c r="AF21" i="8"/>
  <c r="AF31" i="8" s="1"/>
  <c r="AF39" i="8" s="1"/>
  <c r="AF42" i="8"/>
  <c r="W21" i="8"/>
  <c r="W31" i="8" s="1"/>
  <c r="W39" i="8" s="1"/>
  <c r="W42" i="8"/>
  <c r="AJ21" i="8"/>
  <c r="AJ31" i="8" s="1"/>
  <c r="AJ39" i="8" s="1"/>
  <c r="AJ42" i="8"/>
  <c r="R21" i="8"/>
  <c r="R31" i="8" s="1"/>
  <c r="R39" i="8" s="1"/>
  <c r="R42" i="8"/>
  <c r="N21" i="8"/>
  <c r="N31" i="8" s="1"/>
  <c r="N39" i="8" s="1"/>
  <c r="N42" i="8"/>
  <c r="O21" i="8"/>
  <c r="O31" i="8" s="1"/>
  <c r="O39" i="8" s="1"/>
  <c r="O42" i="8"/>
  <c r="S21" i="8"/>
  <c r="S31" i="8" s="1"/>
  <c r="S39" i="8" s="1"/>
  <c r="S42" i="8"/>
  <c r="AI21" i="8"/>
  <c r="AI31" i="8" s="1"/>
  <c r="AI39" i="8" s="1"/>
  <c r="AI42" i="8"/>
  <c r="AD21" i="8"/>
  <c r="AD31" i="8" s="1"/>
  <c r="AD39" i="8" s="1"/>
  <c r="AD42" i="8"/>
  <c r="K21" i="8"/>
  <c r="K31" i="8" s="1"/>
  <c r="K39" i="8" s="1"/>
  <c r="K42" i="8"/>
  <c r="AG21" i="8"/>
  <c r="AG31" i="8" s="1"/>
  <c r="AG39" i="8" s="1"/>
  <c r="AG42" i="8"/>
  <c r="Z21" i="8"/>
  <c r="Z31" i="8" s="1"/>
  <c r="Z39" i="8" s="1"/>
  <c r="Z42" i="8"/>
  <c r="AE21" i="8"/>
  <c r="AE31" i="8" s="1"/>
  <c r="AE39" i="8" s="1"/>
  <c r="AE42" i="8"/>
  <c r="CZ531" i="10"/>
  <c r="F21" i="8"/>
  <c r="F31" i="8" s="1"/>
  <c r="F39" i="8" s="1"/>
  <c r="CZ330" i="10"/>
  <c r="DA433" i="10" s="1"/>
  <c r="CY536" i="10"/>
  <c r="CZ329" i="10"/>
  <c r="DA432" i="10" s="1"/>
  <c r="CZ535" i="10" s="1"/>
  <c r="CY535" i="10"/>
  <c r="CY532" i="10"/>
  <c r="CZ326" i="10"/>
  <c r="DA429" i="10" s="1"/>
  <c r="CZ532" i="10" s="1"/>
  <c r="CZ323" i="10"/>
  <c r="DA426" i="10" s="1"/>
  <c r="CY529" i="10"/>
  <c r="CZ328" i="10"/>
  <c r="DA431" i="10" s="1"/>
  <c r="CY534" i="10"/>
  <c r="CZ327" i="10"/>
  <c r="DA430" i="10" s="1"/>
  <c r="DA327" i="10" s="1"/>
  <c r="DB430" i="10" s="1"/>
  <c r="DB533" i="10" s="1"/>
  <c r="CY533" i="10"/>
  <c r="CZ231" i="10"/>
  <c r="CZ335" i="10" s="1"/>
  <c r="DA438" i="10" s="1"/>
  <c r="DA231" i="10"/>
  <c r="Q21" i="8"/>
  <c r="Q31" i="8" s="1"/>
  <c r="Q39" i="8" s="1"/>
  <c r="CZ331" i="10"/>
  <c r="DA434" i="10" s="1"/>
  <c r="CY537" i="10"/>
  <c r="CY524" i="10"/>
  <c r="CZ318" i="10"/>
  <c r="DA421" i="10" s="1"/>
  <c r="CZ333" i="10"/>
  <c r="DA436" i="10" s="1"/>
  <c r="D232" i="10"/>
  <c r="B233" i="10"/>
  <c r="D233" i="10" s="1"/>
  <c r="DB233" i="10" s="1"/>
  <c r="DB337" i="10" s="1"/>
  <c r="CZ332" i="10"/>
  <c r="DA435" i="10" s="1"/>
  <c r="CY540" i="10"/>
  <c r="CZ334" i="10"/>
  <c r="DA437" i="10" s="1"/>
  <c r="DB521" i="10"/>
  <c r="DB315" i="10"/>
  <c r="D625" i="10" s="1"/>
  <c r="DA531" i="10"/>
  <c r="DB325" i="10"/>
  <c r="D635" i="10" s="1"/>
  <c r="DA530" i="10"/>
  <c r="DB324" i="10"/>
  <c r="D634" i="10" s="1"/>
  <c r="DA520" i="10"/>
  <c r="DB314" i="10"/>
  <c r="D624" i="10" s="1"/>
  <c r="DB543" i="10"/>
  <c r="DA527" i="10"/>
  <c r="DB321" i="10"/>
  <c r="D631" i="10" s="1"/>
  <c r="U21" i="8"/>
  <c r="U31" i="8" s="1"/>
  <c r="U39" i="8" s="1"/>
  <c r="J21" i="8"/>
  <c r="J31" i="8" s="1"/>
  <c r="J39" i="8" s="1"/>
  <c r="DB519" i="10"/>
  <c r="DB313" i="10"/>
  <c r="D623" i="10" s="1"/>
  <c r="DB526" i="10"/>
  <c r="DB320" i="10"/>
  <c r="D630" i="10" s="1"/>
  <c r="DB522" i="10"/>
  <c r="DB316" i="10"/>
  <c r="D626" i="10" s="1"/>
  <c r="DA528" i="10"/>
  <c r="DB322" i="10"/>
  <c r="D632" i="10" s="1"/>
  <c r="DA523" i="10"/>
  <c r="DB317" i="10"/>
  <c r="D627" i="10" s="1"/>
  <c r="DB525" i="10"/>
  <c r="DB319" i="10"/>
  <c r="D629" i="10" s="1"/>
  <c r="V21" i="8"/>
  <c r="V31" i="8" s="1"/>
  <c r="V39" i="8" s="1"/>
  <c r="AH21" i="8"/>
  <c r="AH31" i="8" s="1"/>
  <c r="AH39" i="8" s="1"/>
  <c r="H21" i="8"/>
  <c r="H31" i="8" s="1"/>
  <c r="H39" i="8" s="1"/>
  <c r="DA521" i="10"/>
  <c r="M21" i="8"/>
  <c r="M31" i="8" s="1"/>
  <c r="M39" i="8" s="1"/>
  <c r="P21" i="8"/>
  <c r="P31" i="8" s="1"/>
  <c r="P39" i="8" s="1"/>
  <c r="G21" i="8"/>
  <c r="G31" i="8" s="1"/>
  <c r="G39" i="8" s="1"/>
  <c r="DB523" i="10"/>
  <c r="B647" i="10"/>
  <c r="G646" i="10"/>
  <c r="H646" i="10"/>
  <c r="I646" i="10"/>
  <c r="J646" i="10"/>
  <c r="K646" i="10"/>
  <c r="L646" i="10"/>
  <c r="M646" i="10"/>
  <c r="N646" i="10"/>
  <c r="O646" i="10"/>
  <c r="P646" i="10"/>
  <c r="Q646" i="10"/>
  <c r="R646" i="10"/>
  <c r="S646" i="10"/>
  <c r="T646" i="10"/>
  <c r="U646" i="10"/>
  <c r="V646" i="10"/>
  <c r="W646" i="10"/>
  <c r="X646" i="10"/>
  <c r="Y646" i="10"/>
  <c r="Z646" i="10"/>
  <c r="AA646" i="10"/>
  <c r="AB646" i="10"/>
  <c r="AC646" i="10"/>
  <c r="AD646" i="10"/>
  <c r="AE646" i="10"/>
  <c r="AF646" i="10"/>
  <c r="AG646" i="10"/>
  <c r="AH646" i="10"/>
  <c r="AI646" i="10"/>
  <c r="AJ646" i="10"/>
  <c r="AK646" i="10"/>
  <c r="AL646" i="10"/>
  <c r="AM646" i="10"/>
  <c r="AN646" i="10"/>
  <c r="AO646" i="10"/>
  <c r="AP646" i="10"/>
  <c r="AQ646" i="10"/>
  <c r="AR646" i="10"/>
  <c r="AS646" i="10"/>
  <c r="AT646" i="10"/>
  <c r="AU646" i="10"/>
  <c r="AV646" i="10"/>
  <c r="AW646" i="10"/>
  <c r="AX646" i="10"/>
  <c r="AY646" i="10"/>
  <c r="AZ646" i="10"/>
  <c r="BA646" i="10"/>
  <c r="BB646" i="10"/>
  <c r="BC646" i="10"/>
  <c r="BD646" i="10"/>
  <c r="BE646" i="10"/>
  <c r="BF646" i="10"/>
  <c r="BG646" i="10"/>
  <c r="BH646" i="10"/>
  <c r="BI646" i="10"/>
  <c r="BJ646" i="10"/>
  <c r="BK646" i="10"/>
  <c r="BL646" i="10"/>
  <c r="BM646" i="10"/>
  <c r="BN646" i="10"/>
  <c r="BO646" i="10"/>
  <c r="BP646" i="10"/>
  <c r="BQ646" i="10"/>
  <c r="BR646" i="10"/>
  <c r="BS646" i="10"/>
  <c r="BT646" i="10"/>
  <c r="BU646" i="10"/>
  <c r="BV646" i="10"/>
  <c r="BW646" i="10"/>
  <c r="BX646" i="10"/>
  <c r="BY646" i="10"/>
  <c r="BZ646" i="10"/>
  <c r="CA646" i="10"/>
  <c r="CB646" i="10"/>
  <c r="CC646" i="10"/>
  <c r="CD646" i="10"/>
  <c r="CE646" i="10"/>
  <c r="CF646" i="10"/>
  <c r="CG646" i="10"/>
  <c r="CH646" i="10"/>
  <c r="CI646" i="10"/>
  <c r="CJ646" i="10"/>
  <c r="CK646" i="10"/>
  <c r="CL646" i="10"/>
  <c r="CM646" i="10"/>
  <c r="CN646" i="10"/>
  <c r="CO646" i="10"/>
  <c r="CP646" i="10"/>
  <c r="CQ646" i="10"/>
  <c r="CR646" i="10"/>
  <c r="CS646" i="10"/>
  <c r="CT646" i="10"/>
  <c r="CU646" i="10"/>
  <c r="CV646" i="10"/>
  <c r="CW646" i="10"/>
  <c r="CX646" i="10"/>
  <c r="CY646" i="10"/>
  <c r="CZ646" i="10"/>
  <c r="DA646" i="10"/>
  <c r="DB646" i="10" s="1"/>
  <c r="DB530" i="10"/>
  <c r="DA526" i="10"/>
  <c r="DB531" i="10"/>
  <c r="DA522" i="10"/>
  <c r="DB527" i="10"/>
  <c r="DA525" i="10"/>
  <c r="DB528" i="10"/>
  <c r="DA519" i="10"/>
  <c r="DB520" i="10"/>
  <c r="AA21" i="8"/>
  <c r="AA31" i="8" s="1"/>
  <c r="AA39" i="8" s="1"/>
  <c r="I21" i="8"/>
  <c r="I31" i="8" s="1"/>
  <c r="I39" i="8" s="1"/>
  <c r="AB21" i="8"/>
  <c r="AB31" i="8" s="1"/>
  <c r="AB39" i="8" s="1"/>
  <c r="L21" i="8"/>
  <c r="L31" i="8" s="1"/>
  <c r="L39" i="8" s="1"/>
  <c r="Y21" i="8"/>
  <c r="Y31" i="8" s="1"/>
  <c r="Y39" i="8" s="1"/>
  <c r="T21" i="8"/>
  <c r="T31" i="8" s="1"/>
  <c r="T39" i="8" s="1"/>
  <c r="CZ21" i="8"/>
  <c r="CZ31" i="8" s="1"/>
  <c r="CZ39" i="8" s="1"/>
  <c r="DA17" i="7"/>
  <c r="DA20" i="8" s="1"/>
  <c r="DA34" i="8" s="1"/>
  <c r="DA19" i="8"/>
  <c r="DA45" i="8" s="1"/>
  <c r="DA18" i="8"/>
  <c r="AL18" i="8"/>
  <c r="AK21" i="8"/>
  <c r="AK31" i="8" s="1"/>
  <c r="AK39" i="8" s="1"/>
  <c r="AM19" i="8"/>
  <c r="AM45" i="8" s="1"/>
  <c r="AL20" i="8"/>
  <c r="AL34" i="8" s="1"/>
  <c r="AM20" i="8"/>
  <c r="AM34" i="8" s="1"/>
  <c r="DA42" i="8" l="1"/>
  <c r="AM42" i="8"/>
  <c r="AL21" i="8"/>
  <c r="AL31" i="8" s="1"/>
  <c r="AL39" i="8" s="1"/>
  <c r="AL42" i="8"/>
  <c r="CZ539" i="10"/>
  <c r="DA333" i="10"/>
  <c r="DB436" i="10" s="1"/>
  <c r="DA539" i="10" s="1"/>
  <c r="CZ540" i="10"/>
  <c r="DA334" i="10"/>
  <c r="DB437" i="10" s="1"/>
  <c r="DA323" i="10"/>
  <c r="DB426" i="10" s="1"/>
  <c r="CZ529" i="10"/>
  <c r="DA330" i="10"/>
  <c r="CZ536" i="10"/>
  <c r="DA332" i="10"/>
  <c r="CZ538" i="10"/>
  <c r="DA328" i="10"/>
  <c r="DB431" i="10" s="1"/>
  <c r="DA534" i="10" s="1"/>
  <c r="DA335" i="10"/>
  <c r="DB438" i="10" s="1"/>
  <c r="CZ541" i="10"/>
  <c r="DB327" i="10"/>
  <c r="D637" i="10" s="1"/>
  <c r="DA232" i="10"/>
  <c r="DA336" i="10" s="1"/>
  <c r="DB439" i="10" s="1"/>
  <c r="DB232" i="10"/>
  <c r="DA331" i="10"/>
  <c r="DB434" i="10" s="1"/>
  <c r="CZ537" i="10"/>
  <c r="CZ533" i="10"/>
  <c r="DA326" i="10"/>
  <c r="DB429" i="10" s="1"/>
  <c r="DA329" i="10"/>
  <c r="DA533" i="10"/>
  <c r="CZ524" i="10"/>
  <c r="DA318" i="10"/>
  <c r="DB421" i="10" s="1"/>
  <c r="CZ534" i="10"/>
  <c r="G647" i="10"/>
  <c r="H647" i="10"/>
  <c r="I647" i="10"/>
  <c r="J647" i="10"/>
  <c r="K647" i="10"/>
  <c r="L647" i="10"/>
  <c r="M647" i="10"/>
  <c r="N647" i="10"/>
  <c r="O647" i="10"/>
  <c r="P647" i="10"/>
  <c r="Q647" i="10"/>
  <c r="R647" i="10"/>
  <c r="S647" i="10"/>
  <c r="T647" i="10"/>
  <c r="U647" i="10"/>
  <c r="V647" i="10"/>
  <c r="W647" i="10"/>
  <c r="X647" i="10"/>
  <c r="Y647" i="10"/>
  <c r="Z647" i="10"/>
  <c r="AA647" i="10"/>
  <c r="AB647" i="10"/>
  <c r="AC647" i="10"/>
  <c r="AD647" i="10"/>
  <c r="AE647" i="10"/>
  <c r="AF647" i="10"/>
  <c r="AG647" i="10"/>
  <c r="AH647" i="10"/>
  <c r="AI647" i="10"/>
  <c r="AJ647" i="10"/>
  <c r="AK647" i="10"/>
  <c r="AL647" i="10"/>
  <c r="AM647" i="10"/>
  <c r="AN647" i="10"/>
  <c r="AO647" i="10"/>
  <c r="AP647" i="10"/>
  <c r="AQ647" i="10"/>
  <c r="AR647" i="10"/>
  <c r="AS647" i="10"/>
  <c r="AT647" i="10"/>
  <c r="AU647" i="10"/>
  <c r="AV647" i="10"/>
  <c r="AW647" i="10"/>
  <c r="AX647" i="10"/>
  <c r="AY647" i="10"/>
  <c r="AZ647" i="10"/>
  <c r="BA647" i="10"/>
  <c r="BB647" i="10"/>
  <c r="BC647" i="10"/>
  <c r="BD647" i="10"/>
  <c r="BE647" i="10"/>
  <c r="BF647" i="10"/>
  <c r="BG647" i="10"/>
  <c r="BH647" i="10"/>
  <c r="BI647" i="10"/>
  <c r="BJ647" i="10"/>
  <c r="BK647" i="10"/>
  <c r="BL647" i="10"/>
  <c r="BM647" i="10"/>
  <c r="BN647" i="10"/>
  <c r="BO647" i="10"/>
  <c r="BP647" i="10"/>
  <c r="BQ647" i="10"/>
  <c r="BR647" i="10"/>
  <c r="BS647" i="10"/>
  <c r="BT647" i="10"/>
  <c r="BU647" i="10"/>
  <c r="BV647" i="10"/>
  <c r="BW647" i="10"/>
  <c r="BX647" i="10"/>
  <c r="BY647" i="10"/>
  <c r="BZ647" i="10"/>
  <c r="CA647" i="10"/>
  <c r="CB647" i="10"/>
  <c r="CC647" i="10"/>
  <c r="CD647" i="10"/>
  <c r="CE647" i="10"/>
  <c r="CF647" i="10"/>
  <c r="CG647" i="10"/>
  <c r="CH647" i="10"/>
  <c r="CI647" i="10"/>
  <c r="CJ647" i="10"/>
  <c r="CK647" i="10"/>
  <c r="CL647" i="10"/>
  <c r="CM647" i="10"/>
  <c r="CN647" i="10"/>
  <c r="CO647" i="10"/>
  <c r="CP647" i="10"/>
  <c r="CQ647" i="10"/>
  <c r="CR647" i="10"/>
  <c r="CS647" i="10"/>
  <c r="CT647" i="10"/>
  <c r="CU647" i="10"/>
  <c r="CV647" i="10"/>
  <c r="CW647" i="10"/>
  <c r="CX647" i="10"/>
  <c r="CY647" i="10"/>
  <c r="CZ647" i="10"/>
  <c r="DA647" i="10"/>
  <c r="DB647" i="10"/>
  <c r="DA21" i="8"/>
  <c r="DA31" i="8" s="1"/>
  <c r="DA39" i="8" s="1"/>
  <c r="AM18" i="8"/>
  <c r="AM21" i="8"/>
  <c r="AM31" i="8" s="1"/>
  <c r="AM39" i="8" s="1"/>
  <c r="AN20" i="8"/>
  <c r="AN34" i="8" s="1"/>
  <c r="AN18" i="8"/>
  <c r="AN19" i="8"/>
  <c r="AN45" i="8" s="1"/>
  <c r="AN42" i="8" l="1"/>
  <c r="D647" i="10"/>
  <c r="DB537" i="10"/>
  <c r="DA537" i="10"/>
  <c r="DB331" i="10"/>
  <c r="D641" i="10" s="1"/>
  <c r="DA541" i="10"/>
  <c r="DB335" i="10"/>
  <c r="D645" i="10" s="1"/>
  <c r="DB541" i="10"/>
  <c r="DB334" i="10"/>
  <c r="D644" i="10" s="1"/>
  <c r="DB540" i="10"/>
  <c r="DA540" i="10"/>
  <c r="DB532" i="10"/>
  <c r="DA532" i="10"/>
  <c r="DB326" i="10"/>
  <c r="D636" i="10" s="1"/>
  <c r="DB323" i="10"/>
  <c r="D633" i="10" s="1"/>
  <c r="DB529" i="10"/>
  <c r="DA529" i="10"/>
  <c r="DB432" i="10"/>
  <c r="DB336" i="10"/>
  <c r="D646" i="10" s="1"/>
  <c r="DB542" i="10"/>
  <c r="DA542" i="10"/>
  <c r="DB539" i="10"/>
  <c r="DB333" i="10"/>
  <c r="D643" i="10" s="1"/>
  <c r="DB534" i="10"/>
  <c r="DB328" i="10"/>
  <c r="D638" i="10" s="1"/>
  <c r="DA524" i="10"/>
  <c r="DB524" i="10"/>
  <c r="DB318" i="10"/>
  <c r="D628" i="10" s="1"/>
  <c r="DB435" i="10"/>
  <c r="DB433" i="10"/>
  <c r="AN21" i="8"/>
  <c r="AN31" i="8" s="1"/>
  <c r="AN39" i="8" s="1"/>
  <c r="AO20" i="8"/>
  <c r="AO34" i="8" s="1"/>
  <c r="AO19" i="8"/>
  <c r="AO18" i="8"/>
  <c r="AO42" i="8" l="1"/>
  <c r="AO45" i="8"/>
  <c r="DB535" i="10"/>
  <c r="DA535" i="10"/>
  <c r="DB329" i="10"/>
  <c r="D639" i="10" s="1"/>
  <c r="DB330" i="10"/>
  <c r="D640" i="10" s="1"/>
  <c r="DB536" i="10"/>
  <c r="DA536" i="10"/>
  <c r="DB538" i="10"/>
  <c r="DB332" i="10"/>
  <c r="D642" i="10" s="1"/>
  <c r="DA538" i="10"/>
  <c r="AO21" i="8"/>
  <c r="AO31" i="8" s="1"/>
  <c r="AO39" i="8" s="1"/>
  <c r="AP20" i="8"/>
  <c r="AP34" i="8" s="1"/>
  <c r="AP19" i="8"/>
  <c r="AP45" i="8" s="1"/>
  <c r="AP18" i="8"/>
  <c r="AP42" i="8" l="1"/>
  <c r="AP21" i="8"/>
  <c r="AP31" i="8" s="1"/>
  <c r="AP39" i="8" s="1"/>
  <c r="AQ18" i="8"/>
  <c r="AQ19" i="8"/>
  <c r="AQ45" i="8" s="1"/>
  <c r="AQ20" i="8"/>
  <c r="AQ34" i="8" s="1"/>
  <c r="AQ42" i="8" l="1"/>
  <c r="AQ21" i="8"/>
  <c r="AQ31" i="8" s="1"/>
  <c r="AQ39" i="8" s="1"/>
  <c r="AR18" i="8"/>
  <c r="AR19" i="8"/>
  <c r="AR45" i="8" s="1"/>
  <c r="AR20" i="8"/>
  <c r="AR34" i="8" s="1"/>
  <c r="AR42" i="8" l="1"/>
  <c r="AR21" i="8"/>
  <c r="AR31" i="8" s="1"/>
  <c r="AR39" i="8" s="1"/>
  <c r="AS20" i="8"/>
  <c r="AS34" i="8" s="1"/>
  <c r="AS18" i="8"/>
  <c r="AS19" i="8"/>
  <c r="AS45" i="8" s="1"/>
  <c r="AS42" i="8" l="1"/>
  <c r="AS21" i="8"/>
  <c r="AS31" i="8" s="1"/>
  <c r="AS39" i="8" s="1"/>
  <c r="AT18" i="8"/>
  <c r="AT19" i="8"/>
  <c r="AT45" i="8" s="1"/>
  <c r="AT20" i="8"/>
  <c r="AT34" i="8" s="1"/>
  <c r="AT42" i="8" l="1"/>
  <c r="AT21" i="8"/>
  <c r="AT31" i="8" s="1"/>
  <c r="AT39" i="8" s="1"/>
  <c r="AU18" i="8"/>
  <c r="AU19" i="8"/>
  <c r="AU45" i="8" s="1"/>
  <c r="AU20" i="8"/>
  <c r="AU34" i="8" s="1"/>
  <c r="AU42" i="8" l="1"/>
  <c r="AU21" i="8"/>
  <c r="AU31" i="8" s="1"/>
  <c r="AU39" i="8" s="1"/>
  <c r="AV20" i="8"/>
  <c r="AV34" i="8" s="1"/>
  <c r="AV18" i="8"/>
  <c r="AV19" i="8"/>
  <c r="AV45" i="8" s="1"/>
  <c r="AV42" i="8" l="1"/>
  <c r="AV21" i="8"/>
  <c r="AV31" i="8" s="1"/>
  <c r="AV39" i="8" s="1"/>
  <c r="AW19" i="8"/>
  <c r="AW45" i="8" s="1"/>
  <c r="AW18" i="8"/>
  <c r="AW20" i="8"/>
  <c r="AW34" i="8" s="1"/>
  <c r="AW42" i="8" l="1"/>
  <c r="AW21" i="8"/>
  <c r="AW31" i="8" s="1"/>
  <c r="AW39" i="8" s="1"/>
  <c r="AX20" i="8"/>
  <c r="AX34" i="8" s="1"/>
  <c r="AY18" i="8"/>
  <c r="AX19" i="8"/>
  <c r="AX45" i="8" s="1"/>
  <c r="AX18" i="8"/>
  <c r="AX42" i="8" l="1"/>
  <c r="AX21" i="8"/>
  <c r="AX31" i="8" s="1"/>
  <c r="AX39" i="8" s="1"/>
  <c r="AY19" i="8"/>
  <c r="L51" i="8" s="1"/>
  <c r="AY20" i="8"/>
  <c r="AY34" i="8" s="1"/>
  <c r="K51" i="8" l="1"/>
  <c r="K59" i="8"/>
  <c r="K55" i="8"/>
  <c r="L59" i="8"/>
  <c r="L55" i="8"/>
  <c r="G59" i="8"/>
  <c r="G78" i="8" s="1"/>
  <c r="AY45" i="8"/>
  <c r="F59" i="8"/>
  <c r="F78" i="8" s="1"/>
  <c r="AY42" i="8"/>
  <c r="F51" i="8"/>
  <c r="F70" i="8" s="1"/>
  <c r="G51" i="8"/>
  <c r="G70" i="8" s="1"/>
  <c r="F55" i="8"/>
  <c r="G55" i="8"/>
  <c r="G74" i="8" s="1"/>
  <c r="AY21" i="8"/>
  <c r="AY31" i="8" s="1"/>
  <c r="AY39" i="8" s="1"/>
  <c r="Z464" i="10"/>
  <c r="Y463" i="10"/>
  <c r="V460" i="10"/>
  <c r="T458" i="10"/>
  <c r="R456" i="10"/>
  <c r="Q455" i="10"/>
  <c r="S457" i="10"/>
  <c r="W461" i="10"/>
  <c r="M451" i="10"/>
  <c r="K449" i="10"/>
  <c r="I447" i="10"/>
  <c r="P454" i="10"/>
  <c r="N452" i="10"/>
  <c r="X462" i="10"/>
  <c r="J448" i="10"/>
  <c r="O453" i="10"/>
  <c r="U459" i="10"/>
  <c r="L450" i="10"/>
  <c r="G445" i="10"/>
  <c r="H446" i="10"/>
  <c r="S354" i="10"/>
  <c r="L347" i="10"/>
  <c r="M348" i="10"/>
  <c r="T355" i="10"/>
  <c r="H343" i="10"/>
  <c r="G11" i="6"/>
  <c r="G12" i="6" s="1"/>
  <c r="L78" i="8" l="1"/>
  <c r="L70" i="8"/>
  <c r="L74" i="8"/>
  <c r="K78" i="8"/>
  <c r="K70" i="8"/>
  <c r="K74" i="8"/>
  <c r="F74" i="8"/>
  <c r="G63" i="8"/>
  <c r="G82" i="8" s="1"/>
  <c r="F63" i="8"/>
  <c r="F82" i="8" s="1"/>
  <c r="H51" i="8"/>
  <c r="H70" i="8" s="1"/>
  <c r="H59" i="8"/>
  <c r="H78" i="8" s="1"/>
  <c r="H55" i="8"/>
  <c r="H74" i="8" s="1"/>
  <c r="M59" i="8"/>
  <c r="M78" i="8" s="1"/>
  <c r="D125" i="6"/>
  <c r="D22" i="6"/>
  <c r="G12" i="10"/>
  <c r="F11" i="8"/>
  <c r="H12" i="10"/>
  <c r="G11" i="8"/>
  <c r="H11" i="6"/>
  <c r="H12" i="6" s="1"/>
  <c r="L63" i="8" l="1"/>
  <c r="L82" i="8" s="1"/>
  <c r="M51" i="8"/>
  <c r="M70" i="8" s="1"/>
  <c r="M55" i="8"/>
  <c r="M74" i="8" s="1"/>
  <c r="K63" i="8"/>
  <c r="K82" i="8" s="1"/>
  <c r="S55" i="8"/>
  <c r="O51" i="8"/>
  <c r="O59" i="8"/>
  <c r="P51" i="8"/>
  <c r="P59" i="8"/>
  <c r="O55" i="8"/>
  <c r="P55" i="8"/>
  <c r="H63" i="8"/>
  <c r="CZ22" i="6"/>
  <c r="DA22" i="6"/>
  <c r="CP22" i="6"/>
  <c r="BZ22" i="6"/>
  <c r="CO22" i="6"/>
  <c r="CA22" i="6"/>
  <c r="BA22" i="6"/>
  <c r="BY22" i="6"/>
  <c r="AZ22" i="6"/>
  <c r="CQ22" i="6"/>
  <c r="BB22" i="6"/>
  <c r="CB22" i="6"/>
  <c r="CC22" i="6"/>
  <c r="BC22" i="6"/>
  <c r="CR22" i="6"/>
  <c r="CD22" i="6"/>
  <c r="BD22" i="6"/>
  <c r="CS22" i="6"/>
  <c r="CE22" i="6"/>
  <c r="BE22" i="6"/>
  <c r="CT22" i="6"/>
  <c r="CF22" i="6"/>
  <c r="CU22" i="6"/>
  <c r="BF22" i="6"/>
  <c r="CG22" i="6"/>
  <c r="BG22" i="6"/>
  <c r="CV22" i="6"/>
  <c r="BH22" i="6"/>
  <c r="CW22" i="6"/>
  <c r="CH22" i="6"/>
  <c r="CX22" i="6"/>
  <c r="CI22" i="6"/>
  <c r="BI22" i="6"/>
  <c r="CY22" i="6"/>
  <c r="BJ22" i="6"/>
  <c r="CJ22" i="6"/>
  <c r="CK22" i="6"/>
  <c r="BK22" i="6"/>
  <c r="BL22" i="6"/>
  <c r="CL22" i="6"/>
  <c r="BM22" i="6"/>
  <c r="CM22" i="6"/>
  <c r="BN22" i="6"/>
  <c r="CN22" i="6"/>
  <c r="BO22" i="6"/>
  <c r="BP22" i="6"/>
  <c r="BQ22" i="6"/>
  <c r="BR22" i="6"/>
  <c r="BS22" i="6"/>
  <c r="BT22" i="6"/>
  <c r="BU22" i="6"/>
  <c r="BV22" i="6"/>
  <c r="BW22" i="6"/>
  <c r="BX22" i="6"/>
  <c r="AK22" i="6"/>
  <c r="AL22" i="6"/>
  <c r="AM22" i="6"/>
  <c r="AN22" i="6"/>
  <c r="AO22" i="6"/>
  <c r="AP22" i="6"/>
  <c r="AQ22" i="6"/>
  <c r="AR22" i="6"/>
  <c r="AS22" i="6"/>
  <c r="AT22" i="6"/>
  <c r="AU22" i="6"/>
  <c r="AV22" i="6"/>
  <c r="AW22" i="6"/>
  <c r="AX22" i="6"/>
  <c r="AY22" i="6"/>
  <c r="D238" i="10"/>
  <c r="D341" i="10"/>
  <c r="G341" i="10" s="1"/>
  <c r="G17" i="10" s="1"/>
  <c r="D342" i="10"/>
  <c r="H342" i="10" s="1"/>
  <c r="D239" i="10"/>
  <c r="D126" i="6"/>
  <c r="D23" i="6"/>
  <c r="I21" i="6"/>
  <c r="AI21" i="6"/>
  <c r="AE21" i="6"/>
  <c r="W21" i="6"/>
  <c r="AH21" i="6"/>
  <c r="P21" i="6"/>
  <c r="R21" i="6"/>
  <c r="M21" i="6"/>
  <c r="X21" i="6"/>
  <c r="AC21" i="6"/>
  <c r="V21" i="6"/>
  <c r="AG21" i="6"/>
  <c r="O21" i="6"/>
  <c r="L21" i="6"/>
  <c r="T21" i="6"/>
  <c r="Z21" i="6"/>
  <c r="U21" i="6"/>
  <c r="AB21" i="6"/>
  <c r="AF21" i="6"/>
  <c r="N21" i="6"/>
  <c r="Q21" i="6"/>
  <c r="AD21" i="6"/>
  <c r="Y21" i="6"/>
  <c r="AA21" i="6"/>
  <c r="S21" i="6"/>
  <c r="K21" i="6"/>
  <c r="F124" i="6"/>
  <c r="AF22" i="6"/>
  <c r="AD22" i="6"/>
  <c r="AA22" i="6"/>
  <c r="V22" i="6"/>
  <c r="L22" i="6"/>
  <c r="P22" i="6"/>
  <c r="AH22" i="6"/>
  <c r="AC22" i="6"/>
  <c r="Y22" i="6"/>
  <c r="AE22" i="6"/>
  <c r="R22" i="6"/>
  <c r="Q22" i="6"/>
  <c r="AI22" i="6"/>
  <c r="X22" i="6"/>
  <c r="AJ22" i="6"/>
  <c r="T22" i="6"/>
  <c r="N22" i="6"/>
  <c r="U22" i="6"/>
  <c r="Z22" i="6"/>
  <c r="AG22" i="6"/>
  <c r="AB22" i="6"/>
  <c r="W22" i="6"/>
  <c r="S22" i="6"/>
  <c r="O22" i="6"/>
  <c r="M22" i="6"/>
  <c r="I12" i="10"/>
  <c r="H11" i="8"/>
  <c r="H21" i="6"/>
  <c r="G21" i="6"/>
  <c r="J21" i="6"/>
  <c r="F21" i="6"/>
  <c r="G125" i="6"/>
  <c r="I22" i="6"/>
  <c r="J22" i="6"/>
  <c r="CP125" i="6" s="1"/>
  <c r="G22" i="6"/>
  <c r="H125" i="6" s="1"/>
  <c r="K22" i="6"/>
  <c r="H22" i="6"/>
  <c r="I11" i="6"/>
  <c r="I12" i="6" s="1"/>
  <c r="M63" i="8" l="1"/>
  <c r="O63" i="8" s="1"/>
  <c r="I55" i="8"/>
  <c r="H82" i="8"/>
  <c r="Q59" i="8"/>
  <c r="Q55" i="8"/>
  <c r="Q51" i="8"/>
  <c r="I59" i="8"/>
  <c r="I51" i="8"/>
  <c r="AX125" i="6"/>
  <c r="AP125" i="6"/>
  <c r="BU125" i="6"/>
  <c r="BN125" i="6"/>
  <c r="CJ125" i="6"/>
  <c r="CV125" i="6"/>
  <c r="CR125" i="6"/>
  <c r="BB125" i="6"/>
  <c r="DA23" i="6"/>
  <c r="AZ23" i="6"/>
  <c r="CP23" i="6"/>
  <c r="BZ23" i="6"/>
  <c r="CO23" i="6"/>
  <c r="BA23" i="6"/>
  <c r="BY23" i="6"/>
  <c r="CZ23" i="6"/>
  <c r="CA23" i="6"/>
  <c r="CQ23" i="6"/>
  <c r="CB23" i="6"/>
  <c r="BB23" i="6"/>
  <c r="CR23" i="6"/>
  <c r="CC23" i="6"/>
  <c r="BC23" i="6"/>
  <c r="CS23" i="6"/>
  <c r="BD23" i="6"/>
  <c r="CD23" i="6"/>
  <c r="CT23" i="6"/>
  <c r="BE23" i="6"/>
  <c r="CE23" i="6"/>
  <c r="BF23" i="6"/>
  <c r="CU23" i="6"/>
  <c r="CF23" i="6"/>
  <c r="BG23" i="6"/>
  <c r="CV23" i="6"/>
  <c r="CG23" i="6"/>
  <c r="BH23" i="6"/>
  <c r="CW23" i="6"/>
  <c r="CH23" i="6"/>
  <c r="CX23" i="6"/>
  <c r="CI23" i="6"/>
  <c r="BI23" i="6"/>
  <c r="BJ23" i="6"/>
  <c r="CJ23" i="6"/>
  <c r="CY23" i="6"/>
  <c r="CK23" i="6"/>
  <c r="BK23" i="6"/>
  <c r="BL23" i="6"/>
  <c r="CL23" i="6"/>
  <c r="CM23" i="6"/>
  <c r="BM23" i="6"/>
  <c r="BN23" i="6"/>
  <c r="CN23" i="6"/>
  <c r="BO23" i="6"/>
  <c r="BP23" i="6"/>
  <c r="BQ23" i="6"/>
  <c r="BR23" i="6"/>
  <c r="BS23" i="6"/>
  <c r="BT23" i="6"/>
  <c r="BU23" i="6"/>
  <c r="BV23" i="6"/>
  <c r="BW23" i="6"/>
  <c r="BX23" i="6"/>
  <c r="AL23" i="6"/>
  <c r="AM23" i="6"/>
  <c r="AN23" i="6"/>
  <c r="AO23" i="6"/>
  <c r="AP23" i="6"/>
  <c r="AQ23" i="6"/>
  <c r="AR23" i="6"/>
  <c r="AS23" i="6"/>
  <c r="AT23" i="6"/>
  <c r="AU23" i="6"/>
  <c r="AV23" i="6"/>
  <c r="AW23" i="6"/>
  <c r="AX23" i="6"/>
  <c r="AY23" i="6"/>
  <c r="AW125" i="6"/>
  <c r="AS125" i="6"/>
  <c r="AO125" i="6"/>
  <c r="BX125" i="6"/>
  <c r="BT125" i="6"/>
  <c r="BP125" i="6"/>
  <c r="CM125" i="6"/>
  <c r="BK125" i="6"/>
  <c r="CY125" i="6"/>
  <c r="BH125" i="6"/>
  <c r="BG125" i="6"/>
  <c r="CU125" i="6"/>
  <c r="CD125" i="6"/>
  <c r="BC125" i="6"/>
  <c r="CB125" i="6"/>
  <c r="CA125" i="6"/>
  <c r="DA125" i="6"/>
  <c r="AT125" i="6"/>
  <c r="BQ125" i="6"/>
  <c r="BI125" i="6"/>
  <c r="CT125" i="6"/>
  <c r="BZ125" i="6"/>
  <c r="AV125" i="6"/>
  <c r="AR125" i="6"/>
  <c r="AN125" i="6"/>
  <c r="BW125" i="6"/>
  <c r="BS125" i="6"/>
  <c r="BO125" i="6"/>
  <c r="BM125" i="6"/>
  <c r="CK125" i="6"/>
  <c r="CI125" i="6"/>
  <c r="CH125" i="6"/>
  <c r="CG125" i="6"/>
  <c r="CE125" i="6"/>
  <c r="CS125" i="6"/>
  <c r="CC125" i="6"/>
  <c r="AZ125" i="6"/>
  <c r="CO125" i="6"/>
  <c r="CZ125" i="6"/>
  <c r="AL125" i="6"/>
  <c r="CL125" i="6"/>
  <c r="CF125" i="6"/>
  <c r="CB124" i="6"/>
  <c r="CQ124" i="6"/>
  <c r="BZ124" i="6"/>
  <c r="CO124" i="6"/>
  <c r="DA124" i="6"/>
  <c r="CA124" i="6"/>
  <c r="BY124" i="6"/>
  <c r="CR124" i="6"/>
  <c r="CP124" i="6"/>
  <c r="AZ124" i="6"/>
  <c r="BB124" i="6"/>
  <c r="CZ124" i="6"/>
  <c r="BA124" i="6"/>
  <c r="CC124" i="6"/>
  <c r="BC124" i="6"/>
  <c r="CS124" i="6"/>
  <c r="BD124" i="6"/>
  <c r="CD124" i="6"/>
  <c r="CE124" i="6"/>
  <c r="CT124" i="6"/>
  <c r="BE124" i="6"/>
  <c r="CU124" i="6"/>
  <c r="BF124" i="6"/>
  <c r="CF124" i="6"/>
  <c r="CG124" i="6"/>
  <c r="BG124" i="6"/>
  <c r="CV124" i="6"/>
  <c r="CW124" i="6"/>
  <c r="CH124" i="6"/>
  <c r="BH124" i="6"/>
  <c r="BI124" i="6"/>
  <c r="CI124" i="6"/>
  <c r="CX124" i="6"/>
  <c r="CJ124" i="6"/>
  <c r="CY124" i="6"/>
  <c r="BJ124" i="6"/>
  <c r="CK124" i="6"/>
  <c r="BK124" i="6"/>
  <c r="CL124" i="6"/>
  <c r="BL124" i="6"/>
  <c r="CM124" i="6"/>
  <c r="BM124" i="6"/>
  <c r="BN124" i="6"/>
  <c r="CN124" i="6"/>
  <c r="BO124" i="6"/>
  <c r="BP124" i="6"/>
  <c r="BQ124" i="6"/>
  <c r="BR124" i="6"/>
  <c r="BS124" i="6"/>
  <c r="BT124" i="6"/>
  <c r="BU124" i="6"/>
  <c r="BV124" i="6"/>
  <c r="BW124" i="6"/>
  <c r="BX124" i="6"/>
  <c r="AK124" i="6"/>
  <c r="AL124" i="6"/>
  <c r="AM124" i="6"/>
  <c r="AN124" i="6"/>
  <c r="AO124" i="6"/>
  <c r="AP124" i="6"/>
  <c r="AQ124" i="6"/>
  <c r="AR124" i="6"/>
  <c r="AS124" i="6"/>
  <c r="AT124" i="6"/>
  <c r="AU124" i="6"/>
  <c r="AV124" i="6"/>
  <c r="AW124" i="6"/>
  <c r="AX124" i="6"/>
  <c r="AY124" i="6"/>
  <c r="AY125" i="6"/>
  <c r="AU125" i="6"/>
  <c r="AQ125" i="6"/>
  <c r="AM125" i="6"/>
  <c r="BV125" i="6"/>
  <c r="BR125" i="6"/>
  <c r="CN125" i="6"/>
  <c r="BL125" i="6"/>
  <c r="BJ125" i="6"/>
  <c r="CX125" i="6"/>
  <c r="CW125" i="6"/>
  <c r="BF125" i="6"/>
  <c r="BE125" i="6"/>
  <c r="BD125" i="6"/>
  <c r="CQ125" i="6"/>
  <c r="BA125" i="6"/>
  <c r="BY125" i="6"/>
  <c r="D343" i="10"/>
  <c r="I343" i="10" s="1"/>
  <c r="D240" i="10"/>
  <c r="G17" i="6"/>
  <c r="G15" i="8" s="1"/>
  <c r="F17" i="6"/>
  <c r="F15" i="8" s="1"/>
  <c r="F33" i="8" s="1"/>
  <c r="F15" i="6"/>
  <c r="F16" i="6" s="1"/>
  <c r="F14" i="8" s="1"/>
  <c r="D127" i="6"/>
  <c r="D24" i="6"/>
  <c r="G124" i="6"/>
  <c r="G15" i="6" s="1"/>
  <c r="G16" i="6" s="1"/>
  <c r="AH125" i="6"/>
  <c r="N124" i="6"/>
  <c r="AA125" i="6"/>
  <c r="M125" i="6"/>
  <c r="AG125" i="6"/>
  <c r="T124" i="6"/>
  <c r="AF124" i="6"/>
  <c r="AB124" i="6"/>
  <c r="G238" i="10"/>
  <c r="O125" i="6"/>
  <c r="N125" i="6"/>
  <c r="S125" i="6"/>
  <c r="R125" i="6"/>
  <c r="AF125" i="6"/>
  <c r="AJ125" i="6"/>
  <c r="AJ124" i="6"/>
  <c r="V124" i="6"/>
  <c r="AA124" i="6"/>
  <c r="Y124" i="6"/>
  <c r="O124" i="6"/>
  <c r="L124" i="6"/>
  <c r="AK125" i="6"/>
  <c r="Z125" i="6"/>
  <c r="W124" i="6"/>
  <c r="P124" i="6"/>
  <c r="AG23" i="6"/>
  <c r="AF23" i="6"/>
  <c r="AK23" i="6"/>
  <c r="S23" i="6"/>
  <c r="R23" i="6"/>
  <c r="P23" i="6"/>
  <c r="AC23" i="6"/>
  <c r="T23" i="6"/>
  <c r="AH23" i="6"/>
  <c r="X23" i="6"/>
  <c r="AI23" i="6"/>
  <c r="W23" i="6"/>
  <c r="U23" i="6"/>
  <c r="Q23" i="6"/>
  <c r="M23" i="6"/>
  <c r="AA23" i="6"/>
  <c r="AE23" i="6"/>
  <c r="O23" i="6"/>
  <c r="Z23" i="6"/>
  <c r="Y23" i="6"/>
  <c r="AB23" i="6"/>
  <c r="AD23" i="6"/>
  <c r="V23" i="6"/>
  <c r="N23" i="6"/>
  <c r="AJ23" i="6"/>
  <c r="V125" i="6"/>
  <c r="AD125" i="6"/>
  <c r="T125" i="6"/>
  <c r="AI125" i="6"/>
  <c r="P125" i="6"/>
  <c r="X125" i="6"/>
  <c r="Q124" i="6"/>
  <c r="X124" i="6"/>
  <c r="AC124" i="6"/>
  <c r="R124" i="6"/>
  <c r="AG124" i="6"/>
  <c r="AI124" i="6"/>
  <c r="AB125" i="6"/>
  <c r="AE124" i="6"/>
  <c r="AC125" i="6"/>
  <c r="AE125" i="6"/>
  <c r="U125" i="6"/>
  <c r="W125" i="6"/>
  <c r="Q125" i="6"/>
  <c r="Y125" i="6"/>
  <c r="AD124" i="6"/>
  <c r="M124" i="6"/>
  <c r="U124" i="6"/>
  <c r="AH124" i="6"/>
  <c r="S124" i="6"/>
  <c r="Z124" i="6"/>
  <c r="J12" i="10"/>
  <c r="I11" i="8"/>
  <c r="I124" i="6"/>
  <c r="K124" i="6"/>
  <c r="H124" i="6"/>
  <c r="J124" i="6"/>
  <c r="L125" i="6"/>
  <c r="H126" i="6"/>
  <c r="H23" i="6"/>
  <c r="BZ126" i="6" s="1"/>
  <c r="L23" i="6"/>
  <c r="I23" i="6"/>
  <c r="J23" i="6"/>
  <c r="K23" i="6"/>
  <c r="K125" i="6"/>
  <c r="J125" i="6"/>
  <c r="I125" i="6"/>
  <c r="H239" i="10"/>
  <c r="J11" i="6"/>
  <c r="J12" i="6" s="1"/>
  <c r="G41" i="8" l="1"/>
  <c r="G33" i="8"/>
  <c r="F44" i="8"/>
  <c r="F41" i="8"/>
  <c r="P63" i="8"/>
  <c r="Q63" i="8"/>
  <c r="M82" i="8"/>
  <c r="AX126" i="6"/>
  <c r="BT126" i="6"/>
  <c r="CJ126" i="6"/>
  <c r="CU126" i="6"/>
  <c r="AW126" i="6"/>
  <c r="AS126" i="6"/>
  <c r="AO126" i="6"/>
  <c r="BW126" i="6"/>
  <c r="BS126" i="6"/>
  <c r="BO126" i="6"/>
  <c r="CM126" i="6"/>
  <c r="CK126" i="6"/>
  <c r="BI126" i="6"/>
  <c r="BH126" i="6"/>
  <c r="BG126" i="6"/>
  <c r="CE126" i="6"/>
  <c r="CD126" i="6"/>
  <c r="CR126" i="6"/>
  <c r="CA126" i="6"/>
  <c r="CO126" i="6"/>
  <c r="CZ126" i="6"/>
  <c r="BX126" i="6"/>
  <c r="BK126" i="6"/>
  <c r="CV126" i="6"/>
  <c r="CB126" i="6"/>
  <c r="CZ24" i="6"/>
  <c r="CP24" i="6"/>
  <c r="DA24" i="6"/>
  <c r="CA24" i="6"/>
  <c r="BA24" i="6"/>
  <c r="BZ24" i="6"/>
  <c r="CO24" i="6"/>
  <c r="AZ24" i="6"/>
  <c r="BY24" i="6"/>
  <c r="CB24" i="6"/>
  <c r="BB24" i="6"/>
  <c r="CQ24" i="6"/>
  <c r="BC24" i="6"/>
  <c r="CR24" i="6"/>
  <c r="CC24" i="6"/>
  <c r="CS24" i="6"/>
  <c r="CD24" i="6"/>
  <c r="BD24" i="6"/>
  <c r="CT24" i="6"/>
  <c r="BE24" i="6"/>
  <c r="CE24" i="6"/>
  <c r="CU24" i="6"/>
  <c r="BF24" i="6"/>
  <c r="CF24" i="6"/>
  <c r="BG24" i="6"/>
  <c r="CV24" i="6"/>
  <c r="CG24" i="6"/>
  <c r="CW24" i="6"/>
  <c r="CH24" i="6"/>
  <c r="BH24" i="6"/>
  <c r="CI24" i="6"/>
  <c r="BI24" i="6"/>
  <c r="CX24" i="6"/>
  <c r="CY24" i="6"/>
  <c r="BJ24" i="6"/>
  <c r="CJ24" i="6"/>
  <c r="CK24" i="6"/>
  <c r="BK24" i="6"/>
  <c r="BL24" i="6"/>
  <c r="CL24" i="6"/>
  <c r="CM24" i="6"/>
  <c r="BM24" i="6"/>
  <c r="CN24" i="6"/>
  <c r="BN24" i="6"/>
  <c r="BO24" i="6"/>
  <c r="BP24" i="6"/>
  <c r="BQ24" i="6"/>
  <c r="BR24" i="6"/>
  <c r="BS24" i="6"/>
  <c r="BT24" i="6"/>
  <c r="BU24" i="6"/>
  <c r="BV24" i="6"/>
  <c r="BW24" i="6"/>
  <c r="BX24" i="6"/>
  <c r="AM24" i="6"/>
  <c r="AN24" i="6"/>
  <c r="AO24" i="6"/>
  <c r="AP24" i="6"/>
  <c r="AQ24" i="6"/>
  <c r="AR24" i="6"/>
  <c r="AS24" i="6"/>
  <c r="AT24" i="6"/>
  <c r="AU24" i="6"/>
  <c r="AV24" i="6"/>
  <c r="AW24" i="6"/>
  <c r="AX24" i="6"/>
  <c r="AY24" i="6"/>
  <c r="AV126" i="6"/>
  <c r="AR126" i="6"/>
  <c r="AN126" i="6"/>
  <c r="BV126" i="6"/>
  <c r="BR126" i="6"/>
  <c r="CN126" i="6"/>
  <c r="BL126" i="6"/>
  <c r="BJ126" i="6"/>
  <c r="CI126" i="6"/>
  <c r="CH126" i="6"/>
  <c r="CF126" i="6"/>
  <c r="CT126" i="6"/>
  <c r="CS126" i="6"/>
  <c r="BB126" i="6"/>
  <c r="BA126" i="6"/>
  <c r="DA126" i="6"/>
  <c r="AT126" i="6"/>
  <c r="AP126" i="6"/>
  <c r="BP126" i="6"/>
  <c r="BM126" i="6"/>
  <c r="CW126" i="6"/>
  <c r="BD126" i="6"/>
  <c r="CC126" i="6"/>
  <c r="BY126" i="6"/>
  <c r="CP126" i="6"/>
  <c r="AY126" i="6"/>
  <c r="AU126" i="6"/>
  <c r="AQ126" i="6"/>
  <c r="AM126" i="6"/>
  <c r="BU126" i="6"/>
  <c r="BQ126" i="6"/>
  <c r="BN126" i="6"/>
  <c r="CL126" i="6"/>
  <c r="CY126" i="6"/>
  <c r="CX126" i="6"/>
  <c r="CG126" i="6"/>
  <c r="BF126" i="6"/>
  <c r="BE126" i="6"/>
  <c r="BC126" i="6"/>
  <c r="CQ126" i="6"/>
  <c r="AZ126" i="6"/>
  <c r="D344" i="10"/>
  <c r="J344" i="10" s="1"/>
  <c r="D241" i="10"/>
  <c r="I342" i="10"/>
  <c r="I239" i="10" s="1"/>
  <c r="J342" i="10" s="1"/>
  <c r="H341" i="10"/>
  <c r="H17" i="10" s="1"/>
  <c r="H18" i="10" s="1"/>
  <c r="F13" i="8"/>
  <c r="H15" i="6"/>
  <c r="H16" i="6" s="1"/>
  <c r="H14" i="8" s="1"/>
  <c r="H44" i="8" s="1"/>
  <c r="H17" i="6"/>
  <c r="H15" i="8" s="1"/>
  <c r="F16" i="8"/>
  <c r="F30" i="8" s="1"/>
  <c r="D128" i="6"/>
  <c r="D25" i="6"/>
  <c r="AH24" i="6"/>
  <c r="AD24" i="6"/>
  <c r="AC24" i="6"/>
  <c r="AF24" i="6"/>
  <c r="P24" i="6"/>
  <c r="T24" i="6"/>
  <c r="AA24" i="6"/>
  <c r="X24" i="6"/>
  <c r="N24" i="6"/>
  <c r="AE24" i="6"/>
  <c r="AB24" i="6"/>
  <c r="AL24" i="6"/>
  <c r="S24" i="6"/>
  <c r="U24" i="6"/>
  <c r="R24" i="6"/>
  <c r="AG24" i="6"/>
  <c r="AI24" i="6"/>
  <c r="W24" i="6"/>
  <c r="Z24" i="6"/>
  <c r="AJ24" i="6"/>
  <c r="Y24" i="6"/>
  <c r="AK24" i="6"/>
  <c r="O24" i="6"/>
  <c r="V24" i="6"/>
  <c r="Q24" i="6"/>
  <c r="AC126" i="6"/>
  <c r="Y126" i="6"/>
  <c r="W126" i="6"/>
  <c r="AA126" i="6"/>
  <c r="AE126" i="6"/>
  <c r="Q126" i="6"/>
  <c r="X126" i="6"/>
  <c r="AH126" i="6"/>
  <c r="Z126" i="6"/>
  <c r="O126" i="6"/>
  <c r="AK126" i="6"/>
  <c r="AB126" i="6"/>
  <c r="AD126" i="6"/>
  <c r="AL126" i="6"/>
  <c r="T126" i="6"/>
  <c r="AF126" i="6"/>
  <c r="S126" i="6"/>
  <c r="AI126" i="6"/>
  <c r="AJ126" i="6"/>
  <c r="F23" i="8"/>
  <c r="G18" i="10"/>
  <c r="F24" i="8" s="1"/>
  <c r="U126" i="6"/>
  <c r="N126" i="6"/>
  <c r="V126" i="6"/>
  <c r="P126" i="6"/>
  <c r="R126" i="6"/>
  <c r="AG126" i="6"/>
  <c r="K12" i="10"/>
  <c r="J11" i="8"/>
  <c r="I126" i="6"/>
  <c r="G14" i="8"/>
  <c r="G13" i="8"/>
  <c r="I127" i="6"/>
  <c r="L126" i="6"/>
  <c r="I240" i="10"/>
  <c r="K11" i="6"/>
  <c r="K12" i="6" s="1"/>
  <c r="M126" i="6"/>
  <c r="K24" i="6"/>
  <c r="L24" i="6"/>
  <c r="I24" i="6"/>
  <c r="CO127" i="6" s="1"/>
  <c r="M24" i="6"/>
  <c r="J24" i="6"/>
  <c r="BQ127" i="6" s="1"/>
  <c r="K126" i="6"/>
  <c r="J126" i="6"/>
  <c r="H41" i="8" l="1"/>
  <c r="H33" i="8"/>
  <c r="F38" i="8"/>
  <c r="F46" i="8"/>
  <c r="G16" i="8"/>
  <c r="G30" i="8" s="1"/>
  <c r="G44" i="8"/>
  <c r="AR127" i="6"/>
  <c r="AN127" i="6"/>
  <c r="BU127" i="6"/>
  <c r="CN127" i="6"/>
  <c r="BL127" i="6"/>
  <c r="CY127" i="6"/>
  <c r="CI127" i="6"/>
  <c r="BG127" i="6"/>
  <c r="CF127" i="6"/>
  <c r="CT127" i="6"/>
  <c r="BC127" i="6"/>
  <c r="BB127" i="6"/>
  <c r="AZ127" i="6"/>
  <c r="CP127" i="6"/>
  <c r="AY127" i="6"/>
  <c r="AU127" i="6"/>
  <c r="AQ127" i="6"/>
  <c r="BX127" i="6"/>
  <c r="BT127" i="6"/>
  <c r="BP127" i="6"/>
  <c r="BM127" i="6"/>
  <c r="BK127" i="6"/>
  <c r="CJ127" i="6"/>
  <c r="BH127" i="6"/>
  <c r="CG127" i="6"/>
  <c r="CU127" i="6"/>
  <c r="CS127" i="6"/>
  <c r="CC127" i="6"/>
  <c r="CQ127" i="6"/>
  <c r="BA127" i="6"/>
  <c r="DA127" i="6"/>
  <c r="AV127" i="6"/>
  <c r="AX127" i="6"/>
  <c r="AT127" i="6"/>
  <c r="AP127" i="6"/>
  <c r="BW127" i="6"/>
  <c r="BS127" i="6"/>
  <c r="BO127" i="6"/>
  <c r="CM127" i="6"/>
  <c r="CK127" i="6"/>
  <c r="CX127" i="6"/>
  <c r="CH127" i="6"/>
  <c r="CV127" i="6"/>
  <c r="BE127" i="6"/>
  <c r="BD127" i="6"/>
  <c r="CR127" i="6"/>
  <c r="CA127" i="6"/>
  <c r="BZ127" i="6"/>
  <c r="CZ127" i="6"/>
  <c r="CZ25" i="6"/>
  <c r="DA25" i="6"/>
  <c r="BZ25" i="6"/>
  <c r="CO25" i="6"/>
  <c r="BY25" i="6"/>
  <c r="AZ25" i="6"/>
  <c r="CP25" i="6"/>
  <c r="CA25" i="6"/>
  <c r="BA25" i="6"/>
  <c r="CQ25" i="6"/>
  <c r="BB25" i="6"/>
  <c r="CB25" i="6"/>
  <c r="CC25" i="6"/>
  <c r="BC25" i="6"/>
  <c r="CR25" i="6"/>
  <c r="CS25" i="6"/>
  <c r="CD25" i="6"/>
  <c r="BD25" i="6"/>
  <c r="BE25" i="6"/>
  <c r="CE25" i="6"/>
  <c r="CT25" i="6"/>
  <c r="CF25" i="6"/>
  <c r="CU25" i="6"/>
  <c r="BF25" i="6"/>
  <c r="BG25" i="6"/>
  <c r="CV25" i="6"/>
  <c r="CG25" i="6"/>
  <c r="CW25" i="6"/>
  <c r="CH25" i="6"/>
  <c r="BH25" i="6"/>
  <c r="CX25" i="6"/>
  <c r="BI25" i="6"/>
  <c r="CI25" i="6"/>
  <c r="CY25" i="6"/>
  <c r="CJ25" i="6"/>
  <c r="BJ25" i="6"/>
  <c r="CK25" i="6"/>
  <c r="BK25" i="6"/>
  <c r="CL25" i="6"/>
  <c r="BL25" i="6"/>
  <c r="BM25" i="6"/>
  <c r="CM25" i="6"/>
  <c r="BN25" i="6"/>
  <c r="CN25" i="6"/>
  <c r="BO25" i="6"/>
  <c r="BP25" i="6"/>
  <c r="BQ25" i="6"/>
  <c r="BR25" i="6"/>
  <c r="BS25" i="6"/>
  <c r="BT25" i="6"/>
  <c r="BU25" i="6"/>
  <c r="BV25" i="6"/>
  <c r="BW25" i="6"/>
  <c r="BX25" i="6"/>
  <c r="AN25" i="6"/>
  <c r="AO25" i="6"/>
  <c r="AP25" i="6"/>
  <c r="AQ25" i="6"/>
  <c r="AR25" i="6"/>
  <c r="AS25" i="6"/>
  <c r="AT25" i="6"/>
  <c r="AU25" i="6"/>
  <c r="AV25" i="6"/>
  <c r="AW25" i="6"/>
  <c r="AX25" i="6"/>
  <c r="AY25" i="6"/>
  <c r="AW127" i="6"/>
  <c r="AS127" i="6"/>
  <c r="AO127" i="6"/>
  <c r="BV127" i="6"/>
  <c r="BR127" i="6"/>
  <c r="BN127" i="6"/>
  <c r="CL127" i="6"/>
  <c r="BJ127" i="6"/>
  <c r="BI127" i="6"/>
  <c r="CW127" i="6"/>
  <c r="BF127" i="6"/>
  <c r="CE127" i="6"/>
  <c r="CD127" i="6"/>
  <c r="CB127" i="6"/>
  <c r="BY127" i="6"/>
  <c r="H445" i="10"/>
  <c r="G444" i="10"/>
  <c r="G19" i="10" s="1"/>
  <c r="F25" i="8" s="1"/>
  <c r="F35" i="8" s="1"/>
  <c r="H238" i="10"/>
  <c r="I341" i="10" s="1"/>
  <c r="I238" i="10" s="1"/>
  <c r="J341" i="10" s="1"/>
  <c r="D242" i="10"/>
  <c r="D345" i="10"/>
  <c r="K345" i="10" s="1"/>
  <c r="I15" i="6"/>
  <c r="I16" i="6" s="1"/>
  <c r="I14" i="8" s="1"/>
  <c r="I44" i="8" s="1"/>
  <c r="I17" i="6"/>
  <c r="I15" i="8" s="1"/>
  <c r="H16" i="8"/>
  <c r="H30" i="8" s="1"/>
  <c r="D129" i="6"/>
  <c r="D26" i="6"/>
  <c r="Z127" i="6"/>
  <c r="R127" i="6"/>
  <c r="AM127" i="6"/>
  <c r="AI127" i="6"/>
  <c r="U127" i="6"/>
  <c r="AD127" i="6"/>
  <c r="G24" i="8"/>
  <c r="G46" i="8" s="1"/>
  <c r="G23" i="8"/>
  <c r="AM25" i="6"/>
  <c r="AD25" i="6"/>
  <c r="AJ25" i="6"/>
  <c r="AK25" i="6"/>
  <c r="U25" i="6"/>
  <c r="P25" i="6"/>
  <c r="R25" i="6"/>
  <c r="AG25" i="6"/>
  <c r="AH25" i="6"/>
  <c r="Z25" i="6"/>
  <c r="AC25" i="6"/>
  <c r="W25" i="6"/>
  <c r="Q25" i="6"/>
  <c r="S25" i="6"/>
  <c r="AA25" i="6"/>
  <c r="AE25" i="6"/>
  <c r="AB25" i="6"/>
  <c r="AL25" i="6"/>
  <c r="O25" i="6"/>
  <c r="V25" i="6"/>
  <c r="AF25" i="6"/>
  <c r="Y25" i="6"/>
  <c r="AI25" i="6"/>
  <c r="X25" i="6"/>
  <c r="T25" i="6"/>
  <c r="P127" i="6"/>
  <c r="AA127" i="6"/>
  <c r="O127" i="6"/>
  <c r="AE127" i="6"/>
  <c r="AJ127" i="6"/>
  <c r="AH127" i="6"/>
  <c r="Y127" i="6"/>
  <c r="V127" i="6"/>
  <c r="S127" i="6"/>
  <c r="T127" i="6"/>
  <c r="AK127" i="6"/>
  <c r="W127" i="6"/>
  <c r="AL127" i="6"/>
  <c r="AF127" i="6"/>
  <c r="AB127" i="6"/>
  <c r="Q127" i="6"/>
  <c r="AC127" i="6"/>
  <c r="X127" i="6"/>
  <c r="AG127" i="6"/>
  <c r="L12" i="10"/>
  <c r="K11" i="8"/>
  <c r="H13" i="8"/>
  <c r="J239" i="10"/>
  <c r="K342" i="10" s="1"/>
  <c r="J445" i="10" s="1"/>
  <c r="I445" i="10"/>
  <c r="J241" i="10"/>
  <c r="J128" i="6"/>
  <c r="J25" i="6"/>
  <c r="J17" i="6" s="1"/>
  <c r="N25" i="6"/>
  <c r="K25" i="6"/>
  <c r="DA128" i="6" s="1"/>
  <c r="L25" i="6"/>
  <c r="M25" i="6"/>
  <c r="J127" i="6"/>
  <c r="L11" i="6"/>
  <c r="L12" i="6" s="1"/>
  <c r="J343" i="10"/>
  <c r="M127" i="6"/>
  <c r="L127" i="6"/>
  <c r="K127" i="6"/>
  <c r="N127" i="6"/>
  <c r="I41" i="8" l="1"/>
  <c r="I33" i="8"/>
  <c r="H38" i="8"/>
  <c r="G38" i="8"/>
  <c r="F43" i="8"/>
  <c r="AY128" i="6"/>
  <c r="AU128" i="6"/>
  <c r="AQ128" i="6"/>
  <c r="BW128" i="6"/>
  <c r="BS128" i="6"/>
  <c r="BO128" i="6"/>
  <c r="CM128" i="6"/>
  <c r="CK128" i="6"/>
  <c r="CI128" i="6"/>
  <c r="CH128" i="6"/>
  <c r="CG128" i="6"/>
  <c r="CT128" i="6"/>
  <c r="BD128" i="6"/>
  <c r="CR128" i="6"/>
  <c r="BY128" i="6"/>
  <c r="AZ128" i="6"/>
  <c r="CO26" i="6"/>
  <c r="DA26" i="6"/>
  <c r="BZ26" i="6"/>
  <c r="CZ26" i="6"/>
  <c r="CP26" i="6"/>
  <c r="AZ26" i="6"/>
  <c r="CA26" i="6"/>
  <c r="BY26" i="6"/>
  <c r="BA26" i="6"/>
  <c r="CQ26" i="6"/>
  <c r="BB26" i="6"/>
  <c r="CB26" i="6"/>
  <c r="CR26" i="6"/>
  <c r="CC26" i="6"/>
  <c r="BC26" i="6"/>
  <c r="CS26" i="6"/>
  <c r="CD26" i="6"/>
  <c r="BD26" i="6"/>
  <c r="BE26" i="6"/>
  <c r="CT26" i="6"/>
  <c r="CE26" i="6"/>
  <c r="CF26" i="6"/>
  <c r="CU26" i="6"/>
  <c r="BF26" i="6"/>
  <c r="BG26" i="6"/>
  <c r="CG26" i="6"/>
  <c r="CV26" i="6"/>
  <c r="CW26" i="6"/>
  <c r="BH26" i="6"/>
  <c r="CH26" i="6"/>
  <c r="BI26" i="6"/>
  <c r="CI26" i="6"/>
  <c r="CX26" i="6"/>
  <c r="BJ26" i="6"/>
  <c r="CJ26" i="6"/>
  <c r="CY26" i="6"/>
  <c r="BK26" i="6"/>
  <c r="CK26" i="6"/>
  <c r="CL26" i="6"/>
  <c r="BL26" i="6"/>
  <c r="BM26" i="6"/>
  <c r="CM26" i="6"/>
  <c r="CN26" i="6"/>
  <c r="BN26" i="6"/>
  <c r="BO26" i="6"/>
  <c r="BP26" i="6"/>
  <c r="BQ26" i="6"/>
  <c r="BR26" i="6"/>
  <c r="BS26" i="6"/>
  <c r="BT26" i="6"/>
  <c r="BU26" i="6"/>
  <c r="BV26" i="6"/>
  <c r="BW26" i="6"/>
  <c r="BX26" i="6"/>
  <c r="AO26" i="6"/>
  <c r="AP26" i="6"/>
  <c r="AQ26" i="6"/>
  <c r="AR26" i="6"/>
  <c r="AS26" i="6"/>
  <c r="AT26" i="6"/>
  <c r="AU26" i="6"/>
  <c r="AV26" i="6"/>
  <c r="AW26" i="6"/>
  <c r="AX26" i="6"/>
  <c r="AY26" i="6"/>
  <c r="AX128" i="6"/>
  <c r="AT128" i="6"/>
  <c r="AP128" i="6"/>
  <c r="BV128" i="6"/>
  <c r="BR128" i="6"/>
  <c r="CN128" i="6"/>
  <c r="BL128" i="6"/>
  <c r="BJ128" i="6"/>
  <c r="CX128" i="6"/>
  <c r="BH128" i="6"/>
  <c r="CF128" i="6"/>
  <c r="BE128" i="6"/>
  <c r="CS128" i="6"/>
  <c r="CQ128" i="6"/>
  <c r="CA128" i="6"/>
  <c r="CZ128" i="6"/>
  <c r="AW128" i="6"/>
  <c r="AS128" i="6"/>
  <c r="AO128" i="6"/>
  <c r="BU128" i="6"/>
  <c r="BQ128" i="6"/>
  <c r="BN128" i="6"/>
  <c r="CL128" i="6"/>
  <c r="CY128" i="6"/>
  <c r="BI128" i="6"/>
  <c r="CV128" i="6"/>
  <c r="BF128" i="6"/>
  <c r="CE128" i="6"/>
  <c r="CC128" i="6"/>
  <c r="BB128" i="6"/>
  <c r="BA128" i="6"/>
  <c r="CO128" i="6"/>
  <c r="AV128" i="6"/>
  <c r="AR128" i="6"/>
  <c r="BX128" i="6"/>
  <c r="BT128" i="6"/>
  <c r="BP128" i="6"/>
  <c r="BM128" i="6"/>
  <c r="BK128" i="6"/>
  <c r="CJ128" i="6"/>
  <c r="CW128" i="6"/>
  <c r="BG128" i="6"/>
  <c r="CU128" i="6"/>
  <c r="CD128" i="6"/>
  <c r="BC128" i="6"/>
  <c r="CB128" i="6"/>
  <c r="BZ128" i="6"/>
  <c r="CP128" i="6"/>
  <c r="F26" i="8"/>
  <c r="F32" i="8" s="1"/>
  <c r="F40" i="8" s="1"/>
  <c r="I17" i="10"/>
  <c r="I18" i="10" s="1"/>
  <c r="H24" i="8" s="1"/>
  <c r="H46" i="8" s="1"/>
  <c r="H444" i="10"/>
  <c r="H19" i="10" s="1"/>
  <c r="G25" i="8" s="1"/>
  <c r="G35" i="8" s="1"/>
  <c r="I444" i="10"/>
  <c r="D346" i="10"/>
  <c r="L346" i="10" s="1"/>
  <c r="D243" i="10"/>
  <c r="J238" i="10"/>
  <c r="K341" i="10" s="1"/>
  <c r="J17" i="10"/>
  <c r="J18" i="10" s="1"/>
  <c r="K344" i="10"/>
  <c r="J447" i="10" s="1"/>
  <c r="J15" i="6"/>
  <c r="J16" i="6" s="1"/>
  <c r="I16" i="8"/>
  <c r="I30" i="8" s="1"/>
  <c r="J15" i="8"/>
  <c r="D130" i="6"/>
  <c r="D27" i="6"/>
  <c r="AD128" i="6"/>
  <c r="AM128" i="6"/>
  <c r="AH128" i="6"/>
  <c r="Z26" i="6"/>
  <c r="AG26" i="6"/>
  <c r="AM26" i="6"/>
  <c r="AH26" i="6"/>
  <c r="R26" i="6"/>
  <c r="Q26" i="6"/>
  <c r="AI26" i="6"/>
  <c r="AJ26" i="6"/>
  <c r="AE26" i="6"/>
  <c r="U26" i="6"/>
  <c r="W26" i="6"/>
  <c r="V26" i="6"/>
  <c r="AL26" i="6"/>
  <c r="AK26" i="6"/>
  <c r="AF26" i="6"/>
  <c r="AA26" i="6"/>
  <c r="T26" i="6"/>
  <c r="X26" i="6"/>
  <c r="P26" i="6"/>
  <c r="AB26" i="6"/>
  <c r="AD26" i="6"/>
  <c r="AN26" i="6"/>
  <c r="AC26" i="6"/>
  <c r="S26" i="6"/>
  <c r="Y26" i="6"/>
  <c r="Q128" i="6"/>
  <c r="AE128" i="6"/>
  <c r="V128" i="6"/>
  <c r="X128" i="6"/>
  <c r="S128" i="6"/>
  <c r="AL128" i="6"/>
  <c r="AF128" i="6"/>
  <c r="U128" i="6"/>
  <c r="Y128" i="6"/>
  <c r="T128" i="6"/>
  <c r="W128" i="6"/>
  <c r="AC128" i="6"/>
  <c r="AN128" i="6"/>
  <c r="R128" i="6"/>
  <c r="P128" i="6"/>
  <c r="AJ128" i="6"/>
  <c r="AK128" i="6"/>
  <c r="Z128" i="6"/>
  <c r="AG128" i="6"/>
  <c r="AA128" i="6"/>
  <c r="AB128" i="6"/>
  <c r="AI128" i="6"/>
  <c r="M12" i="10"/>
  <c r="L11" i="8"/>
  <c r="I13" i="8"/>
  <c r="M128" i="6"/>
  <c r="M26" i="6"/>
  <c r="N26" i="6"/>
  <c r="K26" i="6"/>
  <c r="K17" i="6" s="1"/>
  <c r="O26" i="6"/>
  <c r="L26" i="6"/>
  <c r="J240" i="10"/>
  <c r="I446" i="10"/>
  <c r="M11" i="6"/>
  <c r="M12" i="6" s="1"/>
  <c r="O128" i="6"/>
  <c r="K128" i="6"/>
  <c r="K242" i="10"/>
  <c r="L128" i="6"/>
  <c r="K129" i="6"/>
  <c r="N128" i="6"/>
  <c r="K239" i="10"/>
  <c r="L342" i="10" s="1"/>
  <c r="K445" i="10" s="1"/>
  <c r="J41" i="8" l="1"/>
  <c r="J33" i="8"/>
  <c r="I38" i="8"/>
  <c r="G26" i="8"/>
  <c r="G32" i="8" s="1"/>
  <c r="G40" i="8" s="1"/>
  <c r="G43" i="8"/>
  <c r="AX129" i="6"/>
  <c r="AT129" i="6"/>
  <c r="AP129" i="6"/>
  <c r="BU129" i="6"/>
  <c r="BQ129" i="6"/>
  <c r="CN129" i="6"/>
  <c r="CL129" i="6"/>
  <c r="CJ129" i="6"/>
  <c r="BI129" i="6"/>
  <c r="BG129" i="6"/>
  <c r="CF129" i="6"/>
  <c r="CT129" i="6"/>
  <c r="CC129" i="6"/>
  <c r="BB129" i="6"/>
  <c r="CA129" i="6"/>
  <c r="CP129" i="6"/>
  <c r="DA27" i="6"/>
  <c r="CZ27" i="6"/>
  <c r="CO27" i="6"/>
  <c r="BZ27" i="6"/>
  <c r="BY27" i="6"/>
  <c r="AZ27" i="6"/>
  <c r="CA27" i="6"/>
  <c r="CP27" i="6"/>
  <c r="BA27" i="6"/>
  <c r="CB27" i="6"/>
  <c r="CQ27" i="6"/>
  <c r="BB27" i="6"/>
  <c r="CR27" i="6"/>
  <c r="CC27" i="6"/>
  <c r="BC27" i="6"/>
  <c r="CS27" i="6"/>
  <c r="BD27" i="6"/>
  <c r="CD27" i="6"/>
  <c r="CT27" i="6"/>
  <c r="CE27" i="6"/>
  <c r="BE27" i="6"/>
  <c r="CU27" i="6"/>
  <c r="CF27" i="6"/>
  <c r="BF27" i="6"/>
  <c r="CV27" i="6"/>
  <c r="CG27" i="6"/>
  <c r="BG27" i="6"/>
  <c r="CH27" i="6"/>
  <c r="BH27" i="6"/>
  <c r="CW27" i="6"/>
  <c r="CI27" i="6"/>
  <c r="BI27" i="6"/>
  <c r="CX27" i="6"/>
  <c r="CY27" i="6"/>
  <c r="CJ27" i="6"/>
  <c r="BJ27" i="6"/>
  <c r="BK27" i="6"/>
  <c r="CK27" i="6"/>
  <c r="BL27" i="6"/>
  <c r="CL27" i="6"/>
  <c r="CM27" i="6"/>
  <c r="BM27" i="6"/>
  <c r="CN27" i="6"/>
  <c r="BN27" i="6"/>
  <c r="BO27" i="6"/>
  <c r="BP27" i="6"/>
  <c r="BQ27" i="6"/>
  <c r="BR27" i="6"/>
  <c r="BS27" i="6"/>
  <c r="BT27" i="6"/>
  <c r="BU27" i="6"/>
  <c r="BV27" i="6"/>
  <c r="BW27" i="6"/>
  <c r="BX27" i="6"/>
  <c r="AP27" i="6"/>
  <c r="AQ27" i="6"/>
  <c r="AR27" i="6"/>
  <c r="AS27" i="6"/>
  <c r="AT27" i="6"/>
  <c r="AU27" i="6"/>
  <c r="AV27" i="6"/>
  <c r="AW27" i="6"/>
  <c r="AX27" i="6"/>
  <c r="AY27" i="6"/>
  <c r="AW129" i="6"/>
  <c r="AS129" i="6"/>
  <c r="BX129" i="6"/>
  <c r="BT129" i="6"/>
  <c r="BP129" i="6"/>
  <c r="CM129" i="6"/>
  <c r="BK129" i="6"/>
  <c r="CY129" i="6"/>
  <c r="CW129" i="6"/>
  <c r="CG129" i="6"/>
  <c r="CU129" i="6"/>
  <c r="BD129" i="6"/>
  <c r="BC129" i="6"/>
  <c r="CB129" i="6"/>
  <c r="BZ129" i="6"/>
  <c r="CO129" i="6"/>
  <c r="AV129" i="6"/>
  <c r="AR129" i="6"/>
  <c r="BW129" i="6"/>
  <c r="BS129" i="6"/>
  <c r="BO129" i="6"/>
  <c r="BM129" i="6"/>
  <c r="CK129" i="6"/>
  <c r="CI129" i="6"/>
  <c r="BH129" i="6"/>
  <c r="CV129" i="6"/>
  <c r="BE129" i="6"/>
  <c r="CD129" i="6"/>
  <c r="CR129" i="6"/>
  <c r="AZ129" i="6"/>
  <c r="DA129" i="6"/>
  <c r="CZ129" i="6"/>
  <c r="AY129" i="6"/>
  <c r="AU129" i="6"/>
  <c r="AQ129" i="6"/>
  <c r="BV129" i="6"/>
  <c r="BR129" i="6"/>
  <c r="BN129" i="6"/>
  <c r="BL129" i="6"/>
  <c r="BJ129" i="6"/>
  <c r="CX129" i="6"/>
  <c r="CH129" i="6"/>
  <c r="BF129" i="6"/>
  <c r="CE129" i="6"/>
  <c r="CS129" i="6"/>
  <c r="CQ129" i="6"/>
  <c r="BA129" i="6"/>
  <c r="BY129" i="6"/>
  <c r="I19" i="10"/>
  <c r="H25" i="8" s="1"/>
  <c r="H35" i="8" s="1"/>
  <c r="H23" i="8"/>
  <c r="K241" i="10"/>
  <c r="L344" i="10" s="1"/>
  <c r="L241" i="10" s="1"/>
  <c r="M344" i="10" s="1"/>
  <c r="L447" i="10" s="1"/>
  <c r="D244" i="10"/>
  <c r="D347" i="10"/>
  <c r="M347" i="10" s="1"/>
  <c r="K238" i="10"/>
  <c r="L341" i="10" s="1"/>
  <c r="J444" i="10"/>
  <c r="J13" i="8"/>
  <c r="K15" i="6"/>
  <c r="K16" i="6" s="1"/>
  <c r="D131" i="6"/>
  <c r="D28" i="6"/>
  <c r="AN129" i="6"/>
  <c r="AG129" i="6"/>
  <c r="AA129" i="6"/>
  <c r="AG27" i="6"/>
  <c r="AF27" i="6"/>
  <c r="AI27" i="6"/>
  <c r="AD27" i="6"/>
  <c r="T27" i="6"/>
  <c r="R27" i="6"/>
  <c r="Q27" i="6"/>
  <c r="AN27" i="6"/>
  <c r="AJ27" i="6"/>
  <c r="Z27" i="6"/>
  <c r="AE27" i="6"/>
  <c r="AB27" i="6"/>
  <c r="AH27" i="6"/>
  <c r="AA27" i="6"/>
  <c r="U27" i="6"/>
  <c r="W27" i="6"/>
  <c r="AM27" i="6"/>
  <c r="Y27" i="6"/>
  <c r="S27" i="6"/>
  <c r="AL27" i="6"/>
  <c r="AO27" i="6"/>
  <c r="AC27" i="6"/>
  <c r="AK27" i="6"/>
  <c r="X27" i="6"/>
  <c r="V27" i="6"/>
  <c r="Q129" i="6"/>
  <c r="S129" i="6"/>
  <c r="X129" i="6"/>
  <c r="AI129" i="6"/>
  <c r="AO129" i="6"/>
  <c r="AM129" i="6"/>
  <c r="AL129" i="6"/>
  <c r="AJ129" i="6"/>
  <c r="R129" i="6"/>
  <c r="U129" i="6"/>
  <c r="AF129" i="6"/>
  <c r="AC129" i="6"/>
  <c r="AE129" i="6"/>
  <c r="T129" i="6"/>
  <c r="Z129" i="6"/>
  <c r="AD129" i="6"/>
  <c r="Y129" i="6"/>
  <c r="W129" i="6"/>
  <c r="V129" i="6"/>
  <c r="AH129" i="6"/>
  <c r="AB129" i="6"/>
  <c r="AK129" i="6"/>
  <c r="N12" i="10"/>
  <c r="M11" i="8"/>
  <c r="J14" i="8"/>
  <c r="N129" i="6"/>
  <c r="M129" i="6"/>
  <c r="K15" i="8"/>
  <c r="L129" i="6"/>
  <c r="O129" i="6"/>
  <c r="N11" i="6"/>
  <c r="N12" i="6" s="1"/>
  <c r="I23" i="8"/>
  <c r="I24" i="8"/>
  <c r="I46" i="8" s="1"/>
  <c r="L27" i="6"/>
  <c r="CZ130" i="6" s="1"/>
  <c r="P27" i="6"/>
  <c r="M27" i="6"/>
  <c r="N27" i="6"/>
  <c r="O27" i="6"/>
  <c r="L239" i="10"/>
  <c r="P129" i="6"/>
  <c r="L243" i="10"/>
  <c r="L345" i="10"/>
  <c r="L130" i="6"/>
  <c r="K343" i="10"/>
  <c r="K17" i="10" s="1"/>
  <c r="K18" i="10" s="1"/>
  <c r="K41" i="8" l="1"/>
  <c r="K33" i="8"/>
  <c r="J44" i="8"/>
  <c r="H26" i="8"/>
  <c r="H32" i="8" s="1"/>
  <c r="H40" i="8" s="1"/>
  <c r="H43" i="8"/>
  <c r="J16" i="8"/>
  <c r="J30" i="8" s="1"/>
  <c r="AV130" i="6"/>
  <c r="AR130" i="6"/>
  <c r="BV130" i="6"/>
  <c r="BR130" i="6"/>
  <c r="CN130" i="6"/>
  <c r="CL130" i="6"/>
  <c r="CJ130" i="6"/>
  <c r="BI130" i="6"/>
  <c r="CH130" i="6"/>
  <c r="BF130" i="6"/>
  <c r="CT130" i="6"/>
  <c r="BD130" i="6"/>
  <c r="BB130" i="6"/>
  <c r="BY130" i="6"/>
  <c r="CA130" i="6"/>
  <c r="AY130" i="6"/>
  <c r="AU130" i="6"/>
  <c r="AQ130" i="6"/>
  <c r="BU130" i="6"/>
  <c r="BQ130" i="6"/>
  <c r="BN130" i="6"/>
  <c r="BL130" i="6"/>
  <c r="BJ130" i="6"/>
  <c r="CX130" i="6"/>
  <c r="BG130" i="6"/>
  <c r="CU130" i="6"/>
  <c r="BE130" i="6"/>
  <c r="BC130" i="6"/>
  <c r="CB130" i="6"/>
  <c r="BZ130" i="6"/>
  <c r="DA130" i="6"/>
  <c r="DA28" i="6"/>
  <c r="CZ28" i="6"/>
  <c r="BZ28" i="6"/>
  <c r="CP28" i="6"/>
  <c r="CO28" i="6"/>
  <c r="CA28" i="6"/>
  <c r="BA28" i="6"/>
  <c r="AZ28" i="6"/>
  <c r="BY28" i="6"/>
  <c r="CQ28" i="6"/>
  <c r="CB28" i="6"/>
  <c r="BB28" i="6"/>
  <c r="BC28" i="6"/>
  <c r="CC28" i="6"/>
  <c r="CR28" i="6"/>
  <c r="CS28" i="6"/>
  <c r="CD28" i="6"/>
  <c r="BD28" i="6"/>
  <c r="CE28" i="6"/>
  <c r="CT28" i="6"/>
  <c r="BE28" i="6"/>
  <c r="CU28" i="6"/>
  <c r="BF28" i="6"/>
  <c r="CF28" i="6"/>
  <c r="CV28" i="6"/>
  <c r="CG28" i="6"/>
  <c r="BG28" i="6"/>
  <c r="CH28" i="6"/>
  <c r="BH28" i="6"/>
  <c r="CW28" i="6"/>
  <c r="CI28" i="6"/>
  <c r="BI28" i="6"/>
  <c r="CX28" i="6"/>
  <c r="CY28" i="6"/>
  <c r="CJ28" i="6"/>
  <c r="BJ28" i="6"/>
  <c r="BK28" i="6"/>
  <c r="CK28" i="6"/>
  <c r="CL28" i="6"/>
  <c r="BL28" i="6"/>
  <c r="BM28" i="6"/>
  <c r="CM28" i="6"/>
  <c r="CN28" i="6"/>
  <c r="BN28" i="6"/>
  <c r="BO28" i="6"/>
  <c r="BP28" i="6"/>
  <c r="BQ28" i="6"/>
  <c r="BR28" i="6"/>
  <c r="BS28" i="6"/>
  <c r="BT28" i="6"/>
  <c r="BU28" i="6"/>
  <c r="BV28" i="6"/>
  <c r="BW28" i="6"/>
  <c r="BX28" i="6"/>
  <c r="AQ28" i="6"/>
  <c r="AR28" i="6"/>
  <c r="AS28" i="6"/>
  <c r="AT28" i="6"/>
  <c r="AU28" i="6"/>
  <c r="AV28" i="6"/>
  <c r="AW28" i="6"/>
  <c r="AX28" i="6"/>
  <c r="AY28" i="6"/>
  <c r="AX130" i="6"/>
  <c r="AT130" i="6"/>
  <c r="BX130" i="6"/>
  <c r="BT130" i="6"/>
  <c r="BP130" i="6"/>
  <c r="CM130" i="6"/>
  <c r="CK130" i="6"/>
  <c r="CY130" i="6"/>
  <c r="BH130" i="6"/>
  <c r="CG130" i="6"/>
  <c r="CF130" i="6"/>
  <c r="CS130" i="6"/>
  <c r="CR130" i="6"/>
  <c r="CQ130" i="6"/>
  <c r="CO130" i="6"/>
  <c r="CP130" i="6"/>
  <c r="AW130" i="6"/>
  <c r="AS130" i="6"/>
  <c r="BW130" i="6"/>
  <c r="BS130" i="6"/>
  <c r="BO130" i="6"/>
  <c r="BM130" i="6"/>
  <c r="BK130" i="6"/>
  <c r="CI130" i="6"/>
  <c r="CW130" i="6"/>
  <c r="CV130" i="6"/>
  <c r="CE130" i="6"/>
  <c r="CD130" i="6"/>
  <c r="CC130" i="6"/>
  <c r="AZ130" i="6"/>
  <c r="BA130" i="6"/>
  <c r="K447" i="10"/>
  <c r="D348" i="10"/>
  <c r="N348" i="10" s="1"/>
  <c r="D245" i="10"/>
  <c r="K13" i="8"/>
  <c r="L238" i="10"/>
  <c r="M341" i="10" s="1"/>
  <c r="K444" i="10"/>
  <c r="L17" i="6"/>
  <c r="L15" i="8" s="1"/>
  <c r="L15" i="6"/>
  <c r="L16" i="6" s="1"/>
  <c r="L14" i="8" s="1"/>
  <c r="L44" i="8" s="1"/>
  <c r="D132" i="6"/>
  <c r="D29" i="6"/>
  <c r="AL130" i="6"/>
  <c r="AB130" i="6"/>
  <c r="AD130" i="6"/>
  <c r="Y130" i="6"/>
  <c r="AG130" i="6"/>
  <c r="X130" i="6"/>
  <c r="AK130" i="6"/>
  <c r="AM130" i="6"/>
  <c r="AI130" i="6"/>
  <c r="AN130" i="6"/>
  <c r="AC130" i="6"/>
  <c r="AF130" i="6"/>
  <c r="V130" i="6"/>
  <c r="AB28" i="6"/>
  <c r="AM28" i="6"/>
  <c r="AE28" i="6"/>
  <c r="AO28" i="6"/>
  <c r="V28" i="6"/>
  <c r="S28" i="6"/>
  <c r="AD28" i="6"/>
  <c r="AH28" i="6"/>
  <c r="AL28" i="6"/>
  <c r="Y28" i="6"/>
  <c r="T28" i="6"/>
  <c r="R28" i="6"/>
  <c r="AP28" i="6"/>
  <c r="AJ28" i="6"/>
  <c r="AI28" i="6"/>
  <c r="AG28" i="6"/>
  <c r="X28" i="6"/>
  <c r="AA28" i="6"/>
  <c r="U28" i="6"/>
  <c r="AK28" i="6"/>
  <c r="AN28" i="6"/>
  <c r="AC28" i="6"/>
  <c r="AF28" i="6"/>
  <c r="W28" i="6"/>
  <c r="Z28" i="6"/>
  <c r="Z130" i="6"/>
  <c r="R130" i="6"/>
  <c r="AA130" i="6"/>
  <c r="AO130" i="6"/>
  <c r="AJ130" i="6"/>
  <c r="AE130" i="6"/>
  <c r="T130" i="6"/>
  <c r="AP130" i="6"/>
  <c r="AH130" i="6"/>
  <c r="W130" i="6"/>
  <c r="U130" i="6"/>
  <c r="S130" i="6"/>
  <c r="O12" i="10"/>
  <c r="N11" i="8"/>
  <c r="K14" i="8"/>
  <c r="M130" i="6"/>
  <c r="M342" i="10"/>
  <c r="O130" i="6"/>
  <c r="Q130" i="6"/>
  <c r="N130" i="6"/>
  <c r="P130" i="6"/>
  <c r="K240" i="10"/>
  <c r="L343" i="10" s="1"/>
  <c r="L17" i="10" s="1"/>
  <c r="L18" i="10" s="1"/>
  <c r="J446" i="10"/>
  <c r="L242" i="10"/>
  <c r="M345" i="10" s="1"/>
  <c r="K448" i="10"/>
  <c r="O28" i="6"/>
  <c r="P28" i="6"/>
  <c r="M28" i="6"/>
  <c r="CZ131" i="6" s="1"/>
  <c r="Q28" i="6"/>
  <c r="N28" i="6"/>
  <c r="CO131" i="6" s="1"/>
  <c r="M346" i="10"/>
  <c r="M244" i="10"/>
  <c r="M131" i="6"/>
  <c r="M241" i="10"/>
  <c r="N344" i="10" s="1"/>
  <c r="M447" i="10" s="1"/>
  <c r="O11" i="6"/>
  <c r="O12" i="6" s="1"/>
  <c r="L41" i="8" l="1"/>
  <c r="L33" i="8"/>
  <c r="J38" i="8"/>
  <c r="K16" i="8"/>
  <c r="K30" i="8" s="1"/>
  <c r="K44" i="8"/>
  <c r="AY131" i="6"/>
  <c r="AU131" i="6"/>
  <c r="BX131" i="6"/>
  <c r="BT131" i="6"/>
  <c r="BP131" i="6"/>
  <c r="CM131" i="6"/>
  <c r="BK131" i="6"/>
  <c r="BJ131" i="6"/>
  <c r="CW131" i="6"/>
  <c r="CG131" i="6"/>
  <c r="CF131" i="6"/>
  <c r="CS131" i="6"/>
  <c r="BC131" i="6"/>
  <c r="BB131" i="6"/>
  <c r="DA131" i="6"/>
  <c r="AX131" i="6"/>
  <c r="AT131" i="6"/>
  <c r="BW131" i="6"/>
  <c r="BS131" i="6"/>
  <c r="BO131" i="6"/>
  <c r="BM131" i="6"/>
  <c r="CK131" i="6"/>
  <c r="CX131" i="6"/>
  <c r="BH131" i="6"/>
  <c r="CV131" i="6"/>
  <c r="CE131" i="6"/>
  <c r="BD131" i="6"/>
  <c r="CC131" i="6"/>
  <c r="AZ131" i="6"/>
  <c r="BA131" i="6"/>
  <c r="CP131" i="6"/>
  <c r="AW131" i="6"/>
  <c r="AS131" i="6"/>
  <c r="BV131" i="6"/>
  <c r="BR131" i="6"/>
  <c r="BN131" i="6"/>
  <c r="CL131" i="6"/>
  <c r="CJ131" i="6"/>
  <c r="BI131" i="6"/>
  <c r="CH131" i="6"/>
  <c r="CU131" i="6"/>
  <c r="BE131" i="6"/>
  <c r="CD131" i="6"/>
  <c r="CQ131" i="6"/>
  <c r="BY131" i="6"/>
  <c r="BZ131" i="6"/>
  <c r="CO29" i="6"/>
  <c r="CZ29" i="6"/>
  <c r="BZ29" i="6"/>
  <c r="CA29" i="6"/>
  <c r="BY29" i="6"/>
  <c r="DA29" i="6"/>
  <c r="CP29" i="6"/>
  <c r="BA29" i="6"/>
  <c r="AZ29" i="6"/>
  <c r="CB29" i="6"/>
  <c r="BB29" i="6"/>
  <c r="CQ29" i="6"/>
  <c r="BC29" i="6"/>
  <c r="CC29" i="6"/>
  <c r="CR29" i="6"/>
  <c r="CS29" i="6"/>
  <c r="CD29" i="6"/>
  <c r="BD29" i="6"/>
  <c r="CE29" i="6"/>
  <c r="CT29" i="6"/>
  <c r="BE29" i="6"/>
  <c r="CF29" i="6"/>
  <c r="BF29" i="6"/>
  <c r="CU29" i="6"/>
  <c r="CG29" i="6"/>
  <c r="CV29" i="6"/>
  <c r="BG29" i="6"/>
  <c r="CH29" i="6"/>
  <c r="CW29" i="6"/>
  <c r="BH29" i="6"/>
  <c r="BI29" i="6"/>
  <c r="CX29" i="6"/>
  <c r="CI29" i="6"/>
  <c r="CJ29" i="6"/>
  <c r="BJ29" i="6"/>
  <c r="CY29" i="6"/>
  <c r="CK29" i="6"/>
  <c r="BK29" i="6"/>
  <c r="BL29" i="6"/>
  <c r="CL29" i="6"/>
  <c r="BM29" i="6"/>
  <c r="CM29" i="6"/>
  <c r="CN29" i="6"/>
  <c r="BN29" i="6"/>
  <c r="BO29" i="6"/>
  <c r="BP29" i="6"/>
  <c r="BQ29" i="6"/>
  <c r="BR29" i="6"/>
  <c r="BS29" i="6"/>
  <c r="BT29" i="6"/>
  <c r="BU29" i="6"/>
  <c r="BV29" i="6"/>
  <c r="BW29" i="6"/>
  <c r="BX29" i="6"/>
  <c r="AR29" i="6"/>
  <c r="AS29" i="6"/>
  <c r="AT29" i="6"/>
  <c r="AU29" i="6"/>
  <c r="AV29" i="6"/>
  <c r="AW29" i="6"/>
  <c r="AX29" i="6"/>
  <c r="AY29" i="6"/>
  <c r="AV131" i="6"/>
  <c r="AR131" i="6"/>
  <c r="BU131" i="6"/>
  <c r="BQ131" i="6"/>
  <c r="CN131" i="6"/>
  <c r="BL131" i="6"/>
  <c r="CY131" i="6"/>
  <c r="CI131" i="6"/>
  <c r="BG131" i="6"/>
  <c r="BF131" i="6"/>
  <c r="CT131" i="6"/>
  <c r="CR131" i="6"/>
  <c r="CB131" i="6"/>
  <c r="CA131" i="6"/>
  <c r="D349" i="10"/>
  <c r="O349" i="10" s="1"/>
  <c r="D246" i="10"/>
  <c r="L444" i="10"/>
  <c r="M238" i="10"/>
  <c r="N341" i="10" s="1"/>
  <c r="J19" i="10"/>
  <c r="I25" i="8" s="1"/>
  <c r="I35" i="8" s="1"/>
  <c r="M15" i="6"/>
  <c r="M16" i="6" s="1"/>
  <c r="L16" i="8"/>
  <c r="L30" i="8" s="1"/>
  <c r="M17" i="6"/>
  <c r="M15" i="8" s="1"/>
  <c r="D133" i="6"/>
  <c r="D30" i="6"/>
  <c r="M239" i="10"/>
  <c r="AN131" i="6"/>
  <c r="AB131" i="6"/>
  <c r="Z131" i="6"/>
  <c r="AH131" i="6"/>
  <c r="AK131" i="6"/>
  <c r="AA131" i="6"/>
  <c r="AL131" i="6"/>
  <c r="V131" i="6"/>
  <c r="AF131" i="6"/>
  <c r="AP131" i="6"/>
  <c r="AG131" i="6"/>
  <c r="AQ131" i="6"/>
  <c r="X131" i="6"/>
  <c r="AD131" i="6"/>
  <c r="AO131" i="6"/>
  <c r="S131" i="6"/>
  <c r="T131" i="6"/>
  <c r="AI131" i="6"/>
  <c r="AE29" i="6"/>
  <c r="AM29" i="6"/>
  <c r="AL29" i="6"/>
  <c r="AO29" i="6"/>
  <c r="AB29" i="6"/>
  <c r="S29" i="6"/>
  <c r="AF29" i="6"/>
  <c r="AD29" i="6"/>
  <c r="AC29" i="6"/>
  <c r="AQ29" i="6"/>
  <c r="V29" i="6"/>
  <c r="AA29" i="6"/>
  <c r="AK29" i="6"/>
  <c r="AP29" i="6"/>
  <c r="Y29" i="6"/>
  <c r="T29" i="6"/>
  <c r="AN29" i="6"/>
  <c r="AG29" i="6"/>
  <c r="AI29" i="6"/>
  <c r="Z29" i="6"/>
  <c r="W29" i="6"/>
  <c r="U29" i="6"/>
  <c r="AH29" i="6"/>
  <c r="AJ29" i="6"/>
  <c r="X29" i="6"/>
  <c r="AM131" i="6"/>
  <c r="AJ131" i="6"/>
  <c r="AE131" i="6"/>
  <c r="W131" i="6"/>
  <c r="Y131" i="6"/>
  <c r="U131" i="6"/>
  <c r="AC131" i="6"/>
  <c r="P12" i="10"/>
  <c r="O11" i="8"/>
  <c r="L13" i="8"/>
  <c r="N131" i="6"/>
  <c r="R131" i="6"/>
  <c r="Q131" i="6"/>
  <c r="L445" i="10"/>
  <c r="P131" i="6"/>
  <c r="M242" i="10"/>
  <c r="N345" i="10" s="1"/>
  <c r="M448" i="10" s="1"/>
  <c r="L448" i="10"/>
  <c r="P11" i="6"/>
  <c r="P12" i="6" s="1"/>
  <c r="N245" i="10"/>
  <c r="L240" i="10"/>
  <c r="M343" i="10" s="1"/>
  <c r="L446" i="10" s="1"/>
  <c r="N132" i="6"/>
  <c r="O131" i="6"/>
  <c r="N347" i="10"/>
  <c r="M243" i="10"/>
  <c r="L449" i="10"/>
  <c r="J23" i="8"/>
  <c r="J24" i="8"/>
  <c r="N29" i="6"/>
  <c r="CZ132" i="6" s="1"/>
  <c r="R29" i="6"/>
  <c r="O29" i="6"/>
  <c r="BY132" i="6" s="1"/>
  <c r="P29" i="6"/>
  <c r="Q29" i="6"/>
  <c r="N241" i="10"/>
  <c r="K446" i="10"/>
  <c r="M41" i="8" l="1"/>
  <c r="M33" i="8"/>
  <c r="I43" i="8"/>
  <c r="K38" i="8"/>
  <c r="L38" i="8"/>
  <c r="J46" i="8"/>
  <c r="BW132" i="6"/>
  <c r="CM132" i="6"/>
  <c r="BG132" i="6"/>
  <c r="BA132" i="6"/>
  <c r="AX132" i="6"/>
  <c r="AT132" i="6"/>
  <c r="BV132" i="6"/>
  <c r="BR132" i="6"/>
  <c r="CN132" i="6"/>
  <c r="BL132" i="6"/>
  <c r="CY132" i="6"/>
  <c r="CI132" i="6"/>
  <c r="BH132" i="6"/>
  <c r="CF132" i="6"/>
  <c r="BE132" i="6"/>
  <c r="BD132" i="6"/>
  <c r="BB132" i="6"/>
  <c r="CA132" i="6"/>
  <c r="BZ132" i="6"/>
  <c r="BS132" i="6"/>
  <c r="BI132" i="6"/>
  <c r="CS132" i="6"/>
  <c r="DA132" i="6"/>
  <c r="AW132" i="6"/>
  <c r="AS132" i="6"/>
  <c r="BU132" i="6"/>
  <c r="BQ132" i="6"/>
  <c r="BN132" i="6"/>
  <c r="CL132" i="6"/>
  <c r="CJ132" i="6"/>
  <c r="CX132" i="6"/>
  <c r="CG132" i="6"/>
  <c r="BF132" i="6"/>
  <c r="CT132" i="6"/>
  <c r="BC132" i="6"/>
  <c r="CB132" i="6"/>
  <c r="CO132" i="6"/>
  <c r="CP132" i="6"/>
  <c r="AY132" i="6"/>
  <c r="AU132" i="6"/>
  <c r="BO132" i="6"/>
  <c r="CK132" i="6"/>
  <c r="CW132" i="6"/>
  <c r="CE132" i="6"/>
  <c r="CR132" i="6"/>
  <c r="CZ30" i="6"/>
  <c r="CP30" i="6"/>
  <c r="CO30" i="6"/>
  <c r="BZ30" i="6"/>
  <c r="BA30" i="6"/>
  <c r="DA30" i="6"/>
  <c r="CA30" i="6"/>
  <c r="BY30" i="6"/>
  <c r="AZ30" i="6"/>
  <c r="BB30" i="6"/>
  <c r="CQ30" i="6"/>
  <c r="CB30" i="6"/>
  <c r="CC30" i="6"/>
  <c r="CR30" i="6"/>
  <c r="BC30" i="6"/>
  <c r="CD30" i="6"/>
  <c r="BD30" i="6"/>
  <c r="CS30" i="6"/>
  <c r="CE30" i="6"/>
  <c r="CT30" i="6"/>
  <c r="BE30" i="6"/>
  <c r="CF30" i="6"/>
  <c r="CU30" i="6"/>
  <c r="BF30" i="6"/>
  <c r="CG30" i="6"/>
  <c r="BG30" i="6"/>
  <c r="CV30" i="6"/>
  <c r="BH30" i="6"/>
  <c r="CW30" i="6"/>
  <c r="CH30" i="6"/>
  <c r="BI30" i="6"/>
  <c r="CI30" i="6"/>
  <c r="CX30" i="6"/>
  <c r="CY30" i="6"/>
  <c r="CJ30" i="6"/>
  <c r="BJ30" i="6"/>
  <c r="CK30" i="6"/>
  <c r="BK30" i="6"/>
  <c r="CL30" i="6"/>
  <c r="BL30" i="6"/>
  <c r="BM30" i="6"/>
  <c r="CM30" i="6"/>
  <c r="CN30" i="6"/>
  <c r="BN30" i="6"/>
  <c r="BO30" i="6"/>
  <c r="BP30" i="6"/>
  <c r="BQ30" i="6"/>
  <c r="BR30" i="6"/>
  <c r="BS30" i="6"/>
  <c r="BT30" i="6"/>
  <c r="BU30" i="6"/>
  <c r="BV30" i="6"/>
  <c r="BW30" i="6"/>
  <c r="BX30" i="6"/>
  <c r="AS30" i="6"/>
  <c r="AT30" i="6"/>
  <c r="AU30" i="6"/>
  <c r="AV30" i="6"/>
  <c r="AW30" i="6"/>
  <c r="AX30" i="6"/>
  <c r="AY30" i="6"/>
  <c r="AV132" i="6"/>
  <c r="BX132" i="6"/>
  <c r="BT132" i="6"/>
  <c r="BP132" i="6"/>
  <c r="BM132" i="6"/>
  <c r="BK132" i="6"/>
  <c r="BJ132" i="6"/>
  <c r="CH132" i="6"/>
  <c r="CV132" i="6"/>
  <c r="CU132" i="6"/>
  <c r="CD132" i="6"/>
  <c r="CC132" i="6"/>
  <c r="CQ132" i="6"/>
  <c r="AZ132" i="6"/>
  <c r="I26" i="8"/>
  <c r="I32" i="8" s="1"/>
  <c r="I40" i="8" s="1"/>
  <c r="D350" i="10"/>
  <c r="P350" i="10" s="1"/>
  <c r="D247" i="10"/>
  <c r="M13" i="8"/>
  <c r="M17" i="10"/>
  <c r="M18" i="10" s="1"/>
  <c r="L19" i="10"/>
  <c r="K25" i="8" s="1"/>
  <c r="K35" i="8" s="1"/>
  <c r="N238" i="10"/>
  <c r="O341" i="10" s="1"/>
  <c r="M444" i="10"/>
  <c r="K19" i="10"/>
  <c r="J25" i="8" s="1"/>
  <c r="J35" i="8" s="1"/>
  <c r="O348" i="10"/>
  <c r="N451" i="10" s="1"/>
  <c r="N346" i="10"/>
  <c r="N243" i="10" s="1"/>
  <c r="O346" i="10" s="1"/>
  <c r="N449" i="10" s="1"/>
  <c r="N15" i="6"/>
  <c r="N16" i="6" s="1"/>
  <c r="O132" i="6"/>
  <c r="N17" i="6"/>
  <c r="N15" i="8" s="1"/>
  <c r="D134" i="6"/>
  <c r="D31" i="6"/>
  <c r="AH132" i="6"/>
  <c r="AN30" i="6"/>
  <c r="AF30" i="6"/>
  <c r="AG30" i="6"/>
  <c r="AM30" i="6"/>
  <c r="AA30" i="6"/>
  <c r="W30" i="6"/>
  <c r="AP30" i="6"/>
  <c r="AK30" i="6"/>
  <c r="AD30" i="6"/>
  <c r="AR30" i="6"/>
  <c r="U30" i="6"/>
  <c r="Y30" i="6"/>
  <c r="AL30" i="6"/>
  <c r="AH30" i="6"/>
  <c r="AE30" i="6"/>
  <c r="AB30" i="6"/>
  <c r="X30" i="6"/>
  <c r="V30" i="6"/>
  <c r="AI30" i="6"/>
  <c r="AO30" i="6"/>
  <c r="AQ30" i="6"/>
  <c r="AJ30" i="6"/>
  <c r="Z30" i="6"/>
  <c r="AC30" i="6"/>
  <c r="T30" i="6"/>
  <c r="AK132" i="6"/>
  <c r="X132" i="6"/>
  <c r="AI132" i="6"/>
  <c r="AN132" i="6"/>
  <c r="V132" i="6"/>
  <c r="W132" i="6"/>
  <c r="N342" i="10"/>
  <c r="U132" i="6"/>
  <c r="AF132" i="6"/>
  <c r="AD132" i="6"/>
  <c r="AM132" i="6"/>
  <c r="AB132" i="6"/>
  <c r="AC132" i="6"/>
  <c r="AQ132" i="6"/>
  <c r="AO132" i="6"/>
  <c r="T132" i="6"/>
  <c r="AL132" i="6"/>
  <c r="AG132" i="6"/>
  <c r="AJ132" i="6"/>
  <c r="AP132" i="6"/>
  <c r="Z132" i="6"/>
  <c r="AE132" i="6"/>
  <c r="AA132" i="6"/>
  <c r="Y132" i="6"/>
  <c r="AR132" i="6"/>
  <c r="Q12" i="10"/>
  <c r="P11" i="8"/>
  <c r="M14" i="8"/>
  <c r="O344" i="10"/>
  <c r="S132" i="6"/>
  <c r="R132" i="6"/>
  <c r="Q11" i="6"/>
  <c r="Q12" i="6" s="1"/>
  <c r="N244" i="10"/>
  <c r="M450" i="10"/>
  <c r="Q132" i="6"/>
  <c r="P132" i="6"/>
  <c r="O246" i="10"/>
  <c r="N242" i="10"/>
  <c r="O345" i="10" s="1"/>
  <c r="K24" i="8"/>
  <c r="K46" i="8" s="1"/>
  <c r="K23" i="8"/>
  <c r="O133" i="6"/>
  <c r="Q30" i="6"/>
  <c r="R30" i="6"/>
  <c r="O30" i="6"/>
  <c r="CP133" i="6" s="1"/>
  <c r="S30" i="6"/>
  <c r="P30" i="6"/>
  <c r="M240" i="10"/>
  <c r="N41" i="8" l="1"/>
  <c r="N33" i="8"/>
  <c r="K43" i="8"/>
  <c r="M16" i="8"/>
  <c r="M30" i="8" s="1"/>
  <c r="M44" i="8"/>
  <c r="J26" i="8"/>
  <c r="J32" i="8" s="1"/>
  <c r="J40" i="8" s="1"/>
  <c r="J43" i="8"/>
  <c r="AW133" i="6"/>
  <c r="BX133" i="6"/>
  <c r="BT133" i="6"/>
  <c r="BP133" i="6"/>
  <c r="BM133" i="6"/>
  <c r="BK133" i="6"/>
  <c r="CY133" i="6"/>
  <c r="CH133" i="6"/>
  <c r="BG133" i="6"/>
  <c r="CU133" i="6"/>
  <c r="BD133" i="6"/>
  <c r="CC133" i="6"/>
  <c r="BB133" i="6"/>
  <c r="BZ133" i="6"/>
  <c r="DA133" i="6"/>
  <c r="AV133" i="6"/>
  <c r="BW133" i="6"/>
  <c r="BS133" i="6"/>
  <c r="BO133" i="6"/>
  <c r="CM133" i="6"/>
  <c r="CK133" i="6"/>
  <c r="CI133" i="6"/>
  <c r="CW133" i="6"/>
  <c r="CG133" i="6"/>
  <c r="CT133" i="6"/>
  <c r="CS133" i="6"/>
  <c r="BC133" i="6"/>
  <c r="AZ133" i="6"/>
  <c r="CO133" i="6"/>
  <c r="CZ133" i="6"/>
  <c r="DA31" i="6"/>
  <c r="CP31" i="6"/>
  <c r="BZ31" i="6"/>
  <c r="CZ31" i="6"/>
  <c r="CO31" i="6"/>
  <c r="BY31" i="6"/>
  <c r="BA31" i="6"/>
  <c r="CA31" i="6"/>
  <c r="AZ31" i="6"/>
  <c r="CQ31" i="6"/>
  <c r="CB31" i="6"/>
  <c r="BB31" i="6"/>
  <c r="BC31" i="6"/>
  <c r="CR31" i="6"/>
  <c r="CC31" i="6"/>
  <c r="CS31" i="6"/>
  <c r="BD31" i="6"/>
  <c r="CD31" i="6"/>
  <c r="CT31" i="6"/>
  <c r="BE31" i="6"/>
  <c r="CE31" i="6"/>
  <c r="BF31" i="6"/>
  <c r="CU31" i="6"/>
  <c r="CF31" i="6"/>
  <c r="BG31" i="6"/>
  <c r="CV31" i="6"/>
  <c r="CG31" i="6"/>
  <c r="BH31" i="6"/>
  <c r="CW31" i="6"/>
  <c r="CH31" i="6"/>
  <c r="BI31" i="6"/>
  <c r="CX31" i="6"/>
  <c r="CI31" i="6"/>
  <c r="BJ31" i="6"/>
  <c r="CY31" i="6"/>
  <c r="CJ31" i="6"/>
  <c r="CK31" i="6"/>
  <c r="BK31" i="6"/>
  <c r="CL31" i="6"/>
  <c r="BL31" i="6"/>
  <c r="CM31" i="6"/>
  <c r="BM31" i="6"/>
  <c r="CN31" i="6"/>
  <c r="BN31" i="6"/>
  <c r="BO31" i="6"/>
  <c r="BP31" i="6"/>
  <c r="BQ31" i="6"/>
  <c r="BR31" i="6"/>
  <c r="BS31" i="6"/>
  <c r="BT31" i="6"/>
  <c r="BU31" i="6"/>
  <c r="BV31" i="6"/>
  <c r="BW31" i="6"/>
  <c r="BX31" i="6"/>
  <c r="AT31" i="6"/>
  <c r="AU31" i="6"/>
  <c r="AV31" i="6"/>
  <c r="AW31" i="6"/>
  <c r="AX31" i="6"/>
  <c r="AY31" i="6"/>
  <c r="AY133" i="6"/>
  <c r="AU133" i="6"/>
  <c r="BV133" i="6"/>
  <c r="BR133" i="6"/>
  <c r="CN133" i="6"/>
  <c r="BL133" i="6"/>
  <c r="BJ133" i="6"/>
  <c r="BI133" i="6"/>
  <c r="BH133" i="6"/>
  <c r="CF133" i="6"/>
  <c r="BE133" i="6"/>
  <c r="CD133" i="6"/>
  <c r="CB133" i="6"/>
  <c r="BY133" i="6"/>
  <c r="BA133" i="6"/>
  <c r="AX133" i="6"/>
  <c r="AT133" i="6"/>
  <c r="BU133" i="6"/>
  <c r="BQ133" i="6"/>
  <c r="BN133" i="6"/>
  <c r="CL133" i="6"/>
  <c r="CJ133" i="6"/>
  <c r="CX133" i="6"/>
  <c r="CV133" i="6"/>
  <c r="BF133" i="6"/>
  <c r="CE133" i="6"/>
  <c r="CR133" i="6"/>
  <c r="CQ133" i="6"/>
  <c r="CA133" i="6"/>
  <c r="O245" i="10"/>
  <c r="P348" i="10" s="1"/>
  <c r="O451" i="10" s="1"/>
  <c r="N13" i="8"/>
  <c r="D351" i="10"/>
  <c r="Q351" i="10" s="1"/>
  <c r="D248" i="10"/>
  <c r="M449" i="10"/>
  <c r="N444" i="10"/>
  <c r="O238" i="10"/>
  <c r="P341" i="10" s="1"/>
  <c r="O347" i="10"/>
  <c r="N450" i="10" s="1"/>
  <c r="O15" i="6"/>
  <c r="O16" i="6" s="1"/>
  <c r="O14" i="8" s="1"/>
  <c r="O44" i="8" s="1"/>
  <c r="O17" i="6"/>
  <c r="O15" i="8" s="1"/>
  <c r="D135" i="6"/>
  <c r="D32" i="6"/>
  <c r="AK133" i="6"/>
  <c r="AE133" i="6"/>
  <c r="AS133" i="6"/>
  <c r="U133" i="6"/>
  <c r="AN133" i="6"/>
  <c r="AL133" i="6"/>
  <c r="O241" i="10"/>
  <c r="AP31" i="6"/>
  <c r="AO31" i="6"/>
  <c r="AF31" i="6"/>
  <c r="AR31" i="6"/>
  <c r="X31" i="6"/>
  <c r="AD31" i="6"/>
  <c r="V31" i="6"/>
  <c r="AM31" i="6"/>
  <c r="AH31" i="6"/>
  <c r="AE31" i="6"/>
  <c r="AQ31" i="6"/>
  <c r="AB31" i="6"/>
  <c r="W31" i="6"/>
  <c r="AG31" i="6"/>
  <c r="AJ31" i="6"/>
  <c r="AK31" i="6"/>
  <c r="AS31" i="6"/>
  <c r="U31" i="6"/>
  <c r="Y31" i="6"/>
  <c r="AN31" i="6"/>
  <c r="AI31" i="6"/>
  <c r="AL31" i="6"/>
  <c r="Z31" i="6"/>
  <c r="AA31" i="6"/>
  <c r="AC31" i="6"/>
  <c r="AR133" i="6"/>
  <c r="X133" i="6"/>
  <c r="AC133" i="6"/>
  <c r="V133" i="6"/>
  <c r="AD133" i="6"/>
  <c r="AQ133" i="6"/>
  <c r="AF133" i="6"/>
  <c r="AH133" i="6"/>
  <c r="AJ133" i="6"/>
  <c r="AG133" i="6"/>
  <c r="Z133" i="6"/>
  <c r="W133" i="6"/>
  <c r="AI133" i="6"/>
  <c r="AM133" i="6"/>
  <c r="AB133" i="6"/>
  <c r="AA133" i="6"/>
  <c r="Y133" i="6"/>
  <c r="AP133" i="6"/>
  <c r="AO133" i="6"/>
  <c r="N239" i="10"/>
  <c r="O342" i="10" s="1"/>
  <c r="M445" i="10"/>
  <c r="R12" i="10"/>
  <c r="Q11" i="8"/>
  <c r="N14" i="8"/>
  <c r="K26" i="8"/>
  <c r="K32" i="8" s="1"/>
  <c r="K40" i="8" s="1"/>
  <c r="N447" i="10"/>
  <c r="O242" i="10"/>
  <c r="P345" i="10" s="1"/>
  <c r="N448" i="10"/>
  <c r="P245" i="10"/>
  <c r="Q348" i="10" s="1"/>
  <c r="N343" i="10"/>
  <c r="N17" i="10" s="1"/>
  <c r="N18" i="10" s="1"/>
  <c r="P31" i="6"/>
  <c r="CO134" i="6" s="1"/>
  <c r="T31" i="6"/>
  <c r="Q31" i="6"/>
  <c r="R31" i="6"/>
  <c r="S31" i="6"/>
  <c r="L23" i="8"/>
  <c r="L24" i="8"/>
  <c r="L46" i="8" s="1"/>
  <c r="Q133" i="6"/>
  <c r="S133" i="6"/>
  <c r="P349" i="10"/>
  <c r="R11" i="6"/>
  <c r="R12" i="6" s="1"/>
  <c r="P133" i="6"/>
  <c r="R133" i="6"/>
  <c r="P247" i="10"/>
  <c r="O243" i="10"/>
  <c r="P346" i="10" s="1"/>
  <c r="T133" i="6"/>
  <c r="P134" i="6"/>
  <c r="O41" i="8" l="1"/>
  <c r="O33" i="8"/>
  <c r="M38" i="8"/>
  <c r="N16" i="8"/>
  <c r="N30" i="8" s="1"/>
  <c r="N44" i="8"/>
  <c r="AW134" i="6"/>
  <c r="BW134" i="6"/>
  <c r="BS134" i="6"/>
  <c r="BO134" i="6"/>
  <c r="BM134" i="6"/>
  <c r="CK134" i="6"/>
  <c r="CI134" i="6"/>
  <c r="CW134" i="6"/>
  <c r="CV134" i="6"/>
  <c r="BE134" i="6"/>
  <c r="CD134" i="6"/>
  <c r="CC134" i="6"/>
  <c r="BA134" i="6"/>
  <c r="CA134" i="6"/>
  <c r="CZ134" i="6"/>
  <c r="AV134" i="6"/>
  <c r="BV134" i="6"/>
  <c r="BR134" i="6"/>
  <c r="BN134" i="6"/>
  <c r="CL134" i="6"/>
  <c r="BJ134" i="6"/>
  <c r="BI134" i="6"/>
  <c r="CH134" i="6"/>
  <c r="CU134" i="6"/>
  <c r="CE134" i="6"/>
  <c r="CS134" i="6"/>
  <c r="CQ134" i="6"/>
  <c r="DA134" i="6"/>
  <c r="CP134" i="6"/>
  <c r="CZ32" i="6"/>
  <c r="CA32" i="6"/>
  <c r="DA32" i="6"/>
  <c r="BZ32" i="6"/>
  <c r="CO32" i="6"/>
  <c r="BY32" i="6"/>
  <c r="BA32" i="6"/>
  <c r="CP32" i="6"/>
  <c r="AZ32" i="6"/>
  <c r="CB32" i="6"/>
  <c r="BB32" i="6"/>
  <c r="CQ32" i="6"/>
  <c r="CR32" i="6"/>
  <c r="CC32" i="6"/>
  <c r="BC32" i="6"/>
  <c r="CS32" i="6"/>
  <c r="BD32" i="6"/>
  <c r="CD32" i="6"/>
  <c r="CT32" i="6"/>
  <c r="BE32" i="6"/>
  <c r="CE32" i="6"/>
  <c r="BF32" i="6"/>
  <c r="CF32" i="6"/>
  <c r="CU32" i="6"/>
  <c r="CV32" i="6"/>
  <c r="CG32" i="6"/>
  <c r="BG32" i="6"/>
  <c r="CH32" i="6"/>
  <c r="BH32" i="6"/>
  <c r="CW32" i="6"/>
  <c r="CI32" i="6"/>
  <c r="CX32" i="6"/>
  <c r="BI32" i="6"/>
  <c r="CJ32" i="6"/>
  <c r="CY32" i="6"/>
  <c r="BJ32" i="6"/>
  <c r="CK32" i="6"/>
  <c r="BK32" i="6"/>
  <c r="BL32" i="6"/>
  <c r="CL32" i="6"/>
  <c r="BM32" i="6"/>
  <c r="CM32" i="6"/>
  <c r="CN32" i="6"/>
  <c r="BN32" i="6"/>
  <c r="BO32" i="6"/>
  <c r="BP32" i="6"/>
  <c r="BQ32" i="6"/>
  <c r="BR32" i="6"/>
  <c r="BS32" i="6"/>
  <c r="BT32" i="6"/>
  <c r="BU32" i="6"/>
  <c r="BV32" i="6"/>
  <c r="BW32" i="6"/>
  <c r="BX32" i="6"/>
  <c r="AU32" i="6"/>
  <c r="AV32" i="6"/>
  <c r="AW32" i="6"/>
  <c r="AX32" i="6"/>
  <c r="AY32" i="6"/>
  <c r="AY134" i="6"/>
  <c r="AU134" i="6"/>
  <c r="BU134" i="6"/>
  <c r="BQ134" i="6"/>
  <c r="CN134" i="6"/>
  <c r="BL134" i="6"/>
  <c r="CJ134" i="6"/>
  <c r="CX134" i="6"/>
  <c r="CG134" i="6"/>
  <c r="CF134" i="6"/>
  <c r="CT134" i="6"/>
  <c r="CR134" i="6"/>
  <c r="CB134" i="6"/>
  <c r="AZ134" i="6"/>
  <c r="BZ134" i="6"/>
  <c r="AX134" i="6"/>
  <c r="BX134" i="6"/>
  <c r="BT134" i="6"/>
  <c r="BP134" i="6"/>
  <c r="CM134" i="6"/>
  <c r="BK134" i="6"/>
  <c r="CY134" i="6"/>
  <c r="BH134" i="6"/>
  <c r="BG134" i="6"/>
  <c r="BF134" i="6"/>
  <c r="BD134" i="6"/>
  <c r="BC134" i="6"/>
  <c r="BB134" i="6"/>
  <c r="BY134" i="6"/>
  <c r="O13" i="8"/>
  <c r="D352" i="10"/>
  <c r="R352" i="10" s="1"/>
  <c r="D249" i="10"/>
  <c r="O244" i="10"/>
  <c r="P347" i="10" s="1"/>
  <c r="P244" i="10" s="1"/>
  <c r="Q347" i="10" s="1"/>
  <c r="P238" i="10"/>
  <c r="Q341" i="10" s="1"/>
  <c r="O444" i="10"/>
  <c r="Q350" i="10"/>
  <c r="P453" i="10" s="1"/>
  <c r="P15" i="6"/>
  <c r="P16" i="6" s="1"/>
  <c r="P14" i="8" s="1"/>
  <c r="P44" i="8" s="1"/>
  <c r="O16" i="8"/>
  <c r="O30" i="8" s="1"/>
  <c r="P17" i="6"/>
  <c r="P15" i="8" s="1"/>
  <c r="D136" i="6"/>
  <c r="D33" i="6"/>
  <c r="AT134" i="6"/>
  <c r="AH134" i="6"/>
  <c r="AF134" i="6"/>
  <c r="O239" i="10"/>
  <c r="P342" i="10" s="1"/>
  <c r="AO134" i="6"/>
  <c r="AD134" i="6"/>
  <c r="AI134" i="6"/>
  <c r="Z134" i="6"/>
  <c r="AG134" i="6"/>
  <c r="AL134" i="6"/>
  <c r="Y134" i="6"/>
  <c r="AR134" i="6"/>
  <c r="AB134" i="6"/>
  <c r="W134" i="6"/>
  <c r="AC134" i="6"/>
  <c r="AK134" i="6"/>
  <c r="P344" i="10"/>
  <c r="AN134" i="6"/>
  <c r="AP32" i="6"/>
  <c r="AI32" i="6"/>
  <c r="AK32" i="6"/>
  <c r="AF32" i="6"/>
  <c r="Z32" i="6"/>
  <c r="AB32" i="6"/>
  <c r="AH32" i="6"/>
  <c r="AG32" i="6"/>
  <c r="AN32" i="6"/>
  <c r="AD32" i="6"/>
  <c r="Y32" i="6"/>
  <c r="AE32" i="6"/>
  <c r="AJ32" i="6"/>
  <c r="AM32" i="6"/>
  <c r="AQ32" i="6"/>
  <c r="AS32" i="6"/>
  <c r="X32" i="6"/>
  <c r="AC32" i="6"/>
  <c r="V32" i="6"/>
  <c r="AO32" i="6"/>
  <c r="AL32" i="6"/>
  <c r="AR32" i="6"/>
  <c r="AT32" i="6"/>
  <c r="AA32" i="6"/>
  <c r="W32" i="6"/>
  <c r="N445" i="10"/>
  <c r="AQ134" i="6"/>
  <c r="AM134" i="6"/>
  <c r="AA134" i="6"/>
  <c r="N240" i="10"/>
  <c r="P242" i="10"/>
  <c r="Q345" i="10" s="1"/>
  <c r="X134" i="6"/>
  <c r="AJ134" i="6"/>
  <c r="AP134" i="6"/>
  <c r="AE134" i="6"/>
  <c r="V134" i="6"/>
  <c r="AS134" i="6"/>
  <c r="S12" i="10"/>
  <c r="R11" i="8"/>
  <c r="Q134" i="6"/>
  <c r="R134" i="6"/>
  <c r="T134" i="6"/>
  <c r="S134" i="6"/>
  <c r="O448" i="10"/>
  <c r="Q245" i="10"/>
  <c r="R348" i="10" s="1"/>
  <c r="Q451" i="10" s="1"/>
  <c r="P451" i="10"/>
  <c r="Q135" i="6"/>
  <c r="P243" i="10"/>
  <c r="P246" i="10"/>
  <c r="O452" i="10"/>
  <c r="M446" i="10"/>
  <c r="S11" i="6"/>
  <c r="S12" i="6" s="1"/>
  <c r="U134" i="6"/>
  <c r="O449" i="10"/>
  <c r="Q248" i="10"/>
  <c r="S32" i="6"/>
  <c r="T32" i="6"/>
  <c r="Q32" i="6"/>
  <c r="CP135" i="6" s="1"/>
  <c r="U32" i="6"/>
  <c r="R32" i="6"/>
  <c r="DA135" i="6" s="1"/>
  <c r="P41" i="8" l="1"/>
  <c r="P33" i="8"/>
  <c r="N38" i="8"/>
  <c r="O38" i="8"/>
  <c r="AX135" i="6"/>
  <c r="BW135" i="6"/>
  <c r="BS135" i="6"/>
  <c r="BO135" i="6"/>
  <c r="CM135" i="6"/>
  <c r="BK135" i="6"/>
  <c r="BI135" i="6"/>
  <c r="CW135" i="6"/>
  <c r="CV135" i="6"/>
  <c r="CT135" i="6"/>
  <c r="CS135" i="6"/>
  <c r="CC135" i="6"/>
  <c r="BY135" i="6"/>
  <c r="CA135" i="6"/>
  <c r="CZ33" i="6"/>
  <c r="DA33" i="6"/>
  <c r="CP33" i="6"/>
  <c r="BA33" i="6"/>
  <c r="BY33" i="6"/>
  <c r="AZ33" i="6"/>
  <c r="CA33" i="6"/>
  <c r="BZ33" i="6"/>
  <c r="CO33" i="6"/>
  <c r="BB33" i="6"/>
  <c r="CQ33" i="6"/>
  <c r="CB33" i="6"/>
  <c r="CC33" i="6"/>
  <c r="CR33" i="6"/>
  <c r="BC33" i="6"/>
  <c r="BD33" i="6"/>
  <c r="CD33" i="6"/>
  <c r="CS33" i="6"/>
  <c r="BE33" i="6"/>
  <c r="CE33" i="6"/>
  <c r="CT33" i="6"/>
  <c r="CU33" i="6"/>
  <c r="CF33" i="6"/>
  <c r="BF33" i="6"/>
  <c r="CV33" i="6"/>
  <c r="CG33" i="6"/>
  <c r="BG33" i="6"/>
  <c r="CH33" i="6"/>
  <c r="BH33" i="6"/>
  <c r="CW33" i="6"/>
  <c r="BI33" i="6"/>
  <c r="CI33" i="6"/>
  <c r="CX33" i="6"/>
  <c r="CJ33" i="6"/>
  <c r="BJ33" i="6"/>
  <c r="CY33" i="6"/>
  <c r="BK33" i="6"/>
  <c r="CK33" i="6"/>
  <c r="CL33" i="6"/>
  <c r="BL33" i="6"/>
  <c r="BM33" i="6"/>
  <c r="CM33" i="6"/>
  <c r="BN33" i="6"/>
  <c r="CN33" i="6"/>
  <c r="BO33" i="6"/>
  <c r="BP33" i="6"/>
  <c r="BQ33" i="6"/>
  <c r="BR33" i="6"/>
  <c r="BS33" i="6"/>
  <c r="BT33" i="6"/>
  <c r="BU33" i="6"/>
  <c r="BV33" i="6"/>
  <c r="BW33" i="6"/>
  <c r="BX33" i="6"/>
  <c r="AV33" i="6"/>
  <c r="AW33" i="6"/>
  <c r="AX33" i="6"/>
  <c r="AY33" i="6"/>
  <c r="AW135" i="6"/>
  <c r="BV135" i="6"/>
  <c r="BR135" i="6"/>
  <c r="CN135" i="6"/>
  <c r="CL135" i="6"/>
  <c r="BJ135" i="6"/>
  <c r="CX135" i="6"/>
  <c r="BH135" i="6"/>
  <c r="BF135" i="6"/>
  <c r="CE135" i="6"/>
  <c r="CD135" i="6"/>
  <c r="CB135" i="6"/>
  <c r="BA135" i="6"/>
  <c r="CO135" i="6"/>
  <c r="AV135" i="6"/>
  <c r="BU135" i="6"/>
  <c r="BQ135" i="6"/>
  <c r="BN135" i="6"/>
  <c r="BL135" i="6"/>
  <c r="CJ135" i="6"/>
  <c r="CI135" i="6"/>
  <c r="CG135" i="6"/>
  <c r="CU135" i="6"/>
  <c r="BE135" i="6"/>
  <c r="BC135" i="6"/>
  <c r="BB135" i="6"/>
  <c r="AZ135" i="6"/>
  <c r="CZ135" i="6"/>
  <c r="AY135" i="6"/>
  <c r="BX135" i="6"/>
  <c r="BT135" i="6"/>
  <c r="BP135" i="6"/>
  <c r="BM135" i="6"/>
  <c r="CK135" i="6"/>
  <c r="CY135" i="6"/>
  <c r="CH135" i="6"/>
  <c r="BG135" i="6"/>
  <c r="CF135" i="6"/>
  <c r="BD135" i="6"/>
  <c r="CR135" i="6"/>
  <c r="CQ135" i="6"/>
  <c r="BZ135" i="6"/>
  <c r="O450" i="10"/>
  <c r="D250" i="10"/>
  <c r="D353" i="10"/>
  <c r="S353" i="10" s="1"/>
  <c r="Q247" i="10"/>
  <c r="R350" i="10" s="1"/>
  <c r="Q453" i="10" s="1"/>
  <c r="M19" i="10"/>
  <c r="L25" i="8" s="1"/>
  <c r="L35" i="8" s="1"/>
  <c r="Q238" i="10"/>
  <c r="R341" i="10" s="1"/>
  <c r="P444" i="10"/>
  <c r="R351" i="10"/>
  <c r="Q454" i="10" s="1"/>
  <c r="Q349" i="10"/>
  <c r="P452" i="10" s="1"/>
  <c r="Q15" i="6"/>
  <c r="Q16" i="6" s="1"/>
  <c r="Q17" i="6"/>
  <c r="Q15" i="8" s="1"/>
  <c r="P16" i="8"/>
  <c r="P30" i="8" s="1"/>
  <c r="D137" i="6"/>
  <c r="D34" i="6"/>
  <c r="P239" i="10"/>
  <c r="Q342" i="10" s="1"/>
  <c r="O445" i="10"/>
  <c r="Q242" i="10"/>
  <c r="R345" i="10" s="1"/>
  <c r="AI135" i="6"/>
  <c r="AJ135" i="6"/>
  <c r="AN135" i="6"/>
  <c r="AL135" i="6"/>
  <c r="AA135" i="6"/>
  <c r="AM135" i="6"/>
  <c r="AU135" i="6"/>
  <c r="P241" i="10"/>
  <c r="O447" i="10"/>
  <c r="AG135" i="6"/>
  <c r="AT135" i="6"/>
  <c r="AH135" i="6"/>
  <c r="AC135" i="6"/>
  <c r="AP135" i="6"/>
  <c r="AK135" i="6"/>
  <c r="P448" i="10"/>
  <c r="AR135" i="6"/>
  <c r="W135" i="6"/>
  <c r="AO135" i="6"/>
  <c r="AE135" i="6"/>
  <c r="AQ135" i="6"/>
  <c r="AB135" i="6"/>
  <c r="O343" i="10"/>
  <c r="O17" i="10" s="1"/>
  <c r="O18" i="10" s="1"/>
  <c r="AG33" i="6"/>
  <c r="AJ33" i="6"/>
  <c r="AK33" i="6"/>
  <c r="AD33" i="6"/>
  <c r="AB33" i="6"/>
  <c r="AC33" i="6"/>
  <c r="AH33" i="6"/>
  <c r="AM33" i="6"/>
  <c r="AE33" i="6"/>
  <c r="AQ33" i="6"/>
  <c r="AP33" i="6"/>
  <c r="W33" i="6"/>
  <c r="Y33" i="6"/>
  <c r="AI33" i="6"/>
  <c r="AO33" i="6"/>
  <c r="AL33" i="6"/>
  <c r="AR33" i="6"/>
  <c r="Z33" i="6"/>
  <c r="X33" i="6"/>
  <c r="AN33" i="6"/>
  <c r="AT33" i="6"/>
  <c r="AU33" i="6"/>
  <c r="AS33" i="6"/>
  <c r="AF33" i="6"/>
  <c r="AA33" i="6"/>
  <c r="AD135" i="6"/>
  <c r="AS135" i="6"/>
  <c r="Z135" i="6"/>
  <c r="Y135" i="6"/>
  <c r="X135" i="6"/>
  <c r="AF135" i="6"/>
  <c r="T12" i="10"/>
  <c r="S11" i="8"/>
  <c r="P13" i="8"/>
  <c r="Q346" i="10"/>
  <c r="Q244" i="10"/>
  <c r="R347" i="10" s="1"/>
  <c r="P450" i="10"/>
  <c r="R136" i="6"/>
  <c r="R249" i="10"/>
  <c r="U135" i="6"/>
  <c r="V135" i="6"/>
  <c r="T11" i="6"/>
  <c r="T12" i="6" s="1"/>
  <c r="T135" i="6"/>
  <c r="R135" i="6"/>
  <c r="R33" i="6"/>
  <c r="CP136" i="6" s="1"/>
  <c r="V33" i="6"/>
  <c r="S33" i="6"/>
  <c r="CO136" i="6" s="1"/>
  <c r="T33" i="6"/>
  <c r="U33" i="6"/>
  <c r="M23" i="8"/>
  <c r="M24" i="8"/>
  <c r="M46" i="8" s="1"/>
  <c r="S135" i="6"/>
  <c r="R245" i="10"/>
  <c r="Q41" i="8" l="1"/>
  <c r="Q33" i="8"/>
  <c r="L43" i="8"/>
  <c r="P38" i="8"/>
  <c r="Q13" i="8"/>
  <c r="BP136" i="6"/>
  <c r="CH136" i="6"/>
  <c r="CD136" i="6"/>
  <c r="AY136" i="6"/>
  <c r="BW136" i="6"/>
  <c r="BS136" i="6"/>
  <c r="BO136" i="6"/>
  <c r="BM136" i="6"/>
  <c r="BK136" i="6"/>
  <c r="CI136" i="6"/>
  <c r="CW136" i="6"/>
  <c r="CV136" i="6"/>
  <c r="CT136" i="6"/>
  <c r="BD136" i="6"/>
  <c r="CR136" i="6"/>
  <c r="BA136" i="6"/>
  <c r="AZ136" i="6"/>
  <c r="DA136" i="6"/>
  <c r="BX136" i="6"/>
  <c r="CK136" i="6"/>
  <c r="CG136" i="6"/>
  <c r="CQ136" i="6"/>
  <c r="AX136" i="6"/>
  <c r="BV136" i="6"/>
  <c r="BR136" i="6"/>
  <c r="BN136" i="6"/>
  <c r="BL136" i="6"/>
  <c r="CY136" i="6"/>
  <c r="CX136" i="6"/>
  <c r="BH136" i="6"/>
  <c r="BF136" i="6"/>
  <c r="BE136" i="6"/>
  <c r="CS136" i="6"/>
  <c r="BB136" i="6"/>
  <c r="CZ136" i="6"/>
  <c r="BY136" i="6"/>
  <c r="BT136" i="6"/>
  <c r="CM136" i="6"/>
  <c r="BJ136" i="6"/>
  <c r="CU136" i="6"/>
  <c r="BC136" i="6"/>
  <c r="BZ136" i="6"/>
  <c r="DA34" i="6"/>
  <c r="CP34" i="6"/>
  <c r="BZ34" i="6"/>
  <c r="AZ34" i="6"/>
  <c r="CZ34" i="6"/>
  <c r="CA34" i="6"/>
  <c r="CO34" i="6"/>
  <c r="BA34" i="6"/>
  <c r="BY34" i="6"/>
  <c r="CQ34" i="6"/>
  <c r="CB34" i="6"/>
  <c r="BB34" i="6"/>
  <c r="CC34" i="6"/>
  <c r="CR34" i="6"/>
  <c r="BC34" i="6"/>
  <c r="CD34" i="6"/>
  <c r="BD34" i="6"/>
  <c r="CS34" i="6"/>
  <c r="CT34" i="6"/>
  <c r="BE34" i="6"/>
  <c r="CE34" i="6"/>
  <c r="CU34" i="6"/>
  <c r="CF34" i="6"/>
  <c r="BF34" i="6"/>
  <c r="BG34" i="6"/>
  <c r="CV34" i="6"/>
  <c r="CG34" i="6"/>
  <c r="BH34" i="6"/>
  <c r="CW34" i="6"/>
  <c r="CH34" i="6"/>
  <c r="BI34" i="6"/>
  <c r="CX34" i="6"/>
  <c r="CI34" i="6"/>
  <c r="CY34" i="6"/>
  <c r="BJ34" i="6"/>
  <c r="CJ34" i="6"/>
  <c r="CK34" i="6"/>
  <c r="BK34" i="6"/>
  <c r="BL34" i="6"/>
  <c r="CL34" i="6"/>
  <c r="CM34" i="6"/>
  <c r="BM34" i="6"/>
  <c r="BN34" i="6"/>
  <c r="CN34" i="6"/>
  <c r="BO34" i="6"/>
  <c r="BP34" i="6"/>
  <c r="BQ34" i="6"/>
  <c r="BR34" i="6"/>
  <c r="BS34" i="6"/>
  <c r="BT34" i="6"/>
  <c r="BU34" i="6"/>
  <c r="BV34" i="6"/>
  <c r="BW34" i="6"/>
  <c r="BX34" i="6"/>
  <c r="AW34" i="6"/>
  <c r="AX34" i="6"/>
  <c r="AY34" i="6"/>
  <c r="AW136" i="6"/>
  <c r="BU136" i="6"/>
  <c r="BQ136" i="6"/>
  <c r="CN136" i="6"/>
  <c r="CL136" i="6"/>
  <c r="CJ136" i="6"/>
  <c r="BI136" i="6"/>
  <c r="BG136" i="6"/>
  <c r="CF136" i="6"/>
  <c r="CE136" i="6"/>
  <c r="CC136" i="6"/>
  <c r="CB136" i="6"/>
  <c r="CA136" i="6"/>
  <c r="L26" i="8"/>
  <c r="L32" i="8" s="1"/>
  <c r="L40" i="8" s="1"/>
  <c r="R247" i="10"/>
  <c r="S350" i="10" s="1"/>
  <c r="R453" i="10" s="1"/>
  <c r="D354" i="10"/>
  <c r="T354" i="10" s="1"/>
  <c r="D251" i="10"/>
  <c r="R248" i="10"/>
  <c r="S351" i="10" s="1"/>
  <c r="R454" i="10" s="1"/>
  <c r="Q444" i="10"/>
  <c r="R238" i="10"/>
  <c r="S341" i="10" s="1"/>
  <c r="Q246" i="10"/>
  <c r="R349" i="10" s="1"/>
  <c r="Q452" i="10" s="1"/>
  <c r="S352" i="10"/>
  <c r="S249" i="10" s="1"/>
  <c r="T352" i="10" s="1"/>
  <c r="R15" i="6"/>
  <c r="R16" i="6" s="1"/>
  <c r="R14" i="8" s="1"/>
  <c r="R44" i="8" s="1"/>
  <c r="R17" i="6"/>
  <c r="R15" i="8" s="1"/>
  <c r="D138" i="6"/>
  <c r="D35" i="6"/>
  <c r="Q14" i="8"/>
  <c r="AF136" i="6"/>
  <c r="Q239" i="10"/>
  <c r="R242" i="10"/>
  <c r="Q448" i="10"/>
  <c r="AV136" i="6"/>
  <c r="R244" i="10"/>
  <c r="S347" i="10" s="1"/>
  <c r="O240" i="10"/>
  <c r="N446" i="10"/>
  <c r="AK136" i="6"/>
  <c r="AO136" i="6"/>
  <c r="AQ136" i="6"/>
  <c r="AH136" i="6"/>
  <c r="Y136" i="6"/>
  <c r="AJ136" i="6"/>
  <c r="AL136" i="6"/>
  <c r="AD136" i="6"/>
  <c r="X136" i="6"/>
  <c r="AR136" i="6"/>
  <c r="AS136" i="6"/>
  <c r="AA136" i="6"/>
  <c r="AE136" i="6"/>
  <c r="AT136" i="6"/>
  <c r="P445" i="10"/>
  <c r="AN34" i="6"/>
  <c r="AR34" i="6"/>
  <c r="AH34" i="6"/>
  <c r="AP34" i="6"/>
  <c r="AA34" i="6"/>
  <c r="AD34" i="6"/>
  <c r="X34" i="6"/>
  <c r="AO34" i="6"/>
  <c r="AG34" i="6"/>
  <c r="AF34" i="6"/>
  <c r="AU34" i="6"/>
  <c r="AS34" i="6"/>
  <c r="AJ34" i="6"/>
  <c r="AK34" i="6"/>
  <c r="AE34" i="6"/>
  <c r="Z34" i="6"/>
  <c r="AQ34" i="6"/>
  <c r="AT34" i="6"/>
  <c r="AM34" i="6"/>
  <c r="AI34" i="6"/>
  <c r="AV34" i="6"/>
  <c r="AC34" i="6"/>
  <c r="Y34" i="6"/>
  <c r="AL34" i="6"/>
  <c r="AB34" i="6"/>
  <c r="AC136" i="6"/>
  <c r="Z136" i="6"/>
  <c r="AB136" i="6"/>
  <c r="Q243" i="10"/>
  <c r="R346" i="10" s="1"/>
  <c r="Q449" i="10" s="1"/>
  <c r="Q344" i="10"/>
  <c r="AG136" i="6"/>
  <c r="AN136" i="6"/>
  <c r="AU136" i="6"/>
  <c r="AI136" i="6"/>
  <c r="AP136" i="6"/>
  <c r="AM136" i="6"/>
  <c r="U12" i="10"/>
  <c r="T11" i="8"/>
  <c r="P449" i="10"/>
  <c r="S248" i="10"/>
  <c r="T351" i="10" s="1"/>
  <c r="Q450" i="10"/>
  <c r="U34" i="6"/>
  <c r="S34" i="6"/>
  <c r="CZ137" i="6" s="1"/>
  <c r="W34" i="6"/>
  <c r="T34" i="6"/>
  <c r="V34" i="6"/>
  <c r="U136" i="6"/>
  <c r="V136" i="6"/>
  <c r="S250" i="10"/>
  <c r="N23" i="8"/>
  <c r="N24" i="8"/>
  <c r="N46" i="8" s="1"/>
  <c r="U11" i="6"/>
  <c r="U12" i="6" s="1"/>
  <c r="S136" i="6"/>
  <c r="T136" i="6"/>
  <c r="S348" i="10"/>
  <c r="W136" i="6"/>
  <c r="S247" i="10"/>
  <c r="S137" i="6"/>
  <c r="R41" i="8" l="1"/>
  <c r="R33" i="8"/>
  <c r="Q16" i="8"/>
  <c r="Q30" i="8" s="1"/>
  <c r="Q44" i="8"/>
  <c r="T350" i="10"/>
  <c r="S453" i="10" s="1"/>
  <c r="AY137" i="6"/>
  <c r="BV137" i="6"/>
  <c r="BR137" i="6"/>
  <c r="BN137" i="6"/>
  <c r="CL137" i="6"/>
  <c r="CJ137" i="6"/>
  <c r="BI137" i="6"/>
  <c r="CW137" i="6"/>
  <c r="CF137" i="6"/>
  <c r="BE137" i="6"/>
  <c r="BD137" i="6"/>
  <c r="CQ137" i="6"/>
  <c r="BY137" i="6"/>
  <c r="CP137" i="6"/>
  <c r="AX137" i="6"/>
  <c r="BU137" i="6"/>
  <c r="BQ137" i="6"/>
  <c r="CN137" i="6"/>
  <c r="BL137" i="6"/>
  <c r="BJ137" i="6"/>
  <c r="CX137" i="6"/>
  <c r="CV137" i="6"/>
  <c r="CU137" i="6"/>
  <c r="CT137" i="6"/>
  <c r="BC137" i="6"/>
  <c r="CB137" i="6"/>
  <c r="BA137" i="6"/>
  <c r="CO137" i="6"/>
  <c r="BX137" i="6"/>
  <c r="BT137" i="6"/>
  <c r="BP137" i="6"/>
  <c r="BM137" i="6"/>
  <c r="BK137" i="6"/>
  <c r="CY137" i="6"/>
  <c r="BH137" i="6"/>
  <c r="BG137" i="6"/>
  <c r="BF137" i="6"/>
  <c r="CD137" i="6"/>
  <c r="CC137" i="6"/>
  <c r="BB137" i="6"/>
  <c r="CA137" i="6"/>
  <c r="DA137" i="6"/>
  <c r="DA35" i="6"/>
  <c r="CZ35" i="6"/>
  <c r="CO35" i="6"/>
  <c r="CP35" i="6"/>
  <c r="BY35" i="6"/>
  <c r="BA35" i="6"/>
  <c r="BZ35" i="6"/>
  <c r="AZ35" i="6"/>
  <c r="CA35" i="6"/>
  <c r="BB35" i="6"/>
  <c r="CQ35" i="6"/>
  <c r="CB35" i="6"/>
  <c r="CR35" i="6"/>
  <c r="BC35" i="6"/>
  <c r="CC35" i="6"/>
  <c r="BD35" i="6"/>
  <c r="CS35" i="6"/>
  <c r="CD35" i="6"/>
  <c r="CT35" i="6"/>
  <c r="CE35" i="6"/>
  <c r="BE35" i="6"/>
  <c r="CU35" i="6"/>
  <c r="CF35" i="6"/>
  <c r="BF35" i="6"/>
  <c r="CV35" i="6"/>
  <c r="CG35" i="6"/>
  <c r="BG35" i="6"/>
  <c r="CW35" i="6"/>
  <c r="CH35" i="6"/>
  <c r="BH35" i="6"/>
  <c r="CX35" i="6"/>
  <c r="CI35" i="6"/>
  <c r="BI35" i="6"/>
  <c r="CJ35" i="6"/>
  <c r="CY35" i="6"/>
  <c r="BJ35" i="6"/>
  <c r="BK35" i="6"/>
  <c r="CK35" i="6"/>
  <c r="BL35" i="6"/>
  <c r="CL35" i="6"/>
  <c r="CM35" i="6"/>
  <c r="BM35" i="6"/>
  <c r="CN35" i="6"/>
  <c r="BN35" i="6"/>
  <c r="BO35" i="6"/>
  <c r="BP35" i="6"/>
  <c r="BQ35" i="6"/>
  <c r="BR35" i="6"/>
  <c r="BS35" i="6"/>
  <c r="BT35" i="6"/>
  <c r="BU35" i="6"/>
  <c r="BV35" i="6"/>
  <c r="BW35" i="6"/>
  <c r="BX35" i="6"/>
  <c r="AX35" i="6"/>
  <c r="AY35" i="6"/>
  <c r="BW137" i="6"/>
  <c r="BS137" i="6"/>
  <c r="BO137" i="6"/>
  <c r="CM137" i="6"/>
  <c r="CK137" i="6"/>
  <c r="CI137" i="6"/>
  <c r="CH137" i="6"/>
  <c r="CG137" i="6"/>
  <c r="CE137" i="6"/>
  <c r="CS137" i="6"/>
  <c r="CR137" i="6"/>
  <c r="AZ137" i="6"/>
  <c r="BZ137" i="6"/>
  <c r="R246" i="10"/>
  <c r="S349" i="10" s="1"/>
  <c r="R452" i="10" s="1"/>
  <c r="D252" i="10"/>
  <c r="D355" i="10"/>
  <c r="U355" i="10" s="1"/>
  <c r="R455" i="10"/>
  <c r="N19" i="10"/>
  <c r="M25" i="8" s="1"/>
  <c r="M35" i="8" s="1"/>
  <c r="R444" i="10"/>
  <c r="S238" i="10"/>
  <c r="T341" i="10" s="1"/>
  <c r="T353" i="10"/>
  <c r="S456" i="10" s="1"/>
  <c r="S15" i="6"/>
  <c r="S16" i="6" s="1"/>
  <c r="R16" i="8"/>
  <c r="R30" i="8" s="1"/>
  <c r="S17" i="6"/>
  <c r="S15" i="8" s="1"/>
  <c r="D36" i="6"/>
  <c r="D139" i="6"/>
  <c r="AK137" i="6"/>
  <c r="S245" i="10"/>
  <c r="T348" i="10" s="1"/>
  <c r="S451" i="10" s="1"/>
  <c r="S244" i="10"/>
  <c r="T347" i="10" s="1"/>
  <c r="S450" i="10" s="1"/>
  <c r="AN137" i="6"/>
  <c r="AT137" i="6"/>
  <c r="R450" i="10"/>
  <c r="AF137" i="6"/>
  <c r="AD137" i="6"/>
  <c r="AA137" i="6"/>
  <c r="AU137" i="6"/>
  <c r="AO137" i="6"/>
  <c r="AJ137" i="6"/>
  <c r="S345" i="10"/>
  <c r="AM137" i="6"/>
  <c r="AL137" i="6"/>
  <c r="Q241" i="10"/>
  <c r="R344" i="10" s="1"/>
  <c r="P447" i="10"/>
  <c r="AQ137" i="6"/>
  <c r="AP137" i="6"/>
  <c r="AV137" i="6"/>
  <c r="AR137" i="6"/>
  <c r="AH137" i="6"/>
  <c r="AI137" i="6"/>
  <c r="AS137" i="6"/>
  <c r="AW137" i="6"/>
  <c r="R243" i="10"/>
  <c r="S346" i="10" s="1"/>
  <c r="R449" i="10" s="1"/>
  <c r="AQ35" i="6"/>
  <c r="AS35" i="6"/>
  <c r="AI35" i="6"/>
  <c r="AN35" i="6"/>
  <c r="Z35" i="6"/>
  <c r="AE35" i="6"/>
  <c r="Y35" i="6"/>
  <c r="AW35" i="6"/>
  <c r="AH35" i="6"/>
  <c r="AK35" i="6"/>
  <c r="AV35" i="6"/>
  <c r="AL35" i="6"/>
  <c r="AU35" i="6"/>
  <c r="AC35" i="6"/>
  <c r="AG35" i="6"/>
  <c r="AJ35" i="6"/>
  <c r="AO35" i="6"/>
  <c r="AM35" i="6"/>
  <c r="AP35" i="6"/>
  <c r="AA35" i="6"/>
  <c r="AD35" i="6"/>
  <c r="AT35" i="6"/>
  <c r="AR35" i="6"/>
  <c r="AB35" i="6"/>
  <c r="AF35" i="6"/>
  <c r="P343" i="10"/>
  <c r="P17" i="10" s="1"/>
  <c r="P18" i="10" s="1"/>
  <c r="AB137" i="6"/>
  <c r="Y137" i="6"/>
  <c r="Z137" i="6"/>
  <c r="AG137" i="6"/>
  <c r="AC137" i="6"/>
  <c r="AE137" i="6"/>
  <c r="R342" i="10"/>
  <c r="V12" i="10"/>
  <c r="U11" i="8"/>
  <c r="R13" i="8"/>
  <c r="W137" i="6"/>
  <c r="X137" i="6"/>
  <c r="T248" i="10"/>
  <c r="U351" i="10" s="1"/>
  <c r="T454" i="10" s="1"/>
  <c r="S454" i="10"/>
  <c r="T249" i="10"/>
  <c r="U352" i="10" s="1"/>
  <c r="T137" i="6"/>
  <c r="U137" i="6"/>
  <c r="T138" i="6"/>
  <c r="S455" i="10"/>
  <c r="R451" i="10"/>
  <c r="V137" i="6"/>
  <c r="T251" i="10"/>
  <c r="T35" i="6"/>
  <c r="DA138" i="6" s="1"/>
  <c r="X35" i="6"/>
  <c r="V35" i="6"/>
  <c r="U35" i="6"/>
  <c r="W35" i="6"/>
  <c r="V11" i="6"/>
  <c r="V12" i="6" s="1"/>
  <c r="S41" i="8" l="1"/>
  <c r="S33" i="8"/>
  <c r="R38" i="8"/>
  <c r="Q38" i="8"/>
  <c r="M26" i="8"/>
  <c r="M32" i="8" s="1"/>
  <c r="M40" i="8" s="1"/>
  <c r="M43" i="8"/>
  <c r="T247" i="10"/>
  <c r="U350" i="10" s="1"/>
  <c r="T453" i="10" s="1"/>
  <c r="S246" i="10"/>
  <c r="T349" i="10" s="1"/>
  <c r="BX138" i="6"/>
  <c r="BT138" i="6"/>
  <c r="BP138" i="6"/>
  <c r="BM138" i="6"/>
  <c r="CK138" i="6"/>
  <c r="CJ138" i="6"/>
  <c r="CW138" i="6"/>
  <c r="CG138" i="6"/>
  <c r="CU138" i="6"/>
  <c r="CS138" i="6"/>
  <c r="CR138" i="6"/>
  <c r="CB138" i="6"/>
  <c r="BY138" i="6"/>
  <c r="CP138" i="6"/>
  <c r="BW138" i="6"/>
  <c r="BS138" i="6"/>
  <c r="BO138" i="6"/>
  <c r="CM138" i="6"/>
  <c r="BK138" i="6"/>
  <c r="BI138" i="6"/>
  <c r="BH138" i="6"/>
  <c r="CV138" i="6"/>
  <c r="BE138" i="6"/>
  <c r="BD138" i="6"/>
  <c r="BC138" i="6"/>
  <c r="CA138" i="6"/>
  <c r="BZ138" i="6"/>
  <c r="CZ138" i="6"/>
  <c r="DA36" i="6"/>
  <c r="CZ36" i="6"/>
  <c r="CP36" i="6"/>
  <c r="BZ36" i="6"/>
  <c r="CO36" i="6"/>
  <c r="AZ36" i="6"/>
  <c r="CA36" i="6"/>
  <c r="BA36" i="6"/>
  <c r="BY36" i="6"/>
  <c r="CB36" i="6"/>
  <c r="BB36" i="6"/>
  <c r="CQ36" i="6"/>
  <c r="CR36" i="6"/>
  <c r="BC36" i="6"/>
  <c r="CC36" i="6"/>
  <c r="BD36" i="6"/>
  <c r="CD36" i="6"/>
  <c r="CS36" i="6"/>
  <c r="BE36" i="6"/>
  <c r="CT36" i="6"/>
  <c r="CE36" i="6"/>
  <c r="BF36" i="6"/>
  <c r="CU36" i="6"/>
  <c r="CF36" i="6"/>
  <c r="CV36" i="6"/>
  <c r="CG36" i="6"/>
  <c r="BG36" i="6"/>
  <c r="BH36" i="6"/>
  <c r="CH36" i="6"/>
  <c r="CW36" i="6"/>
  <c r="CX36" i="6"/>
  <c r="CI36" i="6"/>
  <c r="BI36" i="6"/>
  <c r="BJ36" i="6"/>
  <c r="CJ36" i="6"/>
  <c r="CY36" i="6"/>
  <c r="CK36" i="6"/>
  <c r="BK36" i="6"/>
  <c r="CL36" i="6"/>
  <c r="BL36" i="6"/>
  <c r="BM36" i="6"/>
  <c r="CM36" i="6"/>
  <c r="CN36" i="6"/>
  <c r="BN36" i="6"/>
  <c r="BO36" i="6"/>
  <c r="BP36" i="6"/>
  <c r="BQ36" i="6"/>
  <c r="BR36" i="6"/>
  <c r="BS36" i="6"/>
  <c r="BT36" i="6"/>
  <c r="BU36" i="6"/>
  <c r="BV36" i="6"/>
  <c r="BW36" i="6"/>
  <c r="BX36" i="6"/>
  <c r="AY36" i="6"/>
  <c r="BV138" i="6"/>
  <c r="BR138" i="6"/>
  <c r="BN138" i="6"/>
  <c r="BL138" i="6"/>
  <c r="CY138" i="6"/>
  <c r="CX138" i="6"/>
  <c r="CH138" i="6"/>
  <c r="BF138" i="6"/>
  <c r="CE138" i="6"/>
  <c r="CD138" i="6"/>
  <c r="CQ138" i="6"/>
  <c r="AZ138" i="6"/>
  <c r="CO138" i="6"/>
  <c r="AY138" i="6"/>
  <c r="BU138" i="6"/>
  <c r="BQ138" i="6"/>
  <c r="CN138" i="6"/>
  <c r="CL138" i="6"/>
  <c r="BJ138" i="6"/>
  <c r="CI138" i="6"/>
  <c r="BG138" i="6"/>
  <c r="CF138" i="6"/>
  <c r="CT138" i="6"/>
  <c r="CC138" i="6"/>
  <c r="BB138" i="6"/>
  <c r="BA138" i="6"/>
  <c r="T250" i="10"/>
  <c r="U353" i="10" s="1"/>
  <c r="T456" i="10" s="1"/>
  <c r="D356" i="10"/>
  <c r="V356" i="10" s="1"/>
  <c r="D253" i="10"/>
  <c r="S13" i="8"/>
  <c r="S444" i="10"/>
  <c r="T238" i="10"/>
  <c r="U341" i="10" s="1"/>
  <c r="U354" i="10"/>
  <c r="U251" i="10" s="1"/>
  <c r="V354" i="10" s="1"/>
  <c r="T17" i="6"/>
  <c r="T15" i="8" s="1"/>
  <c r="T15" i="6"/>
  <c r="T16" i="6" s="1"/>
  <c r="T14" i="8" s="1"/>
  <c r="T44" i="8" s="1"/>
  <c r="D140" i="6"/>
  <c r="D37" i="6"/>
  <c r="AR138" i="6"/>
  <c r="AV138" i="6"/>
  <c r="AE138" i="6"/>
  <c r="AJ138" i="6"/>
  <c r="Q447" i="10"/>
  <c r="AW138" i="6"/>
  <c r="AD138" i="6"/>
  <c r="AK138" i="6"/>
  <c r="AB138" i="6"/>
  <c r="AU138" i="6"/>
  <c r="AC138" i="6"/>
  <c r="AT138" i="6"/>
  <c r="AL138" i="6"/>
  <c r="AR36" i="6"/>
  <c r="AQ36" i="6"/>
  <c r="AK36" i="6"/>
  <c r="AT36" i="6"/>
  <c r="AD36" i="6"/>
  <c r="AC36" i="6"/>
  <c r="AO36" i="6"/>
  <c r="AU36" i="6"/>
  <c r="AF36" i="6"/>
  <c r="AM36" i="6"/>
  <c r="AL36" i="6"/>
  <c r="AV36" i="6"/>
  <c r="AS36" i="6"/>
  <c r="AI36" i="6"/>
  <c r="AP36" i="6"/>
  <c r="Z36" i="6"/>
  <c r="AA36" i="6"/>
  <c r="AJ36" i="6"/>
  <c r="AW36" i="6"/>
  <c r="AN36" i="6"/>
  <c r="AE36" i="6"/>
  <c r="AH36" i="6"/>
  <c r="AB36" i="6"/>
  <c r="AG36" i="6"/>
  <c r="AX36" i="6"/>
  <c r="P240" i="10"/>
  <c r="O446" i="10"/>
  <c r="R241" i="10"/>
  <c r="S344" i="10" s="1"/>
  <c r="R447" i="10" s="1"/>
  <c r="AX138" i="6"/>
  <c r="AG138" i="6"/>
  <c r="AM138" i="6"/>
  <c r="AH138" i="6"/>
  <c r="AI138" i="6"/>
  <c r="AS138" i="6"/>
  <c r="S242" i="10"/>
  <c r="T345" i="10" s="1"/>
  <c r="S448" i="10" s="1"/>
  <c r="R448" i="10"/>
  <c r="S14" i="8"/>
  <c r="S243" i="10"/>
  <c r="T346" i="10" s="1"/>
  <c r="S449" i="10" s="1"/>
  <c r="AA138" i="6"/>
  <c r="T245" i="10"/>
  <c r="U348" i="10" s="1"/>
  <c r="T451" i="10" s="1"/>
  <c r="R239" i="10"/>
  <c r="S342" i="10" s="1"/>
  <c r="Q445" i="10"/>
  <c r="AP138" i="6"/>
  <c r="AQ138" i="6"/>
  <c r="AN138" i="6"/>
  <c r="AO138" i="6"/>
  <c r="Z138" i="6"/>
  <c r="AF138" i="6"/>
  <c r="T244" i="10"/>
  <c r="U347" i="10" s="1"/>
  <c r="W12" i="10"/>
  <c r="V11" i="8"/>
  <c r="U249" i="10"/>
  <c r="V352" i="10" s="1"/>
  <c r="T455" i="10"/>
  <c r="U139" i="6"/>
  <c r="W138" i="6"/>
  <c r="U138" i="6"/>
  <c r="W36" i="6"/>
  <c r="U36" i="6"/>
  <c r="U17" i="6" s="1"/>
  <c r="Y36" i="6"/>
  <c r="V36" i="6"/>
  <c r="X36" i="6"/>
  <c r="Y138" i="6"/>
  <c r="X138" i="6"/>
  <c r="U252" i="10"/>
  <c r="W11" i="6"/>
  <c r="W12" i="6" s="1"/>
  <c r="V138" i="6"/>
  <c r="U248" i="10"/>
  <c r="T41" i="8" l="1"/>
  <c r="T33" i="8"/>
  <c r="S16" i="8"/>
  <c r="S30" i="8" s="1"/>
  <c r="S44" i="8"/>
  <c r="BP139" i="6"/>
  <c r="CJ139" i="6"/>
  <c r="CF139" i="6"/>
  <c r="AZ139" i="6"/>
  <c r="U250" i="10"/>
  <c r="V353" i="10" s="1"/>
  <c r="BW139" i="6"/>
  <c r="BS139" i="6"/>
  <c r="BO139" i="6"/>
  <c r="CM139" i="6"/>
  <c r="BK139" i="6"/>
  <c r="BI139" i="6"/>
  <c r="BH139" i="6"/>
  <c r="CG139" i="6"/>
  <c r="CE139" i="6"/>
  <c r="BD139" i="6"/>
  <c r="CC139" i="6"/>
  <c r="BA139" i="6"/>
  <c r="BZ139" i="6"/>
  <c r="CP139" i="6"/>
  <c r="BX139" i="6"/>
  <c r="CK139" i="6"/>
  <c r="CS139" i="6"/>
  <c r="CZ139" i="6"/>
  <c r="BV139" i="6"/>
  <c r="BR139" i="6"/>
  <c r="CN139" i="6"/>
  <c r="BL139" i="6"/>
  <c r="CY139" i="6"/>
  <c r="CX139" i="6"/>
  <c r="CW139" i="6"/>
  <c r="CU139" i="6"/>
  <c r="BE139" i="6"/>
  <c r="CD139" i="6"/>
  <c r="BB139" i="6"/>
  <c r="CO139" i="6"/>
  <c r="CA139" i="6"/>
  <c r="BT139" i="6"/>
  <c r="BM139" i="6"/>
  <c r="CH139" i="6"/>
  <c r="BG139" i="6"/>
  <c r="CR139" i="6"/>
  <c r="CB139" i="6"/>
  <c r="CZ37" i="6"/>
  <c r="CO37" i="6"/>
  <c r="CP37" i="6"/>
  <c r="BZ37" i="6"/>
  <c r="CA37" i="6"/>
  <c r="BY37" i="6"/>
  <c r="BA37" i="6"/>
  <c r="AZ37" i="6"/>
  <c r="DA37" i="6"/>
  <c r="CQ37" i="6"/>
  <c r="CB37" i="6"/>
  <c r="BB37" i="6"/>
  <c r="CR37" i="6"/>
  <c r="CC37" i="6"/>
  <c r="BC37" i="6"/>
  <c r="CD37" i="6"/>
  <c r="BD37" i="6"/>
  <c r="CS37" i="6"/>
  <c r="CT37" i="6"/>
  <c r="BE37" i="6"/>
  <c r="CE37" i="6"/>
  <c r="CU37" i="6"/>
  <c r="CF37" i="6"/>
  <c r="BF37" i="6"/>
  <c r="CG37" i="6"/>
  <c r="CV37" i="6"/>
  <c r="BG37" i="6"/>
  <c r="CH37" i="6"/>
  <c r="CW37" i="6"/>
  <c r="BH37" i="6"/>
  <c r="CX37" i="6"/>
  <c r="BI37" i="6"/>
  <c r="CI37" i="6"/>
  <c r="CJ37" i="6"/>
  <c r="BJ37" i="6"/>
  <c r="CY37" i="6"/>
  <c r="CK37" i="6"/>
  <c r="BK37" i="6"/>
  <c r="BL37" i="6"/>
  <c r="CL37" i="6"/>
  <c r="BM37" i="6"/>
  <c r="CM37" i="6"/>
  <c r="BN37" i="6"/>
  <c r="CN37" i="6"/>
  <c r="BO37" i="6"/>
  <c r="BP37" i="6"/>
  <c r="BQ37" i="6"/>
  <c r="BR37" i="6"/>
  <c r="BS37" i="6"/>
  <c r="BT37" i="6"/>
  <c r="BU37" i="6"/>
  <c r="BV37" i="6"/>
  <c r="BW37" i="6"/>
  <c r="BX37" i="6"/>
  <c r="BU139" i="6"/>
  <c r="BQ139" i="6"/>
  <c r="BN139" i="6"/>
  <c r="CL139" i="6"/>
  <c r="BJ139" i="6"/>
  <c r="CI139" i="6"/>
  <c r="CV139" i="6"/>
  <c r="BF139" i="6"/>
  <c r="CT139" i="6"/>
  <c r="BC139" i="6"/>
  <c r="CQ139" i="6"/>
  <c r="BY139" i="6"/>
  <c r="DA139" i="6"/>
  <c r="T457" i="10"/>
  <c r="D357" i="10"/>
  <c r="W357" i="10" s="1"/>
  <c r="D254" i="10"/>
  <c r="T444" i="10"/>
  <c r="U238" i="10"/>
  <c r="V341" i="10" s="1"/>
  <c r="O19" i="10"/>
  <c r="N25" i="8" s="1"/>
  <c r="N35" i="8" s="1"/>
  <c r="R445" i="10"/>
  <c r="V355" i="10"/>
  <c r="U458" i="10" s="1"/>
  <c r="T13" i="8"/>
  <c r="T16" i="8"/>
  <c r="T30" i="8" s="1"/>
  <c r="U15" i="6"/>
  <c r="U16" i="6" s="1"/>
  <c r="U14" i="8" s="1"/>
  <c r="U44" i="8" s="1"/>
  <c r="D141" i="6"/>
  <c r="D38" i="6"/>
  <c r="AW139" i="6"/>
  <c r="U244" i="10"/>
  <c r="V347" i="10" s="1"/>
  <c r="AL139" i="6"/>
  <c r="AB139" i="6"/>
  <c r="U247" i="10"/>
  <c r="V350" i="10" s="1"/>
  <c r="AY139" i="6"/>
  <c r="AE139" i="6"/>
  <c r="AV139" i="6"/>
  <c r="AD139" i="6"/>
  <c r="AK139" i="6"/>
  <c r="AA139" i="6"/>
  <c r="S241" i="10"/>
  <c r="T344" i="10" s="1"/>
  <c r="O23" i="8"/>
  <c r="O24" i="8"/>
  <c r="O46" i="8" s="1"/>
  <c r="AU139" i="6"/>
  <c r="T246" i="10"/>
  <c r="U349" i="10" s="1"/>
  <c r="T452" i="10" s="1"/>
  <c r="AT139" i="6"/>
  <c r="AP139" i="6"/>
  <c r="T450" i="10"/>
  <c r="S239" i="10"/>
  <c r="T342" i="10" s="1"/>
  <c r="AG139" i="6"/>
  <c r="AM139" i="6"/>
  <c r="AN139" i="6"/>
  <c r="AR139" i="6"/>
  <c r="AI139" i="6"/>
  <c r="AF139" i="6"/>
  <c r="T242" i="10"/>
  <c r="U345" i="10" s="1"/>
  <c r="Q343" i="10"/>
  <c r="Q17" i="10" s="1"/>
  <c r="Q18" i="10" s="1"/>
  <c r="AS139" i="6"/>
  <c r="AO139" i="6"/>
  <c r="AU37" i="6"/>
  <c r="AP37" i="6"/>
  <c r="AM37" i="6"/>
  <c r="AS37" i="6"/>
  <c r="AK37" i="6"/>
  <c r="AO37" i="6"/>
  <c r="AN37" i="6"/>
  <c r="AT37" i="6"/>
  <c r="AV37" i="6"/>
  <c r="AR37" i="6"/>
  <c r="AQ37" i="6"/>
  <c r="AL37" i="6"/>
  <c r="AG37" i="6"/>
  <c r="AE37" i="6"/>
  <c r="AB37" i="6"/>
  <c r="AI37" i="6"/>
  <c r="AD37" i="6"/>
  <c r="AF37" i="6"/>
  <c r="AJ37" i="6"/>
  <c r="AA37" i="6"/>
  <c r="AW37" i="6"/>
  <c r="AH37" i="6"/>
  <c r="AC37" i="6"/>
  <c r="AX37" i="6"/>
  <c r="AY37" i="6"/>
  <c r="AX139" i="6"/>
  <c r="AQ139" i="6"/>
  <c r="AC139" i="6"/>
  <c r="AH139" i="6"/>
  <c r="AJ139" i="6"/>
  <c r="U245" i="10"/>
  <c r="T243" i="10"/>
  <c r="U346" i="10" s="1"/>
  <c r="X12" i="10"/>
  <c r="W11" i="8"/>
  <c r="S452" i="10"/>
  <c r="Y139" i="6"/>
  <c r="V252" i="10"/>
  <c r="W355" i="10" s="1"/>
  <c r="V458" i="10" s="1"/>
  <c r="X11" i="6"/>
  <c r="X12" i="6" s="1"/>
  <c r="V351" i="10"/>
  <c r="V37" i="6"/>
  <c r="DA140" i="6" s="1"/>
  <c r="Z37" i="6"/>
  <c r="X37" i="6"/>
  <c r="Y37" i="6"/>
  <c r="BZ140" i="6" s="1"/>
  <c r="W37" i="6"/>
  <c r="X139" i="6"/>
  <c r="Z139" i="6"/>
  <c r="V249" i="10"/>
  <c r="V251" i="10"/>
  <c r="W354" i="10" s="1"/>
  <c r="V457" i="10" s="1"/>
  <c r="W139" i="6"/>
  <c r="V139" i="6"/>
  <c r="V140" i="6"/>
  <c r="U15" i="8"/>
  <c r="V253" i="10"/>
  <c r="U455" i="10"/>
  <c r="U457" i="10"/>
  <c r="U41" i="8" l="1"/>
  <c r="U33" i="8"/>
  <c r="T38" i="8"/>
  <c r="S38" i="8"/>
  <c r="N26" i="8"/>
  <c r="N32" i="8" s="1"/>
  <c r="N40" i="8" s="1"/>
  <c r="N43" i="8"/>
  <c r="BW140" i="6"/>
  <c r="CK140" i="6"/>
  <c r="BE140" i="6"/>
  <c r="CP140" i="6"/>
  <c r="AZ38" i="6"/>
  <c r="CZ38" i="6"/>
  <c r="BZ38" i="6"/>
  <c r="CO38" i="6"/>
  <c r="DA38" i="6"/>
  <c r="CA38" i="6"/>
  <c r="BA38" i="6"/>
  <c r="BY38" i="6"/>
  <c r="CP38" i="6"/>
  <c r="CQ38" i="6"/>
  <c r="BB38" i="6"/>
  <c r="CB38" i="6"/>
  <c r="CR38" i="6"/>
  <c r="CC38" i="6"/>
  <c r="BC38" i="6"/>
  <c r="CS38" i="6"/>
  <c r="CD38" i="6"/>
  <c r="BD38" i="6"/>
  <c r="CT38" i="6"/>
  <c r="CE38" i="6"/>
  <c r="BE38" i="6"/>
  <c r="CU38" i="6"/>
  <c r="CF38" i="6"/>
  <c r="BF38" i="6"/>
  <c r="CV38" i="6"/>
  <c r="CG38" i="6"/>
  <c r="BG38" i="6"/>
  <c r="BH38" i="6"/>
  <c r="CW38" i="6"/>
  <c r="CH38" i="6"/>
  <c r="CX38" i="6"/>
  <c r="CI38" i="6"/>
  <c r="BI38" i="6"/>
  <c r="CJ38" i="6"/>
  <c r="BJ38" i="6"/>
  <c r="CY38" i="6"/>
  <c r="CK38" i="6"/>
  <c r="BK38" i="6"/>
  <c r="BL38" i="6"/>
  <c r="CL38" i="6"/>
  <c r="CM38" i="6"/>
  <c r="BM38" i="6"/>
  <c r="BN38" i="6"/>
  <c r="CN38" i="6"/>
  <c r="BO38" i="6"/>
  <c r="BP38" i="6"/>
  <c r="BQ38" i="6"/>
  <c r="BR38" i="6"/>
  <c r="BS38" i="6"/>
  <c r="BT38" i="6"/>
  <c r="BU38" i="6"/>
  <c r="BV38" i="6"/>
  <c r="BW38" i="6"/>
  <c r="BX38" i="6"/>
  <c r="BV140" i="6"/>
  <c r="BR140" i="6"/>
  <c r="BN140" i="6"/>
  <c r="BL140" i="6"/>
  <c r="CJ140" i="6"/>
  <c r="CI140" i="6"/>
  <c r="CW140" i="6"/>
  <c r="BF140" i="6"/>
  <c r="CE140" i="6"/>
  <c r="BD140" i="6"/>
  <c r="BB140" i="6"/>
  <c r="BA140" i="6"/>
  <c r="CO140" i="6"/>
  <c r="BO140" i="6"/>
  <c r="CH140" i="6"/>
  <c r="CR140" i="6"/>
  <c r="BU140" i="6"/>
  <c r="BQ140" i="6"/>
  <c r="CN140" i="6"/>
  <c r="CL140" i="6"/>
  <c r="CY140" i="6"/>
  <c r="CX140" i="6"/>
  <c r="CV140" i="6"/>
  <c r="CF140" i="6"/>
  <c r="CT140" i="6"/>
  <c r="CC140" i="6"/>
  <c r="CQ140" i="6"/>
  <c r="BY140" i="6"/>
  <c r="CZ140" i="6"/>
  <c r="BS140" i="6"/>
  <c r="CM140" i="6"/>
  <c r="BI140" i="6"/>
  <c r="CG140" i="6"/>
  <c r="CS140" i="6"/>
  <c r="BX140" i="6"/>
  <c r="BT140" i="6"/>
  <c r="BP140" i="6"/>
  <c r="BM140" i="6"/>
  <c r="BK140" i="6"/>
  <c r="BJ140" i="6"/>
  <c r="BH140" i="6"/>
  <c r="BG140" i="6"/>
  <c r="CU140" i="6"/>
  <c r="CD140" i="6"/>
  <c r="BC140" i="6"/>
  <c r="CB140" i="6"/>
  <c r="CA140" i="6"/>
  <c r="D358" i="10"/>
  <c r="X358" i="10" s="1"/>
  <c r="D255" i="10"/>
  <c r="U444" i="10"/>
  <c r="V238" i="10"/>
  <c r="W341" i="10" s="1"/>
  <c r="W356" i="10"/>
  <c r="V459" i="10" s="1"/>
  <c r="V17" i="6"/>
  <c r="V15" i="8" s="1"/>
  <c r="V15" i="6"/>
  <c r="V16" i="6" s="1"/>
  <c r="D142" i="6"/>
  <c r="D39" i="6"/>
  <c r="AZ140" i="6"/>
  <c r="AR140" i="6"/>
  <c r="V244" i="10"/>
  <c r="U450" i="10"/>
  <c r="AO140" i="6"/>
  <c r="V247" i="10"/>
  <c r="W350" i="10" s="1"/>
  <c r="T449" i="10"/>
  <c r="V348" i="10"/>
  <c r="Q240" i="10"/>
  <c r="R343" i="10" s="1"/>
  <c r="P446" i="10"/>
  <c r="AY140" i="6"/>
  <c r="AB140" i="6"/>
  <c r="AK140" i="6"/>
  <c r="AU140" i="6"/>
  <c r="AV140" i="6"/>
  <c r="AL140" i="6"/>
  <c r="T241" i="10"/>
  <c r="U344" i="10" s="1"/>
  <c r="T447" i="10" s="1"/>
  <c r="AI140" i="6"/>
  <c r="U243" i="10"/>
  <c r="V346" i="10" s="1"/>
  <c r="AN140" i="6"/>
  <c r="T448" i="10"/>
  <c r="S445" i="10"/>
  <c r="AE140" i="6"/>
  <c r="AC140" i="6"/>
  <c r="AX140" i="6"/>
  <c r="AW140" i="6"/>
  <c r="AQ140" i="6"/>
  <c r="AM140" i="6"/>
  <c r="U453" i="10"/>
  <c r="AG140" i="6"/>
  <c r="AF140" i="6"/>
  <c r="V248" i="10"/>
  <c r="W351" i="10" s="1"/>
  <c r="AQ38" i="6"/>
  <c r="AS38" i="6"/>
  <c r="AU38" i="6"/>
  <c r="AO38" i="6"/>
  <c r="AT38" i="6"/>
  <c r="AN38" i="6"/>
  <c r="AL38" i="6"/>
  <c r="AP38" i="6"/>
  <c r="AR38" i="6"/>
  <c r="AM38" i="6"/>
  <c r="AV38" i="6"/>
  <c r="AW38" i="6"/>
  <c r="AH38" i="6"/>
  <c r="AF38" i="6"/>
  <c r="AI38" i="6"/>
  <c r="AG38" i="6"/>
  <c r="AX38" i="6"/>
  <c r="AK38" i="6"/>
  <c r="AE38" i="6"/>
  <c r="AC38" i="6"/>
  <c r="AD38" i="6"/>
  <c r="AJ38" i="6"/>
  <c r="AB38" i="6"/>
  <c r="AY38" i="6"/>
  <c r="S447" i="10"/>
  <c r="U242" i="10"/>
  <c r="T239" i="10"/>
  <c r="U342" i="10" s="1"/>
  <c r="AD140" i="6"/>
  <c r="AJ140" i="6"/>
  <c r="AH140" i="6"/>
  <c r="AT140" i="6"/>
  <c r="AP140" i="6"/>
  <c r="AS140" i="6"/>
  <c r="U246" i="10"/>
  <c r="V349" i="10" s="1"/>
  <c r="Y12" i="10"/>
  <c r="X11" i="8"/>
  <c r="Z140" i="6"/>
  <c r="U13" i="8"/>
  <c r="AA140" i="6"/>
  <c r="Y140" i="6"/>
  <c r="W352" i="10"/>
  <c r="W38" i="6"/>
  <c r="CZ141" i="6" s="1"/>
  <c r="AA38" i="6"/>
  <c r="Z38" i="6"/>
  <c r="X38" i="6"/>
  <c r="Y38" i="6"/>
  <c r="W140" i="6"/>
  <c r="X140" i="6"/>
  <c r="U454" i="10"/>
  <c r="Y11" i="6"/>
  <c r="Y12" i="6" s="1"/>
  <c r="W254" i="10"/>
  <c r="W251" i="10"/>
  <c r="X354" i="10" s="1"/>
  <c r="W457" i="10" s="1"/>
  <c r="W252" i="10"/>
  <c r="X355" i="10" s="1"/>
  <c r="V250" i="10"/>
  <c r="W353" i="10" s="1"/>
  <c r="U456" i="10"/>
  <c r="W141" i="6"/>
  <c r="U16" i="8"/>
  <c r="U30" i="8" s="1"/>
  <c r="V41" i="8" l="1"/>
  <c r="V33" i="8"/>
  <c r="U38" i="8"/>
  <c r="CN141" i="6"/>
  <c r="CW141" i="6"/>
  <c r="CS141" i="6"/>
  <c r="CP141" i="6"/>
  <c r="BU141" i="6"/>
  <c r="BQ141" i="6"/>
  <c r="BN141" i="6"/>
  <c r="BL141" i="6"/>
  <c r="BJ141" i="6"/>
  <c r="CX141" i="6"/>
  <c r="CV141" i="6"/>
  <c r="CF141" i="6"/>
  <c r="CT141" i="6"/>
  <c r="CC141" i="6"/>
  <c r="CQ141" i="6"/>
  <c r="BZ141" i="6"/>
  <c r="DA141" i="6"/>
  <c r="BV141" i="6"/>
  <c r="CJ141" i="6"/>
  <c r="CE141" i="6"/>
  <c r="CA141" i="6"/>
  <c r="BX141" i="6"/>
  <c r="BT141" i="6"/>
  <c r="BP141" i="6"/>
  <c r="BM141" i="6"/>
  <c r="BK141" i="6"/>
  <c r="CY141" i="6"/>
  <c r="CH141" i="6"/>
  <c r="BG141" i="6"/>
  <c r="CU141" i="6"/>
  <c r="BD141" i="6"/>
  <c r="CR141" i="6"/>
  <c r="CB141" i="6"/>
  <c r="CO141" i="6"/>
  <c r="BR141" i="6"/>
  <c r="CL141" i="6"/>
  <c r="CI141" i="6"/>
  <c r="BF141" i="6"/>
  <c r="BB141" i="6"/>
  <c r="DA39" i="6"/>
  <c r="CP39" i="6"/>
  <c r="BZ39" i="6"/>
  <c r="CZ39" i="6"/>
  <c r="BY39" i="6"/>
  <c r="CO39" i="6"/>
  <c r="CA39" i="6"/>
  <c r="CB39" i="6"/>
  <c r="BB39" i="6"/>
  <c r="CQ39" i="6"/>
  <c r="BC39" i="6"/>
  <c r="CR39" i="6"/>
  <c r="CC39" i="6"/>
  <c r="CS39" i="6"/>
  <c r="BD39" i="6"/>
  <c r="CD39" i="6"/>
  <c r="CT39" i="6"/>
  <c r="BE39" i="6"/>
  <c r="CE39" i="6"/>
  <c r="CU39" i="6"/>
  <c r="BF39" i="6"/>
  <c r="CF39" i="6"/>
  <c r="CV39" i="6"/>
  <c r="CG39" i="6"/>
  <c r="BG39" i="6"/>
  <c r="CW39" i="6"/>
  <c r="CH39" i="6"/>
  <c r="BH39" i="6"/>
  <c r="CI39" i="6"/>
  <c r="BI39" i="6"/>
  <c r="CX39" i="6"/>
  <c r="CY39" i="6"/>
  <c r="CJ39" i="6"/>
  <c r="BJ39" i="6"/>
  <c r="CK39" i="6"/>
  <c r="BK39" i="6"/>
  <c r="CL39" i="6"/>
  <c r="BL39" i="6"/>
  <c r="CM39" i="6"/>
  <c r="BM39" i="6"/>
  <c r="CN39" i="6"/>
  <c r="BN39" i="6"/>
  <c r="BO39" i="6"/>
  <c r="BP39" i="6"/>
  <c r="BQ39" i="6"/>
  <c r="BR39" i="6"/>
  <c r="BS39" i="6"/>
  <c r="BT39" i="6"/>
  <c r="BU39" i="6"/>
  <c r="BV39" i="6"/>
  <c r="BW39" i="6"/>
  <c r="BX39" i="6"/>
  <c r="BW141" i="6"/>
  <c r="BS141" i="6"/>
  <c r="BO141" i="6"/>
  <c r="CM141" i="6"/>
  <c r="CK141" i="6"/>
  <c r="BI141" i="6"/>
  <c r="BH141" i="6"/>
  <c r="CG141" i="6"/>
  <c r="BE141" i="6"/>
  <c r="CD141" i="6"/>
  <c r="BC141" i="6"/>
  <c r="BY141" i="6"/>
  <c r="W253" i="10"/>
  <c r="X356" i="10" s="1"/>
  <c r="X253" i="10" s="1"/>
  <c r="Y356" i="10" s="1"/>
  <c r="X459" i="10" s="1"/>
  <c r="D359" i="10"/>
  <c r="Y359" i="10" s="1"/>
  <c r="D256" i="10"/>
  <c r="Q446" i="10"/>
  <c r="R17" i="10"/>
  <c r="R18" i="10" s="1"/>
  <c r="P19" i="10"/>
  <c r="O25" i="8" s="1"/>
  <c r="O35" i="8" s="1"/>
  <c r="V444" i="10"/>
  <c r="W238" i="10"/>
  <c r="X341" i="10" s="1"/>
  <c r="W15" i="6"/>
  <c r="W16" i="6" s="1"/>
  <c r="W17" i="6"/>
  <c r="W15" i="8" s="1"/>
  <c r="D143" i="6"/>
  <c r="D40" i="6"/>
  <c r="AZ39" i="6"/>
  <c r="BA39" i="6"/>
  <c r="BA141" i="6"/>
  <c r="AZ141" i="6"/>
  <c r="AR141" i="6"/>
  <c r="U239" i="10"/>
  <c r="V342" i="10" s="1"/>
  <c r="T445" i="10"/>
  <c r="V243" i="10"/>
  <c r="W346" i="10" s="1"/>
  <c r="U449" i="10"/>
  <c r="W247" i="10"/>
  <c r="V453" i="10"/>
  <c r="V246" i="10"/>
  <c r="W349" i="10" s="1"/>
  <c r="V452" i="10" s="1"/>
  <c r="AJ141" i="6"/>
  <c r="AE141" i="6"/>
  <c r="AU141" i="6"/>
  <c r="W248" i="10"/>
  <c r="X351" i="10" s="1"/>
  <c r="AR39" i="6"/>
  <c r="AP39" i="6"/>
  <c r="AN39" i="6"/>
  <c r="AQ39" i="6"/>
  <c r="AO39" i="6"/>
  <c r="AS39" i="6"/>
  <c r="AM39" i="6"/>
  <c r="AT39" i="6"/>
  <c r="AU39" i="6"/>
  <c r="AV39" i="6"/>
  <c r="AW39" i="6"/>
  <c r="AX39" i="6"/>
  <c r="AK39" i="6"/>
  <c r="AJ39" i="6"/>
  <c r="AG39" i="6"/>
  <c r="AH39" i="6"/>
  <c r="AY39" i="6"/>
  <c r="AD39" i="6"/>
  <c r="AE39" i="6"/>
  <c r="AC39" i="6"/>
  <c r="AL39" i="6"/>
  <c r="AI39" i="6"/>
  <c r="AF39" i="6"/>
  <c r="V454" i="10"/>
  <c r="AV141" i="6"/>
  <c r="AC141" i="6"/>
  <c r="AY141" i="6"/>
  <c r="AX141" i="6"/>
  <c r="AQ141" i="6"/>
  <c r="AP141" i="6"/>
  <c r="W249" i="10"/>
  <c r="X352" i="10" s="1"/>
  <c r="W455" i="10" s="1"/>
  <c r="AK141" i="6"/>
  <c r="U452" i="10"/>
  <c r="AI141" i="6"/>
  <c r="AG141" i="6"/>
  <c r="AD141" i="6"/>
  <c r="AW141" i="6"/>
  <c r="AO141" i="6"/>
  <c r="AT141" i="6"/>
  <c r="P23" i="8"/>
  <c r="P24" i="8"/>
  <c r="P46" i="8" s="1"/>
  <c r="V245" i="10"/>
  <c r="U451" i="10"/>
  <c r="U241" i="10"/>
  <c r="V344" i="10" s="1"/>
  <c r="V345" i="10"/>
  <c r="AF141" i="6"/>
  <c r="AL141" i="6"/>
  <c r="AH141" i="6"/>
  <c r="AN141" i="6"/>
  <c r="AS141" i="6"/>
  <c r="AM141" i="6"/>
  <c r="R240" i="10"/>
  <c r="S343" i="10" s="1"/>
  <c r="S17" i="10" s="1"/>
  <c r="S18" i="10" s="1"/>
  <c r="W347" i="10"/>
  <c r="V450" i="10" s="1"/>
  <c r="Z12" i="10"/>
  <c r="Y11" i="8"/>
  <c r="V455" i="10"/>
  <c r="X141" i="6"/>
  <c r="AA141" i="6"/>
  <c r="Y141" i="6"/>
  <c r="AB141" i="6"/>
  <c r="Z141" i="6"/>
  <c r="W250" i="10"/>
  <c r="V456" i="10"/>
  <c r="X357" i="10"/>
  <c r="V14" i="8"/>
  <c r="V13" i="8"/>
  <c r="X142" i="6"/>
  <c r="X255" i="10"/>
  <c r="X251" i="10"/>
  <c r="Z39" i="6"/>
  <c r="AA39" i="6"/>
  <c r="AB39" i="6"/>
  <c r="X39" i="6"/>
  <c r="CP142" i="6" s="1"/>
  <c r="Y39" i="6"/>
  <c r="X252" i="10"/>
  <c r="Y355" i="10" s="1"/>
  <c r="W458" i="10"/>
  <c r="Z11" i="6"/>
  <c r="Z12" i="6" s="1"/>
  <c r="W41" i="8" l="1"/>
  <c r="W33" i="8"/>
  <c r="V16" i="8"/>
  <c r="V30" i="8" s="1"/>
  <c r="V44" i="8"/>
  <c r="O26" i="8"/>
  <c r="O32" i="8" s="1"/>
  <c r="O40" i="8" s="1"/>
  <c r="O43" i="8"/>
  <c r="W459" i="10"/>
  <c r="BN142" i="6"/>
  <c r="CW142" i="6"/>
  <c r="CS142" i="6"/>
  <c r="BU142" i="6"/>
  <c r="BQ142" i="6"/>
  <c r="CN142" i="6"/>
  <c r="BL142" i="6"/>
  <c r="CJ142" i="6"/>
  <c r="CX142" i="6"/>
  <c r="CG142" i="6"/>
  <c r="CF142" i="6"/>
  <c r="BE142" i="6"/>
  <c r="BC142" i="6"/>
  <c r="CQ142" i="6"/>
  <c r="BZ142" i="6"/>
  <c r="BV142" i="6"/>
  <c r="BJ142" i="6"/>
  <c r="CT142" i="6"/>
  <c r="CZ142" i="6"/>
  <c r="BX142" i="6"/>
  <c r="BT142" i="6"/>
  <c r="BP142" i="6"/>
  <c r="BM142" i="6"/>
  <c r="CK142" i="6"/>
  <c r="CY142" i="6"/>
  <c r="BH142" i="6"/>
  <c r="CV142" i="6"/>
  <c r="CU142" i="6"/>
  <c r="BD142" i="6"/>
  <c r="CR142" i="6"/>
  <c r="CA142" i="6"/>
  <c r="CO142" i="6"/>
  <c r="BR142" i="6"/>
  <c r="CL142" i="6"/>
  <c r="CI142" i="6"/>
  <c r="BF142" i="6"/>
  <c r="CB142" i="6"/>
  <c r="DA142" i="6"/>
  <c r="CZ40" i="6"/>
  <c r="DA40" i="6"/>
  <c r="CA40" i="6"/>
  <c r="CP40" i="6"/>
  <c r="CO40" i="6"/>
  <c r="BZ40" i="6"/>
  <c r="BY40" i="6"/>
  <c r="CB40" i="6"/>
  <c r="CQ40" i="6"/>
  <c r="CR40" i="6"/>
  <c r="BC40" i="6"/>
  <c r="CC40" i="6"/>
  <c r="CD40" i="6"/>
  <c r="CS40" i="6"/>
  <c r="BD40" i="6"/>
  <c r="CT40" i="6"/>
  <c r="BE40" i="6"/>
  <c r="CE40" i="6"/>
  <c r="BF40" i="6"/>
  <c r="CU40" i="6"/>
  <c r="CF40" i="6"/>
  <c r="CV40" i="6"/>
  <c r="BG40" i="6"/>
  <c r="CG40" i="6"/>
  <c r="CH40" i="6"/>
  <c r="CW40" i="6"/>
  <c r="BH40" i="6"/>
  <c r="CI40" i="6"/>
  <c r="CX40" i="6"/>
  <c r="BI40" i="6"/>
  <c r="CY40" i="6"/>
  <c r="CJ40" i="6"/>
  <c r="BJ40" i="6"/>
  <c r="CK40" i="6"/>
  <c r="BK40" i="6"/>
  <c r="CL40" i="6"/>
  <c r="BL40" i="6"/>
  <c r="BM40" i="6"/>
  <c r="CM40" i="6"/>
  <c r="CN40" i="6"/>
  <c r="BN40" i="6"/>
  <c r="BO40" i="6"/>
  <c r="BP40" i="6"/>
  <c r="BQ40" i="6"/>
  <c r="BR40" i="6"/>
  <c r="BS40" i="6"/>
  <c r="BT40" i="6"/>
  <c r="BU40" i="6"/>
  <c r="BV40" i="6"/>
  <c r="BW40" i="6"/>
  <c r="BX40" i="6"/>
  <c r="BW142" i="6"/>
  <c r="BS142" i="6"/>
  <c r="BO142" i="6"/>
  <c r="CM142" i="6"/>
  <c r="BK142" i="6"/>
  <c r="BI142" i="6"/>
  <c r="CH142" i="6"/>
  <c r="BG142" i="6"/>
  <c r="CE142" i="6"/>
  <c r="CD142" i="6"/>
  <c r="CC142" i="6"/>
  <c r="BY142" i="6"/>
  <c r="D360" i="10"/>
  <c r="Z360" i="10" s="1"/>
  <c r="D257" i="10"/>
  <c r="W444" i="10"/>
  <c r="X238" i="10"/>
  <c r="Y341" i="10" s="1"/>
  <c r="U445" i="10"/>
  <c r="Q19" i="10"/>
  <c r="P25" i="8" s="1"/>
  <c r="P35" i="8" s="1"/>
  <c r="Y358" i="10"/>
  <c r="X461" i="10" s="1"/>
  <c r="X15" i="6"/>
  <c r="X16" i="6" s="1"/>
  <c r="X14" i="8" s="1"/>
  <c r="X44" i="8" s="1"/>
  <c r="Y142" i="6"/>
  <c r="X17" i="6"/>
  <c r="X15" i="8" s="1"/>
  <c r="D144" i="6"/>
  <c r="D41" i="6"/>
  <c r="BA40" i="6"/>
  <c r="AZ40" i="6"/>
  <c r="BB40" i="6"/>
  <c r="BB142" i="6"/>
  <c r="AZ142" i="6"/>
  <c r="BA142" i="6"/>
  <c r="S240" i="10"/>
  <c r="T343" i="10" s="1"/>
  <c r="T17" i="10" s="1"/>
  <c r="T18" i="10" s="1"/>
  <c r="X248" i="10"/>
  <c r="Y351" i="10" s="1"/>
  <c r="X454" i="10" s="1"/>
  <c r="W454" i="10"/>
  <c r="V241" i="10"/>
  <c r="W344" i="10" s="1"/>
  <c r="U447" i="10"/>
  <c r="W244" i="10"/>
  <c r="X347" i="10" s="1"/>
  <c r="X249" i="10"/>
  <c r="Y352" i="10" s="1"/>
  <c r="AD142" i="6"/>
  <c r="AG142" i="6"/>
  <c r="AJ142" i="6"/>
  <c r="AW142" i="6"/>
  <c r="AR142" i="6"/>
  <c r="AQ142" i="6"/>
  <c r="AS40" i="6"/>
  <c r="AR40" i="6"/>
  <c r="AN40" i="6"/>
  <c r="AP40" i="6"/>
  <c r="AQ40" i="6"/>
  <c r="AO40" i="6"/>
  <c r="AT40" i="6"/>
  <c r="AU40" i="6"/>
  <c r="AV40" i="6"/>
  <c r="AW40" i="6"/>
  <c r="AX40" i="6"/>
  <c r="AY40" i="6"/>
  <c r="AE40" i="6"/>
  <c r="AL40" i="6"/>
  <c r="AG40" i="6"/>
  <c r="AD40" i="6"/>
  <c r="AM40" i="6"/>
  <c r="AJ40" i="6"/>
  <c r="AK40" i="6"/>
  <c r="AH40" i="6"/>
  <c r="AF40" i="6"/>
  <c r="AI40" i="6"/>
  <c r="W348" i="10"/>
  <c r="AM142" i="6"/>
  <c r="AL142" i="6"/>
  <c r="AH142" i="6"/>
  <c r="AV142" i="6"/>
  <c r="AT142" i="6"/>
  <c r="V449" i="10"/>
  <c r="V239" i="10"/>
  <c r="W342" i="10" s="1"/>
  <c r="Q24" i="8"/>
  <c r="Q46" i="8" s="1"/>
  <c r="Q23" i="8"/>
  <c r="V242" i="10"/>
  <c r="W345" i="10" s="1"/>
  <c r="W246" i="10"/>
  <c r="X349" i="10" s="1"/>
  <c r="W452" i="10" s="1"/>
  <c r="AE142" i="6"/>
  <c r="AF142" i="6"/>
  <c r="AY142" i="6"/>
  <c r="AO142" i="6"/>
  <c r="AU142" i="6"/>
  <c r="W243" i="10"/>
  <c r="X346" i="10" s="1"/>
  <c r="R446" i="10"/>
  <c r="U448" i="10"/>
  <c r="AP142" i="6"/>
  <c r="AK142" i="6"/>
  <c r="AI142" i="6"/>
  <c r="AX142" i="6"/>
  <c r="AS142" i="6"/>
  <c r="AN142" i="6"/>
  <c r="X350" i="10"/>
  <c r="AA12" i="10"/>
  <c r="Z11" i="8"/>
  <c r="AA142" i="6"/>
  <c r="X353" i="10"/>
  <c r="Y354" i="10"/>
  <c r="Y252" i="10"/>
  <c r="Z355" i="10" s="1"/>
  <c r="X458" i="10"/>
  <c r="AB142" i="6"/>
  <c r="Z142" i="6"/>
  <c r="Y253" i="10"/>
  <c r="Z356" i="10" s="1"/>
  <c r="Y459" i="10" s="1"/>
  <c r="X254" i="10"/>
  <c r="W460" i="10"/>
  <c r="AC142" i="6"/>
  <c r="AA11" i="6"/>
  <c r="AA12" i="6" s="1"/>
  <c r="Y143" i="6"/>
  <c r="Y40" i="6"/>
  <c r="CA143" i="6" s="1"/>
  <c r="AC40" i="6"/>
  <c r="AA40" i="6"/>
  <c r="AB40" i="6"/>
  <c r="CZ143" i="6" s="1"/>
  <c r="Z40" i="6"/>
  <c r="W14" i="8"/>
  <c r="W13" i="8"/>
  <c r="Y256" i="10"/>
  <c r="X41" i="8" l="1"/>
  <c r="X33" i="8"/>
  <c r="V38" i="8"/>
  <c r="W16" i="8"/>
  <c r="W30" i="8" s="1"/>
  <c r="W44" i="8"/>
  <c r="P26" i="8"/>
  <c r="P32" i="8" s="1"/>
  <c r="P40" i="8" s="1"/>
  <c r="P43" i="8"/>
  <c r="BU143" i="6"/>
  <c r="BQ143" i="6"/>
  <c r="CN143" i="6"/>
  <c r="CL143" i="6"/>
  <c r="CJ143" i="6"/>
  <c r="CI143" i="6"/>
  <c r="BG143" i="6"/>
  <c r="CU143" i="6"/>
  <c r="CE143" i="6"/>
  <c r="CR143" i="6"/>
  <c r="BY143" i="6"/>
  <c r="CP143" i="6"/>
  <c r="CZ41" i="6"/>
  <c r="DA41" i="6"/>
  <c r="BZ41" i="6"/>
  <c r="BY41" i="6"/>
  <c r="CO41" i="6"/>
  <c r="CA41" i="6"/>
  <c r="CP41" i="6"/>
  <c r="CQ41" i="6"/>
  <c r="CB41" i="6"/>
  <c r="CR41" i="6"/>
  <c r="CC41" i="6"/>
  <c r="CD41" i="6"/>
  <c r="BD41" i="6"/>
  <c r="CS41" i="6"/>
  <c r="CE41" i="6"/>
  <c r="BE41" i="6"/>
  <c r="CT41" i="6"/>
  <c r="CF41" i="6"/>
  <c r="BF41" i="6"/>
  <c r="CU41" i="6"/>
  <c r="CV41" i="6"/>
  <c r="BG41" i="6"/>
  <c r="CG41" i="6"/>
  <c r="CH41" i="6"/>
  <c r="BH41" i="6"/>
  <c r="CW41" i="6"/>
  <c r="CI41" i="6"/>
  <c r="CX41" i="6"/>
  <c r="BI41" i="6"/>
  <c r="CY41" i="6"/>
  <c r="CJ41" i="6"/>
  <c r="BJ41" i="6"/>
  <c r="CK41" i="6"/>
  <c r="BK41" i="6"/>
  <c r="CL41" i="6"/>
  <c r="BL41" i="6"/>
  <c r="BM41" i="6"/>
  <c r="CM41" i="6"/>
  <c r="CN41" i="6"/>
  <c r="BN41" i="6"/>
  <c r="BO41" i="6"/>
  <c r="BP41" i="6"/>
  <c r="BQ41" i="6"/>
  <c r="BR41" i="6"/>
  <c r="BS41" i="6"/>
  <c r="BT41" i="6"/>
  <c r="BU41" i="6"/>
  <c r="BV41" i="6"/>
  <c r="BW41" i="6"/>
  <c r="BX41" i="6"/>
  <c r="BX143" i="6"/>
  <c r="BT143" i="6"/>
  <c r="BP143" i="6"/>
  <c r="CM143" i="6"/>
  <c r="BK143" i="6"/>
  <c r="BJ143" i="6"/>
  <c r="BH143" i="6"/>
  <c r="CG143" i="6"/>
  <c r="CF143" i="6"/>
  <c r="BD143" i="6"/>
  <c r="CC143" i="6"/>
  <c r="BZ143" i="6"/>
  <c r="DA143" i="6"/>
  <c r="BW143" i="6"/>
  <c r="BS143" i="6"/>
  <c r="BO143" i="6"/>
  <c r="BM143" i="6"/>
  <c r="CK143" i="6"/>
  <c r="BI143" i="6"/>
  <c r="CH143" i="6"/>
  <c r="CV143" i="6"/>
  <c r="BE143" i="6"/>
  <c r="CS143" i="6"/>
  <c r="CB143" i="6"/>
  <c r="CO143" i="6"/>
  <c r="BV143" i="6"/>
  <c r="BR143" i="6"/>
  <c r="BN143" i="6"/>
  <c r="BL143" i="6"/>
  <c r="CY143" i="6"/>
  <c r="CX143" i="6"/>
  <c r="CW143" i="6"/>
  <c r="BF143" i="6"/>
  <c r="CT143" i="6"/>
  <c r="CD143" i="6"/>
  <c r="CQ143" i="6"/>
  <c r="Y255" i="10"/>
  <c r="Z358" i="10" s="1"/>
  <c r="Y461" i="10" s="1"/>
  <c r="D258" i="10"/>
  <c r="D361" i="10"/>
  <c r="AA361" i="10" s="1"/>
  <c r="Y238" i="10"/>
  <c r="Z341" i="10" s="1"/>
  <c r="X444" i="10"/>
  <c r="R19" i="10"/>
  <c r="Q25" i="8" s="1"/>
  <c r="Q35" i="8" s="1"/>
  <c r="V445" i="10"/>
  <c r="Z359" i="10"/>
  <c r="Y462" i="10" s="1"/>
  <c r="Y357" i="10"/>
  <c r="Y254" i="10" s="1"/>
  <c r="Z357" i="10" s="1"/>
  <c r="Y460" i="10" s="1"/>
  <c r="X13" i="8"/>
  <c r="Y17" i="6"/>
  <c r="Y15" i="8" s="1"/>
  <c r="Y15" i="6"/>
  <c r="Y16" i="6" s="1"/>
  <c r="Y14" i="8" s="1"/>
  <c r="Y44" i="8" s="1"/>
  <c r="D145" i="6"/>
  <c r="D42" i="6"/>
  <c r="BB143" i="6"/>
  <c r="AZ143" i="6"/>
  <c r="BA143" i="6"/>
  <c r="AZ41" i="6"/>
  <c r="BA41" i="6"/>
  <c r="BB41" i="6"/>
  <c r="BC41" i="6"/>
  <c r="BC143" i="6"/>
  <c r="AV143" i="6"/>
  <c r="AR143" i="6"/>
  <c r="W449" i="10"/>
  <c r="V448" i="10"/>
  <c r="W241" i="10"/>
  <c r="X344" i="10" s="1"/>
  <c r="AG143" i="6"/>
  <c r="AI143" i="6"/>
  <c r="AP143" i="6"/>
  <c r="X244" i="10"/>
  <c r="Y347" i="10" s="1"/>
  <c r="AO41" i="6"/>
  <c r="AQ41" i="6"/>
  <c r="AP41" i="6"/>
  <c r="AR41" i="6"/>
  <c r="AS41" i="6"/>
  <c r="AT41" i="6"/>
  <c r="AU41" i="6"/>
  <c r="AV41" i="6"/>
  <c r="AW41" i="6"/>
  <c r="AX41" i="6"/>
  <c r="AY41" i="6"/>
  <c r="AH41" i="6"/>
  <c r="AF41" i="6"/>
  <c r="AG41" i="6"/>
  <c r="AN41" i="6"/>
  <c r="AE41" i="6"/>
  <c r="AI41" i="6"/>
  <c r="AK41" i="6"/>
  <c r="AM41" i="6"/>
  <c r="AJ41" i="6"/>
  <c r="AL41" i="6"/>
  <c r="AM143" i="6"/>
  <c r="W245" i="10"/>
  <c r="X348" i="10" s="1"/>
  <c r="W451" i="10" s="1"/>
  <c r="V451" i="10"/>
  <c r="X250" i="10"/>
  <c r="Y353" i="10" s="1"/>
  <c r="X456" i="10" s="1"/>
  <c r="X247" i="10"/>
  <c r="Y350" i="10" s="1"/>
  <c r="W453" i="10"/>
  <c r="AN143" i="6"/>
  <c r="AK143" i="6"/>
  <c r="AJ143" i="6"/>
  <c r="AW143" i="6"/>
  <c r="AO143" i="6"/>
  <c r="Y248" i="10"/>
  <c r="Z351" i="10" s="1"/>
  <c r="Z252" i="10"/>
  <c r="AA355" i="10" s="1"/>
  <c r="Z458" i="10" s="1"/>
  <c r="X243" i="10"/>
  <c r="Y346" i="10" s="1"/>
  <c r="X246" i="10"/>
  <c r="Y349" i="10" s="1"/>
  <c r="AE143" i="6"/>
  <c r="Y249" i="10"/>
  <c r="Z352" i="10" s="1"/>
  <c r="T240" i="10"/>
  <c r="U343" i="10" s="1"/>
  <c r="Y251" i="10"/>
  <c r="Z354" i="10" s="1"/>
  <c r="Y457" i="10" s="1"/>
  <c r="AH143" i="6"/>
  <c r="AY143" i="6"/>
  <c r="AU143" i="6"/>
  <c r="R24" i="8"/>
  <c r="R46" i="8" s="1"/>
  <c r="R23" i="8"/>
  <c r="W239" i="10"/>
  <c r="X342" i="10" s="1"/>
  <c r="W242" i="10"/>
  <c r="X345" i="10" s="1"/>
  <c r="AQ143" i="6"/>
  <c r="AF143" i="6"/>
  <c r="AL143" i="6"/>
  <c r="AX143" i="6"/>
  <c r="AT143" i="6"/>
  <c r="AS143" i="6"/>
  <c r="X455" i="10"/>
  <c r="W450" i="10"/>
  <c r="V447" i="10"/>
  <c r="S446" i="10"/>
  <c r="AB12" i="10"/>
  <c r="AA11" i="8"/>
  <c r="W456" i="10"/>
  <c r="X16" i="8"/>
  <c r="X30" i="8" s="1"/>
  <c r="Z143" i="6"/>
  <c r="X457" i="10"/>
  <c r="Y458" i="10"/>
  <c r="AB143" i="6"/>
  <c r="AB41" i="6"/>
  <c r="AA41" i="6"/>
  <c r="CP144" i="6" s="1"/>
  <c r="AC41" i="6"/>
  <c r="AD41" i="6"/>
  <c r="Z41" i="6"/>
  <c r="BY144" i="6" s="1"/>
  <c r="Z257" i="10"/>
  <c r="AB11" i="6"/>
  <c r="AB12" i="6" s="1"/>
  <c r="Z253" i="10"/>
  <c r="Z144" i="6"/>
  <c r="AA143" i="6"/>
  <c r="AC143" i="6"/>
  <c r="AD143" i="6"/>
  <c r="Y41" i="8" l="1"/>
  <c r="Y33" i="8"/>
  <c r="W38" i="8"/>
  <c r="X38" i="8"/>
  <c r="Q26" i="8"/>
  <c r="Q32" i="8" s="1"/>
  <c r="Q40" i="8" s="1"/>
  <c r="Q43" i="8"/>
  <c r="DA42" i="6"/>
  <c r="BZ42" i="6"/>
  <c r="CZ42" i="6"/>
  <c r="CO42" i="6"/>
  <c r="CP42" i="6"/>
  <c r="CA42" i="6"/>
  <c r="BY42" i="6"/>
  <c r="CQ42" i="6"/>
  <c r="CB42" i="6"/>
  <c r="CC42" i="6"/>
  <c r="CR42" i="6"/>
  <c r="CD42" i="6"/>
  <c r="CS42" i="6"/>
  <c r="CE42" i="6"/>
  <c r="BE42" i="6"/>
  <c r="CT42" i="6"/>
  <c r="CF42" i="6"/>
  <c r="BF42" i="6"/>
  <c r="CU42" i="6"/>
  <c r="BG42" i="6"/>
  <c r="CG42" i="6"/>
  <c r="CV42" i="6"/>
  <c r="CW42" i="6"/>
  <c r="BH42" i="6"/>
  <c r="CH42" i="6"/>
  <c r="CX42" i="6"/>
  <c r="BI42" i="6"/>
  <c r="CI42" i="6"/>
  <c r="BJ42" i="6"/>
  <c r="CY42" i="6"/>
  <c r="CJ42" i="6"/>
  <c r="BK42" i="6"/>
  <c r="CK42" i="6"/>
  <c r="CL42" i="6"/>
  <c r="BL42" i="6"/>
  <c r="CM42" i="6"/>
  <c r="BM42" i="6"/>
  <c r="BN42" i="6"/>
  <c r="CN42" i="6"/>
  <c r="BO42" i="6"/>
  <c r="BP42" i="6"/>
  <c r="BQ42" i="6"/>
  <c r="BR42" i="6"/>
  <c r="BS42" i="6"/>
  <c r="BT42" i="6"/>
  <c r="BU42" i="6"/>
  <c r="BV42" i="6"/>
  <c r="BW42" i="6"/>
  <c r="BX42" i="6"/>
  <c r="BQ144" i="6"/>
  <c r="CL144" i="6"/>
  <c r="BI144" i="6"/>
  <c r="CF144" i="6"/>
  <c r="CR144" i="6"/>
  <c r="BX144" i="6"/>
  <c r="BP144" i="6"/>
  <c r="BK144" i="6"/>
  <c r="CH144" i="6"/>
  <c r="CU144" i="6"/>
  <c r="CB144" i="6"/>
  <c r="BW144" i="6"/>
  <c r="BS144" i="6"/>
  <c r="BO144" i="6"/>
  <c r="CM144" i="6"/>
  <c r="CK144" i="6"/>
  <c r="CI144" i="6"/>
  <c r="BH144" i="6"/>
  <c r="CG144" i="6"/>
  <c r="CT144" i="6"/>
  <c r="CS144" i="6"/>
  <c r="CQ144" i="6"/>
  <c r="CZ144" i="6"/>
  <c r="BU144" i="6"/>
  <c r="CN144" i="6"/>
  <c r="CY144" i="6"/>
  <c r="CV144" i="6"/>
  <c r="CE144" i="6"/>
  <c r="CO144" i="6"/>
  <c r="BT144" i="6"/>
  <c r="BM144" i="6"/>
  <c r="CJ144" i="6"/>
  <c r="BG144" i="6"/>
  <c r="CD144" i="6"/>
  <c r="CA144" i="6"/>
  <c r="DA144" i="6"/>
  <c r="BV144" i="6"/>
  <c r="BR144" i="6"/>
  <c r="BN144" i="6"/>
  <c r="BL144" i="6"/>
  <c r="BJ144" i="6"/>
  <c r="CX144" i="6"/>
  <c r="CW144" i="6"/>
  <c r="BF144" i="6"/>
  <c r="BE144" i="6"/>
  <c r="CC144" i="6"/>
  <c r="BZ144" i="6"/>
  <c r="Z255" i="10"/>
  <c r="AA358" i="10" s="1"/>
  <c r="Z461" i="10" s="1"/>
  <c r="Z256" i="10"/>
  <c r="AA359" i="10" s="1"/>
  <c r="AA256" i="10" s="1"/>
  <c r="AB359" i="10" s="1"/>
  <c r="X460" i="10"/>
  <c r="D362" i="10"/>
  <c r="AB362" i="10" s="1"/>
  <c r="D259" i="10"/>
  <c r="Z238" i="10"/>
  <c r="AA341" i="10" s="1"/>
  <c r="Y444" i="10"/>
  <c r="S19" i="10"/>
  <c r="R25" i="8" s="1"/>
  <c r="R35" i="8" s="1"/>
  <c r="T446" i="10"/>
  <c r="U17" i="10"/>
  <c r="U18" i="10" s="1"/>
  <c r="AA360" i="10"/>
  <c r="Z463" i="10" s="1"/>
  <c r="Y13" i="8"/>
  <c r="Z15" i="6"/>
  <c r="Z16" i="6" s="1"/>
  <c r="Z14" i="8" s="1"/>
  <c r="Z44" i="8" s="1"/>
  <c r="Y16" i="8"/>
  <c r="Y30" i="8" s="1"/>
  <c r="Z17" i="6"/>
  <c r="Z15" i="8" s="1"/>
  <c r="D146" i="6"/>
  <c r="D43" i="6"/>
  <c r="BC144" i="6"/>
  <c r="AZ42" i="6"/>
  <c r="BA42" i="6"/>
  <c r="BB42" i="6"/>
  <c r="BC42" i="6"/>
  <c r="BD42" i="6"/>
  <c r="BD144" i="6"/>
  <c r="BA144" i="6"/>
  <c r="BB144" i="6"/>
  <c r="AZ144" i="6"/>
  <c r="AI144" i="6"/>
  <c r="Y455" i="10"/>
  <c r="Y246" i="10"/>
  <c r="Z349" i="10" s="1"/>
  <c r="X452" i="10"/>
  <c r="X239" i="10"/>
  <c r="Y342" i="10" s="1"/>
  <c r="W445" i="10"/>
  <c r="Y243" i="10"/>
  <c r="Z346" i="10" s="1"/>
  <c r="X449" i="10"/>
  <c r="AL144" i="6"/>
  <c r="AS144" i="6"/>
  <c r="Y247" i="10"/>
  <c r="Z350" i="10" s="1"/>
  <c r="Y453" i="10" s="1"/>
  <c r="X241" i="10"/>
  <c r="Y344" i="10" s="1"/>
  <c r="X242" i="10"/>
  <c r="AK144" i="6"/>
  <c r="AG144" i="6"/>
  <c r="AY144" i="6"/>
  <c r="AU144" i="6"/>
  <c r="AR144" i="6"/>
  <c r="AA252" i="10"/>
  <c r="AB355" i="10" s="1"/>
  <c r="AV144" i="6"/>
  <c r="S23" i="8"/>
  <c r="S24" i="8"/>
  <c r="S46" i="8" s="1"/>
  <c r="AQ144" i="6"/>
  <c r="AJ144" i="6"/>
  <c r="AM144" i="6"/>
  <c r="AX144" i="6"/>
  <c r="AT144" i="6"/>
  <c r="Z251" i="10"/>
  <c r="AA354" i="10" s="1"/>
  <c r="X450" i="10"/>
  <c r="AN144" i="6"/>
  <c r="Z249" i="10"/>
  <c r="AA352" i="10" s="1"/>
  <c r="Z248" i="10"/>
  <c r="AA351" i="10" s="1"/>
  <c r="AP42" i="6"/>
  <c r="AQ42" i="6"/>
  <c r="AR42" i="6"/>
  <c r="AS42" i="6"/>
  <c r="AT42" i="6"/>
  <c r="AU42" i="6"/>
  <c r="AV42" i="6"/>
  <c r="AW42" i="6"/>
  <c r="AX42" i="6"/>
  <c r="AY42" i="6"/>
  <c r="AM42" i="6"/>
  <c r="AF42" i="6"/>
  <c r="AJ42" i="6"/>
  <c r="AL42" i="6"/>
  <c r="AG42" i="6"/>
  <c r="AK42" i="6"/>
  <c r="AO42" i="6"/>
  <c r="AH42" i="6"/>
  <c r="AI42" i="6"/>
  <c r="AN42" i="6"/>
  <c r="AF144" i="6"/>
  <c r="AO144" i="6"/>
  <c r="AH144" i="6"/>
  <c r="AW144" i="6"/>
  <c r="AP144" i="6"/>
  <c r="U240" i="10"/>
  <c r="V343" i="10" s="1"/>
  <c r="V17" i="10" s="1"/>
  <c r="V18" i="10" s="1"/>
  <c r="Y454" i="10"/>
  <c r="X453" i="10"/>
  <c r="Y250" i="10"/>
  <c r="Z353" i="10" s="1"/>
  <c r="X245" i="10"/>
  <c r="Y348" i="10" s="1"/>
  <c r="X451" i="10" s="1"/>
  <c r="Y244" i="10"/>
  <c r="W447" i="10"/>
  <c r="W448" i="10"/>
  <c r="AC12" i="10"/>
  <c r="AB11" i="8"/>
  <c r="AA144" i="6"/>
  <c r="AA356" i="10"/>
  <c r="AB144" i="6"/>
  <c r="AE144" i="6"/>
  <c r="AC144" i="6"/>
  <c r="Z254" i="10"/>
  <c r="AA357" i="10" s="1"/>
  <c r="AA258" i="10"/>
  <c r="AD144" i="6"/>
  <c r="AC11" i="6"/>
  <c r="AC12" i="6" s="1"/>
  <c r="AA145" i="6"/>
  <c r="AA42" i="6"/>
  <c r="CZ145" i="6" s="1"/>
  <c r="AE42" i="6"/>
  <c r="AB42" i="6"/>
  <c r="CO145" i="6" s="1"/>
  <c r="AC42" i="6"/>
  <c r="CR145" i="6" s="1"/>
  <c r="AD42" i="6"/>
  <c r="Z41" i="8" l="1"/>
  <c r="Z33" i="8"/>
  <c r="Y38" i="8"/>
  <c r="R26" i="8"/>
  <c r="R32" i="8" s="1"/>
  <c r="R40" i="8" s="1"/>
  <c r="R43" i="8"/>
  <c r="AA255" i="10"/>
  <c r="AB358" i="10" s="1"/>
  <c r="AA461" i="10" s="1"/>
  <c r="BV145" i="6"/>
  <c r="CN145" i="6"/>
  <c r="CJ145" i="6"/>
  <c r="CH145" i="6"/>
  <c r="CE145" i="6"/>
  <c r="CA145" i="6"/>
  <c r="CP145" i="6"/>
  <c r="BQ145" i="6"/>
  <c r="BL145" i="6"/>
  <c r="CX145" i="6"/>
  <c r="CF145" i="6"/>
  <c r="CQ145" i="6"/>
  <c r="BX145" i="6"/>
  <c r="BT145" i="6"/>
  <c r="BP145" i="6"/>
  <c r="CM145" i="6"/>
  <c r="BK145" i="6"/>
  <c r="CY145" i="6"/>
  <c r="BH145" i="6"/>
  <c r="CV145" i="6"/>
  <c r="CU145" i="6"/>
  <c r="CS145" i="6"/>
  <c r="CB145" i="6"/>
  <c r="BZ145" i="6"/>
  <c r="BR145" i="6"/>
  <c r="CL145" i="6"/>
  <c r="BI145" i="6"/>
  <c r="BF145" i="6"/>
  <c r="BU145" i="6"/>
  <c r="BN145" i="6"/>
  <c r="BJ145" i="6"/>
  <c r="BG145" i="6"/>
  <c r="CD145" i="6"/>
  <c r="DA145" i="6"/>
  <c r="DA43" i="6"/>
  <c r="CZ43" i="6"/>
  <c r="CO43" i="6"/>
  <c r="BZ43" i="6"/>
  <c r="BY43" i="6"/>
  <c r="CP43" i="6"/>
  <c r="CA43" i="6"/>
  <c r="CQ43" i="6"/>
  <c r="CB43" i="6"/>
  <c r="CR43" i="6"/>
  <c r="CC43" i="6"/>
  <c r="CS43" i="6"/>
  <c r="CD43" i="6"/>
  <c r="CT43" i="6"/>
  <c r="CE43" i="6"/>
  <c r="BF43" i="6"/>
  <c r="CU43" i="6"/>
  <c r="CF43" i="6"/>
  <c r="CG43" i="6"/>
  <c r="BG43" i="6"/>
  <c r="CV43" i="6"/>
  <c r="BH43" i="6"/>
  <c r="CH43" i="6"/>
  <c r="CW43" i="6"/>
  <c r="CI43" i="6"/>
  <c r="BI43" i="6"/>
  <c r="CX43" i="6"/>
  <c r="CY43" i="6"/>
  <c r="CJ43" i="6"/>
  <c r="BJ43" i="6"/>
  <c r="CK43" i="6"/>
  <c r="BK43" i="6"/>
  <c r="BL43" i="6"/>
  <c r="CL43" i="6"/>
  <c r="CM43" i="6"/>
  <c r="BM43" i="6"/>
  <c r="CN43" i="6"/>
  <c r="BN43" i="6"/>
  <c r="BO43" i="6"/>
  <c r="BP43" i="6"/>
  <c r="BQ43" i="6"/>
  <c r="BR43" i="6"/>
  <c r="BS43" i="6"/>
  <c r="BT43" i="6"/>
  <c r="BU43" i="6"/>
  <c r="BV43" i="6"/>
  <c r="BW43" i="6"/>
  <c r="BX43" i="6"/>
  <c r="BW145" i="6"/>
  <c r="BS145" i="6"/>
  <c r="BO145" i="6"/>
  <c r="BM145" i="6"/>
  <c r="CK145" i="6"/>
  <c r="CI145" i="6"/>
  <c r="CW145" i="6"/>
  <c r="CG145" i="6"/>
  <c r="CT145" i="6"/>
  <c r="CC145" i="6"/>
  <c r="BY145" i="6"/>
  <c r="AA257" i="10"/>
  <c r="AB360" i="10" s="1"/>
  <c r="AA463" i="10" s="1"/>
  <c r="Z462" i="10"/>
  <c r="D260" i="10"/>
  <c r="D363" i="10"/>
  <c r="AC363" i="10" s="1"/>
  <c r="Z444" i="10"/>
  <c r="AA238" i="10"/>
  <c r="AB341" i="10" s="1"/>
  <c r="T19" i="10"/>
  <c r="S25" i="8" s="1"/>
  <c r="S35" i="8" s="1"/>
  <c r="AB361" i="10"/>
  <c r="AA464" i="10" s="1"/>
  <c r="Z16" i="8"/>
  <c r="Z30" i="8" s="1"/>
  <c r="AA15" i="6"/>
  <c r="AA16" i="6" s="1"/>
  <c r="AA14" i="8" s="1"/>
  <c r="AA44" i="8" s="1"/>
  <c r="AA17" i="6"/>
  <c r="AA15" i="8" s="1"/>
  <c r="D147" i="6"/>
  <c r="D44" i="6"/>
  <c r="BA145" i="6"/>
  <c r="BB145" i="6"/>
  <c r="BE145" i="6"/>
  <c r="AZ145" i="6"/>
  <c r="BA43" i="6"/>
  <c r="AZ43" i="6"/>
  <c r="BB43" i="6"/>
  <c r="BC43" i="6"/>
  <c r="BD43" i="6"/>
  <c r="BE43" i="6"/>
  <c r="BD145" i="6"/>
  <c r="BC145" i="6"/>
  <c r="AA251" i="10"/>
  <c r="AB354" i="10" s="1"/>
  <c r="Z457" i="10"/>
  <c r="V240" i="10"/>
  <c r="W343" i="10" s="1"/>
  <c r="W17" i="10" s="1"/>
  <c r="W18" i="10" s="1"/>
  <c r="U446" i="10"/>
  <c r="AA249" i="10"/>
  <c r="Z455" i="10"/>
  <c r="Z250" i="10"/>
  <c r="AA353" i="10" s="1"/>
  <c r="Y456" i="10"/>
  <c r="AQ43" i="6"/>
  <c r="AR43" i="6"/>
  <c r="AS43" i="6"/>
  <c r="AT43" i="6"/>
  <c r="AU43" i="6"/>
  <c r="AV43" i="6"/>
  <c r="AW43" i="6"/>
  <c r="AX43" i="6"/>
  <c r="AY43" i="6"/>
  <c r="AJ43" i="6"/>
  <c r="AM43" i="6"/>
  <c r="AN43" i="6"/>
  <c r="AI43" i="6"/>
  <c r="AL43" i="6"/>
  <c r="AH43" i="6"/>
  <c r="AP43" i="6"/>
  <c r="AO43" i="6"/>
  <c r="AG43" i="6"/>
  <c r="AK43" i="6"/>
  <c r="AB252" i="10"/>
  <c r="Z243" i="10"/>
  <c r="AA346" i="10" s="1"/>
  <c r="Y239" i="10"/>
  <c r="Z342" i="10" s="1"/>
  <c r="T24" i="8"/>
  <c r="T46" i="8" s="1"/>
  <c r="T23" i="8"/>
  <c r="AH145" i="6"/>
  <c r="AO145" i="6"/>
  <c r="AP145" i="6"/>
  <c r="AV145" i="6"/>
  <c r="AQ145" i="6"/>
  <c r="Y345" i="10"/>
  <c r="X448" i="10" s="1"/>
  <c r="Z247" i="10"/>
  <c r="AA350" i="10" s="1"/>
  <c r="Z453" i="10" s="1"/>
  <c r="AG145" i="6"/>
  <c r="AR145" i="6"/>
  <c r="Y245" i="10"/>
  <c r="Z348" i="10" s="1"/>
  <c r="Y451" i="10" s="1"/>
  <c r="Z454" i="10"/>
  <c r="AN145" i="6"/>
  <c r="AL145" i="6"/>
  <c r="AY145" i="6"/>
  <c r="AU145" i="6"/>
  <c r="AA458" i="10"/>
  <c r="X447" i="10"/>
  <c r="Y449" i="10"/>
  <c r="X445" i="10"/>
  <c r="Y452" i="10"/>
  <c r="AA253" i="10"/>
  <c r="AB356" i="10" s="1"/>
  <c r="AM145" i="6"/>
  <c r="AJ145" i="6"/>
  <c r="AW145" i="6"/>
  <c r="Z347" i="10"/>
  <c r="AA248" i="10"/>
  <c r="AB351" i="10" s="1"/>
  <c r="AS145" i="6"/>
  <c r="AI145" i="6"/>
  <c r="AK145" i="6"/>
  <c r="AX145" i="6"/>
  <c r="AT145" i="6"/>
  <c r="Y241" i="10"/>
  <c r="Z344" i="10" s="1"/>
  <c r="Y447" i="10" s="1"/>
  <c r="Z246" i="10"/>
  <c r="AA349" i="10" s="1"/>
  <c r="AD12" i="10"/>
  <c r="AC11" i="8"/>
  <c r="Z13" i="8"/>
  <c r="Z459" i="10"/>
  <c r="AB145" i="6"/>
  <c r="AC145" i="6"/>
  <c r="AE145" i="6"/>
  <c r="AA254" i="10"/>
  <c r="Z460" i="10"/>
  <c r="AF145" i="6"/>
  <c r="AD145" i="6"/>
  <c r="AD43" i="6"/>
  <c r="AB43" i="6"/>
  <c r="CZ146" i="6" s="1"/>
  <c r="AC43" i="6"/>
  <c r="AE43" i="6"/>
  <c r="AF43" i="6"/>
  <c r="AB256" i="10"/>
  <c r="AC359" i="10" s="1"/>
  <c r="AD11" i="6"/>
  <c r="AD12" i="6" s="1"/>
  <c r="AB146" i="6"/>
  <c r="AB259" i="10"/>
  <c r="AA462" i="10"/>
  <c r="AA41" i="8" l="1"/>
  <c r="AA33" i="8"/>
  <c r="Z38" i="8"/>
  <c r="S26" i="8"/>
  <c r="S32" i="8" s="1"/>
  <c r="S40" i="8" s="1"/>
  <c r="S43" i="8"/>
  <c r="AB255" i="10"/>
  <c r="AC358" i="10" s="1"/>
  <c r="BU146" i="6"/>
  <c r="BQ146" i="6"/>
  <c r="CN146" i="6"/>
  <c r="CL146" i="6"/>
  <c r="CJ146" i="6"/>
  <c r="CX146" i="6"/>
  <c r="CG146" i="6"/>
  <c r="CU146" i="6"/>
  <c r="CS146" i="6"/>
  <c r="CQ146" i="6"/>
  <c r="BZ146" i="6"/>
  <c r="BP146" i="6"/>
  <c r="BW146" i="6"/>
  <c r="BS146" i="6"/>
  <c r="BO146" i="6"/>
  <c r="CM146" i="6"/>
  <c r="CK146" i="6"/>
  <c r="CI146" i="6"/>
  <c r="CW146" i="6"/>
  <c r="CV146" i="6"/>
  <c r="CT146" i="6"/>
  <c r="CR146" i="6"/>
  <c r="BY146" i="6"/>
  <c r="CP146" i="6"/>
  <c r="BX146" i="6"/>
  <c r="BT146" i="6"/>
  <c r="BM146" i="6"/>
  <c r="BK146" i="6"/>
  <c r="CY146" i="6"/>
  <c r="BH146" i="6"/>
  <c r="BG146" i="6"/>
  <c r="CE146" i="6"/>
  <c r="CC146" i="6"/>
  <c r="CO146" i="6"/>
  <c r="DA146" i="6"/>
  <c r="CZ44" i="6"/>
  <c r="DA44" i="6"/>
  <c r="BZ44" i="6"/>
  <c r="CO44" i="6"/>
  <c r="CP44" i="6"/>
  <c r="CA44" i="6"/>
  <c r="BY44" i="6"/>
  <c r="CQ44" i="6"/>
  <c r="CB44" i="6"/>
  <c r="CR44" i="6"/>
  <c r="CC44" i="6"/>
  <c r="CS44" i="6"/>
  <c r="CD44" i="6"/>
  <c r="CE44" i="6"/>
  <c r="CT44" i="6"/>
  <c r="CU44" i="6"/>
  <c r="CF44" i="6"/>
  <c r="CG44" i="6"/>
  <c r="CV44" i="6"/>
  <c r="BG44" i="6"/>
  <c r="CW44" i="6"/>
  <c r="CH44" i="6"/>
  <c r="BH44" i="6"/>
  <c r="CI44" i="6"/>
  <c r="BI44" i="6"/>
  <c r="CX44" i="6"/>
  <c r="CY44" i="6"/>
  <c r="BJ44" i="6"/>
  <c r="CJ44" i="6"/>
  <c r="CK44" i="6"/>
  <c r="BK44" i="6"/>
  <c r="CL44" i="6"/>
  <c r="BL44" i="6"/>
  <c r="CM44" i="6"/>
  <c r="BM44" i="6"/>
  <c r="CN44" i="6"/>
  <c r="BN44" i="6"/>
  <c r="BO44" i="6"/>
  <c r="BP44" i="6"/>
  <c r="BQ44" i="6"/>
  <c r="BR44" i="6"/>
  <c r="BS44" i="6"/>
  <c r="BT44" i="6"/>
  <c r="BU44" i="6"/>
  <c r="BV44" i="6"/>
  <c r="BW44" i="6"/>
  <c r="BX44" i="6"/>
  <c r="BV146" i="6"/>
  <c r="BR146" i="6"/>
  <c r="BN146" i="6"/>
  <c r="BL146" i="6"/>
  <c r="BJ146" i="6"/>
  <c r="BI146" i="6"/>
  <c r="CH146" i="6"/>
  <c r="CF146" i="6"/>
  <c r="CD146" i="6"/>
  <c r="CB146" i="6"/>
  <c r="CA146" i="6"/>
  <c r="AB257" i="10"/>
  <c r="AC360" i="10" s="1"/>
  <c r="AB258" i="10"/>
  <c r="AC361" i="10" s="1"/>
  <c r="AB464" i="10" s="1"/>
  <c r="D364" i="10"/>
  <c r="AD364" i="10" s="1"/>
  <c r="D261" i="10"/>
  <c r="U19" i="10"/>
  <c r="T25" i="8" s="1"/>
  <c r="T35" i="8" s="1"/>
  <c r="AA444" i="10"/>
  <c r="AB238" i="10"/>
  <c r="AC341" i="10" s="1"/>
  <c r="AB15" i="6"/>
  <c r="AB16" i="6" s="1"/>
  <c r="AB14" i="8" s="1"/>
  <c r="AB44" i="8" s="1"/>
  <c r="AB17" i="6"/>
  <c r="AB15" i="8" s="1"/>
  <c r="AA16" i="8"/>
  <c r="AA30" i="8" s="1"/>
  <c r="D148" i="6"/>
  <c r="D45" i="6"/>
  <c r="BF146" i="6"/>
  <c r="BA44" i="6"/>
  <c r="AZ44" i="6"/>
  <c r="BB44" i="6"/>
  <c r="BC44" i="6"/>
  <c r="BD44" i="6"/>
  <c r="BE44" i="6"/>
  <c r="BF44" i="6"/>
  <c r="BC146" i="6"/>
  <c r="BB146" i="6"/>
  <c r="BE146" i="6"/>
  <c r="BA146" i="6"/>
  <c r="BD146" i="6"/>
  <c r="AZ146" i="6"/>
  <c r="AO146" i="6"/>
  <c r="Z239" i="10"/>
  <c r="AA342" i="10" s="1"/>
  <c r="AB251" i="10"/>
  <c r="AC354" i="10" s="1"/>
  <c r="AA457" i="10"/>
  <c r="AA250" i="10"/>
  <c r="AB353" i="10" s="1"/>
  <c r="Z456" i="10"/>
  <c r="AA246" i="10"/>
  <c r="AB349" i="10" s="1"/>
  <c r="Z452" i="10"/>
  <c r="Z244" i="10"/>
  <c r="AA347" i="10" s="1"/>
  <c r="Z450" i="10" s="1"/>
  <c r="AM146" i="6"/>
  <c r="AY146" i="6"/>
  <c r="AB253" i="10"/>
  <c r="AC356" i="10" s="1"/>
  <c r="AB459" i="10" s="1"/>
  <c r="AR44" i="6"/>
  <c r="AS44" i="6"/>
  <c r="AT44" i="6"/>
  <c r="AU44" i="6"/>
  <c r="AV44" i="6"/>
  <c r="AW44" i="6"/>
  <c r="AX44" i="6"/>
  <c r="AY44" i="6"/>
  <c r="AP44" i="6"/>
  <c r="AJ44" i="6"/>
  <c r="AH44" i="6"/>
  <c r="AK44" i="6"/>
  <c r="AM44" i="6"/>
  <c r="AI44" i="6"/>
  <c r="AL44" i="6"/>
  <c r="AQ44" i="6"/>
  <c r="AO44" i="6"/>
  <c r="AN44" i="6"/>
  <c r="Z241" i="10"/>
  <c r="AA344" i="10" s="1"/>
  <c r="Z447" i="10" s="1"/>
  <c r="AT146" i="6"/>
  <c r="AH146" i="6"/>
  <c r="AI146" i="6"/>
  <c r="AX146" i="6"/>
  <c r="AS146" i="6"/>
  <c r="AA247" i="10"/>
  <c r="AB350" i="10" s="1"/>
  <c r="U24" i="8"/>
  <c r="U46" i="8" s="1"/>
  <c r="U23" i="8"/>
  <c r="AJ146" i="6"/>
  <c r="AU146" i="6"/>
  <c r="Y450" i="10"/>
  <c r="Y445" i="10"/>
  <c r="AA243" i="10"/>
  <c r="AB346" i="10" s="1"/>
  <c r="AA454" i="10"/>
  <c r="AP146" i="6"/>
  <c r="AL146" i="6"/>
  <c r="AK146" i="6"/>
  <c r="AW146" i="6"/>
  <c r="AR146" i="6"/>
  <c r="AA459" i="10"/>
  <c r="Y242" i="10"/>
  <c r="Z449" i="10"/>
  <c r="W240" i="10"/>
  <c r="X343" i="10" s="1"/>
  <c r="X17" i="10" s="1"/>
  <c r="X18" i="10" s="1"/>
  <c r="AB248" i="10"/>
  <c r="AC351" i="10" s="1"/>
  <c r="AN146" i="6"/>
  <c r="AQ146" i="6"/>
  <c r="AV146" i="6"/>
  <c r="Z245" i="10"/>
  <c r="AA348" i="10" s="1"/>
  <c r="AC355" i="10"/>
  <c r="AB458" i="10" s="1"/>
  <c r="AB352" i="10"/>
  <c r="V446" i="10"/>
  <c r="AE12" i="10"/>
  <c r="AD11" i="8"/>
  <c r="AA13" i="8"/>
  <c r="AB357" i="10"/>
  <c r="AG146" i="6"/>
  <c r="AC256" i="10"/>
  <c r="AD359" i="10" s="1"/>
  <c r="AB462" i="10"/>
  <c r="AC260" i="10"/>
  <c r="AE11" i="6"/>
  <c r="AE12" i="6" s="1"/>
  <c r="AC44" i="6"/>
  <c r="AD147" i="6" s="1"/>
  <c r="AG44" i="6"/>
  <c r="CQ147" i="6" s="1"/>
  <c r="AD44" i="6"/>
  <c r="AE44" i="6"/>
  <c r="AF44" i="6"/>
  <c r="AC146" i="6"/>
  <c r="AE146" i="6"/>
  <c r="AF146" i="6"/>
  <c r="AC362" i="10"/>
  <c r="AD146" i="6"/>
  <c r="AC147" i="6"/>
  <c r="AB41" i="8" l="1"/>
  <c r="AB33" i="8"/>
  <c r="AA38" i="8"/>
  <c r="T26" i="8"/>
  <c r="T32" i="8" s="1"/>
  <c r="T40" i="8" s="1"/>
  <c r="T43" i="8"/>
  <c r="BR147" i="6"/>
  <c r="BL147" i="6"/>
  <c r="CJ147" i="6"/>
  <c r="BH147" i="6"/>
  <c r="CU147" i="6"/>
  <c r="CD147" i="6"/>
  <c r="DA147" i="6"/>
  <c r="BU147" i="6"/>
  <c r="BQ147" i="6"/>
  <c r="CN147" i="6"/>
  <c r="CL147" i="6"/>
  <c r="CY147" i="6"/>
  <c r="CX147" i="6"/>
  <c r="CG147" i="6"/>
  <c r="CE147" i="6"/>
  <c r="CR147" i="6"/>
  <c r="BY147" i="6"/>
  <c r="CA147" i="6"/>
  <c r="BX147" i="6"/>
  <c r="BT147" i="6"/>
  <c r="BP147" i="6"/>
  <c r="CM147" i="6"/>
  <c r="CK147" i="6"/>
  <c r="BJ147" i="6"/>
  <c r="CH147" i="6"/>
  <c r="CV147" i="6"/>
  <c r="CT147" i="6"/>
  <c r="CC147" i="6"/>
  <c r="BZ147" i="6"/>
  <c r="CO147" i="6"/>
  <c r="BV147" i="6"/>
  <c r="BN147" i="6"/>
  <c r="CI147" i="6"/>
  <c r="BZ45" i="6"/>
  <c r="CO45" i="6"/>
  <c r="CZ45" i="6"/>
  <c r="DA45" i="6"/>
  <c r="CA45" i="6"/>
  <c r="BY45" i="6"/>
  <c r="CP45" i="6"/>
  <c r="CB45" i="6"/>
  <c r="CQ45" i="6"/>
  <c r="CC45" i="6"/>
  <c r="CR45" i="6"/>
  <c r="CD45" i="6"/>
  <c r="CS45" i="6"/>
  <c r="CE45" i="6"/>
  <c r="CT45" i="6"/>
  <c r="CF45" i="6"/>
  <c r="CU45" i="6"/>
  <c r="CG45" i="6"/>
  <c r="CV45" i="6"/>
  <c r="CW45" i="6"/>
  <c r="CH45" i="6"/>
  <c r="BH45" i="6"/>
  <c r="CX45" i="6"/>
  <c r="BI45" i="6"/>
  <c r="CI45" i="6"/>
  <c r="CJ45" i="6"/>
  <c r="BJ45" i="6"/>
  <c r="CY45" i="6"/>
  <c r="CK45" i="6"/>
  <c r="BK45" i="6"/>
  <c r="CL45" i="6"/>
  <c r="BL45" i="6"/>
  <c r="BM45" i="6"/>
  <c r="CM45" i="6"/>
  <c r="BN45" i="6"/>
  <c r="CN45" i="6"/>
  <c r="BO45" i="6"/>
  <c r="BP45" i="6"/>
  <c r="BQ45" i="6"/>
  <c r="BR45" i="6"/>
  <c r="BS45" i="6"/>
  <c r="BT45" i="6"/>
  <c r="BU45" i="6"/>
  <c r="BV45" i="6"/>
  <c r="BW45" i="6"/>
  <c r="BX45" i="6"/>
  <c r="BW147" i="6"/>
  <c r="BS147" i="6"/>
  <c r="BO147" i="6"/>
  <c r="BM147" i="6"/>
  <c r="BK147" i="6"/>
  <c r="BI147" i="6"/>
  <c r="CW147" i="6"/>
  <c r="CF147" i="6"/>
  <c r="CS147" i="6"/>
  <c r="CB147" i="6"/>
  <c r="CZ147" i="6"/>
  <c r="CP147" i="6"/>
  <c r="AC258" i="10"/>
  <c r="AD361" i="10" s="1"/>
  <c r="AD258" i="10" s="1"/>
  <c r="AE361" i="10" s="1"/>
  <c r="D365" i="10"/>
  <c r="AE365" i="10" s="1"/>
  <c r="D262" i="10"/>
  <c r="AB444" i="10"/>
  <c r="AC238" i="10"/>
  <c r="AD341" i="10" s="1"/>
  <c r="V19" i="10"/>
  <c r="U25" i="8" s="1"/>
  <c r="U35" i="8" s="1"/>
  <c r="Z445" i="10"/>
  <c r="AC15" i="6"/>
  <c r="AC16" i="6" s="1"/>
  <c r="AD363" i="10"/>
  <c r="AD260" i="10" s="1"/>
  <c r="AE363" i="10" s="1"/>
  <c r="AC17" i="6"/>
  <c r="AC15" i="8" s="1"/>
  <c r="AB16" i="8"/>
  <c r="AB30" i="8" s="1"/>
  <c r="D149" i="6"/>
  <c r="D46" i="6"/>
  <c r="BA45" i="6"/>
  <c r="AZ45" i="6"/>
  <c r="BB45" i="6"/>
  <c r="BC45" i="6"/>
  <c r="BD45" i="6"/>
  <c r="BE45" i="6"/>
  <c r="BF45" i="6"/>
  <c r="BG45" i="6"/>
  <c r="BG147" i="6"/>
  <c r="BC147" i="6"/>
  <c r="BF147" i="6"/>
  <c r="BB147" i="6"/>
  <c r="BE147" i="6"/>
  <c r="AZ147" i="6"/>
  <c r="BD147" i="6"/>
  <c r="BA147" i="6"/>
  <c r="AV147" i="6"/>
  <c r="AA245" i="10"/>
  <c r="Z451" i="10"/>
  <c r="X240" i="10"/>
  <c r="Y343" i="10" s="1"/>
  <c r="Y17" i="10" s="1"/>
  <c r="Y18" i="10" s="1"/>
  <c r="W446" i="10"/>
  <c r="AC255" i="10"/>
  <c r="AD358" i="10" s="1"/>
  <c r="AX147" i="6"/>
  <c r="AR147" i="6"/>
  <c r="AB246" i="10"/>
  <c r="AB250" i="10"/>
  <c r="AC353" i="10" s="1"/>
  <c r="AB254" i="10"/>
  <c r="AB249" i="10"/>
  <c r="AA455" i="10"/>
  <c r="AW147" i="6"/>
  <c r="AO147" i="6"/>
  <c r="AM147" i="6"/>
  <c r="AU147" i="6"/>
  <c r="AC248" i="10"/>
  <c r="AD351" i="10" s="1"/>
  <c r="V24" i="8"/>
  <c r="V46" i="8" s="1"/>
  <c r="V23" i="8"/>
  <c r="AI147" i="6"/>
  <c r="AB247" i="10"/>
  <c r="AC350" i="10" s="1"/>
  <c r="AB453" i="10" s="1"/>
  <c r="AC251" i="10"/>
  <c r="AD354" i="10" s="1"/>
  <c r="AD256" i="10"/>
  <c r="AE359" i="10" s="1"/>
  <c r="AS45" i="6"/>
  <c r="AT45" i="6"/>
  <c r="AU45" i="6"/>
  <c r="AV45" i="6"/>
  <c r="AW45" i="6"/>
  <c r="AX45" i="6"/>
  <c r="AY45" i="6"/>
  <c r="AM45" i="6"/>
  <c r="AP45" i="6"/>
  <c r="AJ45" i="6"/>
  <c r="AQ45" i="6"/>
  <c r="AI45" i="6"/>
  <c r="AN45" i="6"/>
  <c r="AO45" i="6"/>
  <c r="AL45" i="6"/>
  <c r="AR45" i="6"/>
  <c r="AK45" i="6"/>
  <c r="AC252" i="10"/>
  <c r="AD355" i="10" s="1"/>
  <c r="AB454" i="10"/>
  <c r="AA241" i="10"/>
  <c r="AB344" i="10" s="1"/>
  <c r="Z345" i="10"/>
  <c r="AL147" i="6"/>
  <c r="AP147" i="6"/>
  <c r="AQ147" i="6"/>
  <c r="AT147" i="6"/>
  <c r="AA449" i="10"/>
  <c r="AC253" i="10"/>
  <c r="AD356" i="10" s="1"/>
  <c r="AA244" i="10"/>
  <c r="AB347" i="10" s="1"/>
  <c r="AA450" i="10" s="1"/>
  <c r="AA452" i="10"/>
  <c r="AA456" i="10"/>
  <c r="AB457" i="10"/>
  <c r="AA239" i="10"/>
  <c r="AB342" i="10" s="1"/>
  <c r="AY147" i="6"/>
  <c r="AK147" i="6"/>
  <c r="AN147" i="6"/>
  <c r="AJ147" i="6"/>
  <c r="AS147" i="6"/>
  <c r="AB243" i="10"/>
  <c r="AC346" i="10" s="1"/>
  <c r="AA453" i="10"/>
  <c r="AF12" i="10"/>
  <c r="AE11" i="8"/>
  <c r="AA460" i="10"/>
  <c r="AB13" i="8"/>
  <c r="AB461" i="10"/>
  <c r="AH147" i="6"/>
  <c r="AF147" i="6"/>
  <c r="AD148" i="6"/>
  <c r="AD15" i="6" s="1"/>
  <c r="AD16" i="6" s="1"/>
  <c r="AE147" i="6"/>
  <c r="AC257" i="10"/>
  <c r="AD360" i="10" s="1"/>
  <c r="AB463" i="10"/>
  <c r="AF11" i="6"/>
  <c r="AF12" i="6" s="1"/>
  <c r="AG147" i="6"/>
  <c r="AC259" i="10"/>
  <c r="AB465" i="10"/>
  <c r="AF45" i="6"/>
  <c r="AH45" i="6"/>
  <c r="AD45" i="6"/>
  <c r="BZ148" i="6" s="1"/>
  <c r="AE45" i="6"/>
  <c r="CZ148" i="6" s="1"/>
  <c r="AG45" i="6"/>
  <c r="AC462" i="10"/>
  <c r="AD261" i="10"/>
  <c r="AC41" i="8" l="1"/>
  <c r="AC33" i="8"/>
  <c r="AB38" i="8"/>
  <c r="U26" i="8"/>
  <c r="U32" i="8" s="1"/>
  <c r="U40" i="8" s="1"/>
  <c r="U43" i="8"/>
  <c r="AC464" i="10"/>
  <c r="BQ148" i="6"/>
  <c r="CY148" i="6"/>
  <c r="CE148" i="6"/>
  <c r="BX148" i="6"/>
  <c r="BT148" i="6"/>
  <c r="BP148" i="6"/>
  <c r="CM148" i="6"/>
  <c r="BK148" i="6"/>
  <c r="CJ148" i="6"/>
  <c r="CH148" i="6"/>
  <c r="CF148" i="6"/>
  <c r="CD148" i="6"/>
  <c r="CB148" i="6"/>
  <c r="BY148" i="6"/>
  <c r="DA148" i="6"/>
  <c r="BU148" i="6"/>
  <c r="BN148" i="6"/>
  <c r="CL148" i="6"/>
  <c r="BI148" i="6"/>
  <c r="CV148" i="6"/>
  <c r="CC148" i="6"/>
  <c r="CP148" i="6"/>
  <c r="BW148" i="6"/>
  <c r="BS148" i="6"/>
  <c r="BO148" i="6"/>
  <c r="BM148" i="6"/>
  <c r="CK148" i="6"/>
  <c r="CX148" i="6"/>
  <c r="CW148" i="6"/>
  <c r="CU148" i="6"/>
  <c r="CS148" i="6"/>
  <c r="CQ148" i="6"/>
  <c r="CA148" i="6"/>
  <c r="CZ46" i="6"/>
  <c r="CP46" i="6"/>
  <c r="CO46" i="6"/>
  <c r="DA46" i="6"/>
  <c r="CA46" i="6"/>
  <c r="BY46" i="6"/>
  <c r="BZ46" i="6"/>
  <c r="CQ46" i="6"/>
  <c r="CB46" i="6"/>
  <c r="CC46" i="6"/>
  <c r="CR46" i="6"/>
  <c r="CD46" i="6"/>
  <c r="CS46" i="6"/>
  <c r="CE46" i="6"/>
  <c r="CT46" i="6"/>
  <c r="CF46" i="6"/>
  <c r="CU46" i="6"/>
  <c r="CG46" i="6"/>
  <c r="CV46" i="6"/>
  <c r="CW46" i="6"/>
  <c r="CH46" i="6"/>
  <c r="CX46" i="6"/>
  <c r="CI46" i="6"/>
  <c r="BI46" i="6"/>
  <c r="BJ46" i="6"/>
  <c r="CJ46" i="6"/>
  <c r="CY46" i="6"/>
  <c r="BK46" i="6"/>
  <c r="CK46" i="6"/>
  <c r="CL46" i="6"/>
  <c r="BL46" i="6"/>
  <c r="BM46" i="6"/>
  <c r="CM46" i="6"/>
  <c r="BN46" i="6"/>
  <c r="CN46" i="6"/>
  <c r="BO46" i="6"/>
  <c r="BP46" i="6"/>
  <c r="BQ46" i="6"/>
  <c r="BR46" i="6"/>
  <c r="BS46" i="6"/>
  <c r="BT46" i="6"/>
  <c r="BU46" i="6"/>
  <c r="BV46" i="6"/>
  <c r="BW46" i="6"/>
  <c r="BX46" i="6"/>
  <c r="BV148" i="6"/>
  <c r="BR148" i="6"/>
  <c r="CN148" i="6"/>
  <c r="BL148" i="6"/>
  <c r="BJ148" i="6"/>
  <c r="CI148" i="6"/>
  <c r="CG148" i="6"/>
  <c r="CT148" i="6"/>
  <c r="CR148" i="6"/>
  <c r="CO148" i="6"/>
  <c r="D366" i="10"/>
  <c r="AF366" i="10" s="1"/>
  <c r="D263" i="10"/>
  <c r="AC466" i="10"/>
  <c r="W19" i="10"/>
  <c r="V25" i="8" s="1"/>
  <c r="V35" i="8" s="1"/>
  <c r="AC444" i="10"/>
  <c r="AD238" i="10"/>
  <c r="AE341" i="10" s="1"/>
  <c r="AA445" i="10"/>
  <c r="AE364" i="10"/>
  <c r="AE261" i="10" s="1"/>
  <c r="AF364" i="10" s="1"/>
  <c r="AE467" i="10" s="1"/>
  <c r="AD362" i="10"/>
  <c r="AD259" i="10" s="1"/>
  <c r="AE362" i="10" s="1"/>
  <c r="AE148" i="6"/>
  <c r="AD17" i="6"/>
  <c r="AD15" i="8" s="1"/>
  <c r="D150" i="6"/>
  <c r="D47" i="6"/>
  <c r="BF148" i="6"/>
  <c r="AZ46" i="6"/>
  <c r="BA46" i="6"/>
  <c r="BB46" i="6"/>
  <c r="BC46" i="6"/>
  <c r="BD46" i="6"/>
  <c r="BE46" i="6"/>
  <c r="BF46" i="6"/>
  <c r="BG46" i="6"/>
  <c r="BH46" i="6"/>
  <c r="BH148" i="6"/>
  <c r="BD148" i="6"/>
  <c r="BA148" i="6"/>
  <c r="BG148" i="6"/>
  <c r="BC148" i="6"/>
  <c r="BB148" i="6"/>
  <c r="BE148" i="6"/>
  <c r="AZ148" i="6"/>
  <c r="AR148" i="6"/>
  <c r="AD255" i="10"/>
  <c r="AE358" i="10" s="1"/>
  <c r="AC461" i="10"/>
  <c r="AV148" i="6"/>
  <c r="AJ148" i="6"/>
  <c r="AK148" i="6"/>
  <c r="AX148" i="6"/>
  <c r="AB241" i="10"/>
  <c r="AC344" i="10" s="1"/>
  <c r="AD252" i="10"/>
  <c r="AE355" i="10" s="1"/>
  <c r="AE256" i="10"/>
  <c r="AD251" i="10"/>
  <c r="AD248" i="10"/>
  <c r="AE351" i="10" s="1"/>
  <c r="AD454" i="10" s="1"/>
  <c r="AC250" i="10"/>
  <c r="AD353" i="10" s="1"/>
  <c r="AC243" i="10"/>
  <c r="AD346" i="10" s="1"/>
  <c r="AC449" i="10" s="1"/>
  <c r="W23" i="8"/>
  <c r="W24" i="8"/>
  <c r="W46" i="8" s="1"/>
  <c r="AT46" i="6"/>
  <c r="AU46" i="6"/>
  <c r="AV46" i="6"/>
  <c r="AW46" i="6"/>
  <c r="AX46" i="6"/>
  <c r="AY46" i="6"/>
  <c r="AJ46" i="6"/>
  <c r="AS46" i="6"/>
  <c r="AR46" i="6"/>
  <c r="AP46" i="6"/>
  <c r="AQ46" i="6"/>
  <c r="AK46" i="6"/>
  <c r="AL46" i="6"/>
  <c r="AO46" i="6"/>
  <c r="AN46" i="6"/>
  <c r="AM46" i="6"/>
  <c r="AS148" i="6"/>
  <c r="AL148" i="6"/>
  <c r="AN148" i="6"/>
  <c r="AW148" i="6"/>
  <c r="AC357" i="10"/>
  <c r="Y240" i="10"/>
  <c r="Z343" i="10" s="1"/>
  <c r="Z17" i="10" s="1"/>
  <c r="Z18" i="10" s="1"/>
  <c r="AM148" i="6"/>
  <c r="AU148" i="6"/>
  <c r="AC459" i="10"/>
  <c r="Y448" i="10"/>
  <c r="AC458" i="10"/>
  <c r="AD462" i="10"/>
  <c r="AC457" i="10"/>
  <c r="AC247" i="10"/>
  <c r="AD350" i="10" s="1"/>
  <c r="Z242" i="10"/>
  <c r="AA345" i="10" s="1"/>
  <c r="Z448" i="10" s="1"/>
  <c r="AC352" i="10"/>
  <c r="AC249" i="10" s="1"/>
  <c r="AB456" i="10"/>
  <c r="AC349" i="10"/>
  <c r="AB452" i="10" s="1"/>
  <c r="X446" i="10"/>
  <c r="AP148" i="6"/>
  <c r="AB239" i="10"/>
  <c r="AC342" i="10" s="1"/>
  <c r="AB244" i="10"/>
  <c r="AT148" i="6"/>
  <c r="AO148" i="6"/>
  <c r="AQ148" i="6"/>
  <c r="AY148" i="6"/>
  <c r="AD253" i="10"/>
  <c r="AE356" i="10" s="1"/>
  <c r="AA447" i="10"/>
  <c r="AC454" i="10"/>
  <c r="AB449" i="10"/>
  <c r="AB348" i="10"/>
  <c r="AB245" i="10" s="1"/>
  <c r="AG12" i="10"/>
  <c r="AF11" i="8"/>
  <c r="AG148" i="6"/>
  <c r="AI148" i="6"/>
  <c r="AD14" i="8"/>
  <c r="AD44" i="8" s="1"/>
  <c r="AD13" i="8"/>
  <c r="AE258" i="10"/>
  <c r="AD464" i="10"/>
  <c r="AD257" i="10"/>
  <c r="AC463" i="10"/>
  <c r="AF148" i="6"/>
  <c r="AE260" i="10"/>
  <c r="AF363" i="10" s="1"/>
  <c r="AE46" i="6"/>
  <c r="DA149" i="6" s="1"/>
  <c r="AI46" i="6"/>
  <c r="CA149" i="6" s="1"/>
  <c r="AH46" i="6"/>
  <c r="AF46" i="6"/>
  <c r="AG46" i="6"/>
  <c r="AH148" i="6"/>
  <c r="AE149" i="6"/>
  <c r="AC14" i="8"/>
  <c r="AC13" i="8"/>
  <c r="AG11" i="6"/>
  <c r="AG12" i="6" s="1"/>
  <c r="AE262" i="10"/>
  <c r="AD466" i="10"/>
  <c r="AD41" i="8" l="1"/>
  <c r="AD33" i="8"/>
  <c r="AC16" i="8"/>
  <c r="AC30" i="8" s="1"/>
  <c r="AC44" i="8"/>
  <c r="V26" i="8"/>
  <c r="V32" i="8" s="1"/>
  <c r="V40" i="8" s="1"/>
  <c r="V43" i="8"/>
  <c r="BX149" i="6"/>
  <c r="BK149" i="6"/>
  <c r="CF149" i="6"/>
  <c r="CQ149" i="6"/>
  <c r="BW149" i="6"/>
  <c r="BS149" i="6"/>
  <c r="BO149" i="6"/>
  <c r="BM149" i="6"/>
  <c r="CK149" i="6"/>
  <c r="CI149" i="6"/>
  <c r="CV149" i="6"/>
  <c r="CT149" i="6"/>
  <c r="CR149" i="6"/>
  <c r="BZ149" i="6"/>
  <c r="CZ149" i="6"/>
  <c r="CM149" i="6"/>
  <c r="CH149" i="6"/>
  <c r="CD149" i="6"/>
  <c r="BV149" i="6"/>
  <c r="BR149" i="6"/>
  <c r="BN149" i="6"/>
  <c r="BL149" i="6"/>
  <c r="CY149" i="6"/>
  <c r="CX149" i="6"/>
  <c r="CG149" i="6"/>
  <c r="CE149" i="6"/>
  <c r="CC149" i="6"/>
  <c r="BY149" i="6"/>
  <c r="CP149" i="6"/>
  <c r="BT149" i="6"/>
  <c r="BP149" i="6"/>
  <c r="BJ149" i="6"/>
  <c r="DA47" i="6"/>
  <c r="CP47" i="6"/>
  <c r="BZ47" i="6"/>
  <c r="CZ47" i="6"/>
  <c r="CO47" i="6"/>
  <c r="BY47" i="6"/>
  <c r="CA47" i="6"/>
  <c r="CB47" i="6"/>
  <c r="CQ47" i="6"/>
  <c r="CR47" i="6"/>
  <c r="CC47" i="6"/>
  <c r="CS47" i="6"/>
  <c r="CD47" i="6"/>
  <c r="CT47" i="6"/>
  <c r="CE47" i="6"/>
  <c r="CU47" i="6"/>
  <c r="CF47" i="6"/>
  <c r="CV47" i="6"/>
  <c r="CG47" i="6"/>
  <c r="CW47" i="6"/>
  <c r="CH47" i="6"/>
  <c r="CX47" i="6"/>
  <c r="CI47" i="6"/>
  <c r="CY47" i="6"/>
  <c r="BJ47" i="6"/>
  <c r="CJ47" i="6"/>
  <c r="BK47" i="6"/>
  <c r="CK47" i="6"/>
  <c r="CL47" i="6"/>
  <c r="BL47" i="6"/>
  <c r="CM47" i="6"/>
  <c r="BM47" i="6"/>
  <c r="CN47" i="6"/>
  <c r="BN47" i="6"/>
  <c r="BO47" i="6"/>
  <c r="BP47" i="6"/>
  <c r="BQ47" i="6"/>
  <c r="BR47" i="6"/>
  <c r="BS47" i="6"/>
  <c r="BT47" i="6"/>
  <c r="BU47" i="6"/>
  <c r="BV47" i="6"/>
  <c r="BW47" i="6"/>
  <c r="BX47" i="6"/>
  <c r="BU149" i="6"/>
  <c r="BQ149" i="6"/>
  <c r="CN149" i="6"/>
  <c r="CL149" i="6"/>
  <c r="CJ149" i="6"/>
  <c r="CW149" i="6"/>
  <c r="CU149" i="6"/>
  <c r="CS149" i="6"/>
  <c r="CB149" i="6"/>
  <c r="CO149" i="6"/>
  <c r="AC465" i="10"/>
  <c r="AD467" i="10"/>
  <c r="D367" i="10"/>
  <c r="AG367" i="10" s="1"/>
  <c r="D264" i="10"/>
  <c r="X19" i="10"/>
  <c r="W25" i="8" s="1"/>
  <c r="W35" i="8" s="1"/>
  <c r="AD444" i="10"/>
  <c r="AE238" i="10"/>
  <c r="AF341" i="10" s="1"/>
  <c r="AF238" i="10" s="1"/>
  <c r="AF365" i="10"/>
  <c r="AE468" i="10" s="1"/>
  <c r="AE15" i="6"/>
  <c r="AE16" i="6" s="1"/>
  <c r="AE14" i="8" s="1"/>
  <c r="AE44" i="8" s="1"/>
  <c r="AE17" i="6"/>
  <c r="AE15" i="8" s="1"/>
  <c r="D48" i="6"/>
  <c r="D151" i="6"/>
  <c r="BE149" i="6"/>
  <c r="BI149" i="6"/>
  <c r="BA149" i="6"/>
  <c r="BH149" i="6"/>
  <c r="BD149" i="6"/>
  <c r="AZ149" i="6"/>
  <c r="AZ47" i="6"/>
  <c r="BA47" i="6"/>
  <c r="BB47" i="6"/>
  <c r="BC47" i="6"/>
  <c r="BD47" i="6"/>
  <c r="BE47" i="6"/>
  <c r="BF47" i="6"/>
  <c r="BG47" i="6"/>
  <c r="BH47" i="6"/>
  <c r="BI47" i="6"/>
  <c r="BG149" i="6"/>
  <c r="BC149" i="6"/>
  <c r="BF149" i="6"/>
  <c r="BB149" i="6"/>
  <c r="AU149" i="6"/>
  <c r="AE253" i="10"/>
  <c r="AD459" i="10"/>
  <c r="Z240" i="10"/>
  <c r="Y446" i="10"/>
  <c r="AC239" i="10"/>
  <c r="AD342" i="10" s="1"/>
  <c r="AB445" i="10"/>
  <c r="AC241" i="10"/>
  <c r="AD344" i="10" s="1"/>
  <c r="AB447" i="10"/>
  <c r="AE255" i="10"/>
  <c r="AD461" i="10"/>
  <c r="AY149" i="6"/>
  <c r="AR149" i="6"/>
  <c r="AD352" i="10"/>
  <c r="AC455" i="10" s="1"/>
  <c r="AB455" i="10"/>
  <c r="AA242" i="10"/>
  <c r="AB345" i="10" s="1"/>
  <c r="AO149" i="6"/>
  <c r="AT149" i="6"/>
  <c r="AV149" i="6"/>
  <c r="AC456" i="10"/>
  <c r="AE354" i="10"/>
  <c r="AE251" i="10" s="1"/>
  <c r="AD458" i="10"/>
  <c r="AS149" i="6"/>
  <c r="AM149" i="6"/>
  <c r="AL149" i="6"/>
  <c r="AD247" i="10"/>
  <c r="AE350" i="10" s="1"/>
  <c r="AD453" i="10" s="1"/>
  <c r="AN149" i="6"/>
  <c r="AF359" i="10"/>
  <c r="AK149" i="6"/>
  <c r="AU47" i="6"/>
  <c r="AV47" i="6"/>
  <c r="AW47" i="6"/>
  <c r="AX47" i="6"/>
  <c r="AY47" i="6"/>
  <c r="AO47" i="6"/>
  <c r="AR47" i="6"/>
  <c r="AL47" i="6"/>
  <c r="AS47" i="6"/>
  <c r="AT47" i="6"/>
  <c r="AQ47" i="6"/>
  <c r="AK47" i="6"/>
  <c r="AN47" i="6"/>
  <c r="AP47" i="6"/>
  <c r="AM47" i="6"/>
  <c r="AC348" i="10"/>
  <c r="AB451" i="10" s="1"/>
  <c r="AA451" i="10"/>
  <c r="AC453" i="10"/>
  <c r="AC347" i="10"/>
  <c r="AC246" i="10"/>
  <c r="AD349" i="10" s="1"/>
  <c r="X24" i="8"/>
  <c r="X46" i="8" s="1"/>
  <c r="X23" i="8"/>
  <c r="AC254" i="10"/>
  <c r="AD357" i="10" s="1"/>
  <c r="AB460" i="10"/>
  <c r="AD243" i="10"/>
  <c r="AE346" i="10" s="1"/>
  <c r="AD250" i="10"/>
  <c r="AE353" i="10" s="1"/>
  <c r="AE248" i="10"/>
  <c r="AF351" i="10" s="1"/>
  <c r="AE252" i="10"/>
  <c r="AF355" i="10" s="1"/>
  <c r="AE458" i="10" s="1"/>
  <c r="AX149" i="6"/>
  <c r="AP149" i="6"/>
  <c r="AQ149" i="6"/>
  <c r="AW149" i="6"/>
  <c r="AH12" i="10"/>
  <c r="AG11" i="8"/>
  <c r="AH149" i="6"/>
  <c r="AI149" i="6"/>
  <c r="AG149" i="6"/>
  <c r="AE360" i="10"/>
  <c r="AJ149" i="6"/>
  <c r="AF361" i="10"/>
  <c r="AF260" i="10"/>
  <c r="AG363" i="10" s="1"/>
  <c r="AE466" i="10"/>
  <c r="AE259" i="10"/>
  <c r="AF362" i="10" s="1"/>
  <c r="AE465" i="10" s="1"/>
  <c r="AD465" i="10"/>
  <c r="AF263" i="10"/>
  <c r="AH11" i="6"/>
  <c r="AH12" i="6" s="1"/>
  <c r="AF149" i="6"/>
  <c r="AF150" i="6"/>
  <c r="AD16" i="8"/>
  <c r="AD30" i="8" s="1"/>
  <c r="AF261" i="10"/>
  <c r="AG364" i="10" s="1"/>
  <c r="AF467" i="10" s="1"/>
  <c r="AH47" i="6"/>
  <c r="AI47" i="6"/>
  <c r="AF47" i="6"/>
  <c r="AF17" i="6" s="1"/>
  <c r="AJ47" i="6"/>
  <c r="AG47" i="6"/>
  <c r="CP150" i="6" s="1"/>
  <c r="AE41" i="8" l="1"/>
  <c r="AE33" i="8"/>
  <c r="AD38" i="8"/>
  <c r="AC38" i="8"/>
  <c r="W26" i="8"/>
  <c r="W32" i="8" s="1"/>
  <c r="W40" i="8" s="1"/>
  <c r="W43" i="8"/>
  <c r="CZ48" i="6"/>
  <c r="CA48" i="6"/>
  <c r="BZ48" i="6"/>
  <c r="DA48" i="6"/>
  <c r="CP48" i="6"/>
  <c r="CO48" i="6"/>
  <c r="BY48" i="6"/>
  <c r="CB48" i="6"/>
  <c r="CQ48" i="6"/>
  <c r="CC48" i="6"/>
  <c r="CR48" i="6"/>
  <c r="CS48" i="6"/>
  <c r="CD48" i="6"/>
  <c r="CT48" i="6"/>
  <c r="CE48" i="6"/>
  <c r="CF48" i="6"/>
  <c r="CU48" i="6"/>
  <c r="CV48" i="6"/>
  <c r="CG48" i="6"/>
  <c r="CW48" i="6"/>
  <c r="CH48" i="6"/>
  <c r="CI48" i="6"/>
  <c r="CX48" i="6"/>
  <c r="CY48" i="6"/>
  <c r="CJ48" i="6"/>
  <c r="BK48" i="6"/>
  <c r="CK48" i="6"/>
  <c r="BL48" i="6"/>
  <c r="CL48" i="6"/>
  <c r="CM48" i="6"/>
  <c r="BM48" i="6"/>
  <c r="CN48" i="6"/>
  <c r="BN48" i="6"/>
  <c r="BO48" i="6"/>
  <c r="BP48" i="6"/>
  <c r="BQ48" i="6"/>
  <c r="BR48" i="6"/>
  <c r="BS48" i="6"/>
  <c r="BT48" i="6"/>
  <c r="BU48" i="6"/>
  <c r="BV48" i="6"/>
  <c r="BW48" i="6"/>
  <c r="BX48" i="6"/>
  <c r="BU150" i="6"/>
  <c r="BQ150" i="6"/>
  <c r="BN150" i="6"/>
  <c r="BL150" i="6"/>
  <c r="CY150" i="6"/>
  <c r="CH150" i="6"/>
  <c r="CU150" i="6"/>
  <c r="CD150" i="6"/>
  <c r="CB150" i="6"/>
  <c r="BX150" i="6"/>
  <c r="BT150" i="6"/>
  <c r="BP150" i="6"/>
  <c r="BM150" i="6"/>
  <c r="CK150" i="6"/>
  <c r="CI150" i="6"/>
  <c r="CG150" i="6"/>
  <c r="CT150" i="6"/>
  <c r="CR150" i="6"/>
  <c r="CA150" i="6"/>
  <c r="BZ150" i="6"/>
  <c r="BW150" i="6"/>
  <c r="BS150" i="6"/>
  <c r="BO150" i="6"/>
  <c r="CM150" i="6"/>
  <c r="BK150" i="6"/>
  <c r="CX150" i="6"/>
  <c r="CV150" i="6"/>
  <c r="CE150" i="6"/>
  <c r="CC150" i="6"/>
  <c r="DA150" i="6"/>
  <c r="CO150" i="6"/>
  <c r="BV150" i="6"/>
  <c r="BR150" i="6"/>
  <c r="CN150" i="6"/>
  <c r="CL150" i="6"/>
  <c r="CJ150" i="6"/>
  <c r="CW150" i="6"/>
  <c r="CF150" i="6"/>
  <c r="CS150" i="6"/>
  <c r="CQ150" i="6"/>
  <c r="BY150" i="6"/>
  <c r="CZ150" i="6"/>
  <c r="AF262" i="10"/>
  <c r="AG365" i="10" s="1"/>
  <c r="AG262" i="10" s="1"/>
  <c r="AH365" i="10" s="1"/>
  <c r="AE13" i="8"/>
  <c r="D368" i="10"/>
  <c r="AH368" i="10" s="1"/>
  <c r="D265" i="10"/>
  <c r="Y19" i="10"/>
  <c r="X25" i="8" s="1"/>
  <c r="X35" i="8" s="1"/>
  <c r="AE444" i="10"/>
  <c r="AG341" i="10"/>
  <c r="AE16" i="8"/>
  <c r="AE30" i="8" s="1"/>
  <c r="AF15" i="6"/>
  <c r="AF16" i="6" s="1"/>
  <c r="AF14" i="8" s="1"/>
  <c r="AF44" i="8" s="1"/>
  <c r="D152" i="6"/>
  <c r="D49" i="6"/>
  <c r="BA150" i="6"/>
  <c r="BG150" i="6"/>
  <c r="BJ150" i="6"/>
  <c r="BF150" i="6"/>
  <c r="BB150" i="6"/>
  <c r="AZ48" i="6"/>
  <c r="BA48" i="6"/>
  <c r="BB48" i="6"/>
  <c r="BC48" i="6"/>
  <c r="BD48" i="6"/>
  <c r="BE48" i="6"/>
  <c r="BF48" i="6"/>
  <c r="BG48" i="6"/>
  <c r="BH48" i="6"/>
  <c r="BI48" i="6"/>
  <c r="BJ48" i="6"/>
  <c r="BI150" i="6"/>
  <c r="BE150" i="6"/>
  <c r="AZ150" i="6"/>
  <c r="BC150" i="6"/>
  <c r="BH150" i="6"/>
  <c r="BD150" i="6"/>
  <c r="AL150" i="6"/>
  <c r="AR150" i="6"/>
  <c r="AE243" i="10"/>
  <c r="AF346" i="10" s="1"/>
  <c r="AD449" i="10"/>
  <c r="AD241" i="10"/>
  <c r="AE344" i="10" s="1"/>
  <c r="AC447" i="10"/>
  <c r="AF248" i="10"/>
  <c r="AD246" i="10"/>
  <c r="AE349" i="10" s="1"/>
  <c r="AC452" i="10"/>
  <c r="AD239" i="10"/>
  <c r="AE342" i="10" s="1"/>
  <c r="AC445" i="10"/>
  <c r="AE250" i="10"/>
  <c r="AF353" i="10" s="1"/>
  <c r="AM150" i="6"/>
  <c r="AY150" i="6"/>
  <c r="AB242" i="10"/>
  <c r="AC345" i="10" s="1"/>
  <c r="AB448" i="10" s="1"/>
  <c r="AE257" i="10"/>
  <c r="AF360" i="10" s="1"/>
  <c r="AE463" i="10" s="1"/>
  <c r="AF256" i="10"/>
  <c r="AE462" i="10"/>
  <c r="AV150" i="6"/>
  <c r="AX150" i="6"/>
  <c r="AV48" i="6"/>
  <c r="AW48" i="6"/>
  <c r="AX48" i="6"/>
  <c r="AY48" i="6"/>
  <c r="AN48" i="6"/>
  <c r="AR48" i="6"/>
  <c r="AS48" i="6"/>
  <c r="AP48" i="6"/>
  <c r="AU48" i="6"/>
  <c r="AO48" i="6"/>
  <c r="AT48" i="6"/>
  <c r="AL48" i="6"/>
  <c r="AQ48" i="6"/>
  <c r="AM48" i="6"/>
  <c r="AC244" i="10"/>
  <c r="AD347" i="10" s="1"/>
  <c r="AC450" i="10" s="1"/>
  <c r="AC245" i="10"/>
  <c r="AD348" i="10" s="1"/>
  <c r="AT150" i="6"/>
  <c r="AO150" i="6"/>
  <c r="AQ150" i="6"/>
  <c r="AW150" i="6"/>
  <c r="AA448" i="10"/>
  <c r="AA343" i="10"/>
  <c r="AF252" i="10"/>
  <c r="AG355" i="10" s="1"/>
  <c r="AD254" i="10"/>
  <c r="AE357" i="10" s="1"/>
  <c r="AD460" i="10" s="1"/>
  <c r="AE247" i="10"/>
  <c r="AF350" i="10" s="1"/>
  <c r="AE454" i="10"/>
  <c r="AS150" i="6"/>
  <c r="AU150" i="6"/>
  <c r="Y23" i="8"/>
  <c r="Y24" i="8"/>
  <c r="Y46" i="8" s="1"/>
  <c r="AF258" i="10"/>
  <c r="AG361" i="10" s="1"/>
  <c r="AF464" i="10" s="1"/>
  <c r="AD456" i="10"/>
  <c r="AC460" i="10"/>
  <c r="AP150" i="6"/>
  <c r="AN150" i="6"/>
  <c r="AF354" i="10"/>
  <c r="AE457" i="10" s="1"/>
  <c r="AD457" i="10"/>
  <c r="AB450" i="10"/>
  <c r="AD249" i="10"/>
  <c r="AE352" i="10" s="1"/>
  <c r="AD455" i="10" s="1"/>
  <c r="AF358" i="10"/>
  <c r="AF356" i="10"/>
  <c r="AE459" i="10" s="1"/>
  <c r="AI12" i="10"/>
  <c r="AH11" i="8"/>
  <c r="AE464" i="10"/>
  <c r="AD463" i="10"/>
  <c r="AH150" i="6"/>
  <c r="AF15" i="8"/>
  <c r="AK150" i="6"/>
  <c r="AG48" i="6"/>
  <c r="CO151" i="6" s="1"/>
  <c r="AK48" i="6"/>
  <c r="AH48" i="6"/>
  <c r="AI48" i="6"/>
  <c r="CI151" i="6" s="1"/>
  <c r="AJ48" i="6"/>
  <c r="AG261" i="10"/>
  <c r="AH364" i="10" s="1"/>
  <c r="AG150" i="6"/>
  <c r="AG151" i="6"/>
  <c r="AG260" i="10"/>
  <c r="AF259" i="10"/>
  <c r="AG362" i="10" s="1"/>
  <c r="AG264" i="10"/>
  <c r="AI11" i="6"/>
  <c r="AI12" i="6" s="1"/>
  <c r="AF466" i="10"/>
  <c r="AI150" i="6"/>
  <c r="AJ150" i="6"/>
  <c r="AG366" i="10"/>
  <c r="AF41" i="8" l="1"/>
  <c r="AF33" i="8"/>
  <c r="AE38" i="8"/>
  <c r="X26" i="8"/>
  <c r="X32" i="8" s="1"/>
  <c r="X40" i="8" s="1"/>
  <c r="X43" i="8"/>
  <c r="BX151" i="6"/>
  <c r="BT151" i="6"/>
  <c r="BP151" i="6"/>
  <c r="CM151" i="6"/>
  <c r="CK151" i="6"/>
  <c r="CV151" i="6"/>
  <c r="CT151" i="6"/>
  <c r="CR151" i="6"/>
  <c r="BY151" i="6"/>
  <c r="CZ151" i="6"/>
  <c r="BW151" i="6"/>
  <c r="BS151" i="6"/>
  <c r="BO151" i="6"/>
  <c r="BM151" i="6"/>
  <c r="CJ151" i="6"/>
  <c r="CH151" i="6"/>
  <c r="CU151" i="6"/>
  <c r="CD151" i="6"/>
  <c r="CB151" i="6"/>
  <c r="CA151" i="6"/>
  <c r="DA151" i="6"/>
  <c r="CZ49" i="6"/>
  <c r="CP49" i="6"/>
  <c r="DA49" i="6"/>
  <c r="BZ49" i="6"/>
  <c r="BY49" i="6"/>
  <c r="CA49" i="6"/>
  <c r="CO49" i="6"/>
  <c r="CQ49" i="6"/>
  <c r="CB49" i="6"/>
  <c r="CC49" i="6"/>
  <c r="CR49" i="6"/>
  <c r="CD49" i="6"/>
  <c r="CS49" i="6"/>
  <c r="CT49" i="6"/>
  <c r="CE49" i="6"/>
  <c r="CU49" i="6"/>
  <c r="CF49" i="6"/>
  <c r="CV49" i="6"/>
  <c r="CG49" i="6"/>
  <c r="CH49" i="6"/>
  <c r="CW49" i="6"/>
  <c r="CI49" i="6"/>
  <c r="CX49" i="6"/>
  <c r="CJ49" i="6"/>
  <c r="CY49" i="6"/>
  <c r="CK49" i="6"/>
  <c r="CL49" i="6"/>
  <c r="BL49" i="6"/>
  <c r="CM49" i="6"/>
  <c r="BM49" i="6"/>
  <c r="BN49" i="6"/>
  <c r="CN49" i="6"/>
  <c r="BO49" i="6"/>
  <c r="BP49" i="6"/>
  <c r="BQ49" i="6"/>
  <c r="BR49" i="6"/>
  <c r="BS49" i="6"/>
  <c r="BT49" i="6"/>
  <c r="BU49" i="6"/>
  <c r="BV49" i="6"/>
  <c r="BW49" i="6"/>
  <c r="BX49" i="6"/>
  <c r="BV151" i="6"/>
  <c r="BR151" i="6"/>
  <c r="BN151" i="6"/>
  <c r="BL151" i="6"/>
  <c r="CY151" i="6"/>
  <c r="CW151" i="6"/>
  <c r="CF151" i="6"/>
  <c r="CS151" i="6"/>
  <c r="CQ151" i="6"/>
  <c r="BZ151" i="6"/>
  <c r="BU151" i="6"/>
  <c r="BQ151" i="6"/>
  <c r="CN151" i="6"/>
  <c r="CL151" i="6"/>
  <c r="CX151" i="6"/>
  <c r="CG151" i="6"/>
  <c r="CE151" i="6"/>
  <c r="CC151" i="6"/>
  <c r="CP151" i="6"/>
  <c r="AF468" i="10"/>
  <c r="AG238" i="10"/>
  <c r="AH341" i="10" s="1"/>
  <c r="D266" i="10"/>
  <c r="D369" i="10"/>
  <c r="AI369" i="10" s="1"/>
  <c r="AA240" i="10"/>
  <c r="AB343" i="10" s="1"/>
  <c r="AA17" i="10"/>
  <c r="AA18" i="10" s="1"/>
  <c r="AF444" i="10"/>
  <c r="AH367" i="10"/>
  <c r="AH264" i="10" s="1"/>
  <c r="AI367" i="10" s="1"/>
  <c r="AH470" i="10" s="1"/>
  <c r="AG15" i="6"/>
  <c r="AG16" i="6" s="1"/>
  <c r="AG14" i="8" s="1"/>
  <c r="AG44" i="8" s="1"/>
  <c r="AG17" i="6"/>
  <c r="AG15" i="8" s="1"/>
  <c r="D153" i="6"/>
  <c r="D50" i="6"/>
  <c r="AZ151" i="6"/>
  <c r="BA49" i="6"/>
  <c r="AZ49" i="6"/>
  <c r="BB49" i="6"/>
  <c r="BC49" i="6"/>
  <c r="BD49" i="6"/>
  <c r="BE49" i="6"/>
  <c r="BF49" i="6"/>
  <c r="BG49" i="6"/>
  <c r="BH49" i="6"/>
  <c r="BI49" i="6"/>
  <c r="BJ49" i="6"/>
  <c r="BK49" i="6"/>
  <c r="BI151" i="6"/>
  <c r="BH151" i="6"/>
  <c r="BD151" i="6"/>
  <c r="BA151" i="6"/>
  <c r="BE151" i="6"/>
  <c r="BK151" i="6"/>
  <c r="BG151" i="6"/>
  <c r="BC151" i="6"/>
  <c r="BJ151" i="6"/>
  <c r="BF151" i="6"/>
  <c r="BB151" i="6"/>
  <c r="AM151" i="6"/>
  <c r="AE241" i="10"/>
  <c r="AD447" i="10"/>
  <c r="AD245" i="10"/>
  <c r="AE348" i="10" s="1"/>
  <c r="AC451" i="10"/>
  <c r="AF250" i="10"/>
  <c r="AE456" i="10"/>
  <c r="AE246" i="10"/>
  <c r="AF349" i="10" s="1"/>
  <c r="AD452" i="10"/>
  <c r="AE239" i="10"/>
  <c r="AF342" i="10" s="1"/>
  <c r="AD445" i="10"/>
  <c r="AF247" i="10"/>
  <c r="AG350" i="10" s="1"/>
  <c r="AF453" i="10" s="1"/>
  <c r="AE453" i="10"/>
  <c r="AF243" i="10"/>
  <c r="AG346" i="10" s="1"/>
  <c r="AE449" i="10"/>
  <c r="AG259" i="10"/>
  <c r="AH362" i="10" s="1"/>
  <c r="AE249" i="10"/>
  <c r="AF352" i="10" s="1"/>
  <c r="AE455" i="10" s="1"/>
  <c r="AU151" i="6"/>
  <c r="AO151" i="6"/>
  <c r="AY151" i="6"/>
  <c r="AG258" i="10"/>
  <c r="AH361" i="10" s="1"/>
  <c r="AG252" i="10"/>
  <c r="AH355" i="10" s="1"/>
  <c r="AG458" i="10" s="1"/>
  <c r="AF257" i="10"/>
  <c r="AG360" i="10" s="1"/>
  <c r="AF463" i="10" s="1"/>
  <c r="AC242" i="10"/>
  <c r="AD345" i="10" s="1"/>
  <c r="AC448" i="10" s="1"/>
  <c r="AX151" i="6"/>
  <c r="AV151" i="6"/>
  <c r="AR151" i="6"/>
  <c r="AW151" i="6"/>
  <c r="AE254" i="10"/>
  <c r="AG359" i="10"/>
  <c r="AF253" i="10"/>
  <c r="AF251" i="10"/>
  <c r="AP151" i="6"/>
  <c r="AQ151" i="6"/>
  <c r="Z446" i="10"/>
  <c r="AD244" i="10"/>
  <c r="AE347" i="10" s="1"/>
  <c r="AW49" i="6"/>
  <c r="AX49" i="6"/>
  <c r="AY49" i="6"/>
  <c r="AO49" i="6"/>
  <c r="AP49" i="6"/>
  <c r="AU49" i="6"/>
  <c r="AQ49" i="6"/>
  <c r="AV49" i="6"/>
  <c r="AR49" i="6"/>
  <c r="AT49" i="6"/>
  <c r="AM49" i="6"/>
  <c r="AN49" i="6"/>
  <c r="AS49" i="6"/>
  <c r="AF255" i="10"/>
  <c r="AE461" i="10"/>
  <c r="AS151" i="6"/>
  <c r="AT151" i="6"/>
  <c r="AN151" i="6"/>
  <c r="AF458" i="10"/>
  <c r="AG351" i="10"/>
  <c r="AF454" i="10" s="1"/>
  <c r="AJ12" i="10"/>
  <c r="AI11" i="8"/>
  <c r="AJ151" i="6"/>
  <c r="AF16" i="8"/>
  <c r="AF30" i="8" s="1"/>
  <c r="AF13" i="8"/>
  <c r="AF465" i="10"/>
  <c r="AH363" i="10"/>
  <c r="AH262" i="10"/>
  <c r="AI365" i="10" s="1"/>
  <c r="AH468" i="10" s="1"/>
  <c r="AG468" i="10"/>
  <c r="AG263" i="10"/>
  <c r="AF469" i="10"/>
  <c r="AJ49" i="6"/>
  <c r="AK49" i="6"/>
  <c r="CO152" i="6" s="1"/>
  <c r="AH49" i="6"/>
  <c r="CZ152" i="6" s="1"/>
  <c r="AL49" i="6"/>
  <c r="AI49" i="6"/>
  <c r="AH265" i="10"/>
  <c r="AH261" i="10"/>
  <c r="AH152" i="6"/>
  <c r="AI151" i="6"/>
  <c r="AJ11" i="6"/>
  <c r="AJ12" i="6" s="1"/>
  <c r="AL151" i="6"/>
  <c r="AK151" i="6"/>
  <c r="AH151" i="6"/>
  <c r="AG467" i="10"/>
  <c r="AG41" i="8" l="1"/>
  <c r="AG33" i="8"/>
  <c r="AF38" i="8"/>
  <c r="BN152" i="6"/>
  <c r="CE152" i="6"/>
  <c r="DA50" i="6"/>
  <c r="CA50" i="6"/>
  <c r="BZ50" i="6"/>
  <c r="CP50" i="6"/>
  <c r="CZ50" i="6"/>
  <c r="CO50" i="6"/>
  <c r="BY50" i="6"/>
  <c r="CQ50" i="6"/>
  <c r="CB50" i="6"/>
  <c r="CC50" i="6"/>
  <c r="CR50" i="6"/>
  <c r="CD50" i="6"/>
  <c r="CS50" i="6"/>
  <c r="CT50" i="6"/>
  <c r="CE50" i="6"/>
  <c r="CF50" i="6"/>
  <c r="CU50" i="6"/>
  <c r="CV50" i="6"/>
  <c r="CG50" i="6"/>
  <c r="CW50" i="6"/>
  <c r="CH50" i="6"/>
  <c r="CX50" i="6"/>
  <c r="CI50" i="6"/>
  <c r="CY50" i="6"/>
  <c r="CJ50" i="6"/>
  <c r="CK50" i="6"/>
  <c r="CL50" i="6"/>
  <c r="CM50" i="6"/>
  <c r="BM50" i="6"/>
  <c r="BN50" i="6"/>
  <c r="CN50" i="6"/>
  <c r="BO50" i="6"/>
  <c r="BP50" i="6"/>
  <c r="BQ50" i="6"/>
  <c r="BR50" i="6"/>
  <c r="BS50" i="6"/>
  <c r="BT50" i="6"/>
  <c r="BU50" i="6"/>
  <c r="BV50" i="6"/>
  <c r="BW50" i="6"/>
  <c r="BX50" i="6"/>
  <c r="BU152" i="6"/>
  <c r="BQ152" i="6"/>
  <c r="CN152" i="6"/>
  <c r="CK152" i="6"/>
  <c r="CX152" i="6"/>
  <c r="CV152" i="6"/>
  <c r="CT152" i="6"/>
  <c r="CR152" i="6"/>
  <c r="CA152" i="6"/>
  <c r="CP152" i="6"/>
  <c r="BR152" i="6"/>
  <c r="CG152" i="6"/>
  <c r="BY152" i="6"/>
  <c r="BX152" i="6"/>
  <c r="BT152" i="6"/>
  <c r="BP152" i="6"/>
  <c r="BM152" i="6"/>
  <c r="CJ152" i="6"/>
  <c r="CW152" i="6"/>
  <c r="CF152" i="6"/>
  <c r="CD152" i="6"/>
  <c r="CQ152" i="6"/>
  <c r="BZ152" i="6"/>
  <c r="DA152" i="6"/>
  <c r="BV152" i="6"/>
  <c r="CL152" i="6"/>
  <c r="CI152" i="6"/>
  <c r="CC152" i="6"/>
  <c r="BW152" i="6"/>
  <c r="BS152" i="6"/>
  <c r="BO152" i="6"/>
  <c r="CM152" i="6"/>
  <c r="CY152" i="6"/>
  <c r="CH152" i="6"/>
  <c r="CU152" i="6"/>
  <c r="CS152" i="6"/>
  <c r="CB152" i="6"/>
  <c r="AH238" i="10"/>
  <c r="AI341" i="10" s="1"/>
  <c r="AI238" i="10" s="1"/>
  <c r="AG444" i="10"/>
  <c r="AG470" i="10"/>
  <c r="D370" i="10"/>
  <c r="AJ370" i="10" s="1"/>
  <c r="D267" i="10"/>
  <c r="AA446" i="10"/>
  <c r="AB17" i="10"/>
  <c r="AB18" i="10" s="1"/>
  <c r="Z19" i="10"/>
  <c r="Y25" i="8" s="1"/>
  <c r="Y35" i="8" s="1"/>
  <c r="AH366" i="10"/>
  <c r="AG469" i="10" s="1"/>
  <c r="AI368" i="10"/>
  <c r="AI265" i="10" s="1"/>
  <c r="AJ368" i="10" s="1"/>
  <c r="AH15" i="6"/>
  <c r="AH16" i="6" s="1"/>
  <c r="AI152" i="6"/>
  <c r="AH17" i="6"/>
  <c r="AH15" i="8" s="1"/>
  <c r="AG16" i="8"/>
  <c r="AG30" i="8" s="1"/>
  <c r="D154" i="6"/>
  <c r="D51" i="6"/>
  <c r="BD152" i="6"/>
  <c r="BH152" i="6"/>
  <c r="BA152" i="6"/>
  <c r="BK152" i="6"/>
  <c r="BG152" i="6"/>
  <c r="BC152" i="6"/>
  <c r="BL152" i="6"/>
  <c r="BJ152" i="6"/>
  <c r="BF152" i="6"/>
  <c r="BB152" i="6"/>
  <c r="AZ50" i="6"/>
  <c r="BA50" i="6"/>
  <c r="BB50" i="6"/>
  <c r="BC50" i="6"/>
  <c r="BD50" i="6"/>
  <c r="BE50" i="6"/>
  <c r="BF50" i="6"/>
  <c r="BG50" i="6"/>
  <c r="BH50" i="6"/>
  <c r="BI50" i="6"/>
  <c r="BJ50" i="6"/>
  <c r="BK50" i="6"/>
  <c r="BL50" i="6"/>
  <c r="BI152" i="6"/>
  <c r="BE152" i="6"/>
  <c r="AZ152" i="6"/>
  <c r="AT152" i="6"/>
  <c r="AS152" i="6"/>
  <c r="AH258" i="10"/>
  <c r="AI361" i="10" s="1"/>
  <c r="AG464" i="10"/>
  <c r="AE245" i="10"/>
  <c r="AF348" i="10" s="1"/>
  <c r="AD451" i="10"/>
  <c r="AE244" i="10"/>
  <c r="AF347" i="10" s="1"/>
  <c r="AQ152" i="6"/>
  <c r="AR152" i="6"/>
  <c r="AV152" i="6"/>
  <c r="AG243" i="10"/>
  <c r="AH346" i="10" s="1"/>
  <c r="AF239" i="10"/>
  <c r="AG342" i="10" s="1"/>
  <c r="AY152" i="6"/>
  <c r="AG248" i="10"/>
  <c r="AH351" i="10" s="1"/>
  <c r="AD450" i="10"/>
  <c r="AB240" i="10"/>
  <c r="AP152" i="6"/>
  <c r="AN152" i="6"/>
  <c r="AU152" i="6"/>
  <c r="AG256" i="10"/>
  <c r="AH359" i="10" s="1"/>
  <c r="AG462" i="10" s="1"/>
  <c r="AF462" i="10"/>
  <c r="AG257" i="10"/>
  <c r="AF246" i="10"/>
  <c r="AG349" i="10" s="1"/>
  <c r="AH260" i="10"/>
  <c r="AI363" i="10" s="1"/>
  <c r="AH466" i="10" s="1"/>
  <c r="AX50" i="6"/>
  <c r="AY50" i="6"/>
  <c r="AP50" i="6"/>
  <c r="AR50" i="6"/>
  <c r="AV50" i="6"/>
  <c r="AT50" i="6"/>
  <c r="AN50" i="6"/>
  <c r="AW50" i="6"/>
  <c r="AU50" i="6"/>
  <c r="AS50" i="6"/>
  <c r="AQ50" i="6"/>
  <c r="AO50" i="6"/>
  <c r="AF249" i="10"/>
  <c r="AG352" i="10" s="1"/>
  <c r="AD242" i="10"/>
  <c r="AE345" i="10" s="1"/>
  <c r="AH259" i="10"/>
  <c r="AI362" i="10" s="1"/>
  <c r="AH465" i="10" s="1"/>
  <c r="AG247" i="10"/>
  <c r="AH350" i="10" s="1"/>
  <c r="AG358" i="10"/>
  <c r="Z24" i="8"/>
  <c r="Z46" i="8" s="1"/>
  <c r="Z23" i="8"/>
  <c r="AF357" i="10"/>
  <c r="AG354" i="10"/>
  <c r="AF457" i="10" s="1"/>
  <c r="AG356" i="10"/>
  <c r="AW152" i="6"/>
  <c r="AO152" i="6"/>
  <c r="AX152" i="6"/>
  <c r="AH252" i="10"/>
  <c r="AI355" i="10" s="1"/>
  <c r="AG465" i="10"/>
  <c r="AF449" i="10"/>
  <c r="AE445" i="10"/>
  <c r="AE452" i="10"/>
  <c r="AG353" i="10"/>
  <c r="AF456" i="10" s="1"/>
  <c r="AF344" i="10"/>
  <c r="AF241" i="10" s="1"/>
  <c r="AK12" i="10"/>
  <c r="AJ11" i="8"/>
  <c r="AG13" i="8"/>
  <c r="AK152" i="6"/>
  <c r="AL152" i="6"/>
  <c r="AI364" i="10"/>
  <c r="AJ152" i="6"/>
  <c r="AG466" i="10"/>
  <c r="AM152" i="6"/>
  <c r="AI50" i="6"/>
  <c r="CP153" i="6" s="1"/>
  <c r="AM50" i="6"/>
  <c r="AJ50" i="6"/>
  <c r="AK50" i="6"/>
  <c r="AL50" i="6"/>
  <c r="AI153" i="6"/>
  <c r="AK11" i="6"/>
  <c r="AK12" i="6" s="1"/>
  <c r="AI262" i="10"/>
  <c r="AI264" i="10"/>
  <c r="AJ367" i="10" s="1"/>
  <c r="AI266" i="10"/>
  <c r="AH41" i="8" l="1"/>
  <c r="AH33" i="8"/>
  <c r="AG38" i="8"/>
  <c r="Y26" i="8"/>
  <c r="Y32" i="8" s="1"/>
  <c r="Y40" i="8" s="1"/>
  <c r="Y43" i="8"/>
  <c r="DA51" i="6"/>
  <c r="CZ51" i="6"/>
  <c r="CO51" i="6"/>
  <c r="BZ51" i="6"/>
  <c r="CA51" i="6"/>
  <c r="CP51" i="6"/>
  <c r="BY51" i="6"/>
  <c r="CQ51" i="6"/>
  <c r="CB51" i="6"/>
  <c r="CC51" i="6"/>
  <c r="CR51" i="6"/>
  <c r="CD51" i="6"/>
  <c r="CS51" i="6"/>
  <c r="CT51" i="6"/>
  <c r="CE51" i="6"/>
  <c r="CU51" i="6"/>
  <c r="CF51" i="6"/>
  <c r="CG51" i="6"/>
  <c r="CV51" i="6"/>
  <c r="CW51" i="6"/>
  <c r="CH51" i="6"/>
  <c r="CX51" i="6"/>
  <c r="CI51" i="6"/>
  <c r="CJ51" i="6"/>
  <c r="CY51" i="6"/>
  <c r="CK51" i="6"/>
  <c r="CL51" i="6"/>
  <c r="CM51" i="6"/>
  <c r="BN51" i="6"/>
  <c r="CN51" i="6"/>
  <c r="BO51" i="6"/>
  <c r="BP51" i="6"/>
  <c r="BQ51" i="6"/>
  <c r="BR51" i="6"/>
  <c r="BS51" i="6"/>
  <c r="BT51" i="6"/>
  <c r="BU51" i="6"/>
  <c r="BV51" i="6"/>
  <c r="BW51" i="6"/>
  <c r="BX51" i="6"/>
  <c r="BX153" i="6"/>
  <c r="BT153" i="6"/>
  <c r="BP153" i="6"/>
  <c r="CM153" i="6"/>
  <c r="CY153" i="6"/>
  <c r="CW153" i="6"/>
  <c r="CU153" i="6"/>
  <c r="CS153" i="6"/>
  <c r="CQ153" i="6"/>
  <c r="CZ153" i="6"/>
  <c r="BW153" i="6"/>
  <c r="BS153" i="6"/>
  <c r="BO153" i="6"/>
  <c r="CL153" i="6"/>
  <c r="CX153" i="6"/>
  <c r="CG153" i="6"/>
  <c r="CT153" i="6"/>
  <c r="CC153" i="6"/>
  <c r="BY153" i="6"/>
  <c r="CO153" i="6"/>
  <c r="BV153" i="6"/>
  <c r="BR153" i="6"/>
  <c r="BN153" i="6"/>
  <c r="CK153" i="6"/>
  <c r="CI153" i="6"/>
  <c r="CV153" i="6"/>
  <c r="CE153" i="6"/>
  <c r="CR153" i="6"/>
  <c r="CA153" i="6"/>
  <c r="DA153" i="6"/>
  <c r="BU153" i="6"/>
  <c r="BQ153" i="6"/>
  <c r="CN153" i="6"/>
  <c r="CJ153" i="6"/>
  <c r="CH153" i="6"/>
  <c r="CF153" i="6"/>
  <c r="CD153" i="6"/>
  <c r="CB153" i="6"/>
  <c r="BZ153" i="6"/>
  <c r="AH444" i="10"/>
  <c r="AJ341" i="10"/>
  <c r="AJ238" i="10" s="1"/>
  <c r="AH263" i="10"/>
  <c r="AI366" i="10" s="1"/>
  <c r="AI263" i="10" s="1"/>
  <c r="AJ366" i="10" s="1"/>
  <c r="AH471" i="10"/>
  <c r="D268" i="10"/>
  <c r="D371" i="10"/>
  <c r="AK371" i="10" s="1"/>
  <c r="AA19" i="10"/>
  <c r="Z25" i="8" s="1"/>
  <c r="Z35" i="8" s="1"/>
  <c r="AJ369" i="10"/>
  <c r="AI472" i="10" s="1"/>
  <c r="AI15" i="6"/>
  <c r="AI16" i="6" s="1"/>
  <c r="AI14" i="8" s="1"/>
  <c r="AI44" i="8" s="1"/>
  <c r="AI17" i="6"/>
  <c r="AI15" i="8" s="1"/>
  <c r="D155" i="6"/>
  <c r="D52" i="6"/>
  <c r="BL153" i="6"/>
  <c r="BH153" i="6"/>
  <c r="BD153" i="6"/>
  <c r="BA153" i="6"/>
  <c r="BA51" i="6"/>
  <c r="AZ51" i="6"/>
  <c r="BB51" i="6"/>
  <c r="BC51" i="6"/>
  <c r="BD51" i="6"/>
  <c r="BE51" i="6"/>
  <c r="BF51" i="6"/>
  <c r="BG51" i="6"/>
  <c r="BH51" i="6"/>
  <c r="BI51" i="6"/>
  <c r="BJ51" i="6"/>
  <c r="BK51" i="6"/>
  <c r="BL51" i="6"/>
  <c r="BM51" i="6"/>
  <c r="BK153" i="6"/>
  <c r="BG153" i="6"/>
  <c r="BC153" i="6"/>
  <c r="BJ153" i="6"/>
  <c r="BF153" i="6"/>
  <c r="BB153" i="6"/>
  <c r="BM153" i="6"/>
  <c r="BI153" i="6"/>
  <c r="BE153" i="6"/>
  <c r="AZ153" i="6"/>
  <c r="AT153" i="6"/>
  <c r="AI252" i="10"/>
  <c r="AH458" i="10"/>
  <c r="AG449" i="10"/>
  <c r="AG246" i="10"/>
  <c r="AH349" i="10" s="1"/>
  <c r="AF452" i="10"/>
  <c r="AE242" i="10"/>
  <c r="AF345" i="10" s="1"/>
  <c r="AE448" i="10" s="1"/>
  <c r="AD448" i="10"/>
  <c r="AH248" i="10"/>
  <c r="AI351" i="10" s="1"/>
  <c r="AI258" i="10"/>
  <c r="AH464" i="10"/>
  <c r="AG253" i="10"/>
  <c r="AO51" i="6"/>
  <c r="AU51" i="6"/>
  <c r="AY51" i="6"/>
  <c r="AQ51" i="6"/>
  <c r="AW51" i="6"/>
  <c r="AT51" i="6"/>
  <c r="AV51" i="6"/>
  <c r="AX51" i="6"/>
  <c r="AP51" i="6"/>
  <c r="AR51" i="6"/>
  <c r="AS51" i="6"/>
  <c r="AG251" i="10"/>
  <c r="AG255" i="10"/>
  <c r="AS153" i="6"/>
  <c r="AP153" i="6"/>
  <c r="AF445" i="10"/>
  <c r="AE450" i="10"/>
  <c r="AE451" i="10"/>
  <c r="AG454" i="10"/>
  <c r="AQ153" i="6"/>
  <c r="AY153" i="6"/>
  <c r="AI260" i="10"/>
  <c r="AJ363" i="10" s="1"/>
  <c r="AG344" i="10"/>
  <c r="AE447" i="10"/>
  <c r="AF254" i="10"/>
  <c r="AG357" i="10" s="1"/>
  <c r="AE460" i="10"/>
  <c r="AG453" i="10"/>
  <c r="AI259" i="10"/>
  <c r="AJ362" i="10" s="1"/>
  <c r="AH360" i="10"/>
  <c r="AH256" i="10"/>
  <c r="AA23" i="8"/>
  <c r="AA24" i="8"/>
  <c r="AA46" i="8" s="1"/>
  <c r="AV153" i="6"/>
  <c r="AU153" i="6"/>
  <c r="AO153" i="6"/>
  <c r="AG239" i="10"/>
  <c r="AH342" i="10" s="1"/>
  <c r="AF244" i="10"/>
  <c r="AG347" i="10" s="1"/>
  <c r="AF245" i="10"/>
  <c r="AG348" i="10" s="1"/>
  <c r="AF451" i="10" s="1"/>
  <c r="AI261" i="10"/>
  <c r="AJ364" i="10" s="1"/>
  <c r="AG249" i="10"/>
  <c r="AH352" i="10" s="1"/>
  <c r="AG250" i="10"/>
  <c r="AH353" i="10" s="1"/>
  <c r="AF459" i="10"/>
  <c r="AH247" i="10"/>
  <c r="AI350" i="10" s="1"/>
  <c r="AF455" i="10"/>
  <c r="AC343" i="10"/>
  <c r="AC17" i="10" s="1"/>
  <c r="AC18" i="10" s="1"/>
  <c r="AW153" i="6"/>
  <c r="AR153" i="6"/>
  <c r="AX153" i="6"/>
  <c r="AH243" i="10"/>
  <c r="AI346" i="10" s="1"/>
  <c r="AF461" i="10"/>
  <c r="AL12" i="10"/>
  <c r="AK11" i="8"/>
  <c r="AK153" i="6"/>
  <c r="AJ153" i="6"/>
  <c r="AL153" i="6"/>
  <c r="AJ365" i="10"/>
  <c r="AH467" i="10"/>
  <c r="AM153" i="6"/>
  <c r="AJ265" i="10"/>
  <c r="AK368" i="10" s="1"/>
  <c r="AI471" i="10"/>
  <c r="AJ264" i="10"/>
  <c r="AK367" i="10" s="1"/>
  <c r="AJ470" i="10" s="1"/>
  <c r="AJ154" i="6"/>
  <c r="AH14" i="8"/>
  <c r="AH13" i="8"/>
  <c r="AJ267" i="10"/>
  <c r="AI470" i="10"/>
  <c r="AL51" i="6"/>
  <c r="AM51" i="6"/>
  <c r="AJ51" i="6"/>
  <c r="DA154" i="6" s="1"/>
  <c r="AN51" i="6"/>
  <c r="AK51" i="6"/>
  <c r="CP154" i="6" s="1"/>
  <c r="AN153" i="6"/>
  <c r="AL11" i="6"/>
  <c r="AL12" i="6" s="1"/>
  <c r="AI41" i="8" l="1"/>
  <c r="AI33" i="8"/>
  <c r="AH16" i="8"/>
  <c r="AH30" i="8" s="1"/>
  <c r="AH44" i="8"/>
  <c r="Z26" i="8"/>
  <c r="Z32" i="8" s="1"/>
  <c r="Z40" i="8" s="1"/>
  <c r="Z43" i="8"/>
  <c r="BW154" i="6"/>
  <c r="BS154" i="6"/>
  <c r="BO154" i="6"/>
  <c r="CK154" i="6"/>
  <c r="CI154" i="6"/>
  <c r="CV154" i="6"/>
  <c r="CT154" i="6"/>
  <c r="CC154" i="6"/>
  <c r="CA154" i="6"/>
  <c r="BV154" i="6"/>
  <c r="BR154" i="6"/>
  <c r="CN154" i="6"/>
  <c r="CJ154" i="6"/>
  <c r="CW154" i="6"/>
  <c r="CU154" i="6"/>
  <c r="CS154" i="6"/>
  <c r="CQ154" i="6"/>
  <c r="CO154" i="6"/>
  <c r="CZ154" i="6"/>
  <c r="DA52" i="6"/>
  <c r="CP52" i="6"/>
  <c r="BZ52" i="6"/>
  <c r="CZ52" i="6"/>
  <c r="CA52" i="6"/>
  <c r="CO52" i="6"/>
  <c r="BY52" i="6"/>
  <c r="CB52" i="6"/>
  <c r="CQ52" i="6"/>
  <c r="CC52" i="6"/>
  <c r="CR52" i="6"/>
  <c r="CD52" i="6"/>
  <c r="CS52" i="6"/>
  <c r="CE52" i="6"/>
  <c r="CT52" i="6"/>
  <c r="CU52" i="6"/>
  <c r="CF52" i="6"/>
  <c r="CG52" i="6"/>
  <c r="CV52" i="6"/>
  <c r="CW52" i="6"/>
  <c r="CH52" i="6"/>
  <c r="CX52" i="6"/>
  <c r="CI52" i="6"/>
  <c r="CY52" i="6"/>
  <c r="CJ52" i="6"/>
  <c r="CK52" i="6"/>
  <c r="CL52" i="6"/>
  <c r="CM52" i="6"/>
  <c r="CN52" i="6"/>
  <c r="BO52" i="6"/>
  <c r="BP52" i="6"/>
  <c r="BQ52" i="6"/>
  <c r="BR52" i="6"/>
  <c r="BS52" i="6"/>
  <c r="BT52" i="6"/>
  <c r="BU52" i="6"/>
  <c r="BV52" i="6"/>
  <c r="BW52" i="6"/>
  <c r="BX52" i="6"/>
  <c r="BU154" i="6"/>
  <c r="BQ154" i="6"/>
  <c r="CM154" i="6"/>
  <c r="CY154" i="6"/>
  <c r="CH154" i="6"/>
  <c r="CF154" i="6"/>
  <c r="CD154" i="6"/>
  <c r="CB154" i="6"/>
  <c r="BZ154" i="6"/>
  <c r="BX154" i="6"/>
  <c r="BT154" i="6"/>
  <c r="BP154" i="6"/>
  <c r="CL154" i="6"/>
  <c r="CX154" i="6"/>
  <c r="CG154" i="6"/>
  <c r="CE154" i="6"/>
  <c r="CR154" i="6"/>
  <c r="BY154" i="6"/>
  <c r="AH469" i="10"/>
  <c r="AK341" i="10"/>
  <c r="AI444" i="10"/>
  <c r="AJ266" i="10"/>
  <c r="AK369" i="10" s="1"/>
  <c r="AK266" i="10" s="1"/>
  <c r="AL369" i="10" s="1"/>
  <c r="D372" i="10"/>
  <c r="AL372" i="10" s="1"/>
  <c r="D269" i="10"/>
  <c r="AJ15" i="6"/>
  <c r="AJ16" i="6" s="1"/>
  <c r="AJ14" i="8" s="1"/>
  <c r="AJ44" i="8" s="1"/>
  <c r="AI13" i="8"/>
  <c r="AJ17" i="6"/>
  <c r="AJ15" i="8" s="1"/>
  <c r="AI16" i="8"/>
  <c r="AI30" i="8" s="1"/>
  <c r="D156" i="6"/>
  <c r="D53" i="6"/>
  <c r="BL154" i="6"/>
  <c r="BH154" i="6"/>
  <c r="BD154" i="6"/>
  <c r="AZ154" i="6"/>
  <c r="BK154" i="6"/>
  <c r="BG154" i="6"/>
  <c r="BC154" i="6"/>
  <c r="BN154" i="6"/>
  <c r="BJ154" i="6"/>
  <c r="BF154" i="6"/>
  <c r="BB154" i="6"/>
  <c r="BA52" i="6"/>
  <c r="AZ52" i="6"/>
  <c r="BB52" i="6"/>
  <c r="BC52" i="6"/>
  <c r="BD52" i="6"/>
  <c r="BE52" i="6"/>
  <c r="BF52" i="6"/>
  <c r="BG52" i="6"/>
  <c r="BH52" i="6"/>
  <c r="BI52" i="6"/>
  <c r="BJ52" i="6"/>
  <c r="BK52" i="6"/>
  <c r="BL52" i="6"/>
  <c r="BM52" i="6"/>
  <c r="BN52" i="6"/>
  <c r="BM154" i="6"/>
  <c r="BI154" i="6"/>
  <c r="BE154" i="6"/>
  <c r="BA154" i="6"/>
  <c r="AG455" i="10"/>
  <c r="AG244" i="10"/>
  <c r="AH347" i="10" s="1"/>
  <c r="AF450" i="10"/>
  <c r="AH250" i="10"/>
  <c r="AI353" i="10" s="1"/>
  <c r="AG456" i="10"/>
  <c r="AJ260" i="10"/>
  <c r="AK363" i="10" s="1"/>
  <c r="AI466" i="10"/>
  <c r="AI248" i="10"/>
  <c r="AJ351" i="10" s="1"/>
  <c r="AH454" i="10"/>
  <c r="AI247" i="10"/>
  <c r="AJ350" i="10" s="1"/>
  <c r="AH246" i="10"/>
  <c r="AG452" i="10"/>
  <c r="AG254" i="10"/>
  <c r="AH357" i="10" s="1"/>
  <c r="AF460" i="10"/>
  <c r="AJ259" i="10"/>
  <c r="AK362" i="10" s="1"/>
  <c r="AJ465" i="10" s="1"/>
  <c r="AT154" i="6"/>
  <c r="AI243" i="10"/>
  <c r="AJ262" i="10"/>
  <c r="AK365" i="10" s="1"/>
  <c r="AW52" i="6"/>
  <c r="AV52" i="6"/>
  <c r="AY52" i="6"/>
  <c r="AQ52" i="6"/>
  <c r="AR52" i="6"/>
  <c r="AT52" i="6"/>
  <c r="AS52" i="6"/>
  <c r="AP52" i="6"/>
  <c r="AU52" i="6"/>
  <c r="AX52" i="6"/>
  <c r="AG245" i="10"/>
  <c r="AH348" i="10" s="1"/>
  <c r="AX154" i="6"/>
  <c r="AQ154" i="6"/>
  <c r="AS154" i="6"/>
  <c r="AH354" i="10"/>
  <c r="AH251" i="10" s="1"/>
  <c r="AJ261" i="10"/>
  <c r="AK364" i="10" s="1"/>
  <c r="AH249" i="10"/>
  <c r="AI352" i="10" s="1"/>
  <c r="AH239" i="10"/>
  <c r="AR154" i="6"/>
  <c r="AB446" i="10"/>
  <c r="AI467" i="10"/>
  <c r="AG445" i="10"/>
  <c r="AI465" i="10"/>
  <c r="AY154" i="6"/>
  <c r="AW154" i="6"/>
  <c r="AV154" i="6"/>
  <c r="AH358" i="10"/>
  <c r="AH356" i="10"/>
  <c r="AH253" i="10" s="1"/>
  <c r="AJ361" i="10"/>
  <c r="AH453" i="10"/>
  <c r="AH257" i="10"/>
  <c r="AG463" i="10"/>
  <c r="AG241" i="10"/>
  <c r="AH344" i="10" s="1"/>
  <c r="AI359" i="10"/>
  <c r="AF447" i="10"/>
  <c r="AP154" i="6"/>
  <c r="AU154" i="6"/>
  <c r="AC240" i="10"/>
  <c r="AD343" i="10" s="1"/>
  <c r="AD17" i="10" s="1"/>
  <c r="AD18" i="10" s="1"/>
  <c r="AF242" i="10"/>
  <c r="AG345" i="10" s="1"/>
  <c r="AH449" i="10"/>
  <c r="AJ355" i="10"/>
  <c r="AI458" i="10" s="1"/>
  <c r="AM12" i="10"/>
  <c r="AL11" i="8"/>
  <c r="AI468" i="10"/>
  <c r="AO154" i="6"/>
  <c r="AK154" i="6"/>
  <c r="AJ263" i="10"/>
  <c r="AK366" i="10" s="1"/>
  <c r="AI469" i="10"/>
  <c r="AK52" i="6"/>
  <c r="AK17" i="6" s="1"/>
  <c r="AO52" i="6"/>
  <c r="AL52" i="6"/>
  <c r="AM52" i="6"/>
  <c r="AN52" i="6"/>
  <c r="AM11" i="6"/>
  <c r="AM12" i="6" s="1"/>
  <c r="AM154" i="6"/>
  <c r="AN154" i="6"/>
  <c r="AK264" i="10"/>
  <c r="AK265" i="10"/>
  <c r="AL368" i="10" s="1"/>
  <c r="AK471" i="10" s="1"/>
  <c r="AL154" i="6"/>
  <c r="AJ471" i="10"/>
  <c r="AK155" i="6"/>
  <c r="AK370" i="10"/>
  <c r="AK268" i="10"/>
  <c r="AJ41" i="8" l="1"/>
  <c r="AJ33" i="8"/>
  <c r="AI38" i="8"/>
  <c r="AH38" i="8"/>
  <c r="BR155" i="6"/>
  <c r="CW155" i="6"/>
  <c r="CQ155" i="6"/>
  <c r="CZ53" i="6"/>
  <c r="CP53" i="6"/>
  <c r="BY53" i="6"/>
  <c r="CA53" i="6"/>
  <c r="CO53" i="6"/>
  <c r="BZ53" i="6"/>
  <c r="DA53" i="6"/>
  <c r="CQ53" i="6"/>
  <c r="CB53" i="6"/>
  <c r="CR53" i="6"/>
  <c r="CC53" i="6"/>
  <c r="CS53" i="6"/>
  <c r="CD53" i="6"/>
  <c r="CT53" i="6"/>
  <c r="CE53" i="6"/>
  <c r="CU53" i="6"/>
  <c r="CF53" i="6"/>
  <c r="CV53" i="6"/>
  <c r="CG53" i="6"/>
  <c r="CH53" i="6"/>
  <c r="CW53" i="6"/>
  <c r="CX53" i="6"/>
  <c r="CI53" i="6"/>
  <c r="CJ53" i="6"/>
  <c r="CY53" i="6"/>
  <c r="CK53" i="6"/>
  <c r="CL53" i="6"/>
  <c r="CM53" i="6"/>
  <c r="CN53" i="6"/>
  <c r="BP53" i="6"/>
  <c r="BQ53" i="6"/>
  <c r="BR53" i="6"/>
  <c r="BS53" i="6"/>
  <c r="BT53" i="6"/>
  <c r="BU53" i="6"/>
  <c r="BV53" i="6"/>
  <c r="BW53" i="6"/>
  <c r="BX53" i="6"/>
  <c r="BU155" i="6"/>
  <c r="BQ155" i="6"/>
  <c r="CL155" i="6"/>
  <c r="CX155" i="6"/>
  <c r="CG155" i="6"/>
  <c r="CE155" i="6"/>
  <c r="CR155" i="6"/>
  <c r="BY155" i="6"/>
  <c r="DA155" i="6"/>
  <c r="BV155" i="6"/>
  <c r="CM155" i="6"/>
  <c r="CJ155" i="6"/>
  <c r="CF155" i="6"/>
  <c r="CD155" i="6"/>
  <c r="CA155" i="6"/>
  <c r="BX155" i="6"/>
  <c r="BT155" i="6"/>
  <c r="BP155" i="6"/>
  <c r="CK155" i="6"/>
  <c r="CI155" i="6"/>
  <c r="CV155" i="6"/>
  <c r="CT155" i="6"/>
  <c r="CC155" i="6"/>
  <c r="BZ155" i="6"/>
  <c r="CZ155" i="6"/>
  <c r="AK238" i="10"/>
  <c r="AL341" i="10" s="1"/>
  <c r="BW155" i="6"/>
  <c r="BS155" i="6"/>
  <c r="CN155" i="6"/>
  <c r="CY155" i="6"/>
  <c r="CH155" i="6"/>
  <c r="CU155" i="6"/>
  <c r="CS155" i="6"/>
  <c r="CB155" i="6"/>
  <c r="CO155" i="6"/>
  <c r="CP155" i="6"/>
  <c r="AJ444" i="10"/>
  <c r="AJ472" i="10"/>
  <c r="D373" i="10"/>
  <c r="AM373" i="10" s="1"/>
  <c r="D270" i="10"/>
  <c r="AB19" i="10"/>
  <c r="AA25" i="8" s="1"/>
  <c r="AA35" i="8" s="1"/>
  <c r="AK15" i="6"/>
  <c r="AK16" i="6" s="1"/>
  <c r="AK14" i="8" s="1"/>
  <c r="AK44" i="8" s="1"/>
  <c r="AJ16" i="8"/>
  <c r="AJ30" i="8" s="1"/>
  <c r="D157" i="6"/>
  <c r="D54" i="6"/>
  <c r="BA155" i="6"/>
  <c r="BO155" i="6"/>
  <c r="BK155" i="6"/>
  <c r="BG155" i="6"/>
  <c r="BC155" i="6"/>
  <c r="BN155" i="6"/>
  <c r="BJ155" i="6"/>
  <c r="BF155" i="6"/>
  <c r="BB155" i="6"/>
  <c r="BM155" i="6"/>
  <c r="BI155" i="6"/>
  <c r="BE155" i="6"/>
  <c r="AZ155" i="6"/>
  <c r="BA53" i="6"/>
  <c r="AZ53" i="6"/>
  <c r="BB53" i="6"/>
  <c r="BC53" i="6"/>
  <c r="BD53" i="6"/>
  <c r="BE53" i="6"/>
  <c r="BF53" i="6"/>
  <c r="BG53" i="6"/>
  <c r="BH53" i="6"/>
  <c r="BI53" i="6"/>
  <c r="BJ53" i="6"/>
  <c r="BK53" i="6"/>
  <c r="BL53" i="6"/>
  <c r="BM53" i="6"/>
  <c r="BN53" i="6"/>
  <c r="BO53" i="6"/>
  <c r="BL155" i="6"/>
  <c r="BH155" i="6"/>
  <c r="BD155" i="6"/>
  <c r="AQ155" i="6"/>
  <c r="AR155" i="6"/>
  <c r="AI249" i="10"/>
  <c r="AJ352" i="10" s="1"/>
  <c r="AI455" i="10" s="1"/>
  <c r="AH455" i="10"/>
  <c r="AK261" i="10"/>
  <c r="AL364" i="10" s="1"/>
  <c r="AK467" i="10" s="1"/>
  <c r="AJ467" i="10"/>
  <c r="AG242" i="10"/>
  <c r="AH345" i="10" s="1"/>
  <c r="AG448" i="10" s="1"/>
  <c r="AF448" i="10"/>
  <c r="AI256" i="10"/>
  <c r="AJ359" i="10" s="1"/>
  <c r="AH255" i="10"/>
  <c r="AI358" i="10" s="1"/>
  <c r="AH245" i="10"/>
  <c r="AD240" i="10"/>
  <c r="AE343" i="10" s="1"/>
  <c r="AE17" i="10" s="1"/>
  <c r="AE18" i="10" s="1"/>
  <c r="AU155" i="6"/>
  <c r="AK262" i="10"/>
  <c r="AL365" i="10" s="1"/>
  <c r="AJ247" i="10"/>
  <c r="AK350" i="10" s="1"/>
  <c r="AJ248" i="10"/>
  <c r="AK351" i="10" s="1"/>
  <c r="AK260" i="10"/>
  <c r="AL363" i="10" s="1"/>
  <c r="AH462" i="10"/>
  <c r="AC446" i="10"/>
  <c r="AS155" i="6"/>
  <c r="AT155" i="6"/>
  <c r="AI342" i="10"/>
  <c r="AI354" i="10"/>
  <c r="AH457" i="10" s="1"/>
  <c r="AG457" i="10"/>
  <c r="AJ346" i="10"/>
  <c r="AJ243" i="10" s="1"/>
  <c r="AK263" i="10"/>
  <c r="AL366" i="10" s="1"/>
  <c r="AK469" i="10" s="1"/>
  <c r="AJ252" i="10"/>
  <c r="AK355" i="10" s="1"/>
  <c r="AJ458" i="10" s="1"/>
  <c r="AH241" i="10"/>
  <c r="AI344" i="10" s="1"/>
  <c r="AY155" i="6"/>
  <c r="AV155" i="6"/>
  <c r="AX155" i="6"/>
  <c r="AG461" i="10"/>
  <c r="AG460" i="10"/>
  <c r="AI349" i="10"/>
  <c r="AI454" i="10"/>
  <c r="AJ466" i="10"/>
  <c r="AH456" i="10"/>
  <c r="AG450" i="10"/>
  <c r="AU53" i="6"/>
  <c r="AQ53" i="6"/>
  <c r="AY53" i="6"/>
  <c r="AS53" i="6"/>
  <c r="AT53" i="6"/>
  <c r="AW53" i="6"/>
  <c r="AV53" i="6"/>
  <c r="AX53" i="6"/>
  <c r="AR53" i="6"/>
  <c r="AG447" i="10"/>
  <c r="AJ258" i="10"/>
  <c r="AK361" i="10" s="1"/>
  <c r="AI464" i="10"/>
  <c r="AI360" i="10"/>
  <c r="AH463" i="10" s="1"/>
  <c r="AI356" i="10"/>
  <c r="AG459" i="10"/>
  <c r="AG451" i="10"/>
  <c r="AB24" i="8"/>
  <c r="AB46" i="8" s="1"/>
  <c r="AB23" i="8"/>
  <c r="AW155" i="6"/>
  <c r="AJ468" i="10"/>
  <c r="AK259" i="10"/>
  <c r="AL362" i="10" s="1"/>
  <c r="AH254" i="10"/>
  <c r="AI453" i="10"/>
  <c r="AI250" i="10"/>
  <c r="AJ353" i="10" s="1"/>
  <c r="AH244" i="10"/>
  <c r="AI347" i="10" s="1"/>
  <c r="AN12" i="10"/>
  <c r="AM11" i="8"/>
  <c r="AJ13" i="8"/>
  <c r="AN155" i="6"/>
  <c r="AP155" i="6"/>
  <c r="AL367" i="10"/>
  <c r="AO155" i="6"/>
  <c r="AL155" i="6"/>
  <c r="AM155" i="6"/>
  <c r="AK15" i="8"/>
  <c r="AJ469" i="10"/>
  <c r="AN11" i="6"/>
  <c r="AN12" i="6" s="1"/>
  <c r="AL266" i="10"/>
  <c r="AM369" i="10" s="1"/>
  <c r="AL371" i="10"/>
  <c r="AN53" i="6"/>
  <c r="AO53" i="6"/>
  <c r="AL53" i="6"/>
  <c r="DA156" i="6" s="1"/>
  <c r="AP53" i="6"/>
  <c r="AM53" i="6"/>
  <c r="AK267" i="10"/>
  <c r="AJ473" i="10"/>
  <c r="AL265" i="10"/>
  <c r="AM368" i="10" s="1"/>
  <c r="AL269" i="10"/>
  <c r="AL156" i="6"/>
  <c r="AK472" i="10"/>
  <c r="AK41" i="8" l="1"/>
  <c r="AK33" i="8"/>
  <c r="AJ38" i="8"/>
  <c r="AA26" i="8"/>
  <c r="AA32" i="8" s="1"/>
  <c r="AA40" i="8" s="1"/>
  <c r="AA43" i="8"/>
  <c r="AL238" i="10"/>
  <c r="AM341" i="10" s="1"/>
  <c r="BW156" i="6"/>
  <c r="BS156" i="6"/>
  <c r="CM156" i="6"/>
  <c r="CJ156" i="6"/>
  <c r="CW156" i="6"/>
  <c r="CU156" i="6"/>
  <c r="CS156" i="6"/>
  <c r="CQ156" i="6"/>
  <c r="BZ156" i="6"/>
  <c r="BV156" i="6"/>
  <c r="BR156" i="6"/>
  <c r="CL156" i="6"/>
  <c r="CX156" i="6"/>
  <c r="CV156" i="6"/>
  <c r="CT156" i="6"/>
  <c r="CC156" i="6"/>
  <c r="CP156" i="6"/>
  <c r="CO156" i="6"/>
  <c r="CZ54" i="6"/>
  <c r="DA54" i="6"/>
  <c r="CO54" i="6"/>
  <c r="CP54" i="6"/>
  <c r="BZ54" i="6"/>
  <c r="BY54" i="6"/>
  <c r="CA54" i="6"/>
  <c r="CQ54" i="6"/>
  <c r="CB54" i="6"/>
  <c r="CR54" i="6"/>
  <c r="CC54" i="6"/>
  <c r="CS54" i="6"/>
  <c r="CD54" i="6"/>
  <c r="CT54" i="6"/>
  <c r="CE54" i="6"/>
  <c r="CF54" i="6"/>
  <c r="CU54" i="6"/>
  <c r="CV54" i="6"/>
  <c r="CG54" i="6"/>
  <c r="CW54" i="6"/>
  <c r="CH54" i="6"/>
  <c r="CX54" i="6"/>
  <c r="CI54" i="6"/>
  <c r="CY54" i="6"/>
  <c r="CJ54" i="6"/>
  <c r="CK54" i="6"/>
  <c r="CL54" i="6"/>
  <c r="CM54" i="6"/>
  <c r="CN54" i="6"/>
  <c r="BQ54" i="6"/>
  <c r="BR54" i="6"/>
  <c r="BS54" i="6"/>
  <c r="BT54" i="6"/>
  <c r="BU54" i="6"/>
  <c r="BV54" i="6"/>
  <c r="BW54" i="6"/>
  <c r="BX54" i="6"/>
  <c r="AK444" i="10"/>
  <c r="BU156" i="6"/>
  <c r="BQ156" i="6"/>
  <c r="CK156" i="6"/>
  <c r="CI156" i="6"/>
  <c r="CG156" i="6"/>
  <c r="CE156" i="6"/>
  <c r="CR156" i="6"/>
  <c r="BY156" i="6"/>
  <c r="CZ156" i="6"/>
  <c r="BX156" i="6"/>
  <c r="BT156" i="6"/>
  <c r="CN156" i="6"/>
  <c r="CY156" i="6"/>
  <c r="CH156" i="6"/>
  <c r="CF156" i="6"/>
  <c r="CD156" i="6"/>
  <c r="CB156" i="6"/>
  <c r="CA156" i="6"/>
  <c r="D374" i="10"/>
  <c r="AN374" i="10" s="1"/>
  <c r="D271" i="10"/>
  <c r="AC19" i="10"/>
  <c r="AB25" i="8" s="1"/>
  <c r="AB35" i="8" s="1"/>
  <c r="AH445" i="10"/>
  <c r="AM372" i="10"/>
  <c r="AL475" i="10" s="1"/>
  <c r="AL370" i="10"/>
  <c r="AL267" i="10" s="1"/>
  <c r="AM370" i="10" s="1"/>
  <c r="AL15" i="6"/>
  <c r="AL16" i="6" s="1"/>
  <c r="AL17" i="6"/>
  <c r="AL15" i="8" s="1"/>
  <c r="D158" i="6"/>
  <c r="D55" i="6"/>
  <c r="BA54" i="6"/>
  <c r="AZ54" i="6"/>
  <c r="BB54" i="6"/>
  <c r="BC54" i="6"/>
  <c r="BD54" i="6"/>
  <c r="BE54" i="6"/>
  <c r="BF54" i="6"/>
  <c r="BG54" i="6"/>
  <c r="BH54" i="6"/>
  <c r="BI54" i="6"/>
  <c r="BJ54" i="6"/>
  <c r="BK54" i="6"/>
  <c r="BL54" i="6"/>
  <c r="BM54" i="6"/>
  <c r="BN54" i="6"/>
  <c r="BO54" i="6"/>
  <c r="BP54" i="6"/>
  <c r="BM156" i="6"/>
  <c r="BI156" i="6"/>
  <c r="BE156" i="6"/>
  <c r="BA156" i="6"/>
  <c r="BP156" i="6"/>
  <c r="BL156" i="6"/>
  <c r="BH156" i="6"/>
  <c r="BD156" i="6"/>
  <c r="AZ156" i="6"/>
  <c r="BO156" i="6"/>
  <c r="BK156" i="6"/>
  <c r="BG156" i="6"/>
  <c r="BC156" i="6"/>
  <c r="BN156" i="6"/>
  <c r="BJ156" i="6"/>
  <c r="BF156" i="6"/>
  <c r="BB156" i="6"/>
  <c r="AK248" i="10"/>
  <c r="AL351" i="10" s="1"/>
  <c r="AK454" i="10" s="1"/>
  <c r="AJ454" i="10"/>
  <c r="AK247" i="10"/>
  <c r="AL350" i="10" s="1"/>
  <c r="AK453" i="10" s="1"/>
  <c r="AJ453" i="10"/>
  <c r="AE240" i="10"/>
  <c r="AF343" i="10" s="1"/>
  <c r="AF17" i="10" s="1"/>
  <c r="AF18" i="10" s="1"/>
  <c r="AD446" i="10"/>
  <c r="AK258" i="10"/>
  <c r="AL361" i="10" s="1"/>
  <c r="AJ464" i="10"/>
  <c r="AI244" i="10"/>
  <c r="AJ347" i="10" s="1"/>
  <c r="AI450" i="10" s="1"/>
  <c r="AH450" i="10"/>
  <c r="AL262" i="10"/>
  <c r="AM365" i="10" s="1"/>
  <c r="AL468" i="10" s="1"/>
  <c r="AK468" i="10"/>
  <c r="AJ250" i="10"/>
  <c r="AK353" i="10" s="1"/>
  <c r="AJ456" i="10" s="1"/>
  <c r="AI456" i="10"/>
  <c r="AI253" i="10"/>
  <c r="AJ356" i="10" s="1"/>
  <c r="AI459" i="10" s="1"/>
  <c r="AU156" i="6"/>
  <c r="AL263" i="10"/>
  <c r="AM366" i="10" s="1"/>
  <c r="AL469" i="10" s="1"/>
  <c r="AI257" i="10"/>
  <c r="AR156" i="6"/>
  <c r="AX156" i="6"/>
  <c r="AI348" i="10"/>
  <c r="AH451" i="10" s="1"/>
  <c r="AI462" i="10"/>
  <c r="AT156" i="6"/>
  <c r="AC24" i="8"/>
  <c r="AC46" i="8" s="1"/>
  <c r="AC23" i="8"/>
  <c r="AI255" i="10"/>
  <c r="AJ358" i="10" s="1"/>
  <c r="AI461" i="10" s="1"/>
  <c r="AL264" i="10"/>
  <c r="AM367" i="10" s="1"/>
  <c r="AL470" i="10" s="1"/>
  <c r="AI357" i="10"/>
  <c r="AV156" i="6"/>
  <c r="AY156" i="6"/>
  <c r="AI246" i="10"/>
  <c r="AJ349" i="10" s="1"/>
  <c r="AH447" i="10"/>
  <c r="AK252" i="10"/>
  <c r="AH452" i="10"/>
  <c r="AI251" i="10"/>
  <c r="AJ354" i="10" s="1"/>
  <c r="AK466" i="10"/>
  <c r="AJ256" i="10"/>
  <c r="AL259" i="10"/>
  <c r="AM265" i="10"/>
  <c r="AN368" i="10" s="1"/>
  <c r="AM471" i="10" s="1"/>
  <c r="AX54" i="6"/>
  <c r="AR54" i="6"/>
  <c r="AS54" i="6"/>
  <c r="AU54" i="6"/>
  <c r="AV54" i="6"/>
  <c r="AW54" i="6"/>
  <c r="AT54" i="6"/>
  <c r="AY54" i="6"/>
  <c r="AK465" i="10"/>
  <c r="AH459" i="10"/>
  <c r="AS156" i="6"/>
  <c r="AW156" i="6"/>
  <c r="AI241" i="10"/>
  <c r="AJ344" i="10" s="1"/>
  <c r="AL355" i="10"/>
  <c r="AK458" i="10" s="1"/>
  <c r="AK346" i="10"/>
  <c r="AJ449" i="10" s="1"/>
  <c r="AI449" i="10"/>
  <c r="AI239" i="10"/>
  <c r="AJ342" i="10" s="1"/>
  <c r="AL260" i="10"/>
  <c r="AM363" i="10" s="1"/>
  <c r="AH461" i="10"/>
  <c r="AH242" i="10"/>
  <c r="AI345" i="10" s="1"/>
  <c r="AH448" i="10" s="1"/>
  <c r="AL261" i="10"/>
  <c r="AM364" i="10" s="1"/>
  <c r="AJ249" i="10"/>
  <c r="AK352" i="10" s="1"/>
  <c r="AJ455" i="10" s="1"/>
  <c r="AO12" i="10"/>
  <c r="AN11" i="8"/>
  <c r="AK13" i="8"/>
  <c r="AM156" i="6"/>
  <c r="AO156" i="6"/>
  <c r="AL13" i="8"/>
  <c r="AK16" i="8"/>
  <c r="AK30" i="8" s="1"/>
  <c r="AQ156" i="6"/>
  <c r="AN156" i="6"/>
  <c r="AK470" i="10"/>
  <c r="AL471" i="10"/>
  <c r="AM266" i="10"/>
  <c r="AL472" i="10"/>
  <c r="AO11" i="6"/>
  <c r="AO12" i="6" s="1"/>
  <c r="AP156" i="6"/>
  <c r="AM270" i="10"/>
  <c r="AL268" i="10"/>
  <c r="AK474" i="10"/>
  <c r="AM157" i="6"/>
  <c r="AM54" i="6"/>
  <c r="CZ157" i="6" s="1"/>
  <c r="AQ54" i="6"/>
  <c r="AN54" i="6"/>
  <c r="AO54" i="6"/>
  <c r="AP54" i="6"/>
  <c r="AL41" i="8" l="1"/>
  <c r="AL33" i="8"/>
  <c r="AK38" i="8"/>
  <c r="AB26" i="8"/>
  <c r="AB32" i="8" s="1"/>
  <c r="AB40" i="8" s="1"/>
  <c r="AB43" i="8"/>
  <c r="BX157" i="6"/>
  <c r="CW157" i="6"/>
  <c r="BW157" i="6"/>
  <c r="BS157" i="6"/>
  <c r="CL157" i="6"/>
  <c r="CI157" i="6"/>
  <c r="CV157" i="6"/>
  <c r="CE157" i="6"/>
  <c r="CC157" i="6"/>
  <c r="CO157" i="6"/>
  <c r="DA157" i="6"/>
  <c r="BT157" i="6"/>
  <c r="CF157" i="6"/>
  <c r="BV157" i="6"/>
  <c r="BR157" i="6"/>
  <c r="CK157" i="6"/>
  <c r="CX157" i="6"/>
  <c r="CG157" i="6"/>
  <c r="CT157" i="6"/>
  <c r="CR157" i="6"/>
  <c r="CA157" i="6"/>
  <c r="CP157" i="6"/>
  <c r="AM238" i="10"/>
  <c r="AN341" i="10" s="1"/>
  <c r="AM444" i="10" s="1"/>
  <c r="DA55" i="6"/>
  <c r="CP55" i="6"/>
  <c r="CA55" i="6"/>
  <c r="BY55" i="6"/>
  <c r="CZ55" i="6"/>
  <c r="CO55" i="6"/>
  <c r="BZ55" i="6"/>
  <c r="CQ55" i="6"/>
  <c r="CB55" i="6"/>
  <c r="CR55" i="6"/>
  <c r="CC55" i="6"/>
  <c r="CD55" i="6"/>
  <c r="CS55" i="6"/>
  <c r="CT55" i="6"/>
  <c r="CE55" i="6"/>
  <c r="CU55" i="6"/>
  <c r="CF55" i="6"/>
  <c r="CG55" i="6"/>
  <c r="CV55" i="6"/>
  <c r="CW55" i="6"/>
  <c r="CH55" i="6"/>
  <c r="CX55" i="6"/>
  <c r="CI55" i="6"/>
  <c r="CJ55" i="6"/>
  <c r="CY55" i="6"/>
  <c r="CK55" i="6"/>
  <c r="CL55" i="6"/>
  <c r="CM55" i="6"/>
  <c r="CN55" i="6"/>
  <c r="BR55" i="6"/>
  <c r="BS55" i="6"/>
  <c r="BT55" i="6"/>
  <c r="BU55" i="6"/>
  <c r="BV55" i="6"/>
  <c r="BW55" i="6"/>
  <c r="BX55" i="6"/>
  <c r="CM157" i="6"/>
  <c r="CY157" i="6"/>
  <c r="CS157" i="6"/>
  <c r="CQ157" i="6"/>
  <c r="BY157" i="6"/>
  <c r="BU157" i="6"/>
  <c r="CN157" i="6"/>
  <c r="CJ157" i="6"/>
  <c r="CH157" i="6"/>
  <c r="CU157" i="6"/>
  <c r="CD157" i="6"/>
  <c r="CB157" i="6"/>
  <c r="BZ157" i="6"/>
  <c r="AL444" i="10"/>
  <c r="AM269" i="10"/>
  <c r="AN372" i="10" s="1"/>
  <c r="AN269" i="10" s="1"/>
  <c r="AO372" i="10" s="1"/>
  <c r="AN475" i="10" s="1"/>
  <c r="D375" i="10"/>
  <c r="AO375" i="10" s="1"/>
  <c r="D272" i="10"/>
  <c r="AK473" i="10"/>
  <c r="AD19" i="10"/>
  <c r="AC25" i="8" s="1"/>
  <c r="AC35" i="8" s="1"/>
  <c r="AN373" i="10"/>
  <c r="AM476" i="10" s="1"/>
  <c r="AM15" i="6"/>
  <c r="AM16" i="6" s="1"/>
  <c r="AM17" i="6"/>
  <c r="AM15" i="8" s="1"/>
  <c r="D159" i="6"/>
  <c r="D56" i="6"/>
  <c r="BA55" i="6"/>
  <c r="AZ55" i="6"/>
  <c r="BB55" i="6"/>
  <c r="BC55" i="6"/>
  <c r="BD55" i="6"/>
  <c r="BE55" i="6"/>
  <c r="BF55" i="6"/>
  <c r="BG55" i="6"/>
  <c r="BH55" i="6"/>
  <c r="BI55" i="6"/>
  <c r="BJ55" i="6"/>
  <c r="BK55" i="6"/>
  <c r="BL55" i="6"/>
  <c r="BM55" i="6"/>
  <c r="BN55" i="6"/>
  <c r="BO55" i="6"/>
  <c r="BP55" i="6"/>
  <c r="BQ55" i="6"/>
  <c r="BO157" i="6"/>
  <c r="BK157" i="6"/>
  <c r="BG157" i="6"/>
  <c r="BC157" i="6"/>
  <c r="BN157" i="6"/>
  <c r="BJ157" i="6"/>
  <c r="BF157" i="6"/>
  <c r="BB157" i="6"/>
  <c r="BQ157" i="6"/>
  <c r="BM157" i="6"/>
  <c r="BI157" i="6"/>
  <c r="BE157" i="6"/>
  <c r="AZ157" i="6"/>
  <c r="BP157" i="6"/>
  <c r="BL157" i="6"/>
  <c r="BH157" i="6"/>
  <c r="BD157" i="6"/>
  <c r="BA157" i="6"/>
  <c r="AW157" i="6"/>
  <c r="AJ241" i="10"/>
  <c r="AK344" i="10" s="1"/>
  <c r="AI447" i="10"/>
  <c r="AF240" i="10"/>
  <c r="AG343" i="10" s="1"/>
  <c r="AG17" i="10" s="1"/>
  <c r="AG18" i="10" s="1"/>
  <c r="AM261" i="10"/>
  <c r="AL467" i="10"/>
  <c r="AJ246" i="10"/>
  <c r="AK349" i="10" s="1"/>
  <c r="AI452" i="10"/>
  <c r="AT55" i="6"/>
  <c r="AY55" i="6"/>
  <c r="AU55" i="6"/>
  <c r="AV55" i="6"/>
  <c r="AX55" i="6"/>
  <c r="AW55" i="6"/>
  <c r="AS55" i="6"/>
  <c r="AI445" i="10"/>
  <c r="AK243" i="10"/>
  <c r="AL346" i="10" s="1"/>
  <c r="AK449" i="10" s="1"/>
  <c r="AM362" i="10"/>
  <c r="AH460" i="10"/>
  <c r="AV157" i="6"/>
  <c r="AJ255" i="10"/>
  <c r="AK358" i="10" s="1"/>
  <c r="AI245" i="10"/>
  <c r="AK464" i="10"/>
  <c r="AM260" i="10"/>
  <c r="AN363" i="10" s="1"/>
  <c r="AJ251" i="10"/>
  <c r="AK354" i="10" s="1"/>
  <c r="AT157" i="6"/>
  <c r="AK249" i="10"/>
  <c r="AL352" i="10" s="1"/>
  <c r="AK455" i="10" s="1"/>
  <c r="AL466" i="10"/>
  <c r="AJ239" i="10"/>
  <c r="AI457" i="10"/>
  <c r="AY157" i="6"/>
  <c r="AX157" i="6"/>
  <c r="AJ360" i="10"/>
  <c r="AM263" i="10"/>
  <c r="AN366" i="10" s="1"/>
  <c r="AL258" i="10"/>
  <c r="AM361" i="10" s="1"/>
  <c r="AD24" i="8"/>
  <c r="AD46" i="8" s="1"/>
  <c r="AD23" i="8"/>
  <c r="AL247" i="10"/>
  <c r="AM350" i="10" s="1"/>
  <c r="AN265" i="10"/>
  <c r="AO368" i="10" s="1"/>
  <c r="AN471" i="10" s="1"/>
  <c r="AI242" i="10"/>
  <c r="AJ345" i="10" s="1"/>
  <c r="AL252" i="10"/>
  <c r="AK359" i="10"/>
  <c r="AJ462" i="10" s="1"/>
  <c r="AU157" i="6"/>
  <c r="AS157" i="6"/>
  <c r="AM264" i="10"/>
  <c r="AN367" i="10" s="1"/>
  <c r="AI254" i="10"/>
  <c r="AJ357" i="10" s="1"/>
  <c r="AJ253" i="10"/>
  <c r="AK356" i="10" s="1"/>
  <c r="AK250" i="10"/>
  <c r="AL353" i="10" s="1"/>
  <c r="AM262" i="10"/>
  <c r="AJ244" i="10"/>
  <c r="AE446" i="10"/>
  <c r="AL248" i="10"/>
  <c r="AM351" i="10" s="1"/>
  <c r="AL454" i="10" s="1"/>
  <c r="AP12" i="10"/>
  <c r="AO11" i="8"/>
  <c r="AL14" i="8"/>
  <c r="AO157" i="6"/>
  <c r="AM267" i="10"/>
  <c r="AN370" i="10" s="1"/>
  <c r="AL473" i="10"/>
  <c r="AR157" i="6"/>
  <c r="AP55" i="6"/>
  <c r="AQ55" i="6"/>
  <c r="AN55" i="6"/>
  <c r="CO158" i="6" s="1"/>
  <c r="AR55" i="6"/>
  <c r="AO55" i="6"/>
  <c r="AN157" i="6"/>
  <c r="AP11" i="6"/>
  <c r="AP12" i="6" s="1"/>
  <c r="AN369" i="10"/>
  <c r="AP157" i="6"/>
  <c r="AQ157" i="6"/>
  <c r="AN158" i="6"/>
  <c r="AN271" i="10"/>
  <c r="AM371" i="10"/>
  <c r="AM41" i="8" l="1"/>
  <c r="AM33" i="8"/>
  <c r="AL16" i="8"/>
  <c r="AL30" i="8" s="1"/>
  <c r="AL44" i="8"/>
  <c r="AC26" i="8"/>
  <c r="AC32" i="8" s="1"/>
  <c r="AC40" i="8" s="1"/>
  <c r="AC43" i="8"/>
  <c r="BW158" i="6"/>
  <c r="BS158" i="6"/>
  <c r="CK158" i="6"/>
  <c r="CX158" i="6"/>
  <c r="CV158" i="6"/>
  <c r="CT158" i="6"/>
  <c r="CC158" i="6"/>
  <c r="CA158" i="6"/>
  <c r="CP158" i="6"/>
  <c r="BV158" i="6"/>
  <c r="CN158" i="6"/>
  <c r="CY158" i="6"/>
  <c r="CH158" i="6"/>
  <c r="CU158" i="6"/>
  <c r="CD158" i="6"/>
  <c r="CQ158" i="6"/>
  <c r="DA158" i="6"/>
  <c r="CZ158" i="6"/>
  <c r="AN238" i="10"/>
  <c r="AO341" i="10" s="1"/>
  <c r="BU158" i="6"/>
  <c r="CM158" i="6"/>
  <c r="CJ158" i="6"/>
  <c r="CW158" i="6"/>
  <c r="CF158" i="6"/>
  <c r="CS158" i="6"/>
  <c r="CB158" i="6"/>
  <c r="BZ158" i="6"/>
  <c r="CZ56" i="6"/>
  <c r="DA56" i="6"/>
  <c r="CO56" i="6"/>
  <c r="BZ56" i="6"/>
  <c r="CP56" i="6"/>
  <c r="BY56" i="6"/>
  <c r="CA56" i="6"/>
  <c r="CB56" i="6"/>
  <c r="CQ56" i="6"/>
  <c r="CC56" i="6"/>
  <c r="CR56" i="6"/>
  <c r="CD56" i="6"/>
  <c r="CS56" i="6"/>
  <c r="CT56" i="6"/>
  <c r="CE56" i="6"/>
  <c r="CU56" i="6"/>
  <c r="CF56" i="6"/>
  <c r="CV56" i="6"/>
  <c r="CG56" i="6"/>
  <c r="CW56" i="6"/>
  <c r="CH56" i="6"/>
  <c r="CI56" i="6"/>
  <c r="CX56" i="6"/>
  <c r="CY56" i="6"/>
  <c r="CJ56" i="6"/>
  <c r="CK56" i="6"/>
  <c r="CL56" i="6"/>
  <c r="CM56" i="6"/>
  <c r="CN56" i="6"/>
  <c r="BS56" i="6"/>
  <c r="BT56" i="6"/>
  <c r="BU56" i="6"/>
  <c r="BV56" i="6"/>
  <c r="BW56" i="6"/>
  <c r="BX56" i="6"/>
  <c r="BX158" i="6"/>
  <c r="BT158" i="6"/>
  <c r="CL158" i="6"/>
  <c r="CI158" i="6"/>
  <c r="CG158" i="6"/>
  <c r="CE158" i="6"/>
  <c r="CR158" i="6"/>
  <c r="BY158" i="6"/>
  <c r="AM475" i="10"/>
  <c r="AN270" i="10"/>
  <c r="AO373" i="10" s="1"/>
  <c r="AN476" i="10" s="1"/>
  <c r="D376" i="10"/>
  <c r="AP376" i="10" s="1"/>
  <c r="D273" i="10"/>
  <c r="AM13" i="8"/>
  <c r="AE19" i="10"/>
  <c r="AD25" i="8" s="1"/>
  <c r="AD35" i="8" s="1"/>
  <c r="AO374" i="10"/>
  <c r="AN477" i="10" s="1"/>
  <c r="AN15" i="6"/>
  <c r="AN16" i="6" s="1"/>
  <c r="AN17" i="6"/>
  <c r="AN15" i="8" s="1"/>
  <c r="D160" i="6"/>
  <c r="D57" i="6"/>
  <c r="AZ56" i="6"/>
  <c r="BA56" i="6"/>
  <c r="BB56" i="6"/>
  <c r="BC56" i="6"/>
  <c r="BD56" i="6"/>
  <c r="BE56" i="6"/>
  <c r="BF56" i="6"/>
  <c r="BG56" i="6"/>
  <c r="BH56" i="6"/>
  <c r="BI56" i="6"/>
  <c r="BJ56" i="6"/>
  <c r="BK56" i="6"/>
  <c r="BL56" i="6"/>
  <c r="BM56" i="6"/>
  <c r="BN56" i="6"/>
  <c r="BO56" i="6"/>
  <c r="BP56" i="6"/>
  <c r="BQ56" i="6"/>
  <c r="BR56" i="6"/>
  <c r="BQ158" i="6"/>
  <c r="BM158" i="6"/>
  <c r="BI158" i="6"/>
  <c r="BE158" i="6"/>
  <c r="AZ158" i="6"/>
  <c r="BP158" i="6"/>
  <c r="BL158" i="6"/>
  <c r="BH158" i="6"/>
  <c r="BD158" i="6"/>
  <c r="BA158" i="6"/>
  <c r="BO158" i="6"/>
  <c r="BK158" i="6"/>
  <c r="BG158" i="6"/>
  <c r="BC158" i="6"/>
  <c r="BR158" i="6"/>
  <c r="BN158" i="6"/>
  <c r="BJ158" i="6"/>
  <c r="BF158" i="6"/>
  <c r="BB158" i="6"/>
  <c r="AM14" i="8"/>
  <c r="AJ254" i="10"/>
  <c r="AI460" i="10"/>
  <c r="AN264" i="10"/>
  <c r="AO367" i="10" s="1"/>
  <c r="AN470" i="10" s="1"/>
  <c r="AM470" i="10"/>
  <c r="AK251" i="10"/>
  <c r="AL354" i="10" s="1"/>
  <c r="AJ457" i="10"/>
  <c r="AK253" i="10"/>
  <c r="AL356" i="10" s="1"/>
  <c r="AJ459" i="10"/>
  <c r="AM258" i="10"/>
  <c r="AN361" i="10" s="1"/>
  <c r="AL464" i="10"/>
  <c r="AJ242" i="10"/>
  <c r="AK345" i="10" s="1"/>
  <c r="AI448" i="10"/>
  <c r="AK255" i="10"/>
  <c r="AL358" i="10" s="1"/>
  <c r="AJ461" i="10"/>
  <c r="AK241" i="10"/>
  <c r="AL344" i="10" s="1"/>
  <c r="AJ447" i="10"/>
  <c r="AM247" i="10"/>
  <c r="AN350" i="10" s="1"/>
  <c r="AM453" i="10" s="1"/>
  <c r="AN263" i="10"/>
  <c r="AO366" i="10" s="1"/>
  <c r="AN469" i="10" s="1"/>
  <c r="AU158" i="6"/>
  <c r="AX158" i="6"/>
  <c r="AN260" i="10"/>
  <c r="AO363" i="10" s="1"/>
  <c r="AG240" i="10"/>
  <c r="AH343" i="10" s="1"/>
  <c r="AH17" i="10" s="1"/>
  <c r="AH18" i="10" s="1"/>
  <c r="AN365" i="10"/>
  <c r="AM355" i="10"/>
  <c r="AM252" i="10" s="1"/>
  <c r="AJ257" i="10"/>
  <c r="AL249" i="10"/>
  <c r="AM352" i="10" s="1"/>
  <c r="AL455" i="10" s="1"/>
  <c r="AT158" i="6"/>
  <c r="AY158" i="6"/>
  <c r="AJ348" i="10"/>
  <c r="AL243" i="10"/>
  <c r="AM346" i="10" s="1"/>
  <c r="AL449" i="10" s="1"/>
  <c r="AE23" i="8"/>
  <c r="AE24" i="8"/>
  <c r="AE46" i="8" s="1"/>
  <c r="AN266" i="10"/>
  <c r="AM248" i="10"/>
  <c r="AK456" i="10"/>
  <c r="AK256" i="10"/>
  <c r="AO265" i="10"/>
  <c r="AM469" i="10"/>
  <c r="AV158" i="6"/>
  <c r="AM466" i="10"/>
  <c r="AJ452" i="10"/>
  <c r="AF446" i="10"/>
  <c r="AX56" i="6"/>
  <c r="AW56" i="6"/>
  <c r="AU56" i="6"/>
  <c r="AY56" i="6"/>
  <c r="AT56" i="6"/>
  <c r="AV56" i="6"/>
  <c r="AL453" i="10"/>
  <c r="AK347" i="10"/>
  <c r="AL250" i="10"/>
  <c r="AM353" i="10" s="1"/>
  <c r="AK342" i="10"/>
  <c r="AW158" i="6"/>
  <c r="AI463" i="10"/>
  <c r="AM259" i="10"/>
  <c r="AN362" i="10" s="1"/>
  <c r="AL465" i="10"/>
  <c r="AK246" i="10"/>
  <c r="AL349" i="10" s="1"/>
  <c r="AN364" i="10"/>
  <c r="AM467" i="10" s="1"/>
  <c r="AQ12" i="10"/>
  <c r="AP11" i="8"/>
  <c r="AR158" i="6"/>
  <c r="AQ158" i="6"/>
  <c r="AP158" i="6"/>
  <c r="AS158" i="6"/>
  <c r="AO271" i="10"/>
  <c r="AP374" i="10" s="1"/>
  <c r="AO477" i="10" s="1"/>
  <c r="AM268" i="10"/>
  <c r="AN371" i="10" s="1"/>
  <c r="AM474" i="10" s="1"/>
  <c r="AL474" i="10"/>
  <c r="AO159" i="6"/>
  <c r="AN267" i="10"/>
  <c r="AO370" i="10" s="1"/>
  <c r="AO158" i="6"/>
  <c r="AM472" i="10"/>
  <c r="AQ11" i="6"/>
  <c r="AQ12" i="6" s="1"/>
  <c r="AM473" i="10"/>
  <c r="AO272" i="10"/>
  <c r="AO269" i="10"/>
  <c r="AP372" i="10" s="1"/>
  <c r="AO475" i="10" s="1"/>
  <c r="AO56" i="6"/>
  <c r="AO17" i="6" s="1"/>
  <c r="AS56" i="6"/>
  <c r="AP56" i="6"/>
  <c r="AQ56" i="6"/>
  <c r="CF159" i="6" s="1"/>
  <c r="AR56" i="6"/>
  <c r="AN41" i="8" l="1"/>
  <c r="AN33" i="8"/>
  <c r="AL38" i="8"/>
  <c r="AM16" i="8"/>
  <c r="AM30" i="8" s="1"/>
  <c r="AM44" i="8"/>
  <c r="AD26" i="8"/>
  <c r="AD32" i="8" s="1"/>
  <c r="AD40" i="8" s="1"/>
  <c r="AD43" i="8"/>
  <c r="CW159" i="6"/>
  <c r="CQ159" i="6"/>
  <c r="CA159" i="6"/>
  <c r="AO238" i="10"/>
  <c r="AP341" i="10" s="1"/>
  <c r="AO444" i="10" s="1"/>
  <c r="BU159" i="6"/>
  <c r="CL159" i="6"/>
  <c r="CX159" i="6"/>
  <c r="CG159" i="6"/>
  <c r="CT159" i="6"/>
  <c r="CR159" i="6"/>
  <c r="CO159" i="6"/>
  <c r="CP159" i="6"/>
  <c r="CM159" i="6"/>
  <c r="CD159" i="6"/>
  <c r="AN444" i="10"/>
  <c r="BX159" i="6"/>
  <c r="BT159" i="6"/>
  <c r="CK159" i="6"/>
  <c r="CI159" i="6"/>
  <c r="CV159" i="6"/>
  <c r="CE159" i="6"/>
  <c r="CC159" i="6"/>
  <c r="BZ159" i="6"/>
  <c r="DA159" i="6"/>
  <c r="BV159" i="6"/>
  <c r="CJ159" i="6"/>
  <c r="CZ57" i="6"/>
  <c r="DA57" i="6"/>
  <c r="CO57" i="6"/>
  <c r="CP57" i="6"/>
  <c r="BZ57" i="6"/>
  <c r="BY57" i="6"/>
  <c r="CA57" i="6"/>
  <c r="CQ57" i="6"/>
  <c r="CB57" i="6"/>
  <c r="CR57" i="6"/>
  <c r="CC57" i="6"/>
  <c r="CS57" i="6"/>
  <c r="CD57" i="6"/>
  <c r="CT57" i="6"/>
  <c r="CE57" i="6"/>
  <c r="CF57" i="6"/>
  <c r="CU57" i="6"/>
  <c r="CV57" i="6"/>
  <c r="CG57" i="6"/>
  <c r="CW57" i="6"/>
  <c r="CH57" i="6"/>
  <c r="CI57" i="6"/>
  <c r="CX57" i="6"/>
  <c r="CY57" i="6"/>
  <c r="CJ57" i="6"/>
  <c r="CK57" i="6"/>
  <c r="CL57" i="6"/>
  <c r="CM57" i="6"/>
  <c r="CN57" i="6"/>
  <c r="BT57" i="6"/>
  <c r="BU57" i="6"/>
  <c r="BV57" i="6"/>
  <c r="BW57" i="6"/>
  <c r="BX57" i="6"/>
  <c r="BW159" i="6"/>
  <c r="CN159" i="6"/>
  <c r="CY159" i="6"/>
  <c r="CH159" i="6"/>
  <c r="CU159" i="6"/>
  <c r="CS159" i="6"/>
  <c r="CB159" i="6"/>
  <c r="BY159" i="6"/>
  <c r="CZ159" i="6"/>
  <c r="AO270" i="10"/>
  <c r="AP373" i="10" s="1"/>
  <c r="D274" i="10"/>
  <c r="D377" i="10"/>
  <c r="AQ377" i="10" s="1"/>
  <c r="AK239" i="10"/>
  <c r="AF19" i="10"/>
  <c r="AE25" i="8" s="1"/>
  <c r="AE35" i="8" s="1"/>
  <c r="AO15" i="6"/>
  <c r="AO16" i="6" s="1"/>
  <c r="D161" i="6"/>
  <c r="D58" i="6"/>
  <c r="BB159" i="6"/>
  <c r="BQ159" i="6"/>
  <c r="BM159" i="6"/>
  <c r="BI159" i="6"/>
  <c r="BE159" i="6"/>
  <c r="BA159" i="6"/>
  <c r="AZ57" i="6"/>
  <c r="BA57" i="6"/>
  <c r="BB57" i="6"/>
  <c r="BC57" i="6"/>
  <c r="BD57" i="6"/>
  <c r="BE57" i="6"/>
  <c r="BF57" i="6"/>
  <c r="BG57" i="6"/>
  <c r="BH57" i="6"/>
  <c r="BI57" i="6"/>
  <c r="BJ57" i="6"/>
  <c r="BK57" i="6"/>
  <c r="BL57" i="6"/>
  <c r="BM57" i="6"/>
  <c r="BN57" i="6"/>
  <c r="BO57" i="6"/>
  <c r="BP57" i="6"/>
  <c r="BQ57" i="6"/>
  <c r="BR57" i="6"/>
  <c r="BS57" i="6"/>
  <c r="BP159" i="6"/>
  <c r="BL159" i="6"/>
  <c r="BH159" i="6"/>
  <c r="BD159" i="6"/>
  <c r="AZ159" i="6"/>
  <c r="BS159" i="6"/>
  <c r="BO159" i="6"/>
  <c r="BK159" i="6"/>
  <c r="BG159" i="6"/>
  <c r="BC159" i="6"/>
  <c r="BR159" i="6"/>
  <c r="BN159" i="6"/>
  <c r="BJ159" i="6"/>
  <c r="BF159" i="6"/>
  <c r="AW159" i="6"/>
  <c r="AU159" i="6"/>
  <c r="AV159" i="6"/>
  <c r="AM465" i="10"/>
  <c r="AL255" i="10"/>
  <c r="AM358" i="10" s="1"/>
  <c r="AK461" i="10"/>
  <c r="AM464" i="10"/>
  <c r="AO260" i="10"/>
  <c r="AP363" i="10" s="1"/>
  <c r="AN466" i="10"/>
  <c r="AL246" i="10"/>
  <c r="AK452" i="10"/>
  <c r="AM250" i="10"/>
  <c r="AL456" i="10"/>
  <c r="AL241" i="10"/>
  <c r="AK447" i="10"/>
  <c r="AK242" i="10"/>
  <c r="AL345" i="10" s="1"/>
  <c r="AK448" i="10" s="1"/>
  <c r="AJ448" i="10"/>
  <c r="AL253" i="10"/>
  <c r="AM356" i="10" s="1"/>
  <c r="AK459" i="10"/>
  <c r="AJ245" i="10"/>
  <c r="AK348" i="10" s="1"/>
  <c r="AN262" i="10"/>
  <c r="AO365" i="10" s="1"/>
  <c r="AL251" i="10"/>
  <c r="AM354" i="10" s="1"/>
  <c r="AO369" i="10"/>
  <c r="AK244" i="10"/>
  <c r="AL347" i="10" s="1"/>
  <c r="AK450" i="10" s="1"/>
  <c r="AM243" i="10"/>
  <c r="AN346" i="10" s="1"/>
  <c r="AH240" i="10"/>
  <c r="AI343" i="10" s="1"/>
  <c r="AM249" i="10"/>
  <c r="AN352" i="10" s="1"/>
  <c r="AY159" i="6"/>
  <c r="AX159" i="6"/>
  <c r="AF24" i="8"/>
  <c r="AF46" i="8" s="1"/>
  <c r="AF23" i="8"/>
  <c r="AI451" i="10"/>
  <c r="AO263" i="10"/>
  <c r="AY57" i="6"/>
  <c r="AU57" i="6"/>
  <c r="AW57" i="6"/>
  <c r="AV57" i="6"/>
  <c r="AX57" i="6"/>
  <c r="AN261" i="10"/>
  <c r="AO364" i="10" s="1"/>
  <c r="AM468" i="10"/>
  <c r="AN258" i="10"/>
  <c r="AO361" i="10" s="1"/>
  <c r="AN464" i="10" s="1"/>
  <c r="AO264" i="10"/>
  <c r="AN259" i="10"/>
  <c r="AO362" i="10" s="1"/>
  <c r="AL359" i="10"/>
  <c r="AK462" i="10" s="1"/>
  <c r="AN351" i="10"/>
  <c r="AM454" i="10" s="1"/>
  <c r="AK360" i="10"/>
  <c r="AJ463" i="10" s="1"/>
  <c r="AO267" i="10"/>
  <c r="AP370" i="10" s="1"/>
  <c r="AL342" i="10"/>
  <c r="AJ445" i="10"/>
  <c r="AP368" i="10"/>
  <c r="AJ450" i="10"/>
  <c r="AN355" i="10"/>
  <c r="AM458" i="10" s="1"/>
  <c r="AL458" i="10"/>
  <c r="AG446" i="10"/>
  <c r="AN247" i="10"/>
  <c r="AO350" i="10" s="1"/>
  <c r="AK457" i="10"/>
  <c r="AK357" i="10"/>
  <c r="AR12" i="10"/>
  <c r="AQ11" i="8"/>
  <c r="AQ159" i="6"/>
  <c r="AS159" i="6"/>
  <c r="AN473" i="10"/>
  <c r="AP160" i="6"/>
  <c r="AR57" i="6"/>
  <c r="AS57" i="6"/>
  <c r="AP57" i="6"/>
  <c r="CZ160" i="6" s="1"/>
  <c r="AT57" i="6"/>
  <c r="AQ57" i="6"/>
  <c r="CP160" i="6" s="1"/>
  <c r="AP159" i="6"/>
  <c r="AT159" i="6"/>
  <c r="AN268" i="10"/>
  <c r="AO371" i="10" s="1"/>
  <c r="AP269" i="10"/>
  <c r="AQ372" i="10" s="1"/>
  <c r="AP273" i="10"/>
  <c r="AR11" i="6"/>
  <c r="AR12" i="6" s="1"/>
  <c r="AR159" i="6"/>
  <c r="AO15" i="8"/>
  <c r="AP271" i="10"/>
  <c r="AQ374" i="10" s="1"/>
  <c r="AP375" i="10"/>
  <c r="AN14" i="8"/>
  <c r="AN13" i="8"/>
  <c r="AO41" i="8" l="1"/>
  <c r="AO33" i="8"/>
  <c r="AM38" i="8"/>
  <c r="AN16" i="8"/>
  <c r="AN30" i="8" s="1"/>
  <c r="AN44" i="8"/>
  <c r="AE26" i="8"/>
  <c r="AE32" i="8" s="1"/>
  <c r="AE40" i="8" s="1"/>
  <c r="AE43" i="8"/>
  <c r="BU160" i="6"/>
  <c r="CK160" i="6"/>
  <c r="CX160" i="6"/>
  <c r="CG160" i="6"/>
  <c r="CT160" i="6"/>
  <c r="CR160" i="6"/>
  <c r="BY160" i="6"/>
  <c r="BX160" i="6"/>
  <c r="CN160" i="6"/>
  <c r="CJ160" i="6"/>
  <c r="CH160" i="6"/>
  <c r="CF160" i="6"/>
  <c r="CD160" i="6"/>
  <c r="CQ160" i="6"/>
  <c r="BZ160" i="6"/>
  <c r="DA160" i="6"/>
  <c r="DA58" i="6"/>
  <c r="CZ58" i="6"/>
  <c r="CP58" i="6"/>
  <c r="CO58" i="6"/>
  <c r="BZ58" i="6"/>
  <c r="BY58" i="6"/>
  <c r="CA58" i="6"/>
  <c r="CQ58" i="6"/>
  <c r="CB58" i="6"/>
  <c r="CR58" i="6"/>
  <c r="CC58" i="6"/>
  <c r="CD58" i="6"/>
  <c r="CS58" i="6"/>
  <c r="CT58" i="6"/>
  <c r="CE58" i="6"/>
  <c r="CF58" i="6"/>
  <c r="CU58" i="6"/>
  <c r="CV58" i="6"/>
  <c r="CG58" i="6"/>
  <c r="CW58" i="6"/>
  <c r="CH58" i="6"/>
  <c r="CX58" i="6"/>
  <c r="CI58" i="6"/>
  <c r="CY58" i="6"/>
  <c r="CJ58" i="6"/>
  <c r="CK58" i="6"/>
  <c r="CL58" i="6"/>
  <c r="CM58" i="6"/>
  <c r="CN58" i="6"/>
  <c r="BU58" i="6"/>
  <c r="BV58" i="6"/>
  <c r="BW58" i="6"/>
  <c r="BX58" i="6"/>
  <c r="BW160" i="6"/>
  <c r="CM160" i="6"/>
  <c r="CY160" i="6"/>
  <c r="CW160" i="6"/>
  <c r="CU160" i="6"/>
  <c r="CS160" i="6"/>
  <c r="CB160" i="6"/>
  <c r="CO160" i="6"/>
  <c r="AP238" i="10"/>
  <c r="AQ341" i="10" s="1"/>
  <c r="AL239" i="10"/>
  <c r="AM342" i="10" s="1"/>
  <c r="BV160" i="6"/>
  <c r="CL160" i="6"/>
  <c r="CI160" i="6"/>
  <c r="CV160" i="6"/>
  <c r="CE160" i="6"/>
  <c r="CC160" i="6"/>
  <c r="CA160" i="6"/>
  <c r="D378" i="10"/>
  <c r="AR378" i="10" s="1"/>
  <c r="D275" i="10"/>
  <c r="AG19" i="10"/>
  <c r="AF25" i="8" s="1"/>
  <c r="AF35" i="8" s="1"/>
  <c r="AH446" i="10"/>
  <c r="AI17" i="10"/>
  <c r="AI18" i="10" s="1"/>
  <c r="AQ376" i="10"/>
  <c r="AP479" i="10" s="1"/>
  <c r="AP15" i="6"/>
  <c r="AP16" i="6" s="1"/>
  <c r="AP17" i="6"/>
  <c r="AP15" i="8" s="1"/>
  <c r="D162" i="6"/>
  <c r="D59" i="6"/>
  <c r="BA58" i="6"/>
  <c r="AZ58" i="6"/>
  <c r="BB58" i="6"/>
  <c r="BC58" i="6"/>
  <c r="BD58" i="6"/>
  <c r="BE58" i="6"/>
  <c r="BF58" i="6"/>
  <c r="BG58" i="6"/>
  <c r="BH58" i="6"/>
  <c r="BI58" i="6"/>
  <c r="BJ58" i="6"/>
  <c r="BK58" i="6"/>
  <c r="BL58" i="6"/>
  <c r="BM58" i="6"/>
  <c r="BN58" i="6"/>
  <c r="BO58" i="6"/>
  <c r="BP58" i="6"/>
  <c r="BQ58" i="6"/>
  <c r="BR58" i="6"/>
  <c r="BS58" i="6"/>
  <c r="BT58" i="6"/>
  <c r="BR160" i="6"/>
  <c r="BN160" i="6"/>
  <c r="BJ160" i="6"/>
  <c r="BF160" i="6"/>
  <c r="BB160" i="6"/>
  <c r="BQ160" i="6"/>
  <c r="BM160" i="6"/>
  <c r="BI160" i="6"/>
  <c r="BE160" i="6"/>
  <c r="AZ160" i="6"/>
  <c r="BT160" i="6"/>
  <c r="BP160" i="6"/>
  <c r="BL160" i="6"/>
  <c r="BH160" i="6"/>
  <c r="BD160" i="6"/>
  <c r="BA160" i="6"/>
  <c r="BS160" i="6"/>
  <c r="BO160" i="6"/>
  <c r="BK160" i="6"/>
  <c r="BG160" i="6"/>
  <c r="BC160" i="6"/>
  <c r="AV160" i="6"/>
  <c r="AO259" i="10"/>
  <c r="AN465" i="10"/>
  <c r="AP260" i="10"/>
  <c r="AQ363" i="10" s="1"/>
  <c r="AP466" i="10" s="1"/>
  <c r="AN243" i="10"/>
  <c r="AO346" i="10" s="1"/>
  <c r="AN449" i="10" s="1"/>
  <c r="AM449" i="10"/>
  <c r="AO262" i="10"/>
  <c r="AP365" i="10" s="1"/>
  <c r="AO468" i="10" s="1"/>
  <c r="AN468" i="10"/>
  <c r="AM455" i="10"/>
  <c r="AM251" i="10"/>
  <c r="AN354" i="10" s="1"/>
  <c r="AL457" i="10"/>
  <c r="AQ269" i="10"/>
  <c r="AR372" i="10" s="1"/>
  <c r="AV58" i="6"/>
  <c r="AW58" i="6"/>
  <c r="AX58" i="6"/>
  <c r="AY58" i="6"/>
  <c r="AP265" i="10"/>
  <c r="AO261" i="10"/>
  <c r="AP364" i="10" s="1"/>
  <c r="AG23" i="8"/>
  <c r="AG24" i="8"/>
  <c r="AG46" i="8" s="1"/>
  <c r="AM253" i="10"/>
  <c r="AN356" i="10" s="1"/>
  <c r="AM255" i="10"/>
  <c r="AP267" i="10"/>
  <c r="AQ370" i="10" s="1"/>
  <c r="AP473" i="10" s="1"/>
  <c r="AK254" i="10"/>
  <c r="AL357" i="10" s="1"/>
  <c r="AN248" i="10"/>
  <c r="AO351" i="10" s="1"/>
  <c r="AL244" i="10"/>
  <c r="AO258" i="10"/>
  <c r="AP361" i="10" s="1"/>
  <c r="AP366" i="10"/>
  <c r="AN252" i="10"/>
  <c r="AO355" i="10" s="1"/>
  <c r="AO473" i="10"/>
  <c r="AL256" i="10"/>
  <c r="AM359" i="10" s="1"/>
  <c r="AN467" i="10"/>
  <c r="AJ460" i="10"/>
  <c r="AI240" i="10"/>
  <c r="AJ343" i="10" s="1"/>
  <c r="AJ17" i="10" s="1"/>
  <c r="AJ18" i="10" s="1"/>
  <c r="AY160" i="6"/>
  <c r="AO266" i="10"/>
  <c r="AN472" i="10"/>
  <c r="AO247" i="10"/>
  <c r="AK257" i="10"/>
  <c r="AL360" i="10" s="1"/>
  <c r="AN249" i="10"/>
  <c r="AO352" i="10" s="1"/>
  <c r="AK245" i="10"/>
  <c r="AL348" i="10" s="1"/>
  <c r="AL242" i="10"/>
  <c r="AM345" i="10" s="1"/>
  <c r="AP367" i="10"/>
  <c r="AO470" i="10" s="1"/>
  <c r="AW160" i="6"/>
  <c r="AO466" i="10"/>
  <c r="AN453" i="10"/>
  <c r="AK445" i="10"/>
  <c r="AO471" i="10"/>
  <c r="AX160" i="6"/>
  <c r="AJ451" i="10"/>
  <c r="AL459" i="10"/>
  <c r="AM344" i="10"/>
  <c r="AN353" i="10"/>
  <c r="AN250" i="10" s="1"/>
  <c r="AM349" i="10"/>
  <c r="AM246" i="10" s="1"/>
  <c r="AL461" i="10"/>
  <c r="AS12" i="10"/>
  <c r="AR11" i="8"/>
  <c r="AQ160" i="6"/>
  <c r="AP475" i="10"/>
  <c r="AQ271" i="10"/>
  <c r="AR374" i="10" s="1"/>
  <c r="AS11" i="6"/>
  <c r="AS12" i="6" s="1"/>
  <c r="AQ274" i="10"/>
  <c r="AO268" i="10"/>
  <c r="AS160" i="6"/>
  <c r="AQ58" i="6"/>
  <c r="AQ17" i="6" s="1"/>
  <c r="AU58" i="6"/>
  <c r="AR58" i="6"/>
  <c r="AS58" i="6"/>
  <c r="AT58" i="6"/>
  <c r="AN474" i="10"/>
  <c r="AU160" i="6"/>
  <c r="AR160" i="6"/>
  <c r="AP270" i="10"/>
  <c r="AQ373" i="10" s="1"/>
  <c r="AO476" i="10"/>
  <c r="AP272" i="10"/>
  <c r="AO478" i="10"/>
  <c r="AP477" i="10"/>
  <c r="AQ161" i="6"/>
  <c r="AO14" i="8"/>
  <c r="AO13" i="8"/>
  <c r="AT160" i="6"/>
  <c r="AP41" i="8" l="1"/>
  <c r="AP33" i="8"/>
  <c r="AN38" i="8"/>
  <c r="AO16" i="8"/>
  <c r="AO30" i="8" s="1"/>
  <c r="AO44" i="8"/>
  <c r="AF26" i="8"/>
  <c r="AF32" i="8" s="1"/>
  <c r="AF40" i="8" s="1"/>
  <c r="AF43" i="8"/>
  <c r="AQ238" i="10"/>
  <c r="AR341" i="10" s="1"/>
  <c r="AP444" i="10"/>
  <c r="AM239" i="10"/>
  <c r="AN342" i="10" s="1"/>
  <c r="DA59" i="6"/>
  <c r="CZ59" i="6"/>
  <c r="CO59" i="6"/>
  <c r="CA59" i="6"/>
  <c r="BZ59" i="6"/>
  <c r="BY59" i="6"/>
  <c r="CP59" i="6"/>
  <c r="CB59" i="6"/>
  <c r="CQ59" i="6"/>
  <c r="CC59" i="6"/>
  <c r="CR59" i="6"/>
  <c r="CS59" i="6"/>
  <c r="CD59" i="6"/>
  <c r="CT59" i="6"/>
  <c r="CE59" i="6"/>
  <c r="CU59" i="6"/>
  <c r="CF59" i="6"/>
  <c r="CG59" i="6"/>
  <c r="CV59" i="6"/>
  <c r="CW59" i="6"/>
  <c r="CH59" i="6"/>
  <c r="CI59" i="6"/>
  <c r="CX59" i="6"/>
  <c r="CY59" i="6"/>
  <c r="CJ59" i="6"/>
  <c r="CK59" i="6"/>
  <c r="CL59" i="6"/>
  <c r="CM59" i="6"/>
  <c r="CN59" i="6"/>
  <c r="BV59" i="6"/>
  <c r="BW59" i="6"/>
  <c r="BX59" i="6"/>
  <c r="BX161" i="6"/>
  <c r="CM161" i="6"/>
  <c r="CJ161" i="6"/>
  <c r="CH161" i="6"/>
  <c r="CF161" i="6"/>
  <c r="CS161" i="6"/>
  <c r="CB161" i="6"/>
  <c r="CA161" i="6"/>
  <c r="BW161" i="6"/>
  <c r="CL161" i="6"/>
  <c r="CI161" i="6"/>
  <c r="CV161" i="6"/>
  <c r="CT161" i="6"/>
  <c r="CC161" i="6"/>
  <c r="BY161" i="6"/>
  <c r="BZ161" i="6"/>
  <c r="AL445" i="10"/>
  <c r="BV161" i="6"/>
  <c r="CK161" i="6"/>
  <c r="CX161" i="6"/>
  <c r="CG161" i="6"/>
  <c r="CE161" i="6"/>
  <c r="CR161" i="6"/>
  <c r="CP161" i="6"/>
  <c r="CO161" i="6"/>
  <c r="CN161" i="6"/>
  <c r="CY161" i="6"/>
  <c r="CW161" i="6"/>
  <c r="CU161" i="6"/>
  <c r="CD161" i="6"/>
  <c r="CQ161" i="6"/>
  <c r="DA161" i="6"/>
  <c r="CZ161" i="6"/>
  <c r="AQ273" i="10"/>
  <c r="AR376" i="10" s="1"/>
  <c r="AR273" i="10" s="1"/>
  <c r="AP13" i="8"/>
  <c r="AH19" i="10"/>
  <c r="AG25" i="8" s="1"/>
  <c r="AG35" i="8" s="1"/>
  <c r="D276" i="10"/>
  <c r="D379" i="10"/>
  <c r="AS379" i="10" s="1"/>
  <c r="AR377" i="10"/>
  <c r="AR274" i="10" s="1"/>
  <c r="AS377" i="10" s="1"/>
  <c r="AR480" i="10" s="1"/>
  <c r="AQ375" i="10"/>
  <c r="AP478" i="10" s="1"/>
  <c r="AQ15" i="6"/>
  <c r="AQ16" i="6" s="1"/>
  <c r="D163" i="6"/>
  <c r="D60" i="6"/>
  <c r="BA161" i="6"/>
  <c r="BS161" i="6"/>
  <c r="BO161" i="6"/>
  <c r="BK161" i="6"/>
  <c r="BG161" i="6"/>
  <c r="BC161" i="6"/>
  <c r="BR161" i="6"/>
  <c r="BN161" i="6"/>
  <c r="BJ161" i="6"/>
  <c r="BF161" i="6"/>
  <c r="BB161" i="6"/>
  <c r="BA59" i="6"/>
  <c r="AZ59" i="6"/>
  <c r="BB59" i="6"/>
  <c r="BC59" i="6"/>
  <c r="BD59" i="6"/>
  <c r="BE59" i="6"/>
  <c r="BF59" i="6"/>
  <c r="BG59" i="6"/>
  <c r="BH59" i="6"/>
  <c r="BI59" i="6"/>
  <c r="BJ59" i="6"/>
  <c r="BK59" i="6"/>
  <c r="BL59" i="6"/>
  <c r="BM59" i="6"/>
  <c r="BN59" i="6"/>
  <c r="BO59" i="6"/>
  <c r="BP59" i="6"/>
  <c r="BQ59" i="6"/>
  <c r="BR59" i="6"/>
  <c r="BS59" i="6"/>
  <c r="BT59" i="6"/>
  <c r="BU59" i="6"/>
  <c r="BU161" i="6"/>
  <c r="BQ161" i="6"/>
  <c r="BM161" i="6"/>
  <c r="BI161" i="6"/>
  <c r="BE161" i="6"/>
  <c r="AZ161" i="6"/>
  <c r="BT161" i="6"/>
  <c r="BP161" i="6"/>
  <c r="BL161" i="6"/>
  <c r="BH161" i="6"/>
  <c r="BD161" i="6"/>
  <c r="AW161" i="6"/>
  <c r="AY161" i="6"/>
  <c r="AO249" i="10"/>
  <c r="AN455" i="10"/>
  <c r="AP258" i="10"/>
  <c r="AQ361" i="10" s="1"/>
  <c r="AP464" i="10" s="1"/>
  <c r="AO464" i="10"/>
  <c r="AP261" i="10"/>
  <c r="AQ364" i="10" s="1"/>
  <c r="AO467" i="10"/>
  <c r="AL448" i="10"/>
  <c r="AO252" i="10"/>
  <c r="AP355" i="10" s="1"/>
  <c r="AN253" i="10"/>
  <c r="AM459" i="10"/>
  <c r="AL245" i="10"/>
  <c r="AM241" i="10"/>
  <c r="AP263" i="10"/>
  <c r="AQ366" i="10" s="1"/>
  <c r="AP469" i="10" s="1"/>
  <c r="AO469" i="10"/>
  <c r="AH23" i="8"/>
  <c r="AH24" i="8"/>
  <c r="AH46" i="8" s="1"/>
  <c r="AP264" i="10"/>
  <c r="AP369" i="10"/>
  <c r="AO353" i="10"/>
  <c r="AN456" i="10" s="1"/>
  <c r="AM456" i="10"/>
  <c r="AX161" i="6"/>
  <c r="AK463" i="10"/>
  <c r="AM256" i="10"/>
  <c r="AN359" i="10" s="1"/>
  <c r="AL254" i="10"/>
  <c r="AM357" i="10" s="1"/>
  <c r="AL460" i="10" s="1"/>
  <c r="AQ267" i="10"/>
  <c r="AR370" i="10" s="1"/>
  <c r="AQ260" i="10"/>
  <c r="AR363" i="10" s="1"/>
  <c r="AJ240" i="10"/>
  <c r="AK343" i="10" s="1"/>
  <c r="AK451" i="10"/>
  <c r="AL257" i="10"/>
  <c r="AM360" i="10" s="1"/>
  <c r="AO248" i="10"/>
  <c r="AP351" i="10" s="1"/>
  <c r="AR269" i="10"/>
  <c r="AS372" i="10" s="1"/>
  <c r="AR475" i="10" s="1"/>
  <c r="AN251" i="10"/>
  <c r="AO354" i="10" s="1"/>
  <c r="AN457" i="10" s="1"/>
  <c r="AL447" i="10"/>
  <c r="AM347" i="10"/>
  <c r="AQ368" i="10"/>
  <c r="AX59" i="6"/>
  <c r="AY59" i="6"/>
  <c r="AW59" i="6"/>
  <c r="AN349" i="10"/>
  <c r="AM452" i="10" s="1"/>
  <c r="AL452" i="10"/>
  <c r="AI446" i="10"/>
  <c r="AM242" i="10"/>
  <c r="AN345" i="10" s="1"/>
  <c r="AM448" i="10" s="1"/>
  <c r="AP350" i="10"/>
  <c r="AL462" i="10"/>
  <c r="AN458" i="10"/>
  <c r="AN454" i="10"/>
  <c r="AK460" i="10"/>
  <c r="AN358" i="10"/>
  <c r="AQ475" i="10"/>
  <c r="AM457" i="10"/>
  <c r="AP262" i="10"/>
  <c r="AQ365" i="10" s="1"/>
  <c r="AO243" i="10"/>
  <c r="AP362" i="10"/>
  <c r="AT12" i="10"/>
  <c r="AS11" i="8"/>
  <c r="AV161" i="6"/>
  <c r="AP14" i="8"/>
  <c r="AP371" i="10"/>
  <c r="AT161" i="6"/>
  <c r="AQ270" i="10"/>
  <c r="AR373" i="10" s="1"/>
  <c r="AR271" i="10"/>
  <c r="AQ15" i="8"/>
  <c r="AR161" i="6"/>
  <c r="AT59" i="6"/>
  <c r="AU59" i="6"/>
  <c r="AR59" i="6"/>
  <c r="CP162" i="6" s="1"/>
  <c r="AV59" i="6"/>
  <c r="AS59" i="6"/>
  <c r="CZ162" i="6" s="1"/>
  <c r="AQ477" i="10"/>
  <c r="AU161" i="6"/>
  <c r="AT11" i="6"/>
  <c r="AT12" i="6" s="1"/>
  <c r="AS161" i="6"/>
  <c r="AP476" i="10"/>
  <c r="AR275" i="10"/>
  <c r="AR162" i="6"/>
  <c r="AQ41" i="8" l="1"/>
  <c r="AQ33" i="8"/>
  <c r="AO38" i="8"/>
  <c r="AP16" i="8"/>
  <c r="AP30" i="8" s="1"/>
  <c r="AP44" i="8"/>
  <c r="AG26" i="8"/>
  <c r="AG32" i="8" s="1"/>
  <c r="AG40" i="8" s="1"/>
  <c r="AG43" i="8"/>
  <c r="AQ479" i="10"/>
  <c r="AQ480" i="10"/>
  <c r="CN162" i="6"/>
  <c r="CJ162" i="6"/>
  <c r="CW162" i="6"/>
  <c r="CF162" i="6"/>
  <c r="CD162" i="6"/>
  <c r="CQ162" i="6"/>
  <c r="CA162" i="6"/>
  <c r="AR238" i="10"/>
  <c r="AS341" i="10" s="1"/>
  <c r="AR444" i="10" s="1"/>
  <c r="CM162" i="6"/>
  <c r="CY162" i="6"/>
  <c r="CH162" i="6"/>
  <c r="CU162" i="6"/>
  <c r="CS162" i="6"/>
  <c r="CB162" i="6"/>
  <c r="BZ162" i="6"/>
  <c r="AN239" i="10"/>
  <c r="AO342" i="10" s="1"/>
  <c r="AN445" i="10" s="1"/>
  <c r="BX162" i="6"/>
  <c r="CL162" i="6"/>
  <c r="CI162" i="6"/>
  <c r="CG162" i="6"/>
  <c r="CE162" i="6"/>
  <c r="CR162" i="6"/>
  <c r="BY162" i="6"/>
  <c r="DA162" i="6"/>
  <c r="AM445" i="10"/>
  <c r="AQ444" i="10"/>
  <c r="CZ60" i="6"/>
  <c r="DA60" i="6"/>
  <c r="CP60" i="6"/>
  <c r="BZ60" i="6"/>
  <c r="CO60" i="6"/>
  <c r="CA60" i="6"/>
  <c r="BY60" i="6"/>
  <c r="CB60" i="6"/>
  <c r="CQ60" i="6"/>
  <c r="CC60" i="6"/>
  <c r="CR60" i="6"/>
  <c r="CD60" i="6"/>
  <c r="CS60" i="6"/>
  <c r="CE60" i="6"/>
  <c r="CT60" i="6"/>
  <c r="CU60" i="6"/>
  <c r="CF60" i="6"/>
  <c r="CG60" i="6"/>
  <c r="CV60" i="6"/>
  <c r="CH60" i="6"/>
  <c r="CW60" i="6"/>
  <c r="CX60" i="6"/>
  <c r="CI60" i="6"/>
  <c r="CY60" i="6"/>
  <c r="CJ60" i="6"/>
  <c r="CK60" i="6"/>
  <c r="CL60" i="6"/>
  <c r="CM60" i="6"/>
  <c r="CN60" i="6"/>
  <c r="BW60" i="6"/>
  <c r="BX60" i="6"/>
  <c r="BW162" i="6"/>
  <c r="CK162" i="6"/>
  <c r="CX162" i="6"/>
  <c r="CV162" i="6"/>
  <c r="CT162" i="6"/>
  <c r="CC162" i="6"/>
  <c r="CO162" i="6"/>
  <c r="AI19" i="10"/>
  <c r="AH25" i="8" s="1"/>
  <c r="AH35" i="8" s="1"/>
  <c r="D380" i="10"/>
  <c r="AT380" i="10" s="1"/>
  <c r="D277" i="10"/>
  <c r="AQ272" i="10"/>
  <c r="AR375" i="10" s="1"/>
  <c r="AR272" i="10" s="1"/>
  <c r="AS375" i="10" s="1"/>
  <c r="AJ446" i="10"/>
  <c r="AK17" i="10"/>
  <c r="AK18" i="10" s="1"/>
  <c r="AQ13" i="8"/>
  <c r="AR17" i="6"/>
  <c r="AR15" i="8" s="1"/>
  <c r="AR15" i="6"/>
  <c r="AR16" i="6" s="1"/>
  <c r="AR14" i="8" s="1"/>
  <c r="AR44" i="8" s="1"/>
  <c r="D164" i="6"/>
  <c r="D61" i="6"/>
  <c r="AT11" i="8"/>
  <c r="AU12" i="10"/>
  <c r="AQ14" i="8"/>
  <c r="BU162" i="6"/>
  <c r="BQ162" i="6"/>
  <c r="BM162" i="6"/>
  <c r="BI162" i="6"/>
  <c r="BE162" i="6"/>
  <c r="BA162" i="6"/>
  <c r="BA60" i="6"/>
  <c r="AZ60" i="6"/>
  <c r="BB60" i="6"/>
  <c r="BC60" i="6"/>
  <c r="BD60" i="6"/>
  <c r="BE60" i="6"/>
  <c r="BF60" i="6"/>
  <c r="BG60" i="6"/>
  <c r="BH60" i="6"/>
  <c r="BI60" i="6"/>
  <c r="BJ60" i="6"/>
  <c r="BK60" i="6"/>
  <c r="BL60" i="6"/>
  <c r="BM60" i="6"/>
  <c r="BN60" i="6"/>
  <c r="BO60" i="6"/>
  <c r="BP60" i="6"/>
  <c r="BQ60" i="6"/>
  <c r="BR60" i="6"/>
  <c r="BS60" i="6"/>
  <c r="BT60" i="6"/>
  <c r="BU60" i="6"/>
  <c r="BV60" i="6"/>
  <c r="BT162" i="6"/>
  <c r="BP162" i="6"/>
  <c r="BL162" i="6"/>
  <c r="BH162" i="6"/>
  <c r="BD162" i="6"/>
  <c r="AZ162" i="6"/>
  <c r="BS162" i="6"/>
  <c r="BO162" i="6"/>
  <c r="BK162" i="6"/>
  <c r="BG162" i="6"/>
  <c r="BC162" i="6"/>
  <c r="BV162" i="6"/>
  <c r="BR162" i="6"/>
  <c r="BN162" i="6"/>
  <c r="BJ162" i="6"/>
  <c r="BF162" i="6"/>
  <c r="BB162" i="6"/>
  <c r="AY162" i="6"/>
  <c r="AN344" i="10"/>
  <c r="AP252" i="10"/>
  <c r="AQ355" i="10" s="1"/>
  <c r="AP458" i="10" s="1"/>
  <c r="AO458" i="10"/>
  <c r="AR267" i="10"/>
  <c r="AS370" i="10" s="1"/>
  <c r="AN256" i="10"/>
  <c r="AM462" i="10"/>
  <c r="AM257" i="10"/>
  <c r="AL463" i="10"/>
  <c r="AM244" i="10"/>
  <c r="AN347" i="10" s="1"/>
  <c r="AR270" i="10"/>
  <c r="AS373" i="10" s="1"/>
  <c r="AR476" i="10" s="1"/>
  <c r="AP268" i="10"/>
  <c r="AQ371" i="10" s="1"/>
  <c r="AP474" i="10" s="1"/>
  <c r="AP259" i="10"/>
  <c r="AQ362" i="10" s="1"/>
  <c r="AX162" i="6"/>
  <c r="AQ261" i="10"/>
  <c r="AR364" i="10" s="1"/>
  <c r="AP247" i="10"/>
  <c r="AQ350" i="10" s="1"/>
  <c r="AP453" i="10" s="1"/>
  <c r="AO250" i="10"/>
  <c r="AP353" i="10" s="1"/>
  <c r="AO456" i="10" s="1"/>
  <c r="AN246" i="10"/>
  <c r="AO349" i="10" s="1"/>
  <c r="AQ265" i="10"/>
  <c r="AR368" i="10" s="1"/>
  <c r="AQ471" i="10" s="1"/>
  <c r="AP471" i="10"/>
  <c r="AO453" i="10"/>
  <c r="AO454" i="10"/>
  <c r="AK240" i="10"/>
  <c r="AL343" i="10" s="1"/>
  <c r="AP346" i="10"/>
  <c r="AO251" i="10"/>
  <c r="AL450" i="10"/>
  <c r="AI23" i="8"/>
  <c r="AI24" i="8"/>
  <c r="AI46" i="8" s="1"/>
  <c r="AR260" i="10"/>
  <c r="AS363" i="10" s="1"/>
  <c r="AQ262" i="10"/>
  <c r="AQ263" i="10"/>
  <c r="AR366" i="10" s="1"/>
  <c r="AQ258" i="10"/>
  <c r="AR361" i="10" s="1"/>
  <c r="AO465" i="10"/>
  <c r="AM254" i="10"/>
  <c r="AN357" i="10" s="1"/>
  <c r="AQ473" i="10"/>
  <c r="AQ367" i="10"/>
  <c r="AP470" i="10" s="1"/>
  <c r="AN242" i="10"/>
  <c r="AX60" i="6"/>
  <c r="AY60" i="6"/>
  <c r="AM461" i="10"/>
  <c r="AN255" i="10"/>
  <c r="AO358" i="10" s="1"/>
  <c r="AS269" i="10"/>
  <c r="AT372" i="10" s="1"/>
  <c r="AP248" i="10"/>
  <c r="AQ466" i="10"/>
  <c r="AP468" i="10"/>
  <c r="AP266" i="10"/>
  <c r="AQ369" i="10" s="1"/>
  <c r="AO472" i="10"/>
  <c r="AM348" i="10"/>
  <c r="AO356" i="10"/>
  <c r="AP467" i="10"/>
  <c r="AP352" i="10"/>
  <c r="AO455" i="10" s="1"/>
  <c r="AO474" i="10"/>
  <c r="AW162" i="6"/>
  <c r="AQ476" i="10"/>
  <c r="AS60" i="6"/>
  <c r="CZ163" i="6" s="1"/>
  <c r="AW60" i="6"/>
  <c r="AT60" i="6"/>
  <c r="AU60" i="6"/>
  <c r="AV60" i="6"/>
  <c r="AV162" i="6"/>
  <c r="AU11" i="6"/>
  <c r="AU12" i="6" s="1"/>
  <c r="AS276" i="10"/>
  <c r="AU162" i="6"/>
  <c r="AT162" i="6"/>
  <c r="AS378" i="10"/>
  <c r="AS274" i="10"/>
  <c r="AT377" i="10" s="1"/>
  <c r="AS162" i="6"/>
  <c r="AS163" i="6"/>
  <c r="AS376" i="10"/>
  <c r="AS374" i="10"/>
  <c r="AR41" i="8" l="1"/>
  <c r="AR33" i="8"/>
  <c r="AP38" i="8"/>
  <c r="AQ16" i="8"/>
  <c r="AQ30" i="8" s="1"/>
  <c r="AQ44" i="8"/>
  <c r="AH26" i="8"/>
  <c r="AH32" i="8" s="1"/>
  <c r="AH40" i="8" s="1"/>
  <c r="AH43" i="8"/>
  <c r="CA163" i="6"/>
  <c r="AP243" i="10"/>
  <c r="AQ346" i="10" s="1"/>
  <c r="CL163" i="6"/>
  <c r="CI163" i="6"/>
  <c r="CG163" i="6"/>
  <c r="CE163" i="6"/>
  <c r="CC163" i="6"/>
  <c r="BY163" i="6"/>
  <c r="BX163" i="6"/>
  <c r="CK163" i="6"/>
  <c r="CX163" i="6"/>
  <c r="CV163" i="6"/>
  <c r="CT163" i="6"/>
  <c r="CR163" i="6"/>
  <c r="BZ163" i="6"/>
  <c r="CO163" i="6"/>
  <c r="AS238" i="10"/>
  <c r="AT341" i="10" s="1"/>
  <c r="CZ61" i="6"/>
  <c r="CP61" i="6"/>
  <c r="CO61" i="6"/>
  <c r="BY61" i="6"/>
  <c r="DA61" i="6"/>
  <c r="CA61" i="6"/>
  <c r="BZ61" i="6"/>
  <c r="CQ61" i="6"/>
  <c r="CB61" i="6"/>
  <c r="CR61" i="6"/>
  <c r="CC61" i="6"/>
  <c r="CS61" i="6"/>
  <c r="CD61" i="6"/>
  <c r="CT61" i="6"/>
  <c r="CE61" i="6"/>
  <c r="CF61" i="6"/>
  <c r="CU61" i="6"/>
  <c r="CV61" i="6"/>
  <c r="CG61" i="6"/>
  <c r="CH61" i="6"/>
  <c r="CW61" i="6"/>
  <c r="CX61" i="6"/>
  <c r="CI61" i="6"/>
  <c r="CJ61" i="6"/>
  <c r="CY61" i="6"/>
  <c r="CK61" i="6"/>
  <c r="CL61" i="6"/>
  <c r="CM61" i="6"/>
  <c r="CN61" i="6"/>
  <c r="BX61" i="6"/>
  <c r="CN163" i="6"/>
  <c r="CY163" i="6"/>
  <c r="CH163" i="6"/>
  <c r="CF163" i="6"/>
  <c r="CS163" i="6"/>
  <c r="CB163" i="6"/>
  <c r="DA163" i="6"/>
  <c r="CP163" i="6"/>
  <c r="AO239" i="10"/>
  <c r="AP342" i="10" s="1"/>
  <c r="AO445" i="10" s="1"/>
  <c r="AN241" i="10"/>
  <c r="AO344" i="10" s="1"/>
  <c r="AN447" i="10" s="1"/>
  <c r="CM163" i="6"/>
  <c r="CJ163" i="6"/>
  <c r="CW163" i="6"/>
  <c r="CU163" i="6"/>
  <c r="CD163" i="6"/>
  <c r="CQ163" i="6"/>
  <c r="AQ478" i="10"/>
  <c r="AJ19" i="10"/>
  <c r="AI25" i="8" s="1"/>
  <c r="AI35" i="8" s="1"/>
  <c r="D381" i="10"/>
  <c r="AU381" i="10" s="1"/>
  <c r="D278" i="10"/>
  <c r="AK446" i="10"/>
  <c r="AL17" i="10"/>
  <c r="AL18" i="10" s="1"/>
  <c r="AR16" i="8"/>
  <c r="AR30" i="8" s="1"/>
  <c r="AS17" i="6"/>
  <c r="AS15" i="8" s="1"/>
  <c r="AS15" i="6"/>
  <c r="AS16" i="6" s="1"/>
  <c r="D165" i="6"/>
  <c r="D62" i="6"/>
  <c r="AU11" i="8"/>
  <c r="AV12" i="10"/>
  <c r="BA61" i="6"/>
  <c r="BD61" i="6"/>
  <c r="BH61" i="6"/>
  <c r="BL61" i="6"/>
  <c r="BP61" i="6"/>
  <c r="BT61" i="6"/>
  <c r="BF61" i="6"/>
  <c r="BN61" i="6"/>
  <c r="BR61" i="6"/>
  <c r="BC61" i="6"/>
  <c r="BK61" i="6"/>
  <c r="BS61" i="6"/>
  <c r="AZ61" i="6"/>
  <c r="BE61" i="6"/>
  <c r="BI61" i="6"/>
  <c r="BM61" i="6"/>
  <c r="BQ61" i="6"/>
  <c r="BU61" i="6"/>
  <c r="BB61" i="6"/>
  <c r="BJ61" i="6"/>
  <c r="BV61" i="6"/>
  <c r="BG61" i="6"/>
  <c r="BO61" i="6"/>
  <c r="BW61" i="6"/>
  <c r="AY61" i="6"/>
  <c r="AM447" i="10"/>
  <c r="BT163" i="6"/>
  <c r="BP163" i="6"/>
  <c r="BL163" i="6"/>
  <c r="BH163" i="6"/>
  <c r="BD163" i="6"/>
  <c r="AZ163" i="6"/>
  <c r="BW163" i="6"/>
  <c r="BS163" i="6"/>
  <c r="BO163" i="6"/>
  <c r="BK163" i="6"/>
  <c r="BG163" i="6"/>
  <c r="BC163" i="6"/>
  <c r="BV163" i="6"/>
  <c r="BR163" i="6"/>
  <c r="BN163" i="6"/>
  <c r="BJ163" i="6"/>
  <c r="BF163" i="6"/>
  <c r="BB163" i="6"/>
  <c r="BU163" i="6"/>
  <c r="BQ163" i="6"/>
  <c r="BM163" i="6"/>
  <c r="BI163" i="6"/>
  <c r="BE163" i="6"/>
  <c r="BA163" i="6"/>
  <c r="AO345" i="10"/>
  <c r="AQ266" i="10"/>
  <c r="AR369" i="10" s="1"/>
  <c r="AQ472" i="10" s="1"/>
  <c r="AP472" i="10"/>
  <c r="AO255" i="10"/>
  <c r="AP358" i="10" s="1"/>
  <c r="AO461" i="10" s="1"/>
  <c r="AN461" i="10"/>
  <c r="AN254" i="10"/>
  <c r="AO357" i="10" s="1"/>
  <c r="AN460" i="10" s="1"/>
  <c r="AM460" i="10"/>
  <c r="AR261" i="10"/>
  <c r="AS364" i="10" s="1"/>
  <c r="AR467" i="10" s="1"/>
  <c r="AQ467" i="10"/>
  <c r="AO246" i="10"/>
  <c r="AP349" i="10" s="1"/>
  <c r="AO452" i="10" s="1"/>
  <c r="AN452" i="10"/>
  <c r="AR258" i="10"/>
  <c r="AS361" i="10" s="1"/>
  <c r="AQ464" i="10"/>
  <c r="AS260" i="10"/>
  <c r="AQ259" i="10"/>
  <c r="AR362" i="10" s="1"/>
  <c r="AS271" i="10"/>
  <c r="AT374" i="10" s="1"/>
  <c r="AN459" i="10"/>
  <c r="AJ24" i="8"/>
  <c r="AJ46" i="8" s="1"/>
  <c r="AJ23" i="8"/>
  <c r="AQ351" i="10"/>
  <c r="AQ264" i="10"/>
  <c r="AR367" i="10" s="1"/>
  <c r="AQ470" i="10" s="1"/>
  <c r="AR265" i="10"/>
  <c r="AS368" i="10" s="1"/>
  <c r="AR471" i="10" s="1"/>
  <c r="AY163" i="6"/>
  <c r="AN360" i="10"/>
  <c r="AO359" i="10"/>
  <c r="AO256" i="10" s="1"/>
  <c r="AS270" i="10"/>
  <c r="AT373" i="10" s="1"/>
  <c r="AS476" i="10" s="1"/>
  <c r="AM245" i="10"/>
  <c r="AN348" i="10" s="1"/>
  <c r="AL240" i="10"/>
  <c r="AS475" i="10"/>
  <c r="AQ469" i="10"/>
  <c r="AR365" i="10"/>
  <c r="AP354" i="10"/>
  <c r="AO253" i="10"/>
  <c r="AP356" i="10" s="1"/>
  <c r="AO449" i="10"/>
  <c r="AQ247" i="10"/>
  <c r="AM450" i="10"/>
  <c r="AR473" i="10"/>
  <c r="AP249" i="10"/>
  <c r="AQ352" i="10" s="1"/>
  <c r="AP455" i="10" s="1"/>
  <c r="AT269" i="10"/>
  <c r="AU372" i="10" s="1"/>
  <c r="AR263" i="10"/>
  <c r="AR466" i="10"/>
  <c r="AL451" i="10"/>
  <c r="AP250" i="10"/>
  <c r="AQ353" i="10" s="1"/>
  <c r="AP465" i="10"/>
  <c r="AQ268" i="10"/>
  <c r="AR371" i="10" s="1"/>
  <c r="AN244" i="10"/>
  <c r="AO347" i="10" s="1"/>
  <c r="AS267" i="10"/>
  <c r="AT370" i="10" s="1"/>
  <c r="AQ252" i="10"/>
  <c r="AR355" i="10" s="1"/>
  <c r="AR13" i="8"/>
  <c r="AW163" i="6"/>
  <c r="AT163" i="6"/>
  <c r="AX163" i="6"/>
  <c r="AU163" i="6"/>
  <c r="AT274" i="10"/>
  <c r="AU377" i="10" s="1"/>
  <c r="AS275" i="10"/>
  <c r="AR481" i="10"/>
  <c r="AS272" i="10"/>
  <c r="AT375" i="10" s="1"/>
  <c r="AV61" i="6"/>
  <c r="AW61" i="6"/>
  <c r="AT61" i="6"/>
  <c r="AT17" i="6" s="1"/>
  <c r="AX61" i="6"/>
  <c r="AU61" i="6"/>
  <c r="AV163" i="6"/>
  <c r="AV11" i="6"/>
  <c r="AV12" i="6" s="1"/>
  <c r="AR477" i="10"/>
  <c r="AT277" i="10"/>
  <c r="AT164" i="6"/>
  <c r="AS273" i="10"/>
  <c r="AR479" i="10"/>
  <c r="AS480" i="10"/>
  <c r="AR478" i="10"/>
  <c r="AT379" i="10"/>
  <c r="AS41" i="8" l="1"/>
  <c r="AS33" i="8"/>
  <c r="AQ38" i="8"/>
  <c r="AR38" i="8"/>
  <c r="AI26" i="8"/>
  <c r="AI32" i="8" s="1"/>
  <c r="AI40" i="8" s="1"/>
  <c r="AI43" i="8"/>
  <c r="AT15" i="6"/>
  <c r="AT16" i="6" s="1"/>
  <c r="AT238" i="10"/>
  <c r="AU341" i="10" s="1"/>
  <c r="AS444" i="10"/>
  <c r="AQ243" i="10"/>
  <c r="AR346" i="10" s="1"/>
  <c r="CN164" i="6"/>
  <c r="CY164" i="6"/>
  <c r="CH164" i="6"/>
  <c r="CF164" i="6"/>
  <c r="CD164" i="6"/>
  <c r="CB164" i="6"/>
  <c r="BZ164" i="6"/>
  <c r="DA164" i="6"/>
  <c r="AO242" i="10"/>
  <c r="AP345" i="10" s="1"/>
  <c r="CM164" i="6"/>
  <c r="CJ164" i="6"/>
  <c r="CW164" i="6"/>
  <c r="CU164" i="6"/>
  <c r="CS164" i="6"/>
  <c r="CQ164" i="6"/>
  <c r="CZ164" i="6"/>
  <c r="AP239" i="10"/>
  <c r="AQ342" i="10" s="1"/>
  <c r="CZ62" i="6"/>
  <c r="CP62" i="6"/>
  <c r="BZ62" i="6"/>
  <c r="DA62" i="6"/>
  <c r="CO62" i="6"/>
  <c r="BY62" i="6"/>
  <c r="CA62" i="6"/>
  <c r="CB62" i="6"/>
  <c r="CQ62" i="6"/>
  <c r="CR62" i="6"/>
  <c r="CC62" i="6"/>
  <c r="CS62" i="6"/>
  <c r="CD62" i="6"/>
  <c r="CE62" i="6"/>
  <c r="CT62" i="6"/>
  <c r="CU62" i="6"/>
  <c r="CF62" i="6"/>
  <c r="CV62" i="6"/>
  <c r="CG62" i="6"/>
  <c r="CW62" i="6"/>
  <c r="CH62" i="6"/>
  <c r="CX62" i="6"/>
  <c r="CI62" i="6"/>
  <c r="CJ62" i="6"/>
  <c r="CY62" i="6"/>
  <c r="CK62" i="6"/>
  <c r="CL62" i="6"/>
  <c r="CM62" i="6"/>
  <c r="CN62" i="6"/>
  <c r="CL164" i="6"/>
  <c r="CX164" i="6"/>
  <c r="CG164" i="6"/>
  <c r="CE164" i="6"/>
  <c r="CC164" i="6"/>
  <c r="BY164" i="6"/>
  <c r="CO164" i="6"/>
  <c r="AP449" i="10"/>
  <c r="CK164" i="6"/>
  <c r="CI164" i="6"/>
  <c r="CV164" i="6"/>
  <c r="CT164" i="6"/>
  <c r="CR164" i="6"/>
  <c r="CA164" i="6"/>
  <c r="CP164" i="6"/>
  <c r="AO241" i="10"/>
  <c r="AP344" i="10" s="1"/>
  <c r="AO447" i="10" s="1"/>
  <c r="AK19" i="10"/>
  <c r="AJ25" i="8" s="1"/>
  <c r="AJ35" i="8" s="1"/>
  <c r="D382" i="10"/>
  <c r="AV382" i="10" s="1"/>
  <c r="D279" i="10"/>
  <c r="D166" i="6"/>
  <c r="D63" i="6"/>
  <c r="AV11" i="8"/>
  <c r="AW12" i="10"/>
  <c r="BB62" i="6"/>
  <c r="BF62" i="6"/>
  <c r="BJ62" i="6"/>
  <c r="BN62" i="6"/>
  <c r="BR62" i="6"/>
  <c r="BV62" i="6"/>
  <c r="BD62" i="6"/>
  <c r="BH62" i="6"/>
  <c r="BP62" i="6"/>
  <c r="BX62" i="6"/>
  <c r="BA62" i="6"/>
  <c r="BE62" i="6"/>
  <c r="BM62" i="6"/>
  <c r="BU62" i="6"/>
  <c r="BC62" i="6"/>
  <c r="BG62" i="6"/>
  <c r="BK62" i="6"/>
  <c r="BO62" i="6"/>
  <c r="BS62" i="6"/>
  <c r="BW62" i="6"/>
  <c r="AZ62" i="6"/>
  <c r="BL62" i="6"/>
  <c r="BT62" i="6"/>
  <c r="BI62" i="6"/>
  <c r="BQ62" i="6"/>
  <c r="AN448" i="10"/>
  <c r="AT15" i="8"/>
  <c r="BB164" i="6"/>
  <c r="BF164" i="6"/>
  <c r="BJ164" i="6"/>
  <c r="BN164" i="6"/>
  <c r="BR164" i="6"/>
  <c r="BV164" i="6"/>
  <c r="BC164" i="6"/>
  <c r="BG164" i="6"/>
  <c r="BK164" i="6"/>
  <c r="BO164" i="6"/>
  <c r="BS164" i="6"/>
  <c r="BW164" i="6"/>
  <c r="BA164" i="6"/>
  <c r="BD164" i="6"/>
  <c r="BH164" i="6"/>
  <c r="BL164" i="6"/>
  <c r="BP164" i="6"/>
  <c r="BT164" i="6"/>
  <c r="BX164" i="6"/>
  <c r="AZ164" i="6"/>
  <c r="BE164" i="6"/>
  <c r="BI164" i="6"/>
  <c r="BM164" i="6"/>
  <c r="BQ164" i="6"/>
  <c r="BU164" i="6"/>
  <c r="AS258" i="10"/>
  <c r="AR464" i="10"/>
  <c r="AO244" i="10"/>
  <c r="AP347" i="10" s="1"/>
  <c r="AN450" i="10"/>
  <c r="AP253" i="10"/>
  <c r="AO459" i="10"/>
  <c r="AN245" i="10"/>
  <c r="AM451" i="10"/>
  <c r="AR259" i="10"/>
  <c r="AS362" i="10" s="1"/>
  <c r="AQ465" i="10"/>
  <c r="AR252" i="10"/>
  <c r="AS355" i="10" s="1"/>
  <c r="AQ458" i="10"/>
  <c r="AT267" i="10"/>
  <c r="AR268" i="10"/>
  <c r="AS371" i="10" s="1"/>
  <c r="AU269" i="10"/>
  <c r="AV372" i="10" s="1"/>
  <c r="AR262" i="10"/>
  <c r="AM463" i="10"/>
  <c r="AQ468" i="10"/>
  <c r="AS366" i="10"/>
  <c r="AR350" i="10"/>
  <c r="AQ453" i="10" s="1"/>
  <c r="AM343" i="10"/>
  <c r="AN257" i="10"/>
  <c r="AO360" i="10" s="1"/>
  <c r="AT363" i="10"/>
  <c r="AT271" i="10"/>
  <c r="AU374" i="10" s="1"/>
  <c r="AK24" i="8"/>
  <c r="AK46" i="8" s="1"/>
  <c r="AK23" i="8"/>
  <c r="AQ248" i="10"/>
  <c r="AR351" i="10" s="1"/>
  <c r="AT272" i="10"/>
  <c r="AU375" i="10" s="1"/>
  <c r="AT478" i="10" s="1"/>
  <c r="AS473" i="10"/>
  <c r="AQ474" i="10"/>
  <c r="AP456" i="10"/>
  <c r="AT475" i="10"/>
  <c r="AT270" i="10"/>
  <c r="AU373" i="10" s="1"/>
  <c r="AT476" i="10" s="1"/>
  <c r="AR264" i="10"/>
  <c r="AS367" i="10" s="1"/>
  <c r="AS477" i="10"/>
  <c r="AP454" i="10"/>
  <c r="AO254" i="10"/>
  <c r="AP357" i="10" s="1"/>
  <c r="AQ250" i="10"/>
  <c r="AR353" i="10" s="1"/>
  <c r="AQ249" i="10"/>
  <c r="AR352" i="10" s="1"/>
  <c r="AS265" i="10"/>
  <c r="AT368" i="10" s="1"/>
  <c r="AS471" i="10" s="1"/>
  <c r="AO457" i="10"/>
  <c r="AP359" i="10"/>
  <c r="AN462" i="10"/>
  <c r="AP251" i="10"/>
  <c r="AQ354" i="10" s="1"/>
  <c r="AP457" i="10" s="1"/>
  <c r="AP246" i="10"/>
  <c r="AQ349" i="10" s="1"/>
  <c r="AS261" i="10"/>
  <c r="AT364" i="10" s="1"/>
  <c r="AS467" i="10" s="1"/>
  <c r="AP255" i="10"/>
  <c r="AR266" i="10"/>
  <c r="AU164" i="6"/>
  <c r="AW164" i="6"/>
  <c r="AY164" i="6"/>
  <c r="AX164" i="6"/>
  <c r="AS14" i="8"/>
  <c r="AS13" i="8"/>
  <c r="AU274" i="10"/>
  <c r="AV377" i="10" s="1"/>
  <c r="AT276" i="10"/>
  <c r="AS482" i="10"/>
  <c r="AU165" i="6"/>
  <c r="AV164" i="6"/>
  <c r="AU380" i="10"/>
  <c r="AU62" i="6"/>
  <c r="AU17" i="6" s="1"/>
  <c r="AY62" i="6"/>
  <c r="AV62" i="6"/>
  <c r="CZ165" i="6" s="1"/>
  <c r="AW62" i="6"/>
  <c r="AX62" i="6"/>
  <c r="AS478" i="10"/>
  <c r="AT378" i="10"/>
  <c r="AU278" i="10"/>
  <c r="AT376" i="10"/>
  <c r="AW11" i="6"/>
  <c r="AW12" i="6" s="1"/>
  <c r="AT480" i="10"/>
  <c r="AT41" i="8" l="1"/>
  <c r="AT33" i="8"/>
  <c r="AS16" i="8"/>
  <c r="AS30" i="8" s="1"/>
  <c r="AS44" i="8"/>
  <c r="AJ26" i="8"/>
  <c r="AJ32" i="8" s="1"/>
  <c r="AJ40" i="8" s="1"/>
  <c r="AJ43" i="8"/>
  <c r="AT13" i="8"/>
  <c r="AR243" i="10"/>
  <c r="AQ449" i="10"/>
  <c r="AQ239" i="10"/>
  <c r="AR342" i="10" s="1"/>
  <c r="AP445" i="10"/>
  <c r="CL165" i="6"/>
  <c r="CX165" i="6"/>
  <c r="CV165" i="6"/>
  <c r="CT165" i="6"/>
  <c r="CR165" i="6"/>
  <c r="BZ165" i="6"/>
  <c r="AP242" i="10"/>
  <c r="AQ345" i="10" s="1"/>
  <c r="CK165" i="6"/>
  <c r="CI165" i="6"/>
  <c r="CG165" i="6"/>
  <c r="CE165" i="6"/>
  <c r="CC165" i="6"/>
  <c r="CA165" i="6"/>
  <c r="DA165" i="6"/>
  <c r="AU238" i="10"/>
  <c r="AV341" i="10" s="1"/>
  <c r="AM17" i="10"/>
  <c r="AM18" i="10" s="1"/>
  <c r="AM240" i="10"/>
  <c r="AN343" i="10" s="1"/>
  <c r="DA63" i="6"/>
  <c r="CZ63" i="6"/>
  <c r="CP63" i="6"/>
  <c r="CO63" i="6"/>
  <c r="CA63" i="6"/>
  <c r="BZ63" i="6"/>
  <c r="CB63" i="6"/>
  <c r="CQ63" i="6"/>
  <c r="CR63" i="6"/>
  <c r="CC63" i="6"/>
  <c r="CS63" i="6"/>
  <c r="CD63" i="6"/>
  <c r="CE63" i="6"/>
  <c r="CT63" i="6"/>
  <c r="CU63" i="6"/>
  <c r="CF63" i="6"/>
  <c r="CG63" i="6"/>
  <c r="CV63" i="6"/>
  <c r="CW63" i="6"/>
  <c r="CH63" i="6"/>
  <c r="CX63" i="6"/>
  <c r="CI63" i="6"/>
  <c r="CY63" i="6"/>
  <c r="CJ63" i="6"/>
  <c r="CK63" i="6"/>
  <c r="CL63" i="6"/>
  <c r="CM63" i="6"/>
  <c r="CN63" i="6"/>
  <c r="AP241" i="10"/>
  <c r="AQ344" i="10" s="1"/>
  <c r="CN165" i="6"/>
  <c r="CJ165" i="6"/>
  <c r="CW165" i="6"/>
  <c r="CF165" i="6"/>
  <c r="CS165" i="6"/>
  <c r="CQ165" i="6"/>
  <c r="CP165" i="6"/>
  <c r="AO448" i="10"/>
  <c r="CM165" i="6"/>
  <c r="CY165" i="6"/>
  <c r="CH165" i="6"/>
  <c r="CU165" i="6"/>
  <c r="CD165" i="6"/>
  <c r="CB165" i="6"/>
  <c r="CO165" i="6"/>
  <c r="AT444" i="10"/>
  <c r="D383" i="10"/>
  <c r="AW383" i="10" s="1"/>
  <c r="D280" i="10"/>
  <c r="AU15" i="6"/>
  <c r="AU16" i="6" s="1"/>
  <c r="AV381" i="10"/>
  <c r="AV278" i="10" s="1"/>
  <c r="AU379" i="10"/>
  <c r="AT482" i="10" s="1"/>
  <c r="D64" i="6"/>
  <c r="D167" i="6"/>
  <c r="AX12" i="10"/>
  <c r="AW11" i="8"/>
  <c r="BY63" i="6"/>
  <c r="BB63" i="6"/>
  <c r="BF63" i="6"/>
  <c r="BJ63" i="6"/>
  <c r="BN63" i="6"/>
  <c r="BR63" i="6"/>
  <c r="BV63" i="6"/>
  <c r="BA63" i="6"/>
  <c r="BH63" i="6"/>
  <c r="BP63" i="6"/>
  <c r="BX63" i="6"/>
  <c r="AZ63" i="6"/>
  <c r="BE63" i="6"/>
  <c r="BM63" i="6"/>
  <c r="BU63" i="6"/>
  <c r="BC63" i="6"/>
  <c r="BG63" i="6"/>
  <c r="BK63" i="6"/>
  <c r="BO63" i="6"/>
  <c r="BS63" i="6"/>
  <c r="BW63" i="6"/>
  <c r="BD63" i="6"/>
  <c r="BL63" i="6"/>
  <c r="BT63" i="6"/>
  <c r="BI63" i="6"/>
  <c r="BQ63" i="6"/>
  <c r="BY165" i="6"/>
  <c r="AU15" i="8"/>
  <c r="BA165" i="6"/>
  <c r="BE165" i="6"/>
  <c r="BI165" i="6"/>
  <c r="BM165" i="6"/>
  <c r="BQ165" i="6"/>
  <c r="BU165" i="6"/>
  <c r="BB165" i="6"/>
  <c r="BF165" i="6"/>
  <c r="BJ165" i="6"/>
  <c r="BN165" i="6"/>
  <c r="BR165" i="6"/>
  <c r="BV165" i="6"/>
  <c r="BC165" i="6"/>
  <c r="BG165" i="6"/>
  <c r="BK165" i="6"/>
  <c r="BO165" i="6"/>
  <c r="BS165" i="6"/>
  <c r="BW165" i="6"/>
  <c r="AZ165" i="6"/>
  <c r="BD165" i="6"/>
  <c r="BH165" i="6"/>
  <c r="BL165" i="6"/>
  <c r="BP165" i="6"/>
  <c r="BT165" i="6"/>
  <c r="BX165" i="6"/>
  <c r="AR249" i="10"/>
  <c r="AS352" i="10" s="1"/>
  <c r="AR455" i="10" s="1"/>
  <c r="AQ455" i="10"/>
  <c r="AR248" i="10"/>
  <c r="AS351" i="10" s="1"/>
  <c r="AR454" i="10" s="1"/>
  <c r="AQ454" i="10"/>
  <c r="AP452" i="10"/>
  <c r="AO257" i="10"/>
  <c r="AP360" i="10" s="1"/>
  <c r="AN463" i="10"/>
  <c r="AP244" i="10"/>
  <c r="AO450" i="10"/>
  <c r="AP254" i="10"/>
  <c r="AQ357" i="10" s="1"/>
  <c r="AP460" i="10" s="1"/>
  <c r="AO460" i="10"/>
  <c r="AU271" i="10"/>
  <c r="AT477" i="10"/>
  <c r="AP256" i="10"/>
  <c r="AQ359" i="10" s="1"/>
  <c r="AS263" i="10"/>
  <c r="AV269" i="10"/>
  <c r="AW372" i="10" s="1"/>
  <c r="AS259" i="10"/>
  <c r="AT362" i="10" s="1"/>
  <c r="AQ358" i="10"/>
  <c r="AP461" i="10" s="1"/>
  <c r="AS365" i="10"/>
  <c r="AR468" i="10" s="1"/>
  <c r="AR469" i="10"/>
  <c r="AU370" i="10"/>
  <c r="AT473" i="10" s="1"/>
  <c r="AQ246" i="10"/>
  <c r="AR349" i="10" s="1"/>
  <c r="AQ452" i="10" s="1"/>
  <c r="AT261" i="10"/>
  <c r="AU364" i="10" s="1"/>
  <c r="AT265" i="10"/>
  <c r="AU368" i="10" s="1"/>
  <c r="AQ456" i="10"/>
  <c r="AU270" i="10"/>
  <c r="AU272" i="10"/>
  <c r="AL446" i="10"/>
  <c r="AR474" i="10"/>
  <c r="AR458" i="10"/>
  <c r="AR465" i="10"/>
  <c r="AS264" i="10"/>
  <c r="AT367" i="10" s="1"/>
  <c r="AS470" i="10" s="1"/>
  <c r="AV274" i="10"/>
  <c r="AS369" i="10"/>
  <c r="AS266" i="10" s="1"/>
  <c r="AR470" i="10"/>
  <c r="AO462" i="10"/>
  <c r="AQ251" i="10"/>
  <c r="AR354" i="10" s="1"/>
  <c r="AQ457" i="10" s="1"/>
  <c r="AR250" i="10"/>
  <c r="AS353" i="10" s="1"/>
  <c r="AT260" i="10"/>
  <c r="AU363" i="10" s="1"/>
  <c r="AR247" i="10"/>
  <c r="AS466" i="10"/>
  <c r="AU475" i="10"/>
  <c r="AS268" i="10"/>
  <c r="AS252" i="10"/>
  <c r="AT355" i="10" s="1"/>
  <c r="AO348" i="10"/>
  <c r="AQ356" i="10"/>
  <c r="AT361" i="10"/>
  <c r="AT14" i="8"/>
  <c r="AU480" i="10"/>
  <c r="AT273" i="10"/>
  <c r="AS479" i="10"/>
  <c r="AU277" i="10"/>
  <c r="AT483" i="10"/>
  <c r="AX165" i="6"/>
  <c r="AV166" i="6"/>
  <c r="AW165" i="6"/>
  <c r="AX63" i="6"/>
  <c r="AV63" i="6"/>
  <c r="AV17" i="6" s="1"/>
  <c r="AW63" i="6"/>
  <c r="AY63" i="6"/>
  <c r="AV279" i="10"/>
  <c r="AX11" i="6"/>
  <c r="AX12" i="6" s="1"/>
  <c r="AT275" i="10"/>
  <c r="AS481" i="10"/>
  <c r="AY165" i="6"/>
  <c r="AV165" i="6"/>
  <c r="AU41" i="8" l="1"/>
  <c r="AU33" i="8"/>
  <c r="AS38" i="8"/>
  <c r="AT16" i="8"/>
  <c r="AT30" i="8" s="1"/>
  <c r="AT44" i="8"/>
  <c r="CA166" i="6"/>
  <c r="AV444" i="10"/>
  <c r="AV238" i="10"/>
  <c r="AW341" i="10" s="1"/>
  <c r="AU444" i="10"/>
  <c r="AQ242" i="10"/>
  <c r="AR345" i="10" s="1"/>
  <c r="AQ448" i="10" s="1"/>
  <c r="AP448" i="10"/>
  <c r="AQ241" i="10"/>
  <c r="AR344" i="10" s="1"/>
  <c r="AQ447" i="10" s="1"/>
  <c r="AP447" i="10"/>
  <c r="CZ64" i="6"/>
  <c r="CO64" i="6"/>
  <c r="CP64" i="6"/>
  <c r="DA64" i="6"/>
  <c r="CA64" i="6"/>
  <c r="CQ64" i="6"/>
  <c r="CB64" i="6"/>
  <c r="CC64" i="6"/>
  <c r="CR64" i="6"/>
  <c r="CS64" i="6"/>
  <c r="CD64" i="6"/>
  <c r="CT64" i="6"/>
  <c r="CE64" i="6"/>
  <c r="CU64" i="6"/>
  <c r="CF64" i="6"/>
  <c r="CG64" i="6"/>
  <c r="CV64" i="6"/>
  <c r="CH64" i="6"/>
  <c r="CW64" i="6"/>
  <c r="CI64" i="6"/>
  <c r="CX64" i="6"/>
  <c r="CY64" i="6"/>
  <c r="CJ64" i="6"/>
  <c r="CK64" i="6"/>
  <c r="CL64" i="6"/>
  <c r="CM64" i="6"/>
  <c r="CN64" i="6"/>
  <c r="CN166" i="6"/>
  <c r="CY166" i="6"/>
  <c r="CW166" i="6"/>
  <c r="CU166" i="6"/>
  <c r="CS166" i="6"/>
  <c r="CB166" i="6"/>
  <c r="AR239" i="10"/>
  <c r="AS342" i="10" s="1"/>
  <c r="CM166" i="6"/>
  <c r="CJ166" i="6"/>
  <c r="CH166" i="6"/>
  <c r="CF166" i="6"/>
  <c r="CD166" i="6"/>
  <c r="CQ166" i="6"/>
  <c r="CO166" i="6"/>
  <c r="AQ445" i="10"/>
  <c r="CL166" i="6"/>
  <c r="CX166" i="6"/>
  <c r="CG166" i="6"/>
  <c r="CE166" i="6"/>
  <c r="CC166" i="6"/>
  <c r="CP166" i="6"/>
  <c r="CZ166" i="6"/>
  <c r="AN17" i="10"/>
  <c r="AN18" i="10" s="1"/>
  <c r="AN240" i="10"/>
  <c r="AO343" i="10" s="1"/>
  <c r="CK166" i="6"/>
  <c r="CI166" i="6"/>
  <c r="CV166" i="6"/>
  <c r="CT166" i="6"/>
  <c r="CR166" i="6"/>
  <c r="DA166" i="6"/>
  <c r="AM446" i="10"/>
  <c r="AM19" i="10" s="1"/>
  <c r="AL25" i="8" s="1"/>
  <c r="AL35" i="8" s="1"/>
  <c r="AS346" i="10"/>
  <c r="AU276" i="10"/>
  <c r="AV379" i="10" s="1"/>
  <c r="AU13" i="8"/>
  <c r="AL19" i="10"/>
  <c r="AK25" i="8" s="1"/>
  <c r="AK35" i="8" s="1"/>
  <c r="D384" i="10"/>
  <c r="AX384" i="10" s="1"/>
  <c r="D281" i="10"/>
  <c r="AU484" i="10"/>
  <c r="AW382" i="10"/>
  <c r="AW279" i="10" s="1"/>
  <c r="AX382" i="10" s="1"/>
  <c r="AV15" i="6"/>
  <c r="AV16" i="6" s="1"/>
  <c r="AV14" i="8" s="1"/>
  <c r="AV44" i="8" s="1"/>
  <c r="BZ64" i="6"/>
  <c r="BA64" i="6"/>
  <c r="CR167" i="6" s="1"/>
  <c r="BE64" i="6"/>
  <c r="BI64" i="6"/>
  <c r="BM64" i="6"/>
  <c r="BQ64" i="6"/>
  <c r="BU64" i="6"/>
  <c r="BC64" i="6"/>
  <c r="BK64" i="6"/>
  <c r="BO64" i="6"/>
  <c r="BW64" i="6"/>
  <c r="BD64" i="6"/>
  <c r="BH64" i="6"/>
  <c r="BP64" i="6"/>
  <c r="BX64" i="6"/>
  <c r="BY64" i="6"/>
  <c r="BB64" i="6"/>
  <c r="BF64" i="6"/>
  <c r="BJ64" i="6"/>
  <c r="BN64" i="6"/>
  <c r="BR64" i="6"/>
  <c r="BV64" i="6"/>
  <c r="BG64" i="6"/>
  <c r="BS64" i="6"/>
  <c r="AZ64" i="6"/>
  <c r="BL64" i="6"/>
  <c r="BT64" i="6"/>
  <c r="D168" i="6"/>
  <c r="D65" i="6"/>
  <c r="AX11" i="8"/>
  <c r="AY12" i="10"/>
  <c r="AU14" i="8"/>
  <c r="BZ166" i="6"/>
  <c r="BY166" i="6"/>
  <c r="BA166" i="6"/>
  <c r="BD166" i="6"/>
  <c r="BH166" i="6"/>
  <c r="BL166" i="6"/>
  <c r="BP166" i="6"/>
  <c r="BT166" i="6"/>
  <c r="BX166" i="6"/>
  <c r="AZ166" i="6"/>
  <c r="BE166" i="6"/>
  <c r="BI166" i="6"/>
  <c r="BM166" i="6"/>
  <c r="BQ166" i="6"/>
  <c r="BU166" i="6"/>
  <c r="BB166" i="6"/>
  <c r="BF166" i="6"/>
  <c r="BJ166" i="6"/>
  <c r="BN166" i="6"/>
  <c r="BR166" i="6"/>
  <c r="BV166" i="6"/>
  <c r="BC166" i="6"/>
  <c r="BG166" i="6"/>
  <c r="BK166" i="6"/>
  <c r="BO166" i="6"/>
  <c r="BS166" i="6"/>
  <c r="BW166" i="6"/>
  <c r="AQ347" i="10"/>
  <c r="AQ256" i="10"/>
  <c r="AR359" i="10" s="1"/>
  <c r="AP462" i="10"/>
  <c r="AT252" i="10"/>
  <c r="AU355" i="10" s="1"/>
  <c r="AS458" i="10"/>
  <c r="AU260" i="10"/>
  <c r="AV363" i="10" s="1"/>
  <c r="AT466" i="10"/>
  <c r="AU265" i="10"/>
  <c r="AV368" i="10" s="1"/>
  <c r="AU471" i="10" s="1"/>
  <c r="AT471" i="10"/>
  <c r="AS250" i="10"/>
  <c r="AR456" i="10"/>
  <c r="AT259" i="10"/>
  <c r="AU362" i="10" s="1"/>
  <c r="AT465" i="10" s="1"/>
  <c r="AP257" i="10"/>
  <c r="AQ360" i="10" s="1"/>
  <c r="AW377" i="10"/>
  <c r="AS464" i="10"/>
  <c r="AT258" i="10"/>
  <c r="AU361" i="10" s="1"/>
  <c r="AT464" i="10" s="1"/>
  <c r="AV373" i="10"/>
  <c r="AP459" i="10"/>
  <c r="AT371" i="10"/>
  <c r="AS474" i="10" s="1"/>
  <c r="AS350" i="10"/>
  <c r="AQ253" i="10"/>
  <c r="AR356" i="10" s="1"/>
  <c r="AQ459" i="10" s="1"/>
  <c r="AL23" i="8"/>
  <c r="AL24" i="8"/>
  <c r="AL46" i="8" s="1"/>
  <c r="AV375" i="10"/>
  <c r="AS262" i="10"/>
  <c r="AV475" i="10"/>
  <c r="AT366" i="10"/>
  <c r="AV374" i="10"/>
  <c r="AO463" i="10"/>
  <c r="AR251" i="10"/>
  <c r="AS354" i="10" s="1"/>
  <c r="AR457" i="10" s="1"/>
  <c r="AT264" i="10"/>
  <c r="AU367" i="10" s="1"/>
  <c r="AT470" i="10" s="1"/>
  <c r="AU261" i="10"/>
  <c r="AV364" i="10" s="1"/>
  <c r="AU467" i="10" s="1"/>
  <c r="AU267" i="10"/>
  <c r="AV370" i="10" s="1"/>
  <c r="AS465" i="10"/>
  <c r="AO245" i="10"/>
  <c r="AP348" i="10" s="1"/>
  <c r="AT369" i="10"/>
  <c r="AS472" i="10" s="1"/>
  <c r="AR472" i="10"/>
  <c r="AN451" i="10"/>
  <c r="AT467" i="10"/>
  <c r="AQ255" i="10"/>
  <c r="AR358" i="10" s="1"/>
  <c r="AQ461" i="10" s="1"/>
  <c r="AW269" i="10"/>
  <c r="AX372" i="10" s="1"/>
  <c r="AQ254" i="10"/>
  <c r="AR357" i="10" s="1"/>
  <c r="AR246" i="10"/>
  <c r="AS248" i="10"/>
  <c r="AT351" i="10" s="1"/>
  <c r="AS249" i="10"/>
  <c r="AT352" i="10" s="1"/>
  <c r="AY166" i="6"/>
  <c r="AW166" i="6"/>
  <c r="AV15" i="8"/>
  <c r="AX166" i="6"/>
  <c r="AX64" i="6"/>
  <c r="AW64" i="6"/>
  <c r="AW17" i="6" s="1"/>
  <c r="AY64" i="6"/>
  <c r="AU378" i="10"/>
  <c r="AY11" i="6"/>
  <c r="AW280" i="10"/>
  <c r="AW167" i="6"/>
  <c r="AW381" i="10"/>
  <c r="AV380" i="10"/>
  <c r="AU376" i="10"/>
  <c r="AV41" i="8" l="1"/>
  <c r="AV33" i="8"/>
  <c r="AT38" i="8"/>
  <c r="AL43" i="8"/>
  <c r="AU16" i="8"/>
  <c r="AU30" i="8" s="1"/>
  <c r="AU44" i="8"/>
  <c r="AK26" i="8"/>
  <c r="AK32" i="8" s="1"/>
  <c r="AK40" i="8" s="1"/>
  <c r="AK43" i="8"/>
  <c r="AL26" i="8"/>
  <c r="AL32" i="8" s="1"/>
  <c r="AL40" i="8" s="1"/>
  <c r="AO17" i="10"/>
  <c r="AO18" i="10" s="1"/>
  <c r="AO240" i="10"/>
  <c r="AP343" i="10" s="1"/>
  <c r="AN446" i="10"/>
  <c r="AN19" i="10" s="1"/>
  <c r="AM25" i="8" s="1"/>
  <c r="AM35" i="8" s="1"/>
  <c r="AS239" i="10"/>
  <c r="AT342" i="10" s="1"/>
  <c r="AR445" i="10"/>
  <c r="CG167" i="6"/>
  <c r="CP167" i="6"/>
  <c r="CZ65" i="6"/>
  <c r="DA65" i="6"/>
  <c r="CO65" i="6"/>
  <c r="CP65" i="6"/>
  <c r="CQ65" i="6"/>
  <c r="CB65" i="6"/>
  <c r="CR65" i="6"/>
  <c r="CC65" i="6"/>
  <c r="CS65" i="6"/>
  <c r="CD65" i="6"/>
  <c r="CT65" i="6"/>
  <c r="CE65" i="6"/>
  <c r="CF65" i="6"/>
  <c r="CU65" i="6"/>
  <c r="CV65" i="6"/>
  <c r="CG65" i="6"/>
  <c r="CW65" i="6"/>
  <c r="CH65" i="6"/>
  <c r="CX65" i="6"/>
  <c r="CI65" i="6"/>
  <c r="CJ65" i="6"/>
  <c r="CY65" i="6"/>
  <c r="CK65" i="6"/>
  <c r="CL65" i="6"/>
  <c r="CM65" i="6"/>
  <c r="CN65" i="6"/>
  <c r="CK167" i="6"/>
  <c r="CI167" i="6"/>
  <c r="CV167" i="6"/>
  <c r="CT167" i="6"/>
  <c r="CC167" i="6"/>
  <c r="CO167" i="6"/>
  <c r="AW238" i="10"/>
  <c r="AX341" i="10" s="1"/>
  <c r="AQ244" i="10"/>
  <c r="AS243" i="10"/>
  <c r="AT346" i="10" s="1"/>
  <c r="AR449" i="10"/>
  <c r="CN167" i="6"/>
  <c r="CJ167" i="6"/>
  <c r="CH167" i="6"/>
  <c r="CU167" i="6"/>
  <c r="CS167" i="6"/>
  <c r="CQ167" i="6"/>
  <c r="CZ167" i="6"/>
  <c r="CL167" i="6"/>
  <c r="CX167" i="6"/>
  <c r="CE167" i="6"/>
  <c r="CM167" i="6"/>
  <c r="CY167" i="6"/>
  <c r="CW167" i="6"/>
  <c r="CF167" i="6"/>
  <c r="CD167" i="6"/>
  <c r="CB167" i="6"/>
  <c r="DA167" i="6"/>
  <c r="AR241" i="10"/>
  <c r="AS344" i="10" s="1"/>
  <c r="AR447" i="10" s="1"/>
  <c r="AR242" i="10"/>
  <c r="AS345" i="10" s="1"/>
  <c r="AV485" i="10"/>
  <c r="D282" i="10"/>
  <c r="D385" i="10"/>
  <c r="AY385" i="10" s="1"/>
  <c r="AW15" i="6"/>
  <c r="AW16" i="6" s="1"/>
  <c r="AW14" i="8" s="1"/>
  <c r="AW44" i="8" s="1"/>
  <c r="AZ11" i="6"/>
  <c r="AY12" i="6"/>
  <c r="AZ12" i="10" s="1"/>
  <c r="BY65" i="6"/>
  <c r="BC65" i="6"/>
  <c r="BG65" i="6"/>
  <c r="BK65" i="6"/>
  <c r="BO65" i="6"/>
  <c r="BS65" i="6"/>
  <c r="BW65" i="6"/>
  <c r="BE65" i="6"/>
  <c r="BM65" i="6"/>
  <c r="BU65" i="6"/>
  <c r="BF65" i="6"/>
  <c r="BJ65" i="6"/>
  <c r="BR65" i="6"/>
  <c r="BZ65" i="6"/>
  <c r="BA65" i="6"/>
  <c r="BD65" i="6"/>
  <c r="BH65" i="6"/>
  <c r="BL65" i="6"/>
  <c r="BP65" i="6"/>
  <c r="BT65" i="6"/>
  <c r="BX65" i="6"/>
  <c r="CA65" i="6"/>
  <c r="AZ65" i="6"/>
  <c r="BI65" i="6"/>
  <c r="BQ65" i="6"/>
  <c r="BB65" i="6"/>
  <c r="BN65" i="6"/>
  <c r="BV65" i="6"/>
  <c r="BY167" i="6"/>
  <c r="BZ167" i="6"/>
  <c r="CA167" i="6"/>
  <c r="AX167" i="6"/>
  <c r="BC167" i="6"/>
  <c r="BG167" i="6"/>
  <c r="BK167" i="6"/>
  <c r="BO167" i="6"/>
  <c r="BS167" i="6"/>
  <c r="BW167" i="6"/>
  <c r="AZ167" i="6"/>
  <c r="BD167" i="6"/>
  <c r="BH167" i="6"/>
  <c r="BL167" i="6"/>
  <c r="BP167" i="6"/>
  <c r="BT167" i="6"/>
  <c r="BX167" i="6"/>
  <c r="BA167" i="6"/>
  <c r="BE167" i="6"/>
  <c r="BI167" i="6"/>
  <c r="BM167" i="6"/>
  <c r="BQ167" i="6"/>
  <c r="BU167" i="6"/>
  <c r="BB167" i="6"/>
  <c r="BF167" i="6"/>
  <c r="BJ167" i="6"/>
  <c r="BN167" i="6"/>
  <c r="BR167" i="6"/>
  <c r="BV167" i="6"/>
  <c r="AP450" i="10"/>
  <c r="AU252" i="10"/>
  <c r="AV355" i="10" s="1"/>
  <c r="AT458" i="10"/>
  <c r="AP245" i="10"/>
  <c r="AQ348" i="10" s="1"/>
  <c r="AO451" i="10"/>
  <c r="AT248" i="10"/>
  <c r="AS454" i="10"/>
  <c r="AR254" i="10"/>
  <c r="AS357" i="10" s="1"/>
  <c r="AQ460" i="10"/>
  <c r="AV260" i="10"/>
  <c r="AU466" i="10"/>
  <c r="AQ257" i="10"/>
  <c r="AR360" i="10" s="1"/>
  <c r="AM23" i="8"/>
  <c r="AM24" i="8"/>
  <c r="AM46" i="8" s="1"/>
  <c r="AV265" i="10"/>
  <c r="AW368" i="10" s="1"/>
  <c r="AV471" i="10" s="1"/>
  <c r="AX269" i="10"/>
  <c r="AY372" i="10" s="1"/>
  <c r="AU273" i="10"/>
  <c r="AV376" i="10" s="1"/>
  <c r="AU479" i="10" s="1"/>
  <c r="AS349" i="10"/>
  <c r="AW475" i="10"/>
  <c r="AT266" i="10"/>
  <c r="AU369" i="10" s="1"/>
  <c r="AS251" i="10"/>
  <c r="AT354" i="10" s="1"/>
  <c r="AS457" i="10" s="1"/>
  <c r="AU477" i="10"/>
  <c r="AT365" i="10"/>
  <c r="AV271" i="10"/>
  <c r="AP463" i="10"/>
  <c r="AT353" i="10"/>
  <c r="AQ462" i="10"/>
  <c r="AT249" i="10"/>
  <c r="AU352" i="10" s="1"/>
  <c r="AV267" i="10"/>
  <c r="AU264" i="10"/>
  <c r="AV367" i="10" s="1"/>
  <c r="AT268" i="10"/>
  <c r="AU371" i="10" s="1"/>
  <c r="AV270" i="10"/>
  <c r="AW373" i="10" s="1"/>
  <c r="AU476" i="10"/>
  <c r="AW274" i="10"/>
  <c r="AX377" i="10" s="1"/>
  <c r="AV480" i="10"/>
  <c r="AS455" i="10"/>
  <c r="AR255" i="10"/>
  <c r="AS358" i="10" s="1"/>
  <c r="AU473" i="10"/>
  <c r="AV261" i="10"/>
  <c r="AT263" i="10"/>
  <c r="AV272" i="10"/>
  <c r="AW375" i="10" s="1"/>
  <c r="AU478" i="10"/>
  <c r="AS247" i="10"/>
  <c r="AR253" i="10"/>
  <c r="AS356" i="10" s="1"/>
  <c r="AR459" i="10" s="1"/>
  <c r="AS469" i="10"/>
  <c r="AR453" i="10"/>
  <c r="AU258" i="10"/>
  <c r="AV361" i="10" s="1"/>
  <c r="AU259" i="10"/>
  <c r="AV362" i="10" s="1"/>
  <c r="AR256" i="10"/>
  <c r="AS359" i="10" s="1"/>
  <c r="AV16" i="8"/>
  <c r="AV30" i="8" s="1"/>
  <c r="AV13" i="8"/>
  <c r="AY167" i="6"/>
  <c r="AW15" i="8"/>
  <c r="AX279" i="10"/>
  <c r="AY382" i="10" s="1"/>
  <c r="AT479" i="10"/>
  <c r="AX281" i="10"/>
  <c r="AV276" i="10"/>
  <c r="AW379" i="10" s="1"/>
  <c r="AU482" i="10"/>
  <c r="AX168" i="6"/>
  <c r="AU275" i="10"/>
  <c r="AV378" i="10" s="1"/>
  <c r="AT481" i="10"/>
  <c r="AV277" i="10"/>
  <c r="AW380" i="10" s="1"/>
  <c r="AU483" i="10"/>
  <c r="AW278" i="10"/>
  <c r="AX381" i="10" s="1"/>
  <c r="AW484" i="10" s="1"/>
  <c r="AV484" i="10"/>
  <c r="AX383" i="10"/>
  <c r="AY65" i="6"/>
  <c r="AX65" i="6"/>
  <c r="AX17" i="6" s="1"/>
  <c r="AW485" i="10"/>
  <c r="AW41" i="8" l="1"/>
  <c r="AW33" i="8"/>
  <c r="AV38" i="8"/>
  <c r="AM43" i="8"/>
  <c r="AU38" i="8"/>
  <c r="AT243" i="10"/>
  <c r="AU346" i="10" s="1"/>
  <c r="AT449" i="10" s="1"/>
  <c r="AS449" i="10"/>
  <c r="AP17" i="10"/>
  <c r="AP18" i="10" s="1"/>
  <c r="AP240" i="10"/>
  <c r="AQ343" i="10" s="1"/>
  <c r="AS242" i="10"/>
  <c r="AT345" i="10" s="1"/>
  <c r="AS448" i="10" s="1"/>
  <c r="CY168" i="6"/>
  <c r="CW168" i="6"/>
  <c r="CU168" i="6"/>
  <c r="CP168" i="6"/>
  <c r="AX238" i="10"/>
  <c r="AY341" i="10" s="1"/>
  <c r="CL168" i="6"/>
  <c r="CI168" i="6"/>
  <c r="CG168" i="6"/>
  <c r="CT168" i="6"/>
  <c r="CC168" i="6"/>
  <c r="CO168" i="6"/>
  <c r="CM168" i="6"/>
  <c r="CS168" i="6"/>
  <c r="AS246" i="10"/>
  <c r="AT349" i="10" s="1"/>
  <c r="AS452" i="10" s="1"/>
  <c r="AT239" i="10"/>
  <c r="AU342" i="10" s="1"/>
  <c r="AR448" i="10"/>
  <c r="CK168" i="6"/>
  <c r="CX168" i="6"/>
  <c r="CV168" i="6"/>
  <c r="CE168" i="6"/>
  <c r="CR168" i="6"/>
  <c r="DA168" i="6"/>
  <c r="AR347" i="10"/>
  <c r="AW444" i="10"/>
  <c r="AO446" i="10"/>
  <c r="AO19" i="10" s="1"/>
  <c r="AN25" i="8" s="1"/>
  <c r="AN35" i="8" s="1"/>
  <c r="AS241" i="10"/>
  <c r="AT344" i="10" s="1"/>
  <c r="AS447" i="10" s="1"/>
  <c r="CN168" i="6"/>
  <c r="CJ168" i="6"/>
  <c r="CH168" i="6"/>
  <c r="CF168" i="6"/>
  <c r="CD168" i="6"/>
  <c r="CQ168" i="6"/>
  <c r="CZ168" i="6"/>
  <c r="AS445" i="10"/>
  <c r="AM26" i="8"/>
  <c r="AM32" i="8" s="1"/>
  <c r="AM40" i="8" s="1"/>
  <c r="AX15" i="6"/>
  <c r="AX16" i="6" s="1"/>
  <c r="AX14" i="8" s="1"/>
  <c r="AX44" i="8" s="1"/>
  <c r="D386" i="10"/>
  <c r="AZ386" i="10" s="1"/>
  <c r="AZ283" i="10" s="1"/>
  <c r="D283" i="10"/>
  <c r="AY11" i="8"/>
  <c r="D66" i="6"/>
  <c r="D169" i="6"/>
  <c r="BA11" i="6"/>
  <c r="AZ12" i="6"/>
  <c r="BA12" i="10" s="1"/>
  <c r="BZ168" i="6"/>
  <c r="CA168" i="6"/>
  <c r="BY168" i="6"/>
  <c r="CB168" i="6"/>
  <c r="AX15" i="8"/>
  <c r="AZ168" i="6"/>
  <c r="BD168" i="6"/>
  <c r="BH168" i="6"/>
  <c r="BL168" i="6"/>
  <c r="BP168" i="6"/>
  <c r="BT168" i="6"/>
  <c r="BX168" i="6"/>
  <c r="BG168" i="6"/>
  <c r="BW168" i="6"/>
  <c r="BA168" i="6"/>
  <c r="BE168" i="6"/>
  <c r="BI168" i="6"/>
  <c r="BM168" i="6"/>
  <c r="BQ168" i="6"/>
  <c r="BU168" i="6"/>
  <c r="BK168" i="6"/>
  <c r="BS168" i="6"/>
  <c r="BB168" i="6"/>
  <c r="BF168" i="6"/>
  <c r="BJ168" i="6"/>
  <c r="BN168" i="6"/>
  <c r="BR168" i="6"/>
  <c r="BV168" i="6"/>
  <c r="BC168" i="6"/>
  <c r="BO168" i="6"/>
  <c r="AY269" i="10"/>
  <c r="AV264" i="10"/>
  <c r="AW367" i="10" s="1"/>
  <c r="AU470" i="10"/>
  <c r="AR257" i="10"/>
  <c r="AS360" i="10" s="1"/>
  <c r="AQ463" i="10"/>
  <c r="AS254" i="10"/>
  <c r="AR460" i="10"/>
  <c r="AQ245" i="10"/>
  <c r="AP451" i="10"/>
  <c r="AU249" i="10"/>
  <c r="AT455" i="10"/>
  <c r="AV258" i="10"/>
  <c r="AW361" i="10" s="1"/>
  <c r="AU464" i="10"/>
  <c r="AW272" i="10"/>
  <c r="AX375" i="10" s="1"/>
  <c r="AV478" i="10"/>
  <c r="AV252" i="10"/>
  <c r="AW355" i="10" s="1"/>
  <c r="AU458" i="10"/>
  <c r="AS256" i="10"/>
  <c r="AT359" i="10" s="1"/>
  <c r="AW374" i="10"/>
  <c r="AU266" i="10"/>
  <c r="AR452" i="10"/>
  <c r="AU465" i="10"/>
  <c r="AT350" i="10"/>
  <c r="AT251" i="10"/>
  <c r="AU354" i="10" s="1"/>
  <c r="AT474" i="10"/>
  <c r="AW265" i="10"/>
  <c r="AX368" i="10" s="1"/>
  <c r="AT262" i="10"/>
  <c r="AU365" i="10" s="1"/>
  <c r="AN24" i="8"/>
  <c r="AN46" i="8" s="1"/>
  <c r="AN23" i="8"/>
  <c r="AV273" i="10"/>
  <c r="AW376" i="10" s="1"/>
  <c r="AR462" i="10"/>
  <c r="AV259" i="10"/>
  <c r="AW362" i="10" s="1"/>
  <c r="AS253" i="10"/>
  <c r="AT356" i="10" s="1"/>
  <c r="AR461" i="10"/>
  <c r="AV476" i="10"/>
  <c r="AU268" i="10"/>
  <c r="AV371" i="10" s="1"/>
  <c r="AT250" i="10"/>
  <c r="AU353" i="10" s="1"/>
  <c r="AT456" i="10" s="1"/>
  <c r="AT472" i="10"/>
  <c r="AS456" i="10"/>
  <c r="AX274" i="10"/>
  <c r="AY377" i="10" s="1"/>
  <c r="AU366" i="10"/>
  <c r="AW364" i="10"/>
  <c r="AS255" i="10"/>
  <c r="AT358" i="10" s="1"/>
  <c r="AW480" i="10"/>
  <c r="AW270" i="10"/>
  <c r="AX373" i="10" s="1"/>
  <c r="AW370" i="10"/>
  <c r="AX475" i="10"/>
  <c r="AS468" i="10"/>
  <c r="AW363" i="10"/>
  <c r="AU351" i="10"/>
  <c r="AW13" i="8"/>
  <c r="AW16" i="8"/>
  <c r="AW30" i="8" s="1"/>
  <c r="AV275" i="10"/>
  <c r="AU481" i="10"/>
  <c r="AW276" i="10"/>
  <c r="AV482" i="10"/>
  <c r="AX280" i="10"/>
  <c r="AW486" i="10"/>
  <c r="AY282" i="10"/>
  <c r="AW277" i="10"/>
  <c r="AX380" i="10" s="1"/>
  <c r="AW483" i="10" s="1"/>
  <c r="AY279" i="10"/>
  <c r="AX278" i="10"/>
  <c r="AY381" i="10" s="1"/>
  <c r="AY384" i="10"/>
  <c r="AV483" i="10"/>
  <c r="AY168" i="6"/>
  <c r="AX485" i="10"/>
  <c r="AX41" i="8" l="1"/>
  <c r="AX33" i="8"/>
  <c r="AW38" i="8"/>
  <c r="AN43" i="8"/>
  <c r="AY238" i="10"/>
  <c r="AZ341" i="10" s="1"/>
  <c r="AX444" i="10"/>
  <c r="AU239" i="10"/>
  <c r="AV342" i="10" s="1"/>
  <c r="AT445" i="10"/>
  <c r="AQ17" i="10"/>
  <c r="AQ18" i="10" s="1"/>
  <c r="AQ240" i="10"/>
  <c r="AR343" i="10" s="1"/>
  <c r="AP446" i="10"/>
  <c r="AP19" i="10" s="1"/>
  <c r="AO25" i="8" s="1"/>
  <c r="AO35" i="8" s="1"/>
  <c r="AR244" i="10"/>
  <c r="AS347" i="10" s="1"/>
  <c r="AR450" i="10" s="1"/>
  <c r="AQ450" i="10"/>
  <c r="DA66" i="6"/>
  <c r="CZ66" i="6"/>
  <c r="CO66" i="6"/>
  <c r="CP66" i="6"/>
  <c r="CQ66" i="6"/>
  <c r="CC66" i="6"/>
  <c r="CR66" i="6"/>
  <c r="CS66" i="6"/>
  <c r="CD66" i="6"/>
  <c r="CT66" i="6"/>
  <c r="CE66" i="6"/>
  <c r="CF66" i="6"/>
  <c r="CU66" i="6"/>
  <c r="CV66" i="6"/>
  <c r="CG66" i="6"/>
  <c r="CW66" i="6"/>
  <c r="CH66" i="6"/>
  <c r="CI66" i="6"/>
  <c r="CX66" i="6"/>
  <c r="CY66" i="6"/>
  <c r="CJ66" i="6"/>
  <c r="CK66" i="6"/>
  <c r="CL66" i="6"/>
  <c r="CM66" i="6"/>
  <c r="CN66" i="6"/>
  <c r="AU248" i="10"/>
  <c r="AV351" i="10" s="1"/>
  <c r="AU454" i="10" s="1"/>
  <c r="AT246" i="10"/>
  <c r="AU349" i="10" s="1"/>
  <c r="AT447" i="10"/>
  <c r="AT241" i="10"/>
  <c r="AU344" i="10" s="1"/>
  <c r="AT247" i="10"/>
  <c r="AU350" i="10" s="1"/>
  <c r="AT453" i="10" s="1"/>
  <c r="AT242" i="10"/>
  <c r="AU345" i="10" s="1"/>
  <c r="AU243" i="10"/>
  <c r="AV346" i="10" s="1"/>
  <c r="AX13" i="8"/>
  <c r="AN26" i="8"/>
  <c r="AN32" i="8" s="1"/>
  <c r="AN40" i="8" s="1"/>
  <c r="D284" i="10"/>
  <c r="D387" i="10"/>
  <c r="BA387" i="10" s="1"/>
  <c r="AZ385" i="10"/>
  <c r="AZ382" i="10"/>
  <c r="AZ372" i="10"/>
  <c r="AY169" i="6"/>
  <c r="AY15" i="6" s="1"/>
  <c r="AY16" i="6" s="1"/>
  <c r="AY14" i="8" s="1"/>
  <c r="AY44" i="8" s="1"/>
  <c r="BB11" i="6"/>
  <c r="BA12" i="6"/>
  <c r="BB12" i="10" s="1"/>
  <c r="BY66" i="6"/>
  <c r="AZ66" i="6"/>
  <c r="BE66" i="6"/>
  <c r="BI66" i="6"/>
  <c r="BM66" i="6"/>
  <c r="BQ66" i="6"/>
  <c r="BU66" i="6"/>
  <c r="CB66" i="6"/>
  <c r="AY66" i="6"/>
  <c r="AY17" i="6" s="1"/>
  <c r="AY15" i="8" s="1"/>
  <c r="BG66" i="6"/>
  <c r="BO66" i="6"/>
  <c r="BS66" i="6"/>
  <c r="CA66" i="6"/>
  <c r="BA66" i="6"/>
  <c r="BD66" i="6"/>
  <c r="BL66" i="6"/>
  <c r="BT66" i="6"/>
  <c r="BZ66" i="6"/>
  <c r="BB66" i="6"/>
  <c r="BF66" i="6"/>
  <c r="BJ66" i="6"/>
  <c r="BN66" i="6"/>
  <c r="BR66" i="6"/>
  <c r="BV66" i="6"/>
  <c r="BC66" i="6"/>
  <c r="BK66" i="6"/>
  <c r="BW66" i="6"/>
  <c r="BH66" i="6"/>
  <c r="BP66" i="6"/>
  <c r="BX66" i="6"/>
  <c r="AZ11" i="8"/>
  <c r="D67" i="6"/>
  <c r="D170" i="6"/>
  <c r="AX16" i="8"/>
  <c r="AX30" i="8" s="1"/>
  <c r="AR348" i="10"/>
  <c r="AV352" i="10"/>
  <c r="AU251" i="10"/>
  <c r="AT457" i="10"/>
  <c r="AS257" i="10"/>
  <c r="AT360" i="10" s="1"/>
  <c r="AS463" i="10" s="1"/>
  <c r="AR463" i="10"/>
  <c r="AY274" i="10"/>
  <c r="AT255" i="10"/>
  <c r="AS461" i="10"/>
  <c r="AT256" i="10"/>
  <c r="AU359" i="10" s="1"/>
  <c r="AS462" i="10"/>
  <c r="AX270" i="10"/>
  <c r="AW476" i="10"/>
  <c r="AT253" i="10"/>
  <c r="AU356" i="10" s="1"/>
  <c r="AS459" i="10"/>
  <c r="AX265" i="10"/>
  <c r="AY368" i="10" s="1"/>
  <c r="AW471" i="10"/>
  <c r="AW264" i="10"/>
  <c r="AV470" i="10"/>
  <c r="AW259" i="10"/>
  <c r="AX362" i="10" s="1"/>
  <c r="AW273" i="10"/>
  <c r="AX376" i="10" s="1"/>
  <c r="AW479" i="10" s="1"/>
  <c r="AW252" i="10"/>
  <c r="AX355" i="10" s="1"/>
  <c r="AW458" i="10" s="1"/>
  <c r="AX272" i="10"/>
  <c r="AY375" i="10" s="1"/>
  <c r="AW258" i="10"/>
  <c r="AX361" i="10" s="1"/>
  <c r="AW464" i="10" s="1"/>
  <c r="AT454" i="10"/>
  <c r="AW267" i="10"/>
  <c r="AX370" i="10" s="1"/>
  <c r="AV473" i="10"/>
  <c r="AV466" i="10"/>
  <c r="AW261" i="10"/>
  <c r="AX364" i="10" s="1"/>
  <c r="AW260" i="10"/>
  <c r="AX363" i="10" s="1"/>
  <c r="AU474" i="10"/>
  <c r="AV467" i="10"/>
  <c r="AV479" i="10"/>
  <c r="AT468" i="10"/>
  <c r="AV369" i="10"/>
  <c r="AW478" i="10"/>
  <c r="AV464" i="10"/>
  <c r="AX480" i="10"/>
  <c r="AU250" i="10"/>
  <c r="AV353" i="10" s="1"/>
  <c r="AU263" i="10"/>
  <c r="AV366" i="10" s="1"/>
  <c r="AO23" i="8"/>
  <c r="AO24" i="8"/>
  <c r="AO46" i="8" s="1"/>
  <c r="AV268" i="10"/>
  <c r="AW371" i="10" s="1"/>
  <c r="AT469" i="10"/>
  <c r="AV465" i="10"/>
  <c r="AU262" i="10"/>
  <c r="AV365" i="10" s="1"/>
  <c r="AU468" i="10" s="1"/>
  <c r="AS453" i="10"/>
  <c r="AW271" i="10"/>
  <c r="AX374" i="10" s="1"/>
  <c r="AV477" i="10"/>
  <c r="AV458" i="10"/>
  <c r="AT357" i="10"/>
  <c r="AS460" i="10" s="1"/>
  <c r="AY278" i="10"/>
  <c r="AX484" i="10"/>
  <c r="AX277" i="10"/>
  <c r="AX379" i="10"/>
  <c r="AW378" i="10"/>
  <c r="AY281" i="10"/>
  <c r="AX487" i="10"/>
  <c r="AY383" i="10"/>
  <c r="AY41" i="8" l="1"/>
  <c r="AY33" i="8"/>
  <c r="AO43" i="8"/>
  <c r="AX38" i="8"/>
  <c r="AU242" i="10"/>
  <c r="AV345" i="10" s="1"/>
  <c r="AT448" i="10"/>
  <c r="AV243" i="10"/>
  <c r="AW346" i="10" s="1"/>
  <c r="AU449" i="10"/>
  <c r="DA169" i="6"/>
  <c r="CN169" i="6"/>
  <c r="CX169" i="6"/>
  <c r="CP169" i="6"/>
  <c r="CM169" i="6"/>
  <c r="CZ169" i="6"/>
  <c r="AR17" i="10"/>
  <c r="AR18" i="10" s="1"/>
  <c r="AR240" i="10"/>
  <c r="AS343" i="10" s="1"/>
  <c r="AR446" i="10" s="1"/>
  <c r="AR245" i="10"/>
  <c r="DA67" i="6"/>
  <c r="CO67" i="6"/>
  <c r="CZ67" i="6"/>
  <c r="CP67" i="6"/>
  <c r="CQ67" i="6"/>
  <c r="CR67" i="6"/>
  <c r="CD67" i="6"/>
  <c r="CS67" i="6"/>
  <c r="CE67" i="6"/>
  <c r="CT67" i="6"/>
  <c r="CU67" i="6"/>
  <c r="CF67" i="6"/>
  <c r="CV67" i="6"/>
  <c r="CG67" i="6"/>
  <c r="CH67" i="6"/>
  <c r="CW67" i="6"/>
  <c r="CX67" i="6"/>
  <c r="CI67" i="6"/>
  <c r="CY67" i="6"/>
  <c r="CJ67" i="6"/>
  <c r="CK67" i="6"/>
  <c r="CL67" i="6"/>
  <c r="CM67" i="6"/>
  <c r="CN67" i="6"/>
  <c r="AU241" i="10"/>
  <c r="AV344" i="10" s="1"/>
  <c r="CU169" i="6"/>
  <c r="CL169" i="6"/>
  <c r="CD169" i="6"/>
  <c r="CO169" i="6"/>
  <c r="CH169" i="6"/>
  <c r="CJ169" i="6"/>
  <c r="AZ238" i="10"/>
  <c r="BA341" i="10" s="1"/>
  <c r="AZ444" i="10"/>
  <c r="AV249" i="10"/>
  <c r="AW352" i="10" s="1"/>
  <c r="AV455" i="10" s="1"/>
  <c r="AU246" i="10"/>
  <c r="AV349" i="10" s="1"/>
  <c r="AV239" i="10"/>
  <c r="AW342" i="10" s="1"/>
  <c r="AV445" i="10" s="1"/>
  <c r="AT452" i="10"/>
  <c r="CI169" i="6"/>
  <c r="CT169" i="6"/>
  <c r="CS169" i="6"/>
  <c r="CR169" i="6"/>
  <c r="CW169" i="6"/>
  <c r="CQ169" i="6"/>
  <c r="AQ446" i="10"/>
  <c r="AU445" i="10"/>
  <c r="AU247" i="10"/>
  <c r="AV350" i="10" s="1"/>
  <c r="AV248" i="10"/>
  <c r="AS244" i="10"/>
  <c r="AT347" i="10" s="1"/>
  <c r="AS450" i="10" s="1"/>
  <c r="CK169" i="6"/>
  <c r="CV169" i="6"/>
  <c r="CF169" i="6"/>
  <c r="CY169" i="6"/>
  <c r="CG169" i="6"/>
  <c r="CE169" i="6"/>
  <c r="AY444" i="10"/>
  <c r="AO26" i="8"/>
  <c r="AO32" i="8" s="1"/>
  <c r="AO40" i="8" s="1"/>
  <c r="BA284" i="10"/>
  <c r="D388" i="10"/>
  <c r="BB388" i="10" s="1"/>
  <c r="D285" i="10"/>
  <c r="BA386" i="10"/>
  <c r="BA283" i="10" s="1"/>
  <c r="AZ377" i="10"/>
  <c r="AZ269" i="10"/>
  <c r="BA372" i="10" s="1"/>
  <c r="AY475" i="10"/>
  <c r="AZ282" i="10"/>
  <c r="AY488" i="10"/>
  <c r="AZ279" i="10"/>
  <c r="BA382" i="10" s="1"/>
  <c r="AY485" i="10"/>
  <c r="AZ384" i="10"/>
  <c r="AZ381" i="10"/>
  <c r="AY16" i="8"/>
  <c r="AY30" i="8" s="1"/>
  <c r="AY13" i="8"/>
  <c r="CA169" i="6"/>
  <c r="BH169" i="6"/>
  <c r="BI169" i="6"/>
  <c r="BP169" i="6"/>
  <c r="BK169" i="6"/>
  <c r="BR169" i="6"/>
  <c r="BT169" i="6"/>
  <c r="CC169" i="6"/>
  <c r="BN169" i="6"/>
  <c r="AZ169" i="6"/>
  <c r="BA169" i="6"/>
  <c r="BW169" i="6"/>
  <c r="BC169" i="6"/>
  <c r="BC11" i="6"/>
  <c r="BB12" i="6"/>
  <c r="BC12" i="10" s="1"/>
  <c r="BF169" i="6"/>
  <c r="BQ169" i="6"/>
  <c r="AZ170" i="6"/>
  <c r="AZ15" i="6" s="1"/>
  <c r="BB169" i="6"/>
  <c r="BD169" i="6"/>
  <c r="BM169" i="6"/>
  <c r="BU169" i="6"/>
  <c r="BZ169" i="6"/>
  <c r="CB169" i="6"/>
  <c r="BG169" i="6"/>
  <c r="BO169" i="6"/>
  <c r="CB67" i="6"/>
  <c r="BB67" i="6"/>
  <c r="BF67" i="6"/>
  <c r="CQ170" i="6" s="1"/>
  <c r="BJ67" i="6"/>
  <c r="BN67" i="6"/>
  <c r="BR67" i="6"/>
  <c r="BV67" i="6"/>
  <c r="BZ67" i="6"/>
  <c r="BC67" i="6"/>
  <c r="DA170" i="6" s="1"/>
  <c r="BG67" i="6"/>
  <c r="BK67" i="6"/>
  <c r="BO67" i="6"/>
  <c r="BS67" i="6"/>
  <c r="BW67" i="6"/>
  <c r="CA67" i="6"/>
  <c r="BD67" i="6"/>
  <c r="BH67" i="6"/>
  <c r="BL67" i="6"/>
  <c r="BT67" i="6"/>
  <c r="BX67" i="6"/>
  <c r="BY67" i="6"/>
  <c r="BE67" i="6"/>
  <c r="BM67" i="6"/>
  <c r="BU67" i="6"/>
  <c r="CC67" i="6"/>
  <c r="BA67" i="6"/>
  <c r="BP67" i="6"/>
  <c r="AZ67" i="6"/>
  <c r="AZ17" i="6" s="1"/>
  <c r="AZ15" i="8" s="1"/>
  <c r="BI67" i="6"/>
  <c r="BQ67" i="6"/>
  <c r="D68" i="6"/>
  <c r="BA11" i="8"/>
  <c r="D171" i="6"/>
  <c r="BY169" i="6"/>
  <c r="BV169" i="6"/>
  <c r="BX169" i="6"/>
  <c r="BE169" i="6"/>
  <c r="BJ169" i="6"/>
  <c r="BL169" i="6"/>
  <c r="BS169" i="6"/>
  <c r="AQ451" i="10"/>
  <c r="AU455" i="10"/>
  <c r="AY265" i="10"/>
  <c r="AX471" i="10"/>
  <c r="AV250" i="10"/>
  <c r="AU456" i="10"/>
  <c r="AX259" i="10"/>
  <c r="AY362" i="10" s="1"/>
  <c r="AW465" i="10"/>
  <c r="AY272" i="10"/>
  <c r="AX478" i="10"/>
  <c r="AX261" i="10"/>
  <c r="AY364" i="10" s="1"/>
  <c r="AW467" i="10"/>
  <c r="AX267" i="10"/>
  <c r="AY370" i="10" s="1"/>
  <c r="AU253" i="10"/>
  <c r="AT459" i="10"/>
  <c r="AU256" i="10"/>
  <c r="AV359" i="10" s="1"/>
  <c r="AU462" i="10" s="1"/>
  <c r="AT462" i="10"/>
  <c r="AX271" i="10"/>
  <c r="AY374" i="10" s="1"/>
  <c r="AV263" i="10"/>
  <c r="AW366" i="10" s="1"/>
  <c r="AX260" i="10"/>
  <c r="AY363" i="10" s="1"/>
  <c r="AT254" i="10"/>
  <c r="AU357" i="10" s="1"/>
  <c r="AV266" i="10"/>
  <c r="AW369" i="10" s="1"/>
  <c r="AV472" i="10" s="1"/>
  <c r="AY373" i="10"/>
  <c r="AU358" i="10"/>
  <c r="AU255" i="10" s="1"/>
  <c r="AX276" i="10"/>
  <c r="AY379" i="10" s="1"/>
  <c r="AW477" i="10"/>
  <c r="AW473" i="10"/>
  <c r="AV262" i="10"/>
  <c r="AW365" i="10" s="1"/>
  <c r="AV474" i="10"/>
  <c r="AU472" i="10"/>
  <c r="AX258" i="10"/>
  <c r="AY361" i="10" s="1"/>
  <c r="AX367" i="10"/>
  <c r="AX264" i="10" s="1"/>
  <c r="AV354" i="10"/>
  <c r="AU457" i="10" s="1"/>
  <c r="AX252" i="10"/>
  <c r="AW275" i="10"/>
  <c r="AX378" i="10" s="1"/>
  <c r="AW268" i="10"/>
  <c r="AX371" i="10" s="1"/>
  <c r="AU469" i="10"/>
  <c r="AW466" i="10"/>
  <c r="AX273" i="10"/>
  <c r="AY376" i="10" s="1"/>
  <c r="AP24" i="8"/>
  <c r="AP46" i="8" s="1"/>
  <c r="AP23" i="8"/>
  <c r="AT257" i="10"/>
  <c r="AU360" i="10" s="1"/>
  <c r="AY380" i="10"/>
  <c r="AY280" i="10"/>
  <c r="AX486" i="10"/>
  <c r="AV481" i="10"/>
  <c r="AW482" i="10"/>
  <c r="AZ41" i="8" l="1"/>
  <c r="AZ33" i="8"/>
  <c r="AY38" i="8"/>
  <c r="AW243" i="10"/>
  <c r="AX346" i="10" s="1"/>
  <c r="AV449" i="10"/>
  <c r="AV242" i="10"/>
  <c r="AW345" i="10" s="1"/>
  <c r="AU448" i="10"/>
  <c r="CZ68" i="6"/>
  <c r="DA68" i="6"/>
  <c r="CP68" i="6"/>
  <c r="CO68" i="6"/>
  <c r="CQ68" i="6"/>
  <c r="CR68" i="6"/>
  <c r="CS68" i="6"/>
  <c r="CE68" i="6"/>
  <c r="CT68" i="6"/>
  <c r="CF68" i="6"/>
  <c r="CU68" i="6"/>
  <c r="CG68" i="6"/>
  <c r="CV68" i="6"/>
  <c r="CW68" i="6"/>
  <c r="CH68" i="6"/>
  <c r="CI68" i="6"/>
  <c r="CX68" i="6"/>
  <c r="CY68" i="6"/>
  <c r="CJ68" i="6"/>
  <c r="CK68" i="6"/>
  <c r="CL68" i="6"/>
  <c r="CM68" i="6"/>
  <c r="CN68" i="6"/>
  <c r="AV247" i="10"/>
  <c r="AW350" i="10" s="1"/>
  <c r="AV246" i="10"/>
  <c r="AW349" i="10" s="1"/>
  <c r="AV241" i="10"/>
  <c r="AW344" i="10" s="1"/>
  <c r="CO170" i="6"/>
  <c r="CY170" i="6"/>
  <c r="CU170" i="6"/>
  <c r="AW351" i="10"/>
  <c r="CH170" i="6"/>
  <c r="CG170" i="6"/>
  <c r="CI170" i="6"/>
  <c r="CP170" i="6"/>
  <c r="CE170" i="6"/>
  <c r="CJ170" i="6"/>
  <c r="AW239" i="10"/>
  <c r="AX342" i="10" s="1"/>
  <c r="AS240" i="10"/>
  <c r="AT343" i="10" s="1"/>
  <c r="AT244" i="10"/>
  <c r="AU347" i="10" s="1"/>
  <c r="AU453" i="10"/>
  <c r="BA238" i="10"/>
  <c r="BB341" i="10" s="1"/>
  <c r="AU447" i="10"/>
  <c r="CZ170" i="6"/>
  <c r="CX170" i="6"/>
  <c r="CK170" i="6"/>
  <c r="CR170" i="6"/>
  <c r="CS170" i="6"/>
  <c r="CM170" i="6"/>
  <c r="AU452" i="10"/>
  <c r="AW249" i="10"/>
  <c r="AX352" i="10" s="1"/>
  <c r="AS348" i="10"/>
  <c r="CN170" i="6"/>
  <c r="CF170" i="6"/>
  <c r="CV170" i="6"/>
  <c r="CW170" i="6"/>
  <c r="CL170" i="6"/>
  <c r="CT170" i="6"/>
  <c r="AQ19" i="10"/>
  <c r="AP25" i="8" s="1"/>
  <c r="AP35" i="8" s="1"/>
  <c r="BB285" i="10"/>
  <c r="BB387" i="10"/>
  <c r="D389" i="10"/>
  <c r="BC389" i="10" s="1"/>
  <c r="D286" i="10"/>
  <c r="AZ489" i="10"/>
  <c r="BA385" i="10"/>
  <c r="BA282" i="10" s="1"/>
  <c r="BB385" i="10" s="1"/>
  <c r="BA279" i="10"/>
  <c r="BB382" i="10" s="1"/>
  <c r="AZ485" i="10"/>
  <c r="BA269" i="10"/>
  <c r="BB372" i="10" s="1"/>
  <c r="BA475" i="10" s="1"/>
  <c r="AZ475" i="10"/>
  <c r="AZ278" i="10"/>
  <c r="BA381" i="10" s="1"/>
  <c r="AY484" i="10"/>
  <c r="AZ368" i="10"/>
  <c r="AZ274" i="10"/>
  <c r="BA377" i="10" s="1"/>
  <c r="AY480" i="10"/>
  <c r="AZ281" i="10"/>
  <c r="BA384" i="10" s="1"/>
  <c r="AZ487" i="10" s="1"/>
  <c r="AY487" i="10"/>
  <c r="AZ375" i="10"/>
  <c r="AZ383" i="10"/>
  <c r="AZ16" i="6"/>
  <c r="AZ14" i="8" s="1"/>
  <c r="AZ13" i="8"/>
  <c r="BV170" i="6"/>
  <c r="BD170" i="6"/>
  <c r="CA170" i="6"/>
  <c r="BA170" i="6"/>
  <c r="BF170" i="6"/>
  <c r="CD170" i="6"/>
  <c r="BD11" i="6"/>
  <c r="BC12" i="6"/>
  <c r="BD12" i="10" s="1"/>
  <c r="BE170" i="6"/>
  <c r="BN170" i="6"/>
  <c r="BQ170" i="6"/>
  <c r="BB170" i="6"/>
  <c r="BO170" i="6"/>
  <c r="BX170" i="6"/>
  <c r="BK170" i="6"/>
  <c r="BY68" i="6"/>
  <c r="CD68" i="6"/>
  <c r="BA68" i="6"/>
  <c r="CX171" i="6" s="1"/>
  <c r="BE68" i="6"/>
  <c r="BI68" i="6"/>
  <c r="BM68" i="6"/>
  <c r="BQ68" i="6"/>
  <c r="BU68" i="6"/>
  <c r="CB68" i="6"/>
  <c r="BC68" i="6"/>
  <c r="BK68" i="6"/>
  <c r="BO68" i="6"/>
  <c r="BW68" i="6"/>
  <c r="CC68" i="6"/>
  <c r="BD68" i="6"/>
  <c r="BH68" i="6"/>
  <c r="BP68" i="6"/>
  <c r="BT68" i="6"/>
  <c r="CA68" i="6"/>
  <c r="BB68" i="6"/>
  <c r="BF68" i="6"/>
  <c r="BJ68" i="6"/>
  <c r="BN68" i="6"/>
  <c r="BR68" i="6"/>
  <c r="BV68" i="6"/>
  <c r="BG68" i="6"/>
  <c r="BS68" i="6"/>
  <c r="BZ68" i="6"/>
  <c r="BL68" i="6"/>
  <c r="BX68" i="6"/>
  <c r="BJ170" i="6"/>
  <c r="BA171" i="6"/>
  <c r="BY170" i="6"/>
  <c r="BS170" i="6"/>
  <c r="BM170" i="6"/>
  <c r="BW170" i="6"/>
  <c r="CB170" i="6"/>
  <c r="BU170" i="6"/>
  <c r="BH170" i="6"/>
  <c r="BI170" i="6"/>
  <c r="BR170" i="6"/>
  <c r="BP170" i="6"/>
  <c r="BC170" i="6"/>
  <c r="BT170" i="6"/>
  <c r="BG170" i="6"/>
  <c r="BL170" i="6"/>
  <c r="BZ170" i="6"/>
  <c r="CC170" i="6"/>
  <c r="BB11" i="8"/>
  <c r="D69" i="6"/>
  <c r="D172" i="6"/>
  <c r="AW353" i="10"/>
  <c r="AY258" i="10"/>
  <c r="AY259" i="10"/>
  <c r="AY270" i="10"/>
  <c r="AX476" i="10"/>
  <c r="AX477" i="10"/>
  <c r="AY355" i="10"/>
  <c r="AY276" i="10"/>
  <c r="AX482" i="10"/>
  <c r="AX268" i="10"/>
  <c r="AY371" i="10" s="1"/>
  <c r="AW474" i="10"/>
  <c r="AW262" i="10"/>
  <c r="AX365" i="10" s="1"/>
  <c r="AV468" i="10"/>
  <c r="AY267" i="10"/>
  <c r="AX473" i="10"/>
  <c r="AY273" i="10"/>
  <c r="AZ376" i="10" s="1"/>
  <c r="AX479" i="10"/>
  <c r="AU254" i="10"/>
  <c r="AV357" i="10" s="1"/>
  <c r="AT460" i="10"/>
  <c r="AU257" i="10"/>
  <c r="AV360" i="10" s="1"/>
  <c r="AY260" i="10"/>
  <c r="AX466" i="10"/>
  <c r="AY261" i="10"/>
  <c r="AX467" i="10"/>
  <c r="AQ23" i="8"/>
  <c r="AQ24" i="8"/>
  <c r="AQ46" i="8" s="1"/>
  <c r="AX275" i="10"/>
  <c r="AW481" i="10"/>
  <c r="AX483" i="10"/>
  <c r="AY277" i="10"/>
  <c r="AV251" i="10"/>
  <c r="AW354" i="10" s="1"/>
  <c r="AV358" i="10"/>
  <c r="AU461" i="10" s="1"/>
  <c r="AT461" i="10"/>
  <c r="AV469" i="10"/>
  <c r="AV256" i="10"/>
  <c r="AW359" i="10" s="1"/>
  <c r="AV462" i="10" s="1"/>
  <c r="AV356" i="10"/>
  <c r="AU459" i="10" s="1"/>
  <c r="AX465" i="10"/>
  <c r="AT463" i="10"/>
  <c r="AY367" i="10"/>
  <c r="AW470" i="10"/>
  <c r="AX464" i="10"/>
  <c r="AW266" i="10"/>
  <c r="AX369" i="10" s="1"/>
  <c r="AW263" i="10"/>
  <c r="AX366" i="10" s="1"/>
  <c r="AY271" i="10"/>
  <c r="AZ16" i="8" l="1"/>
  <c r="AZ30" i="8" s="1"/>
  <c r="AZ44" i="8"/>
  <c r="AP26" i="8"/>
  <c r="AP32" i="8" s="1"/>
  <c r="AP40" i="8" s="1"/>
  <c r="AP43" i="8"/>
  <c r="AU244" i="10"/>
  <c r="AV347" i="10" s="1"/>
  <c r="AU450" i="10" s="1"/>
  <c r="AT450" i="10"/>
  <c r="AX249" i="10"/>
  <c r="AY352" i="10" s="1"/>
  <c r="AX455" i="10" s="1"/>
  <c r="AW455" i="10"/>
  <c r="AW241" i="10"/>
  <c r="AX344" i="10" s="1"/>
  <c r="AV447" i="10"/>
  <c r="BB238" i="10"/>
  <c r="BC341" i="10" s="1"/>
  <c r="BA444" i="10"/>
  <c r="AX239" i="10"/>
  <c r="AY342" i="10" s="1"/>
  <c r="AW445" i="10"/>
  <c r="AW246" i="10"/>
  <c r="AX349" i="10" s="1"/>
  <c r="AV452" i="10"/>
  <c r="AW247" i="10"/>
  <c r="AX350" i="10" s="1"/>
  <c r="AV453" i="10"/>
  <c r="AX243" i="10"/>
  <c r="AY346" i="10" s="1"/>
  <c r="AX449" i="10" s="1"/>
  <c r="AW449" i="10"/>
  <c r="AY252" i="10"/>
  <c r="AZ355" i="10" s="1"/>
  <c r="AY458" i="10" s="1"/>
  <c r="AW242" i="10"/>
  <c r="AX345" i="10" s="1"/>
  <c r="AT240" i="10"/>
  <c r="AU343" i="10" s="1"/>
  <c r="AT446" i="10" s="1"/>
  <c r="CL171" i="6"/>
  <c r="CP171" i="6"/>
  <c r="CW171" i="6"/>
  <c r="CM171" i="6"/>
  <c r="DA171" i="6"/>
  <c r="AS446" i="10"/>
  <c r="AW248" i="10"/>
  <c r="AX351" i="10" s="1"/>
  <c r="AV454" i="10"/>
  <c r="CZ69" i="6"/>
  <c r="CP69" i="6"/>
  <c r="CO69" i="6"/>
  <c r="DA69" i="6"/>
  <c r="CQ69" i="6"/>
  <c r="CR69" i="6"/>
  <c r="CS69" i="6"/>
  <c r="CT69" i="6"/>
  <c r="CU69" i="6"/>
  <c r="CF69" i="6"/>
  <c r="CV69" i="6"/>
  <c r="CG69" i="6"/>
  <c r="CH69" i="6"/>
  <c r="CW69" i="6"/>
  <c r="CI69" i="6"/>
  <c r="CX69" i="6"/>
  <c r="CJ69" i="6"/>
  <c r="CY69" i="6"/>
  <c r="CK69" i="6"/>
  <c r="CL69" i="6"/>
  <c r="CM69" i="6"/>
  <c r="CN69" i="6"/>
  <c r="CS171" i="6"/>
  <c r="CN171" i="6"/>
  <c r="AW250" i="10"/>
  <c r="AX353" i="10" s="1"/>
  <c r="CJ171" i="6"/>
  <c r="CQ171" i="6"/>
  <c r="CR171" i="6"/>
  <c r="CU171" i="6"/>
  <c r="CF171" i="6"/>
  <c r="CH171" i="6"/>
  <c r="AV448" i="10"/>
  <c r="AS245" i="10"/>
  <c r="AR451" i="10"/>
  <c r="AR19" i="10" s="1"/>
  <c r="AQ25" i="8" s="1"/>
  <c r="AQ35" i="8" s="1"/>
  <c r="CO171" i="6"/>
  <c r="CG171" i="6"/>
  <c r="CK171" i="6"/>
  <c r="CZ171" i="6"/>
  <c r="CI171" i="6"/>
  <c r="CY171" i="6"/>
  <c r="CT171" i="6"/>
  <c r="CV171" i="6"/>
  <c r="AS17" i="10"/>
  <c r="AS18" i="10" s="1"/>
  <c r="AR24" i="8" s="1"/>
  <c r="AR46" i="8" s="1"/>
  <c r="BB284" i="10"/>
  <c r="BC387" i="10" s="1"/>
  <c r="BA490" i="10"/>
  <c r="BC286" i="10"/>
  <c r="BD389" i="10" s="1"/>
  <c r="BD286" i="10" s="1"/>
  <c r="BC388" i="10"/>
  <c r="D390" i="10"/>
  <c r="BD390" i="10" s="1"/>
  <c r="BD287" i="10" s="1"/>
  <c r="D287" i="10"/>
  <c r="BB386" i="10"/>
  <c r="BB283" i="10" s="1"/>
  <c r="AZ488" i="10"/>
  <c r="AZ273" i="10"/>
  <c r="BA376" i="10" s="1"/>
  <c r="AY479" i="10"/>
  <c r="BB279" i="10"/>
  <c r="BC382" i="10" s="1"/>
  <c r="BA485" i="10"/>
  <c r="BA274" i="10"/>
  <c r="BB377" i="10" s="1"/>
  <c r="AZ480" i="10"/>
  <c r="AZ363" i="10"/>
  <c r="AZ374" i="10"/>
  <c r="AZ364" i="10"/>
  <c r="AZ280" i="10"/>
  <c r="BA383" i="10" s="1"/>
  <c r="AZ486" i="10" s="1"/>
  <c r="AY486" i="10"/>
  <c r="AZ373" i="10"/>
  <c r="BB282" i="10"/>
  <c r="BC385" i="10" s="1"/>
  <c r="BB488" i="10" s="1"/>
  <c r="AZ272" i="10"/>
  <c r="BA375" i="10" s="1"/>
  <c r="AZ478" i="10" s="1"/>
  <c r="AY478" i="10"/>
  <c r="BA281" i="10"/>
  <c r="BB384" i="10" s="1"/>
  <c r="AZ361" i="10"/>
  <c r="BA278" i="10"/>
  <c r="BB381" i="10" s="1"/>
  <c r="BA484" i="10" s="1"/>
  <c r="AZ379" i="10"/>
  <c r="AZ380" i="10"/>
  <c r="BB269" i="10"/>
  <c r="BC372" i="10" s="1"/>
  <c r="BB475" i="10" s="1"/>
  <c r="AX470" i="10"/>
  <c r="AX458" i="10"/>
  <c r="AZ370" i="10"/>
  <c r="AZ265" i="10"/>
  <c r="BA368" i="10" s="1"/>
  <c r="AZ471" i="10" s="1"/>
  <c r="AY471" i="10"/>
  <c r="AZ484" i="10"/>
  <c r="AZ362" i="10"/>
  <c r="BA488" i="10"/>
  <c r="BE171" i="6"/>
  <c r="BA15" i="6"/>
  <c r="BA16" i="6" s="1"/>
  <c r="BA14" i="8" s="1"/>
  <c r="BA44" i="8" s="1"/>
  <c r="BB171" i="6"/>
  <c r="BT171" i="6"/>
  <c r="BC171" i="6"/>
  <c r="BA17" i="6"/>
  <c r="BA15" i="8" s="1"/>
  <c r="BK171" i="6"/>
  <c r="CB171" i="6"/>
  <c r="BF171" i="6"/>
  <c r="BY171" i="6"/>
  <c r="BJ171" i="6"/>
  <c r="CC171" i="6"/>
  <c r="BD171" i="6"/>
  <c r="BG171" i="6"/>
  <c r="CD171" i="6"/>
  <c r="BR171" i="6"/>
  <c r="BN171" i="6"/>
  <c r="BV171" i="6"/>
  <c r="BW171" i="6"/>
  <c r="BZ171" i="6"/>
  <c r="BE11" i="6"/>
  <c r="BD12" i="6"/>
  <c r="BE12" i="10" s="1"/>
  <c r="BC11" i="8"/>
  <c r="D70" i="6"/>
  <c r="D173" i="6"/>
  <c r="BB172" i="6"/>
  <c r="CE171" i="6"/>
  <c r="BQ171" i="6"/>
  <c r="BP171" i="6"/>
  <c r="BH171" i="6"/>
  <c r="BU171" i="6"/>
  <c r="BI171" i="6"/>
  <c r="BZ69" i="6"/>
  <c r="CE69" i="6"/>
  <c r="BC69" i="6"/>
  <c r="BG69" i="6"/>
  <c r="BK69" i="6"/>
  <c r="BO69" i="6"/>
  <c r="BS69" i="6"/>
  <c r="BW69" i="6"/>
  <c r="CC69" i="6"/>
  <c r="BE69" i="6"/>
  <c r="BM69" i="6"/>
  <c r="BU69" i="6"/>
  <c r="CA69" i="6"/>
  <c r="BF69" i="6"/>
  <c r="BJ69" i="6"/>
  <c r="BR69" i="6"/>
  <c r="CB69" i="6"/>
  <c r="BD69" i="6"/>
  <c r="BH69" i="6"/>
  <c r="BL69" i="6"/>
  <c r="BP69" i="6"/>
  <c r="BT69" i="6"/>
  <c r="BX69" i="6"/>
  <c r="BY69" i="6"/>
  <c r="BI69" i="6"/>
  <c r="BQ69" i="6"/>
  <c r="CD69" i="6"/>
  <c r="BB69" i="6"/>
  <c r="BB17" i="6" s="1"/>
  <c r="BB15" i="8" s="1"/>
  <c r="BN69" i="6"/>
  <c r="BV69" i="6"/>
  <c r="BO171" i="6"/>
  <c r="BS171" i="6"/>
  <c r="BM171" i="6"/>
  <c r="BX171" i="6"/>
  <c r="CA171" i="6"/>
  <c r="BL171" i="6"/>
  <c r="AV456" i="10"/>
  <c r="AY264" i="10"/>
  <c r="AX262" i="10"/>
  <c r="AW468" i="10"/>
  <c r="AX266" i="10"/>
  <c r="AY369" i="10" s="1"/>
  <c r="AW472" i="10"/>
  <c r="AX263" i="10"/>
  <c r="AY366" i="10" s="1"/>
  <c r="AW469" i="10"/>
  <c r="AV257" i="10"/>
  <c r="AW360" i="10" s="1"/>
  <c r="AU463" i="10"/>
  <c r="AY268" i="10"/>
  <c r="AW256" i="10"/>
  <c r="AV255" i="10"/>
  <c r="AV254" i="10"/>
  <c r="AW357" i="10" s="1"/>
  <c r="AV253" i="10"/>
  <c r="AW356" i="10" s="1"/>
  <c r="AV459" i="10" s="1"/>
  <c r="AV457" i="10"/>
  <c r="AY378" i="10"/>
  <c r="AW251" i="10"/>
  <c r="AU460" i="10"/>
  <c r="AX474" i="10"/>
  <c r="BB41" i="8" l="1"/>
  <c r="BB33" i="8"/>
  <c r="BA41" i="8"/>
  <c r="BA33" i="8"/>
  <c r="AZ38" i="8"/>
  <c r="AQ26" i="8"/>
  <c r="AQ32" i="8" s="1"/>
  <c r="AQ40" i="8" s="1"/>
  <c r="AQ43" i="8"/>
  <c r="AR23" i="8"/>
  <c r="AX242" i="10"/>
  <c r="AY345" i="10" s="1"/>
  <c r="AX448" i="10" s="1"/>
  <c r="AW448" i="10"/>
  <c r="AX250" i="10"/>
  <c r="AW456" i="10"/>
  <c r="AX241" i="10"/>
  <c r="AY344" i="10" s="1"/>
  <c r="AW447" i="10"/>
  <c r="AX248" i="10"/>
  <c r="AY351" i="10" s="1"/>
  <c r="AW454" i="10"/>
  <c r="CL172" i="6"/>
  <c r="CT172" i="6"/>
  <c r="AX247" i="10"/>
  <c r="AY350" i="10" s="1"/>
  <c r="CZ70" i="6"/>
  <c r="DA70" i="6"/>
  <c r="CO70" i="6"/>
  <c r="CP70" i="6"/>
  <c r="CQ70" i="6"/>
  <c r="CR70" i="6"/>
  <c r="CS70" i="6"/>
  <c r="CT70" i="6"/>
  <c r="CU70" i="6"/>
  <c r="CG70" i="6"/>
  <c r="CV70" i="6"/>
  <c r="CW70" i="6"/>
  <c r="CH70" i="6"/>
  <c r="CX70" i="6"/>
  <c r="CI70" i="6"/>
  <c r="CY70" i="6"/>
  <c r="CJ70" i="6"/>
  <c r="CK70" i="6"/>
  <c r="CL70" i="6"/>
  <c r="CM70" i="6"/>
  <c r="CN70" i="6"/>
  <c r="AY445" i="10"/>
  <c r="AY239" i="10"/>
  <c r="AZ342" i="10" s="1"/>
  <c r="CW172" i="6"/>
  <c r="CK172" i="6"/>
  <c r="DA172" i="6"/>
  <c r="CM172" i="6"/>
  <c r="CX172" i="6"/>
  <c r="BC238" i="10"/>
  <c r="BD341" i="10" s="1"/>
  <c r="CY172" i="6"/>
  <c r="CH172" i="6"/>
  <c r="CN172" i="6"/>
  <c r="AX452" i="10"/>
  <c r="AX246" i="10"/>
  <c r="AY349" i="10" s="1"/>
  <c r="AU240" i="10"/>
  <c r="AV343" i="10" s="1"/>
  <c r="AU446" i="10" s="1"/>
  <c r="CU172" i="6"/>
  <c r="CP172" i="6"/>
  <c r="CV172" i="6"/>
  <c r="CJ172" i="6"/>
  <c r="CG172" i="6"/>
  <c r="CR172" i="6"/>
  <c r="AY243" i="10"/>
  <c r="AZ346" i="10" s="1"/>
  <c r="AZ252" i="10"/>
  <c r="BA355" i="10" s="1"/>
  <c r="CO172" i="6"/>
  <c r="CI172" i="6"/>
  <c r="CS172" i="6"/>
  <c r="CZ172" i="6"/>
  <c r="CQ172" i="6"/>
  <c r="AT348" i="10"/>
  <c r="AW453" i="10"/>
  <c r="AW452" i="10"/>
  <c r="AX445" i="10"/>
  <c r="BB444" i="10"/>
  <c r="AY249" i="10"/>
  <c r="AZ352" i="10" s="1"/>
  <c r="AY455" i="10" s="1"/>
  <c r="AV244" i="10"/>
  <c r="AW347" i="10" s="1"/>
  <c r="AZ258" i="10"/>
  <c r="BA361" i="10" s="1"/>
  <c r="BE389" i="10"/>
  <c r="BE286" i="10" s="1"/>
  <c r="BF389" i="10" s="1"/>
  <c r="BF286" i="10" s="1"/>
  <c r="BC492" i="10"/>
  <c r="BC285" i="10"/>
  <c r="BD388" i="10" s="1"/>
  <c r="BB491" i="10"/>
  <c r="BC284" i="10"/>
  <c r="BD387" i="10" s="1"/>
  <c r="BB490" i="10"/>
  <c r="D391" i="10"/>
  <c r="BE391" i="10" s="1"/>
  <c r="D288" i="10"/>
  <c r="BA489" i="10"/>
  <c r="BE390" i="10"/>
  <c r="BD493" i="10" s="1"/>
  <c r="BB281" i="10"/>
  <c r="BC384" i="10" s="1"/>
  <c r="BA487" i="10"/>
  <c r="BA273" i="10"/>
  <c r="BB376" i="10" s="1"/>
  <c r="BA479" i="10" s="1"/>
  <c r="AZ479" i="10"/>
  <c r="AZ259" i="10"/>
  <c r="AY465" i="10"/>
  <c r="BA280" i="10"/>
  <c r="BB383" i="10" s="1"/>
  <c r="AZ271" i="10"/>
  <c r="BA374" i="10" s="1"/>
  <c r="AY477" i="10"/>
  <c r="BA265" i="10"/>
  <c r="BB368" i="10" s="1"/>
  <c r="AZ367" i="10"/>
  <c r="AY464" i="10"/>
  <c r="AZ260" i="10"/>
  <c r="BA363" i="10" s="1"/>
  <c r="AZ466" i="10" s="1"/>
  <c r="AY466" i="10"/>
  <c r="BB274" i="10"/>
  <c r="BC377" i="10" s="1"/>
  <c r="BB480" i="10" s="1"/>
  <c r="BC279" i="10"/>
  <c r="BD382" i="10" s="1"/>
  <c r="AZ267" i="10"/>
  <c r="BA370" i="10" s="1"/>
  <c r="AY473" i="10"/>
  <c r="AZ277" i="10"/>
  <c r="BA380" i="10" s="1"/>
  <c r="AY483" i="10"/>
  <c r="BA272" i="10"/>
  <c r="BB375" i="10" s="1"/>
  <c r="AZ270" i="10"/>
  <c r="BA373" i="10" s="1"/>
  <c r="AY476" i="10"/>
  <c r="AZ371" i="10"/>
  <c r="BC269" i="10"/>
  <c r="BD372" i="10" s="1"/>
  <c r="AZ276" i="10"/>
  <c r="BA379" i="10" s="1"/>
  <c r="AZ482" i="10" s="1"/>
  <c r="AY482" i="10"/>
  <c r="BB278" i="10"/>
  <c r="BC381" i="10" s="1"/>
  <c r="BB484" i="10" s="1"/>
  <c r="BC282" i="10"/>
  <c r="BD385" i="10" s="1"/>
  <c r="AZ261" i="10"/>
  <c r="BA364" i="10" s="1"/>
  <c r="AY467" i="10"/>
  <c r="BA480" i="10"/>
  <c r="BB485" i="10"/>
  <c r="BB15" i="6"/>
  <c r="BB16" i="6" s="1"/>
  <c r="BB14" i="8" s="1"/>
  <c r="BA13" i="8"/>
  <c r="BA16" i="8"/>
  <c r="BA30" i="8" s="1"/>
  <c r="BH172" i="6"/>
  <c r="BX172" i="6"/>
  <c r="BE172" i="6"/>
  <c r="BO172" i="6"/>
  <c r="BP172" i="6"/>
  <c r="BZ172" i="6"/>
  <c r="CE172" i="6"/>
  <c r="BM172" i="6"/>
  <c r="BC172" i="6"/>
  <c r="CF172" i="6"/>
  <c r="BU172" i="6"/>
  <c r="BD172" i="6"/>
  <c r="BK172" i="6"/>
  <c r="BC173" i="6"/>
  <c r="BF11" i="6"/>
  <c r="BE12" i="6"/>
  <c r="BF12" i="10" s="1"/>
  <c r="CB172" i="6"/>
  <c r="CC172" i="6"/>
  <c r="BN172" i="6"/>
  <c r="BI172" i="6"/>
  <c r="BS172" i="6"/>
  <c r="BY172" i="6"/>
  <c r="BG172" i="6"/>
  <c r="BT172" i="6"/>
  <c r="CA172" i="6"/>
  <c r="BZ70" i="6"/>
  <c r="CE70" i="6"/>
  <c r="BE70" i="6"/>
  <c r="BI70" i="6"/>
  <c r="BM70" i="6"/>
  <c r="BQ70" i="6"/>
  <c r="BU70" i="6"/>
  <c r="CA70" i="6"/>
  <c r="BC70" i="6"/>
  <c r="BC17" i="6" s="1"/>
  <c r="BC15" i="8" s="1"/>
  <c r="BG70" i="6"/>
  <c r="BO70" i="6"/>
  <c r="BW70" i="6"/>
  <c r="CD70" i="6"/>
  <c r="BD70" i="6"/>
  <c r="BL70" i="6"/>
  <c r="BT70" i="6"/>
  <c r="CB70" i="6"/>
  <c r="CF70" i="6"/>
  <c r="BF70" i="6"/>
  <c r="BJ70" i="6"/>
  <c r="BN70" i="6"/>
  <c r="BR70" i="6"/>
  <c r="BV70" i="6"/>
  <c r="CC70" i="6"/>
  <c r="BK70" i="6"/>
  <c r="BS70" i="6"/>
  <c r="BY70" i="6"/>
  <c r="BH70" i="6"/>
  <c r="BP70" i="6"/>
  <c r="BX70" i="6"/>
  <c r="BV172" i="6"/>
  <c r="BD11" i="8"/>
  <c r="D71" i="6"/>
  <c r="D174" i="6"/>
  <c r="CD172" i="6"/>
  <c r="BL172" i="6"/>
  <c r="BR172" i="6"/>
  <c r="BQ172" i="6"/>
  <c r="BF172" i="6"/>
  <c r="BW172" i="6"/>
  <c r="BJ172" i="6"/>
  <c r="AX472" i="10"/>
  <c r="AY275" i="10"/>
  <c r="AX481" i="10"/>
  <c r="AX354" i="10"/>
  <c r="AV460" i="10"/>
  <c r="AW358" i="10"/>
  <c r="AX359" i="10"/>
  <c r="AV463" i="10"/>
  <c r="AX469" i="10"/>
  <c r="AY365" i="10"/>
  <c r="AW253" i="10"/>
  <c r="AX356" i="10" s="1"/>
  <c r="AW254" i="10"/>
  <c r="AX357" i="10" s="1"/>
  <c r="AW257" i="10"/>
  <c r="AX360" i="10" s="1"/>
  <c r="AY263" i="10"/>
  <c r="AY266" i="10"/>
  <c r="BC41" i="8" l="1"/>
  <c r="BC33" i="8"/>
  <c r="BA38" i="8"/>
  <c r="BB16" i="8"/>
  <c r="BB30" i="8" s="1"/>
  <c r="BB44" i="8"/>
  <c r="CL173" i="6"/>
  <c r="BA252" i="10"/>
  <c r="BB355" i="10" s="1"/>
  <c r="AZ458" i="10"/>
  <c r="BD238" i="10"/>
  <c r="BE341" i="10" s="1"/>
  <c r="BC444" i="10"/>
  <c r="AY241" i="10"/>
  <c r="AZ344" i="10" s="1"/>
  <c r="AX447" i="10"/>
  <c r="AY248" i="10"/>
  <c r="AZ351" i="10" s="1"/>
  <c r="AX454" i="10"/>
  <c r="AZ243" i="10"/>
  <c r="BA346" i="10" s="1"/>
  <c r="AZ449" i="10"/>
  <c r="AY449" i="10"/>
  <c r="CK173" i="6"/>
  <c r="AZ445" i="10"/>
  <c r="AZ239" i="10"/>
  <c r="BA342" i="10" s="1"/>
  <c r="AT245" i="10"/>
  <c r="AU348" i="10" s="1"/>
  <c r="AT17" i="10"/>
  <c r="AS451" i="10"/>
  <c r="AS19" i="10" s="1"/>
  <c r="AR25" i="8" s="1"/>
  <c r="AR35" i="8" s="1"/>
  <c r="CN173" i="6"/>
  <c r="CP173" i="6"/>
  <c r="CW173" i="6"/>
  <c r="DA173" i="6"/>
  <c r="CZ173" i="6"/>
  <c r="AY246" i="10"/>
  <c r="AZ349" i="10" s="1"/>
  <c r="AW244" i="10"/>
  <c r="AX347" i="10" s="1"/>
  <c r="CJ173" i="6"/>
  <c r="AY247" i="10"/>
  <c r="AZ350" i="10" s="1"/>
  <c r="AV450" i="10"/>
  <c r="CM173" i="6"/>
  <c r="CQ173" i="6"/>
  <c r="CT173" i="6"/>
  <c r="CH173" i="6"/>
  <c r="CO173" i="6"/>
  <c r="AY353" i="10"/>
  <c r="CU173" i="6"/>
  <c r="CY173" i="6"/>
  <c r="AV240" i="10"/>
  <c r="AW343" i="10" s="1"/>
  <c r="DA71" i="6"/>
  <c r="CP71" i="6"/>
  <c r="CO71" i="6"/>
  <c r="CZ71" i="6"/>
  <c r="CQ71" i="6"/>
  <c r="CR71" i="6"/>
  <c r="CS71" i="6"/>
  <c r="CT71" i="6"/>
  <c r="CU71" i="6"/>
  <c r="CV71" i="6"/>
  <c r="CW71" i="6"/>
  <c r="CH71" i="6"/>
  <c r="CI71" i="6"/>
  <c r="CX71" i="6"/>
  <c r="CY71" i="6"/>
  <c r="CJ71" i="6"/>
  <c r="CK71" i="6"/>
  <c r="CL71" i="6"/>
  <c r="CM71" i="6"/>
  <c r="CN71" i="6"/>
  <c r="AX251" i="10"/>
  <c r="AY354" i="10" s="1"/>
  <c r="AZ249" i="10"/>
  <c r="BA352" i="10" s="1"/>
  <c r="CS173" i="6"/>
  <c r="CR173" i="6"/>
  <c r="CV173" i="6"/>
  <c r="CX173" i="6"/>
  <c r="CI173" i="6"/>
  <c r="AX453" i="10"/>
  <c r="AY242" i="10"/>
  <c r="AZ345" i="10" s="1"/>
  <c r="BA258" i="10"/>
  <c r="BB361" i="10" s="1"/>
  <c r="AZ464" i="10"/>
  <c r="BD492" i="10"/>
  <c r="BD285" i="10"/>
  <c r="BE388" i="10" s="1"/>
  <c r="BC491" i="10"/>
  <c r="BE287" i="10"/>
  <c r="BE288" i="10"/>
  <c r="BD284" i="10"/>
  <c r="BE387" i="10" s="1"/>
  <c r="BC490" i="10"/>
  <c r="D392" i="10"/>
  <c r="BF392" i="10" s="1"/>
  <c r="D289" i="10"/>
  <c r="BA362" i="10"/>
  <c r="BE492" i="10"/>
  <c r="BG389" i="10"/>
  <c r="BF492" i="10" s="1"/>
  <c r="BC386" i="10"/>
  <c r="BC283" i="10" s="1"/>
  <c r="AZ369" i="10"/>
  <c r="AZ266" i="10" s="1"/>
  <c r="BA369" i="10" s="1"/>
  <c r="BA267" i="10"/>
  <c r="BB370" i="10" s="1"/>
  <c r="AZ473" i="10"/>
  <c r="BB280" i="10"/>
  <c r="BC383" i="10" s="1"/>
  <c r="BA486" i="10"/>
  <c r="BA261" i="10"/>
  <c r="BB364" i="10" s="1"/>
  <c r="AZ467" i="10"/>
  <c r="BD282" i="10"/>
  <c r="BE385" i="10" s="1"/>
  <c r="BC488" i="10"/>
  <c r="BA270" i="10"/>
  <c r="BB373" i="10" s="1"/>
  <c r="AZ476" i="10"/>
  <c r="BD279" i="10"/>
  <c r="BE382" i="10" s="1"/>
  <c r="BC485" i="10"/>
  <c r="BB272" i="10"/>
  <c r="BC375" i="10" s="1"/>
  <c r="BA478" i="10"/>
  <c r="BB265" i="10"/>
  <c r="BC368" i="10" s="1"/>
  <c r="BA271" i="10"/>
  <c r="BB374" i="10" s="1"/>
  <c r="BD269" i="10"/>
  <c r="BE372" i="10" s="1"/>
  <c r="BA277" i="10"/>
  <c r="BB380" i="10" s="1"/>
  <c r="AZ378" i="10"/>
  <c r="AZ477" i="10"/>
  <c r="BC281" i="10"/>
  <c r="BD384" i="10" s="1"/>
  <c r="BC487" i="10" s="1"/>
  <c r="AZ268" i="10"/>
  <c r="BA371" i="10" s="1"/>
  <c r="AY474" i="10"/>
  <c r="BC278" i="10"/>
  <c r="BD381" i="10" s="1"/>
  <c r="BA276" i="10"/>
  <c r="BB379" i="10" s="1"/>
  <c r="BA482" i="10" s="1"/>
  <c r="BC274" i="10"/>
  <c r="BD377" i="10" s="1"/>
  <c r="BC480" i="10" s="1"/>
  <c r="BA260" i="10"/>
  <c r="BA471" i="10"/>
  <c r="AZ366" i="10"/>
  <c r="BB273" i="10"/>
  <c r="BC376" i="10" s="1"/>
  <c r="BC475" i="10"/>
  <c r="AZ483" i="10"/>
  <c r="AZ264" i="10"/>
  <c r="BA367" i="10" s="1"/>
  <c r="AY470" i="10"/>
  <c r="BB487" i="10"/>
  <c r="BB13" i="8"/>
  <c r="BC15" i="6"/>
  <c r="BC16" i="6" s="1"/>
  <c r="BC14" i="8" s="1"/>
  <c r="BF173" i="6"/>
  <c r="BN173" i="6"/>
  <c r="BY173" i="6"/>
  <c r="BU173" i="6"/>
  <c r="BV173" i="6"/>
  <c r="BD174" i="6"/>
  <c r="BG11" i="6"/>
  <c r="BF12" i="6"/>
  <c r="BG12" i="10" s="1"/>
  <c r="BZ173" i="6"/>
  <c r="CF173" i="6"/>
  <c r="BR173" i="6"/>
  <c r="BG173" i="6"/>
  <c r="CE173" i="6"/>
  <c r="CG173" i="6"/>
  <c r="BE11" i="8"/>
  <c r="D72" i="6"/>
  <c r="D175" i="6"/>
  <c r="BP173" i="6"/>
  <c r="BQ173" i="6"/>
  <c r="BZ71" i="6"/>
  <c r="CC71" i="6"/>
  <c r="CG71" i="6"/>
  <c r="BG71" i="6"/>
  <c r="CY174" i="6" s="1"/>
  <c r="BK71" i="6"/>
  <c r="BO71" i="6"/>
  <c r="BS71" i="6"/>
  <c r="BW71" i="6"/>
  <c r="CE71" i="6"/>
  <c r="BI71" i="6"/>
  <c r="BM71" i="6"/>
  <c r="BU71" i="6"/>
  <c r="CF71" i="6"/>
  <c r="BF71" i="6"/>
  <c r="BN71" i="6"/>
  <c r="BV71" i="6"/>
  <c r="CA71" i="6"/>
  <c r="CD71" i="6"/>
  <c r="BD71" i="6"/>
  <c r="BD17" i="6" s="1"/>
  <c r="BD15" i="8" s="1"/>
  <c r="BH71" i="6"/>
  <c r="BL71" i="6"/>
  <c r="BP71" i="6"/>
  <c r="BT71" i="6"/>
  <c r="BX71" i="6"/>
  <c r="BY71" i="6"/>
  <c r="BE71" i="6"/>
  <c r="BQ71" i="6"/>
  <c r="CB71" i="6"/>
  <c r="BJ71" i="6"/>
  <c r="BR71" i="6"/>
  <c r="BX173" i="6"/>
  <c r="CB173" i="6"/>
  <c r="CD173" i="6"/>
  <c r="BM173" i="6"/>
  <c r="BH173" i="6"/>
  <c r="BL173" i="6"/>
  <c r="BD173" i="6"/>
  <c r="BW173" i="6"/>
  <c r="BJ173" i="6"/>
  <c r="BO173" i="6"/>
  <c r="BE173" i="6"/>
  <c r="CA173" i="6"/>
  <c r="BS173" i="6"/>
  <c r="CC173" i="6"/>
  <c r="BK173" i="6"/>
  <c r="BI173" i="6"/>
  <c r="BT173" i="6"/>
  <c r="AY262" i="10"/>
  <c r="AX254" i="10"/>
  <c r="AY357" i="10" s="1"/>
  <c r="AW460" i="10"/>
  <c r="AX253" i="10"/>
  <c r="AY356" i="10" s="1"/>
  <c r="AW459" i="10"/>
  <c r="AW255" i="10"/>
  <c r="AX257" i="10"/>
  <c r="AY360" i="10" s="1"/>
  <c r="AV461" i="10"/>
  <c r="AX468" i="10"/>
  <c r="AW457" i="10"/>
  <c r="AX256" i="10"/>
  <c r="AY359" i="10" s="1"/>
  <c r="AW463" i="10"/>
  <c r="AW462" i="10"/>
  <c r="BD41" i="8" l="1"/>
  <c r="BD33" i="8"/>
  <c r="BB38" i="8"/>
  <c r="BC16" i="8"/>
  <c r="BC30" i="8" s="1"/>
  <c r="BC44" i="8"/>
  <c r="AR26" i="8"/>
  <c r="AR32" i="8" s="1"/>
  <c r="AR40" i="8" s="1"/>
  <c r="AR43" i="8"/>
  <c r="AZ248" i="10"/>
  <c r="BA351" i="10" s="1"/>
  <c r="AY454" i="10"/>
  <c r="AW240" i="10"/>
  <c r="AX343" i="10" s="1"/>
  <c r="AW446" i="10" s="1"/>
  <c r="AV446" i="10"/>
  <c r="AX244" i="10"/>
  <c r="AY347" i="10" s="1"/>
  <c r="AX450" i="10" s="1"/>
  <c r="AW450" i="10"/>
  <c r="AZ241" i="10"/>
  <c r="BA344" i="10" s="1"/>
  <c r="AY447" i="10"/>
  <c r="BA249" i="10"/>
  <c r="BB352" i="10" s="1"/>
  <c r="BA455" i="10" s="1"/>
  <c r="AZ455" i="10"/>
  <c r="AZ247" i="10"/>
  <c r="BA350" i="10" s="1"/>
  <c r="AZ453" i="10" s="1"/>
  <c r="AY453" i="10"/>
  <c r="AU245" i="10"/>
  <c r="AV348" i="10" s="1"/>
  <c r="AU451" i="10" s="1"/>
  <c r="AU19" i="10" s="1"/>
  <c r="AT25" i="8" s="1"/>
  <c r="AT35" i="8" s="1"/>
  <c r="AU17" i="10"/>
  <c r="AT451" i="10"/>
  <c r="AT19" i="10" s="1"/>
  <c r="AS25" i="8" s="1"/>
  <c r="AS35" i="8" s="1"/>
  <c r="BB252" i="10"/>
  <c r="BC355" i="10" s="1"/>
  <c r="BA458" i="10"/>
  <c r="AY251" i="10"/>
  <c r="AZ354" i="10" s="1"/>
  <c r="AY457" i="10" s="1"/>
  <c r="CT174" i="6"/>
  <c r="AY250" i="10"/>
  <c r="AZ353" i="10" s="1"/>
  <c r="AX456" i="10"/>
  <c r="AZ246" i="10"/>
  <c r="BA349" i="10" s="1"/>
  <c r="AZ452" i="10" s="1"/>
  <c r="CX174" i="6"/>
  <c r="CZ174" i="6"/>
  <c r="CK174" i="6"/>
  <c r="CO174" i="6"/>
  <c r="CM174" i="6"/>
  <c r="AZ242" i="10"/>
  <c r="BA345" i="10" s="1"/>
  <c r="AZ448" i="10"/>
  <c r="CN174" i="6"/>
  <c r="BE238" i="10"/>
  <c r="BF341" i="10" s="1"/>
  <c r="BA239" i="10"/>
  <c r="BB342" i="10" s="1"/>
  <c r="BA445" i="10"/>
  <c r="AY448" i="10"/>
  <c r="AX457" i="10"/>
  <c r="CS174" i="6"/>
  <c r="CL174" i="6"/>
  <c r="CP174" i="6"/>
  <c r="CR174" i="6"/>
  <c r="DA174" i="6"/>
  <c r="AY452" i="10"/>
  <c r="BA243" i="10"/>
  <c r="BB346" i="10" s="1"/>
  <c r="BA449" i="10" s="1"/>
  <c r="BD444" i="10"/>
  <c r="CJ174" i="6"/>
  <c r="CZ72" i="6"/>
  <c r="CP72" i="6"/>
  <c r="CO72" i="6"/>
  <c r="DA72" i="6"/>
  <c r="CQ72" i="6"/>
  <c r="CR72" i="6"/>
  <c r="CS72" i="6"/>
  <c r="CT72" i="6"/>
  <c r="CU72" i="6"/>
  <c r="CV72" i="6"/>
  <c r="CW72" i="6"/>
  <c r="CX72" i="6"/>
  <c r="CI72" i="6"/>
  <c r="CJ72" i="6"/>
  <c r="CY72" i="6"/>
  <c r="CK72" i="6"/>
  <c r="CL72" i="6"/>
  <c r="CM72" i="6"/>
  <c r="CN72" i="6"/>
  <c r="CQ174" i="6"/>
  <c r="CU174" i="6"/>
  <c r="CI174" i="6"/>
  <c r="CW174" i="6"/>
  <c r="CV174" i="6"/>
  <c r="AT18" i="10"/>
  <c r="AS24" i="8" s="1"/>
  <c r="AS46" i="8" s="1"/>
  <c r="AS23" i="8"/>
  <c r="BB258" i="10"/>
  <c r="BC361" i="10" s="1"/>
  <c r="BA464" i="10"/>
  <c r="BA259" i="10"/>
  <c r="BE285" i="10"/>
  <c r="BF388" i="10" s="1"/>
  <c r="BE491" i="10" s="1"/>
  <c r="BD491" i="10"/>
  <c r="BG286" i="10"/>
  <c r="BH389" i="10" s="1"/>
  <c r="BH286" i="10" s="1"/>
  <c r="BE284" i="10"/>
  <c r="BF387" i="10" s="1"/>
  <c r="BD490" i="10"/>
  <c r="BF391" i="10"/>
  <c r="BF289" i="10"/>
  <c r="BG392" i="10" s="1"/>
  <c r="BF390" i="10"/>
  <c r="BB489" i="10"/>
  <c r="AZ465" i="10"/>
  <c r="D290" i="10"/>
  <c r="D393" i="10"/>
  <c r="BG393" i="10" s="1"/>
  <c r="BB363" i="10"/>
  <c r="AY472" i="10"/>
  <c r="AZ365" i="10"/>
  <c r="AY468" i="10" s="1"/>
  <c r="BB271" i="10"/>
  <c r="BC374" i="10" s="1"/>
  <c r="BA477" i="10"/>
  <c r="BA264" i="10"/>
  <c r="BB367" i="10" s="1"/>
  <c r="BA470" i="10" s="1"/>
  <c r="AZ470" i="10"/>
  <c r="BC273" i="10"/>
  <c r="BD376" i="10" s="1"/>
  <c r="BB479" i="10"/>
  <c r="BD278" i="10"/>
  <c r="BE381" i="10" s="1"/>
  <c r="BC484" i="10"/>
  <c r="BA266" i="10"/>
  <c r="BB369" i="10" s="1"/>
  <c r="AZ472" i="10"/>
  <c r="BE269" i="10"/>
  <c r="BF372" i="10" s="1"/>
  <c r="BD475" i="10"/>
  <c r="BD274" i="10"/>
  <c r="BE377" i="10" s="1"/>
  <c r="BD480" i="10" s="1"/>
  <c r="BD281" i="10"/>
  <c r="BE384" i="10" s="1"/>
  <c r="BD487" i="10" s="1"/>
  <c r="BA268" i="10"/>
  <c r="BB371" i="10" s="1"/>
  <c r="BB277" i="10"/>
  <c r="BC380" i="10" s="1"/>
  <c r="BB483" i="10" s="1"/>
  <c r="BC265" i="10"/>
  <c r="BD368" i="10" s="1"/>
  <c r="BC272" i="10"/>
  <c r="BD375" i="10" s="1"/>
  <c r="BE279" i="10"/>
  <c r="BF382" i="10" s="1"/>
  <c r="BB270" i="10"/>
  <c r="BC373" i="10" s="1"/>
  <c r="BE282" i="10"/>
  <c r="BF385" i="10" s="1"/>
  <c r="BB261" i="10"/>
  <c r="BC280" i="10"/>
  <c r="BD383" i="10" s="1"/>
  <c r="BC486" i="10" s="1"/>
  <c r="BB267" i="10"/>
  <c r="BC370" i="10" s="1"/>
  <c r="BA483" i="10"/>
  <c r="BD485" i="10"/>
  <c r="BA476" i="10"/>
  <c r="BD488" i="10"/>
  <c r="AZ263" i="10"/>
  <c r="BA366" i="10" s="1"/>
  <c r="AY469" i="10"/>
  <c r="BB276" i="10"/>
  <c r="BC379" i="10" s="1"/>
  <c r="AZ474" i="10"/>
  <c r="AZ275" i="10"/>
  <c r="BA378" i="10" s="1"/>
  <c r="AY481" i="10"/>
  <c r="BB471" i="10"/>
  <c r="BB478" i="10"/>
  <c r="BA467" i="10"/>
  <c r="BB486" i="10"/>
  <c r="BA473" i="10"/>
  <c r="BC13" i="8"/>
  <c r="BD15" i="6"/>
  <c r="BU174" i="6"/>
  <c r="BH174" i="6"/>
  <c r="BI174" i="6"/>
  <c r="CB174" i="6"/>
  <c r="BP174" i="6"/>
  <c r="BX174" i="6"/>
  <c r="CC174" i="6"/>
  <c r="BK174" i="6"/>
  <c r="BT174" i="6"/>
  <c r="BH11" i="6"/>
  <c r="BG12" i="6"/>
  <c r="BH12" i="10" s="1"/>
  <c r="BE174" i="6"/>
  <c r="BQ174" i="6"/>
  <c r="BG174" i="6"/>
  <c r="CF174" i="6"/>
  <c r="BN174" i="6"/>
  <c r="BF174" i="6"/>
  <c r="CA174" i="6"/>
  <c r="CB72" i="6"/>
  <c r="CF72" i="6"/>
  <c r="BF72" i="6"/>
  <c r="BJ72" i="6"/>
  <c r="BN72" i="6"/>
  <c r="BR72" i="6"/>
  <c r="BV72" i="6"/>
  <c r="CA72" i="6"/>
  <c r="CH72" i="6"/>
  <c r="BL72" i="6"/>
  <c r="CX175" i="6" s="1"/>
  <c r="BT72" i="6"/>
  <c r="BY72" i="6"/>
  <c r="BE72" i="6"/>
  <c r="BE17" i="6" s="1"/>
  <c r="BE15" i="8" s="1"/>
  <c r="BM72" i="6"/>
  <c r="BU72" i="6"/>
  <c r="BZ72" i="6"/>
  <c r="CC72" i="6"/>
  <c r="CG72" i="6"/>
  <c r="BG72" i="6"/>
  <c r="BK72" i="6"/>
  <c r="BO72" i="6"/>
  <c r="BS72" i="6"/>
  <c r="BW72" i="6"/>
  <c r="CD72" i="6"/>
  <c r="BH72" i="6"/>
  <c r="BP72" i="6"/>
  <c r="BX72" i="6"/>
  <c r="CE72" i="6"/>
  <c r="BI72" i="6"/>
  <c r="BQ72" i="6"/>
  <c r="BF11" i="8"/>
  <c r="D73" i="6"/>
  <c r="D176" i="6"/>
  <c r="BZ174" i="6"/>
  <c r="BS174" i="6"/>
  <c r="BR174" i="6"/>
  <c r="BW174" i="6"/>
  <c r="BJ174" i="6"/>
  <c r="CD174" i="6"/>
  <c r="BV174" i="6"/>
  <c r="CG174" i="6"/>
  <c r="BE175" i="6"/>
  <c r="BE15" i="6" s="1"/>
  <c r="CE174" i="6"/>
  <c r="BL174" i="6"/>
  <c r="CH174" i="6"/>
  <c r="BY174" i="6"/>
  <c r="BO174" i="6"/>
  <c r="BM174" i="6"/>
  <c r="AY253" i="10"/>
  <c r="AX459" i="10"/>
  <c r="AY254" i="10"/>
  <c r="AX460" i="10"/>
  <c r="AY256" i="10"/>
  <c r="AY257" i="10"/>
  <c r="AX358" i="10"/>
  <c r="AX462" i="10"/>
  <c r="AX463" i="10"/>
  <c r="BE41" i="8" l="1"/>
  <c r="BE33" i="8"/>
  <c r="AT43" i="8"/>
  <c r="BC38" i="8"/>
  <c r="AS43" i="8"/>
  <c r="AS26" i="8"/>
  <c r="AS32" i="8" s="1"/>
  <c r="AS40" i="8" s="1"/>
  <c r="AZ250" i="10"/>
  <c r="BA353" i="10" s="1"/>
  <c r="AZ456" i="10" s="1"/>
  <c r="AY456" i="10"/>
  <c r="BC252" i="10"/>
  <c r="BD355" i="10" s="1"/>
  <c r="BB458" i="10"/>
  <c r="BA241" i="10"/>
  <c r="BB344" i="10" s="1"/>
  <c r="AZ447" i="10"/>
  <c r="BA248" i="10"/>
  <c r="BB351" i="10" s="1"/>
  <c r="BA454" i="10" s="1"/>
  <c r="AZ454" i="10"/>
  <c r="CS175" i="6"/>
  <c r="CN175" i="6"/>
  <c r="CT175" i="6"/>
  <c r="BF238" i="10"/>
  <c r="BG341" i="10" s="1"/>
  <c r="BF444" i="10"/>
  <c r="AU18" i="10"/>
  <c r="AT24" i="8" s="1"/>
  <c r="AT23" i="8"/>
  <c r="CQ175" i="6"/>
  <c r="CU175" i="6"/>
  <c r="CR175" i="6"/>
  <c r="CV175" i="6"/>
  <c r="CZ73" i="6"/>
  <c r="DA73" i="6"/>
  <c r="CO73" i="6"/>
  <c r="CP73" i="6"/>
  <c r="CQ73" i="6"/>
  <c r="CR73" i="6"/>
  <c r="CS73" i="6"/>
  <c r="CT73" i="6"/>
  <c r="CU73" i="6"/>
  <c r="CV73" i="6"/>
  <c r="CW73" i="6"/>
  <c r="CX73" i="6"/>
  <c r="CY73" i="6"/>
  <c r="CJ73" i="6"/>
  <c r="CK73" i="6"/>
  <c r="CL73" i="6"/>
  <c r="CM73" i="6"/>
  <c r="CN73" i="6"/>
  <c r="CJ175" i="6"/>
  <c r="CP175" i="6"/>
  <c r="CW175" i="6"/>
  <c r="CK175" i="6"/>
  <c r="CO175" i="6"/>
  <c r="BE444" i="10"/>
  <c r="BA242" i="10"/>
  <c r="BB345" i="10" s="1"/>
  <c r="BA246" i="10"/>
  <c r="BB349" i="10" s="1"/>
  <c r="AZ251" i="10"/>
  <c r="AX240" i="10"/>
  <c r="AY343" i="10" s="1"/>
  <c r="BB239" i="10"/>
  <c r="BC342" i="10" s="1"/>
  <c r="BB449" i="10"/>
  <c r="BB243" i="10"/>
  <c r="BC346" i="10" s="1"/>
  <c r="CZ175" i="6"/>
  <c r="CM175" i="6"/>
  <c r="CY175" i="6"/>
  <c r="DA175" i="6"/>
  <c r="CL175" i="6"/>
  <c r="AV451" i="10"/>
  <c r="AV19" i="10" s="1"/>
  <c r="AU25" i="8" s="1"/>
  <c r="AU35" i="8" s="1"/>
  <c r="AV245" i="10"/>
  <c r="AW348" i="10" s="1"/>
  <c r="AV17" i="10"/>
  <c r="BA247" i="10"/>
  <c r="BB350" i="10" s="1"/>
  <c r="BA453" i="10" s="1"/>
  <c r="BB249" i="10"/>
  <c r="BC352" i="10" s="1"/>
  <c r="AY244" i="10"/>
  <c r="AZ347" i="10" s="1"/>
  <c r="BC258" i="10"/>
  <c r="BD361" i="10" s="1"/>
  <c r="BC464" i="10" s="1"/>
  <c r="BB464" i="10"/>
  <c r="BB260" i="10"/>
  <c r="BB362" i="10"/>
  <c r="BG289" i="10"/>
  <c r="BH392" i="10" s="1"/>
  <c r="BF495" i="10"/>
  <c r="BI389" i="10"/>
  <c r="BH492" i="10" s="1"/>
  <c r="BG492" i="10"/>
  <c r="BF284" i="10"/>
  <c r="BG387" i="10" s="1"/>
  <c r="BF490" i="10" s="1"/>
  <c r="BE490" i="10"/>
  <c r="BG290" i="10"/>
  <c r="BF287" i="10"/>
  <c r="BG390" i="10" s="1"/>
  <c r="BF493" i="10" s="1"/>
  <c r="BE493" i="10"/>
  <c r="BF288" i="10"/>
  <c r="BE494" i="10"/>
  <c r="BF285" i="10"/>
  <c r="BG388" i="10" s="1"/>
  <c r="BD386" i="10"/>
  <c r="BD283" i="10" s="1"/>
  <c r="D394" i="10"/>
  <c r="BH394" i="10" s="1"/>
  <c r="BH291" i="10" s="1"/>
  <c r="D291" i="10"/>
  <c r="BA466" i="10"/>
  <c r="BC364" i="10"/>
  <c r="AZ360" i="10"/>
  <c r="AZ359" i="10"/>
  <c r="AZ356" i="10"/>
  <c r="AZ262" i="10"/>
  <c r="BA365" i="10" s="1"/>
  <c r="AZ468" i="10" s="1"/>
  <c r="AZ357" i="10"/>
  <c r="BA263" i="10"/>
  <c r="BB366" i="10" s="1"/>
  <c r="AZ469" i="10"/>
  <c r="BF282" i="10"/>
  <c r="BG385" i="10" s="1"/>
  <c r="BE488" i="10"/>
  <c r="BD272" i="10"/>
  <c r="BE375" i="10" s="1"/>
  <c r="BC478" i="10"/>
  <c r="BD273" i="10"/>
  <c r="BE376" i="10" s="1"/>
  <c r="BC479" i="10"/>
  <c r="BA275" i="10"/>
  <c r="BB378" i="10" s="1"/>
  <c r="AZ481" i="10"/>
  <c r="BC270" i="10"/>
  <c r="BD373" i="10" s="1"/>
  <c r="BB476" i="10"/>
  <c r="BD265" i="10"/>
  <c r="BE368" i="10" s="1"/>
  <c r="BC471" i="10"/>
  <c r="BC267" i="10"/>
  <c r="BD370" i="10" s="1"/>
  <c r="BB473" i="10"/>
  <c r="BB268" i="10"/>
  <c r="BC371" i="10" s="1"/>
  <c r="BA474" i="10"/>
  <c r="BC276" i="10"/>
  <c r="BD379" i="10" s="1"/>
  <c r="BB482" i="10"/>
  <c r="BE274" i="10"/>
  <c r="BF377" i="10" s="1"/>
  <c r="BE480" i="10" s="1"/>
  <c r="BF269" i="10"/>
  <c r="BG372" i="10" s="1"/>
  <c r="BF475" i="10" s="1"/>
  <c r="BB266" i="10"/>
  <c r="BC369" i="10" s="1"/>
  <c r="BB472" i="10" s="1"/>
  <c r="BE278" i="10"/>
  <c r="BF381" i="10" s="1"/>
  <c r="BC271" i="10"/>
  <c r="BD374" i="10" s="1"/>
  <c r="BD280" i="10"/>
  <c r="BE383" i="10" s="1"/>
  <c r="BD486" i="10" s="1"/>
  <c r="BF279" i="10"/>
  <c r="BG382" i="10" s="1"/>
  <c r="BF485" i="10" s="1"/>
  <c r="BE281" i="10"/>
  <c r="BF384" i="10" s="1"/>
  <c r="BE485" i="10"/>
  <c r="BC277" i="10"/>
  <c r="BD380" i="10" s="1"/>
  <c r="BE475" i="10"/>
  <c r="BA472" i="10"/>
  <c r="BD484" i="10"/>
  <c r="BB264" i="10"/>
  <c r="BC367" i="10" s="1"/>
  <c r="BB477" i="10"/>
  <c r="BS175" i="6"/>
  <c r="BF175" i="6"/>
  <c r="BE16" i="6"/>
  <c r="BE14" i="8" s="1"/>
  <c r="BE13" i="8"/>
  <c r="BD16" i="6"/>
  <c r="BD14" i="8" s="1"/>
  <c r="BD13" i="8"/>
  <c r="CB175" i="6"/>
  <c r="BP175" i="6"/>
  <c r="BX175" i="6"/>
  <c r="BY175" i="6"/>
  <c r="CC175" i="6"/>
  <c r="BJ175" i="6"/>
  <c r="BW175" i="6"/>
  <c r="CE175" i="6"/>
  <c r="CF175" i="6"/>
  <c r="BO175" i="6"/>
  <c r="BT175" i="6"/>
  <c r="BR175" i="6"/>
  <c r="BG175" i="6"/>
  <c r="CA175" i="6"/>
  <c r="BZ175" i="6"/>
  <c r="CI175" i="6"/>
  <c r="BN175" i="6"/>
  <c r="BQ175" i="6"/>
  <c r="CH175" i="6"/>
  <c r="BV175" i="6"/>
  <c r="BI175" i="6"/>
  <c r="BF176" i="6"/>
  <c r="BG11" i="8"/>
  <c r="D74" i="6"/>
  <c r="D177" i="6"/>
  <c r="BK175" i="6"/>
  <c r="BM175" i="6"/>
  <c r="CD175" i="6"/>
  <c r="CG175" i="6"/>
  <c r="BH175" i="6"/>
  <c r="BU175" i="6"/>
  <c r="BL175" i="6"/>
  <c r="CA73" i="6"/>
  <c r="CE73" i="6"/>
  <c r="CI73" i="6"/>
  <c r="BI73" i="6"/>
  <c r="BM73" i="6"/>
  <c r="BQ73" i="6"/>
  <c r="BU73" i="6"/>
  <c r="CB73" i="6"/>
  <c r="CF73" i="6"/>
  <c r="BF73" i="6"/>
  <c r="BF17" i="6" s="1"/>
  <c r="BF15" i="8" s="1"/>
  <c r="BJ73" i="6"/>
  <c r="BN73" i="6"/>
  <c r="BR73" i="6"/>
  <c r="BV73" i="6"/>
  <c r="CD73" i="6"/>
  <c r="CH73" i="6"/>
  <c r="BL73" i="6"/>
  <c r="BP73" i="6"/>
  <c r="BX73" i="6"/>
  <c r="BY73" i="6"/>
  <c r="CC73" i="6"/>
  <c r="CG73" i="6"/>
  <c r="BG73" i="6"/>
  <c r="BK73" i="6"/>
  <c r="BO73" i="6"/>
  <c r="BS73" i="6"/>
  <c r="BW73" i="6"/>
  <c r="BZ73" i="6"/>
  <c r="BH73" i="6"/>
  <c r="BT73" i="6"/>
  <c r="BI11" i="6"/>
  <c r="BH12" i="6"/>
  <c r="BI12" i="10" s="1"/>
  <c r="AX255" i="10"/>
  <c r="AY358" i="10" s="1"/>
  <c r="AW461" i="10"/>
  <c r="BF41" i="8" l="1"/>
  <c r="BF33" i="8"/>
  <c r="AU43" i="8"/>
  <c r="BD16" i="8"/>
  <c r="BD30" i="8" s="1"/>
  <c r="BD44" i="8"/>
  <c r="AT26" i="8"/>
  <c r="AT32" i="8" s="1"/>
  <c r="AT40" i="8" s="1"/>
  <c r="AT46" i="8"/>
  <c r="BE16" i="8"/>
  <c r="BE30" i="8" s="1"/>
  <c r="BE44" i="8"/>
  <c r="CT176" i="6"/>
  <c r="BB246" i="10"/>
  <c r="BC349" i="10" s="1"/>
  <c r="BA452" i="10"/>
  <c r="BB241" i="10"/>
  <c r="BC344" i="10" s="1"/>
  <c r="BA447" i="10"/>
  <c r="AZ244" i="10"/>
  <c r="BA347" i="10" s="1"/>
  <c r="AY450" i="10"/>
  <c r="BD252" i="10"/>
  <c r="BE355" i="10" s="1"/>
  <c r="BC458" i="10"/>
  <c r="AZ253" i="10"/>
  <c r="BA356" i="10" s="1"/>
  <c r="BC249" i="10"/>
  <c r="BD352" i="10" s="1"/>
  <c r="BB448" i="10"/>
  <c r="BB242" i="10"/>
  <c r="BC345" i="10" s="1"/>
  <c r="CU176" i="6"/>
  <c r="CX176" i="6"/>
  <c r="CS176" i="6"/>
  <c r="CZ176" i="6"/>
  <c r="CY176" i="6"/>
  <c r="CO176" i="6"/>
  <c r="CK176" i="6"/>
  <c r="CW176" i="6"/>
  <c r="BG238" i="10"/>
  <c r="BH341" i="10" s="1"/>
  <c r="BC239" i="10"/>
  <c r="BD342" i="10" s="1"/>
  <c r="AV18" i="10"/>
  <c r="AU24" i="8" s="1"/>
  <c r="AU23" i="8"/>
  <c r="BB445" i="10"/>
  <c r="BA354" i="10"/>
  <c r="BA448" i="10"/>
  <c r="CV176" i="6"/>
  <c r="DA176" i="6"/>
  <c r="CL176" i="6"/>
  <c r="CQ176" i="6"/>
  <c r="BB248" i="10"/>
  <c r="BC351" i="10" s="1"/>
  <c r="AY240" i="10"/>
  <c r="AZ343" i="10" s="1"/>
  <c r="AY446" i="10"/>
  <c r="DA74" i="6"/>
  <c r="CP74" i="6"/>
  <c r="CZ74" i="6"/>
  <c r="CO74" i="6"/>
  <c r="CQ74" i="6"/>
  <c r="CR74" i="6"/>
  <c r="CS74" i="6"/>
  <c r="CT74" i="6"/>
  <c r="CU74" i="6"/>
  <c r="CV74" i="6"/>
  <c r="CW74" i="6"/>
  <c r="CX74" i="6"/>
  <c r="CY74" i="6"/>
  <c r="CK74" i="6"/>
  <c r="CL74" i="6"/>
  <c r="CM74" i="6"/>
  <c r="CN74" i="6"/>
  <c r="BB455" i="10"/>
  <c r="BB247" i="10"/>
  <c r="BC350" i="10" s="1"/>
  <c r="AW245" i="10"/>
  <c r="AX348" i="10" s="1"/>
  <c r="AW17" i="10"/>
  <c r="BC243" i="10"/>
  <c r="BD346" i="10" s="1"/>
  <c r="AX446" i="10"/>
  <c r="CR176" i="6"/>
  <c r="CP176" i="6"/>
  <c r="CN176" i="6"/>
  <c r="CM176" i="6"/>
  <c r="BA250" i="10"/>
  <c r="BB353" i="10" s="1"/>
  <c r="AY459" i="10"/>
  <c r="BC261" i="10"/>
  <c r="BD364" i="10" s="1"/>
  <c r="BB259" i="10"/>
  <c r="BA465" i="10"/>
  <c r="AZ256" i="10"/>
  <c r="BA359" i="10" s="1"/>
  <c r="AY462" i="10"/>
  <c r="AZ254" i="10"/>
  <c r="AY460" i="10"/>
  <c r="AZ257" i="10"/>
  <c r="BA360" i="10" s="1"/>
  <c r="AY463" i="10"/>
  <c r="BC363" i="10"/>
  <c r="BD258" i="10"/>
  <c r="BE361" i="10" s="1"/>
  <c r="BH289" i="10"/>
  <c r="BI392" i="10" s="1"/>
  <c r="BG495" i="10"/>
  <c r="BI286" i="10"/>
  <c r="BJ389" i="10" s="1"/>
  <c r="BG285" i="10"/>
  <c r="BH388" i="10" s="1"/>
  <c r="BF491" i="10"/>
  <c r="BG284" i="10"/>
  <c r="BH387" i="10" s="1"/>
  <c r="BG490" i="10" s="1"/>
  <c r="BG391" i="10"/>
  <c r="BG287" i="10"/>
  <c r="BH390" i="10" s="1"/>
  <c r="BH393" i="10"/>
  <c r="BC489" i="10"/>
  <c r="BE386" i="10"/>
  <c r="BE283" i="10" s="1"/>
  <c r="D292" i="10"/>
  <c r="D395" i="10"/>
  <c r="BI395" i="10" s="1"/>
  <c r="BI394" i="10"/>
  <c r="BB467" i="10"/>
  <c r="BA262" i="10"/>
  <c r="BB365" i="10" s="1"/>
  <c r="BA468" i="10" s="1"/>
  <c r="BF15" i="6"/>
  <c r="BF13" i="8" s="1"/>
  <c r="BB263" i="10"/>
  <c r="BC366" i="10" s="1"/>
  <c r="BA469" i="10"/>
  <c r="BF278" i="10"/>
  <c r="BG381" i="10" s="1"/>
  <c r="BE484" i="10"/>
  <c r="BC264" i="10"/>
  <c r="BD367" i="10" s="1"/>
  <c r="BB470" i="10"/>
  <c r="BD277" i="10"/>
  <c r="BE380" i="10" s="1"/>
  <c r="BD483" i="10" s="1"/>
  <c r="BF281" i="10"/>
  <c r="BG384" i="10" s="1"/>
  <c r="BD271" i="10"/>
  <c r="BE374" i="10" s="1"/>
  <c r="BD276" i="10"/>
  <c r="BE379" i="10" s="1"/>
  <c r="BD482" i="10" s="1"/>
  <c r="BC268" i="10"/>
  <c r="BD371" i="10" s="1"/>
  <c r="BD267" i="10"/>
  <c r="BE370" i="10" s="1"/>
  <c r="BE265" i="10"/>
  <c r="BF368" i="10" s="1"/>
  <c r="BD270" i="10"/>
  <c r="BE373" i="10" s="1"/>
  <c r="BD476" i="10" s="1"/>
  <c r="BB275" i="10"/>
  <c r="BC378" i="10" s="1"/>
  <c r="BB481" i="10" s="1"/>
  <c r="BE273" i="10"/>
  <c r="BF376" i="10" s="1"/>
  <c r="BE272" i="10"/>
  <c r="BF375" i="10" s="1"/>
  <c r="BG282" i="10"/>
  <c r="BH385" i="10" s="1"/>
  <c r="BG279" i="10"/>
  <c r="BH382" i="10" s="1"/>
  <c r="BE280" i="10"/>
  <c r="BF383" i="10" s="1"/>
  <c r="BG269" i="10"/>
  <c r="BH372" i="10" s="1"/>
  <c r="BC473" i="10"/>
  <c r="BC483" i="10"/>
  <c r="BE487" i="10"/>
  <c r="BC477" i="10"/>
  <c r="BC266" i="10"/>
  <c r="BD369" i="10" s="1"/>
  <c r="BF274" i="10"/>
  <c r="BG377" i="10" s="1"/>
  <c r="BF480" i="10" s="1"/>
  <c r="BC482" i="10"/>
  <c r="BB474" i="10"/>
  <c r="BD471" i="10"/>
  <c r="BC476" i="10"/>
  <c r="BA481" i="10"/>
  <c r="BD479" i="10"/>
  <c r="BD478" i="10"/>
  <c r="BF488" i="10"/>
  <c r="CE176" i="6"/>
  <c r="CJ176" i="6"/>
  <c r="CC176" i="6"/>
  <c r="CH176" i="6"/>
  <c r="BN176" i="6"/>
  <c r="BG176" i="6"/>
  <c r="BY176" i="6"/>
  <c r="BK176" i="6"/>
  <c r="CF176" i="6"/>
  <c r="BH176" i="6"/>
  <c r="BJ176" i="6"/>
  <c r="BU176" i="6"/>
  <c r="BJ11" i="6"/>
  <c r="BI12" i="6"/>
  <c r="BJ12" i="10" s="1"/>
  <c r="CB176" i="6"/>
  <c r="CG176" i="6"/>
  <c r="BG177" i="6"/>
  <c r="CI176" i="6"/>
  <c r="BW176" i="6"/>
  <c r="CA176" i="6"/>
  <c r="CD176" i="6"/>
  <c r="BX176" i="6"/>
  <c r="BZ176" i="6"/>
  <c r="BT176" i="6"/>
  <c r="BQ176" i="6"/>
  <c r="BP176" i="6"/>
  <c r="BH11" i="8"/>
  <c r="D75" i="6"/>
  <c r="D178" i="6"/>
  <c r="BZ74" i="6"/>
  <c r="CE74" i="6"/>
  <c r="CI74" i="6"/>
  <c r="BI74" i="6"/>
  <c r="BM74" i="6"/>
  <c r="BQ74" i="6"/>
  <c r="BU74" i="6"/>
  <c r="CH74" i="6"/>
  <c r="BP74" i="6"/>
  <c r="BX74" i="6"/>
  <c r="CB74" i="6"/>
  <c r="CF74" i="6"/>
  <c r="CJ74" i="6"/>
  <c r="BJ74" i="6"/>
  <c r="BN74" i="6"/>
  <c r="BR74" i="6"/>
  <c r="BV74" i="6"/>
  <c r="CD74" i="6"/>
  <c r="BH74" i="6"/>
  <c r="BT74" i="6"/>
  <c r="CA74" i="6"/>
  <c r="CC74" i="6"/>
  <c r="CG74" i="6"/>
  <c r="BG74" i="6"/>
  <c r="CX177" i="6" s="1"/>
  <c r="BK74" i="6"/>
  <c r="BO74" i="6"/>
  <c r="BS74" i="6"/>
  <c r="BW74" i="6"/>
  <c r="BY74" i="6"/>
  <c r="BL74" i="6"/>
  <c r="BR176" i="6"/>
  <c r="BL176" i="6"/>
  <c r="BV176" i="6"/>
  <c r="BI176" i="6"/>
  <c r="BS176" i="6"/>
  <c r="BM176" i="6"/>
  <c r="BO176" i="6"/>
  <c r="AY255" i="10"/>
  <c r="AX461" i="10"/>
  <c r="BE38" i="8" l="1"/>
  <c r="BD38" i="8"/>
  <c r="AU26" i="8"/>
  <c r="AU32" i="8" s="1"/>
  <c r="AU40" i="8" s="1"/>
  <c r="AU46" i="8"/>
  <c r="BD243" i="10"/>
  <c r="BE346" i="10" s="1"/>
  <c r="BD449" i="10" s="1"/>
  <c r="BC449" i="10"/>
  <c r="BE252" i="10"/>
  <c r="BF355" i="10" s="1"/>
  <c r="BE458" i="10" s="1"/>
  <c r="BD458" i="10"/>
  <c r="BC241" i="10"/>
  <c r="BD344" i="10" s="1"/>
  <c r="BC447" i="10" s="1"/>
  <c r="BB447" i="10"/>
  <c r="BD249" i="10"/>
  <c r="BE352" i="10" s="1"/>
  <c r="BD455" i="10" s="1"/>
  <c r="BC455" i="10"/>
  <c r="BC247" i="10"/>
  <c r="BD350" i="10" s="1"/>
  <c r="BC453" i="10" s="1"/>
  <c r="BB453" i="10"/>
  <c r="BB250" i="10"/>
  <c r="BC353" i="10" s="1"/>
  <c r="BB456" i="10" s="1"/>
  <c r="BA456" i="10"/>
  <c r="AX245" i="10"/>
  <c r="AY348" i="10" s="1"/>
  <c r="AX451" i="10" s="1"/>
  <c r="AX19" i="10" s="1"/>
  <c r="AW25" i="8" s="1"/>
  <c r="AW35" i="8" s="1"/>
  <c r="AX17" i="10"/>
  <c r="AW451" i="10"/>
  <c r="AW19" i="10" s="1"/>
  <c r="AV25" i="8" s="1"/>
  <c r="AV35" i="8" s="1"/>
  <c r="BA244" i="10"/>
  <c r="BB347" i="10" s="1"/>
  <c r="AZ450" i="10"/>
  <c r="BC246" i="10"/>
  <c r="BD349" i="10" s="1"/>
  <c r="BB452" i="10"/>
  <c r="BC248" i="10"/>
  <c r="BD351" i="10" s="1"/>
  <c r="CT177" i="6"/>
  <c r="CQ177" i="6"/>
  <c r="CO177" i="6"/>
  <c r="CL177" i="6"/>
  <c r="BH238" i="10"/>
  <c r="BI341" i="10" s="1"/>
  <c r="BH444" i="10" s="1"/>
  <c r="DA75" i="6"/>
  <c r="CZ75" i="6"/>
  <c r="CO75" i="6"/>
  <c r="CP75" i="6"/>
  <c r="CQ75" i="6"/>
  <c r="CR75" i="6"/>
  <c r="CS75" i="6"/>
  <c r="CT75" i="6"/>
  <c r="CU75" i="6"/>
  <c r="CV75" i="6"/>
  <c r="CW75" i="6"/>
  <c r="CX75" i="6"/>
  <c r="CY75" i="6"/>
  <c r="CL75" i="6"/>
  <c r="CM75" i="6"/>
  <c r="CN75" i="6"/>
  <c r="AZ240" i="10"/>
  <c r="BA343" i="10" s="1"/>
  <c r="CP177" i="6"/>
  <c r="CV177" i="6"/>
  <c r="CY177" i="6"/>
  <c r="CS177" i="6"/>
  <c r="BC242" i="10"/>
  <c r="BD345" i="10" s="1"/>
  <c r="BD239" i="10"/>
  <c r="BE342" i="10" s="1"/>
  <c r="BD445" i="10" s="1"/>
  <c r="BA251" i="10"/>
  <c r="BB354" i="10" s="1"/>
  <c r="AZ457" i="10"/>
  <c r="CN177" i="6"/>
  <c r="DA177" i="6"/>
  <c r="CR177" i="6"/>
  <c r="CM177" i="6"/>
  <c r="BG444" i="10"/>
  <c r="BE258" i="10"/>
  <c r="BF361" i="10" s="1"/>
  <c r="BE464" i="10" s="1"/>
  <c r="BA253" i="10"/>
  <c r="BB356" i="10" s="1"/>
  <c r="AW18" i="10"/>
  <c r="AV24" i="8" s="1"/>
  <c r="AV46" i="8" s="1"/>
  <c r="AV23" i="8"/>
  <c r="BB454" i="10"/>
  <c r="CZ177" i="6"/>
  <c r="CW177" i="6"/>
  <c r="CU177" i="6"/>
  <c r="BC445" i="10"/>
  <c r="AZ459" i="10"/>
  <c r="BD261" i="10"/>
  <c r="BE364" i="10" s="1"/>
  <c r="BC467" i="10"/>
  <c r="BA257" i="10"/>
  <c r="BB360" i="10" s="1"/>
  <c r="AZ463" i="10"/>
  <c r="BA256" i="10"/>
  <c r="BB359" i="10" s="1"/>
  <c r="AZ462" i="10"/>
  <c r="BD464" i="10"/>
  <c r="BC260" i="10"/>
  <c r="BD363" i="10" s="1"/>
  <c r="BB466" i="10"/>
  <c r="BA357" i="10"/>
  <c r="BC362" i="10"/>
  <c r="BI289" i="10"/>
  <c r="BJ392" i="10" s="1"/>
  <c r="BH495" i="10"/>
  <c r="BH287" i="10"/>
  <c r="BI390" i="10" s="1"/>
  <c r="BH493" i="10" s="1"/>
  <c r="BG493" i="10"/>
  <c r="BH285" i="10"/>
  <c r="BI388" i="10" s="1"/>
  <c r="BG491" i="10"/>
  <c r="BG288" i="10"/>
  <c r="BH391" i="10" s="1"/>
  <c r="BG494" i="10" s="1"/>
  <c r="BF494" i="10"/>
  <c r="BJ286" i="10"/>
  <c r="BK389" i="10" s="1"/>
  <c r="BI492" i="10"/>
  <c r="BI291" i="10"/>
  <c r="BI292" i="10"/>
  <c r="BJ395" i="10" s="1"/>
  <c r="BH290" i="10"/>
  <c r="BI393" i="10" s="1"/>
  <c r="BG496" i="10"/>
  <c r="BH284" i="10"/>
  <c r="BI387" i="10" s="1"/>
  <c r="BF16" i="6"/>
  <c r="BF14" i="8" s="1"/>
  <c r="D396" i="10"/>
  <c r="BJ396" i="10" s="1"/>
  <c r="D293" i="10"/>
  <c r="BH497" i="10"/>
  <c r="BD489" i="10"/>
  <c r="BF386" i="10"/>
  <c r="BF283" i="10" s="1"/>
  <c r="BB262" i="10"/>
  <c r="BC365" i="10" s="1"/>
  <c r="BB468" i="10" s="1"/>
  <c r="AZ358" i="10"/>
  <c r="BE271" i="10"/>
  <c r="BF374" i="10" s="1"/>
  <c r="BD477" i="10"/>
  <c r="BF265" i="10"/>
  <c r="BE471" i="10"/>
  <c r="BD268" i="10"/>
  <c r="BE371" i="10" s="1"/>
  <c r="BC474" i="10"/>
  <c r="BD266" i="10"/>
  <c r="BE369" i="10" s="1"/>
  <c r="BC472" i="10"/>
  <c r="BH279" i="10"/>
  <c r="BI382" i="10" s="1"/>
  <c r="BG485" i="10"/>
  <c r="BF272" i="10"/>
  <c r="BG375" i="10" s="1"/>
  <c r="BE478" i="10"/>
  <c r="BH269" i="10"/>
  <c r="BI372" i="10" s="1"/>
  <c r="BG475" i="10"/>
  <c r="BH282" i="10"/>
  <c r="BI385" i="10" s="1"/>
  <c r="BG488" i="10"/>
  <c r="BF280" i="10"/>
  <c r="BG383" i="10" s="1"/>
  <c r="BF273" i="10"/>
  <c r="BG376" i="10" s="1"/>
  <c r="BE267" i="10"/>
  <c r="BF370" i="10" s="1"/>
  <c r="BG281" i="10"/>
  <c r="BH384" i="10" s="1"/>
  <c r="BE479" i="10"/>
  <c r="BG274" i="10"/>
  <c r="BH377" i="10" s="1"/>
  <c r="BE486" i="10"/>
  <c r="BE270" i="10"/>
  <c r="BF373" i="10" s="1"/>
  <c r="BD473" i="10"/>
  <c r="BE276" i="10"/>
  <c r="BF379" i="10" s="1"/>
  <c r="BF487" i="10"/>
  <c r="BD264" i="10"/>
  <c r="BE367" i="10" s="1"/>
  <c r="BG278" i="10"/>
  <c r="BH381" i="10" s="1"/>
  <c r="BC263" i="10"/>
  <c r="BD366" i="10" s="1"/>
  <c r="BC469" i="10" s="1"/>
  <c r="BC275" i="10"/>
  <c r="BD378" i="10" s="1"/>
  <c r="BE277" i="10"/>
  <c r="BF380" i="10" s="1"/>
  <c r="BC470" i="10"/>
  <c r="BF484" i="10"/>
  <c r="BB469" i="10"/>
  <c r="BG15" i="6"/>
  <c r="BG16" i="6" s="1"/>
  <c r="BG14" i="8" s="1"/>
  <c r="BG44" i="8" s="1"/>
  <c r="BI177" i="6"/>
  <c r="BG17" i="6"/>
  <c r="BG15" i="8" s="1"/>
  <c r="CJ177" i="6"/>
  <c r="BV177" i="6"/>
  <c r="CA75" i="6"/>
  <c r="CD75" i="6"/>
  <c r="CH75" i="6"/>
  <c r="BH75" i="6"/>
  <c r="BL75" i="6"/>
  <c r="BP75" i="6"/>
  <c r="BT75" i="6"/>
  <c r="BX75" i="6"/>
  <c r="BY75" i="6"/>
  <c r="CE75" i="6"/>
  <c r="CI75" i="6"/>
  <c r="BI75" i="6"/>
  <c r="BM75" i="6"/>
  <c r="BQ75" i="6"/>
  <c r="BU75" i="6"/>
  <c r="CB75" i="6"/>
  <c r="CF75" i="6"/>
  <c r="CJ75" i="6"/>
  <c r="BJ75" i="6"/>
  <c r="DA178" i="6" s="1"/>
  <c r="BN75" i="6"/>
  <c r="BR75" i="6"/>
  <c r="BV75" i="6"/>
  <c r="BZ75" i="6"/>
  <c r="CC75" i="6"/>
  <c r="CG75" i="6"/>
  <c r="CK75" i="6"/>
  <c r="BK75" i="6"/>
  <c r="BO75" i="6"/>
  <c r="BS75" i="6"/>
  <c r="BW75" i="6"/>
  <c r="CC177" i="6"/>
  <c r="BH177" i="6"/>
  <c r="CD177" i="6"/>
  <c r="BO177" i="6"/>
  <c r="CF177" i="6"/>
  <c r="CG177" i="6"/>
  <c r="BR177" i="6"/>
  <c r="BS177" i="6"/>
  <c r="BI11" i="8"/>
  <c r="D76" i="6"/>
  <c r="D179" i="6"/>
  <c r="BH178" i="6"/>
  <c r="BZ177" i="6"/>
  <c r="CK177" i="6"/>
  <c r="BL177" i="6"/>
  <c r="BY177" i="6"/>
  <c r="BQ177" i="6"/>
  <c r="BP177" i="6"/>
  <c r="CE177" i="6"/>
  <c r="BM177" i="6"/>
  <c r="BK177" i="6"/>
  <c r="BX177" i="6"/>
  <c r="CI177" i="6"/>
  <c r="BK11" i="6"/>
  <c r="BJ12" i="6"/>
  <c r="BK12" i="10" s="1"/>
  <c r="CB177" i="6"/>
  <c r="BN177" i="6"/>
  <c r="BJ177" i="6"/>
  <c r="CH177" i="6"/>
  <c r="BU177" i="6"/>
  <c r="BT177" i="6"/>
  <c r="BW177" i="6"/>
  <c r="CA177" i="6"/>
  <c r="BG41" i="8" l="1"/>
  <c r="BG33" i="8"/>
  <c r="AW43" i="8"/>
  <c r="AV43" i="8"/>
  <c r="BF16" i="8"/>
  <c r="BF30" i="8" s="1"/>
  <c r="BF44" i="8"/>
  <c r="CT178" i="6"/>
  <c r="BD242" i="10"/>
  <c r="BE345" i="10" s="1"/>
  <c r="BC448" i="10"/>
  <c r="BB244" i="10"/>
  <c r="BC347" i="10" s="1"/>
  <c r="BA450" i="10"/>
  <c r="BD248" i="10"/>
  <c r="BE351" i="10" s="1"/>
  <c r="BD454" i="10" s="1"/>
  <c r="BC454" i="10"/>
  <c r="BD246" i="10"/>
  <c r="BE349" i="10" s="1"/>
  <c r="BC452" i="10"/>
  <c r="BB253" i="10"/>
  <c r="BC356" i="10" s="1"/>
  <c r="CY178" i="6"/>
  <c r="BB457" i="10"/>
  <c r="BB251" i="10"/>
  <c r="BC354" i="10" s="1"/>
  <c r="AX18" i="10"/>
  <c r="AW24" i="8" s="1"/>
  <c r="AW23" i="8"/>
  <c r="BA240" i="10"/>
  <c r="BB343" i="10" s="1"/>
  <c r="CS178" i="6"/>
  <c r="CW178" i="6"/>
  <c r="CP178" i="6"/>
  <c r="CR178" i="6"/>
  <c r="CV178" i="6"/>
  <c r="BI238" i="10"/>
  <c r="BJ341" i="10" s="1"/>
  <c r="BA459" i="10"/>
  <c r="CX178" i="6"/>
  <c r="CU178" i="6"/>
  <c r="CM178" i="6"/>
  <c r="CO178" i="6"/>
  <c r="BA457" i="10"/>
  <c r="AZ446" i="10"/>
  <c r="CZ178" i="6"/>
  <c r="DA76" i="6"/>
  <c r="CZ76" i="6"/>
  <c r="CO76" i="6"/>
  <c r="CP76" i="6"/>
  <c r="CQ76" i="6"/>
  <c r="CR76" i="6"/>
  <c r="CS76" i="6"/>
  <c r="CT76" i="6"/>
  <c r="CU76" i="6"/>
  <c r="CV76" i="6"/>
  <c r="CW76" i="6"/>
  <c r="CX76" i="6"/>
  <c r="CY76" i="6"/>
  <c r="CM76" i="6"/>
  <c r="CN76" i="6"/>
  <c r="BE239" i="10"/>
  <c r="BF342" i="10" s="1"/>
  <c r="BA254" i="10"/>
  <c r="BB357" i="10" s="1"/>
  <c r="BF258" i="10"/>
  <c r="BG361" i="10" s="1"/>
  <c r="CQ178" i="6"/>
  <c r="CN178" i="6"/>
  <c r="AV26" i="8"/>
  <c r="AV32" i="8" s="1"/>
  <c r="AV40" i="8" s="1"/>
  <c r="AY245" i="10"/>
  <c r="AZ348" i="10" s="1"/>
  <c r="AY17" i="10"/>
  <c r="BC250" i="10"/>
  <c r="BD353" i="10" s="1"/>
  <c r="BD247" i="10"/>
  <c r="BE350" i="10" s="1"/>
  <c r="BD453" i="10" s="1"/>
  <c r="BE249" i="10"/>
  <c r="BF352" i="10" s="1"/>
  <c r="BD241" i="10"/>
  <c r="BE344" i="10" s="1"/>
  <c r="BF252" i="10"/>
  <c r="BG355" i="10" s="1"/>
  <c r="BE243" i="10"/>
  <c r="BF346" i="10" s="1"/>
  <c r="BD260" i="10"/>
  <c r="BE363" i="10" s="1"/>
  <c r="BD466" i="10" s="1"/>
  <c r="BC466" i="10"/>
  <c r="BB257" i="10"/>
  <c r="BC360" i="10" s="1"/>
  <c r="BB463" i="10" s="1"/>
  <c r="BA463" i="10"/>
  <c r="BB256" i="10"/>
  <c r="BA462" i="10"/>
  <c r="BE261" i="10"/>
  <c r="BF364" i="10" s="1"/>
  <c r="BE467" i="10" s="1"/>
  <c r="BD467" i="10"/>
  <c r="AZ255" i="10"/>
  <c r="BA358" i="10" s="1"/>
  <c r="AY461" i="10"/>
  <c r="AZ460" i="10"/>
  <c r="BC259" i="10"/>
  <c r="BD362" i="10" s="1"/>
  <c r="BB465" i="10"/>
  <c r="BJ289" i="10"/>
  <c r="BK392" i="10" s="1"/>
  <c r="BI495" i="10"/>
  <c r="BJ292" i="10"/>
  <c r="BK395" i="10" s="1"/>
  <c r="BI284" i="10"/>
  <c r="BJ387" i="10" s="1"/>
  <c r="BI490" i="10" s="1"/>
  <c r="BH490" i="10"/>
  <c r="BI285" i="10"/>
  <c r="BJ388" i="10" s="1"/>
  <c r="BI491" i="10" s="1"/>
  <c r="BI498" i="10"/>
  <c r="BI290" i="10"/>
  <c r="BJ393" i="10" s="1"/>
  <c r="BK286" i="10"/>
  <c r="BL389" i="10" s="1"/>
  <c r="BJ492" i="10"/>
  <c r="BE489" i="10"/>
  <c r="BJ293" i="10"/>
  <c r="BJ394" i="10"/>
  <c r="BH496" i="10"/>
  <c r="BI287" i="10"/>
  <c r="BJ390" i="10" s="1"/>
  <c r="BI493" i="10" s="1"/>
  <c r="BH288" i="10"/>
  <c r="BI391" i="10" s="1"/>
  <c r="BH491" i="10"/>
  <c r="BG386" i="10"/>
  <c r="BG283" i="10" s="1"/>
  <c r="D397" i="10"/>
  <c r="BK397" i="10" s="1"/>
  <c r="D294" i="10"/>
  <c r="BC262" i="10"/>
  <c r="BD365" i="10" s="1"/>
  <c r="BG368" i="10"/>
  <c r="BE264" i="10"/>
  <c r="BD470" i="10"/>
  <c r="BH278" i="10"/>
  <c r="BI381" i="10" s="1"/>
  <c r="BG484" i="10"/>
  <c r="BF277" i="10"/>
  <c r="BG380" i="10" s="1"/>
  <c r="BE483" i="10"/>
  <c r="BG273" i="10"/>
  <c r="BH376" i="10" s="1"/>
  <c r="BF479" i="10"/>
  <c r="BD275" i="10"/>
  <c r="BE378" i="10" s="1"/>
  <c r="BC481" i="10"/>
  <c r="BG280" i="10"/>
  <c r="BH383" i="10" s="1"/>
  <c r="BF486" i="10"/>
  <c r="BF271" i="10"/>
  <c r="BG374" i="10" s="1"/>
  <c r="BE477" i="10"/>
  <c r="BF267" i="10"/>
  <c r="BG370" i="10" s="1"/>
  <c r="BF276" i="10"/>
  <c r="BG379" i="10" s="1"/>
  <c r="BH274" i="10"/>
  <c r="BI377" i="10" s="1"/>
  <c r="BH281" i="10"/>
  <c r="BI384" i="10" s="1"/>
  <c r="BH487" i="10" s="1"/>
  <c r="BI282" i="10"/>
  <c r="BJ385" i="10" s="1"/>
  <c r="BI269" i="10"/>
  <c r="BJ372" i="10" s="1"/>
  <c r="BG272" i="10"/>
  <c r="BH375" i="10" s="1"/>
  <c r="BI279" i="10"/>
  <c r="BJ382" i="10" s="1"/>
  <c r="BI485" i="10" s="1"/>
  <c r="BE266" i="10"/>
  <c r="BF369" i="10" s="1"/>
  <c r="BE268" i="10"/>
  <c r="BF371" i="10" s="1"/>
  <c r="BF270" i="10"/>
  <c r="BG373" i="10" s="1"/>
  <c r="BG13" i="8"/>
  <c r="BE482" i="10"/>
  <c r="BG487" i="10"/>
  <c r="BE473" i="10"/>
  <c r="BH488" i="10"/>
  <c r="BH475" i="10"/>
  <c r="BD472" i="10"/>
  <c r="BD474" i="10"/>
  <c r="BD263" i="10"/>
  <c r="BE476" i="10"/>
  <c r="BG480" i="10"/>
  <c r="BF478" i="10"/>
  <c r="BH485" i="10"/>
  <c r="BJ178" i="6"/>
  <c r="BI178" i="6"/>
  <c r="BH15" i="6"/>
  <c r="BH13" i="8" s="1"/>
  <c r="BL178" i="6"/>
  <c r="BX178" i="6"/>
  <c r="BK178" i="6"/>
  <c r="BH17" i="6"/>
  <c r="BH15" i="8" s="1"/>
  <c r="BM178" i="6"/>
  <c r="BG16" i="8"/>
  <c r="BG30" i="8" s="1"/>
  <c r="BP178" i="6"/>
  <c r="CG178" i="6"/>
  <c r="BN178" i="6"/>
  <c r="CC178" i="6"/>
  <c r="BR178" i="6"/>
  <c r="BQ178" i="6"/>
  <c r="BO178" i="6"/>
  <c r="BW178" i="6"/>
  <c r="BS178" i="6"/>
  <c r="CD178" i="6"/>
  <c r="BZ178" i="6"/>
  <c r="CI178" i="6"/>
  <c r="BY178" i="6"/>
  <c r="BU178" i="6"/>
  <c r="BI179" i="6"/>
  <c r="BJ11" i="8"/>
  <c r="D77" i="6"/>
  <c r="D180" i="6"/>
  <c r="CH178" i="6"/>
  <c r="CK178" i="6"/>
  <c r="CA178" i="6"/>
  <c r="CE178" i="6"/>
  <c r="CF178" i="6"/>
  <c r="CA76" i="6"/>
  <c r="CE76" i="6"/>
  <c r="CI76" i="6"/>
  <c r="BI76" i="6"/>
  <c r="BI17" i="6" s="1"/>
  <c r="BI15" i="8" s="1"/>
  <c r="BM76" i="6"/>
  <c r="BQ76" i="6"/>
  <c r="BU76" i="6"/>
  <c r="CB76" i="6"/>
  <c r="CF76" i="6"/>
  <c r="CJ76" i="6"/>
  <c r="BJ76" i="6"/>
  <c r="BN76" i="6"/>
  <c r="BR76" i="6"/>
  <c r="BV76" i="6"/>
  <c r="BY76" i="6"/>
  <c r="CH76" i="6"/>
  <c r="BP76" i="6"/>
  <c r="BX76" i="6"/>
  <c r="BZ76" i="6"/>
  <c r="CC76" i="6"/>
  <c r="CG76" i="6"/>
  <c r="CK76" i="6"/>
  <c r="BK76" i="6"/>
  <c r="BO76" i="6"/>
  <c r="BS76" i="6"/>
  <c r="BW76" i="6"/>
  <c r="CD76" i="6"/>
  <c r="CL76" i="6"/>
  <c r="BL76" i="6"/>
  <c r="BT76" i="6"/>
  <c r="BL11" i="6"/>
  <c r="BK12" i="6"/>
  <c r="BL12" i="10" s="1"/>
  <c r="CJ178" i="6"/>
  <c r="BV178" i="6"/>
  <c r="CB178" i="6"/>
  <c r="CL178" i="6"/>
  <c r="BT178" i="6"/>
  <c r="BI41" i="8" l="1"/>
  <c r="BI33" i="8"/>
  <c r="BH41" i="8"/>
  <c r="BH33" i="8"/>
  <c r="BG38" i="8"/>
  <c r="BF38" i="8"/>
  <c r="AW26" i="8"/>
  <c r="AW32" i="8" s="1"/>
  <c r="AW40" i="8" s="1"/>
  <c r="AW46" i="8"/>
  <c r="BG252" i="10"/>
  <c r="BH355" i="10" s="1"/>
  <c r="BG458" i="10" s="1"/>
  <c r="BF458" i="10"/>
  <c r="BE241" i="10"/>
  <c r="BF344" i="10" s="1"/>
  <c r="BE447" i="10" s="1"/>
  <c r="BD447" i="10"/>
  <c r="BC253" i="10"/>
  <c r="BD356" i="10" s="1"/>
  <c r="BC459" i="10" s="1"/>
  <c r="BB459" i="10"/>
  <c r="BC244" i="10"/>
  <c r="BD347" i="10" s="1"/>
  <c r="BC450" i="10" s="1"/>
  <c r="BB450" i="10"/>
  <c r="BD250" i="10"/>
  <c r="BE353" i="10" s="1"/>
  <c r="BD456" i="10" s="1"/>
  <c r="BC456" i="10"/>
  <c r="AZ245" i="10"/>
  <c r="BA348" i="10" s="1"/>
  <c r="AY451" i="10"/>
  <c r="AY19" i="10" s="1"/>
  <c r="AX25" i="8" s="1"/>
  <c r="AX35" i="8" s="1"/>
  <c r="AZ17" i="10"/>
  <c r="AZ18" i="10" s="1"/>
  <c r="AY24" i="8" s="1"/>
  <c r="AY46" i="8" s="1"/>
  <c r="BF243" i="10"/>
  <c r="BG346" i="10" s="1"/>
  <c r="BE449" i="10"/>
  <c r="BJ238" i="10"/>
  <c r="BK341" i="10" s="1"/>
  <c r="BI444" i="10"/>
  <c r="BE246" i="10"/>
  <c r="BF349" i="10" s="1"/>
  <c r="BE452" i="10"/>
  <c r="BD452" i="10"/>
  <c r="BE242" i="10"/>
  <c r="BF345" i="10" s="1"/>
  <c r="BD448" i="10"/>
  <c r="BF249" i="10"/>
  <c r="BG352" i="10" s="1"/>
  <c r="BG258" i="10"/>
  <c r="BH361" i="10" s="1"/>
  <c r="CN179" i="6"/>
  <c r="CR179" i="6"/>
  <c r="CT179" i="6"/>
  <c r="CX179" i="6"/>
  <c r="BB240" i="10"/>
  <c r="BC343" i="10" s="1"/>
  <c r="BB446" i="10"/>
  <c r="CZ77" i="6"/>
  <c r="CP77" i="6"/>
  <c r="CO77" i="6"/>
  <c r="DA77" i="6"/>
  <c r="CQ77" i="6"/>
  <c r="CR77" i="6"/>
  <c r="CS77" i="6"/>
  <c r="CT77" i="6"/>
  <c r="CU77" i="6"/>
  <c r="CV77" i="6"/>
  <c r="CW77" i="6"/>
  <c r="CX77" i="6"/>
  <c r="CY77" i="6"/>
  <c r="CN77" i="6"/>
  <c r="CS179" i="6"/>
  <c r="CW179" i="6"/>
  <c r="CQ179" i="6"/>
  <c r="CU179" i="6"/>
  <c r="BC457" i="10"/>
  <c r="BC251" i="10"/>
  <c r="BD354" i="10" s="1"/>
  <c r="BE248" i="10"/>
  <c r="BF351" i="10" s="1"/>
  <c r="BE454" i="10"/>
  <c r="BB254" i="10"/>
  <c r="BC357" i="10" s="1"/>
  <c r="BE455" i="10"/>
  <c r="BF464" i="10"/>
  <c r="BA460" i="10"/>
  <c r="CY179" i="6"/>
  <c r="CP179" i="6"/>
  <c r="CV179" i="6"/>
  <c r="BA446" i="10"/>
  <c r="BF239" i="10"/>
  <c r="BG342" i="10" s="1"/>
  <c r="BF445" i="10"/>
  <c r="BE247" i="10"/>
  <c r="BF350" i="10" s="1"/>
  <c r="BE453" i="10"/>
  <c r="AY18" i="10"/>
  <c r="AX24" i="8" s="1"/>
  <c r="AX46" i="8" s="1"/>
  <c r="AX23" i="8"/>
  <c r="BE445" i="10"/>
  <c r="CZ179" i="6"/>
  <c r="DA179" i="6"/>
  <c r="CO179" i="6"/>
  <c r="AZ461" i="10"/>
  <c r="BC359" i="10"/>
  <c r="BD259" i="10"/>
  <c r="BE362" i="10" s="1"/>
  <c r="BD465" i="10" s="1"/>
  <c r="BC465" i="10"/>
  <c r="BG265" i="10"/>
  <c r="BD262" i="10"/>
  <c r="BA255" i="10"/>
  <c r="BF261" i="10"/>
  <c r="BC257" i="10"/>
  <c r="BD360" i="10" s="1"/>
  <c r="BE260" i="10"/>
  <c r="BK289" i="10"/>
  <c r="BL392" i="10" s="1"/>
  <c r="BJ495" i="10"/>
  <c r="BK292" i="10"/>
  <c r="BL395" i="10" s="1"/>
  <c r="BL292" i="10" s="1"/>
  <c r="BJ498" i="10"/>
  <c r="BC468" i="10"/>
  <c r="BI288" i="10"/>
  <c r="BJ391" i="10" s="1"/>
  <c r="BH494" i="10"/>
  <c r="BL286" i="10"/>
  <c r="BM389" i="10" s="1"/>
  <c r="BK492" i="10"/>
  <c r="BI496" i="10"/>
  <c r="BJ290" i="10"/>
  <c r="BJ287" i="10"/>
  <c r="BK390" i="10" s="1"/>
  <c r="BJ493" i="10" s="1"/>
  <c r="BK294" i="10"/>
  <c r="BL397" i="10" s="1"/>
  <c r="BL294" i="10" s="1"/>
  <c r="BJ285" i="10"/>
  <c r="BK388" i="10" s="1"/>
  <c r="BJ284" i="10"/>
  <c r="BK387" i="10" s="1"/>
  <c r="BJ291" i="10"/>
  <c r="BI497" i="10"/>
  <c r="BK396" i="10"/>
  <c r="D398" i="10"/>
  <c r="BL398" i="10" s="1"/>
  <c r="D295" i="10"/>
  <c r="BH386" i="10"/>
  <c r="BH283" i="10" s="1"/>
  <c r="BF489" i="10"/>
  <c r="BF471" i="10"/>
  <c r="BE366" i="10"/>
  <c r="BF367" i="10"/>
  <c r="BF266" i="10"/>
  <c r="BG369" i="10" s="1"/>
  <c r="BE472" i="10"/>
  <c r="BJ282" i="10"/>
  <c r="BK385" i="10" s="1"/>
  <c r="BI488" i="10"/>
  <c r="BI278" i="10"/>
  <c r="BJ381" i="10" s="1"/>
  <c r="BH484" i="10"/>
  <c r="BF268" i="10"/>
  <c r="BG371" i="10" s="1"/>
  <c r="BJ269" i="10"/>
  <c r="BG270" i="10"/>
  <c r="BH373" i="10" s="1"/>
  <c r="BE474" i="10"/>
  <c r="BH272" i="10"/>
  <c r="BI375" i="10" s="1"/>
  <c r="BI274" i="10"/>
  <c r="BJ377" i="10" s="1"/>
  <c r="BI480" i="10" s="1"/>
  <c r="BG267" i="10"/>
  <c r="BH370" i="10" s="1"/>
  <c r="BG271" i="10"/>
  <c r="BH374" i="10" s="1"/>
  <c r="BH280" i="10"/>
  <c r="BI383" i="10" s="1"/>
  <c r="BE275" i="10"/>
  <c r="BF378" i="10" s="1"/>
  <c r="BE481" i="10" s="1"/>
  <c r="BH273" i="10"/>
  <c r="BI376" i="10" s="1"/>
  <c r="BG277" i="10"/>
  <c r="BH380" i="10" s="1"/>
  <c r="BG276" i="10"/>
  <c r="BH379" i="10" s="1"/>
  <c r="BJ279" i="10"/>
  <c r="BK382" i="10" s="1"/>
  <c r="BJ485" i="10" s="1"/>
  <c r="BG478" i="10"/>
  <c r="BI475" i="10"/>
  <c r="BI281" i="10"/>
  <c r="BJ384" i="10" s="1"/>
  <c r="BH480" i="10"/>
  <c r="BF482" i="10"/>
  <c r="BG479" i="10"/>
  <c r="BF476" i="10"/>
  <c r="BF473" i="10"/>
  <c r="BF477" i="10"/>
  <c r="BG486" i="10"/>
  <c r="BD481" i="10"/>
  <c r="BF483" i="10"/>
  <c r="BI15" i="6"/>
  <c r="BI16" i="6" s="1"/>
  <c r="BI14" i="8" s="1"/>
  <c r="BH16" i="6"/>
  <c r="BH14" i="8" s="1"/>
  <c r="BO179" i="6"/>
  <c r="CM179" i="6"/>
  <c r="BJ179" i="6"/>
  <c r="CI179" i="6"/>
  <c r="BK11" i="8"/>
  <c r="D78" i="6"/>
  <c r="D181" i="6"/>
  <c r="BT179" i="6"/>
  <c r="CD179" i="6"/>
  <c r="BX179" i="6"/>
  <c r="BY179" i="6"/>
  <c r="CE179" i="6"/>
  <c r="BV179" i="6"/>
  <c r="CF179" i="6"/>
  <c r="BZ179" i="6"/>
  <c r="CJ179" i="6"/>
  <c r="CC179" i="6"/>
  <c r="BM11" i="6"/>
  <c r="BL12" i="6"/>
  <c r="BM12" i="10" s="1"/>
  <c r="BJ180" i="6"/>
  <c r="BU179" i="6"/>
  <c r="BK179" i="6"/>
  <c r="BP179" i="6"/>
  <c r="BR179" i="6"/>
  <c r="CB179" i="6"/>
  <c r="CL179" i="6"/>
  <c r="BQ179" i="6"/>
  <c r="BW179" i="6"/>
  <c r="BN179" i="6"/>
  <c r="BZ77" i="6"/>
  <c r="CD77" i="6"/>
  <c r="CH77" i="6"/>
  <c r="CL77" i="6"/>
  <c r="BL77" i="6"/>
  <c r="BP77" i="6"/>
  <c r="BT77" i="6"/>
  <c r="BX77" i="6"/>
  <c r="CG77" i="6"/>
  <c r="BO77" i="6"/>
  <c r="BY77" i="6"/>
  <c r="CE77" i="6"/>
  <c r="CI77" i="6"/>
  <c r="CM77" i="6"/>
  <c r="BM77" i="6"/>
  <c r="DA180" i="6" s="1"/>
  <c r="BQ77" i="6"/>
  <c r="BU77" i="6"/>
  <c r="CC77" i="6"/>
  <c r="CK77" i="6"/>
  <c r="BS77" i="6"/>
  <c r="CB77" i="6"/>
  <c r="CF77" i="6"/>
  <c r="CJ77" i="6"/>
  <c r="BJ77" i="6"/>
  <c r="BN77" i="6"/>
  <c r="BR77" i="6"/>
  <c r="BV77" i="6"/>
  <c r="CA77" i="6"/>
  <c r="BK77" i="6"/>
  <c r="BW77" i="6"/>
  <c r="CK179" i="6"/>
  <c r="CA179" i="6"/>
  <c r="BL179" i="6"/>
  <c r="CH179" i="6"/>
  <c r="BM179" i="6"/>
  <c r="BS179" i="6"/>
  <c r="CG179" i="6"/>
  <c r="AX43" i="8" l="1"/>
  <c r="BI16" i="8"/>
  <c r="BI30" i="8" s="1"/>
  <c r="BI44" i="8"/>
  <c r="BH16" i="8"/>
  <c r="BH30" i="8" s="1"/>
  <c r="BH44" i="8"/>
  <c r="CP180" i="6"/>
  <c r="AZ451" i="10"/>
  <c r="AZ19" i="10" s="1"/>
  <c r="AY25" i="8" s="1"/>
  <c r="AY35" i="8" s="1"/>
  <c r="BA17" i="10"/>
  <c r="BA18" i="10" s="1"/>
  <c r="AZ24" i="8" s="1"/>
  <c r="AZ46" i="8" s="1"/>
  <c r="AY23" i="8"/>
  <c r="AX26" i="8"/>
  <c r="AX32" i="8" s="1"/>
  <c r="AX40" i="8" s="1"/>
  <c r="BC254" i="10"/>
  <c r="BD357" i="10" s="1"/>
  <c r="BB460" i="10"/>
  <c r="BG243" i="10"/>
  <c r="BH346" i="10" s="1"/>
  <c r="BF449" i="10"/>
  <c r="BH258" i="10"/>
  <c r="BI361" i="10" s="1"/>
  <c r="BG464" i="10"/>
  <c r="BF242" i="10"/>
  <c r="BG345" i="10" s="1"/>
  <c r="BF448" i="10" s="1"/>
  <c r="BE448" i="10"/>
  <c r="CQ180" i="6"/>
  <c r="BK238" i="10"/>
  <c r="BL341" i="10" s="1"/>
  <c r="BD257" i="10"/>
  <c r="BE360" i="10" s="1"/>
  <c r="BD251" i="10"/>
  <c r="BE354" i="10" s="1"/>
  <c r="CX180" i="6"/>
  <c r="CZ180" i="6"/>
  <c r="CU180" i="6"/>
  <c r="CR180" i="6"/>
  <c r="CZ78" i="6"/>
  <c r="DA78" i="6"/>
  <c r="CP78" i="6"/>
  <c r="CO78" i="6"/>
  <c r="CQ78" i="6"/>
  <c r="CR78" i="6"/>
  <c r="CS78" i="6"/>
  <c r="CT78" i="6"/>
  <c r="CU78" i="6"/>
  <c r="CV78" i="6"/>
  <c r="CW78" i="6"/>
  <c r="CX78" i="6"/>
  <c r="CY78" i="6"/>
  <c r="BC256" i="10"/>
  <c r="BD359" i="10" s="1"/>
  <c r="BF247" i="10"/>
  <c r="BG350" i="10" s="1"/>
  <c r="BF248" i="10"/>
  <c r="BG351" i="10" s="1"/>
  <c r="BF454" i="10"/>
  <c r="BC240" i="10"/>
  <c r="BD343" i="10" s="1"/>
  <c r="BC446" i="10" s="1"/>
  <c r="CT180" i="6"/>
  <c r="CV180" i="6"/>
  <c r="CS180" i="6"/>
  <c r="CW180" i="6"/>
  <c r="BF246" i="10"/>
  <c r="BG349" i="10" s="1"/>
  <c r="BJ444" i="10"/>
  <c r="BG249" i="10"/>
  <c r="BH352" i="10" s="1"/>
  <c r="BG239" i="10"/>
  <c r="BH342" i="10" s="1"/>
  <c r="BG445" i="10"/>
  <c r="BF455" i="10"/>
  <c r="CY180" i="6"/>
  <c r="CO180" i="6"/>
  <c r="BA245" i="10"/>
  <c r="BB348" i="10" s="1"/>
  <c r="BA451" i="10" s="1"/>
  <c r="BE250" i="10"/>
  <c r="BF353" i="10" s="1"/>
  <c r="BD244" i="10"/>
  <c r="BE347" i="10" s="1"/>
  <c r="BD253" i="10"/>
  <c r="BE356" i="10" s="1"/>
  <c r="BD459" i="10" s="1"/>
  <c r="BF241" i="10"/>
  <c r="BG344" i="10" s="1"/>
  <c r="BF447" i="10" s="1"/>
  <c r="BH252" i="10"/>
  <c r="BI355" i="10" s="1"/>
  <c r="BB358" i="10"/>
  <c r="BB462" i="10"/>
  <c r="BC463" i="10"/>
  <c r="BE470" i="10"/>
  <c r="BF264" i="10"/>
  <c r="BG364" i="10"/>
  <c r="BE263" i="10"/>
  <c r="BF366" i="10" s="1"/>
  <c r="BE365" i="10"/>
  <c r="BH368" i="10"/>
  <c r="BF363" i="10"/>
  <c r="BE259" i="10"/>
  <c r="BK495" i="10"/>
  <c r="BL289" i="10"/>
  <c r="BM392" i="10" s="1"/>
  <c r="BM289" i="10" s="1"/>
  <c r="BN392" i="10" s="1"/>
  <c r="BM395" i="10"/>
  <c r="BM292" i="10" s="1"/>
  <c r="BK498" i="10"/>
  <c r="BM397" i="10"/>
  <c r="BL500" i="10" s="1"/>
  <c r="BK500" i="10"/>
  <c r="BK284" i="10"/>
  <c r="BL387" i="10" s="1"/>
  <c r="BJ490" i="10"/>
  <c r="BK285" i="10"/>
  <c r="BL388" i="10" s="1"/>
  <c r="BJ491" i="10"/>
  <c r="BJ288" i="10"/>
  <c r="BK391" i="10" s="1"/>
  <c r="BI494" i="10"/>
  <c r="BM286" i="10"/>
  <c r="BN389" i="10" s="1"/>
  <c r="BL295" i="10"/>
  <c r="BM398" i="10" s="1"/>
  <c r="BK293" i="10"/>
  <c r="BL396" i="10" s="1"/>
  <c r="BJ499" i="10"/>
  <c r="BK287" i="10"/>
  <c r="BL390" i="10" s="1"/>
  <c r="BL492" i="10"/>
  <c r="BK394" i="10"/>
  <c r="BK393" i="10"/>
  <c r="BI386" i="10"/>
  <c r="D399" i="10"/>
  <c r="BM399" i="10" s="1"/>
  <c r="D296" i="10"/>
  <c r="BD469" i="10"/>
  <c r="BG489" i="10"/>
  <c r="BK372" i="10"/>
  <c r="BH270" i="10"/>
  <c r="BI373" i="10" s="1"/>
  <c r="BG476" i="10"/>
  <c r="BJ281" i="10"/>
  <c r="BK384" i="10" s="1"/>
  <c r="BJ487" i="10" s="1"/>
  <c r="BI487" i="10"/>
  <c r="BH271" i="10"/>
  <c r="BI374" i="10" s="1"/>
  <c r="BG477" i="10"/>
  <c r="BK282" i="10"/>
  <c r="BL385" i="10" s="1"/>
  <c r="BJ488" i="10"/>
  <c r="BI272" i="10"/>
  <c r="BJ375" i="10" s="1"/>
  <c r="BH478" i="10"/>
  <c r="BG268" i="10"/>
  <c r="BH371" i="10" s="1"/>
  <c r="BF474" i="10"/>
  <c r="BI280" i="10"/>
  <c r="BJ383" i="10" s="1"/>
  <c r="BH486" i="10"/>
  <c r="BH277" i="10"/>
  <c r="BI380" i="10" s="1"/>
  <c r="BG483" i="10"/>
  <c r="BG266" i="10"/>
  <c r="BF472" i="10"/>
  <c r="BH276" i="10"/>
  <c r="BI379" i="10" s="1"/>
  <c r="BI273" i="10"/>
  <c r="BJ376" i="10" s="1"/>
  <c r="BH267" i="10"/>
  <c r="BG482" i="10"/>
  <c r="BJ278" i="10"/>
  <c r="BK381" i="10" s="1"/>
  <c r="BK279" i="10"/>
  <c r="BL382" i="10" s="1"/>
  <c r="BH479" i="10"/>
  <c r="BG473" i="10"/>
  <c r="BI484" i="10"/>
  <c r="BF275" i="10"/>
  <c r="BG378" i="10" s="1"/>
  <c r="BJ274" i="10"/>
  <c r="BK377" i="10" s="1"/>
  <c r="BJ480" i="10" s="1"/>
  <c r="BI13" i="8"/>
  <c r="BJ15" i="6"/>
  <c r="BJ16" i="6" s="1"/>
  <c r="BJ14" i="8" s="1"/>
  <c r="BJ44" i="8" s="1"/>
  <c r="CB180" i="6"/>
  <c r="BJ17" i="6"/>
  <c r="BJ15" i="8" s="1"/>
  <c r="CK180" i="6"/>
  <c r="CA180" i="6"/>
  <c r="CG180" i="6"/>
  <c r="BW180" i="6"/>
  <c r="BP180" i="6"/>
  <c r="BT180" i="6"/>
  <c r="BN180" i="6"/>
  <c r="BX180" i="6"/>
  <c r="CD180" i="6"/>
  <c r="CM180" i="6"/>
  <c r="BL11" i="8"/>
  <c r="D79" i="6"/>
  <c r="D182" i="6"/>
  <c r="BK181" i="6"/>
  <c r="CC180" i="6"/>
  <c r="CI180" i="6"/>
  <c r="BY180" i="6"/>
  <c r="BV180" i="6"/>
  <c r="CF180" i="6"/>
  <c r="CL180" i="6"/>
  <c r="CJ180" i="6"/>
  <c r="BR180" i="6"/>
  <c r="CN180" i="6"/>
  <c r="CH180" i="6"/>
  <c r="BL180" i="6"/>
  <c r="BN11" i="6"/>
  <c r="BM12" i="6"/>
  <c r="BN12" i="10" s="1"/>
  <c r="BY78" i="6"/>
  <c r="CC78" i="6"/>
  <c r="CG78" i="6"/>
  <c r="CK78" i="6"/>
  <c r="BK78" i="6"/>
  <c r="BO78" i="6"/>
  <c r="BS78" i="6"/>
  <c r="BW78" i="6"/>
  <c r="BZ78" i="6"/>
  <c r="CD78" i="6"/>
  <c r="CH78" i="6"/>
  <c r="CL78" i="6"/>
  <c r="BL78" i="6"/>
  <c r="BP78" i="6"/>
  <c r="BT78" i="6"/>
  <c r="BX78" i="6"/>
  <c r="CA78" i="6"/>
  <c r="CE78" i="6"/>
  <c r="CI78" i="6"/>
  <c r="CM78" i="6"/>
  <c r="BM78" i="6"/>
  <c r="BQ78" i="6"/>
  <c r="BU78" i="6"/>
  <c r="CB78" i="6"/>
  <c r="CF78" i="6"/>
  <c r="CJ78" i="6"/>
  <c r="CN78" i="6"/>
  <c r="BN78" i="6"/>
  <c r="BR78" i="6"/>
  <c r="BV78" i="6"/>
  <c r="CE180" i="6"/>
  <c r="BK180" i="6"/>
  <c r="BM180" i="6"/>
  <c r="BO180" i="6"/>
  <c r="BQ180" i="6"/>
  <c r="BS180" i="6"/>
  <c r="BU180" i="6"/>
  <c r="BZ180" i="6"/>
  <c r="BJ41" i="8" l="1"/>
  <c r="BJ33" i="8"/>
  <c r="BI38" i="8"/>
  <c r="BH38" i="8"/>
  <c r="AY26" i="8"/>
  <c r="AY32" i="8" s="1"/>
  <c r="AY40" i="8" s="1"/>
  <c r="AY43" i="8"/>
  <c r="CR181" i="6"/>
  <c r="CU181" i="6"/>
  <c r="CP181" i="6"/>
  <c r="AZ23" i="8"/>
  <c r="BG247" i="10"/>
  <c r="BH350" i="10" s="1"/>
  <c r="BG453" i="10" s="1"/>
  <c r="BF453" i="10"/>
  <c r="BH243" i="10"/>
  <c r="BI346" i="10" s="1"/>
  <c r="BH449" i="10" s="1"/>
  <c r="BG449" i="10"/>
  <c r="BE244" i="10"/>
  <c r="BF347" i="10" s="1"/>
  <c r="BE450" i="10" s="1"/>
  <c r="BD450" i="10"/>
  <c r="BI258" i="10"/>
  <c r="BJ361" i="10" s="1"/>
  <c r="BI464" i="10" s="1"/>
  <c r="BH464" i="10"/>
  <c r="BD254" i="10"/>
  <c r="BE357" i="10" s="1"/>
  <c r="BD460" i="10" s="1"/>
  <c r="BC460" i="10"/>
  <c r="BB17" i="10"/>
  <c r="BA23" i="8" s="1"/>
  <c r="BB255" i="10"/>
  <c r="BC358" i="10" s="1"/>
  <c r="BH249" i="10"/>
  <c r="BI352" i="10" s="1"/>
  <c r="BD256" i="10"/>
  <c r="BE251" i="10"/>
  <c r="BF354" i="10" s="1"/>
  <c r="CV181" i="6"/>
  <c r="BL238" i="10"/>
  <c r="BM341" i="10" s="1"/>
  <c r="DA79" i="6"/>
  <c r="CP79" i="6"/>
  <c r="CZ79" i="6"/>
  <c r="CQ79" i="6"/>
  <c r="CR79" i="6"/>
  <c r="CS79" i="6"/>
  <c r="CT79" i="6"/>
  <c r="CU79" i="6"/>
  <c r="CV79" i="6"/>
  <c r="CW79" i="6"/>
  <c r="CX79" i="6"/>
  <c r="CY79" i="6"/>
  <c r="BH239" i="10"/>
  <c r="BI342" i="10" s="1"/>
  <c r="BH445" i="10" s="1"/>
  <c r="CW181" i="6"/>
  <c r="CT181" i="6"/>
  <c r="CS181" i="6"/>
  <c r="BI252" i="10"/>
  <c r="BJ355" i="10" s="1"/>
  <c r="BI458" i="10"/>
  <c r="BF250" i="10"/>
  <c r="BG353" i="10" s="1"/>
  <c r="BG246" i="10"/>
  <c r="BH349" i="10" s="1"/>
  <c r="BE257" i="10"/>
  <c r="BF360" i="10" s="1"/>
  <c r="BH458" i="10"/>
  <c r="BE253" i="10"/>
  <c r="BF356" i="10" s="1"/>
  <c r="BE459" i="10" s="1"/>
  <c r="BF452" i="10"/>
  <c r="BD446" i="10"/>
  <c r="BD240" i="10"/>
  <c r="BE343" i="10" s="1"/>
  <c r="BG248" i="10"/>
  <c r="BH351" i="10" s="1"/>
  <c r="CY181" i="6"/>
  <c r="CQ181" i="6"/>
  <c r="CX181" i="6"/>
  <c r="BK444" i="10"/>
  <c r="BG241" i="10"/>
  <c r="BH344" i="10" s="1"/>
  <c r="BE456" i="10"/>
  <c r="BB245" i="10"/>
  <c r="BC348" i="10" s="1"/>
  <c r="BG455" i="10"/>
  <c r="BC462" i="10"/>
  <c r="BD457" i="10"/>
  <c r="BD463" i="10"/>
  <c r="DA181" i="6"/>
  <c r="CZ181" i="6"/>
  <c r="BG242" i="10"/>
  <c r="BH345" i="10" s="1"/>
  <c r="BA461" i="10"/>
  <c r="BA19" i="10" s="1"/>
  <c r="AZ25" i="8" s="1"/>
  <c r="AZ35" i="8" s="1"/>
  <c r="BF263" i="10"/>
  <c r="BG366" i="10" s="1"/>
  <c r="BF469" i="10" s="1"/>
  <c r="BE469" i="10"/>
  <c r="BH265" i="10"/>
  <c r="BI368" i="10" s="1"/>
  <c r="BH471" i="10" s="1"/>
  <c r="BG471" i="10"/>
  <c r="BF362" i="10"/>
  <c r="BE262" i="10"/>
  <c r="BF365" i="10" s="1"/>
  <c r="BD468" i="10"/>
  <c r="BG367" i="10"/>
  <c r="BG261" i="10"/>
  <c r="BF467" i="10"/>
  <c r="BJ475" i="10"/>
  <c r="BK269" i="10"/>
  <c r="BL372" i="10" s="1"/>
  <c r="BK475" i="10" s="1"/>
  <c r="BF260" i="10"/>
  <c r="BE466" i="10"/>
  <c r="BN395" i="10"/>
  <c r="BN292" i="10" s="1"/>
  <c r="BL498" i="10"/>
  <c r="BL495" i="10"/>
  <c r="BM294" i="10"/>
  <c r="BN397" i="10" s="1"/>
  <c r="BN294" i="10" s="1"/>
  <c r="BO397" i="10" s="1"/>
  <c r="BM295" i="10"/>
  <c r="BN398" i="10" s="1"/>
  <c r="BN289" i="10"/>
  <c r="BO392" i="10" s="1"/>
  <c r="BK288" i="10"/>
  <c r="BL391" i="10" s="1"/>
  <c r="BK494" i="10" s="1"/>
  <c r="BJ494" i="10"/>
  <c r="BL285" i="10"/>
  <c r="BM388" i="10" s="1"/>
  <c r="BL491" i="10" s="1"/>
  <c r="BK491" i="10"/>
  <c r="BL287" i="10"/>
  <c r="BM390" i="10" s="1"/>
  <c r="BK493" i="10"/>
  <c r="BN286" i="10"/>
  <c r="BO389" i="10" s="1"/>
  <c r="BM492" i="10"/>
  <c r="BL284" i="10"/>
  <c r="BM387" i="10" s="1"/>
  <c r="BL490" i="10" s="1"/>
  <c r="BK490" i="10"/>
  <c r="BH489" i="10"/>
  <c r="BI283" i="10"/>
  <c r="BJ386" i="10" s="1"/>
  <c r="BL293" i="10"/>
  <c r="BM396" i="10" s="1"/>
  <c r="BL499" i="10" s="1"/>
  <c r="BK499" i="10"/>
  <c r="BL501" i="10"/>
  <c r="BM495" i="10"/>
  <c r="BK290" i="10"/>
  <c r="BL393" i="10" s="1"/>
  <c r="BJ496" i="10"/>
  <c r="BK291" i="10"/>
  <c r="BL394" i="10" s="1"/>
  <c r="BJ497" i="10"/>
  <c r="BM296" i="10"/>
  <c r="BN399" i="10" s="1"/>
  <c r="D400" i="10"/>
  <c r="BN400" i="10" s="1"/>
  <c r="D297" i="10"/>
  <c r="BI370" i="10"/>
  <c r="BH369" i="10"/>
  <c r="BL279" i="10"/>
  <c r="BM382" i="10" s="1"/>
  <c r="BL485" i="10" s="1"/>
  <c r="BK485" i="10"/>
  <c r="BI271" i="10"/>
  <c r="BJ374" i="10" s="1"/>
  <c r="BH477" i="10"/>
  <c r="BG275" i="10"/>
  <c r="BH378" i="10" s="1"/>
  <c r="BF481" i="10"/>
  <c r="BJ273" i="10"/>
  <c r="BK376" i="10" s="1"/>
  <c r="BJ479" i="10" s="1"/>
  <c r="BI479" i="10"/>
  <c r="BI270" i="10"/>
  <c r="BJ373" i="10" s="1"/>
  <c r="BH476" i="10"/>
  <c r="BK278" i="10"/>
  <c r="BL381" i="10" s="1"/>
  <c r="BI276" i="10"/>
  <c r="BJ379" i="10" s="1"/>
  <c r="BI277" i="10"/>
  <c r="BJ380" i="10" s="1"/>
  <c r="BI483" i="10" s="1"/>
  <c r="BJ280" i="10"/>
  <c r="BK383" i="10" s="1"/>
  <c r="BH268" i="10"/>
  <c r="BI371" i="10" s="1"/>
  <c r="BJ272" i="10"/>
  <c r="BK375" i="10" s="1"/>
  <c r="BL282" i="10"/>
  <c r="BM385" i="10" s="1"/>
  <c r="BK281" i="10"/>
  <c r="BL384" i="10" s="1"/>
  <c r="BJ484" i="10"/>
  <c r="BH483" i="10"/>
  <c r="BI486" i="10"/>
  <c r="BG474" i="10"/>
  <c r="BI478" i="10"/>
  <c r="BK274" i="10"/>
  <c r="BL377" i="10" s="1"/>
  <c r="BK480" i="10" s="1"/>
  <c r="BH482" i="10"/>
  <c r="BK488" i="10"/>
  <c r="BJ13" i="8"/>
  <c r="BJ16" i="8"/>
  <c r="BJ30" i="8" s="1"/>
  <c r="BL181" i="6"/>
  <c r="BK17" i="6"/>
  <c r="BK15" i="8" s="1"/>
  <c r="CJ181" i="6"/>
  <c r="BK15" i="6"/>
  <c r="CA181" i="6"/>
  <c r="BN181" i="6"/>
  <c r="BM181" i="6"/>
  <c r="CO181" i="6"/>
  <c r="CH181" i="6"/>
  <c r="BO11" i="6"/>
  <c r="BN12" i="6"/>
  <c r="BO12" i="10" s="1"/>
  <c r="CN181" i="6"/>
  <c r="CC181" i="6"/>
  <c r="BQ181" i="6"/>
  <c r="CM181" i="6"/>
  <c r="BO181" i="6"/>
  <c r="BV181" i="6"/>
  <c r="BT181" i="6"/>
  <c r="CD181" i="6"/>
  <c r="CO79" i="6"/>
  <c r="BZ79" i="6"/>
  <c r="CD79" i="6"/>
  <c r="CH79" i="6"/>
  <c r="CL79" i="6"/>
  <c r="BM79" i="6"/>
  <c r="BQ79" i="6"/>
  <c r="BU79" i="6"/>
  <c r="CA79" i="6"/>
  <c r="CE79" i="6"/>
  <c r="CI79" i="6"/>
  <c r="CM79" i="6"/>
  <c r="BN79" i="6"/>
  <c r="BR79" i="6"/>
  <c r="BV79" i="6"/>
  <c r="CB79" i="6"/>
  <c r="CF79" i="6"/>
  <c r="CJ79" i="6"/>
  <c r="CN79" i="6"/>
  <c r="BO79" i="6"/>
  <c r="BS79" i="6"/>
  <c r="BW79" i="6"/>
  <c r="BY79" i="6"/>
  <c r="CC79" i="6"/>
  <c r="CG79" i="6"/>
  <c r="CK79" i="6"/>
  <c r="BL79" i="6"/>
  <c r="CQ182" i="6" s="1"/>
  <c r="BP79" i="6"/>
  <c r="BT79" i="6"/>
  <c r="BX79" i="6"/>
  <c r="D80" i="6"/>
  <c r="BM11" i="8"/>
  <c r="D183" i="6"/>
  <c r="BW181" i="6"/>
  <c r="BM182" i="6"/>
  <c r="BL182" i="6"/>
  <c r="CB181" i="6"/>
  <c r="CL181" i="6"/>
  <c r="CG181" i="6"/>
  <c r="BY181" i="6"/>
  <c r="CE181" i="6"/>
  <c r="BS181" i="6"/>
  <c r="BU181" i="6"/>
  <c r="BP181" i="6"/>
  <c r="CI181" i="6"/>
  <c r="BZ181" i="6"/>
  <c r="BR181" i="6"/>
  <c r="CF181" i="6"/>
  <c r="BX181" i="6"/>
  <c r="CK181" i="6"/>
  <c r="BK41" i="8" l="1"/>
  <c r="BK33" i="8"/>
  <c r="BJ38" i="8"/>
  <c r="AZ26" i="8"/>
  <c r="AZ32" i="8" s="1"/>
  <c r="AZ40" i="8" s="1"/>
  <c r="AZ43" i="8"/>
  <c r="BB18" i="10"/>
  <c r="BA24" i="8" s="1"/>
  <c r="BA46" i="8" s="1"/>
  <c r="CV182" i="6"/>
  <c r="BH242" i="10"/>
  <c r="BI345" i="10" s="1"/>
  <c r="BH448" i="10" s="1"/>
  <c r="BG448" i="10"/>
  <c r="BF251" i="10"/>
  <c r="BG354" i="10" s="1"/>
  <c r="BF457" i="10" s="1"/>
  <c r="BE457" i="10"/>
  <c r="BH248" i="10"/>
  <c r="BI351" i="10" s="1"/>
  <c r="BH454" i="10" s="1"/>
  <c r="BG454" i="10"/>
  <c r="BG250" i="10"/>
  <c r="BH353" i="10" s="1"/>
  <c r="BG456" i="10" s="1"/>
  <c r="BF456" i="10"/>
  <c r="BC245" i="10"/>
  <c r="BD348" i="10" s="1"/>
  <c r="BH246" i="10"/>
  <c r="BI349" i="10" s="1"/>
  <c r="BH452" i="10" s="1"/>
  <c r="CX182" i="6"/>
  <c r="BM238" i="10"/>
  <c r="BN341" i="10" s="1"/>
  <c r="BI249" i="10"/>
  <c r="BJ352" i="10" s="1"/>
  <c r="BC255" i="10"/>
  <c r="BD358" i="10" s="1"/>
  <c r="BC461" i="10" s="1"/>
  <c r="CT182" i="6"/>
  <c r="CY182" i="6"/>
  <c r="CS182" i="6"/>
  <c r="BE359" i="10"/>
  <c r="BB461" i="10"/>
  <c r="BH241" i="10"/>
  <c r="BI344" i="10" s="1"/>
  <c r="BH447" i="10" s="1"/>
  <c r="BF257" i="10"/>
  <c r="BG360" i="10" s="1"/>
  <c r="CZ80" i="6"/>
  <c r="DA80" i="6"/>
  <c r="CQ80" i="6"/>
  <c r="CR80" i="6"/>
  <c r="CS80" i="6"/>
  <c r="CT80" i="6"/>
  <c r="CU80" i="6"/>
  <c r="CV80" i="6"/>
  <c r="CW80" i="6"/>
  <c r="CX80" i="6"/>
  <c r="CY80" i="6"/>
  <c r="BC17" i="10"/>
  <c r="BB23" i="8" s="1"/>
  <c r="BB451" i="10"/>
  <c r="BE463" i="10"/>
  <c r="BJ252" i="10"/>
  <c r="BK355" i="10" s="1"/>
  <c r="BJ458" i="10" s="1"/>
  <c r="CU182" i="6"/>
  <c r="CR182" i="6"/>
  <c r="BL444" i="10"/>
  <c r="BI239" i="10"/>
  <c r="BJ342" i="10" s="1"/>
  <c r="BF253" i="10"/>
  <c r="BG356" i="10" s="1"/>
  <c r="CW182" i="6"/>
  <c r="BF259" i="10"/>
  <c r="BG362" i="10" s="1"/>
  <c r="BF465" i="10" s="1"/>
  <c r="BG447" i="10"/>
  <c r="BE240" i="10"/>
  <c r="BF343" i="10" s="1"/>
  <c r="BG452" i="10"/>
  <c r="CZ182" i="6"/>
  <c r="DA182" i="6"/>
  <c r="BH455" i="10"/>
  <c r="BE254" i="10"/>
  <c r="BF357" i="10" s="1"/>
  <c r="BE460" i="10" s="1"/>
  <c r="BJ258" i="10"/>
  <c r="BK361" i="10" s="1"/>
  <c r="BF450" i="10"/>
  <c r="BF244" i="10"/>
  <c r="BG347" i="10" s="1"/>
  <c r="BI243" i="10"/>
  <c r="BJ346" i="10" s="1"/>
  <c r="BH247" i="10"/>
  <c r="BI350" i="10" s="1"/>
  <c r="BH453" i="10"/>
  <c r="BG363" i="10"/>
  <c r="BF262" i="10"/>
  <c r="BG365" i="10" s="1"/>
  <c r="BE468" i="10"/>
  <c r="BH266" i="10"/>
  <c r="BI369" i="10" s="1"/>
  <c r="BH364" i="10"/>
  <c r="BG264" i="10"/>
  <c r="BH367" i="10" s="1"/>
  <c r="BF470" i="10"/>
  <c r="BE465" i="10"/>
  <c r="BH473" i="10"/>
  <c r="BI267" i="10"/>
  <c r="BJ370" i="10" s="1"/>
  <c r="BI473" i="10" s="1"/>
  <c r="BL269" i="10"/>
  <c r="BI265" i="10"/>
  <c r="BG263" i="10"/>
  <c r="BH366" i="10" s="1"/>
  <c r="BG469" i="10" s="1"/>
  <c r="BO395" i="10"/>
  <c r="BO292" i="10" s="1"/>
  <c r="BM498" i="10"/>
  <c r="BM500" i="10"/>
  <c r="BN295" i="10"/>
  <c r="BO398" i="10" s="1"/>
  <c r="BM501" i="10"/>
  <c r="BO294" i="10"/>
  <c r="BP397" i="10" s="1"/>
  <c r="BN500" i="10"/>
  <c r="BN495" i="10"/>
  <c r="BO289" i="10"/>
  <c r="BP392" i="10" s="1"/>
  <c r="BP289" i="10" s="1"/>
  <c r="BQ392" i="10" s="1"/>
  <c r="BO286" i="10"/>
  <c r="BP389" i="10" s="1"/>
  <c r="BN492" i="10"/>
  <c r="BN296" i="10"/>
  <c r="BO399" i="10" s="1"/>
  <c r="BM502" i="10"/>
  <c r="BM287" i="10"/>
  <c r="BN390" i="10" s="1"/>
  <c r="BL493" i="10"/>
  <c r="BL290" i="10"/>
  <c r="BM393" i="10" s="1"/>
  <c r="BJ283" i="10"/>
  <c r="BK386" i="10" s="1"/>
  <c r="BL291" i="10"/>
  <c r="BM394" i="10" s="1"/>
  <c r="BM293" i="10"/>
  <c r="BM284" i="10"/>
  <c r="BN387" i="10" s="1"/>
  <c r="BM285" i="10"/>
  <c r="BN388" i="10" s="1"/>
  <c r="BM491" i="10" s="1"/>
  <c r="BL288" i="10"/>
  <c r="BM391" i="10" s="1"/>
  <c r="BN297" i="10"/>
  <c r="BO400" i="10" s="1"/>
  <c r="BO297" i="10" s="1"/>
  <c r="BK497" i="10"/>
  <c r="BK496" i="10"/>
  <c r="BI489" i="10"/>
  <c r="D298" i="10"/>
  <c r="D401" i="10"/>
  <c r="BO401" i="10" s="1"/>
  <c r="BG472" i="10"/>
  <c r="BK272" i="10"/>
  <c r="BL375" i="10" s="1"/>
  <c r="BJ478" i="10"/>
  <c r="BJ270" i="10"/>
  <c r="BK373" i="10" s="1"/>
  <c r="BJ476" i="10" s="1"/>
  <c r="BI476" i="10"/>
  <c r="BI268" i="10"/>
  <c r="BH474" i="10"/>
  <c r="BL278" i="10"/>
  <c r="BM381" i="10" s="1"/>
  <c r="BK484" i="10"/>
  <c r="BM282" i="10"/>
  <c r="BN385" i="10" s="1"/>
  <c r="BL488" i="10"/>
  <c r="BJ276" i="10"/>
  <c r="BK379" i="10" s="1"/>
  <c r="BJ482" i="10" s="1"/>
  <c r="BI482" i="10"/>
  <c r="BJ271" i="10"/>
  <c r="BK374" i="10" s="1"/>
  <c r="BI477" i="10"/>
  <c r="BL281" i="10"/>
  <c r="BM384" i="10" s="1"/>
  <c r="BK280" i="10"/>
  <c r="BL383" i="10" s="1"/>
  <c r="BK487" i="10"/>
  <c r="BH275" i="10"/>
  <c r="BI378" i="10" s="1"/>
  <c r="BH481" i="10" s="1"/>
  <c r="BM279" i="10"/>
  <c r="BN382" i="10" s="1"/>
  <c r="BJ486" i="10"/>
  <c r="BG481" i="10"/>
  <c r="BL274" i="10"/>
  <c r="BM377" i="10" s="1"/>
  <c r="BL480" i="10" s="1"/>
  <c r="BJ277" i="10"/>
  <c r="BK380" i="10" s="1"/>
  <c r="BJ483" i="10" s="1"/>
  <c r="BK273" i="10"/>
  <c r="BL376" i="10" s="1"/>
  <c r="BN182" i="6"/>
  <c r="BL15" i="6"/>
  <c r="BL13" i="8" s="1"/>
  <c r="CB182" i="6"/>
  <c r="BL17" i="6"/>
  <c r="BL15" i="8" s="1"/>
  <c r="BK16" i="6"/>
  <c r="BK14" i="8" s="1"/>
  <c r="BK13" i="8"/>
  <c r="BO182" i="6"/>
  <c r="CD182" i="6"/>
  <c r="CN182" i="6"/>
  <c r="CJ182" i="6"/>
  <c r="BZ182" i="6"/>
  <c r="CF182" i="6"/>
  <c r="BX182" i="6"/>
  <c r="BN11" i="8"/>
  <c r="D81" i="6"/>
  <c r="D184" i="6"/>
  <c r="CG182" i="6"/>
  <c r="CK182" i="6"/>
  <c r="BW182" i="6"/>
  <c r="BY182" i="6"/>
  <c r="BT182" i="6"/>
  <c r="BU182" i="6"/>
  <c r="CA182" i="6"/>
  <c r="CC182" i="6"/>
  <c r="CO80" i="6"/>
  <c r="CB80" i="6"/>
  <c r="CF80" i="6"/>
  <c r="CJ80" i="6"/>
  <c r="CN80" i="6"/>
  <c r="BP80" i="6"/>
  <c r="BT80" i="6"/>
  <c r="BX80" i="6"/>
  <c r="BZ80" i="6"/>
  <c r="CC80" i="6"/>
  <c r="CG80" i="6"/>
  <c r="CK80" i="6"/>
  <c r="BM80" i="6"/>
  <c r="BM17" i="6" s="1"/>
  <c r="BM15" i="8" s="1"/>
  <c r="BQ80" i="6"/>
  <c r="BU80" i="6"/>
  <c r="CA80" i="6"/>
  <c r="CD80" i="6"/>
  <c r="CH80" i="6"/>
  <c r="CL80" i="6"/>
  <c r="BN80" i="6"/>
  <c r="BR80" i="6"/>
  <c r="BV80" i="6"/>
  <c r="CP80" i="6"/>
  <c r="BY80" i="6"/>
  <c r="CE80" i="6"/>
  <c r="CI80" i="6"/>
  <c r="CM80" i="6"/>
  <c r="BO80" i="6"/>
  <c r="BS80" i="6"/>
  <c r="BW80" i="6"/>
  <c r="BP11" i="6"/>
  <c r="BO12" i="6"/>
  <c r="BP12" i="10" s="1"/>
  <c r="BR182" i="6"/>
  <c r="CM182" i="6"/>
  <c r="CO182" i="6"/>
  <c r="BQ182" i="6"/>
  <c r="CH182" i="6"/>
  <c r="BP182" i="6"/>
  <c r="CE182" i="6"/>
  <c r="CI182" i="6"/>
  <c r="BV182" i="6"/>
  <c r="CP182" i="6"/>
  <c r="BS182" i="6"/>
  <c r="CL182" i="6"/>
  <c r="BM183" i="6"/>
  <c r="BM15" i="6" s="1"/>
  <c r="BM41" i="8" l="1"/>
  <c r="BM33" i="8"/>
  <c r="BL41" i="8"/>
  <c r="BL33" i="8"/>
  <c r="BK16" i="8"/>
  <c r="BK30" i="8" s="1"/>
  <c r="BK44" i="8"/>
  <c r="CU183" i="6"/>
  <c r="BB19" i="10"/>
  <c r="BA25" i="8" s="1"/>
  <c r="BA35" i="8" s="1"/>
  <c r="BC18" i="10"/>
  <c r="BB24" i="8" s="1"/>
  <c r="BB46" i="8" s="1"/>
  <c r="BG253" i="10"/>
  <c r="BH356" i="10" s="1"/>
  <c r="BG459" i="10" s="1"/>
  <c r="BF459" i="10"/>
  <c r="BJ243" i="10"/>
  <c r="BK346" i="10" s="1"/>
  <c r="BJ449" i="10" s="1"/>
  <c r="BI449" i="10"/>
  <c r="BN444" i="10"/>
  <c r="BN238" i="10"/>
  <c r="BO341" i="10" s="1"/>
  <c r="BM444" i="10"/>
  <c r="BD245" i="10"/>
  <c r="BE348" i="10" s="1"/>
  <c r="BD451" i="10" s="1"/>
  <c r="BC451" i="10"/>
  <c r="BC19" i="10" s="1"/>
  <c r="BB25" i="8" s="1"/>
  <c r="BB35" i="8" s="1"/>
  <c r="BD17" i="10"/>
  <c r="BC23" i="8" s="1"/>
  <c r="BJ249" i="10"/>
  <c r="BK352" i="10" s="1"/>
  <c r="BG259" i="10"/>
  <c r="BH362" i="10" s="1"/>
  <c r="BG465" i="10" s="1"/>
  <c r="BG244" i="10"/>
  <c r="BH347" i="10" s="1"/>
  <c r="BG450" i="10" s="1"/>
  <c r="BF446" i="10"/>
  <c r="BF240" i="10"/>
  <c r="BG343" i="10" s="1"/>
  <c r="DA183" i="6"/>
  <c r="CW183" i="6"/>
  <c r="BH261" i="10"/>
  <c r="BI364" i="10" s="1"/>
  <c r="BG260" i="10"/>
  <c r="BH363" i="10" s="1"/>
  <c r="BK258" i="10"/>
  <c r="BL361" i="10" s="1"/>
  <c r="BK464" i="10"/>
  <c r="CV183" i="6"/>
  <c r="BG257" i="10"/>
  <c r="BH360" i="10" s="1"/>
  <c r="BG463" i="10" s="1"/>
  <c r="BE446" i="10"/>
  <c r="CR183" i="6"/>
  <c r="CT183" i="6"/>
  <c r="CS183" i="6"/>
  <c r="BF463" i="10"/>
  <c r="BE256" i="10"/>
  <c r="BF359" i="10" s="1"/>
  <c r="BD462" i="10"/>
  <c r="BJ239" i="10"/>
  <c r="BK342" i="10" s="1"/>
  <c r="BI445" i="10"/>
  <c r="CZ81" i="6"/>
  <c r="DA81" i="6"/>
  <c r="CR81" i="6"/>
  <c r="CS81" i="6"/>
  <c r="CT81" i="6"/>
  <c r="CU81" i="6"/>
  <c r="CV81" i="6"/>
  <c r="CW81" i="6"/>
  <c r="CX81" i="6"/>
  <c r="CY81" i="6"/>
  <c r="BI247" i="10"/>
  <c r="BJ350" i="10" s="1"/>
  <c r="BI453" i="10" s="1"/>
  <c r="BJ464" i="10"/>
  <c r="BF254" i="10"/>
  <c r="BG357" i="10" s="1"/>
  <c r="CZ183" i="6"/>
  <c r="CX183" i="6"/>
  <c r="CY183" i="6"/>
  <c r="BK252" i="10"/>
  <c r="BL355" i="10" s="1"/>
  <c r="BI241" i="10"/>
  <c r="BJ344" i="10" s="1"/>
  <c r="BI447" i="10" s="1"/>
  <c r="BD255" i="10"/>
  <c r="BI455" i="10"/>
  <c r="BI246" i="10"/>
  <c r="BJ349" i="10" s="1"/>
  <c r="BH250" i="10"/>
  <c r="BI353" i="10" s="1"/>
  <c r="BI248" i="10"/>
  <c r="BJ351" i="10" s="1"/>
  <c r="BI454" i="10" s="1"/>
  <c r="BG251" i="10"/>
  <c r="BH354" i="10" s="1"/>
  <c r="BI242" i="10"/>
  <c r="BJ345" i="10" s="1"/>
  <c r="BF466" i="10"/>
  <c r="BG262" i="10"/>
  <c r="BH365" i="10" s="1"/>
  <c r="BF468" i="10"/>
  <c r="BH264" i="10"/>
  <c r="BJ267" i="10"/>
  <c r="BK370" i="10" s="1"/>
  <c r="BG467" i="10"/>
  <c r="BI266" i="10"/>
  <c r="BJ369" i="10" s="1"/>
  <c r="BI472" i="10" s="1"/>
  <c r="BP395" i="10"/>
  <c r="BP292" i="10" s="1"/>
  <c r="BJ368" i="10"/>
  <c r="BM372" i="10"/>
  <c r="BG470" i="10"/>
  <c r="BH472" i="10"/>
  <c r="BN498" i="10"/>
  <c r="BH263" i="10"/>
  <c r="BI366" i="10" s="1"/>
  <c r="BH469" i="10" s="1"/>
  <c r="BO495" i="10"/>
  <c r="BO295" i="10"/>
  <c r="BP398" i="10" s="1"/>
  <c r="BO501" i="10" s="1"/>
  <c r="BN501" i="10"/>
  <c r="BP294" i="10"/>
  <c r="BQ397" i="10" s="1"/>
  <c r="BP500" i="10" s="1"/>
  <c r="BO500" i="10"/>
  <c r="BM288" i="10"/>
  <c r="BN391" i="10" s="1"/>
  <c r="BL494" i="10"/>
  <c r="BM291" i="10"/>
  <c r="BN394" i="10" s="1"/>
  <c r="BL497" i="10"/>
  <c r="BN287" i="10"/>
  <c r="BO390" i="10" s="1"/>
  <c r="BN493" i="10" s="1"/>
  <c r="BM493" i="10"/>
  <c r="BO296" i="10"/>
  <c r="BP399" i="10" s="1"/>
  <c r="BN502" i="10"/>
  <c r="BK283" i="10"/>
  <c r="BL386" i="10" s="1"/>
  <c r="BJ489" i="10"/>
  <c r="BN284" i="10"/>
  <c r="BO387" i="10" s="1"/>
  <c r="BM490" i="10"/>
  <c r="BM290" i="10"/>
  <c r="BN393" i="10" s="1"/>
  <c r="BL496" i="10"/>
  <c r="BQ289" i="10"/>
  <c r="BR392" i="10" s="1"/>
  <c r="BQ495" i="10" s="1"/>
  <c r="BP495" i="10"/>
  <c r="BP286" i="10"/>
  <c r="BQ389" i="10" s="1"/>
  <c r="BO492" i="10"/>
  <c r="BP400" i="10"/>
  <c r="BP297" i="10" s="1"/>
  <c r="BO298" i="10"/>
  <c r="BP401" i="10" s="1"/>
  <c r="BP298" i="10" s="1"/>
  <c r="BQ401" i="10" s="1"/>
  <c r="BQ298" i="10" s="1"/>
  <c r="BN503" i="10"/>
  <c r="BN285" i="10"/>
  <c r="BO388" i="10" s="1"/>
  <c r="BN396" i="10"/>
  <c r="D402" i="10"/>
  <c r="BP402" i="10" s="1"/>
  <c r="D299" i="10"/>
  <c r="BJ371" i="10"/>
  <c r="BN282" i="10"/>
  <c r="BO385" i="10" s="1"/>
  <c r="BM488" i="10"/>
  <c r="BL273" i="10"/>
  <c r="BM376" i="10" s="1"/>
  <c r="BK479" i="10"/>
  <c r="BK271" i="10"/>
  <c r="BL374" i="10" s="1"/>
  <c r="BJ477" i="10"/>
  <c r="BM278" i="10"/>
  <c r="BN381" i="10" s="1"/>
  <c r="BL484" i="10"/>
  <c r="BL272" i="10"/>
  <c r="BM375" i="10" s="1"/>
  <c r="BL478" i="10" s="1"/>
  <c r="BK478" i="10"/>
  <c r="BN279" i="10"/>
  <c r="BO382" i="10" s="1"/>
  <c r="BM485" i="10"/>
  <c r="BM281" i="10"/>
  <c r="BN384" i="10" s="1"/>
  <c r="BL487" i="10"/>
  <c r="BL280" i="10"/>
  <c r="BM383" i="10" s="1"/>
  <c r="BL486" i="10" s="1"/>
  <c r="BK277" i="10"/>
  <c r="BL380" i="10" s="1"/>
  <c r="BK486" i="10"/>
  <c r="BK276" i="10"/>
  <c r="BL379" i="10" s="1"/>
  <c r="BK270" i="10"/>
  <c r="BI275" i="10"/>
  <c r="BJ378" i="10" s="1"/>
  <c r="BM274" i="10"/>
  <c r="BN377" i="10" s="1"/>
  <c r="BL16" i="6"/>
  <c r="BL14" i="8" s="1"/>
  <c r="BT183" i="6"/>
  <c r="BM16" i="6"/>
  <c r="BM14" i="8" s="1"/>
  <c r="BM13" i="8"/>
  <c r="CA183" i="6"/>
  <c r="BQ183" i="6"/>
  <c r="BW183" i="6"/>
  <c r="CH183" i="6"/>
  <c r="BU183" i="6"/>
  <c r="CD183" i="6"/>
  <c r="BS183" i="6"/>
  <c r="BY183" i="6"/>
  <c r="BO183" i="6"/>
  <c r="CC183" i="6"/>
  <c r="CI183" i="6"/>
  <c r="CG183" i="6"/>
  <c r="CM183" i="6"/>
  <c r="CK183" i="6"/>
  <c r="CQ183" i="6"/>
  <c r="BO11" i="8"/>
  <c r="D82" i="6"/>
  <c r="D185" i="6"/>
  <c r="BN184" i="6"/>
  <c r="CO183" i="6"/>
  <c r="CE183" i="6"/>
  <c r="BV183" i="6"/>
  <c r="CN183" i="6"/>
  <c r="BZ183" i="6"/>
  <c r="CB183" i="6"/>
  <c r="BN183" i="6"/>
  <c r="BQ11" i="6"/>
  <c r="BP12" i="6"/>
  <c r="BQ12" i="10" s="1"/>
  <c r="CO81" i="6"/>
  <c r="BY81" i="6"/>
  <c r="CD81" i="6"/>
  <c r="CH81" i="6"/>
  <c r="CL81" i="6"/>
  <c r="BO81" i="6"/>
  <c r="BS81" i="6"/>
  <c r="BW81" i="6"/>
  <c r="BZ81" i="6"/>
  <c r="CI81" i="6"/>
  <c r="CM81" i="6"/>
  <c r="BT81" i="6"/>
  <c r="CQ81" i="6"/>
  <c r="CB81" i="6"/>
  <c r="CF81" i="6"/>
  <c r="CJ81" i="6"/>
  <c r="CN81" i="6"/>
  <c r="BQ81" i="6"/>
  <c r="BU81" i="6"/>
  <c r="CA81" i="6"/>
  <c r="CC81" i="6"/>
  <c r="CG81" i="6"/>
  <c r="CK81" i="6"/>
  <c r="BN81" i="6"/>
  <c r="BN17" i="6" s="1"/>
  <c r="BN15" i="8" s="1"/>
  <c r="BR81" i="6"/>
  <c r="BV81" i="6"/>
  <c r="CP81" i="6"/>
  <c r="CE81" i="6"/>
  <c r="BP81" i="6"/>
  <c r="BX81" i="6"/>
  <c r="CF183" i="6"/>
  <c r="BR183" i="6"/>
  <c r="CJ183" i="6"/>
  <c r="CL183" i="6"/>
  <c r="BX183" i="6"/>
  <c r="CP183" i="6"/>
  <c r="BP183" i="6"/>
  <c r="BN41" i="8" l="1"/>
  <c r="BN33" i="8"/>
  <c r="BB43" i="8"/>
  <c r="BK38" i="8"/>
  <c r="BL16" i="8"/>
  <c r="BL30" i="8" s="1"/>
  <c r="BL44" i="8"/>
  <c r="BM16" i="8"/>
  <c r="BM30" i="8" s="1"/>
  <c r="BM44" i="8"/>
  <c r="BA26" i="8"/>
  <c r="BA32" i="8" s="1"/>
  <c r="BA40" i="8" s="1"/>
  <c r="BA43" i="8"/>
  <c r="BD18" i="10"/>
  <c r="BC24" i="8" s="1"/>
  <c r="BC46" i="8" s="1"/>
  <c r="BB26" i="8"/>
  <c r="BB32" i="8" s="1"/>
  <c r="BB40" i="8" s="1"/>
  <c r="BJ246" i="10"/>
  <c r="BK349" i="10" s="1"/>
  <c r="BJ452" i="10" s="1"/>
  <c r="BI452" i="10"/>
  <c r="BH260" i="10"/>
  <c r="BI363" i="10" s="1"/>
  <c r="BH466" i="10" s="1"/>
  <c r="BG466" i="10"/>
  <c r="BJ242" i="10"/>
  <c r="BK345" i="10" s="1"/>
  <c r="BJ448" i="10" s="1"/>
  <c r="BI448" i="10"/>
  <c r="BK249" i="10"/>
  <c r="BL352" i="10" s="1"/>
  <c r="BK455" i="10" s="1"/>
  <c r="BJ455" i="10"/>
  <c r="BL252" i="10"/>
  <c r="BM355" i="10" s="1"/>
  <c r="BK458" i="10"/>
  <c r="BI250" i="10"/>
  <c r="BJ353" i="10" s="1"/>
  <c r="BH456" i="10"/>
  <c r="BF256" i="10"/>
  <c r="BG359" i="10" s="1"/>
  <c r="BF462" i="10" s="1"/>
  <c r="BE462" i="10"/>
  <c r="BK239" i="10"/>
  <c r="BL342" i="10" s="1"/>
  <c r="BG254" i="10"/>
  <c r="BH357" i="10" s="1"/>
  <c r="CX184" i="6"/>
  <c r="BI261" i="10"/>
  <c r="BJ364" i="10" s="1"/>
  <c r="BJ445" i="10"/>
  <c r="CW184" i="6"/>
  <c r="CV184" i="6"/>
  <c r="BO238" i="10"/>
  <c r="BP341" i="10" s="1"/>
  <c r="CU184" i="6"/>
  <c r="BF460" i="10"/>
  <c r="CY184" i="6"/>
  <c r="CZ184" i="6"/>
  <c r="BH257" i="10"/>
  <c r="BL258" i="10"/>
  <c r="BM361" i="10" s="1"/>
  <c r="BH467" i="10"/>
  <c r="BH251" i="10"/>
  <c r="BI354" i="10" s="1"/>
  <c r="BJ247" i="10"/>
  <c r="BK350" i="10" s="1"/>
  <c r="BJ453" i="10" s="1"/>
  <c r="DA82" i="6"/>
  <c r="CZ82" i="6"/>
  <c r="CS82" i="6"/>
  <c r="CT82" i="6"/>
  <c r="CU82" i="6"/>
  <c r="CV82" i="6"/>
  <c r="CW82" i="6"/>
  <c r="CX82" i="6"/>
  <c r="CY82" i="6"/>
  <c r="BG457" i="10"/>
  <c r="BJ248" i="10"/>
  <c r="BK351" i="10" s="1"/>
  <c r="BE358" i="10"/>
  <c r="BJ241" i="10"/>
  <c r="BK344" i="10" s="1"/>
  <c r="CT184" i="6"/>
  <c r="DA184" i="6"/>
  <c r="CS184" i="6"/>
  <c r="BG240" i="10"/>
  <c r="BH343" i="10" s="1"/>
  <c r="BG446" i="10" s="1"/>
  <c r="BH244" i="10"/>
  <c r="BI347" i="10" s="1"/>
  <c r="BH259" i="10"/>
  <c r="BI362" i="10" s="1"/>
  <c r="BH465" i="10" s="1"/>
  <c r="BE245" i="10"/>
  <c r="BF348" i="10" s="1"/>
  <c r="BK243" i="10"/>
  <c r="BL346" i="10" s="1"/>
  <c r="BH253" i="10"/>
  <c r="BI356" i="10" s="1"/>
  <c r="BH459" i="10" s="1"/>
  <c r="BQ395" i="10"/>
  <c r="BP498" i="10" s="1"/>
  <c r="BO498" i="10"/>
  <c r="BK267" i="10"/>
  <c r="BJ473" i="10"/>
  <c r="BH262" i="10"/>
  <c r="BG468" i="10"/>
  <c r="BI474" i="10"/>
  <c r="BJ268" i="10"/>
  <c r="BK371" i="10" s="1"/>
  <c r="BJ474" i="10" s="1"/>
  <c r="BM269" i="10"/>
  <c r="BN372" i="10" s="1"/>
  <c r="BM475" i="10" s="1"/>
  <c r="BL475" i="10"/>
  <c r="BI367" i="10"/>
  <c r="BJ265" i="10"/>
  <c r="BK368" i="10" s="1"/>
  <c r="BI471" i="10"/>
  <c r="BI263" i="10"/>
  <c r="BJ266" i="10"/>
  <c r="BK369" i="10" s="1"/>
  <c r="BP295" i="10"/>
  <c r="BQ400" i="10"/>
  <c r="BP503" i="10" s="1"/>
  <c r="BO503" i="10"/>
  <c r="BQ294" i="10"/>
  <c r="BR397" i="10" s="1"/>
  <c r="BQ500" i="10" s="1"/>
  <c r="BP296" i="10"/>
  <c r="BQ399" i="10" s="1"/>
  <c r="BO502" i="10"/>
  <c r="BK489" i="10"/>
  <c r="BL283" i="10"/>
  <c r="BM386" i="10" s="1"/>
  <c r="BN291" i="10"/>
  <c r="BO394" i="10" s="1"/>
  <c r="BM497" i="10"/>
  <c r="BQ286" i="10"/>
  <c r="BR389" i="10" s="1"/>
  <c r="BP492" i="10"/>
  <c r="BN288" i="10"/>
  <c r="BO391" i="10" s="1"/>
  <c r="BM494" i="10"/>
  <c r="BP299" i="10"/>
  <c r="BQ402" i="10" s="1"/>
  <c r="BQ299" i="10" s="1"/>
  <c r="BN290" i="10"/>
  <c r="BO393" i="10" s="1"/>
  <c r="BO284" i="10"/>
  <c r="BP387" i="10" s="1"/>
  <c r="BO504" i="10"/>
  <c r="BN293" i="10"/>
  <c r="BO396" i="10" s="1"/>
  <c r="BM499" i="10"/>
  <c r="BQ398" i="10"/>
  <c r="BO287" i="10"/>
  <c r="BP390" i="10" s="1"/>
  <c r="BO285" i="10"/>
  <c r="BP388" i="10" s="1"/>
  <c r="BN491" i="10"/>
  <c r="BR289" i="10"/>
  <c r="BS392" i="10" s="1"/>
  <c r="BM496" i="10"/>
  <c r="BN490" i="10"/>
  <c r="D300" i="10"/>
  <c r="D403" i="10"/>
  <c r="BQ403" i="10" s="1"/>
  <c r="BQ300" i="10" s="1"/>
  <c r="BP504" i="10"/>
  <c r="BR401" i="10"/>
  <c r="BR298" i="10" s="1"/>
  <c r="BL373" i="10"/>
  <c r="BL276" i="10"/>
  <c r="BM379" i="10" s="1"/>
  <c r="BL482" i="10" s="1"/>
  <c r="BK482" i="10"/>
  <c r="BL277" i="10"/>
  <c r="BM380" i="10" s="1"/>
  <c r="BL483" i="10" s="1"/>
  <c r="BK483" i="10"/>
  <c r="BN274" i="10"/>
  <c r="BO377" i="10" s="1"/>
  <c r="BN480" i="10" s="1"/>
  <c r="BM480" i="10"/>
  <c r="BJ275" i="10"/>
  <c r="BK378" i="10" s="1"/>
  <c r="BI481" i="10"/>
  <c r="BN281" i="10"/>
  <c r="BO384" i="10" s="1"/>
  <c r="BN487" i="10" s="1"/>
  <c r="BO279" i="10"/>
  <c r="BP382" i="10" s="1"/>
  <c r="BN278" i="10"/>
  <c r="BO381" i="10" s="1"/>
  <c r="BL271" i="10"/>
  <c r="BM273" i="10"/>
  <c r="BN376" i="10" s="1"/>
  <c r="BM487" i="10"/>
  <c r="BM484" i="10"/>
  <c r="BK477" i="10"/>
  <c r="BL479" i="10"/>
  <c r="BN485" i="10"/>
  <c r="BO282" i="10"/>
  <c r="BP385" i="10" s="1"/>
  <c r="BM280" i="10"/>
  <c r="BN383" i="10" s="1"/>
  <c r="BM486" i="10" s="1"/>
  <c r="BM272" i="10"/>
  <c r="BN488" i="10"/>
  <c r="BN15" i="6"/>
  <c r="BQ184" i="6"/>
  <c r="BP184" i="6"/>
  <c r="CE184" i="6"/>
  <c r="CK184" i="6"/>
  <c r="CP184" i="6"/>
  <c r="CG184" i="6"/>
  <c r="BP11" i="8"/>
  <c r="D83" i="6"/>
  <c r="D186" i="6"/>
  <c r="BX184" i="6"/>
  <c r="BV184" i="6"/>
  <c r="BW184" i="6"/>
  <c r="BY184" i="6"/>
  <c r="CD184" i="6"/>
  <c r="CF184" i="6"/>
  <c r="BT184" i="6"/>
  <c r="BO185" i="6"/>
  <c r="BR11" i="6"/>
  <c r="BQ12" i="6"/>
  <c r="BR12" i="10" s="1"/>
  <c r="CH184" i="6"/>
  <c r="CN184" i="6"/>
  <c r="BZ184" i="6"/>
  <c r="CM184" i="6"/>
  <c r="CO184" i="6"/>
  <c r="CA184" i="6"/>
  <c r="CC184" i="6"/>
  <c r="CJ184" i="6"/>
  <c r="CR82" i="6"/>
  <c r="CB82" i="6"/>
  <c r="CF82" i="6"/>
  <c r="CJ82" i="6"/>
  <c r="CN82" i="6"/>
  <c r="BR82" i="6"/>
  <c r="BV82" i="6"/>
  <c r="CE82" i="6"/>
  <c r="BQ82" i="6"/>
  <c r="CP82" i="6"/>
  <c r="CA82" i="6"/>
  <c r="CC82" i="6"/>
  <c r="CG82" i="6"/>
  <c r="CK82" i="6"/>
  <c r="BO82" i="6"/>
  <c r="BS82" i="6"/>
  <c r="BW82" i="6"/>
  <c r="CQ82" i="6"/>
  <c r="CI82" i="6"/>
  <c r="BU82" i="6"/>
  <c r="CO82" i="6"/>
  <c r="BZ82" i="6"/>
  <c r="CD82" i="6"/>
  <c r="CH82" i="6"/>
  <c r="CL82" i="6"/>
  <c r="BP82" i="6"/>
  <c r="BT82" i="6"/>
  <c r="BX82" i="6"/>
  <c r="BY82" i="6"/>
  <c r="CM82" i="6"/>
  <c r="CI184" i="6"/>
  <c r="CR184" i="6"/>
  <c r="BS184" i="6"/>
  <c r="BU184" i="6"/>
  <c r="BR184" i="6"/>
  <c r="CB184" i="6"/>
  <c r="CL184" i="6"/>
  <c r="CQ184" i="6"/>
  <c r="BO184" i="6"/>
  <c r="BQ297" i="10" l="1"/>
  <c r="BR400" i="10" s="1"/>
  <c r="BR297" i="10" s="1"/>
  <c r="BS400" i="10" s="1"/>
  <c r="BM38" i="8"/>
  <c r="BL38" i="8"/>
  <c r="CT185" i="6"/>
  <c r="CV185" i="6"/>
  <c r="BJ250" i="10"/>
  <c r="BK353" i="10" s="1"/>
  <c r="BI456" i="10"/>
  <c r="BL243" i="10"/>
  <c r="BM346" i="10" s="1"/>
  <c r="BK449" i="10"/>
  <c r="BK248" i="10"/>
  <c r="BL351" i="10" s="1"/>
  <c r="BJ454" i="10"/>
  <c r="BF245" i="10"/>
  <c r="BG348" i="10" s="1"/>
  <c r="BF451" i="10"/>
  <c r="BE451" i="10"/>
  <c r="BI251" i="10"/>
  <c r="BJ354" i="10" s="1"/>
  <c r="BH457" i="10"/>
  <c r="BP238" i="10"/>
  <c r="BQ341" i="10" s="1"/>
  <c r="BO444" i="10"/>
  <c r="BM258" i="10"/>
  <c r="BN361" i="10" s="1"/>
  <c r="BL464" i="10"/>
  <c r="BI244" i="10"/>
  <c r="BJ347" i="10" s="1"/>
  <c r="BH450" i="10"/>
  <c r="BM252" i="10"/>
  <c r="BN355" i="10" s="1"/>
  <c r="BL458" i="10"/>
  <c r="DA83" i="6"/>
  <c r="CZ83" i="6"/>
  <c r="CT83" i="6"/>
  <c r="CU83" i="6"/>
  <c r="CV83" i="6"/>
  <c r="CW83" i="6"/>
  <c r="CX83" i="6"/>
  <c r="CY83" i="6"/>
  <c r="CW185" i="6"/>
  <c r="BJ261" i="10"/>
  <c r="BK364" i="10" s="1"/>
  <c r="BH254" i="10"/>
  <c r="BI357" i="10" s="1"/>
  <c r="BQ292" i="10"/>
  <c r="BR395" i="10" s="1"/>
  <c r="BR292" i="10" s="1"/>
  <c r="BS395" i="10" s="1"/>
  <c r="BI360" i="10"/>
  <c r="CX185" i="6"/>
  <c r="CY185" i="6"/>
  <c r="BH240" i="10"/>
  <c r="BI343" i="10" s="1"/>
  <c r="BK241" i="10"/>
  <c r="BL344" i="10" s="1"/>
  <c r="BL239" i="10"/>
  <c r="BM342" i="10" s="1"/>
  <c r="BL445" i="10" s="1"/>
  <c r="BJ447" i="10"/>
  <c r="BE255" i="10"/>
  <c r="BF358" i="10" s="1"/>
  <c r="BE17" i="10"/>
  <c r="BD461" i="10"/>
  <c r="BD19" i="10" s="1"/>
  <c r="BC25" i="8" s="1"/>
  <c r="BC35" i="8" s="1"/>
  <c r="DA185" i="6"/>
  <c r="CU185" i="6"/>
  <c r="BI467" i="10"/>
  <c r="BG460" i="10"/>
  <c r="BK445" i="10"/>
  <c r="BG256" i="10"/>
  <c r="BH359" i="10" s="1"/>
  <c r="BI259" i="10"/>
  <c r="BJ362" i="10" s="1"/>
  <c r="BI465" i="10" s="1"/>
  <c r="BI253" i="10"/>
  <c r="BJ356" i="10" s="1"/>
  <c r="BI459" i="10" s="1"/>
  <c r="BK247" i="10"/>
  <c r="BL350" i="10" s="1"/>
  <c r="BK453" i="10" s="1"/>
  <c r="CZ185" i="6"/>
  <c r="BL249" i="10"/>
  <c r="BM352" i="10" s="1"/>
  <c r="BL455" i="10" s="1"/>
  <c r="BK242" i="10"/>
  <c r="BL345" i="10" s="1"/>
  <c r="BI260" i="10"/>
  <c r="BJ363" i="10" s="1"/>
  <c r="BK246" i="10"/>
  <c r="BL349" i="10" s="1"/>
  <c r="BK452" i="10"/>
  <c r="BJ366" i="10"/>
  <c r="BK266" i="10"/>
  <c r="BL369" i="10" s="1"/>
  <c r="BK472" i="10" s="1"/>
  <c r="BJ472" i="10"/>
  <c r="BK265" i="10"/>
  <c r="BJ471" i="10"/>
  <c r="BK268" i="10"/>
  <c r="BL371" i="10" s="1"/>
  <c r="BI365" i="10"/>
  <c r="BL270" i="10"/>
  <c r="BM373" i="10" s="1"/>
  <c r="BL476" i="10" s="1"/>
  <c r="BI264" i="10"/>
  <c r="BJ367" i="10" s="1"/>
  <c r="BH470" i="10"/>
  <c r="BN269" i="10"/>
  <c r="BO372" i="10" s="1"/>
  <c r="BL370" i="10"/>
  <c r="BQ296" i="10"/>
  <c r="BR399" i="10" s="1"/>
  <c r="BP502" i="10"/>
  <c r="BR294" i="10"/>
  <c r="BS397" i="10" s="1"/>
  <c r="BP505" i="10"/>
  <c r="BO291" i="10"/>
  <c r="BP394" i="10" s="1"/>
  <c r="BO497" i="10" s="1"/>
  <c r="BN497" i="10"/>
  <c r="BP287" i="10"/>
  <c r="BQ390" i="10" s="1"/>
  <c r="BP493" i="10" s="1"/>
  <c r="BO493" i="10"/>
  <c r="BP285" i="10"/>
  <c r="BQ388" i="10" s="1"/>
  <c r="BO491" i="10"/>
  <c r="BM283" i="10"/>
  <c r="BN386" i="10" s="1"/>
  <c r="BM489" i="10" s="1"/>
  <c r="BL489" i="10"/>
  <c r="BO293" i="10"/>
  <c r="BP396" i="10" s="1"/>
  <c r="BN499" i="10"/>
  <c r="BO288" i="10"/>
  <c r="BP391" i="10" s="1"/>
  <c r="BN494" i="10"/>
  <c r="BP284" i="10"/>
  <c r="BQ387" i="10" s="1"/>
  <c r="BO490" i="10"/>
  <c r="BR286" i="10"/>
  <c r="BS389" i="10" s="1"/>
  <c r="BQ492" i="10"/>
  <c r="BS289" i="10"/>
  <c r="BT392" i="10" s="1"/>
  <c r="BR495" i="10"/>
  <c r="BO290" i="10"/>
  <c r="BP393" i="10" s="1"/>
  <c r="BQ295" i="10"/>
  <c r="BR398" i="10" s="1"/>
  <c r="BP501" i="10"/>
  <c r="BR402" i="10"/>
  <c r="BR299" i="10" s="1"/>
  <c r="BN496" i="10"/>
  <c r="BQ504" i="10"/>
  <c r="BS401" i="10"/>
  <c r="BS298" i="10" s="1"/>
  <c r="BR403" i="10"/>
  <c r="D404" i="10"/>
  <c r="BR404" i="10" s="1"/>
  <c r="D301" i="10"/>
  <c r="BN375" i="10"/>
  <c r="BK476" i="10"/>
  <c r="BM374" i="10"/>
  <c r="BP282" i="10"/>
  <c r="BQ385" i="10" s="1"/>
  <c r="BP488" i="10" s="1"/>
  <c r="BO488" i="10"/>
  <c r="BO278" i="10"/>
  <c r="BP381" i="10" s="1"/>
  <c r="BO484" i="10" s="1"/>
  <c r="BN484" i="10"/>
  <c r="BP279" i="10"/>
  <c r="BQ382" i="10" s="1"/>
  <c r="BP485" i="10" s="1"/>
  <c r="BO485" i="10"/>
  <c r="BN273" i="10"/>
  <c r="BK275" i="10"/>
  <c r="BL378" i="10" s="1"/>
  <c r="BK481" i="10" s="1"/>
  <c r="BJ481" i="10"/>
  <c r="BM479" i="10"/>
  <c r="BN280" i="10"/>
  <c r="BO383" i="10" s="1"/>
  <c r="BN486" i="10" s="1"/>
  <c r="BO281" i="10"/>
  <c r="BP384" i="10" s="1"/>
  <c r="BO487" i="10" s="1"/>
  <c r="BO274" i="10"/>
  <c r="BM277" i="10"/>
  <c r="BN380" i="10" s="1"/>
  <c r="BM276" i="10"/>
  <c r="BN379" i="10" s="1"/>
  <c r="BM482" i="10" s="1"/>
  <c r="BO15" i="6"/>
  <c r="BO16" i="6" s="1"/>
  <c r="BO14" i="8" s="1"/>
  <c r="BO44" i="8" s="1"/>
  <c r="BN16" i="6"/>
  <c r="BN14" i="8" s="1"/>
  <c r="BN13" i="8"/>
  <c r="BP185" i="6"/>
  <c r="BO17" i="6"/>
  <c r="BO15" i="8" s="1"/>
  <c r="BZ185" i="6"/>
  <c r="BY185" i="6"/>
  <c r="BT185" i="6"/>
  <c r="CK185" i="6"/>
  <c r="CO185" i="6"/>
  <c r="BX185" i="6"/>
  <c r="CL185" i="6"/>
  <c r="BU185" i="6"/>
  <c r="CH185" i="6"/>
  <c r="BQ185" i="6"/>
  <c r="BW185" i="6"/>
  <c r="CR185" i="6"/>
  <c r="BV185" i="6"/>
  <c r="CN185" i="6"/>
  <c r="CP185" i="6"/>
  <c r="BQ11" i="8"/>
  <c r="D84" i="6"/>
  <c r="D187" i="6"/>
  <c r="CA185" i="6"/>
  <c r="BR185" i="6"/>
  <c r="CC185" i="6"/>
  <c r="BS185" i="6"/>
  <c r="CD185" i="6"/>
  <c r="CE185" i="6"/>
  <c r="CG185" i="6"/>
  <c r="CM185" i="6"/>
  <c r="BP186" i="6"/>
  <c r="BP15" i="6" s="1"/>
  <c r="CJ185" i="6"/>
  <c r="BS11" i="6"/>
  <c r="BR12" i="6"/>
  <c r="BS12" i="10" s="1"/>
  <c r="CF185" i="6"/>
  <c r="CS185" i="6"/>
  <c r="CI185" i="6"/>
  <c r="CQ185" i="6"/>
  <c r="CB185" i="6"/>
  <c r="CP83" i="6"/>
  <c r="CS83" i="6"/>
  <c r="CB83" i="6"/>
  <c r="CF83" i="6"/>
  <c r="CJ83" i="6"/>
  <c r="CN83" i="6"/>
  <c r="BS83" i="6"/>
  <c r="BW83" i="6"/>
  <c r="CO83" i="6"/>
  <c r="BZ83" i="6"/>
  <c r="CC83" i="6"/>
  <c r="CG83" i="6"/>
  <c r="CK83" i="6"/>
  <c r="BP83" i="6"/>
  <c r="BT83" i="6"/>
  <c r="BX83" i="6"/>
  <c r="CA83" i="6"/>
  <c r="CE83" i="6"/>
  <c r="CM83" i="6"/>
  <c r="BV83" i="6"/>
  <c r="CQ83" i="6"/>
  <c r="BY83" i="6"/>
  <c r="CD83" i="6"/>
  <c r="CH83" i="6"/>
  <c r="CL83" i="6"/>
  <c r="BQ83" i="6"/>
  <c r="BU83" i="6"/>
  <c r="CR83" i="6"/>
  <c r="CI83" i="6"/>
  <c r="BR83" i="6"/>
  <c r="BQ503" i="10" l="1"/>
  <c r="BO41" i="8"/>
  <c r="BO33" i="8"/>
  <c r="BN16" i="8"/>
  <c r="BN30" i="8" s="1"/>
  <c r="BN44" i="8"/>
  <c r="BC26" i="8"/>
  <c r="BC32" i="8" s="1"/>
  <c r="BC40" i="8" s="1"/>
  <c r="BC43" i="8"/>
  <c r="CX186" i="6"/>
  <c r="BQ498" i="10"/>
  <c r="BI254" i="10"/>
  <c r="BJ357" i="10" s="1"/>
  <c r="BH460" i="10"/>
  <c r="BJ260" i="10"/>
  <c r="BK363" i="10" s="1"/>
  <c r="BJ466" i="10" s="1"/>
  <c r="BI466" i="10"/>
  <c r="BN252" i="10"/>
  <c r="BO355" i="10" s="1"/>
  <c r="BN458" i="10"/>
  <c r="BM458" i="10"/>
  <c r="BN258" i="10"/>
  <c r="BO361" i="10" s="1"/>
  <c r="BN464" i="10" s="1"/>
  <c r="BM464" i="10"/>
  <c r="BJ251" i="10"/>
  <c r="BK354" i="10" s="1"/>
  <c r="BJ457" i="10" s="1"/>
  <c r="BI457" i="10"/>
  <c r="BM243" i="10"/>
  <c r="BN346" i="10" s="1"/>
  <c r="BM449" i="10" s="1"/>
  <c r="BL449" i="10"/>
  <c r="BH256" i="10"/>
  <c r="BI359" i="10" s="1"/>
  <c r="BH462" i="10" s="1"/>
  <c r="BG462" i="10"/>
  <c r="BF255" i="10"/>
  <c r="BG358" i="10" s="1"/>
  <c r="BF461" i="10" s="1"/>
  <c r="BF19" i="10" s="1"/>
  <c r="BE25" i="8" s="1"/>
  <c r="BE35" i="8" s="1"/>
  <c r="BF17" i="10"/>
  <c r="BE461" i="10"/>
  <c r="BE19" i="10" s="1"/>
  <c r="BD25" i="8" s="1"/>
  <c r="BD35" i="8" s="1"/>
  <c r="BJ244" i="10"/>
  <c r="BK347" i="10" s="1"/>
  <c r="BJ450" i="10"/>
  <c r="BI450" i="10"/>
  <c r="BQ238" i="10"/>
  <c r="BR341" i="10" s="1"/>
  <c r="BP444" i="10"/>
  <c r="BL248" i="10"/>
  <c r="BM351" i="10" s="1"/>
  <c r="BL454" i="10"/>
  <c r="BK454" i="10"/>
  <c r="BK250" i="10"/>
  <c r="BL353" i="10" s="1"/>
  <c r="BJ456" i="10"/>
  <c r="BL448" i="10"/>
  <c r="BL242" i="10"/>
  <c r="BM345" i="10" s="1"/>
  <c r="DA186" i="6"/>
  <c r="CZ186" i="6"/>
  <c r="BL241" i="10"/>
  <c r="BM344" i="10" s="1"/>
  <c r="BL447" i="10"/>
  <c r="BK261" i="10"/>
  <c r="BL364" i="10" s="1"/>
  <c r="BK467" i="10" s="1"/>
  <c r="DA84" i="6"/>
  <c r="CZ84" i="6"/>
  <c r="CU84" i="6"/>
  <c r="CV84" i="6"/>
  <c r="CW84" i="6"/>
  <c r="CX84" i="6"/>
  <c r="CY84" i="6"/>
  <c r="BI446" i="10"/>
  <c r="BI240" i="10"/>
  <c r="BJ343" i="10" s="1"/>
  <c r="CW186" i="6"/>
  <c r="BI257" i="10"/>
  <c r="BJ360" i="10" s="1"/>
  <c r="BH463" i="10"/>
  <c r="BL246" i="10"/>
  <c r="BM349" i="10" s="1"/>
  <c r="BK448" i="10"/>
  <c r="CY186" i="6"/>
  <c r="CV186" i="6"/>
  <c r="BE18" i="10"/>
  <c r="BD24" i="8" s="1"/>
  <c r="BD46" i="8" s="1"/>
  <c r="BD23" i="8"/>
  <c r="BH446" i="10"/>
  <c r="BJ467" i="10"/>
  <c r="BG245" i="10"/>
  <c r="BH348" i="10" s="1"/>
  <c r="BG451" i="10" s="1"/>
  <c r="BM239" i="10"/>
  <c r="BN342" i="10" s="1"/>
  <c r="BI262" i="10"/>
  <c r="BJ365" i="10" s="1"/>
  <c r="BJ263" i="10"/>
  <c r="BK366" i="10" s="1"/>
  <c r="BM249" i="10"/>
  <c r="BN352" i="10" s="1"/>
  <c r="BL453" i="10"/>
  <c r="BL247" i="10"/>
  <c r="BM350" i="10" s="1"/>
  <c r="BJ253" i="10"/>
  <c r="BK356" i="10" s="1"/>
  <c r="BJ459" i="10"/>
  <c r="CU186" i="6"/>
  <c r="BJ259" i="10"/>
  <c r="BK362" i="10" s="1"/>
  <c r="BJ465" i="10" s="1"/>
  <c r="BK447" i="10"/>
  <c r="BL368" i="10"/>
  <c r="BK471" i="10" s="1"/>
  <c r="BI469" i="10"/>
  <c r="BJ264" i="10"/>
  <c r="BI470" i="10"/>
  <c r="BO269" i="10"/>
  <c r="BN475" i="10"/>
  <c r="BN272" i="10"/>
  <c r="BH468" i="10"/>
  <c r="BL268" i="10"/>
  <c r="BM271" i="10"/>
  <c r="BN374" i="10" s="1"/>
  <c r="BM270" i="10"/>
  <c r="BN373" i="10" s="1"/>
  <c r="BK474" i="10"/>
  <c r="BL267" i="10"/>
  <c r="BK473" i="10"/>
  <c r="BL266" i="10"/>
  <c r="BS402" i="10"/>
  <c r="BS299" i="10" s="1"/>
  <c r="BR296" i="10"/>
  <c r="BS399" i="10" s="1"/>
  <c r="BS296" i="10" s="1"/>
  <c r="BT399" i="10" s="1"/>
  <c r="BQ502" i="10"/>
  <c r="BQ505" i="10"/>
  <c r="BS294" i="10"/>
  <c r="BT397" i="10" s="1"/>
  <c r="BS500" i="10" s="1"/>
  <c r="BR500" i="10"/>
  <c r="BS297" i="10"/>
  <c r="BT400" i="10" s="1"/>
  <c r="BR503" i="10"/>
  <c r="BT289" i="10"/>
  <c r="BU392" i="10" s="1"/>
  <c r="BT495" i="10" s="1"/>
  <c r="BS495" i="10"/>
  <c r="BQ284" i="10"/>
  <c r="BR387" i="10" s="1"/>
  <c r="BP490" i="10"/>
  <c r="BP288" i="10"/>
  <c r="BQ391" i="10" s="1"/>
  <c r="BP494" i="10" s="1"/>
  <c r="BO494" i="10"/>
  <c r="BQ285" i="10"/>
  <c r="BR388" i="10" s="1"/>
  <c r="BQ491" i="10" s="1"/>
  <c r="BP491" i="10"/>
  <c r="BR295" i="10"/>
  <c r="BS398" i="10" s="1"/>
  <c r="BQ501" i="10"/>
  <c r="BP290" i="10"/>
  <c r="BQ393" i="10" s="1"/>
  <c r="BO496" i="10"/>
  <c r="BS286" i="10"/>
  <c r="BT389" i="10" s="1"/>
  <c r="BR492" i="10"/>
  <c r="BS292" i="10"/>
  <c r="BT395" i="10" s="1"/>
  <c r="BR498" i="10"/>
  <c r="BP293" i="10"/>
  <c r="BQ396" i="10" s="1"/>
  <c r="BP499" i="10" s="1"/>
  <c r="BO499" i="10"/>
  <c r="BQ506" i="10"/>
  <c r="BR300" i="10"/>
  <c r="BS403" i="10" s="1"/>
  <c r="BR301" i="10"/>
  <c r="BS404" i="10" s="1"/>
  <c r="BN283" i="10"/>
  <c r="BO386" i="10" s="1"/>
  <c r="BQ287" i="10"/>
  <c r="BR390" i="10" s="1"/>
  <c r="BQ493" i="10" s="1"/>
  <c r="BP291" i="10"/>
  <c r="BQ394" i="10" s="1"/>
  <c r="BP497" i="10" s="1"/>
  <c r="BR504" i="10"/>
  <c r="BT401" i="10"/>
  <c r="BT298" i="10" s="1"/>
  <c r="BM478" i="10"/>
  <c r="D405" i="10"/>
  <c r="BS405" i="10" s="1"/>
  <c r="D302" i="10"/>
  <c r="BL477" i="10"/>
  <c r="BP377" i="10"/>
  <c r="BO376" i="10"/>
  <c r="BN277" i="10"/>
  <c r="BO380" i="10" s="1"/>
  <c r="BM483" i="10"/>
  <c r="BN276" i="10"/>
  <c r="BO379" i="10" s="1"/>
  <c r="BP281" i="10"/>
  <c r="BQ384" i="10" s="1"/>
  <c r="BP487" i="10" s="1"/>
  <c r="BO280" i="10"/>
  <c r="BP383" i="10" s="1"/>
  <c r="BL275" i="10"/>
  <c r="BM378" i="10" s="1"/>
  <c r="BQ279" i="10"/>
  <c r="BR382" i="10" s="1"/>
  <c r="BP278" i="10"/>
  <c r="BQ381" i="10" s="1"/>
  <c r="BP484" i="10" s="1"/>
  <c r="BQ282" i="10"/>
  <c r="BR385" i="10" s="1"/>
  <c r="BQ488" i="10" s="1"/>
  <c r="BO13" i="8"/>
  <c r="BO16" i="8"/>
  <c r="BO30" i="8" s="1"/>
  <c r="BP16" i="6"/>
  <c r="BP14" i="8" s="1"/>
  <c r="BP44" i="8" s="1"/>
  <c r="BP13" i="8"/>
  <c r="BS186" i="6"/>
  <c r="BP17" i="6"/>
  <c r="BP15" i="8" s="1"/>
  <c r="BT186" i="6"/>
  <c r="CO186" i="6"/>
  <c r="BR186" i="6"/>
  <c r="CC186" i="6"/>
  <c r="CG186" i="6"/>
  <c r="BQ186" i="6"/>
  <c r="BZ186" i="6"/>
  <c r="BV186" i="6"/>
  <c r="CL186" i="6"/>
  <c r="CI186" i="6"/>
  <c r="CQ186" i="6"/>
  <c r="BR11" i="8"/>
  <c r="D85" i="6"/>
  <c r="D188" i="6"/>
  <c r="CD186" i="6"/>
  <c r="BX186" i="6"/>
  <c r="CB186" i="6"/>
  <c r="BU186" i="6"/>
  <c r="CS186" i="6"/>
  <c r="CT186" i="6"/>
  <c r="CJ186" i="6"/>
  <c r="BT11" i="6"/>
  <c r="BS12" i="6"/>
  <c r="BT12" i="10" s="1"/>
  <c r="CE186" i="6"/>
  <c r="CN186" i="6"/>
  <c r="CK186" i="6"/>
  <c r="CR186" i="6"/>
  <c r="CP186" i="6"/>
  <c r="CH186" i="6"/>
  <c r="BQ187" i="6"/>
  <c r="BQ15" i="6" s="1"/>
  <c r="CM186" i="6"/>
  <c r="CA186" i="6"/>
  <c r="BW186" i="6"/>
  <c r="CR84" i="6"/>
  <c r="CA84" i="6"/>
  <c r="CD84" i="6"/>
  <c r="CH84" i="6"/>
  <c r="CL84" i="6"/>
  <c r="BR84" i="6"/>
  <c r="BV84" i="6"/>
  <c r="CP84" i="6"/>
  <c r="CS84" i="6"/>
  <c r="BZ84" i="6"/>
  <c r="CE84" i="6"/>
  <c r="CI84" i="6"/>
  <c r="CM84" i="6"/>
  <c r="BS84" i="6"/>
  <c r="BW84" i="6"/>
  <c r="CO84" i="6"/>
  <c r="CT84" i="6"/>
  <c r="CB84" i="6"/>
  <c r="CF84" i="6"/>
  <c r="CJ84" i="6"/>
  <c r="CN84" i="6"/>
  <c r="BT84" i="6"/>
  <c r="BX84" i="6"/>
  <c r="CQ84" i="6"/>
  <c r="BY84" i="6"/>
  <c r="CC84" i="6"/>
  <c r="CG84" i="6"/>
  <c r="CK84" i="6"/>
  <c r="BQ84" i="6"/>
  <c r="BQ17" i="6" s="1"/>
  <c r="BQ15" i="8" s="1"/>
  <c r="BU84" i="6"/>
  <c r="CF186" i="6"/>
  <c r="BY186" i="6"/>
  <c r="BQ41" i="8" l="1"/>
  <c r="BQ33" i="8"/>
  <c r="BP41" i="8"/>
  <c r="BP33" i="8"/>
  <c r="BD43" i="8"/>
  <c r="BO38" i="8"/>
  <c r="BE43" i="8"/>
  <c r="BN38" i="8"/>
  <c r="BM246" i="10"/>
  <c r="BN349" i="10" s="1"/>
  <c r="BM452" i="10" s="1"/>
  <c r="BL452" i="10"/>
  <c r="BL250" i="10"/>
  <c r="BM353" i="10" s="1"/>
  <c r="BL456" i="10" s="1"/>
  <c r="BK456" i="10"/>
  <c r="BN239" i="10"/>
  <c r="BO342" i="10" s="1"/>
  <c r="BN445" i="10" s="1"/>
  <c r="BM445" i="10"/>
  <c r="BJ257" i="10"/>
  <c r="BK360" i="10" s="1"/>
  <c r="BJ463" i="10" s="1"/>
  <c r="BI463" i="10"/>
  <c r="BJ254" i="10"/>
  <c r="BK357" i="10" s="1"/>
  <c r="BJ460" i="10" s="1"/>
  <c r="BI460" i="10"/>
  <c r="CZ85" i="6"/>
  <c r="DA85" i="6"/>
  <c r="CV85" i="6"/>
  <c r="CW85" i="6"/>
  <c r="CX85" i="6"/>
  <c r="CY85" i="6"/>
  <c r="BK263" i="10"/>
  <c r="BL366" i="10" s="1"/>
  <c r="CV187" i="6"/>
  <c r="BR238" i="10"/>
  <c r="BS341" i="10" s="1"/>
  <c r="BE23" i="8"/>
  <c r="BF18" i="10"/>
  <c r="BE24" i="8" s="1"/>
  <c r="BM247" i="10"/>
  <c r="BN350" i="10" s="1"/>
  <c r="BM453" i="10" s="1"/>
  <c r="DA187" i="6"/>
  <c r="CW187" i="6"/>
  <c r="BQ444" i="10"/>
  <c r="BG255" i="10"/>
  <c r="BH358" i="10" s="1"/>
  <c r="BG17" i="10"/>
  <c r="BJ262" i="10"/>
  <c r="BK365" i="10" s="1"/>
  <c r="BN249" i="10"/>
  <c r="BO352" i="10" s="1"/>
  <c r="BK259" i="10"/>
  <c r="BL362" i="10" s="1"/>
  <c r="BK465" i="10" s="1"/>
  <c r="BK253" i="10"/>
  <c r="BL356" i="10" s="1"/>
  <c r="BK459" i="10" s="1"/>
  <c r="BI468" i="10"/>
  <c r="BM241" i="10"/>
  <c r="BN344" i="10" s="1"/>
  <c r="CY187" i="6"/>
  <c r="CZ187" i="6"/>
  <c r="BM248" i="10"/>
  <c r="BN351" i="10" s="1"/>
  <c r="BK244" i="10"/>
  <c r="BL347" i="10" s="1"/>
  <c r="BK450" i="10"/>
  <c r="BL265" i="10"/>
  <c r="BM368" i="10" s="1"/>
  <c r="BL471" i="10" s="1"/>
  <c r="BM455" i="10"/>
  <c r="BJ469" i="10"/>
  <c r="BH245" i="10"/>
  <c r="BI348" i="10" s="1"/>
  <c r="BD26" i="8"/>
  <c r="BD32" i="8" s="1"/>
  <c r="BD40" i="8" s="1"/>
  <c r="BJ240" i="10"/>
  <c r="BK343" i="10" s="1"/>
  <c r="BJ446" i="10" s="1"/>
  <c r="BL261" i="10"/>
  <c r="BM364" i="10" s="1"/>
  <c r="BL467" i="10" s="1"/>
  <c r="BM448" i="10"/>
  <c r="BM242" i="10"/>
  <c r="BN345" i="10" s="1"/>
  <c r="CX187" i="6"/>
  <c r="BI256" i="10"/>
  <c r="BJ359" i="10" s="1"/>
  <c r="BI462" i="10" s="1"/>
  <c r="BN243" i="10"/>
  <c r="BO346" i="10" s="1"/>
  <c r="BN449" i="10"/>
  <c r="BK251" i="10"/>
  <c r="BL354" i="10" s="1"/>
  <c r="BO258" i="10"/>
  <c r="BP361" i="10" s="1"/>
  <c r="BO464" i="10" s="1"/>
  <c r="BO458" i="10"/>
  <c r="BO252" i="10"/>
  <c r="BP355" i="10" s="1"/>
  <c r="BK260" i="10"/>
  <c r="BL363" i="10" s="1"/>
  <c r="BK466" i="10" s="1"/>
  <c r="BM369" i="10"/>
  <c r="BK367" i="10"/>
  <c r="BN271" i="10"/>
  <c r="BO374" i="10" s="1"/>
  <c r="BN477" i="10" s="1"/>
  <c r="BM477" i="10"/>
  <c r="BO480" i="10"/>
  <c r="BP274" i="10"/>
  <c r="BN270" i="10"/>
  <c r="BM371" i="10"/>
  <c r="BO273" i="10"/>
  <c r="BP376" i="10" s="1"/>
  <c r="BM370" i="10"/>
  <c r="BO375" i="10"/>
  <c r="BP372" i="10"/>
  <c r="BM476" i="10"/>
  <c r="BN479" i="10"/>
  <c r="BR505" i="10"/>
  <c r="BT402" i="10"/>
  <c r="BT299" i="10" s="1"/>
  <c r="BR502" i="10"/>
  <c r="BT294" i="10"/>
  <c r="BU397" i="10" s="1"/>
  <c r="BT296" i="10"/>
  <c r="BU399" i="10" s="1"/>
  <c r="BS502" i="10"/>
  <c r="BT297" i="10"/>
  <c r="BU400" i="10" s="1"/>
  <c r="BS503" i="10"/>
  <c r="BS504" i="10"/>
  <c r="BS301" i="10"/>
  <c r="BT404" i="10" s="1"/>
  <c r="BR507" i="10"/>
  <c r="BS295" i="10"/>
  <c r="BT398" i="10" s="1"/>
  <c r="BS501" i="10" s="1"/>
  <c r="BR501" i="10"/>
  <c r="BT292" i="10"/>
  <c r="BU395" i="10" s="1"/>
  <c r="BS498" i="10"/>
  <c r="BO283" i="10"/>
  <c r="BP386" i="10" s="1"/>
  <c r="BN489" i="10"/>
  <c r="BQ290" i="10"/>
  <c r="BR393" i="10" s="1"/>
  <c r="BQ496" i="10" s="1"/>
  <c r="BP496" i="10"/>
  <c r="BR284" i="10"/>
  <c r="BS387" i="10" s="1"/>
  <c r="BR490" i="10" s="1"/>
  <c r="BQ490" i="10"/>
  <c r="BS302" i="10"/>
  <c r="BT286" i="10"/>
  <c r="BU389" i="10" s="1"/>
  <c r="BR287" i="10"/>
  <c r="BS390" i="10" s="1"/>
  <c r="BR493" i="10" s="1"/>
  <c r="BQ291" i="10"/>
  <c r="BR394" i="10" s="1"/>
  <c r="BS492" i="10"/>
  <c r="BR285" i="10"/>
  <c r="BS388" i="10" s="1"/>
  <c r="BQ288" i="10"/>
  <c r="BR391" i="10" s="1"/>
  <c r="BU289" i="10"/>
  <c r="BV392" i="10" s="1"/>
  <c r="BU495" i="10" s="1"/>
  <c r="BS300" i="10"/>
  <c r="BT403" i="10" s="1"/>
  <c r="BQ293" i="10"/>
  <c r="BR396" i="10" s="1"/>
  <c r="BR506" i="10"/>
  <c r="D406" i="10"/>
  <c r="BT406" i="10" s="1"/>
  <c r="D303" i="10"/>
  <c r="BU401" i="10"/>
  <c r="BO276" i="10"/>
  <c r="BP379" i="10" s="1"/>
  <c r="BN482" i="10"/>
  <c r="BR279" i="10"/>
  <c r="BS382" i="10" s="1"/>
  <c r="BQ485" i="10"/>
  <c r="BP280" i="10"/>
  <c r="BQ383" i="10" s="1"/>
  <c r="BO486" i="10"/>
  <c r="BR282" i="10"/>
  <c r="BS385" i="10" s="1"/>
  <c r="BM275" i="10"/>
  <c r="BN378" i="10" s="1"/>
  <c r="BM481" i="10" s="1"/>
  <c r="BO277" i="10"/>
  <c r="BP380" i="10" s="1"/>
  <c r="BL481" i="10"/>
  <c r="BQ278" i="10"/>
  <c r="BR381" i="10" s="1"/>
  <c r="BQ484" i="10" s="1"/>
  <c r="BQ281" i="10"/>
  <c r="BR384" i="10" s="1"/>
  <c r="BQ487" i="10" s="1"/>
  <c r="BN483" i="10"/>
  <c r="BP16" i="8"/>
  <c r="BP30" i="8" s="1"/>
  <c r="BQ16" i="6"/>
  <c r="BQ14" i="8" s="1"/>
  <c r="BQ13" i="8"/>
  <c r="CJ187" i="6"/>
  <c r="CN187" i="6"/>
  <c r="CO187" i="6"/>
  <c r="CG187" i="6"/>
  <c r="CK187" i="6"/>
  <c r="BU187" i="6"/>
  <c r="CQ187" i="6"/>
  <c r="CS187" i="6"/>
  <c r="BS11" i="8"/>
  <c r="D86" i="6"/>
  <c r="D189" i="6"/>
  <c r="BV187" i="6"/>
  <c r="BX187" i="6"/>
  <c r="CR187" i="6"/>
  <c r="CL187" i="6"/>
  <c r="CA187" i="6"/>
  <c r="CE187" i="6"/>
  <c r="CC187" i="6"/>
  <c r="CH187" i="6"/>
  <c r="BU11" i="6"/>
  <c r="BT12" i="6"/>
  <c r="BU12" i="10" s="1"/>
  <c r="BR188" i="6"/>
  <c r="BT187" i="6"/>
  <c r="CD187" i="6"/>
  <c r="BY187" i="6"/>
  <c r="CB187" i="6"/>
  <c r="BZ187" i="6"/>
  <c r="CU187" i="6"/>
  <c r="BW187" i="6"/>
  <c r="BR187" i="6"/>
  <c r="CM187" i="6"/>
  <c r="CF187" i="6"/>
  <c r="CI187" i="6"/>
  <c r="BS187" i="6"/>
  <c r="CP187" i="6"/>
  <c r="CT187" i="6"/>
  <c r="CP85" i="6"/>
  <c r="CS85" i="6"/>
  <c r="CA85" i="6"/>
  <c r="CD85" i="6"/>
  <c r="CH85" i="6"/>
  <c r="CL85" i="6"/>
  <c r="BS85" i="6"/>
  <c r="BW85" i="6"/>
  <c r="CC85" i="6"/>
  <c r="CK85" i="6"/>
  <c r="CO85" i="6"/>
  <c r="CT85" i="6"/>
  <c r="BY85" i="6"/>
  <c r="CE85" i="6"/>
  <c r="CI85" i="6"/>
  <c r="CM85" i="6"/>
  <c r="BT85" i="6"/>
  <c r="BX85" i="6"/>
  <c r="CR85" i="6"/>
  <c r="BR85" i="6"/>
  <c r="CQ85" i="6"/>
  <c r="CU85" i="6"/>
  <c r="CB85" i="6"/>
  <c r="CF85" i="6"/>
  <c r="CJ85" i="6"/>
  <c r="CN85" i="6"/>
  <c r="BU85" i="6"/>
  <c r="BZ85" i="6"/>
  <c r="CG85" i="6"/>
  <c r="BV85" i="6"/>
  <c r="BP38" i="8" l="1"/>
  <c r="BQ16" i="8"/>
  <c r="BQ30" i="8" s="1"/>
  <c r="BQ44" i="8"/>
  <c r="BE26" i="8"/>
  <c r="BE32" i="8" s="1"/>
  <c r="BE40" i="8" s="1"/>
  <c r="BE46" i="8"/>
  <c r="CX188" i="6"/>
  <c r="CY188" i="6"/>
  <c r="BO249" i="10"/>
  <c r="BP352" i="10" s="1"/>
  <c r="BO455" i="10"/>
  <c r="BN455" i="10"/>
  <c r="BH255" i="10"/>
  <c r="BI358" i="10" s="1"/>
  <c r="BI17" i="10" s="1"/>
  <c r="BI18" i="10" s="1"/>
  <c r="BH24" i="8" s="1"/>
  <c r="BH46" i="8" s="1"/>
  <c r="BH17" i="10"/>
  <c r="BG461" i="10"/>
  <c r="BG19" i="10" s="1"/>
  <c r="BF25" i="8" s="1"/>
  <c r="BF35" i="8" s="1"/>
  <c r="BS238" i="10"/>
  <c r="BT341" i="10" s="1"/>
  <c r="BR444" i="10"/>
  <c r="BI245" i="10"/>
  <c r="BJ348" i="10" s="1"/>
  <c r="BH451" i="10"/>
  <c r="BN241" i="10"/>
  <c r="BO344" i="10" s="1"/>
  <c r="BM447" i="10"/>
  <c r="BL251" i="10"/>
  <c r="BM354" i="10" s="1"/>
  <c r="BK457" i="10"/>
  <c r="BN248" i="10"/>
  <c r="BO351" i="10" s="1"/>
  <c r="BM454" i="10"/>
  <c r="BL263" i="10"/>
  <c r="BM366" i="10" s="1"/>
  <c r="BK469" i="10"/>
  <c r="BM266" i="10"/>
  <c r="BN369" i="10" s="1"/>
  <c r="BP252" i="10"/>
  <c r="BQ355" i="10" s="1"/>
  <c r="BJ256" i="10"/>
  <c r="BK359" i="10" s="1"/>
  <c r="BJ462" i="10" s="1"/>
  <c r="BN242" i="10"/>
  <c r="BO345" i="10" s="1"/>
  <c r="DA188" i="6"/>
  <c r="BF23" i="8"/>
  <c r="BG18" i="10"/>
  <c r="BF24" i="8" s="1"/>
  <c r="BF46" i="8" s="1"/>
  <c r="BK264" i="10"/>
  <c r="BL367" i="10" s="1"/>
  <c r="BP269" i="10"/>
  <c r="BQ372" i="10" s="1"/>
  <c r="BP475" i="10" s="1"/>
  <c r="BL260" i="10"/>
  <c r="BM363" i="10" s="1"/>
  <c r="BO243" i="10"/>
  <c r="BP346" i="10" s="1"/>
  <c r="BK240" i="10"/>
  <c r="BL343" i="10" s="1"/>
  <c r="BK446" i="10"/>
  <c r="CZ188" i="6"/>
  <c r="BL244" i="10"/>
  <c r="BM347" i="10" s="1"/>
  <c r="BL450" i="10" s="1"/>
  <c r="BL259" i="10"/>
  <c r="BM362" i="10" s="1"/>
  <c r="BO239" i="10"/>
  <c r="BP342" i="10" s="1"/>
  <c r="BP258" i="10"/>
  <c r="BQ361" i="10" s="1"/>
  <c r="BP464" i="10" s="1"/>
  <c r="BM261" i="10"/>
  <c r="BN364" i="10" s="1"/>
  <c r="BK262" i="10"/>
  <c r="BL365" i="10" s="1"/>
  <c r="CZ86" i="6"/>
  <c r="DA86" i="6"/>
  <c r="CW86" i="6"/>
  <c r="CX86" i="6"/>
  <c r="CY86" i="6"/>
  <c r="BM265" i="10"/>
  <c r="CW188" i="6"/>
  <c r="BL253" i="10"/>
  <c r="BM356" i="10" s="1"/>
  <c r="BJ468" i="10"/>
  <c r="BN247" i="10"/>
  <c r="BO350" i="10" s="1"/>
  <c r="BK254" i="10"/>
  <c r="BL357" i="10" s="1"/>
  <c r="BK257" i="10"/>
  <c r="BL360" i="10" s="1"/>
  <c r="BK463" i="10" s="1"/>
  <c r="BM250" i="10"/>
  <c r="BN353" i="10" s="1"/>
  <c r="BN246" i="10"/>
  <c r="BO349" i="10" s="1"/>
  <c r="BJ470" i="10"/>
  <c r="BL472" i="10"/>
  <c r="BP273" i="10"/>
  <c r="BQ376" i="10" s="1"/>
  <c r="BO479" i="10"/>
  <c r="BQ377" i="10"/>
  <c r="BO475" i="10"/>
  <c r="BO272" i="10"/>
  <c r="BP375" i="10" s="1"/>
  <c r="BO478" i="10" s="1"/>
  <c r="BN478" i="10"/>
  <c r="BO373" i="10"/>
  <c r="BM267" i="10"/>
  <c r="BL473" i="10"/>
  <c r="BM268" i="10"/>
  <c r="BL474" i="10"/>
  <c r="BO271" i="10"/>
  <c r="BU402" i="10"/>
  <c r="BU299" i="10" s="1"/>
  <c r="BS505" i="10"/>
  <c r="BU294" i="10"/>
  <c r="BV397" i="10" s="1"/>
  <c r="BT500" i="10"/>
  <c r="BU297" i="10"/>
  <c r="BV400" i="10" s="1"/>
  <c r="BU503" i="10" s="1"/>
  <c r="BT503" i="10"/>
  <c r="BT301" i="10"/>
  <c r="BU404" i="10" s="1"/>
  <c r="BU301" i="10" s="1"/>
  <c r="BS507" i="10"/>
  <c r="BT502" i="10"/>
  <c r="BU296" i="10"/>
  <c r="BV399" i="10" s="1"/>
  <c r="BU502" i="10" s="1"/>
  <c r="BT300" i="10"/>
  <c r="BU403" i="10" s="1"/>
  <c r="BU292" i="10"/>
  <c r="BV395" i="10" s="1"/>
  <c r="BT498" i="10"/>
  <c r="BR288" i="10"/>
  <c r="BS391" i="10" s="1"/>
  <c r="BR494" i="10" s="1"/>
  <c r="BQ494" i="10"/>
  <c r="BU286" i="10"/>
  <c r="BV389" i="10" s="1"/>
  <c r="BU492" i="10" s="1"/>
  <c r="BT492" i="10"/>
  <c r="BR293" i="10"/>
  <c r="BS396" i="10" s="1"/>
  <c r="BQ499" i="10"/>
  <c r="BP283" i="10"/>
  <c r="BQ386" i="10" s="1"/>
  <c r="BP489" i="10" s="1"/>
  <c r="BO489" i="10"/>
  <c r="BS506" i="10"/>
  <c r="BU298" i="10"/>
  <c r="BV401" i="10" s="1"/>
  <c r="BV289" i="10"/>
  <c r="BW392" i="10" s="1"/>
  <c r="BS287" i="10"/>
  <c r="BT390" i="10" s="1"/>
  <c r="BS493" i="10" s="1"/>
  <c r="BS284" i="10"/>
  <c r="BT387" i="10" s="1"/>
  <c r="BS490" i="10" s="1"/>
  <c r="BR290" i="10"/>
  <c r="BS393" i="10" s="1"/>
  <c r="BT295" i="10"/>
  <c r="BU398" i="10" s="1"/>
  <c r="BS285" i="10"/>
  <c r="BT388" i="10" s="1"/>
  <c r="BR291" i="10"/>
  <c r="BS394" i="10" s="1"/>
  <c r="BT303" i="10"/>
  <c r="BR491" i="10"/>
  <c r="BQ497" i="10"/>
  <c r="BT405" i="10"/>
  <c r="BT504" i="10"/>
  <c r="D407" i="10"/>
  <c r="BU407" i="10" s="1"/>
  <c r="D304" i="10"/>
  <c r="BP276" i="10"/>
  <c r="BQ379" i="10" s="1"/>
  <c r="BO482" i="10"/>
  <c r="BP277" i="10"/>
  <c r="BQ380" i="10" s="1"/>
  <c r="BP483" i="10" s="1"/>
  <c r="BS282" i="10"/>
  <c r="BT385" i="10" s="1"/>
  <c r="BQ280" i="10"/>
  <c r="BR383" i="10" s="1"/>
  <c r="BS279" i="10"/>
  <c r="BT382" i="10" s="1"/>
  <c r="BR281" i="10"/>
  <c r="BS384" i="10" s="1"/>
  <c r="BR487" i="10" s="1"/>
  <c r="BO483" i="10"/>
  <c r="BN275" i="10"/>
  <c r="BO378" i="10" s="1"/>
  <c r="BN481" i="10" s="1"/>
  <c r="BP486" i="10"/>
  <c r="BR278" i="10"/>
  <c r="BS381" i="10" s="1"/>
  <c r="BR484" i="10" s="1"/>
  <c r="BR488" i="10"/>
  <c r="BR485" i="10"/>
  <c r="BR15" i="6"/>
  <c r="BT188" i="6"/>
  <c r="BR17" i="6"/>
  <c r="BR15" i="8" s="1"/>
  <c r="CB188" i="6"/>
  <c r="CM188" i="6"/>
  <c r="CR188" i="6"/>
  <c r="CR86" i="6"/>
  <c r="CV86" i="6"/>
  <c r="CB86" i="6"/>
  <c r="CF86" i="6"/>
  <c r="CJ86" i="6"/>
  <c r="CN86" i="6"/>
  <c r="BV86" i="6"/>
  <c r="CP86" i="6"/>
  <c r="CS86" i="6"/>
  <c r="CA86" i="6"/>
  <c r="CC86" i="6"/>
  <c r="CG86" i="6"/>
  <c r="CK86" i="6"/>
  <c r="BS86" i="6"/>
  <c r="BS17" i="6" s="1"/>
  <c r="BS15" i="8" s="1"/>
  <c r="BW86" i="6"/>
  <c r="CO86" i="6"/>
  <c r="CT86" i="6"/>
  <c r="BZ86" i="6"/>
  <c r="CD86" i="6"/>
  <c r="CH86" i="6"/>
  <c r="CL86" i="6"/>
  <c r="BT86" i="6"/>
  <c r="BX86" i="6"/>
  <c r="CQ86" i="6"/>
  <c r="CU86" i="6"/>
  <c r="BY86" i="6"/>
  <c r="CE86" i="6"/>
  <c r="CI86" i="6"/>
  <c r="CM86" i="6"/>
  <c r="BU86" i="6"/>
  <c r="CQ188" i="6"/>
  <c r="CF188" i="6"/>
  <c r="BW188" i="6"/>
  <c r="BU188" i="6"/>
  <c r="CS188" i="6"/>
  <c r="CC188" i="6"/>
  <c r="CV188" i="6"/>
  <c r="BZ188" i="6"/>
  <c r="CT188" i="6"/>
  <c r="CL188" i="6"/>
  <c r="CP188" i="6"/>
  <c r="BV11" i="6"/>
  <c r="BU12" i="6"/>
  <c r="BV12" i="10" s="1"/>
  <c r="BX188" i="6"/>
  <c r="CK188" i="6"/>
  <c r="CN188" i="6"/>
  <c r="CI188" i="6"/>
  <c r="CJ188" i="6"/>
  <c r="CA188" i="6"/>
  <c r="BS188" i="6"/>
  <c r="CG188" i="6"/>
  <c r="BT11" i="8"/>
  <c r="D87" i="6"/>
  <c r="D190" i="6"/>
  <c r="CO188" i="6"/>
  <c r="BY188" i="6"/>
  <c r="CD188" i="6"/>
  <c r="BV188" i="6"/>
  <c r="CU188" i="6"/>
  <c r="CE188" i="6"/>
  <c r="CH188" i="6"/>
  <c r="BS189" i="6"/>
  <c r="BR41" i="8" l="1"/>
  <c r="BR33" i="8"/>
  <c r="BS41" i="8"/>
  <c r="BS33" i="8"/>
  <c r="BQ38" i="8"/>
  <c r="BF43" i="8"/>
  <c r="BV296" i="10"/>
  <c r="BW399" i="10" s="1"/>
  <c r="BW296" i="10" s="1"/>
  <c r="CY189" i="6"/>
  <c r="BT505" i="10"/>
  <c r="BH23" i="8"/>
  <c r="BF26" i="8"/>
  <c r="BF32" i="8" s="1"/>
  <c r="BF40" i="8" s="1"/>
  <c r="BO248" i="10"/>
  <c r="BP351" i="10" s="1"/>
  <c r="BN454" i="10"/>
  <c r="BO241" i="10"/>
  <c r="BP344" i="10" s="1"/>
  <c r="BN447" i="10"/>
  <c r="BL254" i="10"/>
  <c r="BM357" i="10" s="1"/>
  <c r="BK460" i="10"/>
  <c r="BP243" i="10"/>
  <c r="BQ346" i="10" s="1"/>
  <c r="BO449" i="10"/>
  <c r="BL264" i="10"/>
  <c r="BM367" i="10" s="1"/>
  <c r="BK470" i="10"/>
  <c r="BQ252" i="10"/>
  <c r="BR355" i="10" s="1"/>
  <c r="BQ458" i="10"/>
  <c r="BP458" i="10"/>
  <c r="BJ245" i="10"/>
  <c r="BK348" i="10" s="1"/>
  <c r="BJ451" i="10"/>
  <c r="BI451" i="10"/>
  <c r="BO247" i="10"/>
  <c r="BP350" i="10" s="1"/>
  <c r="BN453" i="10"/>
  <c r="BN266" i="10"/>
  <c r="BO369" i="10" s="1"/>
  <c r="BM472" i="10"/>
  <c r="BO246" i="10"/>
  <c r="BP349" i="10" s="1"/>
  <c r="BN452" i="10"/>
  <c r="BM253" i="10"/>
  <c r="BN356" i="10" s="1"/>
  <c r="BL459" i="10"/>
  <c r="BL262" i="10"/>
  <c r="BM365" i="10" s="1"/>
  <c r="BK468" i="10"/>
  <c r="BM263" i="10"/>
  <c r="BN366" i="10" s="1"/>
  <c r="BL469" i="10"/>
  <c r="BM251" i="10"/>
  <c r="BN354" i="10" s="1"/>
  <c r="BL457" i="10"/>
  <c r="BP239" i="10"/>
  <c r="BQ342" i="10" s="1"/>
  <c r="BP445" i="10"/>
  <c r="BN250" i="10"/>
  <c r="BO353" i="10" s="1"/>
  <c r="BN456" i="10" s="1"/>
  <c r="BN261" i="10"/>
  <c r="BO364" i="10" s="1"/>
  <c r="BM260" i="10"/>
  <c r="BN363" i="10" s="1"/>
  <c r="BO242" i="10"/>
  <c r="BP345" i="10" s="1"/>
  <c r="BT238" i="10"/>
  <c r="BU341" i="10" s="1"/>
  <c r="BH18" i="10"/>
  <c r="BG24" i="8" s="1"/>
  <c r="BG46" i="8" s="1"/>
  <c r="BG23" i="8"/>
  <c r="DA87" i="6"/>
  <c r="CZ87" i="6"/>
  <c r="CX87" i="6"/>
  <c r="CY87" i="6"/>
  <c r="BN368" i="10"/>
  <c r="BO445" i="10"/>
  <c r="DA189" i="6"/>
  <c r="BS444" i="10"/>
  <c r="BI255" i="10"/>
  <c r="BJ358" i="10" s="1"/>
  <c r="BM259" i="10"/>
  <c r="BN362" i="10" s="1"/>
  <c r="BM467" i="10"/>
  <c r="BL446" i="10"/>
  <c r="BL240" i="10"/>
  <c r="BM343" i="10" s="1"/>
  <c r="CZ189" i="6"/>
  <c r="BH461" i="10"/>
  <c r="BH19" i="10" s="1"/>
  <c r="BG25" i="8" s="1"/>
  <c r="BG35" i="8" s="1"/>
  <c r="BQ269" i="10"/>
  <c r="BR372" i="10" s="1"/>
  <c r="BQ475" i="10" s="1"/>
  <c r="BM456" i="10"/>
  <c r="BL257" i="10"/>
  <c r="BM360" i="10" s="1"/>
  <c r="BL463" i="10" s="1"/>
  <c r="BQ258" i="10"/>
  <c r="BR361" i="10" s="1"/>
  <c r="BQ464" i="10" s="1"/>
  <c r="BL465" i="10"/>
  <c r="BM244" i="10"/>
  <c r="BN347" i="10" s="1"/>
  <c r="BM450" i="10" s="1"/>
  <c r="BL466" i="10"/>
  <c r="CX189" i="6"/>
  <c r="BN448" i="10"/>
  <c r="BK256" i="10"/>
  <c r="BL359" i="10" s="1"/>
  <c r="BP249" i="10"/>
  <c r="BQ352" i="10" s="1"/>
  <c r="BP455" i="10"/>
  <c r="BN370" i="10"/>
  <c r="BQ273" i="10"/>
  <c r="BP479" i="10"/>
  <c r="BO270" i="10"/>
  <c r="BP373" i="10" s="1"/>
  <c r="BN476" i="10"/>
  <c r="BP272" i="10"/>
  <c r="BQ375" i="10" s="1"/>
  <c r="BP478" i="10" s="1"/>
  <c r="BQ274" i="10"/>
  <c r="BP480" i="10"/>
  <c r="BP374" i="10"/>
  <c r="BN371" i="10"/>
  <c r="BV402" i="10"/>
  <c r="BV299" i="10" s="1"/>
  <c r="BV297" i="10"/>
  <c r="BW400" i="10" s="1"/>
  <c r="BW297" i="10" s="1"/>
  <c r="BT507" i="10"/>
  <c r="BV294" i="10"/>
  <c r="BW397" i="10" s="1"/>
  <c r="BU500" i="10"/>
  <c r="BU300" i="10"/>
  <c r="BV403" i="10" s="1"/>
  <c r="BT506" i="10"/>
  <c r="BV404" i="10"/>
  <c r="BV301" i="10" s="1"/>
  <c r="BV298" i="10"/>
  <c r="BW401" i="10" s="1"/>
  <c r="BU504" i="10"/>
  <c r="BV292" i="10"/>
  <c r="BW395" i="10" s="1"/>
  <c r="BU498" i="10"/>
  <c r="BR496" i="10"/>
  <c r="BS290" i="10"/>
  <c r="BT393" i="10" s="1"/>
  <c r="BT285" i="10"/>
  <c r="BU388" i="10" s="1"/>
  <c r="BS491" i="10"/>
  <c r="BS291" i="10"/>
  <c r="BT394" i="10" s="1"/>
  <c r="BS497" i="10" s="1"/>
  <c r="BR497" i="10"/>
  <c r="BS293" i="10"/>
  <c r="BT396" i="10" s="1"/>
  <c r="BR499" i="10"/>
  <c r="BW289" i="10"/>
  <c r="BX392" i="10" s="1"/>
  <c r="BT302" i="10"/>
  <c r="BS508" i="10"/>
  <c r="BU406" i="10"/>
  <c r="BT287" i="10"/>
  <c r="BU390" i="10" s="1"/>
  <c r="BQ283" i="10"/>
  <c r="BR386" i="10" s="1"/>
  <c r="BV286" i="10"/>
  <c r="BW389" i="10" s="1"/>
  <c r="BS288" i="10"/>
  <c r="BT391" i="10" s="1"/>
  <c r="BU295" i="10"/>
  <c r="BV398" i="10" s="1"/>
  <c r="BT501" i="10"/>
  <c r="BT284" i="10"/>
  <c r="BU387" i="10" s="1"/>
  <c r="BT490" i="10" s="1"/>
  <c r="BU304" i="10"/>
  <c r="BV407" i="10" s="1"/>
  <c r="BV495" i="10"/>
  <c r="D408" i="10"/>
  <c r="BV408" i="10" s="1"/>
  <c r="D305" i="10"/>
  <c r="BT282" i="10"/>
  <c r="BU385" i="10" s="1"/>
  <c r="BS488" i="10"/>
  <c r="BT279" i="10"/>
  <c r="BS485" i="10"/>
  <c r="BQ276" i="10"/>
  <c r="BP482" i="10"/>
  <c r="BR280" i="10"/>
  <c r="BS383" i="10" s="1"/>
  <c r="BR486" i="10" s="1"/>
  <c r="BS278" i="10"/>
  <c r="BO275" i="10"/>
  <c r="BP378" i="10" s="1"/>
  <c r="BS281" i="10"/>
  <c r="BT384" i="10" s="1"/>
  <c r="BQ486" i="10"/>
  <c r="BQ277" i="10"/>
  <c r="BR380" i="10" s="1"/>
  <c r="BV189" i="6"/>
  <c r="BY189" i="6"/>
  <c r="BU189" i="6"/>
  <c r="BT189" i="6"/>
  <c r="CF189" i="6"/>
  <c r="BW189" i="6"/>
  <c r="CA189" i="6"/>
  <c r="CW189" i="6"/>
  <c r="CC189" i="6"/>
  <c r="CE189" i="6"/>
  <c r="BS15" i="6"/>
  <c r="BR16" i="6"/>
  <c r="BR14" i="8" s="1"/>
  <c r="BR13" i="8"/>
  <c r="CV189" i="6"/>
  <c r="CU189" i="6"/>
  <c r="CK189" i="6"/>
  <c r="CQ189" i="6"/>
  <c r="CD189" i="6"/>
  <c r="CS189" i="6"/>
  <c r="CM189" i="6"/>
  <c r="CB189" i="6"/>
  <c r="CH189" i="6"/>
  <c r="CI189" i="6"/>
  <c r="CL189" i="6"/>
  <c r="CN189" i="6"/>
  <c r="CP189" i="6"/>
  <c r="BX189" i="6"/>
  <c r="CT189" i="6"/>
  <c r="BT190" i="6"/>
  <c r="BW11" i="6"/>
  <c r="BV12" i="6"/>
  <c r="BW12" i="10" s="1"/>
  <c r="CR87" i="6"/>
  <c r="CV87" i="6"/>
  <c r="CA87" i="6"/>
  <c r="CE87" i="6"/>
  <c r="CI87" i="6"/>
  <c r="CM87" i="6"/>
  <c r="BV87" i="6"/>
  <c r="CP87" i="6"/>
  <c r="CS87" i="6"/>
  <c r="CW87" i="6"/>
  <c r="CB87" i="6"/>
  <c r="CF87" i="6"/>
  <c r="CJ87" i="6"/>
  <c r="CN87" i="6"/>
  <c r="BW87" i="6"/>
  <c r="CO87" i="6"/>
  <c r="CT87" i="6"/>
  <c r="BZ87" i="6"/>
  <c r="CC87" i="6"/>
  <c r="CG87" i="6"/>
  <c r="CK87" i="6"/>
  <c r="BT87" i="6"/>
  <c r="BT17" i="6" s="1"/>
  <c r="BT15" i="8" s="1"/>
  <c r="BX87" i="6"/>
  <c r="CQ87" i="6"/>
  <c r="CU87" i="6"/>
  <c r="BY87" i="6"/>
  <c r="CD87" i="6"/>
  <c r="CH87" i="6"/>
  <c r="CL87" i="6"/>
  <c r="BU87" i="6"/>
  <c r="CO189" i="6"/>
  <c r="CJ189" i="6"/>
  <c r="CG189" i="6"/>
  <c r="BZ189" i="6"/>
  <c r="CR189" i="6"/>
  <c r="BU11" i="8"/>
  <c r="D88" i="6"/>
  <c r="D191" i="6"/>
  <c r="BT41" i="8" l="1"/>
  <c r="BT33" i="8"/>
  <c r="BG43" i="8"/>
  <c r="BV502" i="10"/>
  <c r="BX399" i="10"/>
  <c r="BX296" i="10" s="1"/>
  <c r="BR16" i="8"/>
  <c r="BR30" i="8" s="1"/>
  <c r="BR44" i="8"/>
  <c r="BG26" i="8"/>
  <c r="BG32" i="8" s="1"/>
  <c r="BG40" i="8" s="1"/>
  <c r="BU238" i="10"/>
  <c r="BV341" i="10" s="1"/>
  <c r="BT444" i="10"/>
  <c r="BN253" i="10"/>
  <c r="BO356" i="10" s="1"/>
  <c r="BN459" i="10" s="1"/>
  <c r="BM459" i="10"/>
  <c r="BM264" i="10"/>
  <c r="BN367" i="10" s="1"/>
  <c r="BM470" i="10" s="1"/>
  <c r="BL470" i="10"/>
  <c r="BP248" i="10"/>
  <c r="BQ351" i="10" s="1"/>
  <c r="BP454" i="10" s="1"/>
  <c r="BO454" i="10"/>
  <c r="BJ255" i="10"/>
  <c r="BK358" i="10" s="1"/>
  <c r="BJ461" i="10" s="1"/>
  <c r="BJ19" i="10" s="1"/>
  <c r="BI25" i="8" s="1"/>
  <c r="BI35" i="8" s="1"/>
  <c r="BJ17" i="10"/>
  <c r="BI461" i="10"/>
  <c r="BI19" i="10" s="1"/>
  <c r="BH25" i="8" s="1"/>
  <c r="BH35" i="8" s="1"/>
  <c r="BN251" i="10"/>
  <c r="BO354" i="10" s="1"/>
  <c r="BM457" i="10"/>
  <c r="BM262" i="10"/>
  <c r="BN365" i="10" s="1"/>
  <c r="BL468" i="10"/>
  <c r="BP247" i="10"/>
  <c r="BQ350" i="10" s="1"/>
  <c r="BO453" i="10"/>
  <c r="BQ243" i="10"/>
  <c r="BR346" i="10" s="1"/>
  <c r="BP449" i="10"/>
  <c r="BP241" i="10"/>
  <c r="BQ344" i="10" s="1"/>
  <c r="BO447" i="10"/>
  <c r="BN263" i="10"/>
  <c r="BO366" i="10" s="1"/>
  <c r="BN469" i="10" s="1"/>
  <c r="BM469" i="10"/>
  <c r="BO266" i="10"/>
  <c r="BP369" i="10" s="1"/>
  <c r="BO472" i="10"/>
  <c r="BN472" i="10"/>
  <c r="BM254" i="10"/>
  <c r="BN357" i="10" s="1"/>
  <c r="BL460" i="10"/>
  <c r="BP242" i="10"/>
  <c r="BQ345" i="10" s="1"/>
  <c r="BO448" i="10"/>
  <c r="BN260" i="10"/>
  <c r="BO363" i="10" s="1"/>
  <c r="BM466" i="10"/>
  <c r="BP246" i="10"/>
  <c r="BQ349" i="10" s="1"/>
  <c r="BO452" i="10"/>
  <c r="CY190" i="6"/>
  <c r="BN259" i="10"/>
  <c r="BO362" i="10" s="1"/>
  <c r="BO261" i="10"/>
  <c r="BP364" i="10" s="1"/>
  <c r="CZ190" i="6"/>
  <c r="BM240" i="10"/>
  <c r="BN343" i="10" s="1"/>
  <c r="BL256" i="10"/>
  <c r="BM359" i="10" s="1"/>
  <c r="BN267" i="10"/>
  <c r="BO370" i="10" s="1"/>
  <c r="BQ249" i="10"/>
  <c r="BR352" i="10" s="1"/>
  <c r="DA190" i="6"/>
  <c r="BM465" i="10"/>
  <c r="BN265" i="10"/>
  <c r="BO368" i="10" s="1"/>
  <c r="BM471" i="10"/>
  <c r="BN467" i="10"/>
  <c r="BK245" i="10"/>
  <c r="BL348" i="10" s="1"/>
  <c r="BK451" i="10" s="1"/>
  <c r="BR252" i="10"/>
  <c r="BS355" i="10" s="1"/>
  <c r="DA88" i="6"/>
  <c r="CZ88" i="6"/>
  <c r="CY88" i="6"/>
  <c r="BQ239" i="10"/>
  <c r="BR342" i="10" s="1"/>
  <c r="BK462" i="10"/>
  <c r="BN244" i="10"/>
  <c r="BO347" i="10" s="1"/>
  <c r="BR258" i="10"/>
  <c r="BS361" i="10" s="1"/>
  <c r="BM257" i="10"/>
  <c r="BN360" i="10" s="1"/>
  <c r="BM463" i="10" s="1"/>
  <c r="BR269" i="10"/>
  <c r="BS372" i="10" s="1"/>
  <c r="BO250" i="10"/>
  <c r="BP353" i="10" s="1"/>
  <c r="BM473" i="10"/>
  <c r="BU505" i="10"/>
  <c r="BP270" i="10"/>
  <c r="BN268" i="10"/>
  <c r="BM474" i="10"/>
  <c r="BP271" i="10"/>
  <c r="BQ374" i="10" s="1"/>
  <c r="BP477" i="10" s="1"/>
  <c r="BO477" i="10"/>
  <c r="BR377" i="10"/>
  <c r="BQ272" i="10"/>
  <c r="BO476" i="10"/>
  <c r="BR376" i="10"/>
  <c r="BV503" i="10"/>
  <c r="BW402" i="10"/>
  <c r="BV505" i="10" s="1"/>
  <c r="BW502" i="10"/>
  <c r="BX400" i="10"/>
  <c r="BX297" i="10" s="1"/>
  <c r="BW294" i="10"/>
  <c r="BX397" i="10" s="1"/>
  <c r="BV500" i="10"/>
  <c r="BV300" i="10"/>
  <c r="BW403" i="10" s="1"/>
  <c r="BU506" i="10"/>
  <c r="BW298" i="10"/>
  <c r="BX401" i="10" s="1"/>
  <c r="BV504" i="10"/>
  <c r="BW404" i="10"/>
  <c r="BW301" i="10" s="1"/>
  <c r="BU507" i="10"/>
  <c r="BV498" i="10"/>
  <c r="BW292" i="10"/>
  <c r="BX395" i="10" s="1"/>
  <c r="BW498" i="10" s="1"/>
  <c r="BW286" i="10"/>
  <c r="BX389" i="10" s="1"/>
  <c r="BV492" i="10"/>
  <c r="BX289" i="10"/>
  <c r="BY392" i="10" s="1"/>
  <c r="BW495" i="10"/>
  <c r="BT293" i="10"/>
  <c r="BU396" i="10" s="1"/>
  <c r="BS499" i="10"/>
  <c r="BV304" i="10"/>
  <c r="BW407" i="10" s="1"/>
  <c r="BW304" i="10" s="1"/>
  <c r="BU510" i="10"/>
  <c r="BV295" i="10"/>
  <c r="BW398" i="10" s="1"/>
  <c r="BU501" i="10"/>
  <c r="BU285" i="10"/>
  <c r="BV388" i="10" s="1"/>
  <c r="BU491" i="10" s="1"/>
  <c r="BU284" i="10"/>
  <c r="BV387" i="10" s="1"/>
  <c r="BQ489" i="10"/>
  <c r="BR283" i="10"/>
  <c r="BS386" i="10" s="1"/>
  <c r="BS496" i="10"/>
  <c r="BT290" i="10"/>
  <c r="BU393" i="10" s="1"/>
  <c r="BU303" i="10"/>
  <c r="BV406" i="10" s="1"/>
  <c r="BT509" i="10"/>
  <c r="BT491" i="10"/>
  <c r="BT288" i="10"/>
  <c r="BU391" i="10" s="1"/>
  <c r="BU287" i="10"/>
  <c r="BV390" i="10" s="1"/>
  <c r="BV305" i="10"/>
  <c r="BS494" i="10"/>
  <c r="BT493" i="10"/>
  <c r="BU405" i="10"/>
  <c r="BT291" i="10"/>
  <c r="BU394" i="10" s="1"/>
  <c r="BT497" i="10" s="1"/>
  <c r="D306" i="10"/>
  <c r="D409" i="10"/>
  <c r="BW409" i="10" s="1"/>
  <c r="BU382" i="10"/>
  <c r="BT381" i="10"/>
  <c r="BR379" i="10"/>
  <c r="BP275" i="10"/>
  <c r="BO481" i="10"/>
  <c r="BR277" i="10"/>
  <c r="BQ483" i="10"/>
  <c r="BT281" i="10"/>
  <c r="BU384" i="10" s="1"/>
  <c r="BT487" i="10" s="1"/>
  <c r="BS487" i="10"/>
  <c r="BU282" i="10"/>
  <c r="BV385" i="10" s="1"/>
  <c r="BU488" i="10" s="1"/>
  <c r="BT488" i="10"/>
  <c r="BS280" i="10"/>
  <c r="BT383" i="10" s="1"/>
  <c r="BT15" i="6"/>
  <c r="BT16" i="6" s="1"/>
  <c r="BT14" i="8" s="1"/>
  <c r="BS16" i="6"/>
  <c r="BS14" i="8" s="1"/>
  <c r="BS13" i="8"/>
  <c r="CG190" i="6"/>
  <c r="BX190" i="6"/>
  <c r="CM190" i="6"/>
  <c r="CE190" i="6"/>
  <c r="CJ190" i="6"/>
  <c r="CN190" i="6"/>
  <c r="CQ190" i="6"/>
  <c r="CF190" i="6"/>
  <c r="CO88" i="6"/>
  <c r="CT88" i="6"/>
  <c r="CX88" i="6"/>
  <c r="CB88" i="6"/>
  <c r="CF88" i="6"/>
  <c r="CJ88" i="6"/>
  <c r="CN88" i="6"/>
  <c r="BX88" i="6"/>
  <c r="CS88" i="6"/>
  <c r="CW88" i="6"/>
  <c r="CE88" i="6"/>
  <c r="CI88" i="6"/>
  <c r="BW88" i="6"/>
  <c r="CQ88" i="6"/>
  <c r="CU88" i="6"/>
  <c r="BZ88" i="6"/>
  <c r="CC88" i="6"/>
  <c r="CG88" i="6"/>
  <c r="CK88" i="6"/>
  <c r="BU88" i="6"/>
  <c r="CR88" i="6"/>
  <c r="CV88" i="6"/>
  <c r="BY88" i="6"/>
  <c r="CD88" i="6"/>
  <c r="CH88" i="6"/>
  <c r="CL88" i="6"/>
  <c r="BV88" i="6"/>
  <c r="CP88" i="6"/>
  <c r="CA88" i="6"/>
  <c r="CM88" i="6"/>
  <c r="BU190" i="6"/>
  <c r="BW190" i="6"/>
  <c r="CU190" i="6"/>
  <c r="CX190" i="6"/>
  <c r="BV190" i="6"/>
  <c r="BZ190" i="6"/>
  <c r="CC190" i="6"/>
  <c r="CW190" i="6"/>
  <c r="BU191" i="6"/>
  <c r="CL190" i="6"/>
  <c r="CP190" i="6"/>
  <c r="CS190" i="6"/>
  <c r="CH190" i="6"/>
  <c r="BV11" i="8"/>
  <c r="D89" i="6"/>
  <c r="D192" i="6"/>
  <c r="BY190" i="6"/>
  <c r="CB190" i="6"/>
  <c r="CD190" i="6"/>
  <c r="CV190" i="6"/>
  <c r="BX11" i="6"/>
  <c r="BW12" i="6"/>
  <c r="BX12" i="10" s="1"/>
  <c r="CK190" i="6"/>
  <c r="CA190" i="6"/>
  <c r="CO190" i="6"/>
  <c r="CI190" i="6"/>
  <c r="CR190" i="6"/>
  <c r="CT190" i="6"/>
  <c r="BI43" i="8" l="1"/>
  <c r="BR38" i="8"/>
  <c r="BW503" i="10"/>
  <c r="BY399" i="10"/>
  <c r="BY296" i="10" s="1"/>
  <c r="BT16" i="8"/>
  <c r="BT30" i="8" s="1"/>
  <c r="BT44" i="8"/>
  <c r="BS16" i="8"/>
  <c r="BS30" i="8" s="1"/>
  <c r="BS44" i="8"/>
  <c r="BH26" i="8"/>
  <c r="BH32" i="8" s="1"/>
  <c r="BH40" i="8" s="1"/>
  <c r="BH43" i="8"/>
  <c r="CZ191" i="6"/>
  <c r="BS258" i="10"/>
  <c r="BT361" i="10" s="1"/>
  <c r="BR464" i="10"/>
  <c r="BO244" i="10"/>
  <c r="BP347" i="10" s="1"/>
  <c r="BN450" i="10"/>
  <c r="BR249" i="10"/>
  <c r="BS352" i="10" s="1"/>
  <c r="BR455" i="10" s="1"/>
  <c r="BQ455" i="10"/>
  <c r="BO260" i="10"/>
  <c r="BP363" i="10" s="1"/>
  <c r="BO466" i="10" s="1"/>
  <c r="BN466" i="10"/>
  <c r="BN254" i="10"/>
  <c r="BO357" i="10" s="1"/>
  <c r="BN460" i="10" s="1"/>
  <c r="BM460" i="10"/>
  <c r="BR243" i="10"/>
  <c r="BS346" i="10" s="1"/>
  <c r="BR449" i="10" s="1"/>
  <c r="BQ449" i="10"/>
  <c r="BN262" i="10"/>
  <c r="BO365" i="10" s="1"/>
  <c r="BN468" i="10" s="1"/>
  <c r="BM468" i="10"/>
  <c r="BO267" i="10"/>
  <c r="BP370" i="10" s="1"/>
  <c r="BN473" i="10"/>
  <c r="BO259" i="10"/>
  <c r="BP362" i="10" s="1"/>
  <c r="BN465" i="10"/>
  <c r="BP250" i="10"/>
  <c r="BQ353" i="10" s="1"/>
  <c r="BO456" i="10"/>
  <c r="BR239" i="10"/>
  <c r="BS342" i="10" s="1"/>
  <c r="BQ445" i="10"/>
  <c r="BP261" i="10"/>
  <c r="BQ364" i="10" s="1"/>
  <c r="BP467" i="10" s="1"/>
  <c r="BO467" i="10"/>
  <c r="BQ246" i="10"/>
  <c r="BR349" i="10" s="1"/>
  <c r="BQ452" i="10" s="1"/>
  <c r="BP452" i="10"/>
  <c r="BQ242" i="10"/>
  <c r="BR345" i="10" s="1"/>
  <c r="BQ448" i="10" s="1"/>
  <c r="BP448" i="10"/>
  <c r="BQ241" i="10"/>
  <c r="BR344" i="10" s="1"/>
  <c r="BQ447" i="10" s="1"/>
  <c r="BP447" i="10"/>
  <c r="BQ247" i="10"/>
  <c r="BR350" i="10" s="1"/>
  <c r="BQ453" i="10" s="1"/>
  <c r="BP453" i="10"/>
  <c r="BO251" i="10"/>
  <c r="BP354" i="10" s="1"/>
  <c r="BO457" i="10" s="1"/>
  <c r="BN457" i="10"/>
  <c r="BV238" i="10"/>
  <c r="BW341" i="10" s="1"/>
  <c r="BU444" i="10"/>
  <c r="BS269" i="10"/>
  <c r="BT372" i="10" s="1"/>
  <c r="BS475" i="10" s="1"/>
  <c r="BS252" i="10"/>
  <c r="BT355" i="10" s="1"/>
  <c r="BO265" i="10"/>
  <c r="BP368" i="10" s="1"/>
  <c r="BM256" i="10"/>
  <c r="BN359" i="10" s="1"/>
  <c r="BI23" i="8"/>
  <c r="BJ18" i="10"/>
  <c r="BI24" i="8" s="1"/>
  <c r="DA191" i="6"/>
  <c r="BN240" i="10"/>
  <c r="BO343" i="10" s="1"/>
  <c r="BN446" i="10" s="1"/>
  <c r="BK255" i="10"/>
  <c r="BL358" i="10" s="1"/>
  <c r="BK17" i="10"/>
  <c r="BR475" i="10"/>
  <c r="BN471" i="10"/>
  <c r="BM446" i="10"/>
  <c r="BP266" i="10"/>
  <c r="BQ369" i="10" s="1"/>
  <c r="BP472" i="10" s="1"/>
  <c r="BO263" i="10"/>
  <c r="BP366" i="10" s="1"/>
  <c r="CZ89" i="6"/>
  <c r="DA89" i="6"/>
  <c r="BN257" i="10"/>
  <c r="BO360" i="10" s="1"/>
  <c r="BR458" i="10"/>
  <c r="BL245" i="10"/>
  <c r="BM348" i="10" s="1"/>
  <c r="BL462" i="10"/>
  <c r="BQ248" i="10"/>
  <c r="BR351" i="10" s="1"/>
  <c r="BQ454" i="10" s="1"/>
  <c r="BN264" i="10"/>
  <c r="BO367" i="10" s="1"/>
  <c r="BO253" i="10"/>
  <c r="BP356" i="10" s="1"/>
  <c r="BO371" i="10"/>
  <c r="BN474" i="10" s="1"/>
  <c r="BQ482" i="10"/>
  <c r="BR276" i="10"/>
  <c r="BS379" i="10" s="1"/>
  <c r="BU279" i="10"/>
  <c r="BR375" i="10"/>
  <c r="BR274" i="10"/>
  <c r="BS377" i="10" s="1"/>
  <c r="BQ480" i="10"/>
  <c r="BQ271" i="10"/>
  <c r="BR374" i="10" s="1"/>
  <c r="BQ373" i="10"/>
  <c r="BT278" i="10"/>
  <c r="BU381" i="10" s="1"/>
  <c r="BR273" i="10"/>
  <c r="BS376" i="10" s="1"/>
  <c r="BR479" i="10" s="1"/>
  <c r="BQ479" i="10"/>
  <c r="BU15" i="6"/>
  <c r="BU13" i="8" s="1"/>
  <c r="BW299" i="10"/>
  <c r="BX402" i="10" s="1"/>
  <c r="BW505" i="10" s="1"/>
  <c r="BY400" i="10"/>
  <c r="BY297" i="10" s="1"/>
  <c r="BV507" i="10"/>
  <c r="BW300" i="10"/>
  <c r="BX403" i="10" s="1"/>
  <c r="BX404" i="10"/>
  <c r="BX301" i="10" s="1"/>
  <c r="BX294" i="10"/>
  <c r="BY397" i="10" s="1"/>
  <c r="BY294" i="10" s="1"/>
  <c r="BZ397" i="10" s="1"/>
  <c r="BY500" i="10" s="1"/>
  <c r="BW500" i="10"/>
  <c r="BX298" i="10"/>
  <c r="BY401" i="10" s="1"/>
  <c r="BW504" i="10"/>
  <c r="BV506" i="10"/>
  <c r="BX292" i="10"/>
  <c r="BY395" i="10" s="1"/>
  <c r="BY292" i="10" s="1"/>
  <c r="BV510" i="10"/>
  <c r="BS283" i="10"/>
  <c r="BT386" i="10" s="1"/>
  <c r="BR489" i="10"/>
  <c r="BY289" i="10"/>
  <c r="BZ392" i="10" s="1"/>
  <c r="BX495" i="10"/>
  <c r="BU288" i="10"/>
  <c r="BV391" i="10" s="1"/>
  <c r="BT494" i="10"/>
  <c r="BW295" i="10"/>
  <c r="BX398" i="10" s="1"/>
  <c r="BV501" i="10"/>
  <c r="BU290" i="10"/>
  <c r="BV393" i="10" s="1"/>
  <c r="BT496" i="10"/>
  <c r="BU490" i="10"/>
  <c r="BV284" i="10"/>
  <c r="BW387" i="10" s="1"/>
  <c r="BU293" i="10"/>
  <c r="BV396" i="10" s="1"/>
  <c r="BT499" i="10"/>
  <c r="BX286" i="10"/>
  <c r="BY389" i="10" s="1"/>
  <c r="BW492" i="10"/>
  <c r="BV287" i="10"/>
  <c r="BW390" i="10" s="1"/>
  <c r="BV493" i="10" s="1"/>
  <c r="BV303" i="10"/>
  <c r="BW406" i="10" s="1"/>
  <c r="BU509" i="10"/>
  <c r="BW408" i="10"/>
  <c r="BV285" i="10"/>
  <c r="BW388" i="10" s="1"/>
  <c r="BU291" i="10"/>
  <c r="BV394" i="10" s="1"/>
  <c r="BW306" i="10"/>
  <c r="BX409" i="10" s="1"/>
  <c r="BX306" i="10" s="1"/>
  <c r="BX407" i="10"/>
  <c r="BX304" i="10" s="1"/>
  <c r="BU302" i="10"/>
  <c r="BV405" i="10" s="1"/>
  <c r="BU508" i="10" s="1"/>
  <c r="BT508" i="10"/>
  <c r="BU493" i="10"/>
  <c r="D410" i="10"/>
  <c r="BX410" i="10" s="1"/>
  <c r="BX307" i="10" s="1"/>
  <c r="D307" i="10"/>
  <c r="BY11" i="6"/>
  <c r="BX12" i="6"/>
  <c r="BS484" i="10"/>
  <c r="BT485" i="10"/>
  <c r="BS380" i="10"/>
  <c r="BQ378" i="10"/>
  <c r="BT13" i="8"/>
  <c r="BT280" i="10"/>
  <c r="BU383" i="10" s="1"/>
  <c r="BT486" i="10" s="1"/>
  <c r="BS486" i="10"/>
  <c r="BV282" i="10"/>
  <c r="BW385" i="10" s="1"/>
  <c r="BV488" i="10" s="1"/>
  <c r="BU281" i="10"/>
  <c r="BV384" i="10" s="1"/>
  <c r="CA191" i="6"/>
  <c r="CR191" i="6"/>
  <c r="BV191" i="6"/>
  <c r="BU17" i="6"/>
  <c r="BU15" i="8" s="1"/>
  <c r="BX191" i="6"/>
  <c r="BY191" i="6"/>
  <c r="CK191" i="6"/>
  <c r="CY191" i="6"/>
  <c r="CF191" i="6"/>
  <c r="CE191" i="6"/>
  <c r="CX191" i="6"/>
  <c r="CP191" i="6"/>
  <c r="CO191" i="6"/>
  <c r="CC191" i="6"/>
  <c r="CM191" i="6"/>
  <c r="CD191" i="6"/>
  <c r="CJ191" i="6"/>
  <c r="BV192" i="6"/>
  <c r="CI191" i="6"/>
  <c r="BZ191" i="6"/>
  <c r="CB191" i="6"/>
  <c r="CN191" i="6"/>
  <c r="CT191" i="6"/>
  <c r="CV191" i="6"/>
  <c r="CW191" i="6"/>
  <c r="CU191" i="6"/>
  <c r="BW11" i="8"/>
  <c r="D90" i="6"/>
  <c r="DA90" i="6" s="1"/>
  <c r="D193" i="6"/>
  <c r="CO89" i="6"/>
  <c r="CT89" i="6"/>
  <c r="CX89" i="6"/>
  <c r="BZ89" i="6"/>
  <c r="CE89" i="6"/>
  <c r="CI89" i="6"/>
  <c r="CM89" i="6"/>
  <c r="BX89" i="6"/>
  <c r="CV89" i="6"/>
  <c r="CC89" i="6"/>
  <c r="CK89" i="6"/>
  <c r="CP89" i="6"/>
  <c r="CS89" i="6"/>
  <c r="CW89" i="6"/>
  <c r="BY89" i="6"/>
  <c r="CD89" i="6"/>
  <c r="CH89" i="6"/>
  <c r="CL89" i="6"/>
  <c r="BW89" i="6"/>
  <c r="CQ89" i="6"/>
  <c r="CU89" i="6"/>
  <c r="CY89" i="6"/>
  <c r="CB89" i="6"/>
  <c r="CF89" i="6"/>
  <c r="CJ89" i="6"/>
  <c r="CN89" i="6"/>
  <c r="CR89" i="6"/>
  <c r="CA89" i="6"/>
  <c r="CG89" i="6"/>
  <c r="BV89" i="6"/>
  <c r="BV17" i="6" s="1"/>
  <c r="BV15" i="8" s="1"/>
  <c r="CH191" i="6"/>
  <c r="CS191" i="6"/>
  <c r="BW191" i="6"/>
  <c r="CL191" i="6"/>
  <c r="CG191" i="6"/>
  <c r="CQ191" i="6"/>
  <c r="BV41" i="8" l="1"/>
  <c r="BV33" i="8"/>
  <c r="BU41" i="8"/>
  <c r="BU33" i="8"/>
  <c r="BT38" i="8"/>
  <c r="BS38" i="8"/>
  <c r="BX502" i="10"/>
  <c r="BZ399" i="10"/>
  <c r="BZ296" i="10" s="1"/>
  <c r="CA399" i="10" s="1"/>
  <c r="CA296" i="10" s="1"/>
  <c r="CB399" i="10" s="1"/>
  <c r="BI26" i="8"/>
  <c r="BI32" i="8" s="1"/>
  <c r="BI40" i="8" s="1"/>
  <c r="BI46" i="8"/>
  <c r="BU16" i="6"/>
  <c r="BU14" i="8" s="1"/>
  <c r="BN256" i="10"/>
  <c r="BO359" i="10" s="1"/>
  <c r="BN462" i="10" s="1"/>
  <c r="BM462" i="10"/>
  <c r="BT258" i="10"/>
  <c r="BU361" i="10" s="1"/>
  <c r="BT464" i="10" s="1"/>
  <c r="BS464" i="10"/>
  <c r="BP267" i="10"/>
  <c r="BQ370" i="10" s="1"/>
  <c r="BP473" i="10" s="1"/>
  <c r="BO473" i="10"/>
  <c r="BP253" i="10"/>
  <c r="BQ356" i="10" s="1"/>
  <c r="BP459" i="10" s="1"/>
  <c r="BO459" i="10"/>
  <c r="BP244" i="10"/>
  <c r="BQ347" i="10" s="1"/>
  <c r="BP450" i="10" s="1"/>
  <c r="BO450" i="10"/>
  <c r="BP265" i="10"/>
  <c r="BQ368" i="10" s="1"/>
  <c r="BP471" i="10" s="1"/>
  <c r="BO471" i="10"/>
  <c r="BQ250" i="10"/>
  <c r="BR353" i="10" s="1"/>
  <c r="BQ456" i="10" s="1"/>
  <c r="BP456" i="10"/>
  <c r="BL255" i="10"/>
  <c r="BM358" i="10" s="1"/>
  <c r="BM17" i="10" s="1"/>
  <c r="BK461" i="10"/>
  <c r="BK19" i="10" s="1"/>
  <c r="BJ25" i="8" s="1"/>
  <c r="BJ35" i="8" s="1"/>
  <c r="BL17" i="10"/>
  <c r="BW238" i="10"/>
  <c r="BX341" i="10" s="1"/>
  <c r="BV444" i="10"/>
  <c r="BP259" i="10"/>
  <c r="BQ362" i="10" s="1"/>
  <c r="BO465" i="10"/>
  <c r="BO264" i="10"/>
  <c r="BP367" i="10" s="1"/>
  <c r="BM245" i="10"/>
  <c r="BN348" i="10" s="1"/>
  <c r="BM451" i="10"/>
  <c r="BO257" i="10"/>
  <c r="BP360" i="10" s="1"/>
  <c r="BO463" i="10" s="1"/>
  <c r="BP263" i="10"/>
  <c r="BQ366" i="10" s="1"/>
  <c r="BJ23" i="8"/>
  <c r="BK18" i="10"/>
  <c r="BJ24" i="8" s="1"/>
  <c r="BJ46" i="8" s="1"/>
  <c r="BT252" i="10"/>
  <c r="BU355" i="10" s="1"/>
  <c r="BT458" i="10" s="1"/>
  <c r="BS445" i="10"/>
  <c r="BS239" i="10"/>
  <c r="BT342" i="10" s="1"/>
  <c r="BQ270" i="10"/>
  <c r="BR373" i="10" s="1"/>
  <c r="BQ476" i="10" s="1"/>
  <c r="BR271" i="10"/>
  <c r="BS374" i="10" s="1"/>
  <c r="BR477" i="10" s="1"/>
  <c r="BO268" i="10"/>
  <c r="BP371" i="10" s="1"/>
  <c r="BO474" i="10" s="1"/>
  <c r="BN470" i="10"/>
  <c r="BN463" i="10"/>
  <c r="BO240" i="10"/>
  <c r="BP343" i="10" s="1"/>
  <c r="BO446" i="10" s="1"/>
  <c r="BR445" i="10"/>
  <c r="BR248" i="10"/>
  <c r="BS351" i="10" s="1"/>
  <c r="BL451" i="10"/>
  <c r="DA192" i="6"/>
  <c r="BO469" i="10"/>
  <c r="BQ266" i="10"/>
  <c r="BR369" i="10" s="1"/>
  <c r="BS458" i="10"/>
  <c r="BT269" i="10"/>
  <c r="BU372" i="10" s="1"/>
  <c r="BT475" i="10" s="1"/>
  <c r="BP251" i="10"/>
  <c r="BQ354" i="10" s="1"/>
  <c r="BR247" i="10"/>
  <c r="BS350" i="10" s="1"/>
  <c r="BR241" i="10"/>
  <c r="BS344" i="10" s="1"/>
  <c r="BR447" i="10"/>
  <c r="BR448" i="10"/>
  <c r="BR242" i="10"/>
  <c r="BS345" i="10" s="1"/>
  <c r="BR246" i="10"/>
  <c r="BS349" i="10" s="1"/>
  <c r="BQ261" i="10"/>
  <c r="BR364" i="10" s="1"/>
  <c r="BO262" i="10"/>
  <c r="BP365" i="10" s="1"/>
  <c r="BO468" i="10"/>
  <c r="BS243" i="10"/>
  <c r="BT346" i="10" s="1"/>
  <c r="BO254" i="10"/>
  <c r="BP357" i="10" s="1"/>
  <c r="BP260" i="10"/>
  <c r="BQ363" i="10" s="1"/>
  <c r="BS249" i="10"/>
  <c r="BT352" i="10" s="1"/>
  <c r="BS276" i="10"/>
  <c r="BT379" i="10" s="1"/>
  <c r="BR482" i="10"/>
  <c r="BS273" i="10"/>
  <c r="BT376" i="10" s="1"/>
  <c r="BP476" i="10"/>
  <c r="BR272" i="10"/>
  <c r="BQ478" i="10"/>
  <c r="BU278" i="10"/>
  <c r="BV381" i="10" s="1"/>
  <c r="BU484" i="10" s="1"/>
  <c r="BS277" i="10"/>
  <c r="BT380" i="10" s="1"/>
  <c r="BS274" i="10"/>
  <c r="BT377" i="10" s="1"/>
  <c r="BP481" i="10"/>
  <c r="BQ275" i="10"/>
  <c r="BR378" i="10" s="1"/>
  <c r="BX299" i="10"/>
  <c r="BY402" i="10" s="1"/>
  <c r="BY299" i="10" s="1"/>
  <c r="BR480" i="10"/>
  <c r="BV382" i="10"/>
  <c r="BT484" i="10"/>
  <c r="BQ477" i="10"/>
  <c r="BW510" i="10"/>
  <c r="BZ400" i="10"/>
  <c r="BW507" i="10"/>
  <c r="BX503" i="10"/>
  <c r="BY404" i="10"/>
  <c r="BY301" i="10" s="1"/>
  <c r="BZ395" i="10"/>
  <c r="BZ292" i="10" s="1"/>
  <c r="CA395" i="10" s="1"/>
  <c r="BZ498" i="10" s="1"/>
  <c r="BX300" i="10"/>
  <c r="BY403" i="10" s="1"/>
  <c r="BW506" i="10"/>
  <c r="BY298" i="10"/>
  <c r="BZ401" i="10" s="1"/>
  <c r="BY407" i="10"/>
  <c r="BY304" i="10" s="1"/>
  <c r="BX498" i="10"/>
  <c r="BZ294" i="10"/>
  <c r="CA397" i="10" s="1"/>
  <c r="BX500" i="10"/>
  <c r="BX504" i="10"/>
  <c r="BR483" i="10"/>
  <c r="BV288" i="10"/>
  <c r="BW391" i="10" s="1"/>
  <c r="BU494" i="10"/>
  <c r="BW285" i="10"/>
  <c r="BX388" i="10" s="1"/>
  <c r="BV491" i="10"/>
  <c r="BZ289" i="10"/>
  <c r="CA392" i="10" s="1"/>
  <c r="BZ495" i="10" s="1"/>
  <c r="BY495" i="10"/>
  <c r="BW303" i="10"/>
  <c r="BX406" i="10" s="1"/>
  <c r="BW509" i="10" s="1"/>
  <c r="BV509" i="10"/>
  <c r="BV293" i="10"/>
  <c r="BW396" i="10" s="1"/>
  <c r="BU499" i="10"/>
  <c r="BY286" i="10"/>
  <c r="BZ389" i="10" s="1"/>
  <c r="BX492" i="10"/>
  <c r="BW284" i="10"/>
  <c r="BX387" i="10" s="1"/>
  <c r="BW490" i="10" s="1"/>
  <c r="BV490" i="10"/>
  <c r="BT283" i="10"/>
  <c r="BU386" i="10" s="1"/>
  <c r="BS489" i="10"/>
  <c r="BY409" i="10"/>
  <c r="BX512" i="10" s="1"/>
  <c r="BW305" i="10"/>
  <c r="BX408" i="10" s="1"/>
  <c r="BV511" i="10"/>
  <c r="BV290" i="10"/>
  <c r="BW393" i="10" s="1"/>
  <c r="BX295" i="10"/>
  <c r="BY398" i="10" s="1"/>
  <c r="BW512" i="10"/>
  <c r="BW287" i="10"/>
  <c r="BX390" i="10" s="1"/>
  <c r="BU496" i="10"/>
  <c r="BW501" i="10"/>
  <c r="BV291" i="10"/>
  <c r="BW394" i="10" s="1"/>
  <c r="BV302" i="10"/>
  <c r="BW405" i="10" s="1"/>
  <c r="BU497" i="10"/>
  <c r="BY12" i="10"/>
  <c r="D91" i="6"/>
  <c r="BX11" i="8"/>
  <c r="D194" i="6"/>
  <c r="BZ11" i="6"/>
  <c r="BY12" i="6"/>
  <c r="BY410" i="10"/>
  <c r="BV15" i="6"/>
  <c r="BV13" i="8" s="1"/>
  <c r="BV281" i="10"/>
  <c r="BU487" i="10"/>
  <c r="BW282" i="10"/>
  <c r="BU280" i="10"/>
  <c r="CX192" i="6"/>
  <c r="CC192" i="6"/>
  <c r="CJ192" i="6"/>
  <c r="BZ192" i="6"/>
  <c r="CE192" i="6"/>
  <c r="CD192" i="6"/>
  <c r="CL192" i="6"/>
  <c r="BY192" i="6"/>
  <c r="CY192" i="6"/>
  <c r="CZ192" i="6"/>
  <c r="CP192" i="6"/>
  <c r="BX192" i="6"/>
  <c r="CT192" i="6"/>
  <c r="CU192" i="6"/>
  <c r="CO192" i="6"/>
  <c r="BW193" i="6"/>
  <c r="CA192" i="6"/>
  <c r="BW192" i="6"/>
  <c r="CG192" i="6"/>
  <c r="CI192" i="6"/>
  <c r="CN192" i="6"/>
  <c r="CF192" i="6"/>
  <c r="CB192" i="6"/>
  <c r="CH192" i="6"/>
  <c r="CZ90" i="6"/>
  <c r="CO90" i="6"/>
  <c r="CT90" i="6"/>
  <c r="CX90" i="6"/>
  <c r="BY90" i="6"/>
  <c r="CE90" i="6"/>
  <c r="CI90" i="6"/>
  <c r="CM90" i="6"/>
  <c r="CQ90" i="6"/>
  <c r="CU90" i="6"/>
  <c r="CY90" i="6"/>
  <c r="CB90" i="6"/>
  <c r="CF90" i="6"/>
  <c r="CJ90" i="6"/>
  <c r="CN90" i="6"/>
  <c r="CR90" i="6"/>
  <c r="CV90" i="6"/>
  <c r="CA90" i="6"/>
  <c r="CC90" i="6"/>
  <c r="CG90" i="6"/>
  <c r="CK90" i="6"/>
  <c r="BW90" i="6"/>
  <c r="BW17" i="6" s="1"/>
  <c r="BW15" i="8" s="1"/>
  <c r="CP90" i="6"/>
  <c r="CS90" i="6"/>
  <c r="CW90" i="6"/>
  <c r="BZ90" i="6"/>
  <c r="CD90" i="6"/>
  <c r="CH90" i="6"/>
  <c r="CL90" i="6"/>
  <c r="BX90" i="6"/>
  <c r="CV192" i="6"/>
  <c r="CQ192" i="6"/>
  <c r="CW192" i="6"/>
  <c r="CM192" i="6"/>
  <c r="CK192" i="6"/>
  <c r="CS192" i="6"/>
  <c r="CR192" i="6"/>
  <c r="BW41" i="8" l="1"/>
  <c r="BW33" i="8"/>
  <c r="BZ502" i="10"/>
  <c r="BJ43" i="8"/>
  <c r="BY502" i="10"/>
  <c r="BU16" i="8"/>
  <c r="BU30" i="8" s="1"/>
  <c r="BU44" i="8"/>
  <c r="BM18" i="10"/>
  <c r="BL24" i="8" s="1"/>
  <c r="BL46" i="8" s="1"/>
  <c r="BL23" i="8"/>
  <c r="BJ26" i="8"/>
  <c r="BJ32" i="8" s="1"/>
  <c r="BJ40" i="8" s="1"/>
  <c r="BQ259" i="10"/>
  <c r="BR362" i="10" s="1"/>
  <c r="BP465" i="10"/>
  <c r="BT249" i="10"/>
  <c r="BU352" i="10" s="1"/>
  <c r="BS455" i="10"/>
  <c r="BT243" i="10"/>
  <c r="BU346" i="10" s="1"/>
  <c r="BS449" i="10"/>
  <c r="BR261" i="10"/>
  <c r="BS364" i="10" s="1"/>
  <c r="BR467" i="10"/>
  <c r="BQ467" i="10"/>
  <c r="BR266" i="10"/>
  <c r="BS369" i="10" s="1"/>
  <c r="BR472" i="10" s="1"/>
  <c r="BQ472" i="10"/>
  <c r="BS248" i="10"/>
  <c r="BT351" i="10" s="1"/>
  <c r="BS454" i="10"/>
  <c r="BR454" i="10"/>
  <c r="BQ260" i="10"/>
  <c r="BR363" i="10" s="1"/>
  <c r="BP466" i="10"/>
  <c r="BS247" i="10"/>
  <c r="BT350" i="10" s="1"/>
  <c r="BR453" i="10"/>
  <c r="BP264" i="10"/>
  <c r="BQ367" i="10" s="1"/>
  <c r="BO470" i="10"/>
  <c r="BX238" i="10"/>
  <c r="BY341" i="10" s="1"/>
  <c r="BW444" i="10"/>
  <c r="BT273" i="10"/>
  <c r="BU376" i="10" s="1"/>
  <c r="BP254" i="10"/>
  <c r="BQ357" i="10" s="1"/>
  <c r="BS246" i="10"/>
  <c r="BT349" i="10" s="1"/>
  <c r="BS452" i="10" s="1"/>
  <c r="BQ251" i="10"/>
  <c r="BR354" i="10" s="1"/>
  <c r="BQ263" i="10"/>
  <c r="BR366" i="10" s="1"/>
  <c r="BM255" i="10"/>
  <c r="BN358" i="10" s="1"/>
  <c r="BL461" i="10"/>
  <c r="BL19" i="10" s="1"/>
  <c r="BK25" i="8" s="1"/>
  <c r="BK35" i="8" s="1"/>
  <c r="BO460" i="10"/>
  <c r="BP262" i="10"/>
  <c r="BQ365" i="10" s="1"/>
  <c r="BS241" i="10"/>
  <c r="BT344" i="10" s="1"/>
  <c r="BS447" i="10"/>
  <c r="BP457" i="10"/>
  <c r="BP240" i="10"/>
  <c r="BQ343" i="10" s="1"/>
  <c r="BP446" i="10"/>
  <c r="BS271" i="10"/>
  <c r="BT374" i="10" s="1"/>
  <c r="BS477" i="10" s="1"/>
  <c r="BN245" i="10"/>
  <c r="BO348" i="10" s="1"/>
  <c r="BL18" i="10"/>
  <c r="BK24" i="8" s="1"/>
  <c r="BK46" i="8" s="1"/>
  <c r="BK23" i="8"/>
  <c r="BT239" i="10"/>
  <c r="BU342" i="10" s="1"/>
  <c r="BT445" i="10"/>
  <c r="BR270" i="10"/>
  <c r="BR452" i="10"/>
  <c r="BS242" i="10"/>
  <c r="BT345" i="10" s="1"/>
  <c r="BU269" i="10"/>
  <c r="BV372" i="10" s="1"/>
  <c r="BU475" i="10" s="1"/>
  <c r="BP268" i="10"/>
  <c r="BQ371" i="10" s="1"/>
  <c r="BU252" i="10"/>
  <c r="BV355" i="10" s="1"/>
  <c r="BP469" i="10"/>
  <c r="BP257" i="10"/>
  <c r="BQ360" i="10" s="1"/>
  <c r="BR250" i="10"/>
  <c r="BS353" i="10" s="1"/>
  <c r="BQ265" i="10"/>
  <c r="BR368" i="10" s="1"/>
  <c r="BQ471" i="10" s="1"/>
  <c r="BQ244" i="10"/>
  <c r="BR347" i="10" s="1"/>
  <c r="BQ253" i="10"/>
  <c r="BR356" i="10" s="1"/>
  <c r="BQ267" i="10"/>
  <c r="BU258" i="10"/>
  <c r="BV361" i="10" s="1"/>
  <c r="BU464" i="10" s="1"/>
  <c r="BO256" i="10"/>
  <c r="BP359" i="10" s="1"/>
  <c r="BX505" i="10"/>
  <c r="BZ402" i="10"/>
  <c r="BZ299" i="10" s="1"/>
  <c r="CA402" i="10" s="1"/>
  <c r="CA299" i="10" s="1"/>
  <c r="CB402" i="10" s="1"/>
  <c r="CB299" i="10" s="1"/>
  <c r="BS375" i="10"/>
  <c r="BS479" i="10"/>
  <c r="BT274" i="10"/>
  <c r="BS480" i="10"/>
  <c r="BT277" i="10"/>
  <c r="BU380" i="10" s="1"/>
  <c r="BS483" i="10"/>
  <c r="BT276" i="10"/>
  <c r="BU379" i="10" s="1"/>
  <c r="BT482" i="10" s="1"/>
  <c r="BS482" i="10"/>
  <c r="DA91" i="6"/>
  <c r="CW91" i="6"/>
  <c r="CY91" i="6"/>
  <c r="CX91" i="6"/>
  <c r="CZ91" i="6"/>
  <c r="BR275" i="10"/>
  <c r="BS378" i="10" s="1"/>
  <c r="BV279" i="10"/>
  <c r="BW382" i="10" s="1"/>
  <c r="BU485" i="10"/>
  <c r="BV278" i="10"/>
  <c r="BW381" i="10" s="1"/>
  <c r="BQ481" i="10"/>
  <c r="BZ404" i="10"/>
  <c r="BZ301" i="10" s="1"/>
  <c r="BX507" i="10"/>
  <c r="BZ297" i="10"/>
  <c r="CA400" i="10" s="1"/>
  <c r="CA297" i="10" s="1"/>
  <c r="BY503" i="10"/>
  <c r="BY498" i="10"/>
  <c r="BZ407" i="10"/>
  <c r="BZ304" i="10" s="1"/>
  <c r="BX510" i="10"/>
  <c r="CA292" i="10"/>
  <c r="CB395" i="10" s="1"/>
  <c r="CA498" i="10" s="1"/>
  <c r="BZ298" i="10"/>
  <c r="CA401" i="10" s="1"/>
  <c r="BY504" i="10"/>
  <c r="BY300" i="10"/>
  <c r="BZ403" i="10" s="1"/>
  <c r="BX506" i="10"/>
  <c r="CA294" i="10"/>
  <c r="CB397" i="10" s="1"/>
  <c r="BZ500" i="10"/>
  <c r="BW293" i="10"/>
  <c r="BX396" i="10" s="1"/>
  <c r="BV499" i="10"/>
  <c r="BU283" i="10"/>
  <c r="BV386" i="10" s="1"/>
  <c r="BU489" i="10" s="1"/>
  <c r="BT489" i="10"/>
  <c r="BX285" i="10"/>
  <c r="BY388" i="10" s="1"/>
  <c r="BX491" i="10" s="1"/>
  <c r="BW491" i="10"/>
  <c r="CB296" i="10"/>
  <c r="CC399" i="10" s="1"/>
  <c r="CA502" i="10"/>
  <c r="BZ286" i="10"/>
  <c r="CA389" i="10" s="1"/>
  <c r="BY492" i="10"/>
  <c r="BW302" i="10"/>
  <c r="BX405" i="10" s="1"/>
  <c r="BV508" i="10"/>
  <c r="BW290" i="10"/>
  <c r="BX393" i="10" s="1"/>
  <c r="BW496" i="10" s="1"/>
  <c r="BV496" i="10"/>
  <c r="BY295" i="10"/>
  <c r="BZ398" i="10" s="1"/>
  <c r="BX501" i="10"/>
  <c r="BW288" i="10"/>
  <c r="BX391" i="10" s="1"/>
  <c r="BV494" i="10"/>
  <c r="BW291" i="10"/>
  <c r="BX394" i="10" s="1"/>
  <c r="BX287" i="10"/>
  <c r="BY390" i="10" s="1"/>
  <c r="BX305" i="10"/>
  <c r="BY408" i="10" s="1"/>
  <c r="BW511" i="10"/>
  <c r="BW493" i="10"/>
  <c r="BY306" i="10"/>
  <c r="BZ409" i="10" s="1"/>
  <c r="BX303" i="10"/>
  <c r="BY406" i="10" s="1"/>
  <c r="CA289" i="10"/>
  <c r="CB392" i="10" s="1"/>
  <c r="CA495" i="10" s="1"/>
  <c r="BX513" i="10"/>
  <c r="BY307" i="10"/>
  <c r="BZ410" i="10" s="1"/>
  <c r="BZ307" i="10" s="1"/>
  <c r="BV497" i="10"/>
  <c r="BX284" i="10"/>
  <c r="BY387" i="10" s="1"/>
  <c r="BY11" i="8"/>
  <c r="BZ12" i="10"/>
  <c r="D92" i="6"/>
  <c r="D195" i="6"/>
  <c r="D308" i="10"/>
  <c r="D411" i="10"/>
  <c r="BY411" i="10" s="1"/>
  <c r="CA11" i="6"/>
  <c r="BZ12" i="6"/>
  <c r="BX194" i="6"/>
  <c r="CO91" i="6"/>
  <c r="CT91" i="6"/>
  <c r="BY91" i="6"/>
  <c r="CD91" i="6"/>
  <c r="CH91" i="6"/>
  <c r="CL91" i="6"/>
  <c r="CV91" i="6"/>
  <c r="CB91" i="6"/>
  <c r="CJ91" i="6"/>
  <c r="CS91" i="6"/>
  <c r="CK91" i="6"/>
  <c r="CQ91" i="6"/>
  <c r="CU91" i="6"/>
  <c r="CA91" i="6"/>
  <c r="CE91" i="6"/>
  <c r="CI91" i="6"/>
  <c r="CM91" i="6"/>
  <c r="CR91" i="6"/>
  <c r="BX91" i="6"/>
  <c r="CF91" i="6"/>
  <c r="CN91" i="6"/>
  <c r="CP91" i="6"/>
  <c r="BZ91" i="6"/>
  <c r="CC91" i="6"/>
  <c r="CG91" i="6"/>
  <c r="BV16" i="6"/>
  <c r="BV14" i="8" s="1"/>
  <c r="BV383" i="10"/>
  <c r="BX385" i="10"/>
  <c r="BW384" i="10"/>
  <c r="BW15" i="6"/>
  <c r="BW13" i="8" s="1"/>
  <c r="BZ193" i="6"/>
  <c r="CB193" i="6"/>
  <c r="CE193" i="6"/>
  <c r="CL193" i="6"/>
  <c r="CC193" i="6"/>
  <c r="CA193" i="6"/>
  <c r="CS193" i="6"/>
  <c r="CK193" i="6"/>
  <c r="CU193" i="6"/>
  <c r="CY193" i="6"/>
  <c r="CP193" i="6"/>
  <c r="CR193" i="6"/>
  <c r="CO193" i="6"/>
  <c r="CQ193" i="6"/>
  <c r="DA193" i="6"/>
  <c r="CH193" i="6"/>
  <c r="CJ193" i="6"/>
  <c r="CW193" i="6"/>
  <c r="CG193" i="6"/>
  <c r="CD193" i="6"/>
  <c r="CF193" i="6"/>
  <c r="CI193" i="6"/>
  <c r="CX193" i="6"/>
  <c r="CZ193" i="6"/>
  <c r="BY193" i="6"/>
  <c r="CM193" i="6"/>
  <c r="CN193" i="6"/>
  <c r="CT193" i="6"/>
  <c r="CV193" i="6"/>
  <c r="BX193" i="6"/>
  <c r="BU38" i="8" l="1"/>
  <c r="BK43" i="8"/>
  <c r="BV16" i="8"/>
  <c r="BV30" i="8" s="1"/>
  <c r="BV44" i="8"/>
  <c r="BR263" i="10"/>
  <c r="BS366" i="10" s="1"/>
  <c r="BQ469" i="10"/>
  <c r="BR253" i="10"/>
  <c r="BS356" i="10" s="1"/>
  <c r="BQ459" i="10"/>
  <c r="BV252" i="10"/>
  <c r="BW355" i="10" s="1"/>
  <c r="BU458" i="10"/>
  <c r="BO245" i="10"/>
  <c r="BP348" i="10" s="1"/>
  <c r="BN451" i="10"/>
  <c r="BQ254" i="10"/>
  <c r="BR357" i="10" s="1"/>
  <c r="BP460" i="10"/>
  <c r="BU249" i="10"/>
  <c r="BV352" i="10" s="1"/>
  <c r="BT455" i="10"/>
  <c r="BT242" i="10"/>
  <c r="BU345" i="10" s="1"/>
  <c r="BT448" i="10" s="1"/>
  <c r="BS448" i="10"/>
  <c r="BY238" i="10"/>
  <c r="BZ341" i="10" s="1"/>
  <c r="BX444" i="10"/>
  <c r="BS250" i="10"/>
  <c r="BT353" i="10" s="1"/>
  <c r="BS456" i="10" s="1"/>
  <c r="BR456" i="10"/>
  <c r="BQ257" i="10"/>
  <c r="BR360" i="10" s="1"/>
  <c r="BQ463" i="10" s="1"/>
  <c r="BP463" i="10"/>
  <c r="BQ262" i="10"/>
  <c r="BR365" i="10" s="1"/>
  <c r="BQ468" i="10" s="1"/>
  <c r="BP468" i="10"/>
  <c r="BU243" i="10"/>
  <c r="BV346" i="10" s="1"/>
  <c r="BU449" i="10" s="1"/>
  <c r="BT449" i="10"/>
  <c r="BR259" i="10"/>
  <c r="BS362" i="10" s="1"/>
  <c r="BR465" i="10" s="1"/>
  <c r="BQ465" i="10"/>
  <c r="BU273" i="10"/>
  <c r="BV376" i="10" s="1"/>
  <c r="BU479" i="10" s="1"/>
  <c r="BP256" i="10"/>
  <c r="BQ359" i="10" s="1"/>
  <c r="BR244" i="10"/>
  <c r="BS347" i="10" s="1"/>
  <c r="BN255" i="10"/>
  <c r="BO358" i="10" s="1"/>
  <c r="BN461" i="10" s="1"/>
  <c r="BN17" i="10"/>
  <c r="BQ264" i="10"/>
  <c r="BR367" i="10" s="1"/>
  <c r="BR260" i="10"/>
  <c r="BS363" i="10" s="1"/>
  <c r="BR466" i="10" s="1"/>
  <c r="BQ446" i="10"/>
  <c r="BQ240" i="10"/>
  <c r="BR343" i="10" s="1"/>
  <c r="BQ268" i="10"/>
  <c r="BR371" i="10" s="1"/>
  <c r="BR251" i="10"/>
  <c r="BS354" i="10" s="1"/>
  <c r="BT479" i="10"/>
  <c r="BT247" i="10"/>
  <c r="BU350" i="10" s="1"/>
  <c r="BU239" i="10"/>
  <c r="BV342" i="10" s="1"/>
  <c r="BU445" i="10" s="1"/>
  <c r="BS272" i="10"/>
  <c r="BO462" i="10"/>
  <c r="BR370" i="10"/>
  <c r="BP474" i="10"/>
  <c r="BS373" i="10"/>
  <c r="BT271" i="10"/>
  <c r="BU374" i="10" s="1"/>
  <c r="BT477" i="10" s="1"/>
  <c r="BT241" i="10"/>
  <c r="BU344" i="10" s="1"/>
  <c r="BT447" i="10" s="1"/>
  <c r="BM461" i="10"/>
  <c r="BM19" i="10" s="1"/>
  <c r="BL25" i="8" s="1"/>
  <c r="BL35" i="8" s="1"/>
  <c r="BP470" i="10"/>
  <c r="BS453" i="10"/>
  <c r="BT248" i="10"/>
  <c r="BU351" i="10" s="1"/>
  <c r="BS266" i="10"/>
  <c r="BT369" i="10" s="1"/>
  <c r="BS472" i="10" s="1"/>
  <c r="BS261" i="10"/>
  <c r="BT364" i="10" s="1"/>
  <c r="BS467" i="10" s="1"/>
  <c r="BV258" i="10"/>
  <c r="BW361" i="10" s="1"/>
  <c r="BQ450" i="10"/>
  <c r="BR265" i="10"/>
  <c r="BS368" i="10" s="1"/>
  <c r="BV269" i="10"/>
  <c r="BW372" i="10" s="1"/>
  <c r="BK26" i="8"/>
  <c r="BK32" i="8" s="1"/>
  <c r="BK40" i="8" s="1"/>
  <c r="BQ457" i="10"/>
  <c r="BT246" i="10"/>
  <c r="BU349" i="10" s="1"/>
  <c r="BQ466" i="10"/>
  <c r="BY505" i="10"/>
  <c r="BZ505" i="10"/>
  <c r="BR478" i="10"/>
  <c r="CX194" i="6"/>
  <c r="DA194" i="6"/>
  <c r="BS275" i="10"/>
  <c r="BR481" i="10"/>
  <c r="BU277" i="10"/>
  <c r="BT483" i="10"/>
  <c r="BX282" i="10"/>
  <c r="BW279" i="10"/>
  <c r="CZ194" i="6"/>
  <c r="BW278" i="10"/>
  <c r="BX381" i="10" s="1"/>
  <c r="CY92" i="6"/>
  <c r="CX92" i="6"/>
  <c r="DA92" i="6"/>
  <c r="CZ92" i="6"/>
  <c r="CY194" i="6"/>
  <c r="BU276" i="10"/>
  <c r="BV379" i="10" s="1"/>
  <c r="BU377" i="10"/>
  <c r="BW281" i="10"/>
  <c r="BU486" i="10"/>
  <c r="BV280" i="10"/>
  <c r="BW383" i="10" s="1"/>
  <c r="CA407" i="10"/>
  <c r="CA304" i="10" s="1"/>
  <c r="BV484" i="10"/>
  <c r="BV485" i="10"/>
  <c r="BY507" i="10"/>
  <c r="BY510" i="10"/>
  <c r="CA404" i="10"/>
  <c r="CA301" i="10" s="1"/>
  <c r="CB400" i="10"/>
  <c r="CB297" i="10" s="1"/>
  <c r="CC400" i="10" s="1"/>
  <c r="BZ503" i="10"/>
  <c r="CB292" i="10"/>
  <c r="CC395" i="10" s="1"/>
  <c r="CC292" i="10" s="1"/>
  <c r="CD395" i="10" s="1"/>
  <c r="BY506" i="10"/>
  <c r="BZ300" i="10"/>
  <c r="CA403" i="10" s="1"/>
  <c r="BZ506" i="10" s="1"/>
  <c r="CA298" i="10"/>
  <c r="CB401" i="10" s="1"/>
  <c r="BZ504" i="10"/>
  <c r="CB294" i="10"/>
  <c r="CC397" i="10" s="1"/>
  <c r="CA500" i="10"/>
  <c r="CC402" i="10"/>
  <c r="CC299" i="10" s="1"/>
  <c r="CA505" i="10"/>
  <c r="BX15" i="6"/>
  <c r="BX16" i="6" s="1"/>
  <c r="BX14" i="8" s="1"/>
  <c r="BX44" i="8" s="1"/>
  <c r="BX291" i="10"/>
  <c r="BY394" i="10" s="1"/>
  <c r="BX497" i="10" s="1"/>
  <c r="BW497" i="10"/>
  <c r="BY305" i="10"/>
  <c r="BZ408" i="10" s="1"/>
  <c r="BX511" i="10"/>
  <c r="BX288" i="10"/>
  <c r="BY391" i="10" s="1"/>
  <c r="BW494" i="10"/>
  <c r="CA286" i="10"/>
  <c r="BZ492" i="10"/>
  <c r="BZ295" i="10"/>
  <c r="CA398" i="10" s="1"/>
  <c r="BY501" i="10"/>
  <c r="BX302" i="10"/>
  <c r="BY405" i="10" s="1"/>
  <c r="BW508" i="10"/>
  <c r="CC296" i="10"/>
  <c r="CD399" i="10" s="1"/>
  <c r="CC502" i="10" s="1"/>
  <c r="CB502" i="10"/>
  <c r="BX293" i="10"/>
  <c r="BY396" i="10" s="1"/>
  <c r="BX499" i="10" s="1"/>
  <c r="BW499" i="10"/>
  <c r="BY308" i="10"/>
  <c r="BZ411" i="10" s="1"/>
  <c r="BY284" i="10"/>
  <c r="BY303" i="10"/>
  <c r="BZ406" i="10" s="1"/>
  <c r="BX509" i="10"/>
  <c r="BY287" i="10"/>
  <c r="BZ390" i="10" s="1"/>
  <c r="CB289" i="10"/>
  <c r="CC392" i="10" s="1"/>
  <c r="BY285" i="10"/>
  <c r="BZ388" i="10" s="1"/>
  <c r="CK194" i="6"/>
  <c r="CT194" i="6"/>
  <c r="BX490" i="10"/>
  <c r="BZ306" i="10"/>
  <c r="CA409" i="10" s="1"/>
  <c r="BY512" i="10"/>
  <c r="BX493" i="10"/>
  <c r="BX290" i="10"/>
  <c r="BY393" i="10" s="1"/>
  <c r="BX496" i="10" s="1"/>
  <c r="BV283" i="10"/>
  <c r="BW386" i="10" s="1"/>
  <c r="CM194" i="6"/>
  <c r="BV487" i="10"/>
  <c r="BZ194" i="6"/>
  <c r="BY194" i="6"/>
  <c r="BX17" i="6"/>
  <c r="BX15" i="8" s="1"/>
  <c r="CA194" i="6"/>
  <c r="CO194" i="6"/>
  <c r="CL194" i="6"/>
  <c r="CQ194" i="6"/>
  <c r="CR194" i="6"/>
  <c r="CB194" i="6"/>
  <c r="CF194" i="6"/>
  <c r="CG194" i="6"/>
  <c r="BY195" i="6"/>
  <c r="CW194" i="6"/>
  <c r="CU194" i="6"/>
  <c r="CH194" i="6"/>
  <c r="CE194" i="6"/>
  <c r="CI194" i="6"/>
  <c r="CA12" i="10"/>
  <c r="D93" i="6"/>
  <c r="BZ11" i="8"/>
  <c r="D196" i="6"/>
  <c r="CQ92" i="6"/>
  <c r="CU92" i="6"/>
  <c r="CB92" i="6"/>
  <c r="CF92" i="6"/>
  <c r="CJ92" i="6"/>
  <c r="CN92" i="6"/>
  <c r="CS92" i="6"/>
  <c r="CD92" i="6"/>
  <c r="CO92" i="6"/>
  <c r="CE92" i="6"/>
  <c r="CR92" i="6"/>
  <c r="CV92" i="6"/>
  <c r="BZ92" i="6"/>
  <c r="CC92" i="6"/>
  <c r="CG92" i="6"/>
  <c r="CK92" i="6"/>
  <c r="CP92" i="6"/>
  <c r="CW92" i="6"/>
  <c r="BY92" i="6"/>
  <c r="BY17" i="6" s="1"/>
  <c r="BY15" i="8" s="1"/>
  <c r="CH92" i="6"/>
  <c r="CL92" i="6"/>
  <c r="CT92" i="6"/>
  <c r="CA92" i="6"/>
  <c r="CI92" i="6"/>
  <c r="CM92" i="6"/>
  <c r="CA410" i="10"/>
  <c r="CA307" i="10" s="1"/>
  <c r="CC194" i="6"/>
  <c r="CJ194" i="6"/>
  <c r="BY513" i="10"/>
  <c r="CV194" i="6"/>
  <c r="CN194" i="6"/>
  <c r="CD194" i="6"/>
  <c r="CS194" i="6"/>
  <c r="CP194" i="6"/>
  <c r="CB11" i="6"/>
  <c r="CA12" i="6"/>
  <c r="D412" i="10"/>
  <c r="BZ412" i="10" s="1"/>
  <c r="D309" i="10"/>
  <c r="BW488" i="10"/>
  <c r="BW16" i="6"/>
  <c r="BW14" i="8" s="1"/>
  <c r="BX41" i="8" l="1"/>
  <c r="BX33" i="8"/>
  <c r="BY41" i="8"/>
  <c r="BY33" i="8"/>
  <c r="BV38" i="8"/>
  <c r="BW16" i="8"/>
  <c r="BW30" i="8" s="1"/>
  <c r="BW44" i="8"/>
  <c r="BL26" i="8"/>
  <c r="BL32" i="8" s="1"/>
  <c r="BL40" i="8" s="1"/>
  <c r="BL43" i="8"/>
  <c r="BS265" i="10"/>
  <c r="BT368" i="10" s="1"/>
  <c r="BS471" i="10" s="1"/>
  <c r="BR471" i="10"/>
  <c r="BS263" i="10"/>
  <c r="BT366" i="10" s="1"/>
  <c r="BS469" i="10" s="1"/>
  <c r="BR469" i="10"/>
  <c r="BU247" i="10"/>
  <c r="BV350" i="10" s="1"/>
  <c r="BU453" i="10" s="1"/>
  <c r="BT453" i="10"/>
  <c r="BW258" i="10"/>
  <c r="BX361" i="10" s="1"/>
  <c r="BW464" i="10" s="1"/>
  <c r="BV464" i="10"/>
  <c r="BR264" i="10"/>
  <c r="BS367" i="10" s="1"/>
  <c r="BR470" i="10" s="1"/>
  <c r="BQ470" i="10"/>
  <c r="BS244" i="10"/>
  <c r="BT347" i="10" s="1"/>
  <c r="BS450" i="10" s="1"/>
  <c r="BR450" i="10"/>
  <c r="BP245" i="10"/>
  <c r="BQ348" i="10" s="1"/>
  <c r="BP451" i="10" s="1"/>
  <c r="BO451" i="10"/>
  <c r="BS253" i="10"/>
  <c r="BT356" i="10" s="1"/>
  <c r="BR459" i="10"/>
  <c r="BU246" i="10"/>
  <c r="BV349" i="10" s="1"/>
  <c r="BT452" i="10"/>
  <c r="BW252" i="10"/>
  <c r="BX355" i="10" s="1"/>
  <c r="BW458" i="10"/>
  <c r="BV458" i="10"/>
  <c r="BW269" i="10"/>
  <c r="BX372" i="10" s="1"/>
  <c r="BV475" i="10"/>
  <c r="BU248" i="10"/>
  <c r="BV351" i="10" s="1"/>
  <c r="BT454" i="10"/>
  <c r="BS251" i="10"/>
  <c r="BT354" i="10" s="1"/>
  <c r="BR457" i="10"/>
  <c r="BZ238" i="10"/>
  <c r="CA341" i="10" s="1"/>
  <c r="BY444" i="10"/>
  <c r="BS270" i="10"/>
  <c r="BT373" i="10" s="1"/>
  <c r="BS476" i="10" s="1"/>
  <c r="BR476" i="10"/>
  <c r="BR268" i="10"/>
  <c r="BS371" i="10" s="1"/>
  <c r="BQ256" i="10"/>
  <c r="BR359" i="10" s="1"/>
  <c r="BQ462" i="10"/>
  <c r="BV249" i="10"/>
  <c r="BW352" i="10" s="1"/>
  <c r="BV455" i="10" s="1"/>
  <c r="BU274" i="10"/>
  <c r="BV377" i="10" s="1"/>
  <c r="BU480" i="10" s="1"/>
  <c r="BR267" i="10"/>
  <c r="BS370" i="10" s="1"/>
  <c r="BQ473" i="10"/>
  <c r="BT375" i="10"/>
  <c r="BR240" i="10"/>
  <c r="BS343" i="10" s="1"/>
  <c r="BR446" i="10"/>
  <c r="BP462" i="10"/>
  <c r="BN19" i="10"/>
  <c r="BM25" i="8" s="1"/>
  <c r="BM35" i="8" s="1"/>
  <c r="BV239" i="10"/>
  <c r="BW342" i="10" s="1"/>
  <c r="BT261" i="10"/>
  <c r="BU364" i="10" s="1"/>
  <c r="BU241" i="10"/>
  <c r="BV344" i="10" s="1"/>
  <c r="BU447" i="10" s="1"/>
  <c r="BO255" i="10"/>
  <c r="BP358" i="10" s="1"/>
  <c r="BR254" i="10"/>
  <c r="BS357" i="10" s="1"/>
  <c r="BT266" i="10"/>
  <c r="BU369" i="10" s="1"/>
  <c r="BU271" i="10"/>
  <c r="BQ474" i="10"/>
  <c r="BS260" i="10"/>
  <c r="BT363" i="10" s="1"/>
  <c r="BM23" i="8"/>
  <c r="BN18" i="10"/>
  <c r="BM24" i="8" s="1"/>
  <c r="BM46" i="8" s="1"/>
  <c r="BV273" i="10"/>
  <c r="BS259" i="10"/>
  <c r="BT362" i="10" s="1"/>
  <c r="BV243" i="10"/>
  <c r="BW346" i="10" s="1"/>
  <c r="BR262" i="10"/>
  <c r="BS365" i="10" s="1"/>
  <c r="BR257" i="10"/>
  <c r="BS360" i="10" s="1"/>
  <c r="BT250" i="10"/>
  <c r="BU353" i="10" s="1"/>
  <c r="BT456" i="10"/>
  <c r="BU448" i="10"/>
  <c r="BU242" i="10"/>
  <c r="BV345" i="10" s="1"/>
  <c r="BU455" i="10"/>
  <c r="BQ460" i="10"/>
  <c r="BO17" i="10"/>
  <c r="BZ510" i="10"/>
  <c r="CB407" i="10"/>
  <c r="CA510" i="10" s="1"/>
  <c r="CZ195" i="6"/>
  <c r="BX278" i="10"/>
  <c r="BW484" i="10"/>
  <c r="BV276" i="10"/>
  <c r="BW379" i="10" s="1"/>
  <c r="BU482" i="10"/>
  <c r="BW280" i="10"/>
  <c r="BX383" i="10" s="1"/>
  <c r="CY93" i="6"/>
  <c r="CZ93" i="6"/>
  <c r="DA93" i="6"/>
  <c r="BT480" i="10"/>
  <c r="DA195" i="6"/>
  <c r="BX382" i="10"/>
  <c r="BV486" i="10"/>
  <c r="BX384" i="10"/>
  <c r="CY195" i="6"/>
  <c r="BY385" i="10"/>
  <c r="BV380" i="10"/>
  <c r="BT378" i="10"/>
  <c r="CB404" i="10"/>
  <c r="CB301" i="10" s="1"/>
  <c r="CA503" i="10"/>
  <c r="CA300" i="10"/>
  <c r="CB403" i="10" s="1"/>
  <c r="CA506" i="10" s="1"/>
  <c r="BZ507" i="10"/>
  <c r="CB498" i="10"/>
  <c r="BX13" i="8"/>
  <c r="CB298" i="10"/>
  <c r="CC401" i="10" s="1"/>
  <c r="CD292" i="10"/>
  <c r="CE395" i="10" s="1"/>
  <c r="CA504" i="10"/>
  <c r="CC297" i="10"/>
  <c r="CD400" i="10" s="1"/>
  <c r="CB503" i="10"/>
  <c r="BX16" i="8"/>
  <c r="BX30" i="8" s="1"/>
  <c r="CC294" i="10"/>
  <c r="CD397" i="10" s="1"/>
  <c r="CC500" i="10" s="1"/>
  <c r="CB500" i="10"/>
  <c r="CD402" i="10"/>
  <c r="CD299" i="10" s="1"/>
  <c r="CE402" i="10" s="1"/>
  <c r="CB505" i="10"/>
  <c r="CC498" i="10"/>
  <c r="BY15" i="6"/>
  <c r="BY13" i="8" s="1"/>
  <c r="CC289" i="10"/>
  <c r="CD392" i="10" s="1"/>
  <c r="CB495" i="10"/>
  <c r="BZ303" i="10"/>
  <c r="CA406" i="10" s="1"/>
  <c r="BY509" i="10"/>
  <c r="CA295" i="10"/>
  <c r="CB398" i="10" s="1"/>
  <c r="BZ501" i="10"/>
  <c r="BY288" i="10"/>
  <c r="BZ391" i="10" s="1"/>
  <c r="BX494" i="10"/>
  <c r="CB300" i="10"/>
  <c r="CC403" i="10" s="1"/>
  <c r="BW283" i="10"/>
  <c r="BX386" i="10" s="1"/>
  <c r="BV489" i="10"/>
  <c r="BZ285" i="10"/>
  <c r="BY491" i="10"/>
  <c r="BZ287" i="10"/>
  <c r="CA390" i="10" s="1"/>
  <c r="BY493" i="10"/>
  <c r="BZ308" i="10"/>
  <c r="CA411" i="10" s="1"/>
  <c r="BY514" i="10"/>
  <c r="BY302" i="10"/>
  <c r="BZ405" i="10" s="1"/>
  <c r="BY508" i="10" s="1"/>
  <c r="BX508" i="10"/>
  <c r="BZ305" i="10"/>
  <c r="CA408" i="10" s="1"/>
  <c r="BY511" i="10"/>
  <c r="CA306" i="10"/>
  <c r="BZ512" i="10"/>
  <c r="BZ387" i="10"/>
  <c r="CB389" i="10"/>
  <c r="CD296" i="10"/>
  <c r="CE399" i="10" s="1"/>
  <c r="BZ309" i="10"/>
  <c r="CA412" i="10" s="1"/>
  <c r="BY290" i="10"/>
  <c r="BZ393" i="10" s="1"/>
  <c r="BY293" i="10"/>
  <c r="BZ396" i="10" s="1"/>
  <c r="BY291" i="10"/>
  <c r="BZ394" i="10" s="1"/>
  <c r="BZ195" i="6"/>
  <c r="CF195" i="6"/>
  <c r="BZ196" i="6"/>
  <c r="CW195" i="6"/>
  <c r="CC11" i="6"/>
  <c r="CD11" i="6" s="1"/>
  <c r="CE11" i="6" s="1"/>
  <c r="CF11" i="6" s="1"/>
  <c r="CG11" i="6" s="1"/>
  <c r="CH11" i="6" s="1"/>
  <c r="CI11" i="6" s="1"/>
  <c r="CJ11" i="6" s="1"/>
  <c r="CK11" i="6" s="1"/>
  <c r="CL11" i="6" s="1"/>
  <c r="CM11" i="6" s="1"/>
  <c r="CN11" i="6" s="1"/>
  <c r="CO11" i="6" s="1"/>
  <c r="CP11" i="6" s="1"/>
  <c r="CQ11" i="6" s="1"/>
  <c r="CR11" i="6" s="1"/>
  <c r="CS11" i="6" s="1"/>
  <c r="CT11" i="6" s="1"/>
  <c r="CU11" i="6" s="1"/>
  <c r="CV11" i="6" s="1"/>
  <c r="CW11" i="6" s="1"/>
  <c r="CX11" i="6" s="1"/>
  <c r="CY11" i="6" s="1"/>
  <c r="CZ11" i="6" s="1"/>
  <c r="DA11" i="6" s="1"/>
  <c r="CB12" i="6"/>
  <c r="CO195" i="6"/>
  <c r="CL195" i="6"/>
  <c r="CI195" i="6"/>
  <c r="CQ195" i="6"/>
  <c r="CB195" i="6"/>
  <c r="CD195" i="6"/>
  <c r="CB410" i="10"/>
  <c r="CE195" i="6"/>
  <c r="CH195" i="6"/>
  <c r="CV195" i="6"/>
  <c r="CG195" i="6"/>
  <c r="CC195" i="6"/>
  <c r="CR195" i="6"/>
  <c r="CB12" i="10"/>
  <c r="D94" i="6"/>
  <c r="CA11" i="8"/>
  <c r="D197" i="6"/>
  <c r="CN195" i="6"/>
  <c r="CJ195" i="6"/>
  <c r="CM195" i="6"/>
  <c r="CA195" i="6"/>
  <c r="CP93" i="6"/>
  <c r="CT93" i="6"/>
  <c r="CX93" i="6"/>
  <c r="CA93" i="6"/>
  <c r="CD93" i="6"/>
  <c r="CH93" i="6"/>
  <c r="CL93" i="6"/>
  <c r="CQ93" i="6"/>
  <c r="CU93" i="6"/>
  <c r="BZ93" i="6"/>
  <c r="CE93" i="6"/>
  <c r="CI93" i="6"/>
  <c r="CM93" i="6"/>
  <c r="CV93" i="6"/>
  <c r="CC93" i="6"/>
  <c r="CK93" i="6"/>
  <c r="CG93" i="6"/>
  <c r="CB93" i="6"/>
  <c r="CJ93" i="6"/>
  <c r="CO93" i="6"/>
  <c r="CW93" i="6"/>
  <c r="CF93" i="6"/>
  <c r="CN93" i="6"/>
  <c r="CR93" i="6"/>
  <c r="CS93" i="6"/>
  <c r="BZ513" i="10"/>
  <c r="D413" i="10"/>
  <c r="CA413" i="10" s="1"/>
  <c r="CA310" i="10" s="1"/>
  <c r="D310" i="10"/>
  <c r="CU195" i="6"/>
  <c r="CT195" i="6"/>
  <c r="CP195" i="6"/>
  <c r="CX195" i="6"/>
  <c r="CK195" i="6"/>
  <c r="CS195" i="6"/>
  <c r="BW38" i="8" l="1"/>
  <c r="BX38" i="8"/>
  <c r="BM43" i="8"/>
  <c r="BM26" i="8"/>
  <c r="BM32" i="8" s="1"/>
  <c r="BM40" i="8" s="1"/>
  <c r="BV248" i="10"/>
  <c r="BW351" i="10" s="1"/>
  <c r="BV454" i="10" s="1"/>
  <c r="BU454" i="10"/>
  <c r="BV246" i="10"/>
  <c r="BW349" i="10" s="1"/>
  <c r="BV452" i="10" s="1"/>
  <c r="BU452" i="10"/>
  <c r="BW243" i="10"/>
  <c r="BX346" i="10" s="1"/>
  <c r="BW449" i="10" s="1"/>
  <c r="BV449" i="10"/>
  <c r="BU266" i="10"/>
  <c r="BV369" i="10" s="1"/>
  <c r="BU472" i="10" s="1"/>
  <c r="BT472" i="10"/>
  <c r="BS268" i="10"/>
  <c r="BT371" i="10" s="1"/>
  <c r="BS474" i="10" s="1"/>
  <c r="BR474" i="10"/>
  <c r="BS257" i="10"/>
  <c r="BT360" i="10" s="1"/>
  <c r="BR463" i="10"/>
  <c r="BT259" i="10"/>
  <c r="BU362" i="10" s="1"/>
  <c r="BS465" i="10"/>
  <c r="BT260" i="10"/>
  <c r="BU363" i="10" s="1"/>
  <c r="BT466" i="10"/>
  <c r="BS466" i="10"/>
  <c r="BS254" i="10"/>
  <c r="BT357" i="10" s="1"/>
  <c r="BR460" i="10"/>
  <c r="BU261" i="10"/>
  <c r="BV364" i="10" s="1"/>
  <c r="BU467" i="10"/>
  <c r="BT467" i="10"/>
  <c r="BS267" i="10"/>
  <c r="BT370" i="10" s="1"/>
  <c r="BR473" i="10"/>
  <c r="BT251" i="10"/>
  <c r="BU354" i="10" s="1"/>
  <c r="BS457" i="10"/>
  <c r="BX269" i="10"/>
  <c r="BY372" i="10" s="1"/>
  <c r="BW475" i="10"/>
  <c r="BT253" i="10"/>
  <c r="BU356" i="10" s="1"/>
  <c r="BS459" i="10"/>
  <c r="BP255" i="10"/>
  <c r="BQ358" i="10" s="1"/>
  <c r="BP17" i="10"/>
  <c r="BO461" i="10"/>
  <c r="BO19" i="10" s="1"/>
  <c r="BN25" i="8" s="1"/>
  <c r="BN35" i="8" s="1"/>
  <c r="BW239" i="10"/>
  <c r="BX342" i="10" s="1"/>
  <c r="BV445" i="10"/>
  <c r="CA238" i="10"/>
  <c r="CB341" i="10" s="1"/>
  <c r="BW376" i="10"/>
  <c r="BS240" i="10"/>
  <c r="BT343" i="10" s="1"/>
  <c r="BZ444" i="10"/>
  <c r="BO18" i="10"/>
  <c r="BN24" i="8" s="1"/>
  <c r="BN46" i="8" s="1"/>
  <c r="BN23" i="8"/>
  <c r="BU250" i="10"/>
  <c r="BV353" i="10" s="1"/>
  <c r="BV374" i="10"/>
  <c r="BT272" i="10"/>
  <c r="BU375" i="10" s="1"/>
  <c r="BS478" i="10"/>
  <c r="BR256" i="10"/>
  <c r="BS359" i="10" s="1"/>
  <c r="BT270" i="10"/>
  <c r="BU373" i="10" s="1"/>
  <c r="BX252" i="10"/>
  <c r="BY355" i="10" s="1"/>
  <c r="BV274" i="10"/>
  <c r="BW377" i="10" s="1"/>
  <c r="BV480" i="10" s="1"/>
  <c r="BW276" i="10"/>
  <c r="BX379" i="10" s="1"/>
  <c r="BW482" i="10" s="1"/>
  <c r="BS262" i="10"/>
  <c r="BT365" i="10" s="1"/>
  <c r="BV242" i="10"/>
  <c r="BW345" i="10" s="1"/>
  <c r="BV448" i="10" s="1"/>
  <c r="BR468" i="10"/>
  <c r="BV241" i="10"/>
  <c r="BW344" i="10" s="1"/>
  <c r="BV447" i="10" s="1"/>
  <c r="BW249" i="10"/>
  <c r="BX352" i="10" s="1"/>
  <c r="BW455" i="10" s="1"/>
  <c r="BQ245" i="10"/>
  <c r="BR348" i="10" s="1"/>
  <c r="BT244" i="10"/>
  <c r="BU347" i="10" s="1"/>
  <c r="BS264" i="10"/>
  <c r="BT367" i="10" s="1"/>
  <c r="BX258" i="10"/>
  <c r="BY361" i="10" s="1"/>
  <c r="BX464" i="10" s="1"/>
  <c r="BV247" i="10"/>
  <c r="BW350" i="10" s="1"/>
  <c r="BV453" i="10" s="1"/>
  <c r="BT263" i="10"/>
  <c r="BU366" i="10" s="1"/>
  <c r="BT265" i="10"/>
  <c r="BU368" i="10" s="1"/>
  <c r="CB304" i="10"/>
  <c r="CC407" i="10" s="1"/>
  <c r="CC304" i="10" s="1"/>
  <c r="CD407" i="10" s="1"/>
  <c r="DA196" i="6"/>
  <c r="CC404" i="10"/>
  <c r="CC301" i="10" s="1"/>
  <c r="CA507" i="10"/>
  <c r="BX280" i="10"/>
  <c r="BY383" i="10" s="1"/>
  <c r="BW486" i="10"/>
  <c r="BV482" i="10"/>
  <c r="BT275" i="10"/>
  <c r="BU378" i="10" s="1"/>
  <c r="BS481" i="10"/>
  <c r="DA94" i="6"/>
  <c r="CZ94" i="6"/>
  <c r="BY282" i="10"/>
  <c r="BZ385" i="10" s="1"/>
  <c r="BX488" i="10"/>
  <c r="CZ196" i="6"/>
  <c r="BZ284" i="10"/>
  <c r="BX281" i="10"/>
  <c r="BY384" i="10" s="1"/>
  <c r="BW487" i="10"/>
  <c r="BX279" i="10"/>
  <c r="BY382" i="10" s="1"/>
  <c r="BW485" i="10"/>
  <c r="BV277" i="10"/>
  <c r="BW380" i="10" s="1"/>
  <c r="BU483" i="10"/>
  <c r="CB286" i="10"/>
  <c r="CC389" i="10" s="1"/>
  <c r="CB492" i="10" s="1"/>
  <c r="BY381" i="10"/>
  <c r="CB504" i="10"/>
  <c r="CC298" i="10"/>
  <c r="CD401" i="10" s="1"/>
  <c r="CD298" i="10" s="1"/>
  <c r="CE401" i="10" s="1"/>
  <c r="CD297" i="10"/>
  <c r="CE400" i="10" s="1"/>
  <c r="CC503" i="10"/>
  <c r="CE292" i="10"/>
  <c r="CF395" i="10" s="1"/>
  <c r="CD498" i="10"/>
  <c r="CC505" i="10"/>
  <c r="CD294" i="10"/>
  <c r="CE397" i="10" s="1"/>
  <c r="BY16" i="6"/>
  <c r="BY14" i="8" s="1"/>
  <c r="CA388" i="10"/>
  <c r="CB295" i="10"/>
  <c r="CC398" i="10" s="1"/>
  <c r="CA501" i="10"/>
  <c r="CD289" i="10"/>
  <c r="CC495" i="10"/>
  <c r="BZ514" i="10"/>
  <c r="CA308" i="10"/>
  <c r="CB411" i="10" s="1"/>
  <c r="CE299" i="10"/>
  <c r="CF402" i="10" s="1"/>
  <c r="CD505" i="10"/>
  <c r="CA305" i="10"/>
  <c r="CB408" i="10" s="1"/>
  <c r="BZ511" i="10"/>
  <c r="CE296" i="10"/>
  <c r="CF399" i="10" s="1"/>
  <c r="CD502" i="10"/>
  <c r="BZ290" i="10"/>
  <c r="CA393" i="10" s="1"/>
  <c r="BY496" i="10"/>
  <c r="CA309" i="10"/>
  <c r="CB412" i="10" s="1"/>
  <c r="BZ515" i="10"/>
  <c r="CC300" i="10"/>
  <c r="CD403" i="10" s="1"/>
  <c r="CB506" i="10"/>
  <c r="CA303" i="10"/>
  <c r="CB406" i="10" s="1"/>
  <c r="BZ509" i="10"/>
  <c r="BZ288" i="10"/>
  <c r="CA391" i="10" s="1"/>
  <c r="BY490" i="10"/>
  <c r="CB307" i="10"/>
  <c r="BZ291" i="10"/>
  <c r="CA394" i="10" s="1"/>
  <c r="BZ293" i="10"/>
  <c r="CA396" i="10" s="1"/>
  <c r="CA492" i="10"/>
  <c r="CA287" i="10"/>
  <c r="CB390" i="10" s="1"/>
  <c r="CA493" i="10" s="1"/>
  <c r="BX283" i="10"/>
  <c r="BZ302" i="10"/>
  <c r="CA405" i="10" s="1"/>
  <c r="BZ15" i="6"/>
  <c r="BZ13" i="8" s="1"/>
  <c r="BY497" i="10"/>
  <c r="BY499" i="10"/>
  <c r="CB409" i="10"/>
  <c r="BZ493" i="10"/>
  <c r="BW489" i="10"/>
  <c r="BY494" i="10"/>
  <c r="CU196" i="6"/>
  <c r="CB413" i="10"/>
  <c r="D414" i="10"/>
  <c r="CB414" i="10" s="1"/>
  <c r="CB311" i="10" s="1"/>
  <c r="D311" i="10"/>
  <c r="CW196" i="6"/>
  <c r="CN196" i="6"/>
  <c r="CH196" i="6"/>
  <c r="CO196" i="6"/>
  <c r="CY196" i="6"/>
  <c r="CJ196" i="6"/>
  <c r="CA197" i="6"/>
  <c r="CA513" i="10"/>
  <c r="CC12" i="10"/>
  <c r="D95" i="6"/>
  <c r="DA95" i="6" s="1"/>
  <c r="CB11" i="8"/>
  <c r="F28" i="8" s="1"/>
  <c r="D198" i="6"/>
  <c r="CS196" i="6"/>
  <c r="CP196" i="6"/>
  <c r="CQ196" i="6"/>
  <c r="CL196" i="6"/>
  <c r="CX196" i="6"/>
  <c r="CE196" i="6"/>
  <c r="CK196" i="6"/>
  <c r="CB196" i="6"/>
  <c r="CI196" i="6"/>
  <c r="CT196" i="6"/>
  <c r="CR196" i="6"/>
  <c r="CA196" i="6"/>
  <c r="CG196" i="6"/>
  <c r="CP94" i="6"/>
  <c r="CS94" i="6"/>
  <c r="CW94" i="6"/>
  <c r="CC94" i="6"/>
  <c r="CG94" i="6"/>
  <c r="CK94" i="6"/>
  <c r="CO94" i="6"/>
  <c r="CT94" i="6"/>
  <c r="CX94" i="6"/>
  <c r="CD94" i="6"/>
  <c r="CH94" i="6"/>
  <c r="CL94" i="6"/>
  <c r="CQ94" i="6"/>
  <c r="CY94" i="6"/>
  <c r="CB94" i="6"/>
  <c r="CJ94" i="6"/>
  <c r="CF94" i="6"/>
  <c r="CV94" i="6"/>
  <c r="CA94" i="6"/>
  <c r="CA17" i="6" s="1"/>
  <c r="CA15" i="8" s="1"/>
  <c r="CR94" i="6"/>
  <c r="CE94" i="6"/>
  <c r="CM94" i="6"/>
  <c r="CU94" i="6"/>
  <c r="CN94" i="6"/>
  <c r="CI94" i="6"/>
  <c r="BZ17" i="6"/>
  <c r="BZ15" i="8" s="1"/>
  <c r="CD196" i="6"/>
  <c r="CM196" i="6"/>
  <c r="CV196" i="6"/>
  <c r="CF196" i="6"/>
  <c r="CC196" i="6"/>
  <c r="CA41" i="8" l="1"/>
  <c r="CA33" i="8"/>
  <c r="BZ41" i="8"/>
  <c r="BZ33" i="8"/>
  <c r="BN43" i="8"/>
  <c r="BY16" i="8"/>
  <c r="BY30" i="8" s="1"/>
  <c r="BY44" i="8"/>
  <c r="C31" i="8"/>
  <c r="CB510" i="10"/>
  <c r="CB507" i="10"/>
  <c r="DA17" i="6"/>
  <c r="DA15" i="8" s="1"/>
  <c r="DA33" i="8" s="1"/>
  <c r="CD404" i="10"/>
  <c r="CD301" i="10" s="1"/>
  <c r="BY252" i="10"/>
  <c r="BZ355" i="10" s="1"/>
  <c r="BY458" i="10" s="1"/>
  <c r="BX458" i="10"/>
  <c r="BU253" i="10"/>
  <c r="BV356" i="10" s="1"/>
  <c r="BU459" i="10" s="1"/>
  <c r="BT459" i="10"/>
  <c r="BT257" i="10"/>
  <c r="BU360" i="10" s="1"/>
  <c r="BT463" i="10" s="1"/>
  <c r="BS463" i="10"/>
  <c r="BU244" i="10"/>
  <c r="BV347" i="10" s="1"/>
  <c r="BU450" i="10" s="1"/>
  <c r="BT450" i="10"/>
  <c r="BU270" i="10"/>
  <c r="BV373" i="10" s="1"/>
  <c r="BU476" i="10" s="1"/>
  <c r="BT476" i="10"/>
  <c r="BU251" i="10"/>
  <c r="BV354" i="10" s="1"/>
  <c r="BU457" i="10" s="1"/>
  <c r="BT457" i="10"/>
  <c r="BU265" i="10"/>
  <c r="BV368" i="10" s="1"/>
  <c r="BU471" i="10" s="1"/>
  <c r="BT471" i="10"/>
  <c r="BQ255" i="10"/>
  <c r="BR358" i="10" s="1"/>
  <c r="BR17" i="10" s="1"/>
  <c r="BR18" i="10" s="1"/>
  <c r="BQ24" i="8" s="1"/>
  <c r="BQ46" i="8" s="1"/>
  <c r="BQ17" i="10"/>
  <c r="BP461" i="10"/>
  <c r="BP19" i="10" s="1"/>
  <c r="BO25" i="8" s="1"/>
  <c r="BO35" i="8" s="1"/>
  <c r="BY269" i="10"/>
  <c r="BZ372" i="10" s="1"/>
  <c r="BX475" i="10"/>
  <c r="BT267" i="10"/>
  <c r="BU370" i="10" s="1"/>
  <c r="BS473" i="10"/>
  <c r="BU259" i="10"/>
  <c r="BV362" i="10" s="1"/>
  <c r="BT465" i="10"/>
  <c r="BT264" i="10"/>
  <c r="BU367" i="10" s="1"/>
  <c r="BS470" i="10"/>
  <c r="BT254" i="10"/>
  <c r="BU357" i="10" s="1"/>
  <c r="BS460" i="10"/>
  <c r="BU263" i="10"/>
  <c r="BV366" i="10" s="1"/>
  <c r="BT469" i="10"/>
  <c r="BT262" i="10"/>
  <c r="BU365" i="10" s="1"/>
  <c r="BS468" i="10"/>
  <c r="BR245" i="10"/>
  <c r="BS348" i="10" s="1"/>
  <c r="BX276" i="10"/>
  <c r="BY379" i="10" s="1"/>
  <c r="BX482" i="10" s="1"/>
  <c r="BV271" i="10"/>
  <c r="BW374" i="10" s="1"/>
  <c r="BU477" i="10"/>
  <c r="BT240" i="10"/>
  <c r="BU343" i="10" s="1"/>
  <c r="CB238" i="10"/>
  <c r="CC341" i="10" s="1"/>
  <c r="BP18" i="10"/>
  <c r="BO24" i="8" s="1"/>
  <c r="BO46" i="8" s="1"/>
  <c r="BO23" i="8"/>
  <c r="BS256" i="10"/>
  <c r="BT359" i="10" s="1"/>
  <c r="BU272" i="10"/>
  <c r="BV375" i="10" s="1"/>
  <c r="BU478" i="10" s="1"/>
  <c r="BV250" i="10"/>
  <c r="BW353" i="10" s="1"/>
  <c r="BV456" i="10" s="1"/>
  <c r="BQ451" i="10"/>
  <c r="BN26" i="8"/>
  <c r="BN32" i="8" s="1"/>
  <c r="BN40" i="8" s="1"/>
  <c r="BS446" i="10"/>
  <c r="CA444" i="10"/>
  <c r="BV261" i="10"/>
  <c r="BW364" i="10" s="1"/>
  <c r="BU260" i="10"/>
  <c r="BV363" i="10" s="1"/>
  <c r="BX239" i="10"/>
  <c r="BW247" i="10"/>
  <c r="BX350" i="10" s="1"/>
  <c r="BY278" i="10"/>
  <c r="BZ381" i="10" s="1"/>
  <c r="BY258" i="10"/>
  <c r="BZ361" i="10" s="1"/>
  <c r="BX455" i="10"/>
  <c r="BX249" i="10"/>
  <c r="BY352" i="10" s="1"/>
  <c r="BW241" i="10"/>
  <c r="BX344" i="10" s="1"/>
  <c r="BW242" i="10"/>
  <c r="BX345" i="10" s="1"/>
  <c r="BW274" i="10"/>
  <c r="BX377" i="10" s="1"/>
  <c r="BR462" i="10"/>
  <c r="BT478" i="10"/>
  <c r="BU456" i="10"/>
  <c r="BW273" i="10"/>
  <c r="BV479" i="10"/>
  <c r="BW445" i="10"/>
  <c r="BT268" i="10"/>
  <c r="BU371" i="10" s="1"/>
  <c r="BV266" i="10"/>
  <c r="BW369" i="10" s="1"/>
  <c r="BX243" i="10"/>
  <c r="BY346" i="10" s="1"/>
  <c r="BW246" i="10"/>
  <c r="BX349" i="10" s="1"/>
  <c r="BW452" i="10" s="1"/>
  <c r="BW454" i="10"/>
  <c r="BW248" i="10"/>
  <c r="BX351" i="10" s="1"/>
  <c r="BZ282" i="10"/>
  <c r="CA385" i="10" s="1"/>
  <c r="BY488" i="10"/>
  <c r="BU275" i="10"/>
  <c r="BV378" i="10" s="1"/>
  <c r="BT481" i="10"/>
  <c r="BX484" i="10"/>
  <c r="DA197" i="6"/>
  <c r="CC286" i="10"/>
  <c r="CD389" i="10" s="1"/>
  <c r="BW277" i="10"/>
  <c r="BY279" i="10"/>
  <c r="BY281" i="10"/>
  <c r="BY280" i="10"/>
  <c r="BZ383" i="10" s="1"/>
  <c r="CA387" i="10"/>
  <c r="CA285" i="10"/>
  <c r="CB388" i="10" s="1"/>
  <c r="BV483" i="10"/>
  <c r="BX485" i="10"/>
  <c r="BX487" i="10"/>
  <c r="BX486" i="10"/>
  <c r="CC504" i="10"/>
  <c r="CE297" i="10"/>
  <c r="CF400" i="10" s="1"/>
  <c r="CD503" i="10"/>
  <c r="CF292" i="10"/>
  <c r="CG395" i="10" s="1"/>
  <c r="CG292" i="10" s="1"/>
  <c r="CE498" i="10"/>
  <c r="CE294" i="10"/>
  <c r="CF397" i="10" s="1"/>
  <c r="CD500" i="10"/>
  <c r="BZ491" i="10"/>
  <c r="CF299" i="10"/>
  <c r="CG402" i="10" s="1"/>
  <c r="CE505" i="10"/>
  <c r="CE298" i="10"/>
  <c r="CF401" i="10" s="1"/>
  <c r="CD504" i="10"/>
  <c r="CD300" i="10"/>
  <c r="CE403" i="10" s="1"/>
  <c r="CC506" i="10"/>
  <c r="CE392" i="10"/>
  <c r="CB309" i="10"/>
  <c r="CC412" i="10" s="1"/>
  <c r="CA515" i="10"/>
  <c r="CF296" i="10"/>
  <c r="CG399" i="10" s="1"/>
  <c r="CF502" i="10" s="1"/>
  <c r="CE502" i="10"/>
  <c r="CA293" i="10"/>
  <c r="CB396" i="10" s="1"/>
  <c r="CA499" i="10" s="1"/>
  <c r="BZ499" i="10"/>
  <c r="CA288" i="10"/>
  <c r="CB391" i="10" s="1"/>
  <c r="BZ494" i="10"/>
  <c r="CA291" i="10"/>
  <c r="CB394" i="10" s="1"/>
  <c r="CA497" i="10" s="1"/>
  <c r="BZ497" i="10"/>
  <c r="CB303" i="10"/>
  <c r="CC406" i="10" s="1"/>
  <c r="CB509" i="10" s="1"/>
  <c r="CA509" i="10"/>
  <c r="CD304" i="10"/>
  <c r="CE407" i="10" s="1"/>
  <c r="CA302" i="10"/>
  <c r="CB405" i="10" s="1"/>
  <c r="CA508" i="10" s="1"/>
  <c r="BZ508" i="10"/>
  <c r="CA290" i="10"/>
  <c r="CB393" i="10" s="1"/>
  <c r="CA496" i="10" s="1"/>
  <c r="BZ496" i="10"/>
  <c r="CB305" i="10"/>
  <c r="CC408" i="10" s="1"/>
  <c r="CA511" i="10"/>
  <c r="CC295" i="10"/>
  <c r="CD398" i="10" s="1"/>
  <c r="CB501" i="10"/>
  <c r="CB308" i="10"/>
  <c r="BZ16" i="6"/>
  <c r="BZ14" i="8" s="1"/>
  <c r="CB306" i="10"/>
  <c r="CC409" i="10" s="1"/>
  <c r="CB512" i="10" s="1"/>
  <c r="CA512" i="10"/>
  <c r="CB287" i="10"/>
  <c r="CB310" i="10"/>
  <c r="CC413" i="10" s="1"/>
  <c r="BY386" i="10"/>
  <c r="CC410" i="10"/>
  <c r="CA514" i="10"/>
  <c r="CE197" i="6"/>
  <c r="CU197" i="6"/>
  <c r="CA516" i="10"/>
  <c r="CA15" i="6"/>
  <c r="CA16" i="6" s="1"/>
  <c r="CA14" i="8" s="1"/>
  <c r="CZ95" i="6"/>
  <c r="CZ17" i="6" s="1"/>
  <c r="CZ15" i="8" s="1"/>
  <c r="CQ95" i="6"/>
  <c r="CQ17" i="6" s="1"/>
  <c r="CQ15" i="8" s="1"/>
  <c r="CU95" i="6"/>
  <c r="CU17" i="6" s="1"/>
  <c r="CU15" i="8" s="1"/>
  <c r="CY95" i="6"/>
  <c r="CY17" i="6" s="1"/>
  <c r="CY15" i="8" s="1"/>
  <c r="CE95" i="6"/>
  <c r="CE17" i="6" s="1"/>
  <c r="CE15" i="8" s="1"/>
  <c r="CI95" i="6"/>
  <c r="CI17" i="6" s="1"/>
  <c r="CI15" i="8" s="1"/>
  <c r="CM95" i="6"/>
  <c r="CM17" i="6" s="1"/>
  <c r="CM15" i="8" s="1"/>
  <c r="CS95" i="6"/>
  <c r="CS17" i="6" s="1"/>
  <c r="CS15" i="8" s="1"/>
  <c r="CG95" i="6"/>
  <c r="CG17" i="6" s="1"/>
  <c r="CG15" i="8" s="1"/>
  <c r="CT95" i="6"/>
  <c r="CT17" i="6" s="1"/>
  <c r="CT15" i="8" s="1"/>
  <c r="CH95" i="6"/>
  <c r="CH17" i="6" s="1"/>
  <c r="CH15" i="8" s="1"/>
  <c r="CR95" i="6"/>
  <c r="CR17" i="6" s="1"/>
  <c r="CR15" i="8" s="1"/>
  <c r="CV95" i="6"/>
  <c r="CV17" i="6" s="1"/>
  <c r="CV15" i="8" s="1"/>
  <c r="CB95" i="6"/>
  <c r="CF95" i="6"/>
  <c r="CF17" i="6" s="1"/>
  <c r="CF15" i="8" s="1"/>
  <c r="CJ95" i="6"/>
  <c r="CJ17" i="6" s="1"/>
  <c r="CJ15" i="8" s="1"/>
  <c r="CN95" i="6"/>
  <c r="CN17" i="6" s="1"/>
  <c r="CN15" i="8" s="1"/>
  <c r="CO95" i="6"/>
  <c r="CO17" i="6" s="1"/>
  <c r="CO15" i="8" s="1"/>
  <c r="CW95" i="6"/>
  <c r="CW17" i="6" s="1"/>
  <c r="CW15" i="8" s="1"/>
  <c r="CC95" i="6"/>
  <c r="CK95" i="6"/>
  <c r="CK17" i="6" s="1"/>
  <c r="CK15" i="8" s="1"/>
  <c r="CP95" i="6"/>
  <c r="CP17" i="6" s="1"/>
  <c r="CP15" i="8" s="1"/>
  <c r="CX95" i="6"/>
  <c r="CX17" i="6" s="1"/>
  <c r="CX15" i="8" s="1"/>
  <c r="CD95" i="6"/>
  <c r="CD17" i="6" s="1"/>
  <c r="CD15" i="8" s="1"/>
  <c r="CL95" i="6"/>
  <c r="CL17" i="6" s="1"/>
  <c r="CL15" i="8" s="1"/>
  <c r="CZ197" i="6"/>
  <c r="CF197" i="6"/>
  <c r="CH197" i="6"/>
  <c r="CJ197" i="6"/>
  <c r="CG197" i="6"/>
  <c r="CD197" i="6"/>
  <c r="CC510" i="10"/>
  <c r="D415" i="10"/>
  <c r="CC415" i="10" s="1"/>
  <c r="D312" i="10"/>
  <c r="CC197" i="6"/>
  <c r="CY197" i="6"/>
  <c r="CR197" i="6"/>
  <c r="CV197" i="6"/>
  <c r="CL197" i="6"/>
  <c r="CO197" i="6"/>
  <c r="CB198" i="6"/>
  <c r="CX197" i="6"/>
  <c r="CI197" i="6"/>
  <c r="CN197" i="6"/>
  <c r="CQ197" i="6"/>
  <c r="CS197" i="6"/>
  <c r="CP197" i="6"/>
  <c r="CT197" i="6"/>
  <c r="CB197" i="6"/>
  <c r="CM197" i="6"/>
  <c r="CW197" i="6"/>
  <c r="CK197" i="6"/>
  <c r="CC414" i="10"/>
  <c r="BY342" i="10"/>
  <c r="CP41" i="8" l="1"/>
  <c r="CP33" i="8"/>
  <c r="CQ41" i="8"/>
  <c r="CQ33" i="8"/>
  <c r="CN41" i="8"/>
  <c r="CN33" i="8"/>
  <c r="CV41" i="8"/>
  <c r="CV33" i="8"/>
  <c r="CG41" i="8"/>
  <c r="CG33" i="8"/>
  <c r="CE41" i="8"/>
  <c r="CE33" i="8"/>
  <c r="CZ41" i="8"/>
  <c r="CZ33" i="8"/>
  <c r="CO41" i="8"/>
  <c r="CO33" i="8"/>
  <c r="CT41" i="8"/>
  <c r="CT33" i="8"/>
  <c r="CL41" i="8"/>
  <c r="CL33" i="8"/>
  <c r="CK41" i="8"/>
  <c r="CK33" i="8"/>
  <c r="CD41" i="8"/>
  <c r="CD33" i="8"/>
  <c r="CJ41" i="8"/>
  <c r="CJ33" i="8"/>
  <c r="CR41" i="8"/>
  <c r="CR33" i="8"/>
  <c r="CS41" i="8"/>
  <c r="CS33" i="8"/>
  <c r="CY41" i="8"/>
  <c r="CY33" i="8"/>
  <c r="CX41" i="8"/>
  <c r="CX33" i="8"/>
  <c r="CW41" i="8"/>
  <c r="CW33" i="8"/>
  <c r="CF41" i="8"/>
  <c r="CF33" i="8"/>
  <c r="CH41" i="8"/>
  <c r="CH33" i="8"/>
  <c r="CM41" i="8"/>
  <c r="CM33" i="8"/>
  <c r="CU41" i="8"/>
  <c r="CU33" i="8"/>
  <c r="CI41" i="8"/>
  <c r="CI33" i="8"/>
  <c r="BY38" i="8"/>
  <c r="BO43" i="8"/>
  <c r="DA41" i="8"/>
  <c r="BZ16" i="8"/>
  <c r="BZ30" i="8" s="1"/>
  <c r="BZ44" i="8"/>
  <c r="CA16" i="8"/>
  <c r="CA30" i="8" s="1"/>
  <c r="CA44" i="8"/>
  <c r="CC507" i="10"/>
  <c r="BO26" i="8"/>
  <c r="BO32" i="8" s="1"/>
  <c r="BO40" i="8" s="1"/>
  <c r="CE404" i="10"/>
  <c r="CE301" i="10" s="1"/>
  <c r="CF404" i="10" s="1"/>
  <c r="BY243" i="10"/>
  <c r="BZ346" i="10" s="1"/>
  <c r="BX449" i="10"/>
  <c r="BX241" i="10"/>
  <c r="BY344" i="10" s="1"/>
  <c r="BW447" i="10"/>
  <c r="BU264" i="10"/>
  <c r="BV367" i="10" s="1"/>
  <c r="BT470" i="10"/>
  <c r="BU267" i="10"/>
  <c r="BV370" i="10" s="1"/>
  <c r="BT473" i="10"/>
  <c r="BW266" i="10"/>
  <c r="BX369" i="10" s="1"/>
  <c r="BW472" i="10"/>
  <c r="BV472" i="10"/>
  <c r="BV260" i="10"/>
  <c r="BW363" i="10" s="1"/>
  <c r="BV466" i="10"/>
  <c r="BU466" i="10"/>
  <c r="BT256" i="10"/>
  <c r="BU359" i="10" s="1"/>
  <c r="BS462" i="10"/>
  <c r="BV263" i="10"/>
  <c r="BW366" i="10" s="1"/>
  <c r="BV469" i="10"/>
  <c r="BU469" i="10"/>
  <c r="BU268" i="10"/>
  <c r="BV371" i="10" s="1"/>
  <c r="BT474" i="10"/>
  <c r="BW261" i="10"/>
  <c r="BX364" i="10" s="1"/>
  <c r="BW467" i="10"/>
  <c r="BV467" i="10"/>
  <c r="BU262" i="10"/>
  <c r="BV365" i="10" s="1"/>
  <c r="BT468" i="10"/>
  <c r="BU254" i="10"/>
  <c r="BV357" i="10" s="1"/>
  <c r="BT460" i="10"/>
  <c r="BV259" i="10"/>
  <c r="BW362" i="10" s="1"/>
  <c r="BU465" i="10"/>
  <c r="BZ269" i="10"/>
  <c r="CA372" i="10" s="1"/>
  <c r="BZ475" i="10"/>
  <c r="BY475" i="10"/>
  <c r="BS245" i="10"/>
  <c r="BT348" i="10" s="1"/>
  <c r="BR451" i="10"/>
  <c r="BX242" i="10"/>
  <c r="BY345" i="10" s="1"/>
  <c r="BW448" i="10"/>
  <c r="BX247" i="10"/>
  <c r="BY350" i="10" s="1"/>
  <c r="BW453" i="10"/>
  <c r="BZ258" i="10"/>
  <c r="CA361" i="10" s="1"/>
  <c r="BW271" i="10"/>
  <c r="BX374" i="10" s="1"/>
  <c r="BX248" i="10"/>
  <c r="BY351" i="10" s="1"/>
  <c r="BY249" i="10"/>
  <c r="BZ352" i="10" s="1"/>
  <c r="BQ18" i="10"/>
  <c r="BP24" i="8" s="1"/>
  <c r="BP46" i="8" s="1"/>
  <c r="BP23" i="8"/>
  <c r="BV275" i="10"/>
  <c r="BW378" i="10" s="1"/>
  <c r="CC238" i="10"/>
  <c r="CD341" i="10" s="1"/>
  <c r="BQ23" i="8"/>
  <c r="BZ278" i="10"/>
  <c r="CA381" i="10" s="1"/>
  <c r="BZ484" i="10" s="1"/>
  <c r="BX376" i="10"/>
  <c r="BY464" i="10"/>
  <c r="BY484" i="10"/>
  <c r="BV478" i="10"/>
  <c r="BV272" i="10"/>
  <c r="BW375" i="10" s="1"/>
  <c r="CB444" i="10"/>
  <c r="BV477" i="10"/>
  <c r="BY239" i="10"/>
  <c r="BZ342" i="10" s="1"/>
  <c r="BY445" i="10" s="1"/>
  <c r="BX452" i="10"/>
  <c r="BX246" i="10"/>
  <c r="BY349" i="10" s="1"/>
  <c r="BX274" i="10"/>
  <c r="BY377" i="10" s="1"/>
  <c r="BU240" i="10"/>
  <c r="BV343" i="10" s="1"/>
  <c r="BR255" i="10"/>
  <c r="BS358" i="10" s="1"/>
  <c r="BW480" i="10"/>
  <c r="BX445" i="10"/>
  <c r="BW250" i="10"/>
  <c r="BX353" i="10" s="1"/>
  <c r="BT446" i="10"/>
  <c r="BY276" i="10"/>
  <c r="BZ379" i="10" s="1"/>
  <c r="BQ461" i="10"/>
  <c r="BQ19" i="10" s="1"/>
  <c r="BP25" i="8" s="1"/>
  <c r="BP35" i="8" s="1"/>
  <c r="BV471" i="10"/>
  <c r="BV265" i="10"/>
  <c r="BW368" i="10" s="1"/>
  <c r="BV251" i="10"/>
  <c r="BW354" i="10" s="1"/>
  <c r="BV270" i="10"/>
  <c r="BW373" i="10" s="1"/>
  <c r="BV244" i="10"/>
  <c r="BW347" i="10" s="1"/>
  <c r="BV450" i="10"/>
  <c r="BU257" i="10"/>
  <c r="BV360" i="10" s="1"/>
  <c r="BV253" i="10"/>
  <c r="BW356" i="10" s="1"/>
  <c r="BZ252" i="10"/>
  <c r="CA355" i="10" s="1"/>
  <c r="BZ382" i="10"/>
  <c r="BY485" i="10" s="1"/>
  <c r="CD286" i="10"/>
  <c r="CE389" i="10" s="1"/>
  <c r="CD492" i="10" s="1"/>
  <c r="CC492" i="10"/>
  <c r="BU481" i="10"/>
  <c r="BZ280" i="10"/>
  <c r="CA383" i="10" s="1"/>
  <c r="BY486" i="10"/>
  <c r="CA282" i="10"/>
  <c r="CB385" i="10" s="1"/>
  <c r="BZ488" i="10"/>
  <c r="BY283" i="10"/>
  <c r="BZ386" i="10" s="1"/>
  <c r="BY489" i="10" s="1"/>
  <c r="CE289" i="10"/>
  <c r="CF392" i="10" s="1"/>
  <c r="CB285" i="10"/>
  <c r="CC388" i="10" s="1"/>
  <c r="CA284" i="10"/>
  <c r="BZ490" i="10"/>
  <c r="BZ384" i="10"/>
  <c r="CA491" i="10"/>
  <c r="BX380" i="10"/>
  <c r="CF498" i="10"/>
  <c r="CF297" i="10"/>
  <c r="CG400" i="10" s="1"/>
  <c r="CF503" i="10" s="1"/>
  <c r="CE503" i="10"/>
  <c r="CF294" i="10"/>
  <c r="CG397" i="10" s="1"/>
  <c r="CE500" i="10"/>
  <c r="CM198" i="6"/>
  <c r="CM15" i="6" s="1"/>
  <c r="CM16" i="6" s="1"/>
  <c r="CM14" i="8" s="1"/>
  <c r="CC390" i="10"/>
  <c r="CC17" i="6"/>
  <c r="CC15" i="8" s="1"/>
  <c r="CG299" i="10"/>
  <c r="CH402" i="10" s="1"/>
  <c r="CF505" i="10"/>
  <c r="CD198" i="6"/>
  <c r="CD15" i="6" s="1"/>
  <c r="CD13" i="8" s="1"/>
  <c r="CE300" i="10"/>
  <c r="CF403" i="10" s="1"/>
  <c r="CD506" i="10"/>
  <c r="CC310" i="10"/>
  <c r="CD413" i="10" s="1"/>
  <c r="CB516" i="10"/>
  <c r="CF298" i="10"/>
  <c r="CG401" i="10" s="1"/>
  <c r="CE504" i="10"/>
  <c r="CE198" i="6"/>
  <c r="CE15" i="6" s="1"/>
  <c r="CE13" i="8" s="1"/>
  <c r="CD495" i="10"/>
  <c r="CH395" i="10"/>
  <c r="CE304" i="10"/>
  <c r="CF407" i="10" s="1"/>
  <c r="CD510" i="10"/>
  <c r="CB288" i="10"/>
  <c r="CC391" i="10" s="1"/>
  <c r="CA494" i="10"/>
  <c r="CC305" i="10"/>
  <c r="CD408" i="10" s="1"/>
  <c r="CB511" i="10"/>
  <c r="CD295" i="10"/>
  <c r="CE398" i="10" s="1"/>
  <c r="CC501" i="10"/>
  <c r="CC309" i="10"/>
  <c r="CB515" i="10"/>
  <c r="CN198" i="6"/>
  <c r="CN15" i="6" s="1"/>
  <c r="CC306" i="10"/>
  <c r="CD409" i="10" s="1"/>
  <c r="CB290" i="10"/>
  <c r="CC393" i="10" s="1"/>
  <c r="CB302" i="10"/>
  <c r="CC405" i="10" s="1"/>
  <c r="CC311" i="10"/>
  <c r="CB15" i="6"/>
  <c r="CB16" i="6" s="1"/>
  <c r="CB14" i="8" s="1"/>
  <c r="CB44" i="8" s="1"/>
  <c r="CI198" i="6"/>
  <c r="CI15" i="6" s="1"/>
  <c r="CI13" i="8" s="1"/>
  <c r="CC312" i="10"/>
  <c r="CC307" i="10"/>
  <c r="CD410" i="10" s="1"/>
  <c r="CB513" i="10"/>
  <c r="CC411" i="10"/>
  <c r="BX489" i="10"/>
  <c r="CC303" i="10"/>
  <c r="CD406" i="10" s="1"/>
  <c r="CB291" i="10"/>
  <c r="CC394" i="10" s="1"/>
  <c r="CB497" i="10" s="1"/>
  <c r="CB293" i="10"/>
  <c r="CC396" i="10" s="1"/>
  <c r="CG296" i="10"/>
  <c r="CH399" i="10" s="1"/>
  <c r="CB517" i="10"/>
  <c r="CG198" i="6"/>
  <c r="CG15" i="6" s="1"/>
  <c r="CG16" i="6" s="1"/>
  <c r="CG14" i="8" s="1"/>
  <c r="CY198" i="6"/>
  <c r="CY15" i="6" s="1"/>
  <c r="CY16" i="6" s="1"/>
  <c r="CY14" i="8" s="1"/>
  <c r="CA13" i="8"/>
  <c r="CL198" i="6"/>
  <c r="CL15" i="6" s="1"/>
  <c r="CV198" i="6"/>
  <c r="CV15" i="6" s="1"/>
  <c r="CV16" i="6" s="1"/>
  <c r="CV14" i="8" s="1"/>
  <c r="CP198" i="6"/>
  <c r="CP15" i="6" s="1"/>
  <c r="CP13" i="8" s="1"/>
  <c r="CS198" i="6"/>
  <c r="CS15" i="6" s="1"/>
  <c r="CS13" i="8" s="1"/>
  <c r="CR198" i="6"/>
  <c r="CR15" i="6" s="1"/>
  <c r="CX198" i="6"/>
  <c r="CX15" i="6" s="1"/>
  <c r="CZ198" i="6"/>
  <c r="CZ15" i="6" s="1"/>
  <c r="CF198" i="6"/>
  <c r="CF15" i="6" s="1"/>
  <c r="CO198" i="6"/>
  <c r="CO15" i="6" s="1"/>
  <c r="DA198" i="6"/>
  <c r="DA15" i="6" s="1"/>
  <c r="CT198" i="6"/>
  <c r="CT15" i="6" s="1"/>
  <c r="CW198" i="6"/>
  <c r="CW15" i="6" s="1"/>
  <c r="CC198" i="6"/>
  <c r="CC15" i="6" s="1"/>
  <c r="CB17" i="6"/>
  <c r="CB15" i="8" s="1"/>
  <c r="CJ198" i="6"/>
  <c r="CJ15" i="6" s="1"/>
  <c r="CH198" i="6"/>
  <c r="CH15" i="6" s="1"/>
  <c r="CQ198" i="6"/>
  <c r="CQ15" i="6" s="1"/>
  <c r="CU198" i="6"/>
  <c r="CU15" i="6" s="1"/>
  <c r="CK198" i="6"/>
  <c r="CK15" i="6" s="1"/>
  <c r="K58" i="8" l="1"/>
  <c r="CB33" i="8"/>
  <c r="CC41" i="8"/>
  <c r="CC33" i="8"/>
  <c r="BP43" i="8"/>
  <c r="CA38" i="8"/>
  <c r="BZ38" i="8"/>
  <c r="K50" i="8"/>
  <c r="K54" i="8"/>
  <c r="CV16" i="8"/>
  <c r="CV30" i="8" s="1"/>
  <c r="CV44" i="8"/>
  <c r="CG16" i="8"/>
  <c r="CG30" i="8" s="1"/>
  <c r="CG44" i="8"/>
  <c r="CM16" i="8"/>
  <c r="CM30" i="8" s="1"/>
  <c r="CM44" i="8"/>
  <c r="CY16" i="8"/>
  <c r="CY30" i="8" s="1"/>
  <c r="CY44" i="8"/>
  <c r="F54" i="8"/>
  <c r="F73" i="8" s="1"/>
  <c r="CB41" i="8"/>
  <c r="F50" i="8"/>
  <c r="F69" i="8" s="1"/>
  <c r="F58" i="8"/>
  <c r="F77" i="8" s="1"/>
  <c r="CD507" i="10"/>
  <c r="BS461" i="10"/>
  <c r="BS255" i="10"/>
  <c r="BT358" i="10" s="1"/>
  <c r="BT17" i="10" s="1"/>
  <c r="BR461" i="10"/>
  <c r="BR19" i="10" s="1"/>
  <c r="BQ25" i="8" s="1"/>
  <c r="BQ35" i="8" s="1"/>
  <c r="BS17" i="10"/>
  <c r="BZ249" i="10"/>
  <c r="CA352" i="10" s="1"/>
  <c r="BY455" i="10"/>
  <c r="BW259" i="10"/>
  <c r="BX362" i="10" s="1"/>
  <c r="BV465" i="10"/>
  <c r="BU256" i="10"/>
  <c r="BV359" i="10" s="1"/>
  <c r="BT462" i="10"/>
  <c r="BZ243" i="10"/>
  <c r="CA346" i="10" s="1"/>
  <c r="BZ449" i="10"/>
  <c r="BY449" i="10"/>
  <c r="BY248" i="10"/>
  <c r="BZ351" i="10" s="1"/>
  <c r="BX454" i="10"/>
  <c r="BV257" i="10"/>
  <c r="BW360" i="10" s="1"/>
  <c r="BU463" i="10"/>
  <c r="BX271" i="10"/>
  <c r="BY374" i="10" s="1"/>
  <c r="BW477" i="10"/>
  <c r="BT245" i="10"/>
  <c r="BU348" i="10" s="1"/>
  <c r="BS451" i="10"/>
  <c r="BS19" i="10" s="1"/>
  <c r="BR25" i="8" s="1"/>
  <c r="BR35" i="8" s="1"/>
  <c r="BV254" i="10"/>
  <c r="BW357" i="10" s="1"/>
  <c r="BU460" i="10"/>
  <c r="BV268" i="10"/>
  <c r="BW371" i="10" s="1"/>
  <c r="BU474" i="10"/>
  <c r="BV267" i="10"/>
  <c r="BW370" i="10" s="1"/>
  <c r="BU473" i="10"/>
  <c r="BY241" i="10"/>
  <c r="BZ344" i="10" s="1"/>
  <c r="BX447" i="10"/>
  <c r="CD238" i="10"/>
  <c r="CE341" i="10" s="1"/>
  <c r="CC444" i="10"/>
  <c r="BY242" i="10"/>
  <c r="BZ345" i="10" s="1"/>
  <c r="BX448" i="10"/>
  <c r="BV262" i="10"/>
  <c r="BW365" i="10" s="1"/>
  <c r="BU468" i="10"/>
  <c r="BV264" i="10"/>
  <c r="BW367" i="10" s="1"/>
  <c r="BU470" i="10"/>
  <c r="BZ276" i="10"/>
  <c r="BY482" i="10"/>
  <c r="BW270" i="10"/>
  <c r="BX373" i="10" s="1"/>
  <c r="BV476" i="10"/>
  <c r="BY247" i="10"/>
  <c r="BZ350" i="10" s="1"/>
  <c r="BX453" i="10"/>
  <c r="CA252" i="10"/>
  <c r="CB355" i="10" s="1"/>
  <c r="BZ458" i="10"/>
  <c r="BX250" i="10"/>
  <c r="BY353" i="10" s="1"/>
  <c r="BV446" i="10"/>
  <c r="BV240" i="10"/>
  <c r="BW343" i="10" s="1"/>
  <c r="BU446" i="10"/>
  <c r="BY274" i="10"/>
  <c r="BZ377" i="10" s="1"/>
  <c r="BY480" i="10" s="1"/>
  <c r="BX273" i="10"/>
  <c r="BY376" i="10" s="1"/>
  <c r="BW479" i="10"/>
  <c r="CA258" i="10"/>
  <c r="CB361" i="10" s="1"/>
  <c r="BZ279" i="10"/>
  <c r="CA382" i="10" s="1"/>
  <c r="BP26" i="8"/>
  <c r="BP32" i="8" s="1"/>
  <c r="BP40" i="8" s="1"/>
  <c r="BW253" i="10"/>
  <c r="BX356" i="10" s="1"/>
  <c r="BW251" i="10"/>
  <c r="BX354" i="10" s="1"/>
  <c r="BZ239" i="10"/>
  <c r="CA342" i="10" s="1"/>
  <c r="BW275" i="10"/>
  <c r="BX378" i="10" s="1"/>
  <c r="BV459" i="10"/>
  <c r="BW244" i="10"/>
  <c r="BX347" i="10" s="1"/>
  <c r="BV457" i="10"/>
  <c r="BX480" i="10"/>
  <c r="BV481" i="10"/>
  <c r="BZ464" i="10"/>
  <c r="CA269" i="10"/>
  <c r="CB372" i="10" s="1"/>
  <c r="BX261" i="10"/>
  <c r="BY364" i="10" s="1"/>
  <c r="BW263" i="10"/>
  <c r="BX366" i="10" s="1"/>
  <c r="BW469" i="10"/>
  <c r="BW260" i="10"/>
  <c r="BX363" i="10" s="1"/>
  <c r="BW466" i="10" s="1"/>
  <c r="BX266" i="10"/>
  <c r="BY369" i="10" s="1"/>
  <c r="CA280" i="10"/>
  <c r="CB383" i="10" s="1"/>
  <c r="BX277" i="10"/>
  <c r="BY380" i="10" s="1"/>
  <c r="BW265" i="10"/>
  <c r="BX368" i="10" s="1"/>
  <c r="BW471" i="10" s="1"/>
  <c r="BW456" i="10"/>
  <c r="BY246" i="10"/>
  <c r="BZ349" i="10" s="1"/>
  <c r="BY452" i="10" s="1"/>
  <c r="BW272" i="10"/>
  <c r="BX375" i="10" s="1"/>
  <c r="CA278" i="10"/>
  <c r="CB381" i="10" s="1"/>
  <c r="CF289" i="10"/>
  <c r="CG392" i="10" s="1"/>
  <c r="BW483" i="10"/>
  <c r="CC285" i="10"/>
  <c r="CD388" i="10" s="1"/>
  <c r="CB282" i="10"/>
  <c r="CC385" i="10" s="1"/>
  <c r="CC287" i="10"/>
  <c r="CD390" i="10" s="1"/>
  <c r="BZ281" i="10"/>
  <c r="CA384" i="10" s="1"/>
  <c r="BY487" i="10"/>
  <c r="CH292" i="10"/>
  <c r="CI395" i="10" s="1"/>
  <c r="CB491" i="10"/>
  <c r="CE495" i="10"/>
  <c r="CE286" i="10"/>
  <c r="CF389" i="10" s="1"/>
  <c r="BZ283" i="10"/>
  <c r="CA386" i="10" s="1"/>
  <c r="CB387" i="10"/>
  <c r="CA488" i="10"/>
  <c r="BZ486" i="10"/>
  <c r="CE16" i="6"/>
  <c r="CE14" i="8" s="1"/>
  <c r="CG297" i="10"/>
  <c r="CH400" i="10" s="1"/>
  <c r="CP16" i="6"/>
  <c r="CP14" i="8" s="1"/>
  <c r="CS16" i="6"/>
  <c r="CS14" i="8" s="1"/>
  <c r="CI16" i="6"/>
  <c r="CI14" i="8" s="1"/>
  <c r="CB493" i="10"/>
  <c r="CG294" i="10"/>
  <c r="CH397" i="10" s="1"/>
  <c r="CF500" i="10"/>
  <c r="CG13" i="8"/>
  <c r="CF304" i="10"/>
  <c r="CG407" i="10" s="1"/>
  <c r="CE510" i="10"/>
  <c r="CH299" i="10"/>
  <c r="CI402" i="10" s="1"/>
  <c r="CI299" i="10" s="1"/>
  <c r="CG505" i="10"/>
  <c r="CM13" i="8"/>
  <c r="CG298" i="10"/>
  <c r="CH401" i="10" s="1"/>
  <c r="CH298" i="10" s="1"/>
  <c r="CF504" i="10"/>
  <c r="CE506" i="10"/>
  <c r="CF300" i="10"/>
  <c r="CG403" i="10" s="1"/>
  <c r="CG300" i="10" s="1"/>
  <c r="CH403" i="10" s="1"/>
  <c r="CD310" i="10"/>
  <c r="CE413" i="10" s="1"/>
  <c r="CC516" i="10"/>
  <c r="CD16" i="6"/>
  <c r="CD14" i="8" s="1"/>
  <c r="CG498" i="10"/>
  <c r="CC288" i="10"/>
  <c r="CB494" i="10"/>
  <c r="CC290" i="10"/>
  <c r="CD393" i="10" s="1"/>
  <c r="CB496" i="10"/>
  <c r="CF301" i="10"/>
  <c r="CG404" i="10" s="1"/>
  <c r="CE507" i="10"/>
  <c r="CD305" i="10"/>
  <c r="CE408" i="10" s="1"/>
  <c r="CD511" i="10" s="1"/>
  <c r="CC511" i="10"/>
  <c r="CE295" i="10"/>
  <c r="CF398" i="10" s="1"/>
  <c r="CD501" i="10"/>
  <c r="CH296" i="10"/>
  <c r="CI399" i="10" s="1"/>
  <c r="CG502" i="10"/>
  <c r="CC293" i="10"/>
  <c r="CD396" i="10" s="1"/>
  <c r="CB499" i="10"/>
  <c r="CD303" i="10"/>
  <c r="CE406" i="10" s="1"/>
  <c r="CC509" i="10"/>
  <c r="CD306" i="10"/>
  <c r="CE409" i="10" s="1"/>
  <c r="CC512" i="10"/>
  <c r="CB13" i="8"/>
  <c r="CC291" i="10"/>
  <c r="CD394" i="10" s="1"/>
  <c r="CD415" i="10"/>
  <c r="CD414" i="10"/>
  <c r="CD412" i="10"/>
  <c r="CD307" i="10"/>
  <c r="CE410" i="10" s="1"/>
  <c r="CC513" i="10"/>
  <c r="CC302" i="10"/>
  <c r="CD405" i="10" s="1"/>
  <c r="CC308" i="10"/>
  <c r="CD411" i="10" s="1"/>
  <c r="CB514" i="10"/>
  <c r="CB508" i="10"/>
  <c r="CR13" i="8"/>
  <c r="CR16" i="6"/>
  <c r="CR14" i="8" s="1"/>
  <c r="CX16" i="6"/>
  <c r="CX14" i="8" s="1"/>
  <c r="CX13" i="8"/>
  <c r="CV13" i="8"/>
  <c r="CY13" i="8"/>
  <c r="CZ16" i="6"/>
  <c r="CZ14" i="8" s="1"/>
  <c r="CZ13" i="8"/>
  <c r="CH16" i="6"/>
  <c r="CH14" i="8" s="1"/>
  <c r="CH13" i="8"/>
  <c r="CO16" i="6"/>
  <c r="CO14" i="8" s="1"/>
  <c r="CO13" i="8"/>
  <c r="CW13" i="8"/>
  <c r="CW16" i="6"/>
  <c r="CW14" i="8" s="1"/>
  <c r="CF16" i="6"/>
  <c r="CF14" i="8" s="1"/>
  <c r="CF13" i="8"/>
  <c r="CB16" i="8"/>
  <c r="CB30" i="8" s="1"/>
  <c r="CU13" i="8"/>
  <c r="CU16" i="6"/>
  <c r="CU14" i="8" s="1"/>
  <c r="CL13" i="8"/>
  <c r="CL16" i="6"/>
  <c r="CL14" i="8" s="1"/>
  <c r="CT16" i="6"/>
  <c r="CT14" i="8" s="1"/>
  <c r="CT13" i="8"/>
  <c r="CJ13" i="8"/>
  <c r="CJ16" i="6"/>
  <c r="CJ14" i="8" s="1"/>
  <c r="CK16" i="6"/>
  <c r="CK14" i="8" s="1"/>
  <c r="CK13" i="8"/>
  <c r="CQ13" i="8"/>
  <c r="CQ16" i="6"/>
  <c r="CQ14" i="8" s="1"/>
  <c r="CC16" i="6"/>
  <c r="CC14" i="8" s="1"/>
  <c r="CC13" i="8"/>
  <c r="DA16" i="6"/>
  <c r="DA14" i="8" s="1"/>
  <c r="DA13" i="8"/>
  <c r="CN16" i="6"/>
  <c r="CN14" i="8" s="1"/>
  <c r="CN13" i="8"/>
  <c r="K77" i="8" l="1"/>
  <c r="CY38" i="8"/>
  <c r="CB38" i="8"/>
  <c r="BR43" i="8"/>
  <c r="CG38" i="8"/>
  <c r="CM38" i="8"/>
  <c r="CV38" i="8"/>
  <c r="L50" i="8"/>
  <c r="L54" i="8"/>
  <c r="DA44" i="8"/>
  <c r="L58" i="8"/>
  <c r="K69" i="8"/>
  <c r="K73" i="8"/>
  <c r="CQ16" i="8"/>
  <c r="CQ30" i="8" s="1"/>
  <c r="CQ44" i="8"/>
  <c r="CJ16" i="8"/>
  <c r="CJ30" i="8" s="1"/>
  <c r="CJ44" i="8"/>
  <c r="CS16" i="8"/>
  <c r="CS30" i="8" s="1"/>
  <c r="CS44" i="8"/>
  <c r="CU16" i="8"/>
  <c r="CU30" i="8" s="1"/>
  <c r="CU44" i="8"/>
  <c r="CF16" i="8"/>
  <c r="CF30" i="8" s="1"/>
  <c r="CF44" i="8"/>
  <c r="CO16" i="8"/>
  <c r="CO30" i="8" s="1"/>
  <c r="CO44" i="8"/>
  <c r="CZ16" i="8"/>
  <c r="CZ30" i="8" s="1"/>
  <c r="CZ44" i="8"/>
  <c r="CX16" i="8"/>
  <c r="CX30" i="8" s="1"/>
  <c r="CX44" i="8"/>
  <c r="CN16" i="8"/>
  <c r="CN30" i="8" s="1"/>
  <c r="CN44" i="8"/>
  <c r="CC16" i="8"/>
  <c r="CC30" i="8" s="1"/>
  <c r="CC44" i="8"/>
  <c r="CK16" i="8"/>
  <c r="CK30" i="8" s="1"/>
  <c r="CK44" i="8"/>
  <c r="CT16" i="8"/>
  <c r="CT30" i="8" s="1"/>
  <c r="CT44" i="8"/>
  <c r="CW16" i="8"/>
  <c r="CW30" i="8" s="1"/>
  <c r="CW44" i="8"/>
  <c r="CR16" i="8"/>
  <c r="CR30" i="8" s="1"/>
  <c r="CR44" i="8"/>
  <c r="CD16" i="8"/>
  <c r="CD30" i="8" s="1"/>
  <c r="CD44" i="8"/>
  <c r="CI16" i="8"/>
  <c r="CI30" i="8" s="1"/>
  <c r="CI44" i="8"/>
  <c r="CE16" i="8"/>
  <c r="CE30" i="8" s="1"/>
  <c r="CE44" i="8"/>
  <c r="CL16" i="8"/>
  <c r="CL30" i="8" s="1"/>
  <c r="CL44" i="8"/>
  <c r="CH16" i="8"/>
  <c r="CH30" i="8" s="1"/>
  <c r="CH44" i="8"/>
  <c r="CP16" i="8"/>
  <c r="CP30" i="8" s="1"/>
  <c r="CP44" i="8"/>
  <c r="BQ26" i="8"/>
  <c r="BQ32" i="8" s="1"/>
  <c r="BQ40" i="8" s="1"/>
  <c r="BQ43" i="8"/>
  <c r="G50" i="8"/>
  <c r="F62" i="8"/>
  <c r="O50" i="8" s="1"/>
  <c r="G58" i="8"/>
  <c r="G77" i="8" s="1"/>
  <c r="G54" i="8"/>
  <c r="G73" i="8" s="1"/>
  <c r="BT18" i="10"/>
  <c r="BS24" i="8" s="1"/>
  <c r="BS46" i="8" s="1"/>
  <c r="BS23" i="8"/>
  <c r="CB278" i="10"/>
  <c r="CC381" i="10" s="1"/>
  <c r="CA484" i="10"/>
  <c r="CB252" i="10"/>
  <c r="CC355" i="10" s="1"/>
  <c r="CA458" i="10"/>
  <c r="BX270" i="10"/>
  <c r="BY373" i="10" s="1"/>
  <c r="BW476" i="10"/>
  <c r="BW264" i="10"/>
  <c r="BX367" i="10" s="1"/>
  <c r="BV470" i="10"/>
  <c r="BZ242" i="10"/>
  <c r="CA345" i="10" s="1"/>
  <c r="BY448" i="10"/>
  <c r="BZ241" i="10"/>
  <c r="CA344" i="10" s="1"/>
  <c r="BZ447" i="10" s="1"/>
  <c r="BY447" i="10"/>
  <c r="BW268" i="10"/>
  <c r="BX371" i="10" s="1"/>
  <c r="BW474" i="10" s="1"/>
  <c r="BV474" i="10"/>
  <c r="BY271" i="10"/>
  <c r="BZ374" i="10" s="1"/>
  <c r="BY477" i="10" s="1"/>
  <c r="BX477" i="10"/>
  <c r="BZ248" i="10"/>
  <c r="CA351" i="10" s="1"/>
  <c r="BY454" i="10"/>
  <c r="BX259" i="10"/>
  <c r="BY362" i="10" s="1"/>
  <c r="BW465" i="10"/>
  <c r="CB280" i="10"/>
  <c r="CC383" i="10" s="1"/>
  <c r="CB486" i="10" s="1"/>
  <c r="CA486" i="10"/>
  <c r="BY261" i="10"/>
  <c r="BZ364" i="10" s="1"/>
  <c r="BY467" i="10"/>
  <c r="BX467" i="10"/>
  <c r="BU245" i="10"/>
  <c r="BV348" i="10" s="1"/>
  <c r="BT451" i="10"/>
  <c r="BW257" i="10"/>
  <c r="BX360" i="10" s="1"/>
  <c r="BV463" i="10"/>
  <c r="BV256" i="10"/>
  <c r="BW359" i="10" s="1"/>
  <c r="BU462" i="10"/>
  <c r="CA249" i="10"/>
  <c r="CB352" i="10" s="1"/>
  <c r="BZ455" i="10"/>
  <c r="BX251" i="10"/>
  <c r="BY354" i="10" s="1"/>
  <c r="BW457" i="10"/>
  <c r="BY250" i="10"/>
  <c r="BZ353" i="10" s="1"/>
  <c r="BX456" i="10"/>
  <c r="BZ247" i="10"/>
  <c r="CA350" i="10" s="1"/>
  <c r="BY453" i="10"/>
  <c r="BW262" i="10"/>
  <c r="BX365" i="10" s="1"/>
  <c r="BV468" i="10"/>
  <c r="CE238" i="10"/>
  <c r="CF341" i="10" s="1"/>
  <c r="CD444" i="10"/>
  <c r="BW267" i="10"/>
  <c r="BX370" i="10" s="1"/>
  <c r="BV473" i="10"/>
  <c r="BW254" i="10"/>
  <c r="BX357" i="10" s="1"/>
  <c r="BV460" i="10"/>
  <c r="BX272" i="10"/>
  <c r="BY375" i="10" s="1"/>
  <c r="BY472" i="10"/>
  <c r="BY266" i="10"/>
  <c r="BZ369" i="10" s="1"/>
  <c r="BX275" i="10"/>
  <c r="BY378" i="10" s="1"/>
  <c r="BX253" i="10"/>
  <c r="BY356" i="10" s="1"/>
  <c r="CB258" i="10"/>
  <c r="CC361" i="10" s="1"/>
  <c r="CA239" i="10"/>
  <c r="CB342" i="10" s="1"/>
  <c r="CA445" i="10" s="1"/>
  <c r="BW240" i="10"/>
  <c r="BX343" i="10" s="1"/>
  <c r="CA379" i="10"/>
  <c r="BT255" i="10"/>
  <c r="BU358" i="10" s="1"/>
  <c r="BY277" i="10"/>
  <c r="BZ380" i="10" s="1"/>
  <c r="BX483" i="10"/>
  <c r="CB269" i="10"/>
  <c r="CC372" i="10" s="1"/>
  <c r="BX244" i="10"/>
  <c r="BY347" i="10" s="1"/>
  <c r="CA485" i="10"/>
  <c r="CA279" i="10"/>
  <c r="CB382" i="10" s="1"/>
  <c r="BY273" i="10"/>
  <c r="BZ376" i="10" s="1"/>
  <c r="BY479" i="10" s="1"/>
  <c r="CC282" i="10"/>
  <c r="CD385" i="10" s="1"/>
  <c r="BX263" i="10"/>
  <c r="BY366" i="10" s="1"/>
  <c r="BW481" i="10"/>
  <c r="BZ445" i="10"/>
  <c r="BZ485" i="10"/>
  <c r="BX479" i="10"/>
  <c r="CA243" i="10"/>
  <c r="CB346" i="10" s="1"/>
  <c r="BW478" i="10"/>
  <c r="BZ246" i="10"/>
  <c r="CA349" i="10" s="1"/>
  <c r="BX265" i="10"/>
  <c r="BY368" i="10" s="1"/>
  <c r="BX472" i="10"/>
  <c r="BX260" i="10"/>
  <c r="BY363" i="10" s="1"/>
  <c r="BX466" i="10"/>
  <c r="CA475" i="10"/>
  <c r="BW450" i="10"/>
  <c r="BW459" i="10"/>
  <c r="CA464" i="10"/>
  <c r="BZ274" i="10"/>
  <c r="CA377" i="10" s="1"/>
  <c r="BS18" i="10"/>
  <c r="BR24" i="8" s="1"/>
  <c r="BR23" i="8"/>
  <c r="CA283" i="10"/>
  <c r="CB386" i="10" s="1"/>
  <c r="CA489" i="10" s="1"/>
  <c r="BZ489" i="10"/>
  <c r="CD287" i="10"/>
  <c r="CE390" i="10" s="1"/>
  <c r="CD493" i="10" s="1"/>
  <c r="CC493" i="10"/>
  <c r="CG289" i="10"/>
  <c r="CH392" i="10" s="1"/>
  <c r="CG495" i="10" s="1"/>
  <c r="CF495" i="10"/>
  <c r="CB488" i="10"/>
  <c r="CF286" i="10"/>
  <c r="CG389" i="10" s="1"/>
  <c r="CA281" i="10"/>
  <c r="CD285" i="10"/>
  <c r="CE388" i="10" s="1"/>
  <c r="CD491" i="10" s="1"/>
  <c r="CB284" i="10"/>
  <c r="CC387" i="10" s="1"/>
  <c r="CA490" i="10"/>
  <c r="CI292" i="10"/>
  <c r="CJ395" i="10" s="1"/>
  <c r="CI498" i="10" s="1"/>
  <c r="CE492" i="10"/>
  <c r="CH498" i="10"/>
  <c r="BZ487" i="10"/>
  <c r="CC491" i="10"/>
  <c r="DA16" i="8"/>
  <c r="CH297" i="10"/>
  <c r="CI400" i="10" s="1"/>
  <c r="CI297" i="10" s="1"/>
  <c r="CJ400" i="10" s="1"/>
  <c r="CJ297" i="10" s="1"/>
  <c r="CK400" i="10" s="1"/>
  <c r="CG503" i="10"/>
  <c r="CF506" i="10"/>
  <c r="CH294" i="10"/>
  <c r="CI397" i="10" s="1"/>
  <c r="CI294" i="10" s="1"/>
  <c r="CG500" i="10"/>
  <c r="CI401" i="10"/>
  <c r="CI298" i="10" s="1"/>
  <c r="CJ402" i="10"/>
  <c r="CJ299" i="10" s="1"/>
  <c r="CG504" i="10"/>
  <c r="CH505" i="10"/>
  <c r="CE310" i="10"/>
  <c r="CF413" i="10" s="1"/>
  <c r="CD516" i="10"/>
  <c r="CG304" i="10"/>
  <c r="CH407" i="10" s="1"/>
  <c r="CF510" i="10"/>
  <c r="CH300" i="10"/>
  <c r="CI403" i="10" s="1"/>
  <c r="CG506" i="10"/>
  <c r="CD291" i="10"/>
  <c r="CE394" i="10" s="1"/>
  <c r="CC497" i="10"/>
  <c r="CI296" i="10"/>
  <c r="CJ399" i="10" s="1"/>
  <c r="CH502" i="10"/>
  <c r="CE307" i="10"/>
  <c r="CF410" i="10" s="1"/>
  <c r="CD513" i="10"/>
  <c r="CG301" i="10"/>
  <c r="CH404" i="10" s="1"/>
  <c r="CF507" i="10"/>
  <c r="CE303" i="10"/>
  <c r="CF406" i="10" s="1"/>
  <c r="CF295" i="10"/>
  <c r="CG398" i="10" s="1"/>
  <c r="CD308" i="10"/>
  <c r="CE411" i="10" s="1"/>
  <c r="CD514" i="10" s="1"/>
  <c r="CD309" i="10"/>
  <c r="CE412" i="10" s="1"/>
  <c r="CC515" i="10"/>
  <c r="CE305" i="10"/>
  <c r="CF408" i="10" s="1"/>
  <c r="CD302" i="10"/>
  <c r="CE405" i="10" s="1"/>
  <c r="CE306" i="10"/>
  <c r="CF409" i="10" s="1"/>
  <c r="CE512" i="10" s="1"/>
  <c r="CD293" i="10"/>
  <c r="CE396" i="10" s="1"/>
  <c r="CD499" i="10" s="1"/>
  <c r="CD290" i="10"/>
  <c r="CE393" i="10" s="1"/>
  <c r="CD311" i="10"/>
  <c r="CE414" i="10" s="1"/>
  <c r="CC517" i="10"/>
  <c r="CC496" i="10"/>
  <c r="CC514" i="10"/>
  <c r="CC508" i="10"/>
  <c r="CD312" i="10"/>
  <c r="CE415" i="10" s="1"/>
  <c r="CC518" i="10"/>
  <c r="CD512" i="10"/>
  <c r="CD509" i="10"/>
  <c r="CC499" i="10"/>
  <c r="CE501" i="10"/>
  <c r="CD391" i="10"/>
  <c r="CH38" i="8" l="1"/>
  <c r="CE38" i="8"/>
  <c r="CD38" i="8"/>
  <c r="CW38" i="8"/>
  <c r="CK38" i="8"/>
  <c r="CN38" i="8"/>
  <c r="CZ38" i="8"/>
  <c r="CF38" i="8"/>
  <c r="CS38" i="8"/>
  <c r="CQ38" i="8"/>
  <c r="CP38" i="8"/>
  <c r="CL38" i="8"/>
  <c r="CI38" i="8"/>
  <c r="CR38" i="8"/>
  <c r="CT38" i="8"/>
  <c r="CC38" i="8"/>
  <c r="CX38" i="8"/>
  <c r="CO38" i="8"/>
  <c r="CU38" i="8"/>
  <c r="CJ38" i="8"/>
  <c r="M58" i="8"/>
  <c r="M77" i="8" s="1"/>
  <c r="L73" i="8"/>
  <c r="M50" i="8"/>
  <c r="M69" i="8" s="1"/>
  <c r="K62" i="8"/>
  <c r="K81" i="8" s="1"/>
  <c r="BR26" i="8"/>
  <c r="BR32" i="8" s="1"/>
  <c r="BR40" i="8" s="1"/>
  <c r="BR46" i="8"/>
  <c r="G69" i="8"/>
  <c r="H50" i="8"/>
  <c r="H69" i="8" s="1"/>
  <c r="O58" i="8"/>
  <c r="F81" i="8"/>
  <c r="H58" i="8"/>
  <c r="H77" i="8" s="1"/>
  <c r="O54" i="8"/>
  <c r="H54" i="8"/>
  <c r="G62" i="8"/>
  <c r="P50" i="8" s="1"/>
  <c r="DA30" i="8"/>
  <c r="CA247" i="10"/>
  <c r="CB350" i="10" s="1"/>
  <c r="CA453" i="10" s="1"/>
  <c r="BZ453" i="10"/>
  <c r="BW256" i="10"/>
  <c r="BX359" i="10" s="1"/>
  <c r="BW462" i="10" s="1"/>
  <c r="BV462" i="10"/>
  <c r="BY253" i="10"/>
  <c r="BZ356" i="10" s="1"/>
  <c r="BY459" i="10" s="1"/>
  <c r="BX459" i="10"/>
  <c r="CA274" i="10"/>
  <c r="CB377" i="10" s="1"/>
  <c r="CA480" i="10" s="1"/>
  <c r="BZ480" i="10"/>
  <c r="BY275" i="10"/>
  <c r="BZ378" i="10" s="1"/>
  <c r="BY481" i="10" s="1"/>
  <c r="BX481" i="10"/>
  <c r="BZ250" i="10"/>
  <c r="CA353" i="10" s="1"/>
  <c r="BZ456" i="10" s="1"/>
  <c r="BY456" i="10"/>
  <c r="CB249" i="10"/>
  <c r="CC352" i="10" s="1"/>
  <c r="CB455" i="10" s="1"/>
  <c r="CA455" i="10"/>
  <c r="BX257" i="10"/>
  <c r="BY360" i="10" s="1"/>
  <c r="BX463" i="10" s="1"/>
  <c r="BW463" i="10"/>
  <c r="BY259" i="10"/>
  <c r="BZ362" i="10" s="1"/>
  <c r="BY465" i="10" s="1"/>
  <c r="BX465" i="10"/>
  <c r="BX264" i="10"/>
  <c r="BY367" i="10" s="1"/>
  <c r="BX470" i="10" s="1"/>
  <c r="BW470" i="10"/>
  <c r="CC252" i="10"/>
  <c r="CD355" i="10" s="1"/>
  <c r="CC458" i="10" s="1"/>
  <c r="CB458" i="10"/>
  <c r="CA246" i="10"/>
  <c r="CB349" i="10" s="1"/>
  <c r="CA452" i="10" s="1"/>
  <c r="BZ452" i="10"/>
  <c r="CA248" i="10"/>
  <c r="CB351" i="10" s="1"/>
  <c r="CA454" i="10" s="1"/>
  <c r="BZ454" i="10"/>
  <c r="BZ277" i="10"/>
  <c r="CA380" i="10" s="1"/>
  <c r="BZ483" i="10" s="1"/>
  <c r="BY483" i="10"/>
  <c r="BY265" i="10"/>
  <c r="BZ368" i="10" s="1"/>
  <c r="BY471" i="10" s="1"/>
  <c r="BX471" i="10"/>
  <c r="CC269" i="10"/>
  <c r="CD372" i="10" s="1"/>
  <c r="CC475" i="10" s="1"/>
  <c r="CB475" i="10"/>
  <c r="CF444" i="10"/>
  <c r="CF238" i="10"/>
  <c r="CG341" i="10" s="1"/>
  <c r="CE444" i="10"/>
  <c r="BY251" i="10"/>
  <c r="BZ354" i="10" s="1"/>
  <c r="BY457" i="10" s="1"/>
  <c r="BX457" i="10"/>
  <c r="BV245" i="10"/>
  <c r="BW348" i="10" s="1"/>
  <c r="BV451" i="10" s="1"/>
  <c r="BU451" i="10"/>
  <c r="CA242" i="10"/>
  <c r="CB345" i="10" s="1"/>
  <c r="BZ448" i="10"/>
  <c r="BY270" i="10"/>
  <c r="BZ373" i="10" s="1"/>
  <c r="BX476" i="10"/>
  <c r="CC278" i="10"/>
  <c r="CD381" i="10" s="1"/>
  <c r="CB484" i="10"/>
  <c r="CB243" i="10"/>
  <c r="CC346" i="10" s="1"/>
  <c r="CB449" i="10"/>
  <c r="BY263" i="10"/>
  <c r="BZ366" i="10" s="1"/>
  <c r="BY469" i="10" s="1"/>
  <c r="BY244" i="10"/>
  <c r="BZ347" i="10" s="1"/>
  <c r="BY450" i="10" s="1"/>
  <c r="BU255" i="10"/>
  <c r="BV358" i="10" s="1"/>
  <c r="BX446" i="10"/>
  <c r="BX240" i="10"/>
  <c r="BY343" i="10" s="1"/>
  <c r="CC258" i="10"/>
  <c r="CD361" i="10" s="1"/>
  <c r="BY272" i="10"/>
  <c r="BZ375" i="10" s="1"/>
  <c r="BX254" i="10"/>
  <c r="BY357" i="10" s="1"/>
  <c r="BX267" i="10"/>
  <c r="BY370" i="10" s="1"/>
  <c r="BX473" i="10" s="1"/>
  <c r="BX262" i="10"/>
  <c r="BY365" i="10" s="1"/>
  <c r="CD282" i="10"/>
  <c r="CE385" i="10" s="1"/>
  <c r="CB279" i="10"/>
  <c r="CC382" i="10" s="1"/>
  <c r="BT461" i="10"/>
  <c r="BW446" i="10"/>
  <c r="BZ266" i="10"/>
  <c r="CA369" i="10" s="1"/>
  <c r="BY260" i="10"/>
  <c r="BZ363" i="10" s="1"/>
  <c r="BZ273" i="10"/>
  <c r="CA376" i="10" s="1"/>
  <c r="BX450" i="10"/>
  <c r="BX478" i="10"/>
  <c r="BW468" i="10"/>
  <c r="BT19" i="10"/>
  <c r="BS25" i="8" s="1"/>
  <c r="BS35" i="8" s="1"/>
  <c r="BZ261" i="10"/>
  <c r="CA364" i="10" s="1"/>
  <c r="CC280" i="10"/>
  <c r="BZ271" i="10"/>
  <c r="CA374" i="10" s="1"/>
  <c r="BZ477" i="10" s="1"/>
  <c r="CB239" i="10"/>
  <c r="CC342" i="10" s="1"/>
  <c r="CG286" i="10"/>
  <c r="CH389" i="10" s="1"/>
  <c r="CA449" i="10"/>
  <c r="BX469" i="10"/>
  <c r="CC488" i="10"/>
  <c r="CA276" i="10"/>
  <c r="CB379" i="10" s="1"/>
  <c r="BZ482" i="10"/>
  <c r="CB464" i="10"/>
  <c r="BW460" i="10"/>
  <c r="BW473" i="10"/>
  <c r="BU17" i="10"/>
  <c r="BX268" i="10"/>
  <c r="BY371" i="10" s="1"/>
  <c r="CA447" i="10"/>
  <c r="CA241" i="10"/>
  <c r="CB344" i="10" s="1"/>
  <c r="CI505" i="10"/>
  <c r="CC284" i="10"/>
  <c r="CD387" i="10" s="1"/>
  <c r="CB490" i="10"/>
  <c r="CF492" i="10"/>
  <c r="CD288" i="10"/>
  <c r="CE391" i="10" s="1"/>
  <c r="CB384" i="10"/>
  <c r="CJ292" i="10"/>
  <c r="CE285" i="10"/>
  <c r="CH289" i="10"/>
  <c r="CI392" i="10" s="1"/>
  <c r="CH495" i="10" s="1"/>
  <c r="CE287" i="10"/>
  <c r="CF390" i="10" s="1"/>
  <c r="CB283" i="10"/>
  <c r="CC386" i="10" s="1"/>
  <c r="CB489" i="10" s="1"/>
  <c r="CK402" i="10"/>
  <c r="CK299" i="10" s="1"/>
  <c r="CL402" i="10" s="1"/>
  <c r="CJ401" i="10"/>
  <c r="CJ298" i="10" s="1"/>
  <c r="CH503" i="10"/>
  <c r="CJ397" i="10"/>
  <c r="CI503" i="10"/>
  <c r="CH504" i="10"/>
  <c r="CK297" i="10"/>
  <c r="CL400" i="10" s="1"/>
  <c r="CJ503" i="10"/>
  <c r="CF310" i="10"/>
  <c r="CG413" i="10" s="1"/>
  <c r="CG310" i="10" s="1"/>
  <c r="CH413" i="10" s="1"/>
  <c r="CE516" i="10"/>
  <c r="CH500" i="10"/>
  <c r="CH304" i="10"/>
  <c r="CI407" i="10" s="1"/>
  <c r="CG510" i="10"/>
  <c r="CI300" i="10"/>
  <c r="CJ403" i="10" s="1"/>
  <c r="CH506" i="10"/>
  <c r="CF305" i="10"/>
  <c r="CG408" i="10" s="1"/>
  <c r="CF511" i="10" s="1"/>
  <c r="CE511" i="10"/>
  <c r="CF307" i="10"/>
  <c r="CG410" i="10" s="1"/>
  <c r="CF513" i="10" s="1"/>
  <c r="CE513" i="10"/>
  <c r="CE291" i="10"/>
  <c r="CF394" i="10" s="1"/>
  <c r="CD497" i="10"/>
  <c r="CG295" i="10"/>
  <c r="CH398" i="10" s="1"/>
  <c r="CG501" i="10" s="1"/>
  <c r="CF501" i="10"/>
  <c r="CH301" i="10"/>
  <c r="CI404" i="10" s="1"/>
  <c r="CG507" i="10"/>
  <c r="CJ296" i="10"/>
  <c r="CK399" i="10" s="1"/>
  <c r="CI502" i="10"/>
  <c r="CE290" i="10"/>
  <c r="CD496" i="10"/>
  <c r="CE311" i="10"/>
  <c r="CF414" i="10" s="1"/>
  <c r="CD517" i="10"/>
  <c r="CE302" i="10"/>
  <c r="CF405" i="10" s="1"/>
  <c r="CE312" i="10"/>
  <c r="CF415" i="10" s="1"/>
  <c r="CD518" i="10"/>
  <c r="CF306" i="10"/>
  <c r="CG409" i="10" s="1"/>
  <c r="CF512" i="10" s="1"/>
  <c r="CE309" i="10"/>
  <c r="CF412" i="10" s="1"/>
  <c r="CF303" i="10"/>
  <c r="CG406" i="10" s="1"/>
  <c r="CE293" i="10"/>
  <c r="CF396" i="10" s="1"/>
  <c r="CD515" i="10"/>
  <c r="CE308" i="10"/>
  <c r="CF411" i="10" s="1"/>
  <c r="CC494" i="10"/>
  <c r="CD508" i="10"/>
  <c r="CE509" i="10"/>
  <c r="L77" i="8" l="1"/>
  <c r="M54" i="8"/>
  <c r="M73" i="8" s="1"/>
  <c r="L62" i="8"/>
  <c r="L81" i="8" s="1"/>
  <c r="L69" i="8"/>
  <c r="BS26" i="8"/>
  <c r="BS32" i="8" s="1"/>
  <c r="BS40" i="8" s="1"/>
  <c r="BS43" i="8"/>
  <c r="C30" i="8"/>
  <c r="DA38" i="8"/>
  <c r="H73" i="8"/>
  <c r="S54" i="8"/>
  <c r="H62" i="8"/>
  <c r="H81" i="8" s="1"/>
  <c r="G81" i="8"/>
  <c r="P58" i="8"/>
  <c r="P54" i="8"/>
  <c r="CJ505" i="10"/>
  <c r="BZ272" i="10"/>
  <c r="CA375" i="10" s="1"/>
  <c r="BZ478" i="10" s="1"/>
  <c r="BY478" i="10"/>
  <c r="CA261" i="10"/>
  <c r="CB364" i="10" s="1"/>
  <c r="CA467" i="10" s="1"/>
  <c r="BZ467" i="10"/>
  <c r="CA273" i="10"/>
  <c r="CB376" i="10" s="1"/>
  <c r="BZ479" i="10"/>
  <c r="CE282" i="10"/>
  <c r="CF385" i="10" s="1"/>
  <c r="CD488" i="10"/>
  <c r="CD278" i="10"/>
  <c r="CE381" i="10" s="1"/>
  <c r="CD484" i="10" s="1"/>
  <c r="CC484" i="10"/>
  <c r="CB242" i="10"/>
  <c r="CC345" i="10" s="1"/>
  <c r="CA448" i="10"/>
  <c r="CH286" i="10"/>
  <c r="CI389" i="10" s="1"/>
  <c r="CH492" i="10" s="1"/>
  <c r="CG492" i="10"/>
  <c r="CC239" i="10"/>
  <c r="CD342" i="10" s="1"/>
  <c r="CC445" i="10" s="1"/>
  <c r="CB445" i="10"/>
  <c r="CC279" i="10"/>
  <c r="CD382" i="10" s="1"/>
  <c r="CC485" i="10" s="1"/>
  <c r="CB485" i="10"/>
  <c r="BV255" i="10"/>
  <c r="BW358" i="10" s="1"/>
  <c r="BV17" i="10"/>
  <c r="BU461" i="10"/>
  <c r="BU19" i="10" s="1"/>
  <c r="BT25" i="8" s="1"/>
  <c r="BT35" i="8" s="1"/>
  <c r="BY254" i="10"/>
  <c r="BZ357" i="10" s="1"/>
  <c r="BX460" i="10"/>
  <c r="BZ270" i="10"/>
  <c r="CA373" i="10" s="1"/>
  <c r="BY476" i="10"/>
  <c r="CD258" i="10"/>
  <c r="CE361" i="10" s="1"/>
  <c r="CB241" i="10"/>
  <c r="CC344" i="10" s="1"/>
  <c r="CB447" i="10" s="1"/>
  <c r="BU18" i="10"/>
  <c r="BT24" i="8" s="1"/>
  <c r="BT46" i="8" s="1"/>
  <c r="BT23" i="8"/>
  <c r="BY446" i="10"/>
  <c r="BY240" i="10"/>
  <c r="BZ343" i="10" s="1"/>
  <c r="CG238" i="10"/>
  <c r="CH341" i="10" s="1"/>
  <c r="BZ260" i="10"/>
  <c r="CA363" i="10" s="1"/>
  <c r="CB281" i="10"/>
  <c r="CC384" i="10" s="1"/>
  <c r="CD383" i="10"/>
  <c r="CC464" i="10"/>
  <c r="CC243" i="10"/>
  <c r="CD346" i="10" s="1"/>
  <c r="BY268" i="10"/>
  <c r="BZ371" i="10" s="1"/>
  <c r="BY474" i="10" s="1"/>
  <c r="CB276" i="10"/>
  <c r="CC379" i="10" s="1"/>
  <c r="CA266" i="10"/>
  <c r="CB369" i="10" s="1"/>
  <c r="BY262" i="10"/>
  <c r="BZ365" i="10" s="1"/>
  <c r="BY468" i="10"/>
  <c r="BZ244" i="10"/>
  <c r="CA347" i="10" s="1"/>
  <c r="BZ450" i="10" s="1"/>
  <c r="BX474" i="10"/>
  <c r="CA482" i="10"/>
  <c r="CA271" i="10"/>
  <c r="CB374" i="10" s="1"/>
  <c r="CA477" i="10" s="1"/>
  <c r="BY466" i="10"/>
  <c r="BZ472" i="10"/>
  <c r="BX468" i="10"/>
  <c r="BY267" i="10"/>
  <c r="BZ370" i="10" s="1"/>
  <c r="BZ263" i="10"/>
  <c r="CA366" i="10" s="1"/>
  <c r="BZ469" i="10" s="1"/>
  <c r="BW245" i="10"/>
  <c r="BX348" i="10" s="1"/>
  <c r="BW451" i="10" s="1"/>
  <c r="BZ251" i="10"/>
  <c r="CA354" i="10" s="1"/>
  <c r="CD269" i="10"/>
  <c r="CE372" i="10" s="1"/>
  <c r="BZ265" i="10"/>
  <c r="CA368" i="10" s="1"/>
  <c r="CA277" i="10"/>
  <c r="CB380" i="10" s="1"/>
  <c r="CA483" i="10" s="1"/>
  <c r="CB248" i="10"/>
  <c r="CC351" i="10" s="1"/>
  <c r="CB246" i="10"/>
  <c r="CC349" i="10" s="1"/>
  <c r="CD252" i="10"/>
  <c r="CE355" i="10" s="1"/>
  <c r="BY264" i="10"/>
  <c r="BZ367" i="10" s="1"/>
  <c r="BY470" i="10" s="1"/>
  <c r="BZ259" i="10"/>
  <c r="CA362" i="10" s="1"/>
  <c r="BY257" i="10"/>
  <c r="BZ360" i="10" s="1"/>
  <c r="CC249" i="10"/>
  <c r="CD352" i="10" s="1"/>
  <c r="CA250" i="10"/>
  <c r="CB353" i="10" s="1"/>
  <c r="CA456" i="10" s="1"/>
  <c r="BZ275" i="10"/>
  <c r="CA378" i="10" s="1"/>
  <c r="CB274" i="10"/>
  <c r="CC377" i="10" s="1"/>
  <c r="BZ253" i="10"/>
  <c r="CA356" i="10" s="1"/>
  <c r="BX256" i="10"/>
  <c r="BY359" i="10" s="1"/>
  <c r="BX462" i="10" s="1"/>
  <c r="CB247" i="10"/>
  <c r="CC350" i="10" s="1"/>
  <c r="CF388" i="10"/>
  <c r="CE491" i="10" s="1"/>
  <c r="CI504" i="10"/>
  <c r="CF287" i="10"/>
  <c r="CG390" i="10" s="1"/>
  <c r="CE493" i="10"/>
  <c r="CD284" i="10"/>
  <c r="CC490" i="10"/>
  <c r="CE288" i="10"/>
  <c r="CF391" i="10" s="1"/>
  <c r="CI289" i="10"/>
  <c r="CI500" i="10"/>
  <c r="CJ294" i="10"/>
  <c r="CK397" i="10" s="1"/>
  <c r="CC283" i="10"/>
  <c r="CK395" i="10"/>
  <c r="CD494" i="10"/>
  <c r="CA487" i="10"/>
  <c r="CK401" i="10"/>
  <c r="CK298" i="10" s="1"/>
  <c r="CL401" i="10" s="1"/>
  <c r="CL297" i="10"/>
  <c r="CK503" i="10"/>
  <c r="CF516" i="10"/>
  <c r="CH510" i="10"/>
  <c r="CI304" i="10"/>
  <c r="CJ407" i="10" s="1"/>
  <c r="CJ304" i="10" s="1"/>
  <c r="CK407" i="10" s="1"/>
  <c r="CJ300" i="10"/>
  <c r="CK403" i="10" s="1"/>
  <c r="CJ506" i="10" s="1"/>
  <c r="CI506" i="10"/>
  <c r="CG303" i="10"/>
  <c r="CH406" i="10" s="1"/>
  <c r="CF509" i="10"/>
  <c r="CF293" i="10"/>
  <c r="CG396" i="10" s="1"/>
  <c r="CF499" i="10" s="1"/>
  <c r="CE499" i="10"/>
  <c r="CF309" i="10"/>
  <c r="CG412" i="10" s="1"/>
  <c r="CF515" i="10" s="1"/>
  <c r="CE515" i="10"/>
  <c r="CF291" i="10"/>
  <c r="CE497" i="10"/>
  <c r="CH310" i="10"/>
  <c r="CI413" i="10" s="1"/>
  <c r="CG516" i="10"/>
  <c r="CF302" i="10"/>
  <c r="CG405" i="10" s="1"/>
  <c r="CE508" i="10"/>
  <c r="CF311" i="10"/>
  <c r="CG414" i="10" s="1"/>
  <c r="CE517" i="10"/>
  <c r="CK296" i="10"/>
  <c r="CJ502" i="10"/>
  <c r="CI301" i="10"/>
  <c r="CJ404" i="10" s="1"/>
  <c r="CH507" i="10"/>
  <c r="CF308" i="10"/>
  <c r="CG411" i="10" s="1"/>
  <c r="CE514" i="10"/>
  <c r="CG306" i="10"/>
  <c r="CH409" i="10" s="1"/>
  <c r="CF312" i="10"/>
  <c r="CG415" i="10" s="1"/>
  <c r="CE518" i="10"/>
  <c r="CH295" i="10"/>
  <c r="CI398" i="10" s="1"/>
  <c r="CH501" i="10" s="1"/>
  <c r="CG307" i="10"/>
  <c r="CH410" i="10" s="1"/>
  <c r="CG305" i="10"/>
  <c r="CH408" i="10" s="1"/>
  <c r="CL299" i="10"/>
  <c r="CM402" i="10" s="1"/>
  <c r="CF393" i="10"/>
  <c r="CK505" i="10"/>
  <c r="BT43" i="8" l="1"/>
  <c r="M62" i="8"/>
  <c r="Q62" i="8" s="1"/>
  <c r="Q50" i="8"/>
  <c r="I50" i="8"/>
  <c r="I54" i="8"/>
  <c r="Q58" i="8"/>
  <c r="Q54" i="8"/>
  <c r="I58" i="8"/>
  <c r="BZ257" i="10"/>
  <c r="CA360" i="10" s="1"/>
  <c r="BZ463" i="10" s="1"/>
  <c r="BY463" i="10"/>
  <c r="BZ267" i="10"/>
  <c r="CA370" i="10" s="1"/>
  <c r="BZ473" i="10" s="1"/>
  <c r="BY473" i="10"/>
  <c r="BZ254" i="10"/>
  <c r="CA357" i="10" s="1"/>
  <c r="BZ460" i="10" s="1"/>
  <c r="BY460" i="10"/>
  <c r="CA253" i="10"/>
  <c r="CB356" i="10" s="1"/>
  <c r="CA459" i="10" s="1"/>
  <c r="BZ459" i="10"/>
  <c r="CC274" i="10"/>
  <c r="CD377" i="10" s="1"/>
  <c r="CC480" i="10" s="1"/>
  <c r="CB480" i="10"/>
  <c r="CC246" i="10"/>
  <c r="CD349" i="10" s="1"/>
  <c r="CC452" i="10" s="1"/>
  <c r="CB452" i="10"/>
  <c r="CB266" i="10"/>
  <c r="CC369" i="10" s="1"/>
  <c r="CB472" i="10" s="1"/>
  <c r="CA472" i="10"/>
  <c r="CA270" i="10"/>
  <c r="CB373" i="10" s="1"/>
  <c r="CA476" i="10" s="1"/>
  <c r="BZ476" i="10"/>
  <c r="CC242" i="10"/>
  <c r="CD345" i="10" s="1"/>
  <c r="CC448" i="10" s="1"/>
  <c r="CB448" i="10"/>
  <c r="CB273" i="10"/>
  <c r="CC376" i="10" s="1"/>
  <c r="CB479" i="10" s="1"/>
  <c r="CA479" i="10"/>
  <c r="CE258" i="10"/>
  <c r="CF361" i="10" s="1"/>
  <c r="CD464" i="10"/>
  <c r="CF282" i="10"/>
  <c r="CE488" i="10"/>
  <c r="CE252" i="10"/>
  <c r="CF355" i="10" s="1"/>
  <c r="CD458" i="10"/>
  <c r="CD249" i="10"/>
  <c r="CE352" i="10" s="1"/>
  <c r="CD455" i="10"/>
  <c r="CC455" i="10"/>
  <c r="CA265" i="10"/>
  <c r="CB368" i="10" s="1"/>
  <c r="CA471" i="10"/>
  <c r="BZ471" i="10"/>
  <c r="CD243" i="10"/>
  <c r="CE346" i="10" s="1"/>
  <c r="CC449" i="10"/>
  <c r="CA260" i="10"/>
  <c r="CB363" i="10" s="1"/>
  <c r="BZ466" i="10"/>
  <c r="BW255" i="10"/>
  <c r="BX358" i="10" s="1"/>
  <c r="BW461" i="10" s="1"/>
  <c r="BW19" i="10" s="1"/>
  <c r="BV25" i="8" s="1"/>
  <c r="BV35" i="8" s="1"/>
  <c r="BW17" i="10"/>
  <c r="BV461" i="10"/>
  <c r="BV19" i="10" s="1"/>
  <c r="BU25" i="8" s="1"/>
  <c r="BU35" i="8" s="1"/>
  <c r="CE269" i="10"/>
  <c r="CF372" i="10" s="1"/>
  <c r="CD475" i="10"/>
  <c r="CC281" i="10"/>
  <c r="CD384" i="10" s="1"/>
  <c r="CC247" i="10"/>
  <c r="CD350" i="10" s="1"/>
  <c r="CC453" i="10"/>
  <c r="CA259" i="10"/>
  <c r="CB362" i="10" s="1"/>
  <c r="CA465" i="10" s="1"/>
  <c r="CC248" i="10"/>
  <c r="CD351" i="10" s="1"/>
  <c r="CA251" i="10"/>
  <c r="CB354" i="10" s="1"/>
  <c r="CH238" i="10"/>
  <c r="CI341" i="10" s="1"/>
  <c r="CH444" i="10" s="1"/>
  <c r="BT26" i="8"/>
  <c r="BT32" i="8" s="1"/>
  <c r="BT40" i="8" s="1"/>
  <c r="CF285" i="10"/>
  <c r="CG388" i="10" s="1"/>
  <c r="CD280" i="10"/>
  <c r="CC486" i="10"/>
  <c r="CG444" i="10"/>
  <c r="CA275" i="10"/>
  <c r="CB378" i="10" s="1"/>
  <c r="CA481" i="10" s="1"/>
  <c r="CC276" i="10"/>
  <c r="CD379" i="10" s="1"/>
  <c r="BV18" i="10"/>
  <c r="BU24" i="8" s="1"/>
  <c r="BU46" i="8" s="1"/>
  <c r="BU23" i="8"/>
  <c r="CB453" i="10"/>
  <c r="BZ457" i="10"/>
  <c r="CB271" i="10"/>
  <c r="CC374" i="10" s="1"/>
  <c r="BZ262" i="10"/>
  <c r="CA365" i="10" s="1"/>
  <c r="CB487" i="10"/>
  <c r="CI286" i="10"/>
  <c r="CJ389" i="10" s="1"/>
  <c r="CE278" i="10"/>
  <c r="CF381" i="10" s="1"/>
  <c r="CE484" i="10" s="1"/>
  <c r="CD239" i="10"/>
  <c r="CE342" i="10" s="1"/>
  <c r="BY256" i="10"/>
  <c r="BZ359" i="10" s="1"/>
  <c r="BZ481" i="10"/>
  <c r="CB250" i="10"/>
  <c r="CC353" i="10" s="1"/>
  <c r="BZ465" i="10"/>
  <c r="BZ264" i="10"/>
  <c r="CA367" i="10" s="1"/>
  <c r="CB454" i="10"/>
  <c r="CB277" i="10"/>
  <c r="CC380" i="10" s="1"/>
  <c r="BX245" i="10"/>
  <c r="BY348" i="10" s="1"/>
  <c r="CA263" i="10"/>
  <c r="CB366" i="10" s="1"/>
  <c r="CA244" i="10"/>
  <c r="CB347" i="10" s="1"/>
  <c r="CB482" i="10"/>
  <c r="BZ268" i="10"/>
  <c r="CA371" i="10" s="1"/>
  <c r="BZ474" i="10" s="1"/>
  <c r="BZ446" i="10"/>
  <c r="BZ240" i="10"/>
  <c r="CA343" i="10" s="1"/>
  <c r="CC241" i="10"/>
  <c r="CD344" i="10" s="1"/>
  <c r="CD485" i="10"/>
  <c r="CD279" i="10"/>
  <c r="CE382" i="10" s="1"/>
  <c r="CB261" i="10"/>
  <c r="CC364" i="10" s="1"/>
  <c r="CA272" i="10"/>
  <c r="CB375" i="10" s="1"/>
  <c r="CJ392" i="10"/>
  <c r="CE387" i="10"/>
  <c r="CF288" i="10"/>
  <c r="CG391" i="10" s="1"/>
  <c r="CF494" i="10" s="1"/>
  <c r="CE494" i="10"/>
  <c r="CG287" i="10"/>
  <c r="CF493" i="10"/>
  <c r="CD386" i="10"/>
  <c r="CF290" i="10"/>
  <c r="CG393" i="10" s="1"/>
  <c r="CF496" i="10" s="1"/>
  <c r="CK294" i="10"/>
  <c r="CL397" i="10" s="1"/>
  <c r="CK292" i="10"/>
  <c r="CL395" i="10" s="1"/>
  <c r="CJ498" i="10"/>
  <c r="CJ500" i="10"/>
  <c r="CJ504" i="10"/>
  <c r="CM400" i="10"/>
  <c r="CK300" i="10"/>
  <c r="CL403" i="10" s="1"/>
  <c r="CK506" i="10" s="1"/>
  <c r="CG394" i="10"/>
  <c r="CK304" i="10"/>
  <c r="CL407" i="10" s="1"/>
  <c r="CI510" i="10"/>
  <c r="CJ510" i="10"/>
  <c r="CH307" i="10"/>
  <c r="CI410" i="10" s="1"/>
  <c r="CH513" i="10" s="1"/>
  <c r="CG513" i="10"/>
  <c r="CM299" i="10"/>
  <c r="CN402" i="10" s="1"/>
  <c r="CM505" i="10" s="1"/>
  <c r="CL505" i="10"/>
  <c r="CH305" i="10"/>
  <c r="CI408" i="10" s="1"/>
  <c r="CG511" i="10"/>
  <c r="CH306" i="10"/>
  <c r="CI409" i="10" s="1"/>
  <c r="CG512" i="10"/>
  <c r="CG302" i="10"/>
  <c r="CH405" i="10" s="1"/>
  <c r="CF508" i="10"/>
  <c r="CL298" i="10"/>
  <c r="CM401" i="10" s="1"/>
  <c r="CK504" i="10"/>
  <c r="CJ301" i="10"/>
  <c r="CK404" i="10" s="1"/>
  <c r="CK301" i="10" s="1"/>
  <c r="CI507" i="10"/>
  <c r="CG311" i="10"/>
  <c r="CH414" i="10" s="1"/>
  <c r="CG517" i="10" s="1"/>
  <c r="CF517" i="10"/>
  <c r="CI310" i="10"/>
  <c r="CJ413" i="10" s="1"/>
  <c r="CH516" i="10"/>
  <c r="CH303" i="10"/>
  <c r="CI406" i="10" s="1"/>
  <c r="CH509" i="10" s="1"/>
  <c r="CG308" i="10"/>
  <c r="CH411" i="10" s="1"/>
  <c r="CG514" i="10" s="1"/>
  <c r="CI295" i="10"/>
  <c r="CJ398" i="10" s="1"/>
  <c r="CG309" i="10"/>
  <c r="CH412" i="10" s="1"/>
  <c r="CG293" i="10"/>
  <c r="CH396" i="10" s="1"/>
  <c r="CG509" i="10"/>
  <c r="CE496" i="10"/>
  <c r="CG312" i="10"/>
  <c r="CH415" i="10" s="1"/>
  <c r="CG518" i="10" s="1"/>
  <c r="CF518" i="10"/>
  <c r="CF514" i="10"/>
  <c r="CL399" i="10"/>
  <c r="BU43" i="8" l="1"/>
  <c r="BV43" i="8"/>
  <c r="M81" i="8"/>
  <c r="P62" i="8"/>
  <c r="O62" i="8"/>
  <c r="BU26" i="8"/>
  <c r="BU32" i="8" s="1"/>
  <c r="BU40" i="8" s="1"/>
  <c r="CD241" i="10"/>
  <c r="CE344" i="10" s="1"/>
  <c r="CC447" i="10"/>
  <c r="CA264" i="10"/>
  <c r="CB367" i="10" s="1"/>
  <c r="CA470" i="10"/>
  <c r="BZ470" i="10"/>
  <c r="CE239" i="10"/>
  <c r="CF342" i="10" s="1"/>
  <c r="CD445" i="10"/>
  <c r="CG285" i="10"/>
  <c r="CH388" i="10" s="1"/>
  <c r="CG491" i="10" s="1"/>
  <c r="CF491" i="10"/>
  <c r="CB251" i="10"/>
  <c r="CC354" i="10" s="1"/>
  <c r="CA457" i="10"/>
  <c r="CB260" i="10"/>
  <c r="CC363" i="10" s="1"/>
  <c r="CB466" i="10" s="1"/>
  <c r="CA466" i="10"/>
  <c r="CF252" i="10"/>
  <c r="CG355" i="10" s="1"/>
  <c r="CF458" i="10" s="1"/>
  <c r="CE458" i="10"/>
  <c r="CF258" i="10"/>
  <c r="CG361" i="10" s="1"/>
  <c r="CF464" i="10" s="1"/>
  <c r="CE464" i="10"/>
  <c r="CB263" i="10"/>
  <c r="CC366" i="10" s="1"/>
  <c r="CB469" i="10" s="1"/>
  <c r="CA469" i="10"/>
  <c r="BY245" i="10"/>
  <c r="BZ348" i="10" s="1"/>
  <c r="BY451" i="10" s="1"/>
  <c r="BX451" i="10"/>
  <c r="CB272" i="10"/>
  <c r="CC375" i="10" s="1"/>
  <c r="CA478" i="10"/>
  <c r="CC277" i="10"/>
  <c r="CD380" i="10" s="1"/>
  <c r="CB483" i="10"/>
  <c r="CC250" i="10"/>
  <c r="CD353" i="10" s="1"/>
  <c r="CC456" i="10"/>
  <c r="CB456" i="10"/>
  <c r="BZ256" i="10"/>
  <c r="CA359" i="10" s="1"/>
  <c r="BY462" i="10"/>
  <c r="CJ286" i="10"/>
  <c r="CI492" i="10"/>
  <c r="CD281" i="10"/>
  <c r="CC487" i="10"/>
  <c r="CA262" i="10"/>
  <c r="CB365" i="10" s="1"/>
  <c r="BZ468" i="10"/>
  <c r="CF269" i="10"/>
  <c r="CG372" i="10" s="1"/>
  <c r="CE475" i="10"/>
  <c r="CE243" i="10"/>
  <c r="CF346" i="10" s="1"/>
  <c r="CE449" i="10"/>
  <c r="CD449" i="10"/>
  <c r="CD248" i="10"/>
  <c r="CE351" i="10" s="1"/>
  <c r="BW18" i="10"/>
  <c r="BV24" i="8" s="1"/>
  <c r="BV23" i="8"/>
  <c r="CE284" i="10"/>
  <c r="CE383" i="10"/>
  <c r="CC467" i="10"/>
  <c r="CC261" i="10"/>
  <c r="CD364" i="10" s="1"/>
  <c r="CB244" i="10"/>
  <c r="CC347" i="10" s="1"/>
  <c r="CB450" i="10" s="1"/>
  <c r="CC271" i="10"/>
  <c r="CD374" i="10" s="1"/>
  <c r="CD276" i="10"/>
  <c r="CE379" i="10" s="1"/>
  <c r="CD482" i="10" s="1"/>
  <c r="CJ289" i="10"/>
  <c r="CK392" i="10" s="1"/>
  <c r="CJ495" i="10" s="1"/>
  <c r="CB467" i="10"/>
  <c r="CA450" i="10"/>
  <c r="CF278" i="10"/>
  <c r="CG381" i="10" s="1"/>
  <c r="CC482" i="10"/>
  <c r="CD247" i="10"/>
  <c r="CE350" i="10" s="1"/>
  <c r="CB265" i="10"/>
  <c r="CC368" i="10" s="1"/>
  <c r="CE455" i="10"/>
  <c r="CE249" i="10"/>
  <c r="CF352" i="10" s="1"/>
  <c r="CG385" i="10"/>
  <c r="CA268" i="10"/>
  <c r="CB371" i="10" s="1"/>
  <c r="CA474" i="10"/>
  <c r="CI238" i="10"/>
  <c r="CJ341" i="10" s="1"/>
  <c r="CD283" i="10"/>
  <c r="CE386" i="10" s="1"/>
  <c r="CD489" i="10" s="1"/>
  <c r="CE279" i="10"/>
  <c r="CF382" i="10" s="1"/>
  <c r="CE485" i="10" s="1"/>
  <c r="CA240" i="10"/>
  <c r="CB343" i="10" s="1"/>
  <c r="CB477" i="10"/>
  <c r="CB275" i="10"/>
  <c r="CC378" i="10" s="1"/>
  <c r="CC454" i="10"/>
  <c r="CB465" i="10"/>
  <c r="CB259" i="10"/>
  <c r="CC362" i="10" s="1"/>
  <c r="BX255" i="10"/>
  <c r="BY358" i="10" s="1"/>
  <c r="BX17" i="10"/>
  <c r="CC273" i="10"/>
  <c r="CD376" i="10" s="1"/>
  <c r="CD242" i="10"/>
  <c r="CE345" i="10" s="1"/>
  <c r="CB270" i="10"/>
  <c r="CC373" i="10" s="1"/>
  <c r="CC266" i="10"/>
  <c r="CD369" i="10" s="1"/>
  <c r="CD246" i="10"/>
  <c r="CE349" i="10" s="1"/>
  <c r="CD274" i="10"/>
  <c r="CE377" i="10" s="1"/>
  <c r="CB253" i="10"/>
  <c r="CC356" i="10" s="1"/>
  <c r="CA460" i="10"/>
  <c r="CA254" i="10"/>
  <c r="CB357" i="10" s="1"/>
  <c r="CA267" i="10"/>
  <c r="CB370" i="10" s="1"/>
  <c r="CA257" i="10"/>
  <c r="CB360" i="10" s="1"/>
  <c r="CD490" i="10"/>
  <c r="CH390" i="10"/>
  <c r="CG493" i="10" s="1"/>
  <c r="CI495" i="10"/>
  <c r="CL292" i="10"/>
  <c r="CK498" i="10"/>
  <c r="CL294" i="10"/>
  <c r="CL503" i="10"/>
  <c r="CM297" i="10"/>
  <c r="CN400" i="10" s="1"/>
  <c r="CM503" i="10" s="1"/>
  <c r="CL296" i="10"/>
  <c r="CM399" i="10" s="1"/>
  <c r="CK500" i="10"/>
  <c r="CG290" i="10"/>
  <c r="CH393" i="10" s="1"/>
  <c r="CG291" i="10"/>
  <c r="CH394" i="10" s="1"/>
  <c r="CC489" i="10"/>
  <c r="CG288" i="10"/>
  <c r="CH391" i="10" s="1"/>
  <c r="CL300" i="10"/>
  <c r="CM403" i="10" s="1"/>
  <c r="CL506" i="10" s="1"/>
  <c r="CF497" i="10"/>
  <c r="CM298" i="10"/>
  <c r="CL304" i="10"/>
  <c r="CM407" i="10" s="1"/>
  <c r="CM304" i="10" s="1"/>
  <c r="CK510" i="10"/>
  <c r="CL404" i="10"/>
  <c r="CL301" i="10" s="1"/>
  <c r="CJ310" i="10"/>
  <c r="CK413" i="10" s="1"/>
  <c r="CI516" i="10"/>
  <c r="CJ295" i="10"/>
  <c r="CI501" i="10"/>
  <c r="CH302" i="10"/>
  <c r="CI405" i="10" s="1"/>
  <c r="CH508" i="10" s="1"/>
  <c r="CG508" i="10"/>
  <c r="CH293" i="10"/>
  <c r="CG499" i="10"/>
  <c r="CH309" i="10"/>
  <c r="CI412" i="10" s="1"/>
  <c r="CH515" i="10" s="1"/>
  <c r="CG515" i="10"/>
  <c r="CI306" i="10"/>
  <c r="CJ409" i="10" s="1"/>
  <c r="CI305" i="10"/>
  <c r="CJ408" i="10" s="1"/>
  <c r="CJ507" i="10"/>
  <c r="CI307" i="10"/>
  <c r="CJ410" i="10" s="1"/>
  <c r="CH312" i="10"/>
  <c r="CI415" i="10" s="1"/>
  <c r="CI303" i="10"/>
  <c r="CJ406" i="10" s="1"/>
  <c r="CH311" i="10"/>
  <c r="CI414" i="10" s="1"/>
  <c r="CH511" i="10"/>
  <c r="CN299" i="10"/>
  <c r="CL504" i="10"/>
  <c r="CK502" i="10"/>
  <c r="CH308" i="10"/>
  <c r="CI411" i="10" s="1"/>
  <c r="CH512" i="10"/>
  <c r="BV26" i="8" l="1"/>
  <c r="BV32" i="8" s="1"/>
  <c r="BV40" i="8" s="1"/>
  <c r="BV46" i="8"/>
  <c r="CC270" i="10"/>
  <c r="CD373" i="10" s="1"/>
  <c r="CC476" i="10" s="1"/>
  <c r="CB476" i="10"/>
  <c r="CC251" i="10"/>
  <c r="CD354" i="10" s="1"/>
  <c r="CC457" i="10" s="1"/>
  <c r="CB457" i="10"/>
  <c r="CB257" i="10"/>
  <c r="CC360" i="10" s="1"/>
  <c r="CB463" i="10" s="1"/>
  <c r="CA463" i="10"/>
  <c r="BY461" i="10"/>
  <c r="BY19" i="10" s="1"/>
  <c r="BX25" i="8" s="1"/>
  <c r="BX35" i="8" s="1"/>
  <c r="BY255" i="10"/>
  <c r="BZ358" i="10" s="1"/>
  <c r="BY17" i="10"/>
  <c r="BX461" i="10"/>
  <c r="BX19" i="10" s="1"/>
  <c r="BW25" i="8" s="1"/>
  <c r="BW35" i="8" s="1"/>
  <c r="CE248" i="10"/>
  <c r="CF351" i="10" s="1"/>
  <c r="CD454" i="10"/>
  <c r="CB262" i="10"/>
  <c r="CC365" i="10" s="1"/>
  <c r="CA468" i="10"/>
  <c r="CD277" i="10"/>
  <c r="CE380" i="10" s="1"/>
  <c r="CC483" i="10"/>
  <c r="CG278" i="10"/>
  <c r="CH381" i="10" s="1"/>
  <c r="CF484" i="10"/>
  <c r="CE274" i="10"/>
  <c r="CF377" i="10" s="1"/>
  <c r="CD480" i="10"/>
  <c r="CE247" i="10"/>
  <c r="CF350" i="10" s="1"/>
  <c r="CD453" i="10"/>
  <c r="CE241" i="10"/>
  <c r="CF344" i="10" s="1"/>
  <c r="CD447" i="10"/>
  <c r="CE242" i="10"/>
  <c r="CF345" i="10" s="1"/>
  <c r="CD448" i="10"/>
  <c r="CB240" i="10"/>
  <c r="CC343" i="10" s="1"/>
  <c r="CB446" i="10"/>
  <c r="CA446" i="10"/>
  <c r="CC253" i="10"/>
  <c r="CD356" i="10" s="1"/>
  <c r="CB459" i="10"/>
  <c r="CD266" i="10"/>
  <c r="CE369" i="10" s="1"/>
  <c r="CC472" i="10"/>
  <c r="CJ238" i="10"/>
  <c r="CK341" i="10" s="1"/>
  <c r="CJ444" i="10"/>
  <c r="CI444" i="10"/>
  <c r="CC265" i="10"/>
  <c r="CD368" i="10" s="1"/>
  <c r="CB471" i="10"/>
  <c r="CD271" i="10"/>
  <c r="CE374" i="10" s="1"/>
  <c r="CC477" i="10"/>
  <c r="CG269" i="10"/>
  <c r="CH372" i="10" s="1"/>
  <c r="CF475" i="10"/>
  <c r="CA256" i="10"/>
  <c r="CB359" i="10" s="1"/>
  <c r="BZ462" i="10"/>
  <c r="CC272" i="10"/>
  <c r="CD375" i="10" s="1"/>
  <c r="CB478" i="10"/>
  <c r="CB267" i="10"/>
  <c r="CC370" i="10" s="1"/>
  <c r="CE246" i="10"/>
  <c r="CF349" i="10" s="1"/>
  <c r="CE283" i="10"/>
  <c r="CH287" i="10"/>
  <c r="CF239" i="10"/>
  <c r="CG342" i="10" s="1"/>
  <c r="CF445" i="10" s="1"/>
  <c r="CD273" i="10"/>
  <c r="CE376" i="10" s="1"/>
  <c r="CG282" i="10"/>
  <c r="CH385" i="10" s="1"/>
  <c r="CF488" i="10"/>
  <c r="CE280" i="10"/>
  <c r="CF383" i="10" s="1"/>
  <c r="CD486" i="10"/>
  <c r="CD452" i="10"/>
  <c r="BW23" i="8"/>
  <c r="BX18" i="10"/>
  <c r="BW24" i="8" s="1"/>
  <c r="BW46" i="8" s="1"/>
  <c r="CF279" i="10"/>
  <c r="CG382" i="10" s="1"/>
  <c r="CB268" i="10"/>
  <c r="CC371" i="10" s="1"/>
  <c r="CB474" i="10"/>
  <c r="CK289" i="10"/>
  <c r="CL392" i="10" s="1"/>
  <c r="CK495" i="10" s="1"/>
  <c r="CE276" i="10"/>
  <c r="CF379" i="10" s="1"/>
  <c r="CF243" i="10"/>
  <c r="CG346" i="10" s="1"/>
  <c r="CE384" i="10"/>
  <c r="CK389" i="10"/>
  <c r="CD250" i="10"/>
  <c r="CE353" i="10" s="1"/>
  <c r="CD456" i="10" s="1"/>
  <c r="CE445" i="10"/>
  <c r="CC275" i="10"/>
  <c r="CD378" i="10" s="1"/>
  <c r="CC244" i="10"/>
  <c r="CD347" i="10" s="1"/>
  <c r="CC450" i="10" s="1"/>
  <c r="CA473" i="10"/>
  <c r="CB254" i="10"/>
  <c r="CC357" i="10" s="1"/>
  <c r="CC479" i="10"/>
  <c r="CC259" i="10"/>
  <c r="CD362" i="10" s="1"/>
  <c r="CB481" i="10"/>
  <c r="CF249" i="10"/>
  <c r="CG352" i="10" s="1"/>
  <c r="CD261" i="10"/>
  <c r="CE364" i="10" s="1"/>
  <c r="CF387" i="10"/>
  <c r="BZ245" i="10"/>
  <c r="CA348" i="10" s="1"/>
  <c r="CC263" i="10"/>
  <c r="CD366" i="10" s="1"/>
  <c r="CG258" i="10"/>
  <c r="CH361" i="10" s="1"/>
  <c r="CG464" i="10" s="1"/>
  <c r="CG252" i="10"/>
  <c r="CH355" i="10" s="1"/>
  <c r="CC260" i="10"/>
  <c r="CD363" i="10" s="1"/>
  <c r="CH285" i="10"/>
  <c r="CI388" i="10" s="1"/>
  <c r="CH491" i="10" s="1"/>
  <c r="CB264" i="10"/>
  <c r="CC367" i="10" s="1"/>
  <c r="CB470" i="10" s="1"/>
  <c r="CH288" i="10"/>
  <c r="CG494" i="10"/>
  <c r="CH290" i="10"/>
  <c r="CI393" i="10" s="1"/>
  <c r="CH496" i="10" s="1"/>
  <c r="CG496" i="10"/>
  <c r="CH291" i="10"/>
  <c r="CG497" i="10"/>
  <c r="CN297" i="10"/>
  <c r="CO400" i="10" s="1"/>
  <c r="CM296" i="10"/>
  <c r="CN399" i="10" s="1"/>
  <c r="CM502" i="10" s="1"/>
  <c r="CL502" i="10"/>
  <c r="CM397" i="10"/>
  <c r="CM395" i="10"/>
  <c r="CM300" i="10"/>
  <c r="CN403" i="10" s="1"/>
  <c r="CN300" i="10" s="1"/>
  <c r="CO403" i="10" s="1"/>
  <c r="CI396" i="10"/>
  <c r="CN407" i="10"/>
  <c r="CN304" i="10" s="1"/>
  <c r="CM404" i="10"/>
  <c r="CM301" i="10" s="1"/>
  <c r="CL510" i="10"/>
  <c r="CN401" i="10"/>
  <c r="CK507" i="10"/>
  <c r="CK310" i="10"/>
  <c r="CL413" i="10" s="1"/>
  <c r="CJ516" i="10"/>
  <c r="CJ306" i="10"/>
  <c r="CK409" i="10" s="1"/>
  <c r="CJ512" i="10" s="1"/>
  <c r="CI512" i="10"/>
  <c r="CJ303" i="10"/>
  <c r="CK406" i="10" s="1"/>
  <c r="CJ509" i="10" s="1"/>
  <c r="CI509" i="10"/>
  <c r="CI312" i="10"/>
  <c r="CJ415" i="10" s="1"/>
  <c r="CI518" i="10" s="1"/>
  <c r="CH518" i="10"/>
  <c r="CI308" i="10"/>
  <c r="CJ411" i="10" s="1"/>
  <c r="CJ305" i="10"/>
  <c r="CK408" i="10" s="1"/>
  <c r="CO402" i="10"/>
  <c r="CH514" i="10"/>
  <c r="CI511" i="10"/>
  <c r="CK398" i="10"/>
  <c r="CI311" i="10"/>
  <c r="CJ414" i="10" s="1"/>
  <c r="CH517" i="10"/>
  <c r="CJ307" i="10"/>
  <c r="CK410" i="10" s="1"/>
  <c r="CI513" i="10"/>
  <c r="CI309" i="10"/>
  <c r="CJ412" i="10" s="1"/>
  <c r="CI515" i="10" s="1"/>
  <c r="CI302" i="10"/>
  <c r="CJ405" i="10" s="1"/>
  <c r="BW43" i="8" l="1"/>
  <c r="BX43" i="8"/>
  <c r="CD272" i="10"/>
  <c r="CE375" i="10" s="1"/>
  <c r="CC478" i="10"/>
  <c r="CH269" i="10"/>
  <c r="CI372" i="10" s="1"/>
  <c r="CG475" i="10"/>
  <c r="CD265" i="10"/>
  <c r="CE368" i="10" s="1"/>
  <c r="CC471" i="10"/>
  <c r="CD253" i="10"/>
  <c r="CE356" i="10" s="1"/>
  <c r="CC459" i="10"/>
  <c r="CF241" i="10"/>
  <c r="CG344" i="10" s="1"/>
  <c r="CF447" i="10"/>
  <c r="CE447" i="10"/>
  <c r="CF274" i="10"/>
  <c r="CG377" i="10" s="1"/>
  <c r="CF480" i="10"/>
  <c r="CE480" i="10"/>
  <c r="CE277" i="10"/>
  <c r="CF380" i="10" s="1"/>
  <c r="CE483" i="10"/>
  <c r="CD483" i="10"/>
  <c r="CF248" i="10"/>
  <c r="CG351" i="10" s="1"/>
  <c r="CF454" i="10"/>
  <c r="CE454" i="10"/>
  <c r="CH282" i="10"/>
  <c r="CI385" i="10" s="1"/>
  <c r="CH488" i="10" s="1"/>
  <c r="CG488" i="10"/>
  <c r="CE261" i="10"/>
  <c r="CF364" i="10" s="1"/>
  <c r="CD467" i="10"/>
  <c r="CG249" i="10"/>
  <c r="CH352" i="10" s="1"/>
  <c r="CG455" i="10"/>
  <c r="CF455" i="10"/>
  <c r="CC254" i="10"/>
  <c r="CD357" i="10" s="1"/>
  <c r="CB460" i="10"/>
  <c r="CD275" i="10"/>
  <c r="CE378" i="10" s="1"/>
  <c r="CD481" i="10"/>
  <c r="CC481" i="10"/>
  <c r="CF280" i="10"/>
  <c r="CG383" i="10" s="1"/>
  <c r="CE486" i="10"/>
  <c r="CF246" i="10"/>
  <c r="CG349" i="10" s="1"/>
  <c r="CF452" i="10"/>
  <c r="CE452" i="10"/>
  <c r="CD260" i="10"/>
  <c r="CE363" i="10" s="1"/>
  <c r="CC466" i="10"/>
  <c r="CD259" i="10"/>
  <c r="CE362" i="10" s="1"/>
  <c r="CC465" i="10"/>
  <c r="CD263" i="10"/>
  <c r="CE366" i="10" s="1"/>
  <c r="CC469" i="10"/>
  <c r="CG279" i="10"/>
  <c r="CH382" i="10" s="1"/>
  <c r="CF485" i="10"/>
  <c r="CA245" i="10"/>
  <c r="CB348" i="10" s="1"/>
  <c r="BZ451" i="10"/>
  <c r="CC267" i="10"/>
  <c r="CD370" i="10" s="1"/>
  <c r="CB473" i="10"/>
  <c r="CB256" i="10"/>
  <c r="CC359" i="10" s="1"/>
  <c r="CA462" i="10"/>
  <c r="CE271" i="10"/>
  <c r="CF374" i="10" s="1"/>
  <c r="CD477" i="10"/>
  <c r="CE266" i="10"/>
  <c r="CF369" i="10" s="1"/>
  <c r="CD472" i="10"/>
  <c r="CF242" i="10"/>
  <c r="CG345" i="10" s="1"/>
  <c r="CE448" i="10"/>
  <c r="CF247" i="10"/>
  <c r="CG350" i="10" s="1"/>
  <c r="CF453" i="10" s="1"/>
  <c r="CE453" i="10"/>
  <c r="CH278" i="10"/>
  <c r="CI381" i="10" s="1"/>
  <c r="CG484" i="10"/>
  <c r="CC262" i="10"/>
  <c r="CD365" i="10" s="1"/>
  <c r="CB468" i="10"/>
  <c r="CH458" i="10"/>
  <c r="CH252" i="10"/>
  <c r="CI355" i="10" s="1"/>
  <c r="CG449" i="10"/>
  <c r="CG243" i="10"/>
  <c r="CH346" i="10" s="1"/>
  <c r="CF276" i="10"/>
  <c r="CG379" i="10" s="1"/>
  <c r="CF482" i="10" s="1"/>
  <c r="CE273" i="10"/>
  <c r="CF376" i="10" s="1"/>
  <c r="BY18" i="10"/>
  <c r="BX24" i="8" s="1"/>
  <c r="BX23" i="8"/>
  <c r="CE281" i="10"/>
  <c r="CF384" i="10" s="1"/>
  <c r="CD487" i="10"/>
  <c r="CF386" i="10"/>
  <c r="BZ461" i="10"/>
  <c r="BZ255" i="10"/>
  <c r="CA358" i="10" s="1"/>
  <c r="BZ17" i="10"/>
  <c r="CG239" i="10"/>
  <c r="CH342" i="10" s="1"/>
  <c r="CM292" i="10"/>
  <c r="CN395" i="10" s="1"/>
  <c r="CM498" i="10" s="1"/>
  <c r="CI285" i="10"/>
  <c r="CJ388" i="10" s="1"/>
  <c r="CG458" i="10"/>
  <c r="CE482" i="10"/>
  <c r="CC268" i="10"/>
  <c r="CD371" i="10" s="1"/>
  <c r="BW26" i="8"/>
  <c r="BW32" i="8" s="1"/>
  <c r="BW40" i="8" s="1"/>
  <c r="CD479" i="10"/>
  <c r="CI390" i="10"/>
  <c r="CC240" i="10"/>
  <c r="CD343" i="10" s="1"/>
  <c r="CK286" i="10"/>
  <c r="CL389" i="10" s="1"/>
  <c r="CK492" i="10" s="1"/>
  <c r="CJ492" i="10"/>
  <c r="CC264" i="10"/>
  <c r="CD367" i="10" s="1"/>
  <c r="CC470" i="10"/>
  <c r="CH258" i="10"/>
  <c r="CI361" i="10" s="1"/>
  <c r="CF284" i="10"/>
  <c r="CG387" i="10" s="1"/>
  <c r="CF490" i="10" s="1"/>
  <c r="CE490" i="10"/>
  <c r="CD244" i="10"/>
  <c r="CE347" i="10" s="1"/>
  <c r="CD450" i="10" s="1"/>
  <c r="CE250" i="10"/>
  <c r="CF353" i="10" s="1"/>
  <c r="CF449" i="10"/>
  <c r="CL289" i="10"/>
  <c r="CM392" i="10" s="1"/>
  <c r="CK238" i="10"/>
  <c r="CL341" i="10" s="1"/>
  <c r="CC257" i="10"/>
  <c r="CD360" i="10" s="1"/>
  <c r="CC463" i="10"/>
  <c r="CD251" i="10"/>
  <c r="CE354" i="10" s="1"/>
  <c r="CD270" i="10"/>
  <c r="CE373" i="10" s="1"/>
  <c r="CI391" i="10"/>
  <c r="CO297" i="10"/>
  <c r="CN503" i="10"/>
  <c r="CK295" i="10"/>
  <c r="CL398" i="10" s="1"/>
  <c r="CK501" i="10" s="1"/>
  <c r="CN298" i="10"/>
  <c r="CO401" i="10" s="1"/>
  <c r="CI293" i="10"/>
  <c r="CJ396" i="10" s="1"/>
  <c r="CI499" i="10" s="1"/>
  <c r="CI394" i="10"/>
  <c r="CL498" i="10"/>
  <c r="CO299" i="10"/>
  <c r="CP402" i="10" s="1"/>
  <c r="CO505" i="10" s="1"/>
  <c r="CM294" i="10"/>
  <c r="CN397" i="10" s="1"/>
  <c r="CL500" i="10"/>
  <c r="CN296" i="10"/>
  <c r="CO399" i="10" s="1"/>
  <c r="CI290" i="10"/>
  <c r="CJ393" i="10" s="1"/>
  <c r="CI496" i="10" s="1"/>
  <c r="CM506" i="10"/>
  <c r="CN404" i="10"/>
  <c r="CM507" i="10" s="1"/>
  <c r="CM510" i="10"/>
  <c r="CH499" i="10"/>
  <c r="CL507" i="10"/>
  <c r="CO407" i="10"/>
  <c r="CO304" i="10" s="1"/>
  <c r="CM504" i="10"/>
  <c r="CL310" i="10"/>
  <c r="CM413" i="10" s="1"/>
  <c r="CK516" i="10"/>
  <c r="CJ308" i="10"/>
  <c r="CK411" i="10" s="1"/>
  <c r="CJ514" i="10" s="1"/>
  <c r="CI514" i="10"/>
  <c r="CJ311" i="10"/>
  <c r="CK414" i="10" s="1"/>
  <c r="CI517" i="10"/>
  <c r="CO300" i="10"/>
  <c r="CN506" i="10"/>
  <c r="CJ302" i="10"/>
  <c r="CK405" i="10" s="1"/>
  <c r="CJ508" i="10" s="1"/>
  <c r="CI508" i="10"/>
  <c r="CK307" i="10"/>
  <c r="CL410" i="10" s="1"/>
  <c r="CK513" i="10" s="1"/>
  <c r="CJ513" i="10"/>
  <c r="CK305" i="10"/>
  <c r="CL408" i="10" s="1"/>
  <c r="CJ511" i="10"/>
  <c r="CJ501" i="10"/>
  <c r="CN505" i="10"/>
  <c r="CJ312" i="10"/>
  <c r="CK415" i="10" s="1"/>
  <c r="CK303" i="10"/>
  <c r="CL406" i="10" s="1"/>
  <c r="CK306" i="10"/>
  <c r="CL409" i="10" s="1"/>
  <c r="CK512" i="10" s="1"/>
  <c r="CJ309" i="10"/>
  <c r="CK412" i="10" s="1"/>
  <c r="BX26" i="8" l="1"/>
  <c r="BX32" i="8" s="1"/>
  <c r="BX40" i="8" s="1"/>
  <c r="BX46" i="8"/>
  <c r="CF281" i="10"/>
  <c r="CG384" i="10" s="1"/>
  <c r="CE487" i="10"/>
  <c r="CE251" i="10"/>
  <c r="CF354" i="10" s="1"/>
  <c r="CD457" i="10"/>
  <c r="CF250" i="10"/>
  <c r="CG353" i="10" s="1"/>
  <c r="CE456" i="10"/>
  <c r="CE263" i="10"/>
  <c r="CF366" i="10" s="1"/>
  <c r="CD469" i="10"/>
  <c r="CE260" i="10"/>
  <c r="CF363" i="10" s="1"/>
  <c r="CD466" i="10"/>
  <c r="CD254" i="10"/>
  <c r="CE357" i="10" s="1"/>
  <c r="CC460" i="10"/>
  <c r="CE253" i="10"/>
  <c r="CF356" i="10" s="1"/>
  <c r="CD459" i="10"/>
  <c r="CI269" i="10"/>
  <c r="CJ372" i="10" s="1"/>
  <c r="CI475" i="10" s="1"/>
  <c r="CH475" i="10"/>
  <c r="CB245" i="10"/>
  <c r="CC348" i="10" s="1"/>
  <c r="CB451" i="10" s="1"/>
  <c r="CA451" i="10"/>
  <c r="CJ285" i="10"/>
  <c r="CK388" i="10" s="1"/>
  <c r="CJ491" i="10"/>
  <c r="CI491" i="10"/>
  <c r="CM289" i="10"/>
  <c r="CN392" i="10" s="1"/>
  <c r="CM495" i="10" s="1"/>
  <c r="CL495" i="10"/>
  <c r="CI258" i="10"/>
  <c r="CJ361" i="10" s="1"/>
  <c r="CH464" i="10"/>
  <c r="CD268" i="10"/>
  <c r="CE371" i="10" s="1"/>
  <c r="CD474" i="10"/>
  <c r="CC474" i="10"/>
  <c r="CF273" i="10"/>
  <c r="CG376" i="10" s="1"/>
  <c r="CE479" i="10"/>
  <c r="CH279" i="10"/>
  <c r="CI382" i="10" s="1"/>
  <c r="CG485" i="10"/>
  <c r="CE259" i="10"/>
  <c r="CF362" i="10" s="1"/>
  <c r="CE465" i="10"/>
  <c r="CD465" i="10"/>
  <c r="CG280" i="10"/>
  <c r="CH383" i="10" s="1"/>
  <c r="CG486" i="10"/>
  <c r="CF486" i="10"/>
  <c r="CF261" i="10"/>
  <c r="CG364" i="10" s="1"/>
  <c r="CF467" i="10"/>
  <c r="CE467" i="10"/>
  <c r="CE265" i="10"/>
  <c r="CF368" i="10" s="1"/>
  <c r="CD471" i="10"/>
  <c r="CE272" i="10"/>
  <c r="CF375" i="10" s="1"/>
  <c r="CD478" i="10"/>
  <c r="CE270" i="10"/>
  <c r="CF373" i="10" s="1"/>
  <c r="CI484" i="10"/>
  <c r="CI278" i="10"/>
  <c r="CJ381" i="10" s="1"/>
  <c r="CF271" i="10"/>
  <c r="CG374" i="10" s="1"/>
  <c r="CF477" i="10" s="1"/>
  <c r="CN292" i="10"/>
  <c r="CO395" i="10" s="1"/>
  <c r="CI287" i="10"/>
  <c r="CJ390" i="10" s="1"/>
  <c r="CH493" i="10"/>
  <c r="BZ18" i="10"/>
  <c r="BY24" i="8" s="1"/>
  <c r="BY46" i="8" s="1"/>
  <c r="BY23" i="8"/>
  <c r="CF283" i="10"/>
  <c r="CG386" i="10" s="1"/>
  <c r="CE489" i="10"/>
  <c r="BZ19" i="10"/>
  <c r="BY25" i="8" s="1"/>
  <c r="BY35" i="8" s="1"/>
  <c r="CI288" i="10"/>
  <c r="CJ391" i="10" s="1"/>
  <c r="CL238" i="10"/>
  <c r="CM341" i="10" s="1"/>
  <c r="CG242" i="10"/>
  <c r="CH345" i="10" s="1"/>
  <c r="CC256" i="10"/>
  <c r="CD359" i="10" s="1"/>
  <c r="CH239" i="10"/>
  <c r="CI342" i="10" s="1"/>
  <c r="CH445" i="10"/>
  <c r="CD476" i="10"/>
  <c r="CK444" i="10"/>
  <c r="CD264" i="10"/>
  <c r="CE367" i="10" s="1"/>
  <c r="CL286" i="10"/>
  <c r="CM389" i="10" s="1"/>
  <c r="CL492" i="10" s="1"/>
  <c r="CA255" i="10"/>
  <c r="CB358" i="10" s="1"/>
  <c r="CF448" i="10"/>
  <c r="CE477" i="10"/>
  <c r="CB462" i="10"/>
  <c r="CA17" i="10"/>
  <c r="CG246" i="10"/>
  <c r="CH349" i="10" s="1"/>
  <c r="CG452" i="10" s="1"/>
  <c r="CE275" i="10"/>
  <c r="CF378" i="10" s="1"/>
  <c r="CH249" i="10"/>
  <c r="CI352" i="10" s="1"/>
  <c r="CI282" i="10"/>
  <c r="CJ385" i="10" s="1"/>
  <c r="CG248" i="10"/>
  <c r="CH351" i="10" s="1"/>
  <c r="CF483" i="10"/>
  <c r="CF277" i="10"/>
  <c r="CG380" i="10" s="1"/>
  <c r="CG274" i="10"/>
  <c r="CH377" i="10" s="1"/>
  <c r="CG241" i="10"/>
  <c r="CH344" i="10" s="1"/>
  <c r="CE244" i="10"/>
  <c r="CF347" i="10" s="1"/>
  <c r="CG284" i="10"/>
  <c r="CH387" i="10" s="1"/>
  <c r="CD240" i="10"/>
  <c r="CE343" i="10" s="1"/>
  <c r="CD446" i="10" s="1"/>
  <c r="CG276" i="10"/>
  <c r="CH379" i="10" s="1"/>
  <c r="CD262" i="10"/>
  <c r="CE365" i="10" s="1"/>
  <c r="CG453" i="10"/>
  <c r="CG247" i="10"/>
  <c r="CH350" i="10" s="1"/>
  <c r="CF266" i="10"/>
  <c r="CG369" i="10" s="1"/>
  <c r="CF472" i="10"/>
  <c r="CD267" i="10"/>
  <c r="CE370" i="10" s="1"/>
  <c r="CD257" i="10"/>
  <c r="CE360" i="10" s="1"/>
  <c r="CC446" i="10"/>
  <c r="CG445" i="10"/>
  <c r="CH243" i="10"/>
  <c r="CI346" i="10" s="1"/>
  <c r="CI252" i="10"/>
  <c r="CJ355" i="10" s="1"/>
  <c r="CI458" i="10"/>
  <c r="CC468" i="10"/>
  <c r="CH484" i="10"/>
  <c r="CE472" i="10"/>
  <c r="CC473" i="10"/>
  <c r="CH494" i="10"/>
  <c r="CO298" i="10"/>
  <c r="CP401" i="10" s="1"/>
  <c r="CO504" i="10" s="1"/>
  <c r="CO296" i="10"/>
  <c r="CP399" i="10" s="1"/>
  <c r="CN294" i="10"/>
  <c r="CJ290" i="10"/>
  <c r="CK393" i="10" s="1"/>
  <c r="CN502" i="10"/>
  <c r="CJ293" i="10"/>
  <c r="CK396" i="10" s="1"/>
  <c r="CJ499" i="10" s="1"/>
  <c r="CL295" i="10"/>
  <c r="CM398" i="10" s="1"/>
  <c r="CL501" i="10" s="1"/>
  <c r="CP299" i="10"/>
  <c r="CQ402" i="10" s="1"/>
  <c r="CP505" i="10" s="1"/>
  <c r="CM500" i="10"/>
  <c r="CI291" i="10"/>
  <c r="CJ394" i="10" s="1"/>
  <c r="CI497" i="10" s="1"/>
  <c r="CH497" i="10"/>
  <c r="CN504" i="10"/>
  <c r="CP400" i="10"/>
  <c r="CP407" i="10"/>
  <c r="CP304" i="10" s="1"/>
  <c r="CN301" i="10"/>
  <c r="CO404" i="10" s="1"/>
  <c r="CO301" i="10" s="1"/>
  <c r="CP404" i="10" s="1"/>
  <c r="CN510" i="10"/>
  <c r="CM310" i="10"/>
  <c r="CN413" i="10" s="1"/>
  <c r="CL516" i="10"/>
  <c r="CK311" i="10"/>
  <c r="CL414" i="10" s="1"/>
  <c r="CK517" i="10" s="1"/>
  <c r="CJ517" i="10"/>
  <c r="CK312" i="10"/>
  <c r="CL415" i="10" s="1"/>
  <c r="CK518" i="10" s="1"/>
  <c r="CJ518" i="10"/>
  <c r="CL305" i="10"/>
  <c r="CM408" i="10" s="1"/>
  <c r="CL511" i="10" s="1"/>
  <c r="CK511" i="10"/>
  <c r="CL303" i="10"/>
  <c r="CM406" i="10" s="1"/>
  <c r="CL509" i="10" s="1"/>
  <c r="CK509" i="10"/>
  <c r="CK309" i="10"/>
  <c r="CL412" i="10" s="1"/>
  <c r="CK515" i="10" s="1"/>
  <c r="CJ515" i="10"/>
  <c r="CL307" i="10"/>
  <c r="CM410" i="10" s="1"/>
  <c r="CK302" i="10"/>
  <c r="CL405" i="10" s="1"/>
  <c r="CK308" i="10"/>
  <c r="CL411" i="10" s="1"/>
  <c r="CL306" i="10"/>
  <c r="CM409" i="10" s="1"/>
  <c r="CL512" i="10" s="1"/>
  <c r="CP403" i="10"/>
  <c r="BY43" i="8" l="1"/>
  <c r="BY26" i="8"/>
  <c r="BY32" i="8" s="1"/>
  <c r="BY40" i="8" s="1"/>
  <c r="CH276" i="10"/>
  <c r="CI379" i="10" s="1"/>
  <c r="CG482" i="10"/>
  <c r="CH242" i="10"/>
  <c r="CI345" i="10" s="1"/>
  <c r="CG448" i="10"/>
  <c r="CE257" i="10"/>
  <c r="CF360" i="10" s="1"/>
  <c r="CD463" i="10"/>
  <c r="CH241" i="10"/>
  <c r="CI344" i="10" s="1"/>
  <c r="CG447" i="10"/>
  <c r="CI249" i="10"/>
  <c r="CJ352" i="10" s="1"/>
  <c r="CH455" i="10"/>
  <c r="CB255" i="10"/>
  <c r="CC358" i="10" s="1"/>
  <c r="CB17" i="10"/>
  <c r="CA461" i="10"/>
  <c r="CA19" i="10" s="1"/>
  <c r="BZ25" i="8" s="1"/>
  <c r="BZ35" i="8" s="1"/>
  <c r="CE264" i="10"/>
  <c r="CF367" i="10" s="1"/>
  <c r="CD470" i="10"/>
  <c r="CF270" i="10"/>
  <c r="CG373" i="10" s="1"/>
  <c r="CF476" i="10"/>
  <c r="CE476" i="10"/>
  <c r="CF265" i="10"/>
  <c r="CG368" i="10" s="1"/>
  <c r="CF471" i="10"/>
  <c r="CE471" i="10"/>
  <c r="CG273" i="10"/>
  <c r="CH376" i="10" s="1"/>
  <c r="CG479" i="10"/>
  <c r="CF479" i="10"/>
  <c r="CE254" i="10"/>
  <c r="CF357" i="10" s="1"/>
  <c r="CD460" i="10"/>
  <c r="CF263" i="10"/>
  <c r="CG366" i="10" s="1"/>
  <c r="CF469" i="10"/>
  <c r="CE469" i="10"/>
  <c r="CF251" i="10"/>
  <c r="CG354" i="10" s="1"/>
  <c r="CE457" i="10"/>
  <c r="CF244" i="10"/>
  <c r="CG347" i="10" s="1"/>
  <c r="CF450" i="10"/>
  <c r="CE450" i="10"/>
  <c r="CI243" i="10"/>
  <c r="CJ346" i="10" s="1"/>
  <c r="CH449" i="10"/>
  <c r="CH480" i="10"/>
  <c r="CH274" i="10"/>
  <c r="CI377" i="10" s="1"/>
  <c r="CG480" i="10"/>
  <c r="CF275" i="10"/>
  <c r="CG378" i="10" s="1"/>
  <c r="CE481" i="10"/>
  <c r="CG283" i="10"/>
  <c r="CH386" i="10" s="1"/>
  <c r="CG489" i="10" s="1"/>
  <c r="CF489" i="10"/>
  <c r="CJ287" i="10"/>
  <c r="CK390" i="10" s="1"/>
  <c r="CI493" i="10"/>
  <c r="CJ282" i="10"/>
  <c r="CK385" i="10" s="1"/>
  <c r="CJ488" i="10" s="1"/>
  <c r="CI488" i="10"/>
  <c r="CE267" i="10"/>
  <c r="CF370" i="10" s="1"/>
  <c r="CD473" i="10"/>
  <c r="CJ288" i="10"/>
  <c r="CK391" i="10" s="1"/>
  <c r="CI494" i="10"/>
  <c r="CO292" i="10"/>
  <c r="CP395" i="10" s="1"/>
  <c r="CO498" i="10" s="1"/>
  <c r="CN498" i="10"/>
  <c r="CF272" i="10"/>
  <c r="CG375" i="10" s="1"/>
  <c r="CE478" i="10"/>
  <c r="CI279" i="10"/>
  <c r="CJ382" i="10" s="1"/>
  <c r="CH485" i="10"/>
  <c r="CJ258" i="10"/>
  <c r="CK361" i="10" s="1"/>
  <c r="CI464" i="10"/>
  <c r="CF253" i="10"/>
  <c r="CG356" i="10" s="1"/>
  <c r="CE459" i="10"/>
  <c r="CF260" i="10"/>
  <c r="CG363" i="10" s="1"/>
  <c r="CE466" i="10"/>
  <c r="CG250" i="10"/>
  <c r="CH353" i="10" s="1"/>
  <c r="CG456" i="10" s="1"/>
  <c r="CF456" i="10"/>
  <c r="CG281" i="10"/>
  <c r="CH384" i="10" s="1"/>
  <c r="CF487" i="10"/>
  <c r="CH248" i="10"/>
  <c r="CI351" i="10" s="1"/>
  <c r="CD256" i="10"/>
  <c r="CE359" i="10" s="1"/>
  <c r="CM238" i="10"/>
  <c r="CN341" i="10" s="1"/>
  <c r="CI239" i="10"/>
  <c r="CJ342" i="10" s="1"/>
  <c r="CI445" i="10" s="1"/>
  <c r="CH247" i="10"/>
  <c r="CI350" i="10" s="1"/>
  <c r="CH453" i="10"/>
  <c r="CG277" i="10"/>
  <c r="CH380" i="10" s="1"/>
  <c r="BZ23" i="8"/>
  <c r="CA18" i="10"/>
  <c r="BZ24" i="8" s="1"/>
  <c r="BZ46" i="8" s="1"/>
  <c r="CL444" i="10"/>
  <c r="CJ252" i="10"/>
  <c r="CK355" i="10" s="1"/>
  <c r="CG454" i="10"/>
  <c r="CM286" i="10"/>
  <c r="CN389" i="10" s="1"/>
  <c r="CM492" i="10" s="1"/>
  <c r="CG261" i="10"/>
  <c r="CH364" i="10" s="1"/>
  <c r="CH280" i="10"/>
  <c r="CI383" i="10" s="1"/>
  <c r="CF259" i="10"/>
  <c r="CG362" i="10" s="1"/>
  <c r="CE268" i="10"/>
  <c r="CF371" i="10" s="1"/>
  <c r="CN289" i="10"/>
  <c r="CO392" i="10" s="1"/>
  <c r="CK285" i="10"/>
  <c r="CL388" i="10" s="1"/>
  <c r="CE240" i="10"/>
  <c r="CF343" i="10" s="1"/>
  <c r="CE262" i="10"/>
  <c r="CF365" i="10" s="1"/>
  <c r="CH284" i="10"/>
  <c r="CI387" i="10" s="1"/>
  <c r="CH246" i="10"/>
  <c r="CI349" i="10" s="1"/>
  <c r="CG271" i="10"/>
  <c r="CH374" i="10" s="1"/>
  <c r="CG266" i="10"/>
  <c r="CH369" i="10" s="1"/>
  <c r="CG490" i="10"/>
  <c r="CK290" i="10"/>
  <c r="CL393" i="10" s="1"/>
  <c r="CD468" i="10"/>
  <c r="CC462" i="10"/>
  <c r="CJ278" i="10"/>
  <c r="CK381" i="10" s="1"/>
  <c r="CJ484" i="10"/>
  <c r="CC245" i="10"/>
  <c r="CD348" i="10" s="1"/>
  <c r="CJ269" i="10"/>
  <c r="CK372" i="10" s="1"/>
  <c r="CJ496" i="10"/>
  <c r="CP296" i="10"/>
  <c r="CP297" i="10"/>
  <c r="CQ400" i="10" s="1"/>
  <c r="CO503" i="10"/>
  <c r="CO397" i="10"/>
  <c r="CP300" i="10"/>
  <c r="CQ403" i="10" s="1"/>
  <c r="CJ291" i="10"/>
  <c r="CK394" i="10" s="1"/>
  <c r="CQ299" i="10"/>
  <c r="CR402" i="10" s="1"/>
  <c r="CM295" i="10"/>
  <c r="CO502" i="10"/>
  <c r="CK293" i="10"/>
  <c r="CL396" i="10" s="1"/>
  <c r="CP298" i="10"/>
  <c r="CQ407" i="10"/>
  <c r="CQ304" i="10" s="1"/>
  <c r="CO510" i="10"/>
  <c r="CN507" i="10"/>
  <c r="CN310" i="10"/>
  <c r="CO413" i="10" s="1"/>
  <c r="CO310" i="10" s="1"/>
  <c r="CP413" i="10" s="1"/>
  <c r="CM516" i="10"/>
  <c r="CP301" i="10"/>
  <c r="CO507" i="10"/>
  <c r="CL308" i="10"/>
  <c r="CM411" i="10" s="1"/>
  <c r="CK514" i="10"/>
  <c r="CM307" i="10"/>
  <c r="CN410" i="10" s="1"/>
  <c r="CL513" i="10"/>
  <c r="CL302" i="10"/>
  <c r="CM405" i="10" s="1"/>
  <c r="CO506" i="10"/>
  <c r="CM306" i="10"/>
  <c r="CN409" i="10" s="1"/>
  <c r="CL309" i="10"/>
  <c r="CM412" i="10" s="1"/>
  <c r="CM303" i="10"/>
  <c r="CN406" i="10" s="1"/>
  <c r="CM305" i="10"/>
  <c r="CN408" i="10" s="1"/>
  <c r="CM511" i="10" s="1"/>
  <c r="CL312" i="10"/>
  <c r="CM415" i="10" s="1"/>
  <c r="CL311" i="10"/>
  <c r="CM414" i="10" s="1"/>
  <c r="CK508" i="10"/>
  <c r="BZ43" i="8" l="1"/>
  <c r="CD245" i="10"/>
  <c r="CE348" i="10" s="1"/>
  <c r="CC451" i="10"/>
  <c r="CI248" i="10"/>
  <c r="CJ351" i="10" s="1"/>
  <c r="CH454" i="10"/>
  <c r="CH271" i="10"/>
  <c r="CI374" i="10" s="1"/>
  <c r="CG477" i="10"/>
  <c r="CO289" i="10"/>
  <c r="CP392" i="10" s="1"/>
  <c r="CN495" i="10"/>
  <c r="CG251" i="10"/>
  <c r="CH354" i="10" s="1"/>
  <c r="CF457" i="10"/>
  <c r="CF264" i="10"/>
  <c r="CG367" i="10" s="1"/>
  <c r="CE470" i="10"/>
  <c r="CI241" i="10"/>
  <c r="CJ344" i="10" s="1"/>
  <c r="CH447" i="10"/>
  <c r="CI242" i="10"/>
  <c r="CJ345" i="10" s="1"/>
  <c r="CH448" i="10"/>
  <c r="CL290" i="10"/>
  <c r="CM393" i="10" s="1"/>
  <c r="CL496" i="10" s="1"/>
  <c r="CK496" i="10"/>
  <c r="CI452" i="10"/>
  <c r="CI246" i="10"/>
  <c r="CJ349" i="10" s="1"/>
  <c r="CH452" i="10"/>
  <c r="CF240" i="10"/>
  <c r="CG343" i="10" s="1"/>
  <c r="CE446" i="10"/>
  <c r="CF268" i="10"/>
  <c r="CG371" i="10" s="1"/>
  <c r="CE474" i="10"/>
  <c r="CH261" i="10"/>
  <c r="CI364" i="10" s="1"/>
  <c r="CG467" i="10"/>
  <c r="CH472" i="10"/>
  <c r="CH266" i="10"/>
  <c r="CI369" i="10" s="1"/>
  <c r="CG472" i="10"/>
  <c r="CF262" i="10"/>
  <c r="CG365" i="10" s="1"/>
  <c r="CE468" i="10"/>
  <c r="CN238" i="10"/>
  <c r="CO341" i="10" s="1"/>
  <c r="CM444" i="10"/>
  <c r="CG275" i="10"/>
  <c r="CH378" i="10" s="1"/>
  <c r="CF481" i="10"/>
  <c r="CG465" i="10"/>
  <c r="CG259" i="10"/>
  <c r="CH362" i="10" s="1"/>
  <c r="CF465" i="10"/>
  <c r="CK458" i="10"/>
  <c r="CK252" i="10"/>
  <c r="CL355" i="10" s="1"/>
  <c r="CJ458" i="10"/>
  <c r="CH277" i="10"/>
  <c r="CI380" i="10" s="1"/>
  <c r="CG483" i="10"/>
  <c r="CK493" i="10"/>
  <c r="CK287" i="10"/>
  <c r="CL390" i="10" s="1"/>
  <c r="CJ493" i="10"/>
  <c r="CJ449" i="10"/>
  <c r="CJ243" i="10"/>
  <c r="CK346" i="10" s="1"/>
  <c r="CI449" i="10"/>
  <c r="CF460" i="10"/>
  <c r="CF254" i="10"/>
  <c r="CG357" i="10" s="1"/>
  <c r="CE460" i="10"/>
  <c r="CJ455" i="10"/>
  <c r="CJ249" i="10"/>
  <c r="CK352" i="10" s="1"/>
  <c r="CI455" i="10"/>
  <c r="CF463" i="10"/>
  <c r="CF257" i="10"/>
  <c r="CG360" i="10" s="1"/>
  <c r="CE463" i="10"/>
  <c r="CI482" i="10"/>
  <c r="CI276" i="10"/>
  <c r="CJ379" i="10" s="1"/>
  <c r="CH482" i="10"/>
  <c r="CO294" i="10"/>
  <c r="CI284" i="10"/>
  <c r="CJ387" i="10" s="1"/>
  <c r="CE256" i="10"/>
  <c r="CF359" i="10" s="1"/>
  <c r="CG260" i="10"/>
  <c r="CH363" i="10" s="1"/>
  <c r="CJ279" i="10"/>
  <c r="CK382" i="10" s="1"/>
  <c r="CJ485" i="10"/>
  <c r="CK288" i="10"/>
  <c r="CH283" i="10"/>
  <c r="CI386" i="10" s="1"/>
  <c r="CH489" i="10"/>
  <c r="CI480" i="10"/>
  <c r="CI274" i="10"/>
  <c r="CJ377" i="10" s="1"/>
  <c r="CC255" i="10"/>
  <c r="CD358" i="10" s="1"/>
  <c r="CC17" i="10"/>
  <c r="CJ445" i="10"/>
  <c r="CJ239" i="10"/>
  <c r="CK342" i="10" s="1"/>
  <c r="CK269" i="10"/>
  <c r="CL372" i="10" s="1"/>
  <c r="CL285" i="10"/>
  <c r="CM388" i="10" s="1"/>
  <c r="CI280" i="10"/>
  <c r="CJ383" i="10" s="1"/>
  <c r="CH281" i="10"/>
  <c r="CI384" i="10" s="1"/>
  <c r="CG253" i="10"/>
  <c r="CH356" i="10" s="1"/>
  <c r="CG459" i="10"/>
  <c r="CG272" i="10"/>
  <c r="CH375" i="10" s="1"/>
  <c r="CF267" i="10"/>
  <c r="CG370" i="10" s="1"/>
  <c r="CJ475" i="10"/>
  <c r="CK278" i="10"/>
  <c r="CL381" i="10" s="1"/>
  <c r="CK491" i="10"/>
  <c r="CN286" i="10"/>
  <c r="CO389" i="10" s="1"/>
  <c r="CI247" i="10"/>
  <c r="CJ350" i="10" s="1"/>
  <c r="CI485" i="10"/>
  <c r="CF478" i="10"/>
  <c r="CJ494" i="10"/>
  <c r="CE473" i="10"/>
  <c r="CG244" i="10"/>
  <c r="CH347" i="10" s="1"/>
  <c r="CG450" i="10"/>
  <c r="CG263" i="10"/>
  <c r="CH366" i="10" s="1"/>
  <c r="CH273" i="10"/>
  <c r="CI376" i="10" s="1"/>
  <c r="CG471" i="10"/>
  <c r="CG265" i="10"/>
  <c r="CH368" i="10" s="1"/>
  <c r="CG270" i="10"/>
  <c r="CH373" i="10" s="1"/>
  <c r="CH250" i="10"/>
  <c r="CI353" i="10" s="1"/>
  <c r="CK258" i="10"/>
  <c r="CL361" i="10" s="1"/>
  <c r="CP292" i="10"/>
  <c r="CQ395" i="10" s="1"/>
  <c r="CK282" i="10"/>
  <c r="CL385" i="10" s="1"/>
  <c r="CB18" i="10"/>
  <c r="CA24" i="8" s="1"/>
  <c r="CA46" i="8" s="1"/>
  <c r="CA23" i="8"/>
  <c r="CH490" i="10"/>
  <c r="CH486" i="10"/>
  <c r="BZ26" i="8"/>
  <c r="BZ32" i="8" s="1"/>
  <c r="BZ40" i="8" s="1"/>
  <c r="CD462" i="10"/>
  <c r="CG487" i="10"/>
  <c r="CF466" i="10"/>
  <c r="CF459" i="10"/>
  <c r="CJ464" i="10"/>
  <c r="CB461" i="10"/>
  <c r="CB19" i="10" s="1"/>
  <c r="CA25" i="8" s="1"/>
  <c r="CA35" i="8" s="1"/>
  <c r="CQ399" i="10"/>
  <c r="CR299" i="10"/>
  <c r="CS402" i="10" s="1"/>
  <c r="CR505" i="10" s="1"/>
  <c r="CQ505" i="10"/>
  <c r="CQ297" i="10"/>
  <c r="CP503" i="10"/>
  <c r="CL293" i="10"/>
  <c r="CM396" i="10" s="1"/>
  <c r="CL499" i="10" s="1"/>
  <c r="CK499" i="10"/>
  <c r="CK291" i="10"/>
  <c r="CQ300" i="10"/>
  <c r="CR403" i="10" s="1"/>
  <c r="CQ401" i="10"/>
  <c r="CN398" i="10"/>
  <c r="CJ497" i="10"/>
  <c r="CP506" i="10"/>
  <c r="CN500" i="10"/>
  <c r="CR407" i="10"/>
  <c r="CR304" i="10" s="1"/>
  <c r="CP510" i="10"/>
  <c r="CN516" i="10"/>
  <c r="CQ404" i="10"/>
  <c r="CM311" i="10"/>
  <c r="CN414" i="10" s="1"/>
  <c r="CM517" i="10" s="1"/>
  <c r="CL517" i="10"/>
  <c r="CP310" i="10"/>
  <c r="CQ413" i="10" s="1"/>
  <c r="CO516" i="10"/>
  <c r="CM312" i="10"/>
  <c r="CN415" i="10" s="1"/>
  <c r="CM518" i="10" s="1"/>
  <c r="CL518" i="10"/>
  <c r="CM309" i="10"/>
  <c r="CN412" i="10" s="1"/>
  <c r="CM515" i="10" s="1"/>
  <c r="CL515" i="10"/>
  <c r="CN307" i="10"/>
  <c r="CO410" i="10" s="1"/>
  <c r="CN513" i="10" s="1"/>
  <c r="CM513" i="10"/>
  <c r="CN303" i="10"/>
  <c r="CO406" i="10" s="1"/>
  <c r="CN306" i="10"/>
  <c r="CO409" i="10" s="1"/>
  <c r="CM302" i="10"/>
  <c r="CN405" i="10" s="1"/>
  <c r="CM509" i="10"/>
  <c r="CN305" i="10"/>
  <c r="CO408" i="10" s="1"/>
  <c r="CM512" i="10"/>
  <c r="CL514" i="10"/>
  <c r="CM308" i="10"/>
  <c r="CN411" i="10" s="1"/>
  <c r="CL508" i="10"/>
  <c r="CA43" i="8" l="1"/>
  <c r="CJ284" i="10"/>
  <c r="CK387" i="10" s="1"/>
  <c r="CJ490" i="10" s="1"/>
  <c r="CI490" i="10"/>
  <c r="CH263" i="10"/>
  <c r="CI366" i="10" s="1"/>
  <c r="CH469" i="10" s="1"/>
  <c r="CG469" i="10"/>
  <c r="CJ247" i="10"/>
  <c r="CK350" i="10" s="1"/>
  <c r="CJ453" i="10" s="1"/>
  <c r="CI453" i="10"/>
  <c r="CM285" i="10"/>
  <c r="CN388" i="10" s="1"/>
  <c r="CM491" i="10" s="1"/>
  <c r="CL491" i="10"/>
  <c r="CH260" i="10"/>
  <c r="CI363" i="10" s="1"/>
  <c r="CH466" i="10" s="1"/>
  <c r="CG466" i="10"/>
  <c r="CH275" i="10"/>
  <c r="CI378" i="10" s="1"/>
  <c r="CH481" i="10" s="1"/>
  <c r="CG481" i="10"/>
  <c r="CG262" i="10"/>
  <c r="CH365" i="10" s="1"/>
  <c r="CG468" i="10" s="1"/>
  <c r="CF468" i="10"/>
  <c r="CG268" i="10"/>
  <c r="CH371" i="10" s="1"/>
  <c r="CG474" i="10" s="1"/>
  <c r="CF474" i="10"/>
  <c r="CJ242" i="10"/>
  <c r="CK345" i="10" s="1"/>
  <c r="CJ448" i="10" s="1"/>
  <c r="CI448" i="10"/>
  <c r="CG264" i="10"/>
  <c r="CH367" i="10" s="1"/>
  <c r="CG470" i="10" s="1"/>
  <c r="CF470" i="10"/>
  <c r="CP289" i="10"/>
  <c r="CQ392" i="10" s="1"/>
  <c r="CP495" i="10" s="1"/>
  <c r="CO495" i="10"/>
  <c r="CJ248" i="10"/>
  <c r="CK351" i="10" s="1"/>
  <c r="CJ454" i="10" s="1"/>
  <c r="CI454" i="10"/>
  <c r="CL282" i="10"/>
  <c r="CM385" i="10" s="1"/>
  <c r="CL488" i="10" s="1"/>
  <c r="CK488" i="10"/>
  <c r="CI250" i="10"/>
  <c r="CJ353" i="10" s="1"/>
  <c r="CI456" i="10" s="1"/>
  <c r="CH456" i="10"/>
  <c r="CH272" i="10"/>
  <c r="CI375" i="10" s="1"/>
  <c r="CH478" i="10" s="1"/>
  <c r="CG478" i="10"/>
  <c r="CI281" i="10"/>
  <c r="CJ384" i="10" s="1"/>
  <c r="CI487" i="10" s="1"/>
  <c r="CH487" i="10"/>
  <c r="CL269" i="10"/>
  <c r="CM372" i="10" s="1"/>
  <c r="CL475" i="10" s="1"/>
  <c r="CK475" i="10"/>
  <c r="CD255" i="10"/>
  <c r="CE358" i="10" s="1"/>
  <c r="CC461" i="10"/>
  <c r="CC19" i="10" s="1"/>
  <c r="CB25" i="8" s="1"/>
  <c r="CB35" i="8" s="1"/>
  <c r="CD17" i="10"/>
  <c r="CQ292" i="10"/>
  <c r="CR395" i="10" s="1"/>
  <c r="CP498" i="10"/>
  <c r="CH270" i="10"/>
  <c r="CI373" i="10" s="1"/>
  <c r="CG476" i="10"/>
  <c r="CI277" i="10"/>
  <c r="CJ380" i="10" s="1"/>
  <c r="CH483" i="10"/>
  <c r="CO238" i="10"/>
  <c r="CP341" i="10" s="1"/>
  <c r="CN444" i="10"/>
  <c r="CI261" i="10"/>
  <c r="CJ364" i="10" s="1"/>
  <c r="CH467" i="10"/>
  <c r="CG240" i="10"/>
  <c r="CH343" i="10" s="1"/>
  <c r="CF446" i="10"/>
  <c r="CJ241" i="10"/>
  <c r="CK344" i="10" s="1"/>
  <c r="CI447" i="10"/>
  <c r="CH251" i="10"/>
  <c r="CI354" i="10" s="1"/>
  <c r="CH457" i="10"/>
  <c r="CG457" i="10"/>
  <c r="CI271" i="10"/>
  <c r="CJ374" i="10" s="1"/>
  <c r="CI477" i="10"/>
  <c r="CH477" i="10"/>
  <c r="CE245" i="10"/>
  <c r="CF348" i="10" s="1"/>
  <c r="CE451" i="10"/>
  <c r="CD451" i="10"/>
  <c r="CL258" i="10"/>
  <c r="CM361" i="10" s="1"/>
  <c r="CH265" i="10"/>
  <c r="CI368" i="10" s="1"/>
  <c r="CH471" i="10"/>
  <c r="CC18" i="10"/>
  <c r="CB24" i="8" s="1"/>
  <c r="CB46" i="8" s="1"/>
  <c r="CB23" i="8"/>
  <c r="CJ276" i="10"/>
  <c r="CK379" i="10" s="1"/>
  <c r="CG257" i="10"/>
  <c r="CH360" i="10" s="1"/>
  <c r="CK249" i="10"/>
  <c r="CL352" i="10" s="1"/>
  <c r="CK455" i="10" s="1"/>
  <c r="CG254" i="10"/>
  <c r="CH357" i="10" s="1"/>
  <c r="CK243" i="10"/>
  <c r="CL346" i="10" s="1"/>
  <c r="CL287" i="10"/>
  <c r="CM390" i="10" s="1"/>
  <c r="CL493" i="10" s="1"/>
  <c r="CL252" i="10"/>
  <c r="CM355" i="10" s="1"/>
  <c r="CL458" i="10" s="1"/>
  <c r="CH259" i="10"/>
  <c r="CI362" i="10" s="1"/>
  <c r="CI266" i="10"/>
  <c r="CJ369" i="10" s="1"/>
  <c r="CJ246" i="10"/>
  <c r="CK349" i="10" s="1"/>
  <c r="CJ452" i="10"/>
  <c r="CM290" i="10"/>
  <c r="CN393" i="10" s="1"/>
  <c r="CM496" i="10" s="1"/>
  <c r="CI479" i="10"/>
  <c r="CI273" i="10"/>
  <c r="CJ376" i="10" s="1"/>
  <c r="CO286" i="10"/>
  <c r="CP389" i="10" s="1"/>
  <c r="CL278" i="10"/>
  <c r="CM381" i="10" s="1"/>
  <c r="CG267" i="10"/>
  <c r="CH370" i="10" s="1"/>
  <c r="CJ280" i="10"/>
  <c r="CK383" i="10" s="1"/>
  <c r="CJ486" i="10" s="1"/>
  <c r="CF256" i="10"/>
  <c r="CG359" i="10" s="1"/>
  <c r="CK239" i="10"/>
  <c r="CL342" i="10" s="1"/>
  <c r="CK445" i="10"/>
  <c r="CK464" i="10"/>
  <c r="CH479" i="10"/>
  <c r="CK484" i="10"/>
  <c r="CK485" i="10"/>
  <c r="CK279" i="10"/>
  <c r="CL382" i="10" s="1"/>
  <c r="CQ296" i="10"/>
  <c r="CR399" i="10" s="1"/>
  <c r="CH244" i="10"/>
  <c r="CI347" i="10" s="1"/>
  <c r="CN492" i="10"/>
  <c r="CH253" i="10"/>
  <c r="CI356" i="10" s="1"/>
  <c r="CI283" i="10"/>
  <c r="CJ386" i="10" s="1"/>
  <c r="CP397" i="10"/>
  <c r="CA26" i="8"/>
  <c r="CA32" i="8" s="1"/>
  <c r="CA40" i="8" s="1"/>
  <c r="CF473" i="10"/>
  <c r="CI486" i="10"/>
  <c r="CJ274" i="10"/>
  <c r="CK377" i="10" s="1"/>
  <c r="CL391" i="10"/>
  <c r="CE462" i="10"/>
  <c r="CQ510" i="10"/>
  <c r="CR400" i="10"/>
  <c r="CP502" i="10"/>
  <c r="CQ298" i="10"/>
  <c r="CR401" i="10" s="1"/>
  <c r="CP504" i="10"/>
  <c r="CR300" i="10"/>
  <c r="CL394" i="10"/>
  <c r="CQ301" i="10"/>
  <c r="CR404" i="10" s="1"/>
  <c r="CN295" i="10"/>
  <c r="CO398" i="10" s="1"/>
  <c r="CM501" i="10"/>
  <c r="CQ506" i="10"/>
  <c r="CM293" i="10"/>
  <c r="CS299" i="10"/>
  <c r="CS407" i="10"/>
  <c r="CS304" i="10" s="1"/>
  <c r="CP507" i="10"/>
  <c r="CO306" i="10"/>
  <c r="CP409" i="10" s="1"/>
  <c r="CN512" i="10"/>
  <c r="CO303" i="10"/>
  <c r="CP406" i="10" s="1"/>
  <c r="CO509" i="10" s="1"/>
  <c r="CN509" i="10"/>
  <c r="CN308" i="10"/>
  <c r="CO411" i="10" s="1"/>
  <c r="CM514" i="10"/>
  <c r="CQ310" i="10"/>
  <c r="CR413" i="10" s="1"/>
  <c r="CP516" i="10"/>
  <c r="CN302" i="10"/>
  <c r="CO405" i="10" s="1"/>
  <c r="CO305" i="10"/>
  <c r="CP408" i="10" s="1"/>
  <c r="CO511" i="10" s="1"/>
  <c r="CO307" i="10"/>
  <c r="CP410" i="10" s="1"/>
  <c r="CN309" i="10"/>
  <c r="CO412" i="10" s="1"/>
  <c r="CN312" i="10"/>
  <c r="CO415" i="10" s="1"/>
  <c r="CN311" i="10"/>
  <c r="CO414" i="10" s="1"/>
  <c r="CN517" i="10" s="1"/>
  <c r="CN511" i="10"/>
  <c r="CM508" i="10"/>
  <c r="CB43" i="8" l="1"/>
  <c r="CR510" i="10"/>
  <c r="CI253" i="10"/>
  <c r="CJ356" i="10" s="1"/>
  <c r="CH459" i="10"/>
  <c r="CE255" i="10"/>
  <c r="CF358" i="10" s="1"/>
  <c r="CD461" i="10"/>
  <c r="CD19" i="10" s="1"/>
  <c r="CC25" i="8" s="1"/>
  <c r="CC35" i="8" s="1"/>
  <c r="CE17" i="10"/>
  <c r="CJ266" i="10"/>
  <c r="CK369" i="10" s="1"/>
  <c r="CI472" i="10"/>
  <c r="CL243" i="10"/>
  <c r="CM346" i="10" s="1"/>
  <c r="CK449" i="10"/>
  <c r="CM258" i="10"/>
  <c r="CN361" i="10" s="1"/>
  <c r="CL464" i="10"/>
  <c r="CJ277" i="10"/>
  <c r="CK380" i="10" s="1"/>
  <c r="CI483" i="10"/>
  <c r="CR292" i="10"/>
  <c r="CS395" i="10" s="1"/>
  <c r="CQ498" i="10"/>
  <c r="CJ283" i="10"/>
  <c r="CK386" i="10" s="1"/>
  <c r="CI489" i="10"/>
  <c r="CK276" i="10"/>
  <c r="CL379" i="10" s="1"/>
  <c r="CJ482" i="10"/>
  <c r="CK241" i="10"/>
  <c r="CL344" i="10" s="1"/>
  <c r="CK447" i="10"/>
  <c r="CJ447" i="10"/>
  <c r="CI270" i="10"/>
  <c r="CJ373" i="10" s="1"/>
  <c r="CH476" i="10"/>
  <c r="CJ261" i="10"/>
  <c r="CK364" i="10" s="1"/>
  <c r="CJ467" i="10"/>
  <c r="CI467" i="10"/>
  <c r="CH267" i="10"/>
  <c r="CI370" i="10" s="1"/>
  <c r="CH473" i="10"/>
  <c r="CG473" i="10"/>
  <c r="CK274" i="10"/>
  <c r="CL377" i="10" s="1"/>
  <c r="CK480" i="10"/>
  <c r="CJ480" i="10"/>
  <c r="CI244" i="10"/>
  <c r="CJ347" i="10" s="1"/>
  <c r="CH450" i="10"/>
  <c r="CM278" i="10"/>
  <c r="CN381" i="10" s="1"/>
  <c r="CM484" i="10"/>
  <c r="CL484" i="10"/>
  <c r="CH257" i="10"/>
  <c r="CI360" i="10" s="1"/>
  <c r="CH463" i="10"/>
  <c r="CG463" i="10"/>
  <c r="CI259" i="10"/>
  <c r="CJ362" i="10" s="1"/>
  <c r="CI465" i="10"/>
  <c r="CH460" i="10"/>
  <c r="CH254" i="10"/>
  <c r="CI357" i="10" s="1"/>
  <c r="CH446" i="10"/>
  <c r="CH240" i="10"/>
  <c r="CI343" i="10" s="1"/>
  <c r="CP238" i="10"/>
  <c r="CQ341" i="10" s="1"/>
  <c r="CG446" i="10"/>
  <c r="CO444" i="10"/>
  <c r="CR297" i="10"/>
  <c r="CS400" i="10" s="1"/>
  <c r="CR503" i="10" s="1"/>
  <c r="CL288" i="10"/>
  <c r="CM391" i="10" s="1"/>
  <c r="CK494" i="10"/>
  <c r="CG256" i="10"/>
  <c r="CH359" i="10" s="1"/>
  <c r="CP286" i="10"/>
  <c r="CQ389" i="10" s="1"/>
  <c r="CF462" i="10"/>
  <c r="CK246" i="10"/>
  <c r="CL349" i="10" s="1"/>
  <c r="CH465" i="10"/>
  <c r="CM287" i="10"/>
  <c r="CN390" i="10" s="1"/>
  <c r="CM493" i="10" s="1"/>
  <c r="CG460" i="10"/>
  <c r="CI471" i="10"/>
  <c r="CI265" i="10"/>
  <c r="CJ368" i="10" s="1"/>
  <c r="CF245" i="10"/>
  <c r="CG348" i="10" s="1"/>
  <c r="CJ271" i="10"/>
  <c r="CK374" i="10" s="1"/>
  <c r="CI251" i="10"/>
  <c r="CJ354" i="10" s="1"/>
  <c r="CI457" i="10"/>
  <c r="CL239" i="10"/>
  <c r="CM342" i="10" s="1"/>
  <c r="CL445" i="10" s="1"/>
  <c r="CL291" i="10"/>
  <c r="CM394" i="10" s="1"/>
  <c r="CL497" i="10" s="1"/>
  <c r="CR296" i="10"/>
  <c r="CS399" i="10" s="1"/>
  <c r="CR502" i="10" s="1"/>
  <c r="CP294" i="10"/>
  <c r="CQ397" i="10" s="1"/>
  <c r="CO500" i="10"/>
  <c r="CQ502" i="10"/>
  <c r="CL485" i="10"/>
  <c r="CL279" i="10"/>
  <c r="CM382" i="10" s="1"/>
  <c r="CK280" i="10"/>
  <c r="CL383" i="10" s="1"/>
  <c r="CO492" i="10"/>
  <c r="CJ273" i="10"/>
  <c r="CK376" i="10" s="1"/>
  <c r="CN290" i="10"/>
  <c r="CO393" i="10" s="1"/>
  <c r="CM252" i="10"/>
  <c r="CN355" i="10" s="1"/>
  <c r="CL455" i="10"/>
  <c r="CL249" i="10"/>
  <c r="CM352" i="10" s="1"/>
  <c r="CB26" i="8"/>
  <c r="CB32" i="8" s="1"/>
  <c r="CB40" i="8" s="1"/>
  <c r="CC23" i="8"/>
  <c r="CD18" i="10"/>
  <c r="CC24" i="8" s="1"/>
  <c r="CC46" i="8" s="1"/>
  <c r="CM269" i="10"/>
  <c r="CN372" i="10" s="1"/>
  <c r="CJ281" i="10"/>
  <c r="CK384" i="10" s="1"/>
  <c r="CJ487" i="10" s="1"/>
  <c r="CI272" i="10"/>
  <c r="CJ375" i="10" s="1"/>
  <c r="CJ250" i="10"/>
  <c r="CK353" i="10" s="1"/>
  <c r="CJ456" i="10"/>
  <c r="CM282" i="10"/>
  <c r="CN385" i="10" s="1"/>
  <c r="CK248" i="10"/>
  <c r="CL351" i="10" s="1"/>
  <c r="CQ289" i="10"/>
  <c r="CR392" i="10" s="1"/>
  <c r="CH264" i="10"/>
  <c r="CI367" i="10" s="1"/>
  <c r="CH470" i="10"/>
  <c r="CK448" i="10"/>
  <c r="CK242" i="10"/>
  <c r="CL345" i="10" s="1"/>
  <c r="CH268" i="10"/>
  <c r="CI371" i="10" s="1"/>
  <c r="CH262" i="10"/>
  <c r="CI365" i="10" s="1"/>
  <c r="CI275" i="10"/>
  <c r="CJ378" i="10" s="1"/>
  <c r="CI260" i="10"/>
  <c r="CJ363" i="10" s="1"/>
  <c r="CI466" i="10" s="1"/>
  <c r="CN285" i="10"/>
  <c r="CO388" i="10" s="1"/>
  <c r="CN491" i="10" s="1"/>
  <c r="CK247" i="10"/>
  <c r="CL350" i="10" s="1"/>
  <c r="CI263" i="10"/>
  <c r="CJ366" i="10" s="1"/>
  <c r="CK284" i="10"/>
  <c r="CL387" i="10" s="1"/>
  <c r="CK490" i="10" s="1"/>
  <c r="CQ503" i="10"/>
  <c r="CN396" i="10"/>
  <c r="CO295" i="10"/>
  <c r="CN501" i="10"/>
  <c r="CR298" i="10"/>
  <c r="CQ504" i="10"/>
  <c r="CK497" i="10"/>
  <c r="CR301" i="10"/>
  <c r="CQ507" i="10"/>
  <c r="CT402" i="10"/>
  <c r="CS403" i="10"/>
  <c r="CT407" i="10"/>
  <c r="CO309" i="10"/>
  <c r="CP412" i="10" s="1"/>
  <c r="CN515" i="10"/>
  <c r="CO308" i="10"/>
  <c r="CP411" i="10" s="1"/>
  <c r="CN514" i="10"/>
  <c r="CP307" i="10"/>
  <c r="CQ410" i="10" s="1"/>
  <c r="CO513" i="10"/>
  <c r="CP306" i="10"/>
  <c r="CQ409" i="10" s="1"/>
  <c r="CO512" i="10"/>
  <c r="CO311" i="10"/>
  <c r="CP414" i="10" s="1"/>
  <c r="CP305" i="10"/>
  <c r="CQ408" i="10" s="1"/>
  <c r="CO302" i="10"/>
  <c r="CP405" i="10" s="1"/>
  <c r="CQ516" i="10"/>
  <c r="CR310" i="10"/>
  <c r="CS413" i="10" s="1"/>
  <c r="CP303" i="10"/>
  <c r="CQ406" i="10" s="1"/>
  <c r="CP509" i="10" s="1"/>
  <c r="CO312" i="10"/>
  <c r="CP415" i="10" s="1"/>
  <c r="CN508" i="10"/>
  <c r="CN518" i="10"/>
  <c r="CC43" i="8" l="1"/>
  <c r="CI262" i="10"/>
  <c r="CJ365" i="10" s="1"/>
  <c r="CI468" i="10" s="1"/>
  <c r="CH468" i="10"/>
  <c r="CR289" i="10"/>
  <c r="CS392" i="10" s="1"/>
  <c r="CR495" i="10" s="1"/>
  <c r="CQ495" i="10"/>
  <c r="CQ286" i="10"/>
  <c r="CR389" i="10" s="1"/>
  <c r="CQ492" i="10" s="1"/>
  <c r="CP492" i="10"/>
  <c r="CL247" i="10"/>
  <c r="CM350" i="10" s="1"/>
  <c r="CL453" i="10" s="1"/>
  <c r="CK453" i="10"/>
  <c r="CN252" i="10"/>
  <c r="CO355" i="10" s="1"/>
  <c r="CN458" i="10" s="1"/>
  <c r="CM458" i="10"/>
  <c r="CJ244" i="10"/>
  <c r="CK347" i="10" s="1"/>
  <c r="CJ450" i="10" s="1"/>
  <c r="CI450" i="10"/>
  <c r="CL276" i="10"/>
  <c r="CM379" i="10" s="1"/>
  <c r="CL482" i="10" s="1"/>
  <c r="CK482" i="10"/>
  <c r="CS292" i="10"/>
  <c r="CT395" i="10" s="1"/>
  <c r="CS498" i="10" s="1"/>
  <c r="CR498" i="10"/>
  <c r="CN258" i="10"/>
  <c r="CO361" i="10" s="1"/>
  <c r="CN464" i="10" s="1"/>
  <c r="CM464" i="10"/>
  <c r="CK266" i="10"/>
  <c r="CL369" i="10" s="1"/>
  <c r="CK472" i="10" s="1"/>
  <c r="CJ472" i="10"/>
  <c r="CJ263" i="10"/>
  <c r="CK366" i="10" s="1"/>
  <c r="CI469" i="10"/>
  <c r="CJ275" i="10"/>
  <c r="CK378" i="10" s="1"/>
  <c r="CI481" i="10"/>
  <c r="CN269" i="10"/>
  <c r="CO372" i="10" s="1"/>
  <c r="CN475" i="10"/>
  <c r="CM475" i="10"/>
  <c r="CO290" i="10"/>
  <c r="CP393" i="10" s="1"/>
  <c r="CO496" i="10" s="1"/>
  <c r="CN496" i="10"/>
  <c r="CL246" i="10"/>
  <c r="CM349" i="10" s="1"/>
  <c r="CK452" i="10"/>
  <c r="CN282" i="10"/>
  <c r="CO385" i="10" s="1"/>
  <c r="CM488" i="10"/>
  <c r="CJ272" i="10"/>
  <c r="CK375" i="10" s="1"/>
  <c r="CI478" i="10"/>
  <c r="CK271" i="10"/>
  <c r="CL374" i="10" s="1"/>
  <c r="CJ477" i="10"/>
  <c r="CJ270" i="10"/>
  <c r="CK373" i="10" s="1"/>
  <c r="CI476" i="10"/>
  <c r="CK283" i="10"/>
  <c r="CL386" i="10" s="1"/>
  <c r="CJ489" i="10"/>
  <c r="CK277" i="10"/>
  <c r="CL380" i="10" s="1"/>
  <c r="CK483" i="10"/>
  <c r="CJ483" i="10"/>
  <c r="CM243" i="10"/>
  <c r="CN346" i="10" s="1"/>
  <c r="CM449" i="10"/>
  <c r="CL449" i="10"/>
  <c r="CJ253" i="10"/>
  <c r="CK356" i="10" s="1"/>
  <c r="CI459" i="10"/>
  <c r="CT299" i="10"/>
  <c r="CU402" i="10" s="1"/>
  <c r="CI268" i="10"/>
  <c r="CJ371" i="10" s="1"/>
  <c r="CK273" i="10"/>
  <c r="CL376" i="10" s="1"/>
  <c r="CL280" i="10"/>
  <c r="CM383" i="10" s="1"/>
  <c r="CQ294" i="10"/>
  <c r="CR397" i="10" s="1"/>
  <c r="CQ500" i="10" s="1"/>
  <c r="CG245" i="10"/>
  <c r="CH348" i="10" s="1"/>
  <c r="CG451" i="10" s="1"/>
  <c r="CH256" i="10"/>
  <c r="CI359" i="10" s="1"/>
  <c r="CH462" i="10" s="1"/>
  <c r="CM288" i="10"/>
  <c r="CN391" i="10" s="1"/>
  <c r="CQ238" i="10"/>
  <c r="CR341" i="10" s="1"/>
  <c r="CF255" i="10"/>
  <c r="CG358" i="10" s="1"/>
  <c r="CF17" i="10"/>
  <c r="CM291" i="10"/>
  <c r="CN394" i="10" s="1"/>
  <c r="CL248" i="10"/>
  <c r="CM351" i="10" s="1"/>
  <c r="CC26" i="8"/>
  <c r="CC32" i="8" s="1"/>
  <c r="CC40" i="8" s="1"/>
  <c r="CH474" i="10"/>
  <c r="CI264" i="10"/>
  <c r="CJ367" i="10" s="1"/>
  <c r="CK454" i="10"/>
  <c r="CK250" i="10"/>
  <c r="CL353" i="10" s="1"/>
  <c r="CJ251" i="10"/>
  <c r="CK354" i="10" s="1"/>
  <c r="CG462" i="10"/>
  <c r="CP444" i="10"/>
  <c r="CJ259" i="10"/>
  <c r="CK362" i="10" s="1"/>
  <c r="CI463" i="10"/>
  <c r="CI257" i="10"/>
  <c r="CJ360" i="10" s="1"/>
  <c r="CN278" i="10"/>
  <c r="CO381" i="10" s="1"/>
  <c r="CL274" i="10"/>
  <c r="CM377" i="10" s="1"/>
  <c r="CL480" i="10"/>
  <c r="CI267" i="10"/>
  <c r="CJ370" i="10" s="1"/>
  <c r="CK467" i="10"/>
  <c r="CK261" i="10"/>
  <c r="CL364" i="10" s="1"/>
  <c r="CL241" i="10"/>
  <c r="CM344" i="10" s="1"/>
  <c r="CE461" i="10"/>
  <c r="CE19" i="10" s="1"/>
  <c r="CD25" i="8" s="1"/>
  <c r="CD35" i="8" s="1"/>
  <c r="CO285" i="10"/>
  <c r="CP388" i="10" s="1"/>
  <c r="CK281" i="10"/>
  <c r="CL384" i="10" s="1"/>
  <c r="CM239" i="10"/>
  <c r="CN342" i="10" s="1"/>
  <c r="CN499" i="10"/>
  <c r="CN293" i="10"/>
  <c r="CO396" i="10" s="1"/>
  <c r="CL284" i="10"/>
  <c r="CM387" i="10" s="1"/>
  <c r="CJ260" i="10"/>
  <c r="CK363" i="10" s="1"/>
  <c r="CJ466" i="10" s="1"/>
  <c r="CL242" i="10"/>
  <c r="CM345" i="10" s="1"/>
  <c r="CM249" i="10"/>
  <c r="CN352" i="10" s="1"/>
  <c r="CJ479" i="10"/>
  <c r="CK486" i="10"/>
  <c r="CM279" i="10"/>
  <c r="CN382" i="10" s="1"/>
  <c r="CP500" i="10"/>
  <c r="CS296" i="10"/>
  <c r="CT399" i="10" s="1"/>
  <c r="CF451" i="10"/>
  <c r="CJ265" i="10"/>
  <c r="CK368" i="10" s="1"/>
  <c r="CN287" i="10"/>
  <c r="CO390" i="10" s="1"/>
  <c r="CL494" i="10"/>
  <c r="CS297" i="10"/>
  <c r="CI446" i="10"/>
  <c r="CI240" i="10"/>
  <c r="CJ343" i="10" s="1"/>
  <c r="CI254" i="10"/>
  <c r="CJ357" i="10" s="1"/>
  <c r="CD23" i="8"/>
  <c r="CE18" i="10"/>
  <c r="CD24" i="8" s="1"/>
  <c r="CD46" i="8" s="1"/>
  <c r="CM499" i="10"/>
  <c r="CP398" i="10"/>
  <c r="CS401" i="10"/>
  <c r="CS300" i="10"/>
  <c r="CT403" i="10" s="1"/>
  <c r="CR506" i="10"/>
  <c r="CS404" i="10"/>
  <c r="CS510" i="10"/>
  <c r="CT304" i="10"/>
  <c r="CU407" i="10" s="1"/>
  <c r="CT510" i="10" s="1"/>
  <c r="CS505" i="10"/>
  <c r="CP312" i="10"/>
  <c r="CQ415" i="10" s="1"/>
  <c r="CP518" i="10" s="1"/>
  <c r="CO518" i="10"/>
  <c r="CP311" i="10"/>
  <c r="CQ414" i="10" s="1"/>
  <c r="CO517" i="10"/>
  <c r="CP308" i="10"/>
  <c r="CQ411" i="10" s="1"/>
  <c r="CP514" i="10" s="1"/>
  <c r="CO514" i="10"/>
  <c r="CQ307" i="10"/>
  <c r="CR410" i="10" s="1"/>
  <c r="CQ513" i="10" s="1"/>
  <c r="CP513" i="10"/>
  <c r="CS310" i="10"/>
  <c r="CT413" i="10" s="1"/>
  <c r="CR516" i="10"/>
  <c r="CP302" i="10"/>
  <c r="CQ405" i="10" s="1"/>
  <c r="CP508" i="10" s="1"/>
  <c r="CO508" i="10"/>
  <c r="CQ306" i="10"/>
  <c r="CR409" i="10" s="1"/>
  <c r="CQ512" i="10" s="1"/>
  <c r="CQ305" i="10"/>
  <c r="CR408" i="10" s="1"/>
  <c r="CP512" i="10"/>
  <c r="CO515" i="10"/>
  <c r="CP309" i="10"/>
  <c r="CQ412" i="10" s="1"/>
  <c r="CP515" i="10" s="1"/>
  <c r="CQ303" i="10"/>
  <c r="CR406" i="10" s="1"/>
  <c r="CP511" i="10"/>
  <c r="CD43" i="8" l="1"/>
  <c r="CD26" i="8"/>
  <c r="CD32" i="8" s="1"/>
  <c r="CD40" i="8" s="1"/>
  <c r="CP285" i="10"/>
  <c r="CQ388" i="10" s="1"/>
  <c r="CP491" i="10" s="1"/>
  <c r="CO491" i="10"/>
  <c r="CL273" i="10"/>
  <c r="CM376" i="10" s="1"/>
  <c r="CL479" i="10" s="1"/>
  <c r="CK479" i="10"/>
  <c r="CM248" i="10"/>
  <c r="CN351" i="10" s="1"/>
  <c r="CL454" i="10"/>
  <c r="CG255" i="10"/>
  <c r="CH358" i="10" s="1"/>
  <c r="CF461" i="10"/>
  <c r="CF19" i="10" s="1"/>
  <c r="CE25" i="8" s="1"/>
  <c r="CE35" i="8" s="1"/>
  <c r="CG17" i="10"/>
  <c r="CK253" i="10"/>
  <c r="CL356" i="10" s="1"/>
  <c r="CJ459" i="10"/>
  <c r="CK270" i="10"/>
  <c r="CL373" i="10" s="1"/>
  <c r="CJ476" i="10"/>
  <c r="CK272" i="10"/>
  <c r="CL375" i="10" s="1"/>
  <c r="CJ478" i="10"/>
  <c r="CM246" i="10"/>
  <c r="CN349" i="10" s="1"/>
  <c r="CL452" i="10"/>
  <c r="CK263" i="10"/>
  <c r="CL366" i="10" s="1"/>
  <c r="CJ469" i="10"/>
  <c r="CN249" i="10"/>
  <c r="CO352" i="10" s="1"/>
  <c r="CM455" i="10"/>
  <c r="CM241" i="10"/>
  <c r="CN344" i="10" s="1"/>
  <c r="CL447" i="10"/>
  <c r="CJ264" i="10"/>
  <c r="CK367" i="10" s="1"/>
  <c r="CJ470" i="10" s="1"/>
  <c r="CI470" i="10"/>
  <c r="CR238" i="10"/>
  <c r="CS341" i="10" s="1"/>
  <c r="CQ444" i="10"/>
  <c r="CL250" i="10"/>
  <c r="CM353" i="10" s="1"/>
  <c r="CK456" i="10"/>
  <c r="CO287" i="10"/>
  <c r="CP390" i="10" s="1"/>
  <c r="CN493" i="10"/>
  <c r="CM284" i="10"/>
  <c r="CN387" i="10" s="1"/>
  <c r="CM490" i="10" s="1"/>
  <c r="CL490" i="10"/>
  <c r="CL281" i="10"/>
  <c r="CM384" i="10" s="1"/>
  <c r="CK487" i="10"/>
  <c r="CO278" i="10"/>
  <c r="CP381" i="10" s="1"/>
  <c r="CO484" i="10" s="1"/>
  <c r="CN484" i="10"/>
  <c r="CK251" i="10"/>
  <c r="CL354" i="10" s="1"/>
  <c r="CJ457" i="10"/>
  <c r="CM280" i="10"/>
  <c r="CN383" i="10" s="1"/>
  <c r="CM486" i="10" s="1"/>
  <c r="CL486" i="10"/>
  <c r="CL283" i="10"/>
  <c r="CM386" i="10" s="1"/>
  <c r="CK489" i="10"/>
  <c r="CL271" i="10"/>
  <c r="CM374" i="10" s="1"/>
  <c r="CK477" i="10"/>
  <c r="CO282" i="10"/>
  <c r="CP385" i="10" s="1"/>
  <c r="CN488" i="10"/>
  <c r="CK275" i="10"/>
  <c r="CL378" i="10" s="1"/>
  <c r="CJ481" i="10"/>
  <c r="CT296" i="10"/>
  <c r="CU399" i="10" s="1"/>
  <c r="CT502" i="10" s="1"/>
  <c r="CM242" i="10"/>
  <c r="CN345" i="10" s="1"/>
  <c r="CP295" i="10"/>
  <c r="CQ398" i="10" s="1"/>
  <c r="CJ240" i="10"/>
  <c r="CK343" i="10" s="1"/>
  <c r="CJ446" i="10" s="1"/>
  <c r="CT400" i="10"/>
  <c r="CL261" i="10"/>
  <c r="CM364" i="10" s="1"/>
  <c r="CL467" i="10" s="1"/>
  <c r="CJ257" i="10"/>
  <c r="CK360" i="10" s="1"/>
  <c r="CF18" i="10"/>
  <c r="CE24" i="8" s="1"/>
  <c r="CE46" i="8" s="1"/>
  <c r="CE23" i="8"/>
  <c r="CS298" i="10"/>
  <c r="CJ254" i="10"/>
  <c r="CK357" i="10" s="1"/>
  <c r="CJ460" i="10"/>
  <c r="CK265" i="10"/>
  <c r="CL368" i="10" s="1"/>
  <c r="CN279" i="10"/>
  <c r="CO382" i="10" s="1"/>
  <c r="CJ267" i="10"/>
  <c r="CK370" i="10" s="1"/>
  <c r="CK259" i="10"/>
  <c r="CL362" i="10" s="1"/>
  <c r="CN291" i="10"/>
  <c r="CO394" i="10" s="1"/>
  <c r="CN288" i="10"/>
  <c r="CO391" i="10" s="1"/>
  <c r="CJ268" i="10"/>
  <c r="CK371" i="10" s="1"/>
  <c r="CU299" i="10"/>
  <c r="CV402" i="10" s="1"/>
  <c r="CU505" i="10" s="1"/>
  <c r="CL448" i="10"/>
  <c r="CI473" i="10"/>
  <c r="CJ465" i="10"/>
  <c r="CM497" i="10"/>
  <c r="CT505" i="10"/>
  <c r="CN243" i="10"/>
  <c r="CO346" i="10" s="1"/>
  <c r="CL277" i="10"/>
  <c r="CM380" i="10" s="1"/>
  <c r="CP290" i="10"/>
  <c r="CO269" i="10"/>
  <c r="CP372" i="10" s="1"/>
  <c r="CO475" i="10" s="1"/>
  <c r="CN239" i="10"/>
  <c r="CO342" i="10" s="1"/>
  <c r="CO293" i="10"/>
  <c r="CP396" i="10" s="1"/>
  <c r="CI460" i="10"/>
  <c r="CJ471" i="10"/>
  <c r="CS502" i="10"/>
  <c r="CM485" i="10"/>
  <c r="CK260" i="10"/>
  <c r="CL363" i="10" s="1"/>
  <c r="CK466" i="10" s="1"/>
  <c r="CM445" i="10"/>
  <c r="CM274" i="10"/>
  <c r="CN377" i="10" s="1"/>
  <c r="CM494" i="10"/>
  <c r="CI256" i="10"/>
  <c r="CJ359" i="10" s="1"/>
  <c r="CH245" i="10"/>
  <c r="CI348" i="10" s="1"/>
  <c r="CH451" i="10" s="1"/>
  <c r="CR294" i="10"/>
  <c r="CS397" i="10" s="1"/>
  <c r="CI474" i="10"/>
  <c r="CL266" i="10"/>
  <c r="CM369" i="10" s="1"/>
  <c r="CO258" i="10"/>
  <c r="CP361" i="10" s="1"/>
  <c r="CT292" i="10"/>
  <c r="CU395" i="10" s="1"/>
  <c r="CM276" i="10"/>
  <c r="CN379" i="10" s="1"/>
  <c r="CM482" i="10" s="1"/>
  <c r="CK244" i="10"/>
  <c r="CL347" i="10" s="1"/>
  <c r="CO252" i="10"/>
  <c r="CP355" i="10" s="1"/>
  <c r="CM247" i="10"/>
  <c r="CN350" i="10" s="1"/>
  <c r="CR286" i="10"/>
  <c r="CS389" i="10" s="1"/>
  <c r="CR492" i="10" s="1"/>
  <c r="CS289" i="10"/>
  <c r="CT392" i="10" s="1"/>
  <c r="CJ262" i="10"/>
  <c r="CK365" i="10" s="1"/>
  <c r="CR504" i="10"/>
  <c r="CO501" i="10"/>
  <c r="CS301" i="10"/>
  <c r="CT404" i="10" s="1"/>
  <c r="CR507" i="10"/>
  <c r="CT300" i="10"/>
  <c r="CU304" i="10"/>
  <c r="CS506" i="10"/>
  <c r="CR303" i="10"/>
  <c r="CQ509" i="10"/>
  <c r="CQ311" i="10"/>
  <c r="CR414" i="10" s="1"/>
  <c r="CP517" i="10"/>
  <c r="CR305" i="10"/>
  <c r="CS408" i="10" s="1"/>
  <c r="CQ511" i="10"/>
  <c r="CT310" i="10"/>
  <c r="CU413" i="10" s="1"/>
  <c r="CT516" i="10" s="1"/>
  <c r="CS516" i="10"/>
  <c r="CQ309" i="10"/>
  <c r="CR412" i="10" s="1"/>
  <c r="CR306" i="10"/>
  <c r="CS409" i="10" s="1"/>
  <c r="CR512" i="10" s="1"/>
  <c r="CQ302" i="10"/>
  <c r="CR307" i="10"/>
  <c r="CS410" i="10" s="1"/>
  <c r="CQ308" i="10"/>
  <c r="CR411" i="10" s="1"/>
  <c r="CQ514" i="10" s="1"/>
  <c r="CQ312" i="10"/>
  <c r="CR415" i="10" s="1"/>
  <c r="CQ518" i="10" s="1"/>
  <c r="CE43" i="8" l="1"/>
  <c r="CK262" i="10"/>
  <c r="CL365" i="10" s="1"/>
  <c r="CK468" i="10" s="1"/>
  <c r="CJ468" i="10"/>
  <c r="CP258" i="10"/>
  <c r="CQ361" i="10" s="1"/>
  <c r="CP464" i="10" s="1"/>
  <c r="CO464" i="10"/>
  <c r="CN242" i="10"/>
  <c r="CO345" i="10" s="1"/>
  <c r="CN448" i="10" s="1"/>
  <c r="CM448" i="10"/>
  <c r="CL272" i="10"/>
  <c r="CM375" i="10" s="1"/>
  <c r="CL478" i="10" s="1"/>
  <c r="CK478" i="10"/>
  <c r="CL259" i="10"/>
  <c r="CM362" i="10" s="1"/>
  <c r="CL465" i="10" s="1"/>
  <c r="CK465" i="10"/>
  <c r="CS444" i="10"/>
  <c r="CS238" i="10"/>
  <c r="CT341" i="10" s="1"/>
  <c r="CR444" i="10"/>
  <c r="CN274" i="10"/>
  <c r="CO377" i="10" s="1"/>
  <c r="CN480" i="10" s="1"/>
  <c r="CM480" i="10"/>
  <c r="CP293" i="10"/>
  <c r="CQ396" i="10" s="1"/>
  <c r="CP499" i="10" s="1"/>
  <c r="CO499" i="10"/>
  <c r="CO288" i="10"/>
  <c r="CP391" i="10" s="1"/>
  <c r="CO494" i="10" s="1"/>
  <c r="CN494" i="10"/>
  <c r="CK267" i="10"/>
  <c r="CL370" i="10" s="1"/>
  <c r="CK473" i="10" s="1"/>
  <c r="CJ473" i="10"/>
  <c r="CN246" i="10"/>
  <c r="CO349" i="10" s="1"/>
  <c r="CM452" i="10"/>
  <c r="CL270" i="10"/>
  <c r="CM373" i="10" s="1"/>
  <c r="CK476" i="10"/>
  <c r="CN248" i="10"/>
  <c r="CO351" i="10" s="1"/>
  <c r="CM454" i="10"/>
  <c r="CJ256" i="10"/>
  <c r="CK359" i="10" s="1"/>
  <c r="CI462" i="10"/>
  <c r="CL263" i="10"/>
  <c r="CM366" i="10" s="1"/>
  <c r="CK469" i="10"/>
  <c r="CN247" i="10"/>
  <c r="CO350" i="10" s="1"/>
  <c r="CM453" i="10"/>
  <c r="CK268" i="10"/>
  <c r="CL371" i="10" s="1"/>
  <c r="CJ474" i="10"/>
  <c r="CP252" i="10"/>
  <c r="CQ355" i="10" s="1"/>
  <c r="CO458" i="10"/>
  <c r="CU292" i="10"/>
  <c r="CV395" i="10" s="1"/>
  <c r="CT498" i="10"/>
  <c r="CO239" i="10"/>
  <c r="CP342" i="10" s="1"/>
  <c r="CN445" i="10"/>
  <c r="CM483" i="10"/>
  <c r="CM277" i="10"/>
  <c r="CN380" i="10" s="1"/>
  <c r="CL483" i="10"/>
  <c r="CO279" i="10"/>
  <c r="CP382" i="10" s="1"/>
  <c r="CN485" i="10"/>
  <c r="CQ295" i="10"/>
  <c r="CR398" i="10" s="1"/>
  <c r="CP501" i="10"/>
  <c r="CL253" i="10"/>
  <c r="CM356" i="10" s="1"/>
  <c r="CK459" i="10"/>
  <c r="CT289" i="10"/>
  <c r="CU392" i="10" s="1"/>
  <c r="CL450" i="10"/>
  <c r="CL244" i="10"/>
  <c r="CM347" i="10" s="1"/>
  <c r="CS294" i="10"/>
  <c r="CT397" i="10" s="1"/>
  <c r="CL275" i="10"/>
  <c r="CM378" i="10" s="1"/>
  <c r="CL481" i="10"/>
  <c r="CM283" i="10"/>
  <c r="CN386" i="10" s="1"/>
  <c r="CM281" i="10"/>
  <c r="CN384" i="10" s="1"/>
  <c r="CM250" i="10"/>
  <c r="CN353" i="10" s="1"/>
  <c r="CO249" i="10"/>
  <c r="CP352" i="10" s="1"/>
  <c r="CE26" i="8"/>
  <c r="CE32" i="8" s="1"/>
  <c r="CE40" i="8" s="1"/>
  <c r="CT297" i="10"/>
  <c r="CU400" i="10" s="1"/>
  <c r="CT503" i="10" s="1"/>
  <c r="CS503" i="10"/>
  <c r="CM266" i="10"/>
  <c r="CN369" i="10" s="1"/>
  <c r="CM472" i="10"/>
  <c r="CO243" i="10"/>
  <c r="CP346" i="10" s="1"/>
  <c r="CO497" i="10"/>
  <c r="CO291" i="10"/>
  <c r="CP394" i="10" s="1"/>
  <c r="CL265" i="10"/>
  <c r="CM368" i="10" s="1"/>
  <c r="CK257" i="10"/>
  <c r="CL360" i="10" s="1"/>
  <c r="CK463" i="10"/>
  <c r="CM271" i="10"/>
  <c r="CN374" i="10" s="1"/>
  <c r="CM477" i="10" s="1"/>
  <c r="CL457" i="10"/>
  <c r="CL251" i="10"/>
  <c r="CM354" i="10" s="1"/>
  <c r="CP287" i="10"/>
  <c r="CQ390" i="10" s="1"/>
  <c r="CN241" i="10"/>
  <c r="CO344" i="10" s="1"/>
  <c r="CN447" i="10"/>
  <c r="CH255" i="10"/>
  <c r="CI358" i="10" s="1"/>
  <c r="CH17" i="10"/>
  <c r="CS495" i="10"/>
  <c r="CL472" i="10"/>
  <c r="CQ393" i="10"/>
  <c r="CN497" i="10"/>
  <c r="CT401" i="10"/>
  <c r="CJ463" i="10"/>
  <c r="CK481" i="10"/>
  <c r="CK457" i="10"/>
  <c r="CO493" i="10"/>
  <c r="CL456" i="10"/>
  <c r="CM447" i="10"/>
  <c r="CN455" i="10"/>
  <c r="CG18" i="10"/>
  <c r="CF24" i="8" s="1"/>
  <c r="CF46" i="8" s="1"/>
  <c r="CF23" i="8"/>
  <c r="CG461" i="10"/>
  <c r="CG19" i="10" s="1"/>
  <c r="CF25" i="8" s="1"/>
  <c r="CF35" i="8" s="1"/>
  <c r="CU296" i="10"/>
  <c r="CV399" i="10" s="1"/>
  <c r="CU502" i="10" s="1"/>
  <c r="CP488" i="10"/>
  <c r="CP282" i="10"/>
  <c r="CQ385" i="10" s="1"/>
  <c r="CN280" i="10"/>
  <c r="CO383" i="10" s="1"/>
  <c r="CP278" i="10"/>
  <c r="CQ381" i="10" s="1"/>
  <c r="CP484" i="10"/>
  <c r="CN284" i="10"/>
  <c r="CO387" i="10" s="1"/>
  <c r="CK470" i="10"/>
  <c r="CK264" i="10"/>
  <c r="CL367" i="10" s="1"/>
  <c r="CS286" i="10"/>
  <c r="CT389" i="10" s="1"/>
  <c r="CK450" i="10"/>
  <c r="CN276" i="10"/>
  <c r="CO379" i="10" s="1"/>
  <c r="CR500" i="10"/>
  <c r="CI245" i="10"/>
  <c r="CJ348" i="10" s="1"/>
  <c r="CL260" i="10"/>
  <c r="CM363" i="10" s="1"/>
  <c r="CP269" i="10"/>
  <c r="CQ372" i="10" s="1"/>
  <c r="CN449" i="10"/>
  <c r="CV299" i="10"/>
  <c r="CW402" i="10" s="1"/>
  <c r="CV505" i="10" s="1"/>
  <c r="CK471" i="10"/>
  <c r="CK254" i="10"/>
  <c r="CL357" i="10" s="1"/>
  <c r="CM261" i="10"/>
  <c r="CN364" i="10" s="1"/>
  <c r="CK240" i="10"/>
  <c r="CL343" i="10" s="1"/>
  <c r="CO488" i="10"/>
  <c r="CL477" i="10"/>
  <c r="CL489" i="10"/>
  <c r="CL487" i="10"/>
  <c r="CM273" i="10"/>
  <c r="CN376" i="10" s="1"/>
  <c r="CM479" i="10"/>
  <c r="CQ285" i="10"/>
  <c r="CR388" i="10" s="1"/>
  <c r="CU403" i="10"/>
  <c r="CT506" i="10" s="1"/>
  <c r="CT301" i="10"/>
  <c r="CU404" i="10" s="1"/>
  <c r="CS507" i="10"/>
  <c r="CV407" i="10"/>
  <c r="CS406" i="10"/>
  <c r="CS305" i="10"/>
  <c r="CT408" i="10" s="1"/>
  <c r="CS511" i="10" s="1"/>
  <c r="CR511" i="10"/>
  <c r="CS307" i="10"/>
  <c r="CT410" i="10" s="1"/>
  <c r="CS513" i="10" s="1"/>
  <c r="CR513" i="10"/>
  <c r="CR309" i="10"/>
  <c r="CS412" i="10" s="1"/>
  <c r="CR515" i="10" s="1"/>
  <c r="CQ515" i="10"/>
  <c r="CR311" i="10"/>
  <c r="CS414" i="10" s="1"/>
  <c r="CR517" i="10" s="1"/>
  <c r="CQ517" i="10"/>
  <c r="CR405" i="10"/>
  <c r="CR308" i="10"/>
  <c r="CS411" i="10" s="1"/>
  <c r="CR514" i="10" s="1"/>
  <c r="CU310" i="10"/>
  <c r="CV413" i="10" s="1"/>
  <c r="CR312" i="10"/>
  <c r="CS415" i="10" s="1"/>
  <c r="CR518" i="10" s="1"/>
  <c r="CS306" i="10"/>
  <c r="CT409" i="10" s="1"/>
  <c r="CF43" i="8" l="1"/>
  <c r="CF26" i="8"/>
  <c r="CF32" i="8" s="1"/>
  <c r="CF40" i="8" s="1"/>
  <c r="CL254" i="10"/>
  <c r="CM357" i="10" s="1"/>
  <c r="CK460" i="10"/>
  <c r="CT286" i="10"/>
  <c r="CU389" i="10" s="1"/>
  <c r="CT492" i="10"/>
  <c r="CS492" i="10"/>
  <c r="CM253" i="10"/>
  <c r="CN356" i="10" s="1"/>
  <c r="CL459" i="10"/>
  <c r="CV292" i="10"/>
  <c r="CW395" i="10" s="1"/>
  <c r="CV498" i="10" s="1"/>
  <c r="CU498" i="10"/>
  <c r="CL268" i="10"/>
  <c r="CM371" i="10" s="1"/>
  <c r="CK474" i="10"/>
  <c r="CM263" i="10"/>
  <c r="CN366" i="10" s="1"/>
  <c r="CM469" i="10" s="1"/>
  <c r="CL469" i="10"/>
  <c r="CO248" i="10"/>
  <c r="CP351" i="10" s="1"/>
  <c r="CO454" i="10" s="1"/>
  <c r="CN454" i="10"/>
  <c r="CO246" i="10"/>
  <c r="CP349" i="10" s="1"/>
  <c r="CO452" i="10" s="1"/>
  <c r="CN452" i="10"/>
  <c r="CO280" i="10"/>
  <c r="CP383" i="10" s="1"/>
  <c r="CO486" i="10" s="1"/>
  <c r="CN486" i="10"/>
  <c r="CP249" i="10"/>
  <c r="CQ352" i="10" s="1"/>
  <c r="CP455" i="10" s="1"/>
  <c r="CO455" i="10"/>
  <c r="CT294" i="10"/>
  <c r="CU397" i="10" s="1"/>
  <c r="CT500" i="10" s="1"/>
  <c r="CS500" i="10"/>
  <c r="CJ245" i="10"/>
  <c r="CK348" i="10" s="1"/>
  <c r="CJ451" i="10" s="1"/>
  <c r="CI451" i="10"/>
  <c r="CP279" i="10"/>
  <c r="CQ382" i="10" s="1"/>
  <c r="CO485" i="10"/>
  <c r="CO276" i="10"/>
  <c r="CP379" i="10" s="1"/>
  <c r="CO482" i="10"/>
  <c r="CN482" i="10"/>
  <c r="CN250" i="10"/>
  <c r="CO353" i="10" s="1"/>
  <c r="CN456" i="10"/>
  <c r="CM456" i="10"/>
  <c r="CR295" i="10"/>
  <c r="CS398" i="10" s="1"/>
  <c r="CR501" i="10" s="1"/>
  <c r="CQ501" i="10"/>
  <c r="CP239" i="10"/>
  <c r="CQ342" i="10" s="1"/>
  <c r="CP445" i="10" s="1"/>
  <c r="CO445" i="10"/>
  <c r="CQ252" i="10"/>
  <c r="CR355" i="10" s="1"/>
  <c r="CQ458" i="10" s="1"/>
  <c r="CP458" i="10"/>
  <c r="CO247" i="10"/>
  <c r="CP350" i="10" s="1"/>
  <c r="CO453" i="10" s="1"/>
  <c r="CN453" i="10"/>
  <c r="CK256" i="10"/>
  <c r="CL359" i="10" s="1"/>
  <c r="CK462" i="10" s="1"/>
  <c r="CJ462" i="10"/>
  <c r="CM270" i="10"/>
  <c r="CN373" i="10" s="1"/>
  <c r="CM476" i="10" s="1"/>
  <c r="CL476" i="10"/>
  <c r="CM265" i="10"/>
  <c r="CN368" i="10" s="1"/>
  <c r="CM471" i="10" s="1"/>
  <c r="CL471" i="10"/>
  <c r="CM260" i="10"/>
  <c r="CN363" i="10" s="1"/>
  <c r="CM466" i="10" s="1"/>
  <c r="CL466" i="10"/>
  <c r="CI255" i="10"/>
  <c r="CJ358" i="10" s="1"/>
  <c r="CI17" i="10"/>
  <c r="CH461" i="10"/>
  <c r="CH19" i="10" s="1"/>
  <c r="CG25" i="8" s="1"/>
  <c r="CG35" i="8" s="1"/>
  <c r="CQ287" i="10"/>
  <c r="CR390" i="10" s="1"/>
  <c r="CQ493" i="10" s="1"/>
  <c r="CP493" i="10"/>
  <c r="CN281" i="10"/>
  <c r="CO384" i="10" s="1"/>
  <c r="CN487" i="10"/>
  <c r="CM487" i="10"/>
  <c r="CR285" i="10"/>
  <c r="CS388" i="10" s="1"/>
  <c r="CR491" i="10"/>
  <c r="CQ269" i="10"/>
  <c r="CR372" i="10" s="1"/>
  <c r="CQ475" i="10" s="1"/>
  <c r="CT298" i="10"/>
  <c r="CU401" i="10" s="1"/>
  <c r="CS504" i="10"/>
  <c r="CP243" i="10"/>
  <c r="CQ346" i="10" s="1"/>
  <c r="CH18" i="10"/>
  <c r="CG24" i="8" s="1"/>
  <c r="CG46" i="8" s="1"/>
  <c r="CG23" i="8"/>
  <c r="CM251" i="10"/>
  <c r="CN354" i="10" s="1"/>
  <c r="CP291" i="10"/>
  <c r="CQ394" i="10" s="1"/>
  <c r="CP497" i="10" s="1"/>
  <c r="CM244" i="10"/>
  <c r="CN347" i="10" s="1"/>
  <c r="CN277" i="10"/>
  <c r="CO380" i="10" s="1"/>
  <c r="CT238" i="10"/>
  <c r="CU341" i="10" s="1"/>
  <c r="CN261" i="10"/>
  <c r="CO364" i="10" s="1"/>
  <c r="CN467" i="10"/>
  <c r="CL264" i="10"/>
  <c r="CM367" i="10" s="1"/>
  <c r="CL470" i="10" s="1"/>
  <c r="CQ282" i="10"/>
  <c r="CR385" i="10" s="1"/>
  <c r="CM467" i="10"/>
  <c r="CQ290" i="10"/>
  <c r="CR393" i="10" s="1"/>
  <c r="CP496" i="10"/>
  <c r="CL240" i="10"/>
  <c r="CM343" i="10" s="1"/>
  <c r="CL446" i="10" s="1"/>
  <c r="CW299" i="10"/>
  <c r="CX402" i="10" s="1"/>
  <c r="CO284" i="10"/>
  <c r="CP387" i="10" s="1"/>
  <c r="CO490" i="10"/>
  <c r="CV296" i="10"/>
  <c r="CW399" i="10" s="1"/>
  <c r="CV502" i="10" s="1"/>
  <c r="CN271" i="10"/>
  <c r="CO374" i="10" s="1"/>
  <c r="CU297" i="10"/>
  <c r="CV400" i="10" s="1"/>
  <c r="CN283" i="10"/>
  <c r="CO386" i="10" s="1"/>
  <c r="CN489" i="10"/>
  <c r="CU289" i="10"/>
  <c r="CV392" i="10" s="1"/>
  <c r="CU495" i="10" s="1"/>
  <c r="CU300" i="10"/>
  <c r="CV403" i="10" s="1"/>
  <c r="CK446" i="10"/>
  <c r="CQ491" i="10"/>
  <c r="CN273" i="10"/>
  <c r="CO376" i="10" s="1"/>
  <c r="CN479" i="10" s="1"/>
  <c r="CP475" i="10"/>
  <c r="CN490" i="10"/>
  <c r="CQ278" i="10"/>
  <c r="CR381" i="10" s="1"/>
  <c r="CO241" i="10"/>
  <c r="CP344" i="10" s="1"/>
  <c r="CO447" i="10"/>
  <c r="CL257" i="10"/>
  <c r="CM360" i="10" s="1"/>
  <c r="CL463" i="10" s="1"/>
  <c r="CO449" i="10"/>
  <c r="CN266" i="10"/>
  <c r="CO369" i="10" s="1"/>
  <c r="CN472" i="10" s="1"/>
  <c r="CM489" i="10"/>
  <c r="CM275" i="10"/>
  <c r="CN378" i="10" s="1"/>
  <c r="CM481" i="10" s="1"/>
  <c r="CT495" i="10"/>
  <c r="CL267" i="10"/>
  <c r="CM370" i="10" s="1"/>
  <c r="CL473" i="10" s="1"/>
  <c r="CP288" i="10"/>
  <c r="CQ391" i="10" s="1"/>
  <c r="CQ293" i="10"/>
  <c r="CR396" i="10" s="1"/>
  <c r="CO274" i="10"/>
  <c r="CP377" i="10" s="1"/>
  <c r="CM259" i="10"/>
  <c r="CN362" i="10" s="1"/>
  <c r="CM465" i="10" s="1"/>
  <c r="CM272" i="10"/>
  <c r="CN375" i="10" s="1"/>
  <c r="CO242" i="10"/>
  <c r="CP345" i="10" s="1"/>
  <c r="CQ258" i="10"/>
  <c r="CR361" i="10" s="1"/>
  <c r="CL262" i="10"/>
  <c r="CM365" i="10" s="1"/>
  <c r="CL468" i="10" s="1"/>
  <c r="CU301" i="10"/>
  <c r="CT507" i="10"/>
  <c r="CR302" i="10"/>
  <c r="CS405" i="10" s="1"/>
  <c r="CR508" i="10" s="1"/>
  <c r="CS303" i="10"/>
  <c r="CV304" i="10"/>
  <c r="CW407" i="10" s="1"/>
  <c r="CU510" i="10"/>
  <c r="CR509" i="10"/>
  <c r="CV310" i="10"/>
  <c r="CW413" i="10" s="1"/>
  <c r="CU516" i="10"/>
  <c r="CT306" i="10"/>
  <c r="CU409" i="10" s="1"/>
  <c r="CS512" i="10"/>
  <c r="CS308" i="10"/>
  <c r="CT411" i="10" s="1"/>
  <c r="CS514" i="10" s="1"/>
  <c r="CS312" i="10"/>
  <c r="CT415" i="10" s="1"/>
  <c r="CS518" i="10" s="1"/>
  <c r="CS311" i="10"/>
  <c r="CT414" i="10" s="1"/>
  <c r="CS309" i="10"/>
  <c r="CT412" i="10" s="1"/>
  <c r="CT307" i="10"/>
  <c r="CU410" i="10" s="1"/>
  <c r="CT305" i="10"/>
  <c r="CQ508" i="10"/>
  <c r="CG43" i="8" l="1"/>
  <c r="CG26" i="8"/>
  <c r="CG32" i="8" s="1"/>
  <c r="CG40" i="8" s="1"/>
  <c r="CP242" i="10"/>
  <c r="CQ345" i="10" s="1"/>
  <c r="CP448" i="10" s="1"/>
  <c r="CO448" i="10"/>
  <c r="CP274" i="10"/>
  <c r="CQ377" i="10" s="1"/>
  <c r="CO480" i="10"/>
  <c r="CV297" i="10"/>
  <c r="CW400" i="10" s="1"/>
  <c r="CU503" i="10"/>
  <c r="CR293" i="10"/>
  <c r="CS396" i="10" s="1"/>
  <c r="CQ499" i="10"/>
  <c r="CU238" i="10"/>
  <c r="CV341" i="10" s="1"/>
  <c r="CT444" i="10"/>
  <c r="CN253" i="10"/>
  <c r="CO356" i="10" s="1"/>
  <c r="CM459" i="10"/>
  <c r="CN251" i="10"/>
  <c r="CO354" i="10" s="1"/>
  <c r="CM457" i="10"/>
  <c r="CM268" i="10"/>
  <c r="CN371" i="10" s="1"/>
  <c r="CL474" i="10"/>
  <c r="CX299" i="10"/>
  <c r="CY402" i="10" s="1"/>
  <c r="CW505" i="10"/>
  <c r="CQ279" i="10"/>
  <c r="CR382" i="10" s="1"/>
  <c r="CP485" i="10"/>
  <c r="CR258" i="10"/>
  <c r="CS361" i="10" s="1"/>
  <c r="CQ464" i="10"/>
  <c r="CR278" i="10"/>
  <c r="CS381" i="10" s="1"/>
  <c r="CQ484" i="10"/>
  <c r="CO277" i="10"/>
  <c r="CP380" i="10" s="1"/>
  <c r="CN483" i="10"/>
  <c r="CJ255" i="10"/>
  <c r="CK358" i="10" s="1"/>
  <c r="CI461" i="10"/>
  <c r="CI19" i="10" s="1"/>
  <c r="CH25" i="8" s="1"/>
  <c r="CH35" i="8" s="1"/>
  <c r="CJ17" i="10"/>
  <c r="CM254" i="10"/>
  <c r="CN357" i="10" s="1"/>
  <c r="CM460" i="10" s="1"/>
  <c r="CL460" i="10"/>
  <c r="CO271" i="10"/>
  <c r="CP374" i="10" s="1"/>
  <c r="CO477" i="10" s="1"/>
  <c r="CR282" i="10"/>
  <c r="CS385" i="10" s="1"/>
  <c r="CN244" i="10"/>
  <c r="CO347" i="10" s="1"/>
  <c r="CQ243" i="10"/>
  <c r="CR346" i="10" s="1"/>
  <c r="CU298" i="10"/>
  <c r="CV401" i="10" s="1"/>
  <c r="CU504" i="10" s="1"/>
  <c r="CI18" i="10"/>
  <c r="CH24" i="8" s="1"/>
  <c r="CH46" i="8" s="1"/>
  <c r="CH23" i="8"/>
  <c r="CN272" i="10"/>
  <c r="CO375" i="10" s="1"/>
  <c r="CQ288" i="10"/>
  <c r="CR391" i="10" s="1"/>
  <c r="CQ494" i="10" s="1"/>
  <c r="CV300" i="10"/>
  <c r="CW403" i="10" s="1"/>
  <c r="CR290" i="10"/>
  <c r="CS393" i="10" s="1"/>
  <c r="CQ239" i="10"/>
  <c r="CR342" i="10" s="1"/>
  <c r="CQ445" i="10" s="1"/>
  <c r="CP241" i="10"/>
  <c r="CQ344" i="10" s="1"/>
  <c r="CU506" i="10"/>
  <c r="CO283" i="10"/>
  <c r="CP386" i="10" s="1"/>
  <c r="CO489" i="10" s="1"/>
  <c r="CN477" i="10"/>
  <c r="CP284" i="10"/>
  <c r="CQ387" i="10" s="1"/>
  <c r="CQ488" i="10"/>
  <c r="CO261" i="10"/>
  <c r="CP364" i="10" s="1"/>
  <c r="CT504" i="10"/>
  <c r="CS285" i="10"/>
  <c r="CT388" i="10" s="1"/>
  <c r="CO281" i="10"/>
  <c r="CP384" i="10" s="1"/>
  <c r="CR287" i="10"/>
  <c r="CS390" i="10" s="1"/>
  <c r="CS295" i="10"/>
  <c r="CT398" i="10" s="1"/>
  <c r="CS501" i="10" s="1"/>
  <c r="CO250" i="10"/>
  <c r="CP353" i="10" s="1"/>
  <c r="CP276" i="10"/>
  <c r="CQ379" i="10" s="1"/>
  <c r="CM262" i="10"/>
  <c r="CN365" i="10" s="1"/>
  <c r="CM478" i="10"/>
  <c r="CN259" i="10"/>
  <c r="CO362" i="10" s="1"/>
  <c r="CP494" i="10"/>
  <c r="CM267" i="10"/>
  <c r="CN370" i="10" s="1"/>
  <c r="CN275" i="10"/>
  <c r="CO378" i="10" s="1"/>
  <c r="CO266" i="10"/>
  <c r="CP369" i="10" s="1"/>
  <c r="CO472" i="10" s="1"/>
  <c r="CM257" i="10"/>
  <c r="CN360" i="10" s="1"/>
  <c r="CO273" i="10"/>
  <c r="CP376" i="10" s="1"/>
  <c r="CV289" i="10"/>
  <c r="CW392" i="10" s="1"/>
  <c r="CW296" i="10"/>
  <c r="CX399" i="10" s="1"/>
  <c r="CM240" i="10"/>
  <c r="CN343" i="10" s="1"/>
  <c r="CQ496" i="10"/>
  <c r="CM264" i="10"/>
  <c r="CN367" i="10" s="1"/>
  <c r="CM450" i="10"/>
  <c r="CQ291" i="10"/>
  <c r="CR394" i="10" s="1"/>
  <c r="CQ497" i="10" s="1"/>
  <c r="CP449" i="10"/>
  <c r="CR269" i="10"/>
  <c r="CS372" i="10" s="1"/>
  <c r="CR475" i="10" s="1"/>
  <c r="CN260" i="10"/>
  <c r="CO363" i="10" s="1"/>
  <c r="CN265" i="10"/>
  <c r="CO368" i="10" s="1"/>
  <c r="CN270" i="10"/>
  <c r="CO373" i="10" s="1"/>
  <c r="CL256" i="10"/>
  <c r="CM359" i="10" s="1"/>
  <c r="CL462" i="10" s="1"/>
  <c r="CP247" i="10"/>
  <c r="CQ350" i="10" s="1"/>
  <c r="CR252" i="10"/>
  <c r="CS355" i="10" s="1"/>
  <c r="CK245" i="10"/>
  <c r="CL348" i="10" s="1"/>
  <c r="CU294" i="10"/>
  <c r="CV397" i="10" s="1"/>
  <c r="CQ249" i="10"/>
  <c r="CR352" i="10" s="1"/>
  <c r="CQ455" i="10" s="1"/>
  <c r="CP280" i="10"/>
  <c r="CQ383" i="10" s="1"/>
  <c r="CP246" i="10"/>
  <c r="CQ349" i="10" s="1"/>
  <c r="CP248" i="10"/>
  <c r="CQ351" i="10" s="1"/>
  <c r="CP454" i="10"/>
  <c r="CN263" i="10"/>
  <c r="CO366" i="10" s="1"/>
  <c r="CN469" i="10" s="1"/>
  <c r="CW292" i="10"/>
  <c r="CX395" i="10" s="1"/>
  <c r="CU286" i="10"/>
  <c r="CV389" i="10" s="1"/>
  <c r="CV404" i="10"/>
  <c r="CW304" i="10"/>
  <c r="CX407" i="10" s="1"/>
  <c r="CV510" i="10"/>
  <c r="CT406" i="10"/>
  <c r="CS302" i="10"/>
  <c r="CT405" i="10" s="1"/>
  <c r="CS508" i="10" s="1"/>
  <c r="CU408" i="10"/>
  <c r="CU306" i="10"/>
  <c r="CT512" i="10"/>
  <c r="CT311" i="10"/>
  <c r="CU414" i="10" s="1"/>
  <c r="CT517" i="10" s="1"/>
  <c r="CS517" i="10"/>
  <c r="CU307" i="10"/>
  <c r="CV410" i="10" s="1"/>
  <c r="CT513" i="10"/>
  <c r="CW310" i="10"/>
  <c r="CX413" i="10" s="1"/>
  <c r="CV516" i="10"/>
  <c r="CT309" i="10"/>
  <c r="CU412" i="10" s="1"/>
  <c r="CT312" i="10"/>
  <c r="CU415" i="10" s="1"/>
  <c r="CT518" i="10" s="1"/>
  <c r="CT308" i="10"/>
  <c r="CU411" i="10" s="1"/>
  <c r="CS515" i="10"/>
  <c r="CH43" i="8" l="1"/>
  <c r="CH26" i="8"/>
  <c r="CH32" i="8" s="1"/>
  <c r="CH40" i="8" s="1"/>
  <c r="CO265" i="10"/>
  <c r="CP368" i="10" s="1"/>
  <c r="CO471" i="10" s="1"/>
  <c r="CN471" i="10"/>
  <c r="CO275" i="10"/>
  <c r="CP378" i="10" s="1"/>
  <c r="CO481" i="10" s="1"/>
  <c r="CN481" i="10"/>
  <c r="CS290" i="10"/>
  <c r="CT393" i="10" s="1"/>
  <c r="CS496" i="10" s="1"/>
  <c r="CR496" i="10"/>
  <c r="CN267" i="10"/>
  <c r="CO370" i="10" s="1"/>
  <c r="CN473" i="10" s="1"/>
  <c r="CM473" i="10"/>
  <c r="CO272" i="10"/>
  <c r="CP375" i="10" s="1"/>
  <c r="CO478" i="10" s="1"/>
  <c r="CN478" i="10"/>
  <c r="CK461" i="10"/>
  <c r="CK255" i="10"/>
  <c r="CL358" i="10" s="1"/>
  <c r="CL17" i="10" s="1"/>
  <c r="CK17" i="10"/>
  <c r="CJ461" i="10"/>
  <c r="CJ19" i="10" s="1"/>
  <c r="CI25" i="8" s="1"/>
  <c r="CI35" i="8" s="1"/>
  <c r="CS293" i="10"/>
  <c r="CT396" i="10" s="1"/>
  <c r="CR499" i="10"/>
  <c r="CQ274" i="10"/>
  <c r="CR377" i="10" s="1"/>
  <c r="CP480" i="10"/>
  <c r="CV286" i="10"/>
  <c r="CW389" i="10" s="1"/>
  <c r="CU492" i="10"/>
  <c r="CQ246" i="10"/>
  <c r="CR349" i="10" s="1"/>
  <c r="CQ452" i="10"/>
  <c r="CP452" i="10"/>
  <c r="CS252" i="10"/>
  <c r="CT355" i="10" s="1"/>
  <c r="CR458" i="10"/>
  <c r="CW289" i="10"/>
  <c r="CX392" i="10" s="1"/>
  <c r="CV495" i="10"/>
  <c r="CQ276" i="10"/>
  <c r="CR379" i="10" s="1"/>
  <c r="CP482" i="10"/>
  <c r="CR243" i="10"/>
  <c r="CS346" i="10" s="1"/>
  <c r="CQ449" i="10"/>
  <c r="CL245" i="10"/>
  <c r="CM348" i="10" s="1"/>
  <c r="CL451" i="10"/>
  <c r="CK451" i="10"/>
  <c r="CN240" i="10"/>
  <c r="CO343" i="10" s="1"/>
  <c r="CN446" i="10"/>
  <c r="CM446" i="10"/>
  <c r="CP281" i="10"/>
  <c r="CQ384" i="10" s="1"/>
  <c r="CO487" i="10"/>
  <c r="CX296" i="10"/>
  <c r="CY399" i="10" s="1"/>
  <c r="CW502" i="10"/>
  <c r="CN262" i="10"/>
  <c r="CO365" i="10" s="1"/>
  <c r="CM468" i="10"/>
  <c r="CV294" i="10"/>
  <c r="CW397" i="10" s="1"/>
  <c r="CU500" i="10"/>
  <c r="CO270" i="10"/>
  <c r="CP373" i="10" s="1"/>
  <c r="CN476" i="10"/>
  <c r="CP273" i="10"/>
  <c r="CQ376" i="10" s="1"/>
  <c r="CO479" i="10"/>
  <c r="CO259" i="10"/>
  <c r="CP362" i="10" s="1"/>
  <c r="CN465" i="10"/>
  <c r="CS287" i="10"/>
  <c r="CT390" i="10" s="1"/>
  <c r="CR493" i="10"/>
  <c r="CO244" i="10"/>
  <c r="CP347" i="10" s="1"/>
  <c r="CN450" i="10"/>
  <c r="CV238" i="10"/>
  <c r="CW341" i="10" s="1"/>
  <c r="CU444" i="10"/>
  <c r="CW297" i="10"/>
  <c r="CX400" i="10" s="1"/>
  <c r="CV503" i="10"/>
  <c r="CQ280" i="10"/>
  <c r="CR383" i="10" s="1"/>
  <c r="CQ247" i="10"/>
  <c r="CR350" i="10" s="1"/>
  <c r="CN264" i="10"/>
  <c r="CO367" i="10" s="1"/>
  <c r="CT285" i="10"/>
  <c r="CU388" i="10" s="1"/>
  <c r="CT491" i="10" s="1"/>
  <c r="CQ241" i="10"/>
  <c r="CR344" i="10" s="1"/>
  <c r="CJ18" i="10"/>
  <c r="CI24" i="8" s="1"/>
  <c r="CI46" i="8" s="1"/>
  <c r="CI23" i="8"/>
  <c r="CP277" i="10"/>
  <c r="CQ380" i="10" s="1"/>
  <c r="CP483" i="10" s="1"/>
  <c r="CS258" i="10"/>
  <c r="CT361" i="10" s="1"/>
  <c r="CY299" i="10"/>
  <c r="CZ402" i="10" s="1"/>
  <c r="CO251" i="10"/>
  <c r="CP354" i="10" s="1"/>
  <c r="CO457" i="10"/>
  <c r="CN257" i="10"/>
  <c r="CO360" i="10" s="1"/>
  <c r="CN463" i="10"/>
  <c r="CQ284" i="10"/>
  <c r="CR387" i="10" s="1"/>
  <c r="CQ490" i="10" s="1"/>
  <c r="CS282" i="10"/>
  <c r="CT385" i="10" s="1"/>
  <c r="CS488" i="10" s="1"/>
  <c r="CS278" i="10"/>
  <c r="CT381" i="10" s="1"/>
  <c r="CR279" i="10"/>
  <c r="CS382" i="10" s="1"/>
  <c r="CR485" i="10"/>
  <c r="CN268" i="10"/>
  <c r="CO371" i="10" s="1"/>
  <c r="CN474" i="10" s="1"/>
  <c r="CO253" i="10"/>
  <c r="CP356" i="10" s="1"/>
  <c r="CO459" i="10" s="1"/>
  <c r="CV301" i="10"/>
  <c r="CQ248" i="10"/>
  <c r="CR351" i="10" s="1"/>
  <c r="CQ454" i="10"/>
  <c r="CP453" i="10"/>
  <c r="CS491" i="10"/>
  <c r="CP447" i="10"/>
  <c r="CO483" i="10"/>
  <c r="CX292" i="10"/>
  <c r="CY395" i="10" s="1"/>
  <c r="CX498" i="10" s="1"/>
  <c r="CO260" i="10"/>
  <c r="CP363" i="10" s="1"/>
  <c r="CR291" i="10"/>
  <c r="CS394" i="10" s="1"/>
  <c r="CP250" i="10"/>
  <c r="CQ353" i="10" s="1"/>
  <c r="CP456" i="10"/>
  <c r="CP261" i="10"/>
  <c r="CQ364" i="10" s="1"/>
  <c r="CP467" i="10" s="1"/>
  <c r="CP283" i="10"/>
  <c r="CQ386" i="10" s="1"/>
  <c r="CP489" i="10" s="1"/>
  <c r="CW300" i="10"/>
  <c r="CX403" i="10" s="1"/>
  <c r="CR239" i="10"/>
  <c r="CS342" i="10" s="1"/>
  <c r="CR445" i="10" s="1"/>
  <c r="CW498" i="10"/>
  <c r="CO263" i="10"/>
  <c r="CP366" i="10" s="1"/>
  <c r="CO469" i="10" s="1"/>
  <c r="CP486" i="10"/>
  <c r="CR249" i="10"/>
  <c r="CS352" i="10" s="1"/>
  <c r="CR455" i="10" s="1"/>
  <c r="CM256" i="10"/>
  <c r="CN359" i="10" s="1"/>
  <c r="CN466" i="10"/>
  <c r="CS269" i="10"/>
  <c r="CT372" i="10" s="1"/>
  <c r="CM470" i="10"/>
  <c r="CM463" i="10"/>
  <c r="CP266" i="10"/>
  <c r="CQ369" i="10" s="1"/>
  <c r="CP472" i="10" s="1"/>
  <c r="CO456" i="10"/>
  <c r="CT295" i="10"/>
  <c r="CU398" i="10" s="1"/>
  <c r="CT501" i="10" s="1"/>
  <c r="CO467" i="10"/>
  <c r="CP490" i="10"/>
  <c r="CV506" i="10"/>
  <c r="CR288" i="10"/>
  <c r="CS391" i="10" s="1"/>
  <c r="CV298" i="10"/>
  <c r="CW401" i="10" s="1"/>
  <c r="CV504" i="10" s="1"/>
  <c r="CR488" i="10"/>
  <c r="CP271" i="10"/>
  <c r="CQ374" i="10" s="1"/>
  <c r="CP477" i="10"/>
  <c r="CN254" i="10"/>
  <c r="CO357" i="10" s="1"/>
  <c r="CN460" i="10" s="1"/>
  <c r="CR484" i="10"/>
  <c r="CR464" i="10"/>
  <c r="CQ485" i="10"/>
  <c r="CX505" i="10"/>
  <c r="CM474" i="10"/>
  <c r="CN457" i="10"/>
  <c r="CN459" i="10"/>
  <c r="CQ242" i="10"/>
  <c r="CR345" i="10" s="1"/>
  <c r="CU507" i="10"/>
  <c r="CX304" i="10"/>
  <c r="CW510" i="10"/>
  <c r="CU305" i="10"/>
  <c r="CT303" i="10"/>
  <c r="CU406" i="10" s="1"/>
  <c r="CS509" i="10"/>
  <c r="CT302" i="10"/>
  <c r="CT511" i="10"/>
  <c r="CX310" i="10"/>
  <c r="CY413" i="10" s="1"/>
  <c r="CX516" i="10" s="1"/>
  <c r="CW516" i="10"/>
  <c r="CU309" i="10"/>
  <c r="CV412" i="10" s="1"/>
  <c r="CU515" i="10" s="1"/>
  <c r="CT515" i="10"/>
  <c r="CV307" i="10"/>
  <c r="CU513" i="10"/>
  <c r="CU308" i="10"/>
  <c r="CV411" i="10" s="1"/>
  <c r="CT514" i="10"/>
  <c r="CV409" i="10"/>
  <c r="CU312" i="10"/>
  <c r="CV415" i="10" s="1"/>
  <c r="CU311" i="10"/>
  <c r="CV414" i="10" s="1"/>
  <c r="CI43" i="8" l="1"/>
  <c r="CK19" i="10"/>
  <c r="CJ25" i="8" s="1"/>
  <c r="CJ35" i="8" s="1"/>
  <c r="CI26" i="8"/>
  <c r="CI32" i="8" s="1"/>
  <c r="CI40" i="8" s="1"/>
  <c r="CL18" i="10"/>
  <c r="CK24" i="8" s="1"/>
  <c r="CK46" i="8" s="1"/>
  <c r="CK23" i="8"/>
  <c r="CS288" i="10"/>
  <c r="CT391" i="10" s="1"/>
  <c r="CS494" i="10" s="1"/>
  <c r="CR494" i="10"/>
  <c r="CW286" i="10"/>
  <c r="CX389" i="10" s="1"/>
  <c r="CW492" i="10" s="1"/>
  <c r="CV492" i="10"/>
  <c r="CW238" i="10"/>
  <c r="CX341" i="10" s="1"/>
  <c r="CV444" i="10"/>
  <c r="CQ281" i="10"/>
  <c r="CR384" i="10" s="1"/>
  <c r="CP487" i="10"/>
  <c r="CZ299" i="10"/>
  <c r="DA402" i="10" s="1"/>
  <c r="CY505" i="10"/>
  <c r="CR247" i="10"/>
  <c r="CS350" i="10" s="1"/>
  <c r="CQ453" i="10"/>
  <c r="CR276" i="10"/>
  <c r="CS379" i="10" s="1"/>
  <c r="CQ482" i="10"/>
  <c r="CT252" i="10"/>
  <c r="CU355" i="10" s="1"/>
  <c r="CT458" i="10"/>
  <c r="CS458" i="10"/>
  <c r="CR274" i="10"/>
  <c r="CS377" i="10" s="1"/>
  <c r="CQ480" i="10"/>
  <c r="CS243" i="10"/>
  <c r="CT346" i="10" s="1"/>
  <c r="CR449" i="10"/>
  <c r="CT293" i="10"/>
  <c r="CU396" i="10" s="1"/>
  <c r="CT499" i="10" s="1"/>
  <c r="CS499" i="10"/>
  <c r="CO264" i="10"/>
  <c r="CP367" i="10" s="1"/>
  <c r="CN470" i="10"/>
  <c r="CO262" i="10"/>
  <c r="CP365" i="10" s="1"/>
  <c r="CO468" i="10"/>
  <c r="CN468" i="10"/>
  <c r="CR242" i="10"/>
  <c r="CS345" i="10" s="1"/>
  <c r="CR448" i="10"/>
  <c r="CQ448" i="10"/>
  <c r="CX300" i="10"/>
  <c r="CY403" i="10" s="1"/>
  <c r="CX506" i="10" s="1"/>
  <c r="CW506" i="10"/>
  <c r="CS291" i="10"/>
  <c r="CT394" i="10" s="1"/>
  <c r="CS497" i="10"/>
  <c r="CR497" i="10"/>
  <c r="CT278" i="10"/>
  <c r="CU381" i="10" s="1"/>
  <c r="CT484" i="10"/>
  <c r="CS484" i="10"/>
  <c r="CY296" i="10"/>
  <c r="CZ399" i="10" s="1"/>
  <c r="CY502" i="10" s="1"/>
  <c r="CX502" i="10"/>
  <c r="CX289" i="10"/>
  <c r="CY392" i="10" s="1"/>
  <c r="CX495" i="10"/>
  <c r="CW495" i="10"/>
  <c r="CR241" i="10"/>
  <c r="CS344" i="10" s="1"/>
  <c r="CX297" i="10"/>
  <c r="CY400" i="10" s="1"/>
  <c r="CX503" i="10" s="1"/>
  <c r="CP244" i="10"/>
  <c r="CQ347" i="10" s="1"/>
  <c r="CP259" i="10"/>
  <c r="CQ362" i="10" s="1"/>
  <c r="CP270" i="10"/>
  <c r="CQ373" i="10" s="1"/>
  <c r="CW404" i="10"/>
  <c r="CL255" i="10"/>
  <c r="CM358" i="10" s="1"/>
  <c r="CP466" i="10"/>
  <c r="CP260" i="10"/>
  <c r="CQ363" i="10" s="1"/>
  <c r="CT258" i="10"/>
  <c r="CU361" i="10" s="1"/>
  <c r="CT287" i="10"/>
  <c r="CU390" i="10" s="1"/>
  <c r="CQ273" i="10"/>
  <c r="CR376" i="10" s="1"/>
  <c r="CW294" i="10"/>
  <c r="CX397" i="10" s="1"/>
  <c r="CW500" i="10" s="1"/>
  <c r="CJ23" i="8"/>
  <c r="CK18" i="10"/>
  <c r="CJ24" i="8" s="1"/>
  <c r="CJ46" i="8" s="1"/>
  <c r="CQ271" i="10"/>
  <c r="CR374" i="10" s="1"/>
  <c r="CW298" i="10"/>
  <c r="CX401" i="10" s="1"/>
  <c r="CQ250" i="10"/>
  <c r="CR353" i="10" s="1"/>
  <c r="CO466" i="10"/>
  <c r="CR248" i="10"/>
  <c r="CS351" i="10" s="1"/>
  <c r="CS279" i="10"/>
  <c r="CT382" i="10" s="1"/>
  <c r="CO257" i="10"/>
  <c r="CP360" i="10" s="1"/>
  <c r="CP251" i="10"/>
  <c r="CQ354" i="10" s="1"/>
  <c r="CO450" i="10"/>
  <c r="CS493" i="10"/>
  <c r="CO446" i="10"/>
  <c r="CO240" i="10"/>
  <c r="CP343" i="10" s="1"/>
  <c r="CM245" i="10"/>
  <c r="CN348" i="10" s="1"/>
  <c r="CM451" i="10"/>
  <c r="CR452" i="10"/>
  <c r="CR246" i="10"/>
  <c r="CS349" i="10" s="1"/>
  <c r="CT269" i="10"/>
  <c r="CU372" i="10" s="1"/>
  <c r="CN256" i="10"/>
  <c r="CO359" i="10" s="1"/>
  <c r="CQ283" i="10"/>
  <c r="CR386" i="10" s="1"/>
  <c r="CP459" i="10"/>
  <c r="CP253" i="10"/>
  <c r="CQ356" i="10" s="1"/>
  <c r="CT282" i="10"/>
  <c r="CU385" i="10" s="1"/>
  <c r="CR280" i="10"/>
  <c r="CS383" i="10" s="1"/>
  <c r="CS239" i="10"/>
  <c r="CT342" i="10" s="1"/>
  <c r="CO254" i="10"/>
  <c r="CP357" i="10" s="1"/>
  <c r="CU295" i="10"/>
  <c r="CV398" i="10" s="1"/>
  <c r="CQ266" i="10"/>
  <c r="CR369" i="10" s="1"/>
  <c r="CS475" i="10"/>
  <c r="CM462" i="10"/>
  <c r="CS249" i="10"/>
  <c r="CT352" i="10" s="1"/>
  <c r="CP263" i="10"/>
  <c r="CQ366" i="10" s="1"/>
  <c r="CQ261" i="10"/>
  <c r="CR364" i="10" s="1"/>
  <c r="CY292" i="10"/>
  <c r="CZ395" i="10" s="1"/>
  <c r="CO268" i="10"/>
  <c r="CP371" i="10" s="1"/>
  <c r="CR284" i="10"/>
  <c r="CS387" i="10" s="1"/>
  <c r="CS464" i="10"/>
  <c r="CQ277" i="10"/>
  <c r="CR380" i="10" s="1"/>
  <c r="CQ447" i="10"/>
  <c r="CU285" i="10"/>
  <c r="CV388" i="10" s="1"/>
  <c r="CQ486" i="10"/>
  <c r="CW503" i="10"/>
  <c r="CO465" i="10"/>
  <c r="CP479" i="10"/>
  <c r="CO476" i="10"/>
  <c r="CV500" i="10"/>
  <c r="CP272" i="10"/>
  <c r="CQ375" i="10" s="1"/>
  <c r="CO267" i="10"/>
  <c r="CP370" i="10" s="1"/>
  <c r="CT290" i="10"/>
  <c r="CU393" i="10" s="1"/>
  <c r="CT496" i="10" s="1"/>
  <c r="CP275" i="10"/>
  <c r="CQ378" i="10" s="1"/>
  <c r="CP481" i="10"/>
  <c r="CP265" i="10"/>
  <c r="CQ368" i="10" s="1"/>
  <c r="CV306" i="10"/>
  <c r="CW409" i="10" s="1"/>
  <c r="CU303" i="10"/>
  <c r="CV406" i="10" s="1"/>
  <c r="CU509" i="10" s="1"/>
  <c r="CU405" i="10"/>
  <c r="CT509" i="10"/>
  <c r="CV408" i="10"/>
  <c r="CY407" i="10"/>
  <c r="CW410" i="10"/>
  <c r="CV513" i="10" s="1"/>
  <c r="CV311" i="10"/>
  <c r="CW414" i="10" s="1"/>
  <c r="CU517" i="10"/>
  <c r="CV308" i="10"/>
  <c r="CW411" i="10" s="1"/>
  <c r="CV514" i="10" s="1"/>
  <c r="CU514" i="10"/>
  <c r="CV312" i="10"/>
  <c r="CW415" i="10" s="1"/>
  <c r="CU518" i="10"/>
  <c r="CV309" i="10"/>
  <c r="CW412" i="10" s="1"/>
  <c r="CY310" i="10"/>
  <c r="CU512" i="10"/>
  <c r="CJ43" i="8" l="1"/>
  <c r="CJ26" i="8"/>
  <c r="CJ32" i="8" s="1"/>
  <c r="CJ40" i="8" s="1"/>
  <c r="CR277" i="10"/>
  <c r="CS380" i="10" s="1"/>
  <c r="CQ483" i="10"/>
  <c r="CT279" i="10"/>
  <c r="CU382" i="10" s="1"/>
  <c r="CS485" i="10"/>
  <c r="CX298" i="10"/>
  <c r="CY401" i="10" s="1"/>
  <c r="CW504" i="10"/>
  <c r="CS241" i="10"/>
  <c r="CT344" i="10" s="1"/>
  <c r="CS447" i="10"/>
  <c r="CR447" i="10"/>
  <c r="CT243" i="10"/>
  <c r="CU346" i="10" s="1"/>
  <c r="CT449" i="10" s="1"/>
  <c r="CS449" i="10"/>
  <c r="CS276" i="10"/>
  <c r="CT379" i="10" s="1"/>
  <c r="CS482" i="10" s="1"/>
  <c r="CR482" i="10"/>
  <c r="DA299" i="10"/>
  <c r="DB402" i="10" s="1"/>
  <c r="DA505" i="10" s="1"/>
  <c r="CZ505" i="10"/>
  <c r="CZ292" i="10"/>
  <c r="DA395" i="10" s="1"/>
  <c r="CZ498" i="10" s="1"/>
  <c r="CY498" i="10"/>
  <c r="CS280" i="10"/>
  <c r="CT383" i="10" s="1"/>
  <c r="CS486" i="10" s="1"/>
  <c r="CR486" i="10"/>
  <c r="CQ251" i="10"/>
  <c r="CR354" i="10" s="1"/>
  <c r="CQ457" i="10" s="1"/>
  <c r="CP457" i="10"/>
  <c r="CS248" i="10"/>
  <c r="CT351" i="10" s="1"/>
  <c r="CS454" i="10" s="1"/>
  <c r="CR454" i="10"/>
  <c r="CU287" i="10"/>
  <c r="CV390" i="10" s="1"/>
  <c r="CU493" i="10" s="1"/>
  <c r="CT493" i="10"/>
  <c r="CQ270" i="10"/>
  <c r="CR373" i="10" s="1"/>
  <c r="CQ476" i="10" s="1"/>
  <c r="CP476" i="10"/>
  <c r="CR266" i="10"/>
  <c r="CS369" i="10" s="1"/>
  <c r="CR472" i="10" s="1"/>
  <c r="CQ472" i="10"/>
  <c r="CQ244" i="10"/>
  <c r="CR347" i="10" s="1"/>
  <c r="CQ450" i="10" s="1"/>
  <c r="CP450" i="10"/>
  <c r="CQ265" i="10"/>
  <c r="CR368" i="10" s="1"/>
  <c r="CQ471" i="10" s="1"/>
  <c r="CP471" i="10"/>
  <c r="CV285" i="10"/>
  <c r="CW388" i="10" s="1"/>
  <c r="CV491" i="10" s="1"/>
  <c r="CU491" i="10"/>
  <c r="CS284" i="10"/>
  <c r="CT387" i="10" s="1"/>
  <c r="CS490" i="10" s="1"/>
  <c r="CR490" i="10"/>
  <c r="CR261" i="10"/>
  <c r="CS364" i="10" s="1"/>
  <c r="CR467" i="10" s="1"/>
  <c r="CQ467" i="10"/>
  <c r="CP264" i="10"/>
  <c r="CQ367" i="10" s="1"/>
  <c r="CP470" i="10" s="1"/>
  <c r="CO470" i="10"/>
  <c r="CS274" i="10"/>
  <c r="CT377" i="10" s="1"/>
  <c r="CS480" i="10" s="1"/>
  <c r="CR480" i="10"/>
  <c r="CS247" i="10"/>
  <c r="CT350" i="10" s="1"/>
  <c r="CS453" i="10" s="1"/>
  <c r="CR453" i="10"/>
  <c r="CR281" i="10"/>
  <c r="CS384" i="10" s="1"/>
  <c r="CR487" i="10" s="1"/>
  <c r="CQ487" i="10"/>
  <c r="CO256" i="10"/>
  <c r="CP359" i="10" s="1"/>
  <c r="CO462" i="10" s="1"/>
  <c r="CN462" i="10"/>
  <c r="CR273" i="10"/>
  <c r="CS376" i="10" s="1"/>
  <c r="CR479" i="10" s="1"/>
  <c r="CQ479" i="10"/>
  <c r="CQ272" i="10"/>
  <c r="CR375" i="10" s="1"/>
  <c r="CQ478" i="10" s="1"/>
  <c r="CP478" i="10"/>
  <c r="CQ263" i="10"/>
  <c r="CR366" i="10" s="1"/>
  <c r="CQ469" i="10" s="1"/>
  <c r="CP469" i="10"/>
  <c r="CP254" i="10"/>
  <c r="CQ357" i="10" s="1"/>
  <c r="CP460" i="10" s="1"/>
  <c r="CO460" i="10"/>
  <c r="CR283" i="10"/>
  <c r="CS386" i="10" s="1"/>
  <c r="CR489" i="10" s="1"/>
  <c r="CQ489" i="10"/>
  <c r="CR250" i="10"/>
  <c r="CS353" i="10" s="1"/>
  <c r="CR456" i="10" s="1"/>
  <c r="CQ456" i="10"/>
  <c r="CM255" i="10"/>
  <c r="CN358" i="10" s="1"/>
  <c r="CM17" i="10"/>
  <c r="CL461" i="10"/>
  <c r="CL19" i="10" s="1"/>
  <c r="CK25" i="8" s="1"/>
  <c r="CK35" i="8" s="1"/>
  <c r="CP267" i="10"/>
  <c r="CQ370" i="10" s="1"/>
  <c r="CP473" i="10"/>
  <c r="CT249" i="10"/>
  <c r="CU352" i="10" s="1"/>
  <c r="CT455" i="10" s="1"/>
  <c r="CU269" i="10"/>
  <c r="CV372" i="10" s="1"/>
  <c r="CP257" i="10"/>
  <c r="CQ360" i="10" s="1"/>
  <c r="CW301" i="10"/>
  <c r="CX404" i="10" s="1"/>
  <c r="CW507" i="10" s="1"/>
  <c r="CV507" i="10"/>
  <c r="CX238" i="10"/>
  <c r="CY341" i="10" s="1"/>
  <c r="CU290" i="10"/>
  <c r="CV393" i="10" s="1"/>
  <c r="CU496" i="10" s="1"/>
  <c r="CT445" i="10"/>
  <c r="CT239" i="10"/>
  <c r="CU342" i="10" s="1"/>
  <c r="CP268" i="10"/>
  <c r="CQ371" i="10" s="1"/>
  <c r="CP474" i="10"/>
  <c r="CV295" i="10"/>
  <c r="CW398" i="10" s="1"/>
  <c r="CV501" i="10" s="1"/>
  <c r="CU282" i="10"/>
  <c r="CV385" i="10" s="1"/>
  <c r="CR271" i="10"/>
  <c r="CS374" i="10" s="1"/>
  <c r="CU258" i="10"/>
  <c r="CV361" i="10" s="1"/>
  <c r="CQ259" i="10"/>
  <c r="CR362" i="10" s="1"/>
  <c r="CQ275" i="10"/>
  <c r="CR378" i="10" s="1"/>
  <c r="CQ481" i="10" s="1"/>
  <c r="CU501" i="10"/>
  <c r="CS445" i="10"/>
  <c r="CT475" i="10"/>
  <c r="CN245" i="10"/>
  <c r="CO348" i="10" s="1"/>
  <c r="CY297" i="10"/>
  <c r="CZ400" i="10" s="1"/>
  <c r="CY289" i="10"/>
  <c r="CZ392" i="10" s="1"/>
  <c r="CY495" i="10" s="1"/>
  <c r="CZ296" i="10"/>
  <c r="DA399" i="10" s="1"/>
  <c r="CU278" i="10"/>
  <c r="CV381" i="10" s="1"/>
  <c r="CT291" i="10"/>
  <c r="CU394" i="10" s="1"/>
  <c r="CY300" i="10"/>
  <c r="CZ403" i="10" s="1"/>
  <c r="CY506" i="10" s="1"/>
  <c r="CS242" i="10"/>
  <c r="CT345" i="10" s="1"/>
  <c r="CP262" i="10"/>
  <c r="CQ365" i="10" s="1"/>
  <c r="CU293" i="10"/>
  <c r="CV396" i="10" s="1"/>
  <c r="CU252" i="10"/>
  <c r="CV355" i="10" s="1"/>
  <c r="CU458" i="10" s="1"/>
  <c r="CW444" i="10"/>
  <c r="CY304" i="10"/>
  <c r="CZ407" i="10" s="1"/>
  <c r="CY510" i="10" s="1"/>
  <c r="CO473" i="10"/>
  <c r="CO474" i="10"/>
  <c r="CS455" i="10"/>
  <c r="CT488" i="10"/>
  <c r="CQ253" i="10"/>
  <c r="CR356" i="10" s="1"/>
  <c r="CS246" i="10"/>
  <c r="CT349" i="10" s="1"/>
  <c r="CP240" i="10"/>
  <c r="CQ343" i="10" s="1"/>
  <c r="CO463" i="10"/>
  <c r="CQ477" i="10"/>
  <c r="CX294" i="10"/>
  <c r="CY397" i="10" s="1"/>
  <c r="CT464" i="10"/>
  <c r="CQ260" i="10"/>
  <c r="CR363" i="10" s="1"/>
  <c r="CP465" i="10"/>
  <c r="CX286" i="10"/>
  <c r="CY389" i="10" s="1"/>
  <c r="CT288" i="10"/>
  <c r="CU391" i="10" s="1"/>
  <c r="CT494" i="10" s="1"/>
  <c r="CW306" i="10"/>
  <c r="CX409" i="10" s="1"/>
  <c r="CX510" i="10"/>
  <c r="CU302" i="10"/>
  <c r="CV405" i="10" s="1"/>
  <c r="CT508" i="10"/>
  <c r="CW307" i="10"/>
  <c r="CX410" i="10" s="1"/>
  <c r="CW513" i="10" s="1"/>
  <c r="CV303" i="10"/>
  <c r="CW406" i="10" s="1"/>
  <c r="CV305" i="10"/>
  <c r="CU511" i="10"/>
  <c r="CV512" i="10"/>
  <c r="CZ413" i="10"/>
  <c r="CW309" i="10"/>
  <c r="CX412" i="10" s="1"/>
  <c r="CW515" i="10" s="1"/>
  <c r="CV515" i="10"/>
  <c r="CW311" i="10"/>
  <c r="CX414" i="10" s="1"/>
  <c r="CW517" i="10" s="1"/>
  <c r="CV517" i="10"/>
  <c r="CV518" i="10"/>
  <c r="CW312" i="10"/>
  <c r="CX415" i="10" s="1"/>
  <c r="CW518" i="10" s="1"/>
  <c r="CW308" i="10"/>
  <c r="CK26" i="8" l="1"/>
  <c r="CK32" i="8" s="1"/>
  <c r="CK40" i="8" s="1"/>
  <c r="CK43" i="8"/>
  <c r="CV278" i="10"/>
  <c r="CW381" i="10" s="1"/>
  <c r="CV484" i="10" s="1"/>
  <c r="CU484" i="10"/>
  <c r="CR259" i="10"/>
  <c r="CS362" i="10" s="1"/>
  <c r="CR465" i="10" s="1"/>
  <c r="CQ465" i="10"/>
  <c r="CV293" i="10"/>
  <c r="CW396" i="10" s="1"/>
  <c r="CV499" i="10" s="1"/>
  <c r="CU499" i="10"/>
  <c r="CZ297" i="10"/>
  <c r="DA400" i="10" s="1"/>
  <c r="CZ503" i="10" s="1"/>
  <c r="CY503" i="10"/>
  <c r="CV258" i="10"/>
  <c r="CW361" i="10" s="1"/>
  <c r="CV464" i="10" s="1"/>
  <c r="CU464" i="10"/>
  <c r="CQ257" i="10"/>
  <c r="CR360" i="10" s="1"/>
  <c r="CQ463" i="10" s="1"/>
  <c r="CP463" i="10"/>
  <c r="CU279" i="10"/>
  <c r="CV382" i="10" s="1"/>
  <c r="CU485" i="10" s="1"/>
  <c r="CT485" i="10"/>
  <c r="CY294" i="10"/>
  <c r="CZ397" i="10" s="1"/>
  <c r="CY500" i="10" s="1"/>
  <c r="CX500" i="10"/>
  <c r="CT246" i="10"/>
  <c r="CU349" i="10" s="1"/>
  <c r="CT452" i="10" s="1"/>
  <c r="CS452" i="10"/>
  <c r="CQ262" i="10"/>
  <c r="CR365" i="10" s="1"/>
  <c r="CQ468" i="10" s="1"/>
  <c r="CP468" i="10"/>
  <c r="CO245" i="10"/>
  <c r="CP348" i="10" s="1"/>
  <c r="CO451" i="10" s="1"/>
  <c r="CN451" i="10"/>
  <c r="CR260" i="10"/>
  <c r="CS363" i="10" s="1"/>
  <c r="CQ466" i="10"/>
  <c r="CY286" i="10"/>
  <c r="CZ389" i="10" s="1"/>
  <c r="CY492" i="10"/>
  <c r="CX492" i="10"/>
  <c r="CU291" i="10"/>
  <c r="CV394" i="10" s="1"/>
  <c r="CT497" i="10"/>
  <c r="CN255" i="10"/>
  <c r="CO358" i="10" s="1"/>
  <c r="CM461" i="10"/>
  <c r="CM19" i="10" s="1"/>
  <c r="CL25" i="8" s="1"/>
  <c r="CL35" i="8" s="1"/>
  <c r="CN17" i="10"/>
  <c r="CY298" i="10"/>
  <c r="CZ401" i="10" s="1"/>
  <c r="CY504" i="10" s="1"/>
  <c r="CX504" i="10"/>
  <c r="CS277" i="10"/>
  <c r="CT380" i="10" s="1"/>
  <c r="CS483" i="10" s="1"/>
  <c r="CR483" i="10"/>
  <c r="CR253" i="10"/>
  <c r="CS356" i="10" s="1"/>
  <c r="CR459" i="10" s="1"/>
  <c r="CT242" i="10"/>
  <c r="CU345" i="10" s="1"/>
  <c r="CT448" i="10" s="1"/>
  <c r="CS271" i="10"/>
  <c r="CT374" i="10" s="1"/>
  <c r="CV282" i="10"/>
  <c r="CW385" i="10" s="1"/>
  <c r="CY238" i="10"/>
  <c r="CZ341" i="10" s="1"/>
  <c r="CV269" i="10"/>
  <c r="CW372" i="10" s="1"/>
  <c r="CU239" i="10"/>
  <c r="CV342" i="10" s="1"/>
  <c r="CQ240" i="10"/>
  <c r="CR343" i="10" s="1"/>
  <c r="CQ446" i="10" s="1"/>
  <c r="DA296" i="10"/>
  <c r="DB399" i="10" s="1"/>
  <c r="CM18" i="10"/>
  <c r="CL24" i="8" s="1"/>
  <c r="CL46" i="8" s="1"/>
  <c r="CL23" i="8"/>
  <c r="CP446" i="10"/>
  <c r="CS448" i="10"/>
  <c r="CZ502" i="10"/>
  <c r="CR477" i="10"/>
  <c r="CQ268" i="10"/>
  <c r="CR371" i="10" s="1"/>
  <c r="CQ474" i="10"/>
  <c r="CX444" i="10"/>
  <c r="CX301" i="10"/>
  <c r="CY404" i="10" s="1"/>
  <c r="CX507" i="10" s="1"/>
  <c r="CU475" i="10"/>
  <c r="CQ267" i="10"/>
  <c r="CR370" i="10" s="1"/>
  <c r="CZ304" i="10"/>
  <c r="DA407" i="10" s="1"/>
  <c r="CU288" i="10"/>
  <c r="CV391" i="10" s="1"/>
  <c r="CQ459" i="10"/>
  <c r="CV252" i="10"/>
  <c r="CW355" i="10" s="1"/>
  <c r="CZ300" i="10"/>
  <c r="DA403" i="10" s="1"/>
  <c r="CZ506" i="10" s="1"/>
  <c r="CZ289" i="10"/>
  <c r="DA392" i="10" s="1"/>
  <c r="CR275" i="10"/>
  <c r="CS378" i="10" s="1"/>
  <c r="CU488" i="10"/>
  <c r="CW295" i="10"/>
  <c r="CX398" i="10" s="1"/>
  <c r="CV290" i="10"/>
  <c r="CW393" i="10" s="1"/>
  <c r="CV496" i="10"/>
  <c r="CU249" i="10"/>
  <c r="CV352" i="10" s="1"/>
  <c r="CS250" i="10"/>
  <c r="CT353" i="10" s="1"/>
  <c r="CS283" i="10"/>
  <c r="CT386" i="10" s="1"/>
  <c r="CQ254" i="10"/>
  <c r="CR357" i="10" s="1"/>
  <c r="CR263" i="10"/>
  <c r="CS366" i="10" s="1"/>
  <c r="CR272" i="10"/>
  <c r="CS375" i="10" s="1"/>
  <c r="CS273" i="10"/>
  <c r="CT376" i="10" s="1"/>
  <c r="CP256" i="10"/>
  <c r="CQ359" i="10" s="1"/>
  <c r="CS281" i="10"/>
  <c r="CT384" i="10" s="1"/>
  <c r="CS487" i="10" s="1"/>
  <c r="CT453" i="10"/>
  <c r="CT247" i="10"/>
  <c r="CU350" i="10" s="1"/>
  <c r="CT274" i="10"/>
  <c r="CU377" i="10" s="1"/>
  <c r="CQ264" i="10"/>
  <c r="CR367" i="10" s="1"/>
  <c r="CQ470" i="10"/>
  <c r="CS261" i="10"/>
  <c r="CT364" i="10" s="1"/>
  <c r="CS467" i="10" s="1"/>
  <c r="CT490" i="10"/>
  <c r="CT284" i="10"/>
  <c r="CU387" i="10" s="1"/>
  <c r="CW285" i="10"/>
  <c r="CX388" i="10" s="1"/>
  <c r="CR265" i="10"/>
  <c r="CS368" i="10" s="1"/>
  <c r="CR244" i="10"/>
  <c r="CS347" i="10" s="1"/>
  <c r="CR450" i="10" s="1"/>
  <c r="CS266" i="10"/>
  <c r="CT369" i="10" s="1"/>
  <c r="CR270" i="10"/>
  <c r="CS373" i="10" s="1"/>
  <c r="CV287" i="10"/>
  <c r="CW390" i="10" s="1"/>
  <c r="CV493" i="10"/>
  <c r="CT248" i="10"/>
  <c r="CU351" i="10" s="1"/>
  <c r="CR457" i="10"/>
  <c r="CR251" i="10"/>
  <c r="CS354" i="10" s="1"/>
  <c r="CT280" i="10"/>
  <c r="CU383" i="10" s="1"/>
  <c r="DA292" i="10"/>
  <c r="DB395" i="10" s="1"/>
  <c r="DB299" i="10"/>
  <c r="D609" i="10" s="1"/>
  <c r="DB505" i="10"/>
  <c r="CT276" i="10"/>
  <c r="CU379" i="10" s="1"/>
  <c r="CU243" i="10"/>
  <c r="CV346" i="10" s="1"/>
  <c r="CT241" i="10"/>
  <c r="CU344" i="10" s="1"/>
  <c r="CW303" i="10"/>
  <c r="CV509" i="10"/>
  <c r="CX306" i="10"/>
  <c r="CY409" i="10" s="1"/>
  <c r="CX512" i="10" s="1"/>
  <c r="CW512" i="10"/>
  <c r="CV302" i="10"/>
  <c r="CU508" i="10"/>
  <c r="CZ310" i="10"/>
  <c r="DA413" i="10" s="1"/>
  <c r="CZ516" i="10" s="1"/>
  <c r="CW408" i="10"/>
  <c r="CX307" i="10"/>
  <c r="CY410" i="10" s="1"/>
  <c r="CY516" i="10"/>
  <c r="CX312" i="10"/>
  <c r="CY415" i="10" s="1"/>
  <c r="CX411" i="10"/>
  <c r="CX311" i="10"/>
  <c r="CY414" i="10" s="1"/>
  <c r="CX309" i="10"/>
  <c r="CL43" i="8" l="1"/>
  <c r="CL26" i="8"/>
  <c r="CL32" i="8" s="1"/>
  <c r="CL40" i="8" s="1"/>
  <c r="CQ256" i="10"/>
  <c r="CR359" i="10" s="1"/>
  <c r="CQ462" i="10" s="1"/>
  <c r="CP462" i="10"/>
  <c r="DA289" i="10"/>
  <c r="DB392" i="10" s="1"/>
  <c r="DA495" i="10" s="1"/>
  <c r="CZ495" i="10"/>
  <c r="CV239" i="10"/>
  <c r="CW342" i="10" s="1"/>
  <c r="CU445" i="10"/>
  <c r="CW282" i="10"/>
  <c r="CX385" i="10" s="1"/>
  <c r="CV488" i="10"/>
  <c r="CV291" i="10"/>
  <c r="CW394" i="10" s="1"/>
  <c r="CU497" i="10"/>
  <c r="CT266" i="10"/>
  <c r="CU369" i="10" s="1"/>
  <c r="CS472" i="10"/>
  <c r="CX285" i="10"/>
  <c r="CY388" i="10" s="1"/>
  <c r="CW491" i="10"/>
  <c r="CT273" i="10"/>
  <c r="CU376" i="10" s="1"/>
  <c r="CS479" i="10"/>
  <c r="CR254" i="10"/>
  <c r="CS357" i="10" s="1"/>
  <c r="CQ460" i="10"/>
  <c r="CX295" i="10"/>
  <c r="CY398" i="10" s="1"/>
  <c r="CW501" i="10"/>
  <c r="CT271" i="10"/>
  <c r="CU374" i="10" s="1"/>
  <c r="CS477" i="10"/>
  <c r="CS265" i="10"/>
  <c r="CT368" i="10" s="1"/>
  <c r="CS471" i="10" s="1"/>
  <c r="CR471" i="10"/>
  <c r="CV243" i="10"/>
  <c r="CW346" i="10" s="1"/>
  <c r="CV449" i="10" s="1"/>
  <c r="CU449" i="10"/>
  <c r="DB292" i="10"/>
  <c r="D602" i="10" s="1"/>
  <c r="DB498" i="10"/>
  <c r="DA498" i="10"/>
  <c r="CU274" i="10"/>
  <c r="CV377" i="10" s="1"/>
  <c r="CT480" i="10"/>
  <c r="CS272" i="10"/>
  <c r="CT375" i="10" s="1"/>
  <c r="CR478" i="10"/>
  <c r="CT283" i="10"/>
  <c r="CU386" i="10" s="1"/>
  <c r="CS489" i="10"/>
  <c r="CR267" i="10"/>
  <c r="CS370" i="10" s="1"/>
  <c r="CQ473" i="10"/>
  <c r="CO255" i="10"/>
  <c r="CP358" i="10" s="1"/>
  <c r="CO17" i="10"/>
  <c r="CN461" i="10"/>
  <c r="CN19" i="10" s="1"/>
  <c r="CM25" i="8" s="1"/>
  <c r="CM35" i="8" s="1"/>
  <c r="CS260" i="10"/>
  <c r="CT363" i="10" s="1"/>
  <c r="CS466" i="10" s="1"/>
  <c r="CR466" i="10"/>
  <c r="CS270" i="10"/>
  <c r="CT373" i="10" s="1"/>
  <c r="CS476" i="10" s="1"/>
  <c r="CR476" i="10"/>
  <c r="CU276" i="10"/>
  <c r="CV379" i="10" s="1"/>
  <c r="CU482" i="10" s="1"/>
  <c r="CT482" i="10"/>
  <c r="CU280" i="10"/>
  <c r="CV383" i="10" s="1"/>
  <c r="CU486" i="10" s="1"/>
  <c r="CT486" i="10"/>
  <c r="CT250" i="10"/>
  <c r="CU353" i="10" s="1"/>
  <c r="CT456" i="10" s="1"/>
  <c r="CS456" i="10"/>
  <c r="CS275" i="10"/>
  <c r="CT378" i="10" s="1"/>
  <c r="CS481" i="10" s="1"/>
  <c r="CR481" i="10"/>
  <c r="CV288" i="10"/>
  <c r="CW391" i="10" s="1"/>
  <c r="CV494" i="10" s="1"/>
  <c r="CU494" i="10"/>
  <c r="CZ238" i="10"/>
  <c r="DA341" i="10" s="1"/>
  <c r="CY444" i="10"/>
  <c r="CU241" i="10"/>
  <c r="CV344" i="10" s="1"/>
  <c r="CU248" i="10"/>
  <c r="CV351" i="10" s="1"/>
  <c r="CV249" i="10"/>
  <c r="CW352" i="10" s="1"/>
  <c r="CV455" i="10" s="1"/>
  <c r="DA304" i="10"/>
  <c r="DB407" i="10" s="1"/>
  <c r="CU284" i="10"/>
  <c r="CV387" i="10" s="1"/>
  <c r="CU490" i="10" s="1"/>
  <c r="CU247" i="10"/>
  <c r="CV350" i="10" s="1"/>
  <c r="DA300" i="10"/>
  <c r="DB403" i="10" s="1"/>
  <c r="CN18" i="10"/>
  <c r="CM24" i="8" s="1"/>
  <c r="CM46" i="8" s="1"/>
  <c r="CM23" i="8"/>
  <c r="CS263" i="10"/>
  <c r="CT366" i="10" s="1"/>
  <c r="CW252" i="10"/>
  <c r="CX355" i="10" s="1"/>
  <c r="DB502" i="10"/>
  <c r="DB296" i="10"/>
  <c r="D606" i="10" s="1"/>
  <c r="CS251" i="10"/>
  <c r="CT354" i="10" s="1"/>
  <c r="CT447" i="10"/>
  <c r="CR469" i="10"/>
  <c r="CU455" i="10"/>
  <c r="CZ510" i="10"/>
  <c r="DA502" i="10"/>
  <c r="CZ286" i="10"/>
  <c r="DA389" i="10" s="1"/>
  <c r="CS244" i="10"/>
  <c r="CT347" i="10" s="1"/>
  <c r="CT261" i="10"/>
  <c r="CU364" i="10" s="1"/>
  <c r="CT281" i="10"/>
  <c r="CU384" i="10" s="1"/>
  <c r="CT487" i="10" s="1"/>
  <c r="CW269" i="10"/>
  <c r="CX372" i="10" s="1"/>
  <c r="CW475" i="10" s="1"/>
  <c r="CU242" i="10"/>
  <c r="CV345" i="10" s="1"/>
  <c r="CT277" i="10"/>
  <c r="CU380" i="10" s="1"/>
  <c r="CZ298" i="10"/>
  <c r="DA401" i="10" s="1"/>
  <c r="CZ504" i="10" s="1"/>
  <c r="CT454" i="10"/>
  <c r="CW287" i="10"/>
  <c r="CX390" i="10" s="1"/>
  <c r="CW493" i="10" s="1"/>
  <c r="CR264" i="10"/>
  <c r="CS367" i="10" s="1"/>
  <c r="CW290" i="10"/>
  <c r="CX393" i="10" s="1"/>
  <c r="CV458" i="10"/>
  <c r="CY301" i="10"/>
  <c r="CZ404" i="10" s="1"/>
  <c r="CR268" i="10"/>
  <c r="CS371" i="10" s="1"/>
  <c r="CR240" i="10"/>
  <c r="CS343" i="10" s="1"/>
  <c r="CR446" i="10"/>
  <c r="CV475" i="10"/>
  <c r="CS253" i="10"/>
  <c r="CT356" i="10" s="1"/>
  <c r="CS459" i="10" s="1"/>
  <c r="CP245" i="10"/>
  <c r="CQ348" i="10" s="1"/>
  <c r="CP451" i="10" s="1"/>
  <c r="CR262" i="10"/>
  <c r="CS365" i="10" s="1"/>
  <c r="CU246" i="10"/>
  <c r="CV349" i="10" s="1"/>
  <c r="CZ294" i="10"/>
  <c r="DA397" i="10" s="1"/>
  <c r="CV279" i="10"/>
  <c r="CW382" i="10" s="1"/>
  <c r="CV485" i="10" s="1"/>
  <c r="CR257" i="10"/>
  <c r="CS360" i="10" s="1"/>
  <c r="CW258" i="10"/>
  <c r="CX361" i="10" s="1"/>
  <c r="DA297" i="10"/>
  <c r="DB400" i="10" s="1"/>
  <c r="CW293" i="10"/>
  <c r="CX396" i="10" s="1"/>
  <c r="CW499" i="10" s="1"/>
  <c r="CS259" i="10"/>
  <c r="CT362" i="10" s="1"/>
  <c r="CW278" i="10"/>
  <c r="CX381" i="10" s="1"/>
  <c r="CY307" i="10"/>
  <c r="CZ410" i="10" s="1"/>
  <c r="CW305" i="10"/>
  <c r="CX408" i="10" s="1"/>
  <c r="CW511" i="10" s="1"/>
  <c r="CV511" i="10"/>
  <c r="CX308" i="10"/>
  <c r="CY411" i="10" s="1"/>
  <c r="CX513" i="10"/>
  <c r="DA310" i="10"/>
  <c r="CW405" i="10"/>
  <c r="CY306" i="10"/>
  <c r="CZ409" i="10" s="1"/>
  <c r="CX406" i="10"/>
  <c r="CY311" i="10"/>
  <c r="CZ414" i="10" s="1"/>
  <c r="CY517" i="10" s="1"/>
  <c r="CX517" i="10"/>
  <c r="CY312" i="10"/>
  <c r="CZ415" i="10" s="1"/>
  <c r="CY518" i="10" s="1"/>
  <c r="CX518" i="10"/>
  <c r="CW514" i="10"/>
  <c r="CY412" i="10"/>
  <c r="CM43" i="8" l="1"/>
  <c r="CX258" i="10"/>
  <c r="CY361" i="10" s="1"/>
  <c r="CX464" i="10" s="1"/>
  <c r="CW464" i="10"/>
  <c r="CT263" i="10"/>
  <c r="CU366" i="10" s="1"/>
  <c r="CT469" i="10" s="1"/>
  <c r="CS469" i="10"/>
  <c r="CV241" i="10"/>
  <c r="CW344" i="10" s="1"/>
  <c r="CV447" i="10" s="1"/>
  <c r="CU447" i="10"/>
  <c r="DA294" i="10"/>
  <c r="DB397" i="10" s="1"/>
  <c r="DA500" i="10" s="1"/>
  <c r="CZ500" i="10"/>
  <c r="CV242" i="10"/>
  <c r="CW345" i="10" s="1"/>
  <c r="CV448" i="10" s="1"/>
  <c r="CU448" i="10"/>
  <c r="CX278" i="10"/>
  <c r="CY381" i="10" s="1"/>
  <c r="CX484" i="10" s="1"/>
  <c r="CW484" i="10"/>
  <c r="CV246" i="10"/>
  <c r="CW349" i="10" s="1"/>
  <c r="CV452" i="10" s="1"/>
  <c r="CU452" i="10"/>
  <c r="CZ301" i="10"/>
  <c r="DA404" i="10" s="1"/>
  <c r="CZ507" i="10" s="1"/>
  <c r="CY507" i="10"/>
  <c r="CU261" i="10"/>
  <c r="CV364" i="10" s="1"/>
  <c r="CU467" i="10" s="1"/>
  <c r="CT467" i="10"/>
  <c r="CX290" i="10"/>
  <c r="CY393" i="10" s="1"/>
  <c r="CW496" i="10"/>
  <c r="CU277" i="10"/>
  <c r="CV380" i="10" s="1"/>
  <c r="CT483" i="10"/>
  <c r="CV247" i="10"/>
  <c r="CW350" i="10" s="1"/>
  <c r="CU453" i="10"/>
  <c r="CS268" i="10"/>
  <c r="CT371" i="10" s="1"/>
  <c r="CR474" i="10"/>
  <c r="DB297" i="10"/>
  <c r="D607" i="10" s="1"/>
  <c r="DB503" i="10"/>
  <c r="DA503" i="10"/>
  <c r="CT244" i="10"/>
  <c r="CU347" i="10" s="1"/>
  <c r="CS450" i="10"/>
  <c r="CX252" i="10"/>
  <c r="CY355" i="10" s="1"/>
  <c r="CW458" i="10"/>
  <c r="DB506" i="10"/>
  <c r="DB300" i="10"/>
  <c r="D610" i="10" s="1"/>
  <c r="DA506" i="10"/>
  <c r="CV248" i="10"/>
  <c r="CW351" i="10" s="1"/>
  <c r="CV454" i="10"/>
  <c r="CU454" i="10"/>
  <c r="CP255" i="10"/>
  <c r="CQ358" i="10" s="1"/>
  <c r="CP17" i="10"/>
  <c r="CO461" i="10"/>
  <c r="CO19" i="10" s="1"/>
  <c r="CN25" i="8" s="1"/>
  <c r="CN35" i="8" s="1"/>
  <c r="CW302" i="10"/>
  <c r="CX405" i="10" s="1"/>
  <c r="CW508" i="10" s="1"/>
  <c r="CT259" i="10"/>
  <c r="CU362" i="10" s="1"/>
  <c r="CT465" i="10" s="1"/>
  <c r="CS463" i="10"/>
  <c r="CS257" i="10"/>
  <c r="CT360" i="10" s="1"/>
  <c r="CS262" i="10"/>
  <c r="CT365" i="10" s="1"/>
  <c r="CS264" i="10"/>
  <c r="CT367" i="10" s="1"/>
  <c r="CT251" i="10"/>
  <c r="CU354" i="10" s="1"/>
  <c r="DB304" i="10"/>
  <c r="D614" i="10" s="1"/>
  <c r="DB510" i="10"/>
  <c r="DA238" i="10"/>
  <c r="DB341" i="10" s="1"/>
  <c r="CU283" i="10"/>
  <c r="CV386" i="10" s="1"/>
  <c r="CV480" i="10"/>
  <c r="CV274" i="10"/>
  <c r="CW377" i="10" s="1"/>
  <c r="CY295" i="10"/>
  <c r="CZ398" i="10" s="1"/>
  <c r="CS254" i="10"/>
  <c r="CT357" i="10" s="1"/>
  <c r="CY285" i="10"/>
  <c r="CZ388" i="10" s="1"/>
  <c r="CW497" i="10"/>
  <c r="CW291" i="10"/>
  <c r="CX394" i="10" s="1"/>
  <c r="CZ444" i="10"/>
  <c r="CO18" i="10"/>
  <c r="CN24" i="8" s="1"/>
  <c r="CN46" i="8" s="1"/>
  <c r="CN23" i="8"/>
  <c r="CS267" i="10"/>
  <c r="CT370" i="10" s="1"/>
  <c r="CT272" i="10"/>
  <c r="CU375" i="10" s="1"/>
  <c r="CU271" i="10"/>
  <c r="CV374" i="10" s="1"/>
  <c r="CU479" i="10"/>
  <c r="CU273" i="10"/>
  <c r="CV376" i="10" s="1"/>
  <c r="CU266" i="10"/>
  <c r="CV369" i="10" s="1"/>
  <c r="CX282" i="10"/>
  <c r="CY385" i="10" s="1"/>
  <c r="CX303" i="10"/>
  <c r="CY406" i="10" s="1"/>
  <c r="CS465" i="10"/>
  <c r="CR463" i="10"/>
  <c r="CS240" i="10"/>
  <c r="CT343" i="10" s="1"/>
  <c r="CS446" i="10" s="1"/>
  <c r="CS457" i="10"/>
  <c r="DA510" i="10"/>
  <c r="CR473" i="10"/>
  <c r="CS478" i="10"/>
  <c r="CU480" i="10"/>
  <c r="CX491" i="10"/>
  <c r="CW488" i="10"/>
  <c r="CX269" i="10"/>
  <c r="CY372" i="10" s="1"/>
  <c r="DA286" i="10"/>
  <c r="DB389" i="10" s="1"/>
  <c r="DA492" i="10"/>
  <c r="CV284" i="10"/>
  <c r="CW387" i="10" s="1"/>
  <c r="CW239" i="10"/>
  <c r="CX342" i="10" s="1"/>
  <c r="CW445" i="10"/>
  <c r="CX293" i="10"/>
  <c r="CY396" i="10" s="1"/>
  <c r="CW279" i="10"/>
  <c r="CX382" i="10" s="1"/>
  <c r="CR468" i="10"/>
  <c r="CQ245" i="10"/>
  <c r="CR348" i="10" s="1"/>
  <c r="CT459" i="10"/>
  <c r="CT253" i="10"/>
  <c r="CU356" i="10" s="1"/>
  <c r="CR470" i="10"/>
  <c r="CX493" i="10"/>
  <c r="CX287" i="10"/>
  <c r="CY390" i="10" s="1"/>
  <c r="DA298" i="10"/>
  <c r="DB401" i="10" s="1"/>
  <c r="CU281" i="10"/>
  <c r="CV384" i="10" s="1"/>
  <c r="CU487" i="10"/>
  <c r="CZ492" i="10"/>
  <c r="CM26" i="8"/>
  <c r="CM32" i="8" s="1"/>
  <c r="CM40" i="8" s="1"/>
  <c r="CW249" i="10"/>
  <c r="CX352" i="10" s="1"/>
  <c r="CW288" i="10"/>
  <c r="CX391" i="10" s="1"/>
  <c r="CT275" i="10"/>
  <c r="CU378" i="10" s="1"/>
  <c r="CU250" i="10"/>
  <c r="CV353" i="10" s="1"/>
  <c r="CU456" i="10" s="1"/>
  <c r="CV486" i="10"/>
  <c r="CV280" i="10"/>
  <c r="CW383" i="10" s="1"/>
  <c r="CV276" i="10"/>
  <c r="CW379" i="10" s="1"/>
  <c r="CT270" i="10"/>
  <c r="CU373" i="10" s="1"/>
  <c r="CT476" i="10"/>
  <c r="CT260" i="10"/>
  <c r="CU363" i="10" s="1"/>
  <c r="CT489" i="10"/>
  <c r="CW243" i="10"/>
  <c r="CX346" i="10" s="1"/>
  <c r="CW449" i="10" s="1"/>
  <c r="CT471" i="10"/>
  <c r="CT265" i="10"/>
  <c r="CU368" i="10" s="1"/>
  <c r="CT477" i="10"/>
  <c r="CX501" i="10"/>
  <c r="CR460" i="10"/>
  <c r="CT479" i="10"/>
  <c r="CT472" i="10"/>
  <c r="CV497" i="10"/>
  <c r="CV445" i="10"/>
  <c r="DB495" i="10"/>
  <c r="DB289" i="10"/>
  <c r="D599" i="10" s="1"/>
  <c r="CR256" i="10"/>
  <c r="CS359" i="10" s="1"/>
  <c r="CZ306" i="10"/>
  <c r="CY512" i="10"/>
  <c r="CZ307" i="10"/>
  <c r="DA410" i="10" s="1"/>
  <c r="CZ513" i="10" s="1"/>
  <c r="CY513" i="10"/>
  <c r="CY309" i="10"/>
  <c r="CZ412" i="10" s="1"/>
  <c r="CY308" i="10"/>
  <c r="CZ411" i="10" s="1"/>
  <c r="CW509" i="10"/>
  <c r="CV508" i="10"/>
  <c r="DB413" i="10"/>
  <c r="CX514" i="10"/>
  <c r="CX305" i="10"/>
  <c r="CY408" i="10" s="1"/>
  <c r="CX511" i="10" s="1"/>
  <c r="CX515" i="10"/>
  <c r="CZ312" i="10"/>
  <c r="DA415" i="10" s="1"/>
  <c r="CZ311" i="10"/>
  <c r="CN43" i="8" l="1"/>
  <c r="CN26" i="8"/>
  <c r="CN32" i="8" s="1"/>
  <c r="CN40" i="8" s="1"/>
  <c r="DB504" i="10"/>
  <c r="DB298" i="10"/>
  <c r="D608" i="10" s="1"/>
  <c r="DA504" i="10"/>
  <c r="CU272" i="10"/>
  <c r="CV375" i="10" s="1"/>
  <c r="CT478" i="10"/>
  <c r="CY290" i="10"/>
  <c r="CZ393" i="10" s="1"/>
  <c r="CX496" i="10"/>
  <c r="CS256" i="10"/>
  <c r="CT359" i="10" s="1"/>
  <c r="CR462" i="10"/>
  <c r="CX288" i="10"/>
  <c r="CY391" i="10" s="1"/>
  <c r="CW494" i="10"/>
  <c r="CY293" i="10"/>
  <c r="CZ396" i="10" s="1"/>
  <c r="CX499" i="10"/>
  <c r="CY269" i="10"/>
  <c r="CZ372" i="10" s="1"/>
  <c r="CX475" i="10"/>
  <c r="CY282" i="10"/>
  <c r="CZ385" i="10" s="1"/>
  <c r="CX488" i="10"/>
  <c r="CT267" i="10"/>
  <c r="CU370" i="10" s="1"/>
  <c r="CS473" i="10"/>
  <c r="CU450" i="10"/>
  <c r="CU244" i="10"/>
  <c r="CV347" i="10" s="1"/>
  <c r="CT450" i="10"/>
  <c r="CW453" i="10"/>
  <c r="CW247" i="10"/>
  <c r="CX350" i="10" s="1"/>
  <c r="CV453" i="10"/>
  <c r="CW482" i="10"/>
  <c r="CW276" i="10"/>
  <c r="CX379" i="10" s="1"/>
  <c r="CV482" i="10"/>
  <c r="CX249" i="10"/>
  <c r="CY352" i="10" s="1"/>
  <c r="CW455" i="10"/>
  <c r="CV472" i="10"/>
  <c r="CV266" i="10"/>
  <c r="CW369" i="10" s="1"/>
  <c r="CU472" i="10"/>
  <c r="CT460" i="10"/>
  <c r="CT254" i="10"/>
  <c r="CU357" i="10" s="1"/>
  <c r="CS460" i="10"/>
  <c r="CT474" i="10"/>
  <c r="CT268" i="10"/>
  <c r="CU371" i="10" s="1"/>
  <c r="CS474" i="10"/>
  <c r="CV483" i="10"/>
  <c r="CV277" i="10"/>
  <c r="CW380" i="10" s="1"/>
  <c r="CU483" i="10"/>
  <c r="CU275" i="10"/>
  <c r="CV378" i="10" s="1"/>
  <c r="CT481" i="10"/>
  <c r="CT262" i="10"/>
  <c r="CU365" i="10" s="1"/>
  <c r="CS468" i="10"/>
  <c r="CZ501" i="10"/>
  <c r="CZ295" i="10"/>
  <c r="DA398" i="10" s="1"/>
  <c r="CY501" i="10"/>
  <c r="CT264" i="10"/>
  <c r="CU367" i="10" s="1"/>
  <c r="CS470" i="10"/>
  <c r="CY252" i="10"/>
  <c r="CZ355" i="10" s="1"/>
  <c r="CY458" i="10" s="1"/>
  <c r="CX458" i="10"/>
  <c r="CU251" i="10"/>
  <c r="CV354" i="10" s="1"/>
  <c r="CU457" i="10"/>
  <c r="CW280" i="10"/>
  <c r="CX383" i="10" s="1"/>
  <c r="CY287" i="10"/>
  <c r="CZ390" i="10" s="1"/>
  <c r="CY493" i="10" s="1"/>
  <c r="CU253" i="10"/>
  <c r="CV356" i="10" s="1"/>
  <c r="CV273" i="10"/>
  <c r="CW376" i="10" s="1"/>
  <c r="CX291" i="10"/>
  <c r="CY394" i="10" s="1"/>
  <c r="CW274" i="10"/>
  <c r="CX377" i="10" s="1"/>
  <c r="CW480" i="10" s="1"/>
  <c r="DB444" i="10"/>
  <c r="DB238" i="10"/>
  <c r="D548" i="10" s="1"/>
  <c r="CT257" i="10"/>
  <c r="CU360" i="10" s="1"/>
  <c r="CT463" i="10"/>
  <c r="CO23" i="8"/>
  <c r="CP18" i="10"/>
  <c r="CO24" i="8" s="1"/>
  <c r="CO46" i="8" s="1"/>
  <c r="CU260" i="10"/>
  <c r="CV363" i="10" s="1"/>
  <c r="CR245" i="10"/>
  <c r="CS348" i="10" s="1"/>
  <c r="CV271" i="10"/>
  <c r="CW374" i="10" s="1"/>
  <c r="CV477" i="10"/>
  <c r="CZ285" i="10"/>
  <c r="DA388" i="10" s="1"/>
  <c r="CZ491" i="10" s="1"/>
  <c r="CQ255" i="10"/>
  <c r="CR358" i="10" s="1"/>
  <c r="CT466" i="10"/>
  <c r="CQ17" i="10"/>
  <c r="CU477" i="10"/>
  <c r="CY491" i="10"/>
  <c r="DA444" i="10"/>
  <c r="CP461" i="10"/>
  <c r="CP19" i="10" s="1"/>
  <c r="CO25" i="8" s="1"/>
  <c r="CO35" i="8" s="1"/>
  <c r="CY303" i="10"/>
  <c r="CZ406" i="10" s="1"/>
  <c r="CY509" i="10" s="1"/>
  <c r="CX243" i="10"/>
  <c r="CY346" i="10" s="1"/>
  <c r="CX449" i="10" s="1"/>
  <c r="CV250" i="10"/>
  <c r="CW353" i="10" s="1"/>
  <c r="CX279" i="10"/>
  <c r="CY382" i="10" s="1"/>
  <c r="CW284" i="10"/>
  <c r="CX387" i="10" s="1"/>
  <c r="CW490" i="10"/>
  <c r="CV283" i="10"/>
  <c r="CW386" i="10" s="1"/>
  <c r="CV489" i="10" s="1"/>
  <c r="CU259" i="10"/>
  <c r="CV362" i="10" s="1"/>
  <c r="CU265" i="10"/>
  <c r="CV368" i="10" s="1"/>
  <c r="CX239" i="10"/>
  <c r="CY342" i="10" s="1"/>
  <c r="CX302" i="10"/>
  <c r="CY405" i="10" s="1"/>
  <c r="CX508" i="10" s="1"/>
  <c r="CU270" i="10"/>
  <c r="CV373" i="10" s="1"/>
  <c r="CU476" i="10" s="1"/>
  <c r="CV281" i="10"/>
  <c r="CW384" i="10" s="1"/>
  <c r="CQ451" i="10"/>
  <c r="CW485" i="10"/>
  <c r="CV490" i="10"/>
  <c r="DB286" i="10"/>
  <c r="D596" i="10" s="1"/>
  <c r="DB492" i="10"/>
  <c r="CT240" i="10"/>
  <c r="CU343" i="10" s="1"/>
  <c r="CX509" i="10"/>
  <c r="CU489" i="10"/>
  <c r="CT457" i="10"/>
  <c r="CW248" i="10"/>
  <c r="CX351" i="10" s="1"/>
  <c r="CW454" i="10" s="1"/>
  <c r="CV261" i="10"/>
  <c r="CW364" i="10" s="1"/>
  <c r="DA301" i="10"/>
  <c r="DB404" i="10" s="1"/>
  <c r="CW246" i="10"/>
  <c r="CX349" i="10" s="1"/>
  <c r="CY278" i="10"/>
  <c r="CZ381" i="10" s="1"/>
  <c r="CY484" i="10" s="1"/>
  <c r="CW242" i="10"/>
  <c r="CX345" i="10" s="1"/>
  <c r="DB294" i="10"/>
  <c r="D604" i="10" s="1"/>
  <c r="DB500" i="10"/>
  <c r="CW241" i="10"/>
  <c r="CX344" i="10" s="1"/>
  <c r="CW447" i="10" s="1"/>
  <c r="CU263" i="10"/>
  <c r="CV366" i="10" s="1"/>
  <c r="CY258" i="10"/>
  <c r="CZ361" i="10" s="1"/>
  <c r="DA409" i="10"/>
  <c r="CZ308" i="10"/>
  <c r="DA411" i="10" s="1"/>
  <c r="CZ514" i="10" s="1"/>
  <c r="CY514" i="10"/>
  <c r="CZ309" i="10"/>
  <c r="DA412" i="10" s="1"/>
  <c r="CZ515" i="10" s="1"/>
  <c r="DB310" i="10"/>
  <c r="D620" i="10" s="1"/>
  <c r="DB516" i="10"/>
  <c r="DA516" i="10"/>
  <c r="CY515" i="10"/>
  <c r="CY305" i="10"/>
  <c r="DA307" i="10"/>
  <c r="DA414" i="10"/>
  <c r="DA312" i="10"/>
  <c r="CZ518" i="10"/>
  <c r="CO43" i="8" l="1"/>
  <c r="CW273" i="10"/>
  <c r="CX376" i="10" s="1"/>
  <c r="CW479" i="10" s="1"/>
  <c r="CV479" i="10"/>
  <c r="CX246" i="10"/>
  <c r="CY349" i="10" s="1"/>
  <c r="CX452" i="10" s="1"/>
  <c r="CW452" i="10"/>
  <c r="CX280" i="10"/>
  <c r="CY383" i="10" s="1"/>
  <c r="CX486" i="10" s="1"/>
  <c r="CW486" i="10"/>
  <c r="CU264" i="10"/>
  <c r="CV367" i="10" s="1"/>
  <c r="CU470" i="10" s="1"/>
  <c r="CT470" i="10"/>
  <c r="CV275" i="10"/>
  <c r="CW378" i="10" s="1"/>
  <c r="CV481" i="10" s="1"/>
  <c r="CU481" i="10"/>
  <c r="CU267" i="10"/>
  <c r="CV370" i="10" s="1"/>
  <c r="CU473" i="10" s="1"/>
  <c r="CT473" i="10"/>
  <c r="CZ258" i="10"/>
  <c r="DA361" i="10" s="1"/>
  <c r="CZ464" i="10" s="1"/>
  <c r="CY464" i="10"/>
  <c r="DB301" i="10"/>
  <c r="D611" i="10" s="1"/>
  <c r="DB507" i="10"/>
  <c r="DA507" i="10"/>
  <c r="CR255" i="10"/>
  <c r="CS358" i="10" s="1"/>
  <c r="CQ461" i="10"/>
  <c r="CQ19" i="10" s="1"/>
  <c r="CP25" i="8" s="1"/>
  <c r="CP35" i="8" s="1"/>
  <c r="CR17" i="10"/>
  <c r="CV265" i="10"/>
  <c r="CW368" i="10" s="1"/>
  <c r="CU471" i="10"/>
  <c r="CY279" i="10"/>
  <c r="CZ382" i="10" s="1"/>
  <c r="CX485" i="10"/>
  <c r="CS245" i="10"/>
  <c r="CT348" i="10" s="1"/>
  <c r="CR451" i="10"/>
  <c r="CY291" i="10"/>
  <c r="CZ394" i="10" s="1"/>
  <c r="CX497" i="10"/>
  <c r="CU262" i="10"/>
  <c r="CV365" i="10" s="1"/>
  <c r="CT468" i="10"/>
  <c r="CY249" i="10"/>
  <c r="CZ352" i="10" s="1"/>
  <c r="CX455" i="10"/>
  <c r="CZ282" i="10"/>
  <c r="DA385" i="10" s="1"/>
  <c r="CY488" i="10"/>
  <c r="CY239" i="10"/>
  <c r="CZ342" i="10" s="1"/>
  <c r="CV263" i="10"/>
  <c r="CW366" i="10" s="1"/>
  <c r="CV469" i="10" s="1"/>
  <c r="CX242" i="10"/>
  <c r="CY345" i="10" s="1"/>
  <c r="CW261" i="10"/>
  <c r="CX364" i="10" s="1"/>
  <c r="CU240" i="10"/>
  <c r="CV343" i="10" s="1"/>
  <c r="CU446" i="10" s="1"/>
  <c r="CW250" i="10"/>
  <c r="CX353" i="10" s="1"/>
  <c r="CV260" i="10"/>
  <c r="CW363" i="10" s="1"/>
  <c r="CV253" i="10"/>
  <c r="CW356" i="10" s="1"/>
  <c r="CZ269" i="10"/>
  <c r="DA372" i="10" s="1"/>
  <c r="CZ475" i="10" s="1"/>
  <c r="CZ293" i="10"/>
  <c r="DA396" i="10" s="1"/>
  <c r="CY288" i="10"/>
  <c r="CZ391" i="10" s="1"/>
  <c r="CT256" i="10"/>
  <c r="CU359" i="10" s="1"/>
  <c r="CZ290" i="10"/>
  <c r="DA393" i="10" s="1"/>
  <c r="CZ496" i="10" s="1"/>
  <c r="CV272" i="10"/>
  <c r="CW375" i="10" s="1"/>
  <c r="CO26" i="8"/>
  <c r="CO32" i="8" s="1"/>
  <c r="CO40" i="8" s="1"/>
  <c r="CW281" i="10"/>
  <c r="CX384" i="10" s="1"/>
  <c r="CW487" i="10" s="1"/>
  <c r="CV259" i="10"/>
  <c r="CW362" i="10" s="1"/>
  <c r="DA306" i="10"/>
  <c r="DB409" i="10" s="1"/>
  <c r="CV467" i="10"/>
  <c r="CX445" i="10"/>
  <c r="CX284" i="10"/>
  <c r="CY387" i="10" s="1"/>
  <c r="CX490" i="10" s="1"/>
  <c r="CZ303" i="10"/>
  <c r="DA406" i="10" s="1"/>
  <c r="CW271" i="10"/>
  <c r="CX374" i="10" s="1"/>
  <c r="CU466" i="10"/>
  <c r="CU257" i="10"/>
  <c r="CV360" i="10" s="1"/>
  <c r="CV251" i="10"/>
  <c r="CW354" i="10" s="1"/>
  <c r="CY499" i="10"/>
  <c r="CY496" i="10"/>
  <c r="CU478" i="10"/>
  <c r="CU469" i="10"/>
  <c r="CX241" i="10"/>
  <c r="CY344" i="10" s="1"/>
  <c r="CW448" i="10"/>
  <c r="CZ278" i="10"/>
  <c r="DA381" i="10" s="1"/>
  <c r="CX248" i="10"/>
  <c r="CY351" i="10" s="1"/>
  <c r="CX454" i="10" s="1"/>
  <c r="CT446" i="10"/>
  <c r="CV487" i="10"/>
  <c r="CV270" i="10"/>
  <c r="CW373" i="10" s="1"/>
  <c r="CY302" i="10"/>
  <c r="CZ405" i="10" s="1"/>
  <c r="CY508" i="10" s="1"/>
  <c r="CU465" i="10"/>
  <c r="CW283" i="10"/>
  <c r="CX386" i="10" s="1"/>
  <c r="CW489" i="10" s="1"/>
  <c r="CV456" i="10"/>
  <c r="CY243" i="10"/>
  <c r="CZ346" i="10" s="1"/>
  <c r="CY449" i="10" s="1"/>
  <c r="CQ18" i="10"/>
  <c r="CP24" i="8" s="1"/>
  <c r="CP46" i="8" s="1"/>
  <c r="CP23" i="8"/>
  <c r="DA285" i="10"/>
  <c r="DB388" i="10" s="1"/>
  <c r="DA491" i="10"/>
  <c r="CX274" i="10"/>
  <c r="CY377" i="10" s="1"/>
  <c r="CX480" i="10" s="1"/>
  <c r="CU459" i="10"/>
  <c r="CZ287" i="10"/>
  <c r="DA390" i="10" s="1"/>
  <c r="CZ493" i="10" s="1"/>
  <c r="CZ252" i="10"/>
  <c r="DA355" i="10" s="1"/>
  <c r="DA295" i="10"/>
  <c r="DB398" i="10" s="1"/>
  <c r="CW277" i="10"/>
  <c r="CX380" i="10" s="1"/>
  <c r="CW483" i="10"/>
  <c r="CU268" i="10"/>
  <c r="CV371" i="10" s="1"/>
  <c r="CU474" i="10" s="1"/>
  <c r="CU254" i="10"/>
  <c r="CV357" i="10" s="1"/>
  <c r="CW266" i="10"/>
  <c r="CX369" i="10" s="1"/>
  <c r="CX276" i="10"/>
  <c r="CY379" i="10" s="1"/>
  <c r="CX247" i="10"/>
  <c r="CY350" i="10" s="1"/>
  <c r="CX453" i="10" s="1"/>
  <c r="CV244" i="10"/>
  <c r="CW347" i="10" s="1"/>
  <c r="CY475" i="10"/>
  <c r="CX494" i="10"/>
  <c r="CS462" i="10"/>
  <c r="CZ512" i="10"/>
  <c r="DB410" i="10"/>
  <c r="CZ408" i="10"/>
  <c r="DA311" i="10"/>
  <c r="DB414" i="10" s="1"/>
  <c r="DA517" i="10" s="1"/>
  <c r="DA309" i="10"/>
  <c r="DA308" i="10"/>
  <c r="DB411" i="10" s="1"/>
  <c r="DA514" i="10" s="1"/>
  <c r="CZ517" i="10"/>
  <c r="DB415" i="10"/>
  <c r="CP43" i="8" l="1"/>
  <c r="CY241" i="10"/>
  <c r="CZ344" i="10" s="1"/>
  <c r="CY447" i="10" s="1"/>
  <c r="CX447" i="10"/>
  <c r="DA282" i="10"/>
  <c r="DB385" i="10" s="1"/>
  <c r="CZ488" i="10"/>
  <c r="CV262" i="10"/>
  <c r="CW365" i="10" s="1"/>
  <c r="CU468" i="10"/>
  <c r="CT245" i="10"/>
  <c r="CU348" i="10" s="1"/>
  <c r="CS451" i="10"/>
  <c r="CW265" i="10"/>
  <c r="CX368" i="10" s="1"/>
  <c r="CV471" i="10"/>
  <c r="CW270" i="10"/>
  <c r="CX373" i="10" s="1"/>
  <c r="CV476" i="10"/>
  <c r="CW251" i="10"/>
  <c r="CX354" i="10" s="1"/>
  <c r="CV457" i="10"/>
  <c r="CW260" i="10"/>
  <c r="CX363" i="10" s="1"/>
  <c r="CV466" i="10"/>
  <c r="CX261" i="10"/>
  <c r="CY364" i="10" s="1"/>
  <c r="CW467" i="10"/>
  <c r="CX266" i="10"/>
  <c r="CY369" i="10" s="1"/>
  <c r="CW472" i="10"/>
  <c r="CW253" i="10"/>
  <c r="CX356" i="10" s="1"/>
  <c r="CV459" i="10"/>
  <c r="DA278" i="10"/>
  <c r="DB381" i="10" s="1"/>
  <c r="CZ484" i="10"/>
  <c r="CU256" i="10"/>
  <c r="CV359" i="10" s="1"/>
  <c r="CT462" i="10"/>
  <c r="CZ239" i="10"/>
  <c r="DA342" i="10" s="1"/>
  <c r="CZ445" i="10" s="1"/>
  <c r="CY445" i="10"/>
  <c r="CZ249" i="10"/>
  <c r="DA352" i="10" s="1"/>
  <c r="CY455" i="10"/>
  <c r="CZ291" i="10"/>
  <c r="DA394" i="10" s="1"/>
  <c r="CY497" i="10"/>
  <c r="CZ279" i="10"/>
  <c r="DA382" i="10" s="1"/>
  <c r="CY485" i="10"/>
  <c r="DB295" i="10"/>
  <c r="D605" i="10" s="1"/>
  <c r="DB501" i="10"/>
  <c r="DA501" i="10"/>
  <c r="CX477" i="10"/>
  <c r="CX271" i="10"/>
  <c r="CY374" i="10" s="1"/>
  <c r="CW477" i="10"/>
  <c r="CV257" i="10"/>
  <c r="CW360" i="10" s="1"/>
  <c r="CU463" i="10"/>
  <c r="CY276" i="10"/>
  <c r="CZ379" i="10" s="1"/>
  <c r="CX482" i="10"/>
  <c r="CZ288" i="10"/>
  <c r="DA391" i="10" s="1"/>
  <c r="CY494" i="10"/>
  <c r="CS255" i="10"/>
  <c r="CT358" i="10" s="1"/>
  <c r="CR461" i="10"/>
  <c r="CR19" i="10" s="1"/>
  <c r="CQ25" i="8" s="1"/>
  <c r="CQ35" i="8" s="1"/>
  <c r="CS17" i="10"/>
  <c r="CZ305" i="10"/>
  <c r="CV460" i="10"/>
  <c r="CV254" i="10"/>
  <c r="CW357" i="10" s="1"/>
  <c r="DA252" i="10"/>
  <c r="DB355" i="10" s="1"/>
  <c r="CP26" i="8"/>
  <c r="CP32" i="8" s="1"/>
  <c r="CP40" i="8" s="1"/>
  <c r="DA303" i="10"/>
  <c r="DB406" i="10" s="1"/>
  <c r="DB512" i="10"/>
  <c r="DB306" i="10"/>
  <c r="D616" i="10" s="1"/>
  <c r="CX250" i="10"/>
  <c r="CY353" i="10" s="1"/>
  <c r="CX456" i="10"/>
  <c r="CY448" i="10"/>
  <c r="CY242" i="10"/>
  <c r="CZ345" i="10" s="1"/>
  <c r="DA513" i="10"/>
  <c r="DB307" i="10"/>
  <c r="D617" i="10" s="1"/>
  <c r="DB513" i="10"/>
  <c r="CW244" i="10"/>
  <c r="CX347" i="10" s="1"/>
  <c r="CW259" i="10"/>
  <c r="CX362" i="10" s="1"/>
  <c r="CW272" i="10"/>
  <c r="CX375" i="10" s="1"/>
  <c r="DA293" i="10"/>
  <c r="DB396" i="10" s="1"/>
  <c r="DA499" i="10" s="1"/>
  <c r="CU460" i="10"/>
  <c r="CX277" i="10"/>
  <c r="CY380" i="10" s="1"/>
  <c r="CX483" i="10" s="1"/>
  <c r="DB285" i="10"/>
  <c r="D595" i="10" s="1"/>
  <c r="DB491" i="10"/>
  <c r="CZ509" i="10"/>
  <c r="DA512" i="10"/>
  <c r="CV465" i="10"/>
  <c r="CV478" i="10"/>
  <c r="CZ499" i="10"/>
  <c r="CV446" i="10"/>
  <c r="CV240" i="10"/>
  <c r="CW343" i="10" s="1"/>
  <c r="CX448" i="10"/>
  <c r="CV450" i="10"/>
  <c r="CY247" i="10"/>
  <c r="CZ350" i="10" s="1"/>
  <c r="CY453" i="10" s="1"/>
  <c r="CV268" i="10"/>
  <c r="CW371" i="10" s="1"/>
  <c r="CZ458" i="10"/>
  <c r="DA287" i="10"/>
  <c r="DB390" i="10" s="1"/>
  <c r="CY274" i="10"/>
  <c r="CZ377" i="10" s="1"/>
  <c r="CY480" i="10"/>
  <c r="CZ449" i="10"/>
  <c r="CZ243" i="10"/>
  <c r="DA346" i="10" s="1"/>
  <c r="CX283" i="10"/>
  <c r="CY386" i="10" s="1"/>
  <c r="CZ302" i="10"/>
  <c r="DA405" i="10" s="1"/>
  <c r="CY248" i="10"/>
  <c r="CZ351" i="10" s="1"/>
  <c r="CY454" i="10"/>
  <c r="CY284" i="10"/>
  <c r="CZ387" i="10" s="1"/>
  <c r="CY490" i="10"/>
  <c r="CX281" i="10"/>
  <c r="CY384" i="10" s="1"/>
  <c r="CX487" i="10"/>
  <c r="DA290" i="10"/>
  <c r="DB393" i="10" s="1"/>
  <c r="DA496" i="10" s="1"/>
  <c r="DA269" i="10"/>
  <c r="DB372" i="10" s="1"/>
  <c r="CW456" i="10"/>
  <c r="CW263" i="10"/>
  <c r="CX366" i="10" s="1"/>
  <c r="CQ23" i="8"/>
  <c r="CR18" i="10"/>
  <c r="CQ24" i="8" s="1"/>
  <c r="CQ46" i="8" s="1"/>
  <c r="DA258" i="10"/>
  <c r="DB361" i="10" s="1"/>
  <c r="DA464" i="10"/>
  <c r="CV267" i="10"/>
  <c r="CW370" i="10" s="1"/>
  <c r="CV473" i="10" s="1"/>
  <c r="CW275" i="10"/>
  <c r="CX378" i="10" s="1"/>
  <c r="CV264" i="10"/>
  <c r="CW367" i="10" s="1"/>
  <c r="CY280" i="10"/>
  <c r="CZ383" i="10" s="1"/>
  <c r="CY486" i="10"/>
  <c r="CY246" i="10"/>
  <c r="CZ349" i="10" s="1"/>
  <c r="CY452" i="10" s="1"/>
  <c r="CX273" i="10"/>
  <c r="CY376" i="10" s="1"/>
  <c r="CY511" i="10"/>
  <c r="DA518" i="10"/>
  <c r="DB518" i="10"/>
  <c r="DB312" i="10"/>
  <c r="D622" i="10" s="1"/>
  <c r="DB412" i="10"/>
  <c r="DB514" i="10"/>
  <c r="DB308" i="10"/>
  <c r="D618" i="10" s="1"/>
  <c r="DB517" i="10"/>
  <c r="DB311" i="10"/>
  <c r="D621" i="10" s="1"/>
  <c r="CQ43" i="8" l="1"/>
  <c r="CX272" i="10"/>
  <c r="CY375" i="10" s="1"/>
  <c r="CX478" i="10" s="1"/>
  <c r="CW478" i="10"/>
  <c r="CW268" i="10"/>
  <c r="CX371" i="10" s="1"/>
  <c r="CW474" i="10" s="1"/>
  <c r="CV474" i="10"/>
  <c r="CX259" i="10"/>
  <c r="CY362" i="10" s="1"/>
  <c r="CX465" i="10" s="1"/>
  <c r="CW465" i="10"/>
  <c r="DA291" i="10"/>
  <c r="DB394" i="10" s="1"/>
  <c r="DA497" i="10" s="1"/>
  <c r="CZ497" i="10"/>
  <c r="DB484" i="10"/>
  <c r="DB278" i="10"/>
  <c r="D588" i="10" s="1"/>
  <c r="DA484" i="10"/>
  <c r="CY266" i="10"/>
  <c r="CZ369" i="10" s="1"/>
  <c r="CX472" i="10"/>
  <c r="CX260" i="10"/>
  <c r="CY363" i="10" s="1"/>
  <c r="CW466" i="10"/>
  <c r="CX270" i="10"/>
  <c r="CY373" i="10" s="1"/>
  <c r="CW476" i="10"/>
  <c r="CU245" i="10"/>
  <c r="CV348" i="10" s="1"/>
  <c r="CT451" i="10"/>
  <c r="DB488" i="10"/>
  <c r="DB282" i="10"/>
  <c r="D592" i="10" s="1"/>
  <c r="DA488" i="10"/>
  <c r="DA302" i="10"/>
  <c r="DB405" i="10" s="1"/>
  <c r="DA508" i="10" s="1"/>
  <c r="CZ508" i="10"/>
  <c r="CX244" i="10"/>
  <c r="CY347" i="10" s="1"/>
  <c r="CW450" i="10"/>
  <c r="DB303" i="10"/>
  <c r="D613" i="10" s="1"/>
  <c r="DB509" i="10"/>
  <c r="DA509" i="10"/>
  <c r="DA288" i="10"/>
  <c r="DB391" i="10" s="1"/>
  <c r="CZ494" i="10"/>
  <c r="CW257" i="10"/>
  <c r="CX360" i="10" s="1"/>
  <c r="CV463" i="10"/>
  <c r="CT461" i="10"/>
  <c r="CT255" i="10"/>
  <c r="CU358" i="10" s="1"/>
  <c r="CU17" i="10" s="1"/>
  <c r="CT17" i="10"/>
  <c r="CS461" i="10"/>
  <c r="CS19" i="10" s="1"/>
  <c r="CR25" i="8" s="1"/>
  <c r="CR35" i="8" s="1"/>
  <c r="CW470" i="10"/>
  <c r="CW264" i="10"/>
  <c r="CX367" i="10" s="1"/>
  <c r="CV470" i="10"/>
  <c r="DB493" i="10"/>
  <c r="DB287" i="10"/>
  <c r="D597" i="10" s="1"/>
  <c r="DA493" i="10"/>
  <c r="DA279" i="10"/>
  <c r="DB382" i="10" s="1"/>
  <c r="CZ485" i="10"/>
  <c r="DA249" i="10"/>
  <c r="DB352" i="10" s="1"/>
  <c r="CZ455" i="10"/>
  <c r="CV256" i="10"/>
  <c r="CW359" i="10" s="1"/>
  <c r="CU462" i="10"/>
  <c r="CX253" i="10"/>
  <c r="CY356" i="10" s="1"/>
  <c r="CW459" i="10"/>
  <c r="CY261" i="10"/>
  <c r="CZ364" i="10" s="1"/>
  <c r="CX467" i="10"/>
  <c r="CX251" i="10"/>
  <c r="CY354" i="10" s="1"/>
  <c r="CW457" i="10"/>
  <c r="CX265" i="10"/>
  <c r="CY368" i="10" s="1"/>
  <c r="CW471" i="10"/>
  <c r="CW262" i="10"/>
  <c r="CX365" i="10" s="1"/>
  <c r="CV468" i="10"/>
  <c r="CZ276" i="10"/>
  <c r="DA379" i="10" s="1"/>
  <c r="CY482" i="10"/>
  <c r="CY479" i="10"/>
  <c r="CY273" i="10"/>
  <c r="CZ376" i="10" s="1"/>
  <c r="CX263" i="10"/>
  <c r="CY366" i="10" s="1"/>
  <c r="DB458" i="10"/>
  <c r="DB252" i="10"/>
  <c r="D562" i="10" s="1"/>
  <c r="CZ280" i="10"/>
  <c r="DA383" i="10" s="1"/>
  <c r="DB464" i="10"/>
  <c r="DB258" i="10"/>
  <c r="D568" i="10" s="1"/>
  <c r="CW469" i="10"/>
  <c r="CY281" i="10"/>
  <c r="CZ384" i="10" s="1"/>
  <c r="CZ284" i="10"/>
  <c r="DA387" i="10" s="1"/>
  <c r="CZ248" i="10"/>
  <c r="DA351" i="10" s="1"/>
  <c r="CZ454" i="10"/>
  <c r="CZ274" i="10"/>
  <c r="DA377" i="10" s="1"/>
  <c r="CY250" i="10"/>
  <c r="CZ353" i="10" s="1"/>
  <c r="DA408" i="10"/>
  <c r="CX275" i="10"/>
  <c r="CY378" i="10" s="1"/>
  <c r="DB269" i="10"/>
  <c r="D579" i="10" s="1"/>
  <c r="DB475" i="10"/>
  <c r="CY283" i="10"/>
  <c r="CZ386" i="10" s="1"/>
  <c r="CZ247" i="10"/>
  <c r="DA350" i="10" s="1"/>
  <c r="DA239" i="10"/>
  <c r="DB342" i="10" s="1"/>
  <c r="CX479" i="10"/>
  <c r="CZ246" i="10"/>
  <c r="DA349" i="10" s="1"/>
  <c r="CW481" i="10"/>
  <c r="CW267" i="10"/>
  <c r="CX370" i="10" s="1"/>
  <c r="CQ26" i="8"/>
  <c r="CQ32" i="8" s="1"/>
  <c r="CQ40" i="8" s="1"/>
  <c r="DA475" i="10"/>
  <c r="DB496" i="10"/>
  <c r="DB290" i="10"/>
  <c r="D600" i="10" s="1"/>
  <c r="CX489" i="10"/>
  <c r="DA243" i="10"/>
  <c r="DB346" i="10" s="1"/>
  <c r="CW240" i="10"/>
  <c r="CX343" i="10" s="1"/>
  <c r="CY277" i="10"/>
  <c r="CZ380" i="10" s="1"/>
  <c r="DB499" i="10"/>
  <c r="DB293" i="10"/>
  <c r="D603" i="10" s="1"/>
  <c r="CZ242" i="10"/>
  <c r="DA345" i="10" s="1"/>
  <c r="DA458" i="10"/>
  <c r="CW254" i="10"/>
  <c r="CX357" i="10" s="1"/>
  <c r="CW460" i="10"/>
  <c r="CS18" i="10"/>
  <c r="CR24" i="8" s="1"/>
  <c r="CR46" i="8" s="1"/>
  <c r="CR23" i="8"/>
  <c r="CY271" i="10"/>
  <c r="CZ374" i="10" s="1"/>
  <c r="CZ241" i="10"/>
  <c r="DA344" i="10" s="1"/>
  <c r="DB309" i="10"/>
  <c r="D619" i="10" s="1"/>
  <c r="DB515" i="10"/>
  <c r="DA515" i="10"/>
  <c r="CR43" i="8" l="1"/>
  <c r="CT23" i="8"/>
  <c r="CU18" i="10"/>
  <c r="CT24" i="8" s="1"/>
  <c r="CT46" i="8" s="1"/>
  <c r="CZ277" i="10"/>
  <c r="DA380" i="10" s="1"/>
  <c r="CY483" i="10"/>
  <c r="DA453" i="10"/>
  <c r="DA247" i="10"/>
  <c r="DB350" i="10" s="1"/>
  <c r="CZ453" i="10"/>
  <c r="CY275" i="10"/>
  <c r="CZ378" i="10" s="1"/>
  <c r="CX481" i="10"/>
  <c r="CY450" i="10"/>
  <c r="CY244" i="10"/>
  <c r="CZ347" i="10" s="1"/>
  <c r="CX450" i="10"/>
  <c r="DA280" i="10"/>
  <c r="DB383" i="10" s="1"/>
  <c r="CZ486" i="10"/>
  <c r="DA448" i="10"/>
  <c r="DA242" i="10"/>
  <c r="DB345" i="10" s="1"/>
  <c r="CZ448" i="10"/>
  <c r="CZ489" i="10"/>
  <c r="CZ283" i="10"/>
  <c r="DA386" i="10" s="1"/>
  <c r="CY489" i="10"/>
  <c r="DA274" i="10"/>
  <c r="DB377" i="10" s="1"/>
  <c r="CZ480" i="10"/>
  <c r="DA284" i="10"/>
  <c r="DB387" i="10" s="1"/>
  <c r="CZ490" i="10"/>
  <c r="DA241" i="10"/>
  <c r="DB344" i="10" s="1"/>
  <c r="CZ447" i="10"/>
  <c r="CZ271" i="10"/>
  <c r="DA374" i="10" s="1"/>
  <c r="CY477" i="10"/>
  <c r="DB239" i="10"/>
  <c r="D549" i="10" s="1"/>
  <c r="DB445" i="10"/>
  <c r="CX240" i="10"/>
  <c r="CY343" i="10" s="1"/>
  <c r="DB449" i="10"/>
  <c r="DB243" i="10"/>
  <c r="D553" i="10" s="1"/>
  <c r="CX267" i="10"/>
  <c r="CY370" i="10" s="1"/>
  <c r="DA246" i="10"/>
  <c r="DB349" i="10" s="1"/>
  <c r="CZ250" i="10"/>
  <c r="DA353" i="10" s="1"/>
  <c r="CZ281" i="10"/>
  <c r="DA384" i="10" s="1"/>
  <c r="CY263" i="10"/>
  <c r="CZ366" i="10" s="1"/>
  <c r="CY469" i="10"/>
  <c r="DA276" i="10"/>
  <c r="DB379" i="10" s="1"/>
  <c r="CX262" i="10"/>
  <c r="CY365" i="10" s="1"/>
  <c r="CY265" i="10"/>
  <c r="CZ368" i="10" s="1"/>
  <c r="CY251" i="10"/>
  <c r="CZ354" i="10" s="1"/>
  <c r="CZ261" i="10"/>
  <c r="DA364" i="10" s="1"/>
  <c r="CY459" i="10"/>
  <c r="CY253" i="10"/>
  <c r="CZ356" i="10" s="1"/>
  <c r="CW256" i="10"/>
  <c r="CX359" i="10" s="1"/>
  <c r="DB455" i="10"/>
  <c r="DB249" i="10"/>
  <c r="D559" i="10" s="1"/>
  <c r="DB485" i="10"/>
  <c r="DB279" i="10"/>
  <c r="D589" i="10" s="1"/>
  <c r="CX257" i="10"/>
  <c r="CY360" i="10" s="1"/>
  <c r="DB288" i="10"/>
  <c r="D598" i="10" s="1"/>
  <c r="DB494" i="10"/>
  <c r="CT19" i="10"/>
  <c r="CS25" i="8" s="1"/>
  <c r="CS35" i="8" s="1"/>
  <c r="CV451" i="10"/>
  <c r="CV245" i="10"/>
  <c r="CW348" i="10" s="1"/>
  <c r="CY270" i="10"/>
  <c r="CZ373" i="10" s="1"/>
  <c r="CY260" i="10"/>
  <c r="CZ363" i="10" s="1"/>
  <c r="CZ266" i="10"/>
  <c r="DA369" i="10" s="1"/>
  <c r="CW446" i="10"/>
  <c r="DA305" i="10"/>
  <c r="DB408" i="10" s="1"/>
  <c r="DA511" i="10" s="1"/>
  <c r="CZ511" i="10"/>
  <c r="CS23" i="8"/>
  <c r="CT18" i="10"/>
  <c r="CS24" i="8" s="1"/>
  <c r="CS46" i="8" s="1"/>
  <c r="CX254" i="10"/>
  <c r="CY357" i="10" s="1"/>
  <c r="DA449" i="10"/>
  <c r="CW473" i="10"/>
  <c r="DA248" i="10"/>
  <c r="DB351" i="10" s="1"/>
  <c r="CY487" i="10"/>
  <c r="CZ482" i="10"/>
  <c r="CX471" i="10"/>
  <c r="CY467" i="10"/>
  <c r="CX459" i="10"/>
  <c r="CV462" i="10"/>
  <c r="CU255" i="10"/>
  <c r="CV358" i="10" s="1"/>
  <c r="DA494" i="10"/>
  <c r="CY472" i="10"/>
  <c r="CR26" i="8"/>
  <c r="CR32" i="8" s="1"/>
  <c r="CR40" i="8" s="1"/>
  <c r="CZ452" i="10"/>
  <c r="DA445" i="10"/>
  <c r="CY456" i="10"/>
  <c r="CX469" i="10"/>
  <c r="CZ273" i="10"/>
  <c r="DA376" i="10" s="1"/>
  <c r="CW468" i="10"/>
  <c r="CX457" i="10"/>
  <c r="DA455" i="10"/>
  <c r="DA485" i="10"/>
  <c r="CX264" i="10"/>
  <c r="CY367" i="10" s="1"/>
  <c r="CW463" i="10"/>
  <c r="DB508" i="10"/>
  <c r="DB302" i="10"/>
  <c r="D612" i="10" s="1"/>
  <c r="CU451" i="10"/>
  <c r="CX476" i="10"/>
  <c r="CX466" i="10"/>
  <c r="DB291" i="10"/>
  <c r="D601" i="10" s="1"/>
  <c r="DB497" i="10"/>
  <c r="CY259" i="10"/>
  <c r="CZ362" i="10" s="1"/>
  <c r="CX474" i="10"/>
  <c r="CX268" i="10"/>
  <c r="CY371" i="10" s="1"/>
  <c r="CY272" i="10"/>
  <c r="CZ375" i="10" s="1"/>
  <c r="CS43" i="8" l="1"/>
  <c r="CS26" i="8"/>
  <c r="CS32" i="8" s="1"/>
  <c r="CS40" i="8" s="1"/>
  <c r="CV461" i="10"/>
  <c r="CV255" i="10"/>
  <c r="CW358" i="10" s="1"/>
  <c r="CV17" i="10"/>
  <c r="CU461" i="10"/>
  <c r="CU19" i="10" s="1"/>
  <c r="CT25" i="8" s="1"/>
  <c r="CT35" i="8" s="1"/>
  <c r="CZ260" i="10"/>
  <c r="DA363" i="10" s="1"/>
  <c r="CY466" i="10"/>
  <c r="CZ265" i="10"/>
  <c r="DA368" i="10" s="1"/>
  <c r="CY471" i="10"/>
  <c r="DB241" i="10"/>
  <c r="D551" i="10" s="1"/>
  <c r="DB447" i="10"/>
  <c r="DA447" i="10"/>
  <c r="CZ481" i="10"/>
  <c r="CZ275" i="10"/>
  <c r="DA378" i="10" s="1"/>
  <c r="CY481" i="10"/>
  <c r="CX256" i="10"/>
  <c r="CY359" i="10" s="1"/>
  <c r="CW462" i="10"/>
  <c r="CY264" i="10"/>
  <c r="CZ367" i="10" s="1"/>
  <c r="CY470" i="10" s="1"/>
  <c r="CX470" i="10"/>
  <c r="CY254" i="10"/>
  <c r="CZ357" i="10" s="1"/>
  <c r="CY460" i="10" s="1"/>
  <c r="CX460" i="10"/>
  <c r="DA271" i="10"/>
  <c r="DB374" i="10" s="1"/>
  <c r="DA477" i="10" s="1"/>
  <c r="CZ477" i="10"/>
  <c r="DB284" i="10"/>
  <c r="D594" i="10" s="1"/>
  <c r="DB490" i="10"/>
  <c r="DA490" i="10"/>
  <c r="DB486" i="10"/>
  <c r="DB280" i="10"/>
  <c r="D590" i="10" s="1"/>
  <c r="DA486" i="10"/>
  <c r="DA277" i="10"/>
  <c r="DB380" i="10" s="1"/>
  <c r="CZ483" i="10"/>
  <c r="CZ272" i="10"/>
  <c r="DA375" i="10" s="1"/>
  <c r="CY478" i="10"/>
  <c r="CY257" i="10"/>
  <c r="CZ360" i="10" s="1"/>
  <c r="CX463" i="10"/>
  <c r="DA250" i="10"/>
  <c r="DB353" i="10" s="1"/>
  <c r="CZ456" i="10"/>
  <c r="DB480" i="10"/>
  <c r="DB274" i="10"/>
  <c r="D584" i="10" s="1"/>
  <c r="DA480" i="10"/>
  <c r="CZ270" i="10"/>
  <c r="DA373" i="10" s="1"/>
  <c r="CY476" i="10"/>
  <c r="CY262" i="10"/>
  <c r="CZ365" i="10" s="1"/>
  <c r="CX468" i="10"/>
  <c r="DA273" i="10"/>
  <c r="DB376" i="10" s="1"/>
  <c r="CZ479" i="10"/>
  <c r="DB454" i="10"/>
  <c r="DB248" i="10"/>
  <c r="D558" i="10" s="1"/>
  <c r="DA454" i="10"/>
  <c r="CZ251" i="10"/>
  <c r="DA354" i="10" s="1"/>
  <c r="CZ457" i="10" s="1"/>
  <c r="CY457" i="10"/>
  <c r="DA281" i="10"/>
  <c r="DB384" i="10" s="1"/>
  <c r="DA487" i="10" s="1"/>
  <c r="CZ487" i="10"/>
  <c r="CY267" i="10"/>
  <c r="CZ370" i="10" s="1"/>
  <c r="CY473" i="10" s="1"/>
  <c r="CX473" i="10"/>
  <c r="CZ259" i="10"/>
  <c r="DA362" i="10" s="1"/>
  <c r="CZ465" i="10" s="1"/>
  <c r="DA266" i="10"/>
  <c r="DB369" i="10" s="1"/>
  <c r="CV19" i="10"/>
  <c r="CU25" i="8" s="1"/>
  <c r="CU35" i="8" s="1"/>
  <c r="DB482" i="10"/>
  <c r="DB276" i="10"/>
  <c r="D586" i="10" s="1"/>
  <c r="DB246" i="10"/>
  <c r="D556" i="10" s="1"/>
  <c r="DB452" i="10"/>
  <c r="CY268" i="10"/>
  <c r="CZ371" i="10" s="1"/>
  <c r="CW245" i="10"/>
  <c r="CX348" i="10" s="1"/>
  <c r="CW451" i="10" s="1"/>
  <c r="CZ253" i="10"/>
  <c r="DA356" i="10" s="1"/>
  <c r="DA283" i="10"/>
  <c r="DB386" i="10" s="1"/>
  <c r="DB448" i="10"/>
  <c r="DB242" i="10"/>
  <c r="D552" i="10" s="1"/>
  <c r="CZ244" i="10"/>
  <c r="DA347" i="10" s="1"/>
  <c r="DB247" i="10"/>
  <c r="D557" i="10" s="1"/>
  <c r="DB453" i="10"/>
  <c r="CY240" i="10"/>
  <c r="CZ343" i="10" s="1"/>
  <c r="DB305" i="10"/>
  <c r="D615" i="10" s="1"/>
  <c r="DB511" i="10"/>
  <c r="DA452" i="10"/>
  <c r="CX446" i="10"/>
  <c r="DA261" i="10"/>
  <c r="DB364" i="10" s="1"/>
  <c r="CY465" i="10"/>
  <c r="CZ472" i="10"/>
  <c r="CZ467" i="10"/>
  <c r="DA482" i="10"/>
  <c r="CZ263" i="10"/>
  <c r="DA366" i="10" s="1"/>
  <c r="CZ469" i="10"/>
  <c r="CU43" i="8" l="1"/>
  <c r="CT26" i="8"/>
  <c r="CT32" i="8" s="1"/>
  <c r="CT40" i="8" s="1"/>
  <c r="CT43" i="8"/>
  <c r="DA272" i="10"/>
  <c r="DB375" i="10" s="1"/>
  <c r="CZ478" i="10"/>
  <c r="DA265" i="10"/>
  <c r="DB368" i="10" s="1"/>
  <c r="CZ471" i="10"/>
  <c r="CZ262" i="10"/>
  <c r="DA365" i="10" s="1"/>
  <c r="CZ468" i="10"/>
  <c r="CY468" i="10"/>
  <c r="DB456" i="10"/>
  <c r="DB250" i="10"/>
  <c r="D560" i="10" s="1"/>
  <c r="DA456" i="10"/>
  <c r="CZ257" i="10"/>
  <c r="DA360" i="10" s="1"/>
  <c r="CZ463" i="10" s="1"/>
  <c r="CY463" i="10"/>
  <c r="DB277" i="10"/>
  <c r="D587" i="10" s="1"/>
  <c r="DB483" i="10"/>
  <c r="DA483" i="10"/>
  <c r="DA260" i="10"/>
  <c r="DB363" i="10" s="1"/>
  <c r="CZ466" i="10"/>
  <c r="DB283" i="10"/>
  <c r="D593" i="10" s="1"/>
  <c r="DB489" i="10"/>
  <c r="DA489" i="10"/>
  <c r="DB479" i="10"/>
  <c r="DB273" i="10"/>
  <c r="D583" i="10" s="1"/>
  <c r="DA479" i="10"/>
  <c r="DA270" i="10"/>
  <c r="DB373" i="10" s="1"/>
  <c r="CZ476" i="10"/>
  <c r="CY256" i="10"/>
  <c r="CZ359" i="10" s="1"/>
  <c r="CX462" i="10"/>
  <c r="DB467" i="10"/>
  <c r="DB261" i="10"/>
  <c r="D571" i="10" s="1"/>
  <c r="DA244" i="10"/>
  <c r="DB347" i="10" s="1"/>
  <c r="DA253" i="10"/>
  <c r="DB356" i="10" s="1"/>
  <c r="CZ268" i="10"/>
  <c r="DA371" i="10" s="1"/>
  <c r="CZ240" i="10"/>
  <c r="DA343" i="10" s="1"/>
  <c r="CZ446" i="10" s="1"/>
  <c r="CW255" i="10"/>
  <c r="CX358" i="10" s="1"/>
  <c r="CW17" i="10"/>
  <c r="CZ459" i="10"/>
  <c r="CY474" i="10"/>
  <c r="DB472" i="10"/>
  <c r="DB266" i="10"/>
  <c r="D576" i="10" s="1"/>
  <c r="CU23" i="8"/>
  <c r="CV18" i="10"/>
  <c r="CU24" i="8" s="1"/>
  <c r="DA263" i="10"/>
  <c r="DB366" i="10" s="1"/>
  <c r="DA467" i="10"/>
  <c r="CY446" i="10"/>
  <c r="CZ450" i="10"/>
  <c r="CX245" i="10"/>
  <c r="CY348" i="10" s="1"/>
  <c r="CX451" i="10" s="1"/>
  <c r="DA472" i="10"/>
  <c r="DA259" i="10"/>
  <c r="DB362" i="10" s="1"/>
  <c r="DA465" i="10" s="1"/>
  <c r="CZ267" i="10"/>
  <c r="DA370" i="10" s="1"/>
  <c r="DB487" i="10"/>
  <c r="DB281" i="10"/>
  <c r="D591" i="10" s="1"/>
  <c r="DA251" i="10"/>
  <c r="DB354" i="10" s="1"/>
  <c r="DA457" i="10" s="1"/>
  <c r="DB477" i="10"/>
  <c r="DB271" i="10"/>
  <c r="D581" i="10" s="1"/>
  <c r="CZ254" i="10"/>
  <c r="DA357" i="10" s="1"/>
  <c r="CZ264" i="10"/>
  <c r="DA367" i="10" s="1"/>
  <c r="CZ470" i="10" s="1"/>
  <c r="DA275" i="10"/>
  <c r="DB378" i="10" s="1"/>
  <c r="CU26" i="8" l="1"/>
  <c r="CU32" i="8" s="1"/>
  <c r="CU40" i="8" s="1"/>
  <c r="CU46" i="8"/>
  <c r="DA254" i="10"/>
  <c r="DB357" i="10" s="1"/>
  <c r="DA460" i="10" s="1"/>
  <c r="CZ460" i="10"/>
  <c r="DB459" i="10"/>
  <c r="DB253" i="10"/>
  <c r="D563" i="10" s="1"/>
  <c r="DA459" i="10"/>
  <c r="DB270" i="10"/>
  <c r="D580" i="10" s="1"/>
  <c r="DB476" i="10"/>
  <c r="DA476" i="10"/>
  <c r="DB471" i="10"/>
  <c r="DB265" i="10"/>
  <c r="D575" i="10" s="1"/>
  <c r="DA471" i="10"/>
  <c r="DA268" i="10"/>
  <c r="DB371" i="10" s="1"/>
  <c r="CZ474" i="10"/>
  <c r="DB469" i="10"/>
  <c r="DB263" i="10"/>
  <c r="D573" i="10" s="1"/>
  <c r="DA469" i="10"/>
  <c r="CX255" i="10"/>
  <c r="CY358" i="10" s="1"/>
  <c r="CX17" i="10"/>
  <c r="CW461" i="10"/>
  <c r="CW19" i="10" s="1"/>
  <c r="CV25" i="8" s="1"/>
  <c r="CV35" i="8" s="1"/>
  <c r="CZ256" i="10"/>
  <c r="DA359" i="10" s="1"/>
  <c r="CY462" i="10"/>
  <c r="DB478" i="10"/>
  <c r="DB272" i="10"/>
  <c r="D582" i="10" s="1"/>
  <c r="DA478" i="10"/>
  <c r="DB275" i="10"/>
  <c r="D585" i="10" s="1"/>
  <c r="DB481" i="10"/>
  <c r="DA473" i="10"/>
  <c r="DA267" i="10"/>
  <c r="DB370" i="10" s="1"/>
  <c r="DB450" i="10"/>
  <c r="DB244" i="10"/>
  <c r="D554" i="10" s="1"/>
  <c r="DB260" i="10"/>
  <c r="D570" i="10" s="1"/>
  <c r="DB466" i="10"/>
  <c r="CW18" i="10"/>
  <c r="CV24" i="8" s="1"/>
  <c r="CV46" i="8" s="1"/>
  <c r="CV23" i="8"/>
  <c r="CZ473" i="10"/>
  <c r="DA450" i="10"/>
  <c r="DA262" i="10"/>
  <c r="DB365" i="10" s="1"/>
  <c r="DA481" i="10"/>
  <c r="DA470" i="10"/>
  <c r="DA264" i="10"/>
  <c r="DB367" i="10" s="1"/>
  <c r="DB457" i="10"/>
  <c r="DB251" i="10"/>
  <c r="D561" i="10" s="1"/>
  <c r="DB259" i="10"/>
  <c r="D569" i="10" s="1"/>
  <c r="DB465" i="10"/>
  <c r="CY245" i="10"/>
  <c r="CZ348" i="10" s="1"/>
  <c r="DA240" i="10"/>
  <c r="DB343" i="10" s="1"/>
  <c r="DA446" i="10" s="1"/>
  <c r="DA466" i="10"/>
  <c r="DA257" i="10"/>
  <c r="DB360" i="10" s="1"/>
  <c r="DA463" i="10"/>
  <c r="CV43" i="8" l="1"/>
  <c r="CV26" i="8"/>
  <c r="CV32" i="8" s="1"/>
  <c r="CV40" i="8" s="1"/>
  <c r="DB474" i="10"/>
  <c r="DB268" i="10"/>
  <c r="D578" i="10" s="1"/>
  <c r="DA474" i="10"/>
  <c r="DB468" i="10"/>
  <c r="DB262" i="10"/>
  <c r="D572" i="10" s="1"/>
  <c r="DA468" i="10"/>
  <c r="CY255" i="10"/>
  <c r="CZ358" i="10" s="1"/>
  <c r="CY17" i="10"/>
  <c r="CX461" i="10"/>
  <c r="CX19" i="10" s="1"/>
  <c r="CW25" i="8" s="1"/>
  <c r="CW35" i="8" s="1"/>
  <c r="DB446" i="10"/>
  <c r="DB240" i="10"/>
  <c r="D550" i="10" s="1"/>
  <c r="DA256" i="10"/>
  <c r="DB359" i="10" s="1"/>
  <c r="CZ245" i="10"/>
  <c r="DA348" i="10" s="1"/>
  <c r="CX18" i="10"/>
  <c r="CW24" i="8" s="1"/>
  <c r="CW46" i="8" s="1"/>
  <c r="CW23" i="8"/>
  <c r="DB257" i="10"/>
  <c r="D567" i="10" s="1"/>
  <c r="DB463" i="10"/>
  <c r="CY451" i="10"/>
  <c r="DB470" i="10"/>
  <c r="DB264" i="10"/>
  <c r="D574" i="10" s="1"/>
  <c r="DB473" i="10"/>
  <c r="DB267" i="10"/>
  <c r="D577" i="10" s="1"/>
  <c r="CZ462" i="10"/>
  <c r="DB460" i="10"/>
  <c r="DB254" i="10"/>
  <c r="D564" i="10" s="1"/>
  <c r="CW43" i="8" l="1"/>
  <c r="CW26" i="8"/>
  <c r="CW32" i="8" s="1"/>
  <c r="CW40" i="8" s="1"/>
  <c r="DB256" i="10"/>
  <c r="D566" i="10" s="1"/>
  <c r="DB462" i="10"/>
  <c r="DA462" i="10"/>
  <c r="DA245" i="10"/>
  <c r="DB348" i="10" s="1"/>
  <c r="CZ451" i="10"/>
  <c r="CY18" i="10"/>
  <c r="CX24" i="8" s="1"/>
  <c r="CX46" i="8" s="1"/>
  <c r="CX23" i="8"/>
  <c r="CZ255" i="10"/>
  <c r="DA358" i="10" s="1"/>
  <c r="CZ17" i="10"/>
  <c r="CY461" i="10"/>
  <c r="CY19" i="10" s="1"/>
  <c r="CX25" i="8" s="1"/>
  <c r="CX35" i="8" s="1"/>
  <c r="CX43" i="8" l="1"/>
  <c r="DB245" i="10"/>
  <c r="D555" i="10" s="1"/>
  <c r="DB451" i="10"/>
  <c r="DA451" i="10"/>
  <c r="DA255" i="10"/>
  <c r="DB358" i="10" s="1"/>
  <c r="CZ461" i="10"/>
  <c r="CZ19" i="10" s="1"/>
  <c r="CY25" i="8" s="1"/>
  <c r="CY35" i="8" s="1"/>
  <c r="DA17" i="10"/>
  <c r="CX26" i="8"/>
  <c r="CX32" i="8" s="1"/>
  <c r="CX40" i="8" s="1"/>
  <c r="CY23" i="8"/>
  <c r="CZ18" i="10"/>
  <c r="CY24" i="8" s="1"/>
  <c r="CY46" i="8" s="1"/>
  <c r="CY43" i="8" l="1"/>
  <c r="DB17" i="10"/>
  <c r="DB461" i="10"/>
  <c r="DB19" i="10" s="1"/>
  <c r="DA25" i="8" s="1"/>
  <c r="DA35" i="8" s="1"/>
  <c r="DB255" i="10"/>
  <c r="D565" i="10" s="1"/>
  <c r="DA461" i="10"/>
  <c r="DA19" i="10" s="1"/>
  <c r="CZ25" i="8" s="1"/>
  <c r="CZ35" i="8" s="1"/>
  <c r="CY26" i="8"/>
  <c r="CY32" i="8" s="1"/>
  <c r="CY40" i="8" s="1"/>
  <c r="DA18" i="10"/>
  <c r="CZ24" i="8" s="1"/>
  <c r="CZ46" i="8" s="1"/>
  <c r="CZ23" i="8"/>
  <c r="CZ43" i="8" l="1"/>
  <c r="K52" i="8"/>
  <c r="K71" i="8" s="1"/>
  <c r="K56" i="8"/>
  <c r="DA43" i="8"/>
  <c r="K60" i="8"/>
  <c r="K79" i="8" s="1"/>
  <c r="F60" i="8"/>
  <c r="F79" i="8" s="1"/>
  <c r="F52" i="8"/>
  <c r="F71" i="8" s="1"/>
  <c r="F56" i="8"/>
  <c r="DB18" i="10"/>
  <c r="DA24" i="8" s="1"/>
  <c r="L52" i="8" s="1"/>
  <c r="DA23" i="8"/>
  <c r="CZ26" i="8"/>
  <c r="CZ32" i="8" s="1"/>
  <c r="CZ40" i="8" s="1"/>
  <c r="K75" i="8" l="1"/>
  <c r="L60" i="8"/>
  <c r="L56" i="8"/>
  <c r="G60" i="8"/>
  <c r="G79" i="8" s="1"/>
  <c r="DA46" i="8"/>
  <c r="F75" i="8"/>
  <c r="K64" i="8"/>
  <c r="F64" i="8"/>
  <c r="G52" i="8"/>
  <c r="G71" i="8" s="1"/>
  <c r="G56" i="8"/>
  <c r="G75" i="8" s="1"/>
  <c r="DA26" i="8"/>
  <c r="DA32" i="8" s="1"/>
  <c r="DA40" i="8" s="1"/>
  <c r="L79" i="8" l="1"/>
  <c r="M52" i="8"/>
  <c r="M71" i="8" s="1"/>
  <c r="L75" i="8"/>
  <c r="H60" i="8"/>
  <c r="H79" i="8" s="1"/>
  <c r="K83" i="8"/>
  <c r="O52" i="8"/>
  <c r="F83" i="8"/>
  <c r="O60" i="8"/>
  <c r="O56" i="8"/>
  <c r="H52" i="8"/>
  <c r="H71" i="8" s="1"/>
  <c r="M60" i="8"/>
  <c r="M79" i="8" s="1"/>
  <c r="H56" i="8"/>
  <c r="G64" i="8"/>
  <c r="C32" i="8"/>
  <c r="M56" i="8" l="1"/>
  <c r="M75" i="8" s="1"/>
  <c r="L64" i="8"/>
  <c r="L83" i="8" s="1"/>
  <c r="L71" i="8"/>
  <c r="H75" i="8"/>
  <c r="S56" i="8"/>
  <c r="P56" i="8"/>
  <c r="G83" i="8"/>
  <c r="H64" i="8"/>
  <c r="H83" i="8" s="1"/>
  <c r="P60" i="8"/>
  <c r="P52" i="8"/>
  <c r="M64" i="8" l="1"/>
  <c r="Q64" i="8" s="1"/>
  <c r="I52" i="8"/>
  <c r="Q60" i="8"/>
  <c r="I56" i="8"/>
  <c r="I60" i="8"/>
  <c r="Q56" i="8"/>
  <c r="Q52" i="8"/>
  <c r="M83" i="8" l="1"/>
  <c r="P64" i="8"/>
  <c r="O64" i="8"/>
</calcChain>
</file>

<file path=xl/comments1.xml><?xml version="1.0" encoding="utf-8"?>
<comments xmlns="http://schemas.openxmlformats.org/spreadsheetml/2006/main">
  <authors>
    <author>Author</author>
  </authors>
  <commentList>
    <comment ref="E1" authorId="0">
      <text>
        <r>
          <rPr>
            <sz val="9"/>
            <color indexed="81"/>
            <rFont val="Tahoma"/>
            <family val="2"/>
          </rPr>
          <t xml:space="preserve">Useful to hold real WACC constant to demonstrate that (not surprisingly) NPVs of capex &amp; capital recoveries are then (a) equal and (b) independent of inflation rate.
</t>
        </r>
      </text>
    </comment>
  </commentList>
</comments>
</file>

<file path=xl/sharedStrings.xml><?xml version="1.0" encoding="utf-8"?>
<sst xmlns="http://schemas.openxmlformats.org/spreadsheetml/2006/main" count="206" uniqueCount="93">
  <si>
    <t>WACC</t>
  </si>
  <si>
    <t>inflation rate</t>
  </si>
  <si>
    <t>N</t>
  </si>
  <si>
    <t>Year</t>
  </si>
  <si>
    <t>Inflation index</t>
  </si>
  <si>
    <t>Notes:</t>
  </si>
  <si>
    <t>1. Steady state 'book' values under tilted annuity materially higher than under straight line depreciation for positive inflation rates.</t>
  </si>
  <si>
    <t xml:space="preserve">  Consequently WACC charges are higher under tilted annuity than under SL, and depreciation is lower.</t>
  </si>
  <si>
    <t>Asset cost</t>
  </si>
  <si>
    <t>Depreciation</t>
  </si>
  <si>
    <t>Historic cost opening book values by acquisition year</t>
  </si>
  <si>
    <t>Summary</t>
  </si>
  <si>
    <t>Opening book value</t>
  </si>
  <si>
    <t>WACC charge on opening book value</t>
  </si>
  <si>
    <t>Depreciation by acquisition year</t>
  </si>
  <si>
    <t>Replacement cost opening book values by acquisition year</t>
  </si>
  <si>
    <t>Remaining life - start of year</t>
  </si>
  <si>
    <t>Depreciation net of revaluations by acquisition year</t>
  </si>
  <si>
    <t>Economic life flag</t>
  </si>
  <si>
    <t>Depreciation net of revaluations</t>
  </si>
  <si>
    <t>Historic cost</t>
  </si>
  <si>
    <t>Replacement cost</t>
  </si>
  <si>
    <t>Financial Year</t>
  </si>
  <si>
    <t>Assumptions</t>
  </si>
  <si>
    <t>Economic life</t>
  </si>
  <si>
    <t>Expected long-run CGPI in year of acquisition</t>
  </si>
  <si>
    <t>Capital Goods Price Index (Actual / Forecast)</t>
  </si>
  <si>
    <t>Summary Results</t>
  </si>
  <si>
    <t>Calculations</t>
  </si>
  <si>
    <t>The calculation methodology assumes that assets acquired in a financial year are acquired on the last day of the year, and that each annuity 'paid' over the asset's</t>
  </si>
  <si>
    <t>economic life is paid on the last day of the financial year.  This formulation is consistent with the WACC specification, which implies annual rests.</t>
  </si>
  <si>
    <t>Equivalently, annuities are calculated on the basis of assets deemed to be on hand on the first day of the financial year, which is why the "base year" is specified as the calendar year</t>
  </si>
  <si>
    <t>corresponding to the start of the financial year.</t>
  </si>
  <si>
    <t>Remaining Economic Life (as at start of year)</t>
  </si>
  <si>
    <t>Year in which asset is acquired</t>
  </si>
  <si>
    <t>Annuity per $1 of start-of-year PV</t>
  </si>
  <si>
    <t>Annuity Streams for Each Acquisition Year</t>
  </si>
  <si>
    <t>Annuity Stream</t>
  </si>
  <si>
    <t xml:space="preserve">Asset cost </t>
  </si>
  <si>
    <t>Asset cost, given cost of $1 in base year</t>
  </si>
  <si>
    <t>Present Value of Remaining Annuities (at beginning of year)</t>
  </si>
  <si>
    <t>Implied Depreciation (Change in PV of Remaining Annuity Stream)</t>
  </si>
  <si>
    <t>Discount Factors</t>
  </si>
  <si>
    <t>PV of Annuity Stream</t>
  </si>
  <si>
    <t>Tilted annuity</t>
  </si>
  <si>
    <t>Total capital recoveries</t>
  </si>
  <si>
    <t>Asset spend</t>
  </si>
  <si>
    <t>Capex</t>
  </si>
  <si>
    <t>1. Historic cost</t>
  </si>
  <si>
    <t>2. Replacement cost</t>
  </si>
  <si>
    <t>3. Tilted annuity</t>
  </si>
  <si>
    <t>Asset aqtn flag</t>
  </si>
  <si>
    <t>Steady state flag</t>
  </si>
  <si>
    <t>Maximum year</t>
  </si>
  <si>
    <t>Max year</t>
  </si>
  <si>
    <t>Total steady state values</t>
  </si>
  <si>
    <t>Depn + WACC</t>
  </si>
  <si>
    <t>Ramp-up flag</t>
  </si>
  <si>
    <t>Ramp-down flag</t>
  </si>
  <si>
    <t>Total Ramp-Up Values</t>
  </si>
  <si>
    <t>Total Ramp-down Values</t>
  </si>
  <si>
    <t>NPV of capex spend:</t>
  </si>
  <si>
    <t>NPV lifetime cash flows</t>
  </si>
  <si>
    <t>Real WACC</t>
  </si>
  <si>
    <t>Discount factors</t>
  </si>
  <si>
    <t>Present values</t>
  </si>
  <si>
    <t>Lifetime totals</t>
  </si>
  <si>
    <t>% lifetime total</t>
  </si>
  <si>
    <t>Nominal values</t>
  </si>
  <si>
    <t>0% inflation base</t>
  </si>
  <si>
    <t>Relative to 0% inflation</t>
  </si>
  <si>
    <t>As % of total return</t>
  </si>
  <si>
    <t>Lifetime depreciation - real</t>
  </si>
  <si>
    <t>Historic cost - total</t>
  </si>
  <si>
    <t>Replacement cost - total</t>
  </si>
  <si>
    <t>Tilted annuity - total</t>
  </si>
  <si>
    <t>Historic cost - depreciation</t>
  </si>
  <si>
    <t>Replacement cost - depreciation</t>
  </si>
  <si>
    <t>Tilted annuity - depreciation</t>
  </si>
  <si>
    <t>Historic cost - WACC</t>
  </si>
  <si>
    <t>Replacement cost - WACC</t>
  </si>
  <si>
    <t>Tilted annuity - WACC</t>
  </si>
  <si>
    <t>Lifetime WACC charge - real</t>
  </si>
  <si>
    <t>Lifetime cash flows - inflation-adjusted, total</t>
  </si>
  <si>
    <t>Lifetime cash flows - nominal, total</t>
  </si>
  <si>
    <t>Lifetime cash flows - nominal, depreciation</t>
  </si>
  <si>
    <t>Historic cost, total</t>
  </si>
  <si>
    <t>Replacement cost, total</t>
  </si>
  <si>
    <t>Tilted annuity, total</t>
  </si>
  <si>
    <t>Historic cost, depreciation</t>
  </si>
  <si>
    <t>Replacement cost, depreciation</t>
  </si>
  <si>
    <t>Tilted annuity, depreciation</t>
  </si>
  <si>
    <t>Inflation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</si>
</sst>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8" formatCode="&quot;$&quot;#,##0.00;[Red]\-&quot;$&quot;#,##0.00"/>
    <numFmt numFmtId="43" formatCode="_-* #,##0.00_-;\-* #,##0.00_-;_-* &quot;-&quot;??_-;_-@_-"/>
    <numFmt numFmtId="164" formatCode="0.0%"/>
    <numFmt numFmtId="165" formatCode="_-* #,##0.000_-;\-* #,##0.000_-;_-* &quot;-&quot;??_-;_-@_-"/>
    <numFmt numFmtId="166" formatCode="_-* #,##0.0000_-;\-* #,##0.0000_-;_-* &quot;-&quot;??_-;_-@_-"/>
    <numFmt numFmtId="167" formatCode="_-* #,##0_-;\-* #,##0_-;_-* &quot;-&quot;??_-;_-@_-"/>
    <numFmt numFmtId="168" formatCode="#,##0_ ;[Red]\-#,##0\ "/>
    <numFmt numFmtId="169" formatCode="dmmmyy"/>
    <numFmt numFmtId="170" formatCode="#,##0_);\(#,##0\);0_);* @_)"/>
    <numFmt numFmtId="171" formatCode="#,##0.0_);\(#,##0.0\);0.0_);* @_)"/>
    <numFmt numFmtId="172" formatCode="#,##0.00_);\(#,##0.00\);0.00_);* @_)"/>
    <numFmt numFmtId="173" formatCode="#,##0.000_);\(#,##0.000\);0.000_);* @_)"/>
    <numFmt numFmtId="174" formatCode="#,##0.0000_);\(#,##0.0000\);0.0000_);* @_)"/>
    <numFmt numFmtId="175" formatCode="d\-mmm;[Red]&quot;Not date&quot;;&quot;-&quot;;[Red]* &quot;Not date&quot;"/>
    <numFmt numFmtId="176" formatCode="d\-mmm\-yyyy;[Red]&quot;Not date&quot;;&quot;-&quot;;[Red]* &quot;Not date&quot;"/>
    <numFmt numFmtId="177" formatCode="d\-mmm\-yyyy\ h:mm\ AM/PM;[Red]* &quot;Not date&quot;;&quot;-&quot;;[Red]* &quot;Not date&quot;"/>
    <numFmt numFmtId="178" formatCode="d/mm/yyyy;[Red]* &quot;Not date&quot;;&quot;-&quot;;[Red]* &quot;Not date&quot;"/>
    <numFmt numFmtId="179" formatCode="mm/dd/yyyy;[Red]* &quot;Not date&quot;;&quot;-&quot;;[Red]* &quot;Not date&quot;"/>
    <numFmt numFmtId="180" formatCode="mmm\-yy;[Red]* &quot;Not date&quot;;&quot;-&quot;;[Red]* &quot;Not date&quot;"/>
    <numFmt numFmtId="181" formatCode="0;\-0;0;* @"/>
    <numFmt numFmtId="182" formatCode="h:mm\ AM/PM;[Red]* &quot;Not time&quot;;\-;[Red]* &quot;Not time&quot;"/>
    <numFmt numFmtId="183" formatCode="[h]:mm;[Red]* &quot;Not time&quot;;[h]:mm;[Red]* &quot;Not time&quot;"/>
    <numFmt numFmtId="184" formatCode="0%;\-0%;0%;* @_%"/>
    <numFmt numFmtId="185" formatCode="0.0%;\-0.0%;0.0%;* @_%"/>
    <numFmt numFmtId="186" formatCode="0.00%;\-0.00%;0.00%;* @_%"/>
    <numFmt numFmtId="187" formatCode="0.000%;\-0.000%;0.000%;* @_%"/>
    <numFmt numFmtId="188" formatCode="&quot;$&quot;* #,##0_);&quot;$&quot;* \(#,##0\);&quot;$&quot;* 0_);* @_)"/>
    <numFmt numFmtId="189" formatCode="&quot;$&quot;* #,##0.0_);&quot;$&quot;* \(#,##0.0\);&quot;$&quot;* 0.0_);* @_)"/>
    <numFmt numFmtId="190" formatCode="&quot;$&quot;* #,##0.00_);&quot;$&quot;* \(#,##0.00\);&quot;$&quot;* 0.00_);* @_)"/>
    <numFmt numFmtId="191" formatCode="&quot;$&quot;* #,##0.000_);&quot;$&quot;* \(#,##0.000\);&quot;$&quot;* 0.000_);* @_)"/>
    <numFmt numFmtId="192" formatCode="&quot;$&quot;* #,##0.0000_);&quot;$&quot;* \(#,##0.0000\);&quot;$&quot;* 0.0000_);* @_)"/>
    <numFmt numFmtId="193" formatCode="_-[$€-2]* #,##0.00_-;\-[$€-2]* #,##0.00_-;_-[$€-2]* &quot;-&quot;??_-"/>
    <numFmt numFmtId="194" formatCode="d\-mmm\-yyyy;[Red]* &quot;Not date&quot;;&quot;-&quot;;[Red]* &quot;Not date&quot;"/>
    <numFmt numFmtId="195" formatCode="d\-mmm\-yyyy\ h:mm\ AM/PM;[Red]* &quot;Not time&quot;;0;[Red]* &quot;Not time&quot;"/>
    <numFmt numFmtId="196" formatCode="mmm"/>
    <numFmt numFmtId="197" formatCode="_-* #,##0.0_-;\-* #,##0.0_-;_-* &quot;-&quot;??_-;_-@_-"/>
    <numFmt numFmtId="198" formatCode="0.000%"/>
    <numFmt numFmtId="199" formatCode="0.0"/>
    <numFmt numFmtId="200" formatCode="0.0000"/>
    <numFmt numFmtId="201" formatCode="&quot;$&quot;#,##0"/>
    <numFmt numFmtId="202" formatCode="0.000"/>
  </numFmts>
  <fonts count="26">
    <font>
      <sz val="11"/>
      <color theme="1"/>
      <name val="Calibri"/>
      <family val="2"/>
      <scheme val="minor"/>
    </font>
    <font>
      <sz val="11"/>
      <color theme="1"/>
      <name val="Calibri"/>
      <family val="2"/>
      <scheme val="minor"/>
    </font>
    <font>
      <sz val="12"/>
      <color theme="1"/>
      <name val="Times New Roman"/>
      <family val="1"/>
    </font>
    <font>
      <sz val="10"/>
      <color theme="1"/>
      <name val="Times New Roman"/>
      <family val="1"/>
    </font>
    <font>
      <sz val="10"/>
      <color theme="1"/>
      <name val="Calibri"/>
      <family val="2"/>
      <scheme val="minor"/>
    </font>
    <font>
      <b/>
      <sz val="10"/>
      <color theme="1"/>
      <name val="Calibri"/>
      <family val="2"/>
      <scheme val="minor"/>
    </font>
    <font>
      <sz val="10"/>
      <name val="Arial"/>
      <family val="2"/>
    </font>
    <font>
      <b/>
      <sz val="20"/>
      <name val="Arial"/>
      <family val="2"/>
    </font>
    <font>
      <sz val="10"/>
      <color indexed="8"/>
      <name val="Arial MT Black"/>
      <charset val="238"/>
    </font>
    <font>
      <sz val="8"/>
      <name val="Arial"/>
      <family val="2"/>
    </font>
    <font>
      <sz val="8"/>
      <color indexed="8"/>
      <name val="Arial"/>
      <family val="2"/>
    </font>
    <font>
      <b/>
      <sz val="14"/>
      <name val="Arial"/>
      <family val="2"/>
    </font>
    <font>
      <b/>
      <sz val="12"/>
      <name val="Arial"/>
      <family val="2"/>
    </font>
    <font>
      <b/>
      <sz val="10"/>
      <name val="Arial"/>
      <family val="2"/>
    </font>
    <font>
      <b/>
      <sz val="8"/>
      <name val="Arial"/>
      <family val="2"/>
    </font>
    <font>
      <u/>
      <sz val="8"/>
      <color indexed="12"/>
      <name val="Arial"/>
      <family val="2"/>
    </font>
    <font>
      <sz val="8"/>
      <color indexed="12"/>
      <name val="Arial"/>
      <family val="2"/>
    </font>
    <font>
      <b/>
      <sz val="8"/>
      <color indexed="12"/>
      <name val="Arial"/>
      <family val="2"/>
    </font>
    <font>
      <sz val="10"/>
      <name val="MS Sans Serif"/>
      <family val="2"/>
    </font>
    <font>
      <b/>
      <sz val="16"/>
      <name val="Arial"/>
      <family val="2"/>
    </font>
    <font>
      <sz val="10"/>
      <name val="Helv"/>
      <family val="2"/>
    </font>
    <font>
      <b/>
      <sz val="10"/>
      <color indexed="9"/>
      <name val="Arial"/>
      <family val="2"/>
    </font>
    <font>
      <sz val="10"/>
      <color indexed="10"/>
      <name val="Arial"/>
      <family val="2"/>
    </font>
    <font>
      <sz val="10"/>
      <color indexed="21"/>
      <name val="Arial"/>
      <family val="2"/>
    </font>
    <font>
      <b/>
      <sz val="11"/>
      <color theme="1"/>
      <name val="Calibri"/>
      <family val="2"/>
      <scheme val="minor"/>
    </font>
    <font>
      <sz val="9"/>
      <color indexed="81"/>
      <name val="Tahoma"/>
      <family val="2"/>
    </font>
  </fonts>
  <fills count="25">
    <fill>
      <patternFill patternType="none"/>
    </fill>
    <fill>
      <patternFill patternType="gray125"/>
    </fill>
    <fill>
      <patternFill patternType="solid">
        <fgColor rgb="FFFFFFCC"/>
        <bgColor indexed="64"/>
      </patternFill>
    </fill>
    <fill>
      <patternFill patternType="solid">
        <fgColor indexed="11"/>
        <bgColor indexed="64"/>
      </patternFill>
    </fill>
    <fill>
      <patternFill patternType="solid">
        <fgColor indexed="15"/>
        <bgColor indexed="64"/>
      </patternFill>
    </fill>
    <fill>
      <patternFill patternType="solid">
        <fgColor indexed="47"/>
        <bgColor indexed="64"/>
      </patternFill>
    </fill>
    <fill>
      <patternFill patternType="solid">
        <fgColor indexed="13"/>
        <bgColor indexed="9"/>
      </patternFill>
    </fill>
    <fill>
      <patternFill patternType="solid">
        <fgColor indexed="13"/>
        <bgColor indexed="64"/>
      </patternFill>
    </fill>
    <fill>
      <patternFill patternType="solid">
        <fgColor indexed="57"/>
        <bgColor indexed="64"/>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46"/>
        <bgColor indexed="64"/>
      </patternFill>
    </fill>
    <fill>
      <patternFill patternType="solid">
        <fgColor indexed="40"/>
        <bgColor indexed="64"/>
      </patternFill>
    </fill>
    <fill>
      <patternFill patternType="solid">
        <fgColor indexed="50"/>
        <bgColor indexed="64"/>
      </patternFill>
    </fill>
    <fill>
      <patternFill patternType="solid">
        <fgColor indexed="53"/>
        <bgColor indexed="64"/>
      </patternFill>
    </fill>
    <fill>
      <patternFill patternType="solid">
        <fgColor indexed="45"/>
        <bgColor indexed="64"/>
      </patternFill>
    </fill>
    <fill>
      <patternFill patternType="solid">
        <fgColor indexed="14"/>
        <bgColor indexed="64"/>
      </patternFill>
    </fill>
    <fill>
      <patternFill patternType="solid">
        <fgColor indexed="43"/>
        <bgColor indexed="64"/>
      </patternFill>
    </fill>
    <fill>
      <patternFill patternType="solid">
        <fgColor rgb="FF92D050"/>
        <bgColor indexed="64"/>
      </patternFill>
    </fill>
    <fill>
      <patternFill patternType="solid">
        <fgColor indexed="9"/>
        <bgColor indexed="64"/>
      </patternFill>
    </fill>
    <fill>
      <patternFill patternType="solid">
        <fgColor indexed="12"/>
        <bgColor indexed="64"/>
      </patternFill>
    </fill>
    <fill>
      <patternFill patternType="solid">
        <fgColor theme="0"/>
        <bgColor indexed="64"/>
      </patternFill>
    </fill>
    <fill>
      <patternFill patternType="solid">
        <fgColor rgb="FF99FFCC"/>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style="dashed">
        <color indexed="64"/>
      </top>
      <bottom style="dashed">
        <color indexed="64"/>
      </bottom>
      <diagonal/>
    </border>
    <border>
      <left/>
      <right style="dashed">
        <color indexed="64"/>
      </right>
      <top/>
      <bottom/>
      <diagonal/>
    </border>
    <border>
      <left/>
      <right/>
      <top/>
      <bottom style="thin">
        <color indexed="64"/>
      </bottom>
      <diagonal/>
    </border>
  </borders>
  <cellStyleXfs count="108">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168" fontId="6" fillId="3" borderId="1">
      <alignment horizontal="right" vertical="top"/>
    </xf>
    <xf numFmtId="0" fontId="7" fillId="0" borderId="0">
      <alignment vertical="top"/>
    </xf>
    <xf numFmtId="168" fontId="6" fillId="4" borderId="1">
      <alignment horizontal="right" vertical="top"/>
    </xf>
    <xf numFmtId="168" fontId="6" fillId="5" borderId="1">
      <alignment horizontal="right" vertical="top"/>
    </xf>
    <xf numFmtId="169" fontId="8" fillId="6" borderId="0">
      <alignment horizontal="left"/>
    </xf>
    <xf numFmtId="168" fontId="6" fillId="7" borderId="1">
      <alignment horizontal="right" vertical="top"/>
    </xf>
    <xf numFmtId="170" fontId="9" fillId="0" borderId="0" applyFill="0" applyBorder="0">
      <alignment vertical="top"/>
    </xf>
    <xf numFmtId="171" fontId="9" fillId="0" borderId="0" applyFill="0" applyBorder="0">
      <alignment vertical="top"/>
    </xf>
    <xf numFmtId="172" fontId="9" fillId="0" borderId="0" applyFill="0" applyBorder="0">
      <alignment vertical="top"/>
    </xf>
    <xf numFmtId="173" fontId="9" fillId="0" borderId="0" applyFill="0" applyBorder="0">
      <alignment vertical="top"/>
    </xf>
    <xf numFmtId="174" fontId="9" fillId="0" borderId="0" applyFill="0" applyBorder="0">
      <alignment vertical="top"/>
    </xf>
    <xf numFmtId="175" fontId="9" fillId="0" borderId="0" applyFill="0" applyBorder="0">
      <alignment vertical="top"/>
    </xf>
    <xf numFmtId="176" fontId="9" fillId="0" borderId="0" applyFill="0" applyBorder="0">
      <alignment vertical="top"/>
    </xf>
    <xf numFmtId="177" fontId="9" fillId="0" borderId="0" applyFill="0" applyBorder="0">
      <alignment vertical="top"/>
    </xf>
    <xf numFmtId="178" fontId="9" fillId="0" borderId="0" applyFill="0" applyBorder="0">
      <alignment vertical="top"/>
    </xf>
    <xf numFmtId="179" fontId="9" fillId="0" borderId="0" applyFill="0" applyBorder="0">
      <alignment vertical="top"/>
    </xf>
    <xf numFmtId="180" fontId="9" fillId="0" borderId="0" applyFill="0" applyBorder="0">
      <alignment vertical="top"/>
    </xf>
    <xf numFmtId="180" fontId="9" fillId="0" borderId="0" applyFill="0" applyBorder="0">
      <alignment horizontal="center" vertical="top"/>
    </xf>
    <xf numFmtId="181" fontId="9" fillId="0" borderId="0" applyFill="0" applyBorder="0">
      <alignment vertical="top"/>
    </xf>
    <xf numFmtId="182" fontId="9" fillId="0" borderId="0" applyFill="0" applyBorder="0">
      <alignment vertical="top"/>
    </xf>
    <xf numFmtId="183" fontId="9" fillId="0" borderId="0" applyFill="0" applyBorder="0">
      <alignment vertical="top"/>
    </xf>
    <xf numFmtId="184" fontId="9" fillId="0" borderId="0" applyFill="0" applyBorder="0">
      <alignment vertical="top"/>
    </xf>
    <xf numFmtId="185" fontId="10" fillId="0" borderId="0" applyFill="0" applyBorder="0">
      <alignment vertical="top"/>
    </xf>
    <xf numFmtId="186" fontId="9" fillId="0" borderId="0" applyFill="0" applyBorder="0">
      <alignment vertical="top"/>
    </xf>
    <xf numFmtId="187" fontId="9" fillId="0" borderId="0" applyFill="0" applyBorder="0">
      <alignment vertical="top"/>
    </xf>
    <xf numFmtId="188" fontId="9" fillId="0" borderId="0" applyFill="0" applyBorder="0">
      <alignment vertical="top"/>
    </xf>
    <xf numFmtId="189" fontId="9" fillId="0" borderId="0" applyFill="0" applyBorder="0">
      <alignment vertical="top"/>
    </xf>
    <xf numFmtId="190" fontId="9" fillId="0" borderId="0" applyFill="0" applyBorder="0">
      <alignment vertical="top"/>
    </xf>
    <xf numFmtId="191" fontId="9" fillId="0" borderId="0" applyFill="0" applyBorder="0">
      <alignment vertical="top"/>
    </xf>
    <xf numFmtId="192" fontId="9" fillId="0" borderId="0" applyFill="0" applyBorder="0">
      <alignment vertical="top"/>
    </xf>
    <xf numFmtId="168" fontId="6" fillId="8" borderId="1">
      <alignment horizontal="right" vertical="top"/>
    </xf>
    <xf numFmtId="193" fontId="6" fillId="0" borderId="0" applyFont="0" applyFill="0" applyBorder="0" applyAlignment="0" applyProtection="0"/>
    <xf numFmtId="168" fontId="6" fillId="9" borderId="1">
      <alignment horizontal="right" vertical="top"/>
    </xf>
    <xf numFmtId="168" fontId="6" fillId="10" borderId="1">
      <alignment horizontal="right" vertical="top"/>
    </xf>
    <xf numFmtId="168" fontId="6" fillId="11" borderId="1">
      <alignment horizontal="right" vertical="top"/>
    </xf>
    <xf numFmtId="0" fontId="11" fillId="0" borderId="0" applyFill="0" applyBorder="0">
      <alignment vertical="top"/>
    </xf>
    <xf numFmtId="0" fontId="12" fillId="0" borderId="0" applyFill="0" applyBorder="0">
      <alignment vertical="top"/>
    </xf>
    <xf numFmtId="0" fontId="13" fillId="0" borderId="0" applyFill="0" applyBorder="0">
      <alignment vertical="top"/>
    </xf>
    <xf numFmtId="0" fontId="14" fillId="0" borderId="0" applyFill="0" applyBorder="0">
      <alignment vertical="top"/>
    </xf>
    <xf numFmtId="0" fontId="15" fillId="0" borderId="0" applyFill="0" applyBorder="0">
      <alignment horizontal="left" vertical="top"/>
      <protection hidden="1"/>
    </xf>
    <xf numFmtId="0" fontId="15" fillId="0" borderId="0" applyFill="0" applyBorder="0">
      <alignment horizontal="left" vertical="top" indent="1"/>
      <protection hidden="1"/>
    </xf>
    <xf numFmtId="0" fontId="15" fillId="0" borderId="0" applyFill="0" applyBorder="0">
      <alignment horizontal="left" vertical="top" indent="2"/>
      <protection hidden="1"/>
    </xf>
    <xf numFmtId="0" fontId="15" fillId="0" borderId="0" applyFill="0" applyBorder="0">
      <alignment horizontal="left" vertical="top" indent="3"/>
      <protection hidden="1"/>
    </xf>
    <xf numFmtId="170" fontId="16" fillId="0" borderId="0" applyFill="0" applyBorder="0">
      <alignment vertical="top"/>
      <protection locked="0"/>
    </xf>
    <xf numFmtId="171" fontId="16" fillId="0" borderId="0" applyFill="0" applyBorder="0">
      <alignment vertical="top"/>
      <protection locked="0"/>
    </xf>
    <xf numFmtId="172" fontId="16" fillId="0" borderId="0" applyFill="0" applyBorder="0">
      <alignment vertical="top"/>
      <protection locked="0"/>
    </xf>
    <xf numFmtId="173" fontId="16" fillId="0" borderId="0" applyFill="0" applyBorder="0">
      <alignment vertical="top"/>
      <protection locked="0"/>
    </xf>
    <xf numFmtId="174" fontId="16" fillId="0" borderId="0" applyFill="0" applyBorder="0">
      <alignment vertical="top"/>
      <protection locked="0"/>
    </xf>
    <xf numFmtId="175" fontId="16" fillId="0" borderId="0" applyFill="0" applyBorder="0">
      <alignment vertical="top"/>
      <protection locked="0"/>
    </xf>
    <xf numFmtId="194" fontId="16" fillId="0" borderId="0" applyFill="0" applyBorder="0">
      <alignment vertical="top"/>
      <protection locked="0"/>
    </xf>
    <xf numFmtId="195" fontId="16" fillId="0" borderId="0" applyFill="0" applyBorder="0">
      <alignment vertical="top"/>
      <protection locked="0"/>
    </xf>
    <xf numFmtId="178" fontId="16" fillId="0" borderId="0" applyFill="0" applyBorder="0">
      <alignment vertical="top"/>
      <protection locked="0"/>
    </xf>
    <xf numFmtId="179" fontId="16" fillId="0" borderId="0" applyFill="0" applyBorder="0">
      <alignment vertical="top"/>
      <protection locked="0"/>
    </xf>
    <xf numFmtId="180" fontId="16" fillId="0" borderId="0" applyFill="0" applyBorder="0">
      <alignment vertical="top"/>
      <protection locked="0"/>
    </xf>
    <xf numFmtId="181" fontId="16" fillId="0" borderId="0" applyFill="0" applyBorder="0">
      <alignment vertical="top"/>
      <protection locked="0"/>
    </xf>
    <xf numFmtId="181" fontId="17" fillId="0" borderId="0" applyFill="0" applyBorder="0">
      <alignment vertical="top"/>
      <protection locked="0"/>
    </xf>
    <xf numFmtId="181" fontId="16" fillId="0" borderId="0" applyFill="0" applyBorder="0">
      <alignment vertical="top"/>
      <protection locked="0"/>
    </xf>
    <xf numFmtId="49" fontId="16" fillId="0" borderId="0" applyFill="0" applyBorder="0">
      <alignment vertical="top"/>
      <protection locked="0"/>
    </xf>
    <xf numFmtId="49" fontId="17" fillId="0" borderId="0" applyFill="0" applyBorder="0">
      <alignment vertical="top"/>
      <protection locked="0"/>
    </xf>
    <xf numFmtId="0" fontId="16" fillId="0" borderId="0" applyFill="0" applyBorder="0">
      <alignment vertical="top" wrapText="1"/>
      <protection locked="0"/>
    </xf>
    <xf numFmtId="182" fontId="16" fillId="0" borderId="0" applyFill="0" applyBorder="0">
      <alignment vertical="top"/>
      <protection locked="0"/>
    </xf>
    <xf numFmtId="183" fontId="16" fillId="0" borderId="0" applyFill="0" applyBorder="0">
      <alignment vertical="top"/>
      <protection locked="0"/>
    </xf>
    <xf numFmtId="184" fontId="16" fillId="0" borderId="0" applyFill="0" applyBorder="0">
      <alignment vertical="top"/>
      <protection locked="0"/>
    </xf>
    <xf numFmtId="185" fontId="16" fillId="0" borderId="0" applyFill="0" applyBorder="0">
      <alignment vertical="top"/>
      <protection locked="0"/>
    </xf>
    <xf numFmtId="186" fontId="16" fillId="0" borderId="0" applyFill="0" applyBorder="0">
      <alignment vertical="top"/>
      <protection locked="0"/>
    </xf>
    <xf numFmtId="187" fontId="16" fillId="0" borderId="0" applyFill="0" applyBorder="0">
      <alignment vertical="top"/>
      <protection locked="0"/>
    </xf>
    <xf numFmtId="188" fontId="16" fillId="0" borderId="0" applyFill="0" applyBorder="0">
      <alignment vertical="top"/>
      <protection locked="0"/>
    </xf>
    <xf numFmtId="189" fontId="16" fillId="0" borderId="0" applyFill="0" applyBorder="0">
      <alignment vertical="top"/>
      <protection locked="0"/>
    </xf>
    <xf numFmtId="190" fontId="16" fillId="0" borderId="0" applyFill="0" applyBorder="0">
      <alignment vertical="top"/>
      <protection locked="0"/>
    </xf>
    <xf numFmtId="191" fontId="16" fillId="0" borderId="0" applyFill="0" applyBorder="0">
      <alignment vertical="top"/>
      <protection locked="0"/>
    </xf>
    <xf numFmtId="192" fontId="16" fillId="0" borderId="0" applyFill="0" applyBorder="0">
      <alignment vertical="top"/>
      <protection locked="0"/>
    </xf>
    <xf numFmtId="49" fontId="16" fillId="0" borderId="0" applyFill="0" applyBorder="0">
      <alignment horizontal="left" vertical="top"/>
      <protection locked="0"/>
    </xf>
    <xf numFmtId="49" fontId="16" fillId="0" borderId="0" applyFill="0" applyBorder="0">
      <alignment horizontal="left" vertical="top" indent="1"/>
      <protection locked="0"/>
    </xf>
    <xf numFmtId="49" fontId="16" fillId="0" borderId="0" applyFill="0" applyBorder="0">
      <alignment horizontal="left" vertical="top" indent="2"/>
      <protection locked="0"/>
    </xf>
    <xf numFmtId="49" fontId="16" fillId="0" borderId="0" applyFill="0" applyBorder="0">
      <alignment horizontal="left" vertical="top" indent="3"/>
      <protection locked="0"/>
    </xf>
    <xf numFmtId="49" fontId="16" fillId="0" borderId="0" applyFill="0" applyBorder="0">
      <alignment horizontal="left" vertical="top" indent="4"/>
      <protection locked="0"/>
    </xf>
    <xf numFmtId="49" fontId="16" fillId="0" borderId="0" applyFill="0" applyBorder="0">
      <alignment horizontal="center"/>
      <protection locked="0"/>
    </xf>
    <xf numFmtId="49" fontId="16" fillId="0" borderId="0" applyFill="0" applyBorder="0">
      <alignment horizontal="center" wrapText="1"/>
      <protection locked="0"/>
    </xf>
    <xf numFmtId="168" fontId="6" fillId="12" borderId="1">
      <alignment horizontal="right" vertical="top"/>
    </xf>
    <xf numFmtId="168" fontId="6" fillId="13" borderId="1">
      <alignment horizontal="right" vertical="top"/>
    </xf>
    <xf numFmtId="49" fontId="9" fillId="0" borderId="0" applyFill="0" applyBorder="0">
      <alignment vertical="top"/>
    </xf>
    <xf numFmtId="0" fontId="9" fillId="0" borderId="0" applyFill="0" applyBorder="0">
      <alignment vertical="top" wrapText="1"/>
    </xf>
    <xf numFmtId="168" fontId="6" fillId="14" borderId="1">
      <alignment horizontal="right" vertical="top"/>
    </xf>
    <xf numFmtId="196" fontId="18" fillId="0" borderId="0"/>
    <xf numFmtId="168" fontId="6" fillId="15" borderId="1">
      <alignment horizontal="right" vertical="top"/>
    </xf>
    <xf numFmtId="168" fontId="6" fillId="16" borderId="1">
      <alignment horizontal="right" vertical="top"/>
    </xf>
    <xf numFmtId="168" fontId="6" fillId="17" borderId="1">
      <alignment horizontal="right" vertical="top"/>
    </xf>
    <xf numFmtId="0" fontId="19" fillId="18" borderId="0">
      <alignment vertical="top"/>
    </xf>
    <xf numFmtId="0" fontId="14" fillId="0" borderId="0" applyFill="0" applyBorder="0">
      <alignment vertical="top"/>
    </xf>
    <xf numFmtId="0" fontId="14" fillId="0" borderId="0" applyFill="0" applyBorder="0">
      <alignment horizontal="left" vertical="top" indent="1"/>
    </xf>
    <xf numFmtId="0" fontId="14" fillId="0" borderId="0" applyFill="0" applyBorder="0">
      <alignment horizontal="left" vertical="top" indent="2"/>
    </xf>
    <xf numFmtId="0" fontId="14" fillId="0" borderId="0" applyFill="0" applyBorder="0">
      <alignment horizontal="left" vertical="top" indent="3"/>
    </xf>
    <xf numFmtId="0" fontId="9" fillId="0" borderId="0" applyFill="0" applyBorder="0">
      <alignment vertical="top"/>
    </xf>
    <xf numFmtId="0" fontId="9" fillId="0" borderId="0" applyFill="0" applyBorder="0">
      <alignment horizontal="left" vertical="top" indent="1"/>
    </xf>
    <xf numFmtId="0" fontId="9" fillId="0" borderId="0" applyFill="0" applyBorder="0">
      <alignment horizontal="left" vertical="top" indent="2"/>
    </xf>
    <xf numFmtId="0" fontId="9" fillId="0" borderId="0" applyFill="0" applyBorder="0">
      <alignment horizontal="left" vertical="top" indent="3"/>
    </xf>
    <xf numFmtId="0" fontId="9" fillId="0" borderId="0" applyFill="0" applyBorder="0">
      <alignment horizontal="left" vertical="top" indent="4"/>
    </xf>
    <xf numFmtId="0" fontId="20" fillId="0" borderId="0"/>
    <xf numFmtId="0" fontId="9" fillId="0" borderId="0" applyFill="0" applyBorder="0">
      <alignment horizontal="center"/>
    </xf>
    <xf numFmtId="0" fontId="9" fillId="0" borderId="0" applyFill="0" applyBorder="0">
      <alignment horizontal="center" wrapText="1"/>
    </xf>
    <xf numFmtId="168" fontId="6" fillId="0" borderId="1">
      <alignment horizontal="right" vertical="top"/>
    </xf>
    <xf numFmtId="168" fontId="6" fillId="19" borderId="1">
      <alignment horizontal="right" vertical="top"/>
    </xf>
  </cellStyleXfs>
  <cellXfs count="97">
    <xf numFmtId="0" fontId="0" fillId="0" borderId="0" xfId="0"/>
    <xf numFmtId="0" fontId="2" fillId="0" borderId="0" xfId="0" applyFont="1" applyAlignment="1">
      <alignment vertical="center"/>
    </xf>
    <xf numFmtId="0" fontId="3" fillId="0" borderId="0" xfId="0" applyFont="1" applyAlignment="1">
      <alignment vertical="center"/>
    </xf>
    <xf numFmtId="0" fontId="4" fillId="0" borderId="0" xfId="0" applyFont="1"/>
    <xf numFmtId="0" fontId="4" fillId="0" borderId="0" xfId="0" applyFont="1" applyAlignment="1">
      <alignment horizontal="right"/>
    </xf>
    <xf numFmtId="0" fontId="3" fillId="0" borderId="0" xfId="0" applyFont="1" applyAlignment="1">
      <alignment horizontal="right" vertical="center"/>
    </xf>
    <xf numFmtId="2" fontId="4" fillId="0" borderId="0" xfId="0" applyNumberFormat="1" applyFont="1"/>
    <xf numFmtId="164" fontId="4" fillId="0" borderId="0" xfId="2" applyNumberFormat="1" applyFont="1"/>
    <xf numFmtId="164" fontId="4" fillId="2" borderId="0" xfId="2" applyNumberFormat="1" applyFont="1" applyFill="1"/>
    <xf numFmtId="43" fontId="4" fillId="0" borderId="0" xfId="1" applyFont="1"/>
    <xf numFmtId="43" fontId="4" fillId="0" borderId="0" xfId="1" applyNumberFormat="1" applyFont="1"/>
    <xf numFmtId="0" fontId="4" fillId="2" borderId="0" xfId="0" applyFont="1" applyFill="1"/>
    <xf numFmtId="165" fontId="4" fillId="0" borderId="0" xfId="1" applyNumberFormat="1" applyFont="1" applyAlignment="1">
      <alignment horizontal="right"/>
    </xf>
    <xf numFmtId="0" fontId="5" fillId="0" borderId="0" xfId="0" applyFont="1"/>
    <xf numFmtId="166" fontId="4" fillId="0" borderId="0" xfId="1" applyNumberFormat="1" applyFont="1"/>
    <xf numFmtId="197" fontId="4" fillId="0" borderId="0" xfId="1" applyNumberFormat="1" applyFont="1"/>
    <xf numFmtId="167" fontId="4" fillId="0" borderId="0" xfId="1" applyNumberFormat="1" applyFont="1"/>
    <xf numFmtId="164" fontId="4" fillId="20" borderId="0" xfId="2" applyNumberFormat="1" applyFont="1" applyFill="1"/>
    <xf numFmtId="0" fontId="4" fillId="20" borderId="0" xfId="0" applyFont="1" applyFill="1"/>
    <xf numFmtId="0" fontId="4" fillId="0" borderId="0" xfId="0" applyFont="1" applyAlignment="1">
      <alignment horizontal="left"/>
    </xf>
    <xf numFmtId="0" fontId="13" fillId="21" borderId="0" xfId="3" applyFont="1" applyFill="1"/>
    <xf numFmtId="0" fontId="6" fillId="21" borderId="0" xfId="3" applyFill="1"/>
    <xf numFmtId="0" fontId="21" fillId="22" borderId="0" xfId="3" applyFont="1" applyFill="1"/>
    <xf numFmtId="0" fontId="6" fillId="22" borderId="0" xfId="3" applyFill="1"/>
    <xf numFmtId="0" fontId="6" fillId="21" borderId="0" xfId="3" applyFill="1" applyAlignment="1">
      <alignment horizontal="right"/>
    </xf>
    <xf numFmtId="198" fontId="6" fillId="21" borderId="0" xfId="3" applyNumberFormat="1" applyFill="1"/>
    <xf numFmtId="0" fontId="6" fillId="21" borderId="0" xfId="3" applyFill="1" applyAlignment="1">
      <alignment horizontal="left"/>
    </xf>
    <xf numFmtId="198" fontId="6" fillId="21" borderId="0" xfId="4" applyNumberFormat="1" applyFill="1"/>
    <xf numFmtId="164" fontId="6" fillId="21" borderId="0" xfId="3" applyNumberFormat="1" applyFill="1"/>
    <xf numFmtId="164" fontId="6" fillId="21" borderId="2" xfId="4" applyNumberFormat="1" applyFill="1" applyBorder="1"/>
    <xf numFmtId="165" fontId="6" fillId="21" borderId="0" xfId="5" applyNumberFormat="1" applyFill="1" applyBorder="1"/>
    <xf numFmtId="10" fontId="6" fillId="21" borderId="2" xfId="4" applyNumberFormat="1" applyFill="1" applyBorder="1"/>
    <xf numFmtId="10" fontId="6" fillId="21" borderId="0" xfId="4" applyNumberFormat="1" applyFont="1" applyFill="1"/>
    <xf numFmtId="165" fontId="6" fillId="21" borderId="0" xfId="3" applyNumberFormat="1" applyFill="1"/>
    <xf numFmtId="164" fontId="6" fillId="21" borderId="0" xfId="4" applyNumberFormat="1" applyFill="1"/>
    <xf numFmtId="9" fontId="6" fillId="21" borderId="0" xfId="4" applyFill="1"/>
    <xf numFmtId="0" fontId="13" fillId="21" borderId="0" xfId="3" applyFont="1" applyFill="1" applyAlignment="1">
      <alignment horizontal="left"/>
    </xf>
    <xf numFmtId="0" fontId="22" fillId="21" borderId="0" xfId="3" applyFont="1" applyFill="1" applyBorder="1"/>
    <xf numFmtId="0" fontId="6" fillId="21" borderId="0" xfId="3" applyFill="1" applyBorder="1"/>
    <xf numFmtId="0" fontId="6" fillId="21" borderId="0" xfId="3" applyFill="1" applyBorder="1" applyAlignment="1">
      <alignment horizontal="right"/>
    </xf>
    <xf numFmtId="0" fontId="6" fillId="10" borderId="0" xfId="3" applyFill="1"/>
    <xf numFmtId="0" fontId="13" fillId="10" borderId="0" xfId="3" applyFont="1" applyFill="1"/>
    <xf numFmtId="0" fontId="6" fillId="10" borderId="0" xfId="3" applyFill="1" applyAlignment="1">
      <alignment horizontal="right"/>
    </xf>
    <xf numFmtId="9" fontId="6" fillId="10" borderId="0" xfId="4" applyFill="1"/>
    <xf numFmtId="164" fontId="23" fillId="21" borderId="0" xfId="4" applyNumberFormat="1" applyFont="1" applyFill="1"/>
    <xf numFmtId="167" fontId="6" fillId="21" borderId="0" xfId="5" applyNumberFormat="1" applyFill="1"/>
    <xf numFmtId="1" fontId="6" fillId="21" borderId="0" xfId="3" applyNumberFormat="1" applyFill="1"/>
    <xf numFmtId="8" fontId="6" fillId="21" borderId="0" xfId="3" applyNumberFormat="1" applyFont="1" applyFill="1"/>
    <xf numFmtId="0" fontId="6" fillId="21" borderId="0" xfId="3" applyFont="1" applyFill="1"/>
    <xf numFmtId="0" fontId="13" fillId="0" borderId="0" xfId="3" applyFont="1" applyAlignment="1">
      <alignment horizontal="center" vertical="center" textRotation="90"/>
    </xf>
    <xf numFmtId="200" fontId="6" fillId="21" borderId="0" xfId="3" applyNumberFormat="1" applyFill="1"/>
    <xf numFmtId="201" fontId="6" fillId="21" borderId="0" xfId="3" applyNumberFormat="1" applyFill="1"/>
    <xf numFmtId="167" fontId="6" fillId="21" borderId="0" xfId="3" applyNumberFormat="1" applyFill="1"/>
    <xf numFmtId="0" fontId="6" fillId="21" borderId="0" xfId="3" applyFill="1" applyAlignment="1">
      <alignment horizontal="right" wrapText="1"/>
    </xf>
    <xf numFmtId="0" fontId="13" fillId="21" borderId="0" xfId="3" applyFont="1" applyFill="1" applyAlignment="1">
      <alignment horizontal="right"/>
    </xf>
    <xf numFmtId="0" fontId="13" fillId="21" borderId="0" xfId="3" applyFont="1" applyFill="1" applyAlignment="1">
      <alignment horizontal="right" wrapText="1"/>
    </xf>
    <xf numFmtId="0" fontId="6" fillId="21" borderId="0" xfId="3" applyFont="1" applyFill="1" applyAlignment="1">
      <alignment horizontal="left"/>
    </xf>
    <xf numFmtId="202" fontId="6" fillId="21" borderId="0" xfId="3" applyNumberFormat="1" applyFill="1"/>
    <xf numFmtId="197" fontId="4" fillId="0" borderId="0" xfId="1" applyNumberFormat="1" applyFont="1" applyAlignment="1">
      <alignment horizontal="right"/>
    </xf>
    <xf numFmtId="10" fontId="6" fillId="21" borderId="0" xfId="4" applyNumberFormat="1" applyFill="1" applyBorder="1"/>
    <xf numFmtId="197" fontId="6" fillId="21" borderId="0" xfId="3" applyNumberFormat="1" applyFill="1"/>
    <xf numFmtId="199" fontId="4" fillId="0" borderId="0" xfId="0" applyNumberFormat="1" applyFont="1"/>
    <xf numFmtId="199" fontId="0" fillId="0" borderId="0" xfId="0" applyNumberFormat="1"/>
    <xf numFmtId="8" fontId="0" fillId="0" borderId="0" xfId="0" applyNumberFormat="1"/>
    <xf numFmtId="0" fontId="0" fillId="0" borderId="0" xfId="0" applyAlignment="1">
      <alignment horizontal="right"/>
    </xf>
    <xf numFmtId="197" fontId="6" fillId="21" borderId="0" xfId="1" applyNumberFormat="1" applyFont="1" applyFill="1"/>
    <xf numFmtId="197" fontId="0" fillId="0" borderId="0" xfId="1" applyNumberFormat="1" applyFont="1"/>
    <xf numFmtId="9" fontId="0" fillId="0" borderId="0" xfId="2" applyFont="1"/>
    <xf numFmtId="197" fontId="0" fillId="0" borderId="4" xfId="1" applyNumberFormat="1" applyFont="1" applyBorder="1"/>
    <xf numFmtId="0" fontId="5" fillId="0" borderId="0" xfId="0" applyFont="1" applyAlignment="1">
      <alignment horizontal="right"/>
    </xf>
    <xf numFmtId="0" fontId="13" fillId="21" borderId="0" xfId="3" applyFont="1" applyFill="1" applyAlignment="1">
      <alignment horizontal="center" vertical="center" textRotation="90"/>
    </xf>
    <xf numFmtId="164" fontId="4" fillId="23" borderId="0" xfId="2" applyNumberFormat="1" applyFont="1" applyFill="1"/>
    <xf numFmtId="165" fontId="0" fillId="0" borderId="0" xfId="1" applyNumberFormat="1" applyFont="1"/>
    <xf numFmtId="164" fontId="0" fillId="0" borderId="0" xfId="2" applyNumberFormat="1" applyFont="1"/>
    <xf numFmtId="164" fontId="0" fillId="0" borderId="0" xfId="0" applyNumberFormat="1"/>
    <xf numFmtId="0" fontId="4" fillId="23" borderId="0" xfId="0" applyFont="1" applyFill="1" applyAlignment="1">
      <alignment horizontal="right"/>
    </xf>
    <xf numFmtId="0" fontId="24" fillId="23" borderId="0" xfId="0" applyFont="1" applyFill="1"/>
    <xf numFmtId="0" fontId="0" fillId="23" borderId="0" xfId="0" applyFill="1"/>
    <xf numFmtId="0" fontId="5" fillId="23" borderId="0" xfId="0" applyFont="1" applyFill="1" applyAlignment="1">
      <alignment horizontal="right"/>
    </xf>
    <xf numFmtId="0" fontId="5" fillId="23" borderId="0" xfId="0" applyFont="1" applyFill="1" applyAlignment="1">
      <alignment horizontal="right" wrapText="1"/>
    </xf>
    <xf numFmtId="167" fontId="0" fillId="23" borderId="0" xfId="1" applyNumberFormat="1" applyFont="1" applyFill="1"/>
    <xf numFmtId="167" fontId="0" fillId="23" borderId="0" xfId="0" applyNumberFormat="1" applyFill="1"/>
    <xf numFmtId="164" fontId="0" fillId="23" borderId="0" xfId="2" applyNumberFormat="1" applyFont="1" applyFill="1"/>
    <xf numFmtId="164" fontId="0" fillId="23" borderId="0" xfId="0" applyNumberFormat="1" applyFill="1"/>
    <xf numFmtId="0" fontId="4" fillId="23" borderId="0" xfId="0" applyFont="1" applyFill="1" applyAlignment="1">
      <alignment horizontal="right" wrapText="1"/>
    </xf>
    <xf numFmtId="9" fontId="0" fillId="23" borderId="0" xfId="2" applyFont="1" applyFill="1"/>
    <xf numFmtId="43" fontId="0" fillId="0" borderId="0" xfId="0" applyNumberFormat="1"/>
    <xf numFmtId="0" fontId="13" fillId="21" borderId="0" xfId="3" applyFont="1" applyFill="1" applyAlignment="1">
      <alignment horizontal="center" vertical="center" textRotation="90"/>
    </xf>
    <xf numFmtId="0" fontId="13" fillId="21" borderId="3" xfId="3" applyFont="1" applyFill="1" applyBorder="1" applyAlignment="1">
      <alignment horizontal="center" vertical="center" textRotation="90"/>
    </xf>
    <xf numFmtId="0" fontId="6" fillId="24" borderId="2" xfId="3" applyFill="1" applyBorder="1"/>
    <xf numFmtId="10" fontId="6" fillId="24" borderId="2" xfId="4" applyNumberFormat="1" applyFill="1" applyBorder="1"/>
    <xf numFmtId="1" fontId="6" fillId="21" borderId="2" xfId="4" applyNumberFormat="1" applyFill="1" applyBorder="1"/>
    <xf numFmtId="0" fontId="13" fillId="23" borderId="0" xfId="3" applyFont="1" applyFill="1" applyAlignment="1">
      <alignment horizontal="center" vertical="center" textRotation="90"/>
    </xf>
    <xf numFmtId="0" fontId="13" fillId="23" borderId="0" xfId="3" applyFont="1" applyFill="1"/>
    <xf numFmtId="0" fontId="6" fillId="23" borderId="0" xfId="3" applyFill="1"/>
    <xf numFmtId="0" fontId="13" fillId="23" borderId="0" xfId="3" applyFont="1" applyFill="1" applyAlignment="1">
      <alignment horizontal="center" vertical="center" textRotation="90"/>
    </xf>
    <xf numFmtId="164" fontId="23" fillId="23" borderId="0" xfId="4" applyNumberFormat="1" applyFont="1" applyFill="1"/>
  </cellXfs>
  <cellStyles count="108">
    <cellStyle name="Bgreen_Comma" xfId="6"/>
    <cellStyle name="Black Title" xfId="7"/>
    <cellStyle name="Blue_Comma" xfId="8"/>
    <cellStyle name="Brown_Comma" xfId="9"/>
    <cellStyle name="bruce1" xfId="10"/>
    <cellStyle name="Byellow_Comma" xfId="11"/>
    <cellStyle name="cc0 -CalComma" xfId="12"/>
    <cellStyle name="cc1 -CalComma" xfId="13"/>
    <cellStyle name="cc2 -CalComma" xfId="14"/>
    <cellStyle name="cc3 -CalComma" xfId="15"/>
    <cellStyle name="cc4 -CalComma" xfId="16"/>
    <cellStyle name="cdDMM -CalDate" xfId="17"/>
    <cellStyle name="cdDMMY -CalDate" xfId="18"/>
    <cellStyle name="cdDMMYHM -CalDateTime" xfId="19"/>
    <cellStyle name="cdDMY -CalDate" xfId="20"/>
    <cellStyle name="cdMDY -CalDate" xfId="21"/>
    <cellStyle name="cdMMY -CalDate" xfId="22"/>
    <cellStyle name="cdMMYc-CalDateC" xfId="23"/>
    <cellStyle name="cf0 -CalFixed" xfId="24"/>
    <cellStyle name="cmHM  -CalTime" xfId="25"/>
    <cellStyle name="cmHM24+ -CalTime" xfId="26"/>
    <cellStyle name="Comma" xfId="1" builtinId="3"/>
    <cellStyle name="Comma 2" xfId="5"/>
    <cellStyle name="cp0 -CalPercent" xfId="27"/>
    <cellStyle name="cp1 -CalPercent" xfId="28"/>
    <cellStyle name="cp2 -CalPercent" xfId="29"/>
    <cellStyle name="cp3 -CalPercent" xfId="30"/>
    <cellStyle name="cr0 -CalCurr" xfId="31"/>
    <cellStyle name="cr1 -CalCurr" xfId="32"/>
    <cellStyle name="cr2 -CalCurr" xfId="33"/>
    <cellStyle name="cr3 -CalCurr" xfId="34"/>
    <cellStyle name="cr4 -CalCurr" xfId="35"/>
    <cellStyle name="Dgreen_Comma" xfId="36"/>
    <cellStyle name="Euro" xfId="37"/>
    <cellStyle name="Green_Comma" xfId="38"/>
    <cellStyle name="Grey_Comma" xfId="39"/>
    <cellStyle name="GreyBlue_Comma" xfId="40"/>
    <cellStyle name="h0 -Heading" xfId="41"/>
    <cellStyle name="h1 -Heading" xfId="42"/>
    <cellStyle name="h2 -Heading" xfId="43"/>
    <cellStyle name="h3 -Heading" xfId="44"/>
    <cellStyle name="hp0 -Hyperlink" xfId="45"/>
    <cellStyle name="hp1 -Hyperlink" xfId="46"/>
    <cellStyle name="hp2 -Hyperlink" xfId="47"/>
    <cellStyle name="hp3 -Hyperlink" xfId="48"/>
    <cellStyle name="ic0 -InpComma" xfId="49"/>
    <cellStyle name="ic1 -InpComma" xfId="50"/>
    <cellStyle name="ic2 -InpComma" xfId="51"/>
    <cellStyle name="ic3 -InpComma" xfId="52"/>
    <cellStyle name="ic4 -InpComma" xfId="53"/>
    <cellStyle name="idDMM -InpDate" xfId="54"/>
    <cellStyle name="idDMMY -InpDate" xfId="55"/>
    <cellStyle name="idDMMYHM -InpDateTime" xfId="56"/>
    <cellStyle name="idDMY -InpDate" xfId="57"/>
    <cellStyle name="idMDY -InpDate" xfId="58"/>
    <cellStyle name="idMMY -InpDate" xfId="59"/>
    <cellStyle name="if0 -InpFixed" xfId="60"/>
    <cellStyle name="if0b-InpFixedB" xfId="61"/>
    <cellStyle name="if0-InpFixed" xfId="62"/>
    <cellStyle name="iln -InpTableTextNoWrap" xfId="63"/>
    <cellStyle name="ilnb-InpTableTextNoWrapB" xfId="64"/>
    <cellStyle name="ilw -InpTableTextWrap" xfId="65"/>
    <cellStyle name="imHM  -InpTime" xfId="66"/>
    <cellStyle name="imHM24+ -InpTime" xfId="67"/>
    <cellStyle name="ip0 -InpPercent" xfId="68"/>
    <cellStyle name="ip1 -InpPercent" xfId="69"/>
    <cellStyle name="ip2 -InpPercent" xfId="70"/>
    <cellStyle name="ip3 -InpPercent" xfId="71"/>
    <cellStyle name="ir0 -InpCurr" xfId="72"/>
    <cellStyle name="ir1 -InpCurr" xfId="73"/>
    <cellStyle name="ir2 -InpCurr" xfId="74"/>
    <cellStyle name="ir3 -InpCurr" xfId="75"/>
    <cellStyle name="ir4 -InpCurr" xfId="76"/>
    <cellStyle name="is0 -InpSideText" xfId="77"/>
    <cellStyle name="is1 -InpSideText" xfId="78"/>
    <cellStyle name="is2 -InpSideText" xfId="79"/>
    <cellStyle name="is3 -InpSideText" xfId="80"/>
    <cellStyle name="is4 -InpSideText" xfId="81"/>
    <cellStyle name="itn -InpTopTextNoWrap" xfId="82"/>
    <cellStyle name="itw -InpTopTextWrap" xfId="83"/>
    <cellStyle name="Lblue_Comma" xfId="84"/>
    <cellStyle name="LPurple_Comma" xfId="85"/>
    <cellStyle name="ltn -TableTextNoWrap" xfId="86"/>
    <cellStyle name="ltw -TableTextWrap" xfId="87"/>
    <cellStyle name="Mblue_Comma" xfId="88"/>
    <cellStyle name="mmm" xfId="89"/>
    <cellStyle name="Normal" xfId="0" builtinId="0"/>
    <cellStyle name="Normal 2" xfId="3"/>
    <cellStyle name="Ogreen_Comma" xfId="90"/>
    <cellStyle name="Orange_Comma" xfId="91"/>
    <cellStyle name="Percent" xfId="2" builtinId="5"/>
    <cellStyle name="Percent 2" xfId="4"/>
    <cellStyle name="Pink_Comma" xfId="92"/>
    <cellStyle name="Purple_Heading" xfId="93"/>
    <cellStyle name="sh0 -SideHeading" xfId="94"/>
    <cellStyle name="sh1 -SideHeading" xfId="95"/>
    <cellStyle name="sh2 -SideHeading" xfId="96"/>
    <cellStyle name="sh3 -SideHeading" xfId="97"/>
    <cellStyle name="st0 -SideText" xfId="98"/>
    <cellStyle name="st1 -SideText" xfId="99"/>
    <cellStyle name="st2 -SideText" xfId="100"/>
    <cellStyle name="st3 -SideText" xfId="101"/>
    <cellStyle name="st4 -SideText" xfId="102"/>
    <cellStyle name="Style 1" xfId="103"/>
    <cellStyle name="ttn -TopTextNoWrap" xfId="104"/>
    <cellStyle name="ttw -TopTextWrap" xfId="105"/>
    <cellStyle name="White_Comma" xfId="106"/>
    <cellStyle name="Yellow_Comma" xfId="107"/>
  </cellStyles>
  <dxfs count="54">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
      <fill>
        <patternFill>
          <bgColor indexed="42"/>
        </patternFill>
      </fill>
    </dxf>
    <dxf>
      <font>
        <condense val="0"/>
        <extend val="0"/>
        <color indexed="22"/>
      </font>
    </dxf>
    <dxf>
      <fill>
        <patternFill>
          <bgColor indexed="42"/>
        </patternFill>
      </fill>
    </dxf>
    <dxf>
      <fill>
        <patternFill>
          <bgColor indexed="42"/>
        </patternFill>
      </fill>
    </dxf>
    <dxf>
      <font>
        <condense val="0"/>
        <extend val="0"/>
        <color indexed="22"/>
      </font>
    </dxf>
    <dxf>
      <fill>
        <patternFill>
          <bgColor indexed="42"/>
        </patternFill>
      </fill>
    </dxf>
    <dxf>
      <fill>
        <patternFill>
          <bgColor indexed="42"/>
        </patternFill>
      </fill>
    </dxf>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
      <fill>
        <patternFill>
          <bgColor indexed="42"/>
        </patternFill>
      </fill>
    </dxf>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
      <fill>
        <patternFill>
          <bgColor indexed="42"/>
        </patternFill>
      </fill>
    </dxf>
    <dxf>
      <fill>
        <patternFill>
          <bgColor indexed="42"/>
        </patternFill>
      </fill>
    </dxf>
    <dxf>
      <font>
        <condense val="0"/>
        <extend val="0"/>
        <color indexed="22"/>
      </font>
    </dxf>
    <dxf>
      <fill>
        <patternFill>
          <bgColor indexed="42"/>
        </patternFill>
      </fill>
    </dxf>
    <dxf>
      <font>
        <condense val="0"/>
        <extend val="0"/>
        <color indexed="22"/>
      </font>
    </dxf>
    <dxf>
      <fill>
        <patternFill>
          <bgColor indexed="42"/>
        </patternFill>
      </fill>
    </dxf>
  </dxfs>
  <tableStyles count="0" defaultTableStyle="TableStyleMedium2" defaultPivotStyle="PivotStyleLight16"/>
  <colors>
    <mruColors>
      <color rgb="FF99FFCC"/>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1.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chartsheet" Target="chartsheets/sheet2.xml"/><Relationship Id="rId1" Type="http://schemas.openxmlformats.org/officeDocument/2006/relationships/chartsheet" Target="chartsheets/sheet1.xml"/><Relationship Id="rId6" Type="http://schemas.openxmlformats.org/officeDocument/2006/relationships/worksheet" Target="worksheets/sheet4.xml"/><Relationship Id="rId11" Type="http://schemas.openxmlformats.org/officeDocument/2006/relationships/customXml" Target="../customXml/item1.xml"/><Relationship Id="rId5" Type="http://schemas.openxmlformats.org/officeDocument/2006/relationships/worksheet" Target="worksheets/sheet3.xml"/><Relationship Id="rId10" Type="http://schemas.openxmlformats.org/officeDocument/2006/relationships/calcChain" Target="calcChain.xml"/><Relationship Id="rId4" Type="http://schemas.openxmlformats.org/officeDocument/2006/relationships/worksheet" Target="worksheets/sheet2.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376699039984202E-2"/>
          <c:y val="0.14237461342558716"/>
          <c:w val="0.77589480066181882"/>
          <c:h val="0.73421118412829978"/>
        </c:manualLayout>
      </c:layout>
      <c:lineChart>
        <c:grouping val="standard"/>
        <c:varyColors val="0"/>
        <c:ser>
          <c:idx val="0"/>
          <c:order val="0"/>
          <c:tx>
            <c:strRef>
              <c:f>Summary!$E$38</c:f>
              <c:strCache>
                <c:ptCount val="1"/>
                <c:pt idx="0">
                  <c:v>Historic cost - total</c:v>
                </c:pt>
              </c:strCache>
            </c:strRef>
          </c:tx>
          <c:marker>
            <c:symbol val="none"/>
          </c:marker>
          <c:val>
            <c:numRef>
              <c:f>Summary!$F$38:$DA$38</c:f>
              <c:numCache>
                <c:formatCode>_(* #,##0.00_);_(* \(#,##0.00\);_(* "-"??_);_(@_)</c:formatCode>
                <c:ptCount val="100"/>
                <c:pt idx="0">
                  <c:v>11.483333333333347</c:v>
                </c:pt>
                <c:pt idx="1">
                  <c:v>22.36844660194177</c:v>
                </c:pt>
                <c:pt idx="2">
                  <c:v>32.680445847865052</c:v>
                </c:pt>
                <c:pt idx="3">
                  <c:v>42.443482117064356</c:v>
                </c:pt>
                <c:pt idx="4">
                  <c:v>51.680785791894472</c:v>
                </c:pt>
                <c:pt idx="5">
                  <c:v>60.414699733784147</c:v>
                </c:pt>
                <c:pt idx="6">
                  <c:v>68.666711276307097</c:v>
                </c:pt>
                <c:pt idx="7">
                  <c:v>76.457483107495335</c:v>
                </c:pt>
                <c:pt idx="8">
                  <c:v>83.80688307895808</c:v>
                </c:pt>
                <c:pt idx="9">
                  <c:v>90.734012978123886</c:v>
                </c:pt>
                <c:pt idx="10">
                  <c:v>97.257236298718524</c:v>
                </c:pt>
                <c:pt idx="11">
                  <c:v>103.39420504342502</c:v>
                </c:pt>
                <c:pt idx="12">
                  <c:v>109.16188559154526</c:v>
                </c:pt>
                <c:pt idx="13">
                  <c:v>114.57658366339101</c:v>
                </c:pt>
                <c:pt idx="14">
                  <c:v>119.65396841207799</c:v>
                </c:pt>
                <c:pt idx="15">
                  <c:v>124.40909567237533</c:v>
                </c:pt>
                <c:pt idx="16">
                  <c:v>128.85643039527619</c:v>
                </c:pt>
                <c:pt idx="17">
                  <c:v>133.0098682960006</c:v>
                </c:pt>
                <c:pt idx="18">
                  <c:v>136.88275674221725</c:v>
                </c:pt>
                <c:pt idx="19">
                  <c:v>140.48791490837996</c:v>
                </c:pt>
                <c:pt idx="20">
                  <c:v>143.83765322120732</c:v>
                </c:pt>
                <c:pt idx="21">
                  <c:v>146.94379212050183</c:v>
                </c:pt>
                <c:pt idx="22">
                  <c:v>149.81768015869528</c:v>
                </c:pt>
                <c:pt idx="23">
                  <c:v>152.47021146172469</c:v>
                </c:pt>
                <c:pt idx="24">
                  <c:v>154.91184257308981</c:v>
                </c:pt>
                <c:pt idx="25">
                  <c:v>157.15260870220908</c:v>
                </c:pt>
                <c:pt idx="26">
                  <c:v>159.20213939748729</c:v>
                </c:pt>
                <c:pt idx="27">
                  <c:v>161.06967366382136</c:v>
                </c:pt>
                <c:pt idx="28">
                  <c:v>162.76407454361205</c:v>
                </c:pt>
                <c:pt idx="29">
                  <c:v>164.29384317970852</c:v>
                </c:pt>
                <c:pt idx="30">
                  <c:v>164.29384317970852</c:v>
                </c:pt>
                <c:pt idx="31">
                  <c:v>164.29384317970855</c:v>
                </c:pt>
                <c:pt idx="32">
                  <c:v>164.29384317970852</c:v>
                </c:pt>
                <c:pt idx="33">
                  <c:v>164.29384317970852</c:v>
                </c:pt>
                <c:pt idx="34">
                  <c:v>164.29384317970849</c:v>
                </c:pt>
                <c:pt idx="35">
                  <c:v>164.29384317970855</c:v>
                </c:pt>
                <c:pt idx="36">
                  <c:v>164.29384317970855</c:v>
                </c:pt>
                <c:pt idx="37">
                  <c:v>164.29384317970855</c:v>
                </c:pt>
                <c:pt idx="38">
                  <c:v>164.29384317970855</c:v>
                </c:pt>
                <c:pt idx="39">
                  <c:v>164.29384317970855</c:v>
                </c:pt>
                <c:pt idx="40">
                  <c:v>164.29384317970855</c:v>
                </c:pt>
                <c:pt idx="41">
                  <c:v>164.29384317970852</c:v>
                </c:pt>
                <c:pt idx="42">
                  <c:v>164.29384317970855</c:v>
                </c:pt>
                <c:pt idx="43">
                  <c:v>164.29384317970855</c:v>
                </c:pt>
                <c:pt idx="44">
                  <c:v>164.29384317970852</c:v>
                </c:pt>
                <c:pt idx="45">
                  <c:v>164.29384317970855</c:v>
                </c:pt>
                <c:pt idx="46">
                  <c:v>164.29384317970855</c:v>
                </c:pt>
                <c:pt idx="47">
                  <c:v>164.29384317970852</c:v>
                </c:pt>
                <c:pt idx="48">
                  <c:v>164.29384317970852</c:v>
                </c:pt>
                <c:pt idx="49">
                  <c:v>164.29384317970849</c:v>
                </c:pt>
                <c:pt idx="50">
                  <c:v>164.29384317970849</c:v>
                </c:pt>
                <c:pt idx="51">
                  <c:v>164.29384317970855</c:v>
                </c:pt>
                <c:pt idx="52">
                  <c:v>164.29384317970855</c:v>
                </c:pt>
                <c:pt idx="53">
                  <c:v>164.29384317970855</c:v>
                </c:pt>
                <c:pt idx="54">
                  <c:v>164.29384317970852</c:v>
                </c:pt>
                <c:pt idx="55">
                  <c:v>164.29384317970852</c:v>
                </c:pt>
                <c:pt idx="56">
                  <c:v>164.29384317970852</c:v>
                </c:pt>
                <c:pt idx="57">
                  <c:v>164.29384317970852</c:v>
                </c:pt>
                <c:pt idx="58">
                  <c:v>164.29384317970849</c:v>
                </c:pt>
                <c:pt idx="59">
                  <c:v>164.29384317970852</c:v>
                </c:pt>
                <c:pt idx="60">
                  <c:v>164.29384317970852</c:v>
                </c:pt>
                <c:pt idx="61">
                  <c:v>164.29384317970852</c:v>
                </c:pt>
                <c:pt idx="62">
                  <c:v>164.29384317970852</c:v>
                </c:pt>
                <c:pt idx="63">
                  <c:v>164.29384317970849</c:v>
                </c:pt>
                <c:pt idx="64">
                  <c:v>164.29384317970852</c:v>
                </c:pt>
                <c:pt idx="65">
                  <c:v>164.29384317970849</c:v>
                </c:pt>
                <c:pt idx="66">
                  <c:v>164.29384317970855</c:v>
                </c:pt>
                <c:pt idx="67">
                  <c:v>164.29384317970855</c:v>
                </c:pt>
                <c:pt idx="68">
                  <c:v>164.29384317970852</c:v>
                </c:pt>
                <c:pt idx="69">
                  <c:v>164.29384317970857</c:v>
                </c:pt>
                <c:pt idx="70">
                  <c:v>152.81050984637514</c:v>
                </c:pt>
                <c:pt idx="71">
                  <c:v>141.92539657776675</c:v>
                </c:pt>
                <c:pt idx="72">
                  <c:v>131.61339733184349</c:v>
                </c:pt>
                <c:pt idx="73">
                  <c:v>121.8503610626442</c:v>
                </c:pt>
                <c:pt idx="74">
                  <c:v>112.61305738781407</c:v>
                </c:pt>
                <c:pt idx="75">
                  <c:v>103.8791434459244</c:v>
                </c:pt>
                <c:pt idx="76">
                  <c:v>95.627131903401448</c:v>
                </c:pt>
                <c:pt idx="77">
                  <c:v>87.836360072213196</c:v>
                </c:pt>
                <c:pt idx="78">
                  <c:v>80.486960100750466</c:v>
                </c:pt>
                <c:pt idx="79">
                  <c:v>73.559830201584617</c:v>
                </c:pt>
                <c:pt idx="80">
                  <c:v>67.036606880989993</c:v>
                </c:pt>
                <c:pt idx="81">
                  <c:v>60.899638136283514</c:v>
                </c:pt>
                <c:pt idx="82">
                  <c:v>55.131957588163289</c:v>
                </c:pt>
                <c:pt idx="83">
                  <c:v>49.71725951631754</c:v>
                </c:pt>
                <c:pt idx="84">
                  <c:v>44.639874767630538</c:v>
                </c:pt>
                <c:pt idx="85">
                  <c:v>39.884747507333181</c:v>
                </c:pt>
                <c:pt idx="86">
                  <c:v>35.437412784432297</c:v>
                </c:pt>
                <c:pt idx="87">
                  <c:v>31.283974883707941</c:v>
                </c:pt>
                <c:pt idx="88">
                  <c:v>27.41108643749125</c:v>
                </c:pt>
                <c:pt idx="89">
                  <c:v>23.805928271328529</c:v>
                </c:pt>
                <c:pt idx="90">
                  <c:v>20.456189958501199</c:v>
                </c:pt>
                <c:pt idx="91">
                  <c:v>17.350051059206667</c:v>
                </c:pt>
                <c:pt idx="92">
                  <c:v>14.47616302101323</c:v>
                </c:pt>
                <c:pt idx="93">
                  <c:v>11.82363171798378</c:v>
                </c:pt>
                <c:pt idx="94">
                  <c:v>9.3820006066186821</c:v>
                </c:pt>
                <c:pt idx="95">
                  <c:v>7.1412344774993946</c:v>
                </c:pt>
                <c:pt idx="96">
                  <c:v>5.0917037822212068</c:v>
                </c:pt>
                <c:pt idx="97">
                  <c:v>3.2241695158871697</c:v>
                </c:pt>
                <c:pt idx="98">
                  <c:v>1.5297686360964877</c:v>
                </c:pt>
                <c:pt idx="99">
                  <c:v>1.4897171040135385E-15</c:v>
                </c:pt>
              </c:numCache>
            </c:numRef>
          </c:val>
          <c:smooth val="0"/>
        </c:ser>
        <c:ser>
          <c:idx val="1"/>
          <c:order val="1"/>
          <c:tx>
            <c:strRef>
              <c:f>Summary!$E$39</c:f>
              <c:strCache>
                <c:ptCount val="1"/>
                <c:pt idx="0">
                  <c:v>Replacement cost - total</c:v>
                </c:pt>
              </c:strCache>
            </c:strRef>
          </c:tx>
          <c:marker>
            <c:symbol val="none"/>
          </c:marker>
          <c:val>
            <c:numRef>
              <c:f>Summary!$F$39:$DA$39</c:f>
              <c:numCache>
                <c:formatCode>_(* #,##0.00_);_(* \(#,##0.00\);_(* "-"??_);_(@_)</c:formatCode>
                <c:ptCount val="100"/>
                <c:pt idx="0">
                  <c:v>8.5833333333333464</c:v>
                </c:pt>
                <c:pt idx="1">
                  <c:v>16.995000000000022</c:v>
                </c:pt>
                <c:pt idx="2">
                  <c:v>25.235000000000031</c:v>
                </c:pt>
                <c:pt idx="3">
                  <c:v>33.303333333333391</c:v>
                </c:pt>
                <c:pt idx="4">
                  <c:v>41.20000000000006</c:v>
                </c:pt>
                <c:pt idx="5">
                  <c:v>48.925000000000075</c:v>
                </c:pt>
                <c:pt idx="6">
                  <c:v>56.478333333333424</c:v>
                </c:pt>
                <c:pt idx="7">
                  <c:v>63.860000000000078</c:v>
                </c:pt>
                <c:pt idx="8">
                  <c:v>71.070000000000107</c:v>
                </c:pt>
                <c:pt idx="9">
                  <c:v>78.108333333333434</c:v>
                </c:pt>
                <c:pt idx="10">
                  <c:v>84.975000000000136</c:v>
                </c:pt>
                <c:pt idx="11">
                  <c:v>91.670000000000115</c:v>
                </c:pt>
                <c:pt idx="12">
                  <c:v>98.193333333333484</c:v>
                </c:pt>
                <c:pt idx="13">
                  <c:v>104.54500000000014</c:v>
                </c:pt>
                <c:pt idx="14">
                  <c:v>110.72500000000014</c:v>
                </c:pt>
                <c:pt idx="15">
                  <c:v>116.73333333333348</c:v>
                </c:pt>
                <c:pt idx="16">
                  <c:v>122.57000000000015</c:v>
                </c:pt>
                <c:pt idx="17">
                  <c:v>128.23500000000016</c:v>
                </c:pt>
                <c:pt idx="18">
                  <c:v>133.7283333333335</c:v>
                </c:pt>
                <c:pt idx="19">
                  <c:v>139.05000000000021</c:v>
                </c:pt>
                <c:pt idx="20">
                  <c:v>144.20000000000019</c:v>
                </c:pt>
                <c:pt idx="21">
                  <c:v>149.17833333333351</c:v>
                </c:pt>
                <c:pt idx="22">
                  <c:v>153.98500000000021</c:v>
                </c:pt>
                <c:pt idx="23">
                  <c:v>158.62000000000018</c:v>
                </c:pt>
                <c:pt idx="24">
                  <c:v>163.08333333333351</c:v>
                </c:pt>
                <c:pt idx="25">
                  <c:v>167.3750000000002</c:v>
                </c:pt>
                <c:pt idx="26">
                  <c:v>171.4950000000002</c:v>
                </c:pt>
                <c:pt idx="27">
                  <c:v>175.44333333333353</c:v>
                </c:pt>
                <c:pt idx="28">
                  <c:v>179.2200000000002</c:v>
                </c:pt>
                <c:pt idx="29">
                  <c:v>182.82500000000019</c:v>
                </c:pt>
                <c:pt idx="30">
                  <c:v>182.82500000000019</c:v>
                </c:pt>
                <c:pt idx="31">
                  <c:v>182.82500000000022</c:v>
                </c:pt>
                <c:pt idx="32">
                  <c:v>182.82500000000024</c:v>
                </c:pt>
                <c:pt idx="33">
                  <c:v>182.82500000000019</c:v>
                </c:pt>
                <c:pt idx="34">
                  <c:v>182.82500000000022</c:v>
                </c:pt>
                <c:pt idx="35">
                  <c:v>182.82500000000019</c:v>
                </c:pt>
                <c:pt idx="36">
                  <c:v>182.82500000000019</c:v>
                </c:pt>
                <c:pt idx="37">
                  <c:v>182.82500000000024</c:v>
                </c:pt>
                <c:pt idx="38">
                  <c:v>182.82500000000022</c:v>
                </c:pt>
                <c:pt idx="39">
                  <c:v>182.82500000000022</c:v>
                </c:pt>
                <c:pt idx="40">
                  <c:v>182.82500000000022</c:v>
                </c:pt>
                <c:pt idx="41">
                  <c:v>182.82500000000019</c:v>
                </c:pt>
                <c:pt idx="42">
                  <c:v>182.82500000000016</c:v>
                </c:pt>
                <c:pt idx="43">
                  <c:v>182.82500000000019</c:v>
                </c:pt>
                <c:pt idx="44">
                  <c:v>182.82500000000022</c:v>
                </c:pt>
                <c:pt idx="45">
                  <c:v>182.82500000000019</c:v>
                </c:pt>
                <c:pt idx="46">
                  <c:v>182.82500000000022</c:v>
                </c:pt>
                <c:pt idx="47">
                  <c:v>182.82500000000022</c:v>
                </c:pt>
                <c:pt idx="48">
                  <c:v>182.82500000000022</c:v>
                </c:pt>
                <c:pt idx="49">
                  <c:v>182.82500000000019</c:v>
                </c:pt>
                <c:pt idx="50">
                  <c:v>182.82500000000019</c:v>
                </c:pt>
                <c:pt idx="51">
                  <c:v>182.82500000000019</c:v>
                </c:pt>
                <c:pt idx="52">
                  <c:v>182.82500000000019</c:v>
                </c:pt>
                <c:pt idx="53">
                  <c:v>182.82500000000016</c:v>
                </c:pt>
                <c:pt idx="54">
                  <c:v>182.82500000000019</c:v>
                </c:pt>
                <c:pt idx="55">
                  <c:v>182.82500000000019</c:v>
                </c:pt>
                <c:pt idx="56">
                  <c:v>182.82500000000022</c:v>
                </c:pt>
                <c:pt idx="57">
                  <c:v>182.82500000000022</c:v>
                </c:pt>
                <c:pt idx="58">
                  <c:v>182.82500000000019</c:v>
                </c:pt>
                <c:pt idx="59">
                  <c:v>182.82500000000022</c:v>
                </c:pt>
                <c:pt idx="60">
                  <c:v>182.82500000000022</c:v>
                </c:pt>
                <c:pt idx="61">
                  <c:v>182.82500000000022</c:v>
                </c:pt>
                <c:pt idx="62">
                  <c:v>182.82500000000022</c:v>
                </c:pt>
                <c:pt idx="63">
                  <c:v>182.82500000000022</c:v>
                </c:pt>
                <c:pt idx="64">
                  <c:v>182.82500000000019</c:v>
                </c:pt>
                <c:pt idx="65">
                  <c:v>182.82500000000024</c:v>
                </c:pt>
                <c:pt idx="66">
                  <c:v>182.82500000000022</c:v>
                </c:pt>
                <c:pt idx="67">
                  <c:v>182.82500000000019</c:v>
                </c:pt>
                <c:pt idx="68">
                  <c:v>182.82500000000019</c:v>
                </c:pt>
                <c:pt idx="69">
                  <c:v>182.82500000000019</c:v>
                </c:pt>
                <c:pt idx="70">
                  <c:v>174.24166666666687</c:v>
                </c:pt>
                <c:pt idx="71">
                  <c:v>165.83000000000018</c:v>
                </c:pt>
                <c:pt idx="72">
                  <c:v>157.59000000000017</c:v>
                </c:pt>
                <c:pt idx="73">
                  <c:v>149.52166666666685</c:v>
                </c:pt>
                <c:pt idx="74">
                  <c:v>141.62500000000011</c:v>
                </c:pt>
                <c:pt idx="75">
                  <c:v>133.90000000000015</c:v>
                </c:pt>
                <c:pt idx="76">
                  <c:v>126.34666666666678</c:v>
                </c:pt>
                <c:pt idx="77">
                  <c:v>118.9650000000001</c:v>
                </c:pt>
                <c:pt idx="78">
                  <c:v>111.75500000000012</c:v>
                </c:pt>
                <c:pt idx="79">
                  <c:v>104.71666666666675</c:v>
                </c:pt>
                <c:pt idx="80">
                  <c:v>97.850000000000094</c:v>
                </c:pt>
                <c:pt idx="81">
                  <c:v>91.155000000000072</c:v>
                </c:pt>
                <c:pt idx="82">
                  <c:v>84.631666666666732</c:v>
                </c:pt>
                <c:pt idx="83">
                  <c:v>78.280000000000058</c:v>
                </c:pt>
                <c:pt idx="84">
                  <c:v>72.100000000000065</c:v>
                </c:pt>
                <c:pt idx="85">
                  <c:v>66.091666666666711</c:v>
                </c:pt>
                <c:pt idx="86">
                  <c:v>60.255000000000038</c:v>
                </c:pt>
                <c:pt idx="87">
                  <c:v>54.590000000000053</c:v>
                </c:pt>
                <c:pt idx="88">
                  <c:v>49.096666666666692</c:v>
                </c:pt>
                <c:pt idx="89">
                  <c:v>43.77500000000002</c:v>
                </c:pt>
                <c:pt idx="90">
                  <c:v>38.625000000000014</c:v>
                </c:pt>
                <c:pt idx="91">
                  <c:v>33.646666666666682</c:v>
                </c:pt>
                <c:pt idx="92">
                  <c:v>28.840000000000014</c:v>
                </c:pt>
                <c:pt idx="93">
                  <c:v>24.205000000000005</c:v>
                </c:pt>
                <c:pt idx="94">
                  <c:v>19.741666666666678</c:v>
                </c:pt>
                <c:pt idx="95">
                  <c:v>15.450000000000005</c:v>
                </c:pt>
                <c:pt idx="96">
                  <c:v>11.33</c:v>
                </c:pt>
                <c:pt idx="97">
                  <c:v>7.3816666666666686</c:v>
                </c:pt>
                <c:pt idx="98">
                  <c:v>3.6050000000000004</c:v>
                </c:pt>
                <c:pt idx="99">
                  <c:v>0</c:v>
                </c:pt>
              </c:numCache>
            </c:numRef>
          </c:val>
          <c:smooth val="0"/>
        </c:ser>
        <c:ser>
          <c:idx val="2"/>
          <c:order val="2"/>
          <c:tx>
            <c:strRef>
              <c:f>Summary!$E$40</c:f>
              <c:strCache>
                <c:ptCount val="1"/>
                <c:pt idx="0">
                  <c:v>Tilted annuity - total</c:v>
                </c:pt>
              </c:strCache>
            </c:strRef>
          </c:tx>
          <c:marker>
            <c:symbol val="none"/>
          </c:marker>
          <c:val>
            <c:numRef>
              <c:f>Summary!$F$40:$DA$40</c:f>
              <c:numCache>
                <c:formatCode>_(* #,##0.00_);_(* \(#,##0.00\);_(* "-"??_);_(@_)</c:formatCode>
                <c:ptCount val="100"/>
                <c:pt idx="0">
                  <c:v>6.7002978132684987</c:v>
                </c:pt>
                <c:pt idx="1">
                  <c:v>13.400595626537003</c:v>
                </c:pt>
                <c:pt idx="2">
                  <c:v>20.100893439805485</c:v>
                </c:pt>
                <c:pt idx="3">
                  <c:v>26.801191253073966</c:v>
                </c:pt>
                <c:pt idx="4">
                  <c:v>33.501489066342465</c:v>
                </c:pt>
                <c:pt idx="5">
                  <c:v>40.201786879610985</c:v>
                </c:pt>
                <c:pt idx="6">
                  <c:v>46.902084692879455</c:v>
                </c:pt>
                <c:pt idx="7">
                  <c:v>53.602382506147961</c:v>
                </c:pt>
                <c:pt idx="8">
                  <c:v>60.30268031941651</c:v>
                </c:pt>
                <c:pt idx="9">
                  <c:v>67.002978132684959</c:v>
                </c:pt>
                <c:pt idx="10">
                  <c:v>73.703275945953479</c:v>
                </c:pt>
                <c:pt idx="11">
                  <c:v>80.403573759221914</c:v>
                </c:pt>
                <c:pt idx="12">
                  <c:v>87.103871572490448</c:v>
                </c:pt>
                <c:pt idx="13">
                  <c:v>93.804169385758939</c:v>
                </c:pt>
                <c:pt idx="14">
                  <c:v>100.50446719902745</c:v>
                </c:pt>
                <c:pt idx="15">
                  <c:v>107.20476501229594</c:v>
                </c:pt>
                <c:pt idx="16">
                  <c:v>113.90506282556443</c:v>
                </c:pt>
                <c:pt idx="17">
                  <c:v>120.60536063883292</c:v>
                </c:pt>
                <c:pt idx="18">
                  <c:v>127.30565845210134</c:v>
                </c:pt>
                <c:pt idx="19">
                  <c:v>134.00595626536983</c:v>
                </c:pt>
                <c:pt idx="20">
                  <c:v>140.70625407863835</c:v>
                </c:pt>
                <c:pt idx="21">
                  <c:v>147.40655189190679</c:v>
                </c:pt>
                <c:pt idx="22">
                  <c:v>154.10684970517542</c:v>
                </c:pt>
                <c:pt idx="23">
                  <c:v>160.80714751844386</c:v>
                </c:pt>
                <c:pt idx="24">
                  <c:v>167.50744533171246</c:v>
                </c:pt>
                <c:pt idx="25">
                  <c:v>174.20774314498087</c:v>
                </c:pt>
                <c:pt idx="26">
                  <c:v>180.90804095824944</c:v>
                </c:pt>
                <c:pt idx="27">
                  <c:v>187.60833877151791</c:v>
                </c:pt>
                <c:pt idx="28">
                  <c:v>194.30863658478626</c:v>
                </c:pt>
                <c:pt idx="29">
                  <c:v>201.00893439805489</c:v>
                </c:pt>
                <c:pt idx="30">
                  <c:v>201.00893439805481</c:v>
                </c:pt>
                <c:pt idx="31">
                  <c:v>201.00893439805489</c:v>
                </c:pt>
                <c:pt idx="32">
                  <c:v>201.00893439805483</c:v>
                </c:pt>
                <c:pt idx="33">
                  <c:v>201.00893439805489</c:v>
                </c:pt>
                <c:pt idx="34">
                  <c:v>201.00893439805495</c:v>
                </c:pt>
                <c:pt idx="35">
                  <c:v>201.00893439805492</c:v>
                </c:pt>
                <c:pt idx="36">
                  <c:v>201.00893439805489</c:v>
                </c:pt>
                <c:pt idx="37">
                  <c:v>201.008934398055</c:v>
                </c:pt>
                <c:pt idx="38">
                  <c:v>201.008934398055</c:v>
                </c:pt>
                <c:pt idx="39">
                  <c:v>201.00893439805495</c:v>
                </c:pt>
                <c:pt idx="40">
                  <c:v>201.00893439805503</c:v>
                </c:pt>
                <c:pt idx="41">
                  <c:v>201.00893439805498</c:v>
                </c:pt>
                <c:pt idx="42">
                  <c:v>201.00893439805489</c:v>
                </c:pt>
                <c:pt idx="43">
                  <c:v>201.00893439805483</c:v>
                </c:pt>
                <c:pt idx="44">
                  <c:v>201.00893439805486</c:v>
                </c:pt>
                <c:pt idx="45">
                  <c:v>201.00893439805483</c:v>
                </c:pt>
                <c:pt idx="46">
                  <c:v>201.00893439805492</c:v>
                </c:pt>
                <c:pt idx="47">
                  <c:v>201.00893439805483</c:v>
                </c:pt>
                <c:pt idx="48">
                  <c:v>201.00893439805486</c:v>
                </c:pt>
                <c:pt idx="49">
                  <c:v>201.00893439805486</c:v>
                </c:pt>
                <c:pt idx="50">
                  <c:v>201.00893439805481</c:v>
                </c:pt>
                <c:pt idx="51">
                  <c:v>201.00893439805483</c:v>
                </c:pt>
                <c:pt idx="52">
                  <c:v>201.00893439805495</c:v>
                </c:pt>
                <c:pt idx="53">
                  <c:v>201.00893439805489</c:v>
                </c:pt>
                <c:pt idx="54">
                  <c:v>201.00893439805481</c:v>
                </c:pt>
                <c:pt idx="55">
                  <c:v>201.00893439805481</c:v>
                </c:pt>
                <c:pt idx="56">
                  <c:v>201.00893439805478</c:v>
                </c:pt>
                <c:pt idx="57">
                  <c:v>201.00893439805483</c:v>
                </c:pt>
                <c:pt idx="58">
                  <c:v>201.00893439805483</c:v>
                </c:pt>
                <c:pt idx="59">
                  <c:v>201.00893439805489</c:v>
                </c:pt>
                <c:pt idx="60">
                  <c:v>201.00893439805492</c:v>
                </c:pt>
                <c:pt idx="61">
                  <c:v>201.00893439805489</c:v>
                </c:pt>
                <c:pt idx="62">
                  <c:v>201.00893439805492</c:v>
                </c:pt>
                <c:pt idx="63">
                  <c:v>201.00893439805483</c:v>
                </c:pt>
                <c:pt idx="64">
                  <c:v>201.00893439805481</c:v>
                </c:pt>
                <c:pt idx="65">
                  <c:v>201.00893439805483</c:v>
                </c:pt>
                <c:pt idx="66">
                  <c:v>201.00893439805489</c:v>
                </c:pt>
                <c:pt idx="67">
                  <c:v>201.00893439805489</c:v>
                </c:pt>
                <c:pt idx="68">
                  <c:v>201.00893439805483</c:v>
                </c:pt>
                <c:pt idx="69">
                  <c:v>201.00893439805483</c:v>
                </c:pt>
                <c:pt idx="70">
                  <c:v>194.30863658478637</c:v>
                </c:pt>
                <c:pt idx="71">
                  <c:v>187.60833877151777</c:v>
                </c:pt>
                <c:pt idx="72">
                  <c:v>180.90804095824936</c:v>
                </c:pt>
                <c:pt idx="73">
                  <c:v>174.2077431449809</c:v>
                </c:pt>
                <c:pt idx="74">
                  <c:v>167.50744533171243</c:v>
                </c:pt>
                <c:pt idx="75">
                  <c:v>160.80714751844388</c:v>
                </c:pt>
                <c:pt idx="76">
                  <c:v>154.10684970517539</c:v>
                </c:pt>
                <c:pt idx="77">
                  <c:v>147.40655189190687</c:v>
                </c:pt>
                <c:pt idx="78">
                  <c:v>140.70625407863844</c:v>
                </c:pt>
                <c:pt idx="79">
                  <c:v>134.00595626536989</c:v>
                </c:pt>
                <c:pt idx="80">
                  <c:v>127.30565845210143</c:v>
                </c:pt>
                <c:pt idx="81">
                  <c:v>120.60536063883291</c:v>
                </c:pt>
                <c:pt idx="82">
                  <c:v>113.90506282556439</c:v>
                </c:pt>
                <c:pt idx="83">
                  <c:v>107.20476501229585</c:v>
                </c:pt>
                <c:pt idx="84">
                  <c:v>100.50446719902739</c:v>
                </c:pt>
                <c:pt idx="85">
                  <c:v>93.804169385758883</c:v>
                </c:pt>
                <c:pt idx="86">
                  <c:v>87.103871572490391</c:v>
                </c:pt>
                <c:pt idx="87">
                  <c:v>80.403573759221871</c:v>
                </c:pt>
                <c:pt idx="88">
                  <c:v>73.703275945953379</c:v>
                </c:pt>
                <c:pt idx="89">
                  <c:v>67.002978132684873</c:v>
                </c:pt>
                <c:pt idx="90">
                  <c:v>60.302680319416361</c:v>
                </c:pt>
                <c:pt idx="91">
                  <c:v>53.602382506147862</c:v>
                </c:pt>
                <c:pt idx="92">
                  <c:v>46.902084692879342</c:v>
                </c:pt>
                <c:pt idx="93">
                  <c:v>40.201786879610843</c:v>
                </c:pt>
                <c:pt idx="94">
                  <c:v>33.501489066342337</c:v>
                </c:pt>
                <c:pt idx="95">
                  <c:v>26.801191253073842</c:v>
                </c:pt>
                <c:pt idx="96">
                  <c:v>20.10089343980534</c:v>
                </c:pt>
                <c:pt idx="97">
                  <c:v>13.400595626536834</c:v>
                </c:pt>
                <c:pt idx="98">
                  <c:v>6.7002978132683291</c:v>
                </c:pt>
                <c:pt idx="99">
                  <c:v>-1.9004541431794557E-13</c:v>
                </c:pt>
              </c:numCache>
            </c:numRef>
          </c:val>
          <c:smooth val="0"/>
        </c:ser>
        <c:ser>
          <c:idx val="3"/>
          <c:order val="3"/>
          <c:tx>
            <c:strRef>
              <c:f>Summary!$E$41</c:f>
              <c:strCache>
                <c:ptCount val="1"/>
                <c:pt idx="0">
                  <c:v>Historic cost - depreciation</c:v>
                </c:pt>
              </c:strCache>
            </c:strRef>
          </c:tx>
          <c:marker>
            <c:symbol val="none"/>
          </c:marker>
          <c:val>
            <c:numRef>
              <c:f>Summary!$F$41:$DA$41</c:f>
              <c:numCache>
                <c:formatCode>_(* #,##0.00_);_(* \(#,##0.00\);_(* "-"??_);_(@_)</c:formatCode>
                <c:ptCount val="100"/>
                <c:pt idx="0">
                  <c:v>3.3333333333333335</c:v>
                </c:pt>
                <c:pt idx="1">
                  <c:v>6.5695792880258894</c:v>
                </c:pt>
                <c:pt idx="2">
                  <c:v>9.7115656518050706</c:v>
                </c:pt>
                <c:pt idx="3">
                  <c:v>12.762037849648936</c:v>
                </c:pt>
                <c:pt idx="4">
                  <c:v>15.723661342701231</c:v>
                </c:pt>
                <c:pt idx="5">
                  <c:v>18.599023957315111</c:v>
                </c:pt>
                <c:pt idx="6">
                  <c:v>21.390638146260624</c:v>
                </c:pt>
                <c:pt idx="7">
                  <c:v>24.100943184071802</c:v>
                </c:pt>
                <c:pt idx="8">
                  <c:v>26.732307298451591</c:v>
                </c:pt>
                <c:pt idx="9">
                  <c:v>29.28702973959701</c:v>
                </c:pt>
                <c:pt idx="10">
                  <c:v>31.767342789252766</c:v>
                </c:pt>
                <c:pt idx="11">
                  <c:v>34.175413711248638</c:v>
                </c:pt>
                <c:pt idx="12">
                  <c:v>36.513346645225212</c:v>
                </c:pt>
                <c:pt idx="13">
                  <c:v>38.783184445202473</c:v>
                </c:pt>
                <c:pt idx="14">
                  <c:v>40.986910464597862</c:v>
                </c:pt>
                <c:pt idx="15">
                  <c:v>43.12645028925359</c:v>
                </c:pt>
                <c:pt idx="16">
                  <c:v>45.203673419987297</c:v>
                </c:pt>
                <c:pt idx="17">
                  <c:v>47.220394906136541</c:v>
                </c:pt>
                <c:pt idx="18">
                  <c:v>49.178376931524141</c:v>
                </c:pt>
                <c:pt idx="19">
                  <c:v>51.079330354230557</c:v>
                </c:pt>
                <c:pt idx="20">
                  <c:v>52.924916201518336</c:v>
                </c:pt>
                <c:pt idx="21">
                  <c:v>54.716747121215207</c:v>
                </c:pt>
                <c:pt idx="22">
                  <c:v>56.456388790823823</c:v>
                </c:pt>
                <c:pt idx="23">
                  <c:v>58.145361285589473</c:v>
                </c:pt>
                <c:pt idx="24">
                  <c:v>59.785140406721169</c:v>
                </c:pt>
                <c:pt idx="25">
                  <c:v>61.377158970926693</c:v>
                </c:pt>
                <c:pt idx="26">
                  <c:v>62.922808062388377</c:v>
                </c:pt>
                <c:pt idx="27">
                  <c:v>64.423438248273513</c:v>
                </c:pt>
                <c:pt idx="28">
                  <c:v>65.88036075884159</c:v>
                </c:pt>
                <c:pt idx="29">
                  <c:v>67.294848633179541</c:v>
                </c:pt>
                <c:pt idx="30">
                  <c:v>67.294848633179541</c:v>
                </c:pt>
                <c:pt idx="31">
                  <c:v>67.294848633179541</c:v>
                </c:pt>
                <c:pt idx="32">
                  <c:v>67.294848633179527</c:v>
                </c:pt>
                <c:pt idx="33">
                  <c:v>67.294848633179527</c:v>
                </c:pt>
                <c:pt idx="34">
                  <c:v>67.294848633179527</c:v>
                </c:pt>
                <c:pt idx="35">
                  <c:v>67.294848633179541</c:v>
                </c:pt>
                <c:pt idx="36">
                  <c:v>67.294848633179555</c:v>
                </c:pt>
                <c:pt idx="37">
                  <c:v>67.294848633179555</c:v>
                </c:pt>
                <c:pt idx="38">
                  <c:v>67.294848633179555</c:v>
                </c:pt>
                <c:pt idx="39">
                  <c:v>67.294848633179555</c:v>
                </c:pt>
                <c:pt idx="40">
                  <c:v>67.294848633179555</c:v>
                </c:pt>
                <c:pt idx="41">
                  <c:v>67.294848633179555</c:v>
                </c:pt>
                <c:pt idx="42">
                  <c:v>67.294848633179555</c:v>
                </c:pt>
                <c:pt idx="43">
                  <c:v>67.294848633179555</c:v>
                </c:pt>
                <c:pt idx="44">
                  <c:v>67.294848633179555</c:v>
                </c:pt>
                <c:pt idx="45">
                  <c:v>67.294848633179555</c:v>
                </c:pt>
                <c:pt idx="46">
                  <c:v>67.294848633179541</c:v>
                </c:pt>
                <c:pt idx="47">
                  <c:v>67.294848633179541</c:v>
                </c:pt>
                <c:pt idx="48">
                  <c:v>67.294848633179541</c:v>
                </c:pt>
                <c:pt idx="49">
                  <c:v>67.294848633179527</c:v>
                </c:pt>
                <c:pt idx="50">
                  <c:v>67.294848633179555</c:v>
                </c:pt>
                <c:pt idx="51">
                  <c:v>67.294848633179555</c:v>
                </c:pt>
                <c:pt idx="52">
                  <c:v>67.294848633179555</c:v>
                </c:pt>
                <c:pt idx="53">
                  <c:v>67.294848633179555</c:v>
                </c:pt>
                <c:pt idx="54">
                  <c:v>67.294848633179555</c:v>
                </c:pt>
                <c:pt idx="55">
                  <c:v>67.294848633179541</c:v>
                </c:pt>
                <c:pt idx="56">
                  <c:v>67.294848633179527</c:v>
                </c:pt>
                <c:pt idx="57">
                  <c:v>67.294848633179541</c:v>
                </c:pt>
                <c:pt idx="58">
                  <c:v>67.294848633179527</c:v>
                </c:pt>
                <c:pt idx="59">
                  <c:v>67.294848633179541</c:v>
                </c:pt>
                <c:pt idx="60">
                  <c:v>67.294848633179541</c:v>
                </c:pt>
                <c:pt idx="61">
                  <c:v>67.294848633179541</c:v>
                </c:pt>
                <c:pt idx="62">
                  <c:v>67.294848633179541</c:v>
                </c:pt>
                <c:pt idx="63">
                  <c:v>67.294848633179541</c:v>
                </c:pt>
                <c:pt idx="64">
                  <c:v>67.294848633179541</c:v>
                </c:pt>
                <c:pt idx="65">
                  <c:v>67.294848633179541</c:v>
                </c:pt>
                <c:pt idx="66">
                  <c:v>67.294848633179555</c:v>
                </c:pt>
                <c:pt idx="67">
                  <c:v>67.294848633179555</c:v>
                </c:pt>
                <c:pt idx="68">
                  <c:v>67.294848633179541</c:v>
                </c:pt>
                <c:pt idx="69">
                  <c:v>67.294848633179555</c:v>
                </c:pt>
                <c:pt idx="70">
                  <c:v>63.961515299846212</c:v>
                </c:pt>
                <c:pt idx="71">
                  <c:v>60.725269345153663</c:v>
                </c:pt>
                <c:pt idx="72">
                  <c:v>57.583282981374474</c:v>
                </c:pt>
                <c:pt idx="73">
                  <c:v>54.532810783530621</c:v>
                </c:pt>
                <c:pt idx="74">
                  <c:v>51.571187290478321</c:v>
                </c:pt>
                <c:pt idx="75">
                  <c:v>48.695824675864436</c:v>
                </c:pt>
                <c:pt idx="76">
                  <c:v>45.904210486918927</c:v>
                </c:pt>
                <c:pt idx="77">
                  <c:v>43.193905449107753</c:v>
                </c:pt>
                <c:pt idx="78">
                  <c:v>40.56254133472796</c:v>
                </c:pt>
                <c:pt idx="79">
                  <c:v>38.007818893582538</c:v>
                </c:pt>
                <c:pt idx="80">
                  <c:v>35.527505843926789</c:v>
                </c:pt>
                <c:pt idx="81">
                  <c:v>33.119434921930917</c:v>
                </c:pt>
                <c:pt idx="82">
                  <c:v>30.781501987954339</c:v>
                </c:pt>
                <c:pt idx="83">
                  <c:v>28.511664187977079</c:v>
                </c:pt>
                <c:pt idx="84">
                  <c:v>26.307938168581686</c:v>
                </c:pt>
                <c:pt idx="85">
                  <c:v>24.168398343925961</c:v>
                </c:pt>
                <c:pt idx="86">
                  <c:v>22.091175213192248</c:v>
                </c:pt>
                <c:pt idx="87">
                  <c:v>20.074453727043007</c:v>
                </c:pt>
                <c:pt idx="88">
                  <c:v>18.116471701655403</c:v>
                </c:pt>
                <c:pt idx="89">
                  <c:v>16.215518278948984</c:v>
                </c:pt>
                <c:pt idx="90">
                  <c:v>14.369932431661203</c:v>
                </c:pt>
                <c:pt idx="91">
                  <c:v>12.578101511964329</c:v>
                </c:pt>
                <c:pt idx="92">
                  <c:v>10.838459842355713</c:v>
                </c:pt>
                <c:pt idx="93">
                  <c:v>9.149487347590064</c:v>
                </c:pt>
                <c:pt idx="94">
                  <c:v>7.5097082264583666</c:v>
                </c:pt>
                <c:pt idx="95">
                  <c:v>5.9176896622528341</c:v>
                </c:pt>
                <c:pt idx="96">
                  <c:v>4.3720405707911549</c:v>
                </c:pt>
                <c:pt idx="97">
                  <c:v>2.8714103849060293</c:v>
                </c:pt>
                <c:pt idx="98">
                  <c:v>1.4144878743379454</c:v>
                </c:pt>
                <c:pt idx="99">
                  <c:v>0</c:v>
                </c:pt>
              </c:numCache>
            </c:numRef>
          </c:val>
          <c:smooth val="0"/>
        </c:ser>
        <c:ser>
          <c:idx val="4"/>
          <c:order val="4"/>
          <c:tx>
            <c:strRef>
              <c:f>Summary!$E$42</c:f>
              <c:strCache>
                <c:ptCount val="1"/>
                <c:pt idx="0">
                  <c:v>Replacement cost - depreciation</c:v>
                </c:pt>
              </c:strCache>
            </c:strRef>
          </c:tx>
          <c:marker>
            <c:symbol val="none"/>
          </c:marker>
          <c:val>
            <c:numRef>
              <c:f>Summary!$F$42:$DA$42</c:f>
              <c:numCache>
                <c:formatCode>_(* #,##0.00_);_(* \(#,##0.00\);_(* "-"??_);_(@_)</c:formatCode>
                <c:ptCount val="100"/>
                <c:pt idx="0">
                  <c:v>0.43333333333333313</c:v>
                </c:pt>
                <c:pt idx="1">
                  <c:v>0.96666666666666623</c:v>
                </c:pt>
                <c:pt idx="2">
                  <c:v>1.6000000000000016</c:v>
                </c:pt>
                <c:pt idx="3">
                  <c:v>2.3333333333333348</c:v>
                </c:pt>
                <c:pt idx="4">
                  <c:v>3.1666666666666656</c:v>
                </c:pt>
                <c:pt idx="5">
                  <c:v>4.1000000000000041</c:v>
                </c:pt>
                <c:pt idx="6">
                  <c:v>5.1333333333333329</c:v>
                </c:pt>
                <c:pt idx="7">
                  <c:v>6.2666666666666666</c:v>
                </c:pt>
                <c:pt idx="8">
                  <c:v>7.5000000000000062</c:v>
                </c:pt>
                <c:pt idx="9">
                  <c:v>8.8333333333333304</c:v>
                </c:pt>
                <c:pt idx="10">
                  <c:v>10.266666666666669</c:v>
                </c:pt>
                <c:pt idx="11">
                  <c:v>11.799999999999999</c:v>
                </c:pt>
                <c:pt idx="12">
                  <c:v>13.433333333333346</c:v>
                </c:pt>
                <c:pt idx="13">
                  <c:v>15.166666666666661</c:v>
                </c:pt>
                <c:pt idx="14">
                  <c:v>17.000000000000007</c:v>
                </c:pt>
                <c:pt idx="15">
                  <c:v>18.933333333333341</c:v>
                </c:pt>
                <c:pt idx="16">
                  <c:v>20.966666666666669</c:v>
                </c:pt>
                <c:pt idx="17">
                  <c:v>23.099999999999998</c:v>
                </c:pt>
                <c:pt idx="18">
                  <c:v>25.333333333333336</c:v>
                </c:pt>
                <c:pt idx="19">
                  <c:v>27.666666666666668</c:v>
                </c:pt>
                <c:pt idx="20">
                  <c:v>30.100000000000009</c:v>
                </c:pt>
                <c:pt idx="21">
                  <c:v>32.633333333333333</c:v>
                </c:pt>
                <c:pt idx="22">
                  <c:v>35.266666666666687</c:v>
                </c:pt>
                <c:pt idx="23">
                  <c:v>38</c:v>
                </c:pt>
                <c:pt idx="24">
                  <c:v>40.83333333333335</c:v>
                </c:pt>
                <c:pt idx="25">
                  <c:v>43.766666666666673</c:v>
                </c:pt>
                <c:pt idx="26">
                  <c:v>46.800000000000004</c:v>
                </c:pt>
                <c:pt idx="27">
                  <c:v>49.933333333333344</c:v>
                </c:pt>
                <c:pt idx="28">
                  <c:v>53.166666666666664</c:v>
                </c:pt>
                <c:pt idx="29">
                  <c:v>56.499999999999979</c:v>
                </c:pt>
                <c:pt idx="30">
                  <c:v>56.499999999999993</c:v>
                </c:pt>
                <c:pt idx="31">
                  <c:v>56.5</c:v>
                </c:pt>
                <c:pt idx="32">
                  <c:v>56.500000000000021</c:v>
                </c:pt>
                <c:pt idx="33">
                  <c:v>56.5</c:v>
                </c:pt>
                <c:pt idx="34">
                  <c:v>56.499999999999993</c:v>
                </c:pt>
                <c:pt idx="35">
                  <c:v>56.500000000000007</c:v>
                </c:pt>
                <c:pt idx="36">
                  <c:v>56.5</c:v>
                </c:pt>
                <c:pt idx="37">
                  <c:v>56.500000000000014</c:v>
                </c:pt>
                <c:pt idx="38">
                  <c:v>56.500000000000007</c:v>
                </c:pt>
                <c:pt idx="39">
                  <c:v>56.499999999999979</c:v>
                </c:pt>
                <c:pt idx="40">
                  <c:v>56.500000000000021</c:v>
                </c:pt>
                <c:pt idx="41">
                  <c:v>56.5</c:v>
                </c:pt>
                <c:pt idx="42">
                  <c:v>56.499999999999993</c:v>
                </c:pt>
                <c:pt idx="43">
                  <c:v>56.5</c:v>
                </c:pt>
                <c:pt idx="44">
                  <c:v>56.5</c:v>
                </c:pt>
                <c:pt idx="45">
                  <c:v>56.5</c:v>
                </c:pt>
                <c:pt idx="46">
                  <c:v>56.5</c:v>
                </c:pt>
                <c:pt idx="47">
                  <c:v>56.499999999999993</c:v>
                </c:pt>
                <c:pt idx="48">
                  <c:v>56.500000000000007</c:v>
                </c:pt>
                <c:pt idx="49">
                  <c:v>56.499999999999986</c:v>
                </c:pt>
                <c:pt idx="50">
                  <c:v>56.500000000000014</c:v>
                </c:pt>
                <c:pt idx="51">
                  <c:v>56.499999999999993</c:v>
                </c:pt>
                <c:pt idx="52">
                  <c:v>56.499999999999993</c:v>
                </c:pt>
                <c:pt idx="53">
                  <c:v>56.499999999999957</c:v>
                </c:pt>
                <c:pt idx="54">
                  <c:v>56.500000000000014</c:v>
                </c:pt>
                <c:pt idx="55">
                  <c:v>56.499999999999979</c:v>
                </c:pt>
                <c:pt idx="56">
                  <c:v>56.500000000000021</c:v>
                </c:pt>
                <c:pt idx="57">
                  <c:v>56.500000000000007</c:v>
                </c:pt>
                <c:pt idx="58">
                  <c:v>56.5</c:v>
                </c:pt>
                <c:pt idx="59">
                  <c:v>56.500000000000007</c:v>
                </c:pt>
                <c:pt idx="60">
                  <c:v>56.500000000000014</c:v>
                </c:pt>
                <c:pt idx="61">
                  <c:v>56.500000000000014</c:v>
                </c:pt>
                <c:pt idx="62">
                  <c:v>56.500000000000028</c:v>
                </c:pt>
                <c:pt idx="63">
                  <c:v>56.499999999999993</c:v>
                </c:pt>
                <c:pt idx="64">
                  <c:v>56.500000000000007</c:v>
                </c:pt>
                <c:pt idx="65">
                  <c:v>56.500000000000043</c:v>
                </c:pt>
                <c:pt idx="66">
                  <c:v>56.500000000000014</c:v>
                </c:pt>
                <c:pt idx="67">
                  <c:v>56.500000000000007</c:v>
                </c:pt>
                <c:pt idx="68">
                  <c:v>56.5</c:v>
                </c:pt>
                <c:pt idx="69">
                  <c:v>56.5</c:v>
                </c:pt>
                <c:pt idx="70">
                  <c:v>56.066666666666663</c:v>
                </c:pt>
                <c:pt idx="71">
                  <c:v>55.533333333333346</c:v>
                </c:pt>
                <c:pt idx="72">
                  <c:v>54.899999999999991</c:v>
                </c:pt>
                <c:pt idx="73">
                  <c:v>54.166666666666714</c:v>
                </c:pt>
                <c:pt idx="74">
                  <c:v>53.333333333333336</c:v>
                </c:pt>
                <c:pt idx="75">
                  <c:v>52.4</c:v>
                </c:pt>
                <c:pt idx="76">
                  <c:v>51.366666666666653</c:v>
                </c:pt>
                <c:pt idx="77">
                  <c:v>50.233333333333327</c:v>
                </c:pt>
                <c:pt idx="78">
                  <c:v>49.000000000000007</c:v>
                </c:pt>
                <c:pt idx="79">
                  <c:v>47.666666666666657</c:v>
                </c:pt>
                <c:pt idx="80">
                  <c:v>46.233333333333356</c:v>
                </c:pt>
                <c:pt idx="81">
                  <c:v>44.70000000000001</c:v>
                </c:pt>
                <c:pt idx="82">
                  <c:v>43.06666666666667</c:v>
                </c:pt>
                <c:pt idx="83">
                  <c:v>41.333333333333329</c:v>
                </c:pt>
                <c:pt idx="84">
                  <c:v>39.500000000000007</c:v>
                </c:pt>
                <c:pt idx="85">
                  <c:v>37.566666666666663</c:v>
                </c:pt>
                <c:pt idx="86">
                  <c:v>35.533333333333339</c:v>
                </c:pt>
                <c:pt idx="87">
                  <c:v>33.400000000000013</c:v>
                </c:pt>
                <c:pt idx="88">
                  <c:v>31.166666666666664</c:v>
                </c:pt>
                <c:pt idx="89">
                  <c:v>28.833333333333332</c:v>
                </c:pt>
                <c:pt idx="90">
                  <c:v>26.399999999999995</c:v>
                </c:pt>
                <c:pt idx="91">
                  <c:v>23.866666666666671</c:v>
                </c:pt>
                <c:pt idx="92">
                  <c:v>21.233333333333334</c:v>
                </c:pt>
                <c:pt idx="93">
                  <c:v>18.5</c:v>
                </c:pt>
                <c:pt idx="94">
                  <c:v>15.666666666666671</c:v>
                </c:pt>
                <c:pt idx="95">
                  <c:v>12.733333333333333</c:v>
                </c:pt>
                <c:pt idx="96">
                  <c:v>9.6999999999999975</c:v>
                </c:pt>
                <c:pt idx="97">
                  <c:v>6.5666666666666673</c:v>
                </c:pt>
                <c:pt idx="98">
                  <c:v>3.3333333333333335</c:v>
                </c:pt>
                <c:pt idx="99">
                  <c:v>0</c:v>
                </c:pt>
              </c:numCache>
            </c:numRef>
          </c:val>
          <c:smooth val="0"/>
        </c:ser>
        <c:ser>
          <c:idx val="5"/>
          <c:order val="5"/>
          <c:tx>
            <c:strRef>
              <c:f>Summary!$E$43</c:f>
              <c:strCache>
                <c:ptCount val="1"/>
                <c:pt idx="0">
                  <c:v>Tilted annuity - depreciation</c:v>
                </c:pt>
              </c:strCache>
            </c:strRef>
          </c:tx>
          <c:marker>
            <c:symbol val="none"/>
          </c:marker>
          <c:val>
            <c:numRef>
              <c:f>Summary!$F$43:$DA$43</c:f>
              <c:numCache>
                <c:formatCode>_(* #,##0.00_);_(* \(#,##0.00\);_(* "-"??_);_(@_)</c:formatCode>
                <c:ptCount val="100"/>
                <c:pt idx="0">
                  <c:v>-1.4497021867315141</c:v>
                </c:pt>
                <c:pt idx="1">
                  <c:v>-2.7767351775587685</c:v>
                </c:pt>
                <c:pt idx="2">
                  <c:v>-3.9749655126865768</c:v>
                </c:pt>
                <c:pt idx="3">
                  <c:v>-5.0379530593299453</c:v>
                </c:pt>
                <c:pt idx="4">
                  <c:v>-5.9589356780646341</c:v>
                </c:pt>
                <c:pt idx="5">
                  <c:v>-6.7308131224952126</c:v>
                </c:pt>
                <c:pt idx="6">
                  <c:v>-7.3461301339065406</c:v>
                </c:pt>
                <c:pt idx="7">
                  <c:v>-7.7970586906475514</c:v>
                </c:pt>
                <c:pt idx="8">
                  <c:v>-8.0753793699847787</c:v>
                </c:pt>
                <c:pt idx="9">
                  <c:v>-8.1724617780480884</c:v>
                </c:pt>
                <c:pt idx="10">
                  <c:v>-8.0792440012736968</c:v>
                </c:pt>
                <c:pt idx="11">
                  <c:v>-7.7862110304198193</c:v>
                </c:pt>
                <c:pt idx="12">
                  <c:v>-7.2833721057823073</c:v>
                </c:pt>
                <c:pt idx="13">
                  <c:v>-6.5602369296721728</c:v>
                </c:pt>
                <c:pt idx="14">
                  <c:v>-5.6057906895156551</c:v>
                </c:pt>
                <c:pt idx="15">
                  <c:v>-4.4084678321105342</c:v>
                </c:pt>
                <c:pt idx="16">
                  <c:v>-2.9561245265942842</c:v>
                </c:pt>
                <c:pt idx="17">
                  <c:v>-1.236009750561369</c:v>
                </c:pt>
                <c:pt idx="18">
                  <c:v>0.76526506951389583</c:v>
                </c:pt>
                <c:pt idx="19">
                  <c:v>3.0617579358338656</c:v>
                </c:pt>
                <c:pt idx="20">
                  <c:v>5.6682297507106334</c:v>
                </c:pt>
                <c:pt idx="21">
                  <c:v>8.6001794615720542</c:v>
                </c:pt>
                <c:pt idx="22">
                  <c:v>11.873880963217537</c:v>
                </c:pt>
                <c:pt idx="23">
                  <c:v>15.506421845185871</c:v>
                </c:pt>
                <c:pt idx="24">
                  <c:v>19.515744076493679</c:v>
                </c:pt>
                <c:pt idx="25">
                  <c:v>23.920686724607545</c:v>
                </c:pt>
                <c:pt idx="26">
                  <c:v>28.741030810368038</c:v>
                </c:pt>
                <c:pt idx="27">
                  <c:v>33.997546405657374</c:v>
                </c:pt>
                <c:pt idx="28">
                  <c:v>39.712042085951829</c:v>
                </c:pt>
                <c:pt idx="29">
                  <c:v>45.907416855502071</c:v>
                </c:pt>
                <c:pt idx="30">
                  <c:v>45.907416855502007</c:v>
                </c:pt>
                <c:pt idx="31">
                  <c:v>45.907416855502063</c:v>
                </c:pt>
                <c:pt idx="32">
                  <c:v>45.907416855502035</c:v>
                </c:pt>
                <c:pt idx="33">
                  <c:v>45.907416855502056</c:v>
                </c:pt>
                <c:pt idx="34">
                  <c:v>45.907416855502106</c:v>
                </c:pt>
                <c:pt idx="35">
                  <c:v>45.907416855502085</c:v>
                </c:pt>
                <c:pt idx="36">
                  <c:v>45.907416855502078</c:v>
                </c:pt>
                <c:pt idx="37">
                  <c:v>45.90741685550212</c:v>
                </c:pt>
                <c:pt idx="38">
                  <c:v>45.90741685550217</c:v>
                </c:pt>
                <c:pt idx="39">
                  <c:v>45.907416855502127</c:v>
                </c:pt>
                <c:pt idx="40">
                  <c:v>45.907416855502149</c:v>
                </c:pt>
                <c:pt idx="41">
                  <c:v>45.907416855502156</c:v>
                </c:pt>
                <c:pt idx="42">
                  <c:v>45.907416855502106</c:v>
                </c:pt>
                <c:pt idx="43">
                  <c:v>45.907416855502071</c:v>
                </c:pt>
                <c:pt idx="44">
                  <c:v>45.907416855502056</c:v>
                </c:pt>
                <c:pt idx="45">
                  <c:v>45.907416855502063</c:v>
                </c:pt>
                <c:pt idx="46">
                  <c:v>45.907416855502127</c:v>
                </c:pt>
                <c:pt idx="47">
                  <c:v>45.907416855502049</c:v>
                </c:pt>
                <c:pt idx="48">
                  <c:v>45.907416855502063</c:v>
                </c:pt>
                <c:pt idx="49">
                  <c:v>45.907416855502085</c:v>
                </c:pt>
                <c:pt idx="50">
                  <c:v>45.907416855502014</c:v>
                </c:pt>
                <c:pt idx="51">
                  <c:v>45.907416855502085</c:v>
                </c:pt>
                <c:pt idx="52">
                  <c:v>45.907416855502149</c:v>
                </c:pt>
                <c:pt idx="53">
                  <c:v>45.907416855502156</c:v>
                </c:pt>
                <c:pt idx="54">
                  <c:v>45.907416855502028</c:v>
                </c:pt>
                <c:pt idx="55">
                  <c:v>45.907416855502028</c:v>
                </c:pt>
                <c:pt idx="56">
                  <c:v>45.907416855502035</c:v>
                </c:pt>
                <c:pt idx="57">
                  <c:v>45.907416855502042</c:v>
                </c:pt>
                <c:pt idx="58">
                  <c:v>45.907416855502063</c:v>
                </c:pt>
                <c:pt idx="59">
                  <c:v>45.907416855502071</c:v>
                </c:pt>
                <c:pt idx="60">
                  <c:v>45.907416855502127</c:v>
                </c:pt>
                <c:pt idx="61">
                  <c:v>45.90741685550212</c:v>
                </c:pt>
                <c:pt idx="62">
                  <c:v>45.907416855502127</c:v>
                </c:pt>
                <c:pt idx="63">
                  <c:v>45.907416855502113</c:v>
                </c:pt>
                <c:pt idx="64">
                  <c:v>45.907416855502021</c:v>
                </c:pt>
                <c:pt idx="65">
                  <c:v>45.907416855502056</c:v>
                </c:pt>
                <c:pt idx="66">
                  <c:v>45.907416855502085</c:v>
                </c:pt>
                <c:pt idx="67">
                  <c:v>45.907416855502092</c:v>
                </c:pt>
                <c:pt idx="68">
                  <c:v>45.907416855502078</c:v>
                </c:pt>
                <c:pt idx="69">
                  <c:v>45.907416855502021</c:v>
                </c:pt>
                <c:pt idx="70">
                  <c:v>47.357119042233606</c:v>
                </c:pt>
                <c:pt idx="71">
                  <c:v>48.684152033060819</c:v>
                </c:pt>
                <c:pt idx="72">
                  <c:v>49.882382368188672</c:v>
                </c:pt>
                <c:pt idx="73">
                  <c:v>50.945369914832021</c:v>
                </c:pt>
                <c:pt idx="74">
                  <c:v>51.866352533566726</c:v>
                </c:pt>
                <c:pt idx="75">
                  <c:v>52.63822997799732</c:v>
                </c:pt>
                <c:pt idx="76">
                  <c:v>53.253546989408591</c:v>
                </c:pt>
                <c:pt idx="77">
                  <c:v>53.704475546149638</c:v>
                </c:pt>
                <c:pt idx="78">
                  <c:v>53.982796225486922</c:v>
                </c:pt>
                <c:pt idx="79">
                  <c:v>54.079878633550166</c:v>
                </c:pt>
                <c:pt idx="80">
                  <c:v>53.986660856775842</c:v>
                </c:pt>
                <c:pt idx="81">
                  <c:v>53.693627885921877</c:v>
                </c:pt>
                <c:pt idx="82">
                  <c:v>53.190788961284447</c:v>
                </c:pt>
                <c:pt idx="83">
                  <c:v>52.467653785174242</c:v>
                </c:pt>
                <c:pt idx="84">
                  <c:v>51.513207545017771</c:v>
                </c:pt>
                <c:pt idx="85">
                  <c:v>50.315884687612602</c:v>
                </c:pt>
                <c:pt idx="86">
                  <c:v>48.863541382096379</c:v>
                </c:pt>
                <c:pt idx="87">
                  <c:v>47.1434266060635</c:v>
                </c:pt>
                <c:pt idx="88">
                  <c:v>45.142151785988148</c:v>
                </c:pt>
                <c:pt idx="89">
                  <c:v>42.845658919668189</c:v>
                </c:pt>
                <c:pt idx="90">
                  <c:v>40.239187104791398</c:v>
                </c:pt>
                <c:pt idx="91">
                  <c:v>37.307237393929952</c:v>
                </c:pt>
                <c:pt idx="92">
                  <c:v>34.03353589228459</c:v>
                </c:pt>
                <c:pt idx="93">
                  <c:v>30.400995010316137</c:v>
                </c:pt>
                <c:pt idx="94">
                  <c:v>26.391672779008427</c:v>
                </c:pt>
                <c:pt idx="95">
                  <c:v>21.986730130894511</c:v>
                </c:pt>
                <c:pt idx="96">
                  <c:v>17.166386045134068</c:v>
                </c:pt>
                <c:pt idx="97">
                  <c:v>11.909870449844766</c:v>
                </c:pt>
                <c:pt idx="98">
                  <c:v>6.1953747695501704</c:v>
                </c:pt>
                <c:pt idx="99">
                  <c:v>0</c:v>
                </c:pt>
              </c:numCache>
            </c:numRef>
          </c:val>
          <c:smooth val="0"/>
        </c:ser>
        <c:dLbls>
          <c:showLegendKey val="0"/>
          <c:showVal val="0"/>
          <c:showCatName val="0"/>
          <c:showSerName val="0"/>
          <c:showPercent val="0"/>
          <c:showBubbleSize val="0"/>
        </c:dLbls>
        <c:marker val="1"/>
        <c:smooth val="0"/>
        <c:axId val="538560000"/>
        <c:axId val="538632192"/>
      </c:lineChart>
      <c:catAx>
        <c:axId val="538560000"/>
        <c:scaling>
          <c:orientation val="minMax"/>
        </c:scaling>
        <c:delete val="0"/>
        <c:axPos val="b"/>
        <c:majorTickMark val="out"/>
        <c:minorTickMark val="none"/>
        <c:tickLblPos val="nextTo"/>
        <c:crossAx val="538632192"/>
        <c:crosses val="autoZero"/>
        <c:auto val="1"/>
        <c:lblAlgn val="ctr"/>
        <c:lblOffset val="100"/>
        <c:noMultiLvlLbl val="0"/>
      </c:catAx>
      <c:valAx>
        <c:axId val="538632192"/>
        <c:scaling>
          <c:orientation val="minMax"/>
          <c:min val="0"/>
        </c:scaling>
        <c:delete val="0"/>
        <c:axPos val="l"/>
        <c:majorGridlines/>
        <c:numFmt formatCode="#,##0" sourceLinked="0"/>
        <c:majorTickMark val="out"/>
        <c:minorTickMark val="none"/>
        <c:tickLblPos val="nextTo"/>
        <c:crossAx val="538560000"/>
        <c:crosses val="autoZero"/>
        <c:crossBetween val="between"/>
        <c:majorUnit val="25"/>
      </c:valAx>
    </c:plotArea>
    <c:legend>
      <c:legendPos val="b"/>
      <c:layout/>
      <c:overlay val="0"/>
    </c:legend>
    <c:plotVisOnly val="1"/>
    <c:dispBlanksAs val="gap"/>
    <c:showDLblsOverMax val="0"/>
  </c:chart>
  <c:txPr>
    <a:bodyPr/>
    <a:lstStyle/>
    <a:p>
      <a:pPr>
        <a:defRPr b="1"/>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376699039984202E-2"/>
          <c:y val="0.14237461342558716"/>
          <c:w val="0.87862586784141739"/>
          <c:h val="0.77389370209847741"/>
        </c:manualLayout>
      </c:layout>
      <c:lineChart>
        <c:grouping val="standard"/>
        <c:varyColors val="0"/>
        <c:ser>
          <c:idx val="0"/>
          <c:order val="0"/>
          <c:tx>
            <c:strRef>
              <c:f>Summary!$E$30</c:f>
              <c:strCache>
                <c:ptCount val="1"/>
                <c:pt idx="0">
                  <c:v>Historic cost, total</c:v>
                </c:pt>
              </c:strCache>
            </c:strRef>
          </c:tx>
          <c:marker>
            <c:symbol val="none"/>
          </c:marker>
          <c:val>
            <c:numRef>
              <c:f>Summary!$F$30:$DA$30</c:f>
              <c:numCache>
                <c:formatCode>0.0</c:formatCode>
                <c:ptCount val="100"/>
                <c:pt idx="0">
                  <c:v>11.483333333333347</c:v>
                </c:pt>
                <c:pt idx="1">
                  <c:v>23.039500000000025</c:v>
                </c:pt>
                <c:pt idx="2">
                  <c:v>34.670685000000034</c:v>
                </c:pt>
                <c:pt idx="3">
                  <c:v>46.379138883333383</c:v>
                </c:pt>
                <c:pt idx="4">
                  <c:v>58.167179716500058</c:v>
                </c:pt>
                <c:pt idx="5">
                  <c:v>70.037195107995075</c:v>
                </c:pt>
                <c:pt idx="6">
                  <c:v>81.991644294568275</c:v>
                </c:pt>
                <c:pt idx="7">
                  <c:v>94.033060290072001</c:v>
                </c:pt>
                <c:pt idx="8">
                  <c:v>106.16405209877418</c:v>
                </c:pt>
                <c:pt idx="9">
                  <c:v>118.38730699507073</c:v>
                </c:pt>
                <c:pt idx="10">
                  <c:v>130.70559287158954</c:v>
                </c:pt>
                <c:pt idx="11">
                  <c:v>143.12176065773724</c:v>
                </c:pt>
                <c:pt idx="12">
                  <c:v>155.63874681080273</c:v>
                </c:pt>
                <c:pt idx="13">
                  <c:v>168.2595758817935</c:v>
                </c:pt>
                <c:pt idx="14">
                  <c:v>180.98736315824729</c:v>
                </c:pt>
                <c:pt idx="15">
                  <c:v>193.82531738632804</c:v>
                </c:pt>
                <c:pt idx="16">
                  <c:v>206.77674357458454</c:v>
                </c:pt>
                <c:pt idx="17">
                  <c:v>219.84504588182216</c:v>
                </c:pt>
                <c:pt idx="18">
                  <c:v>233.03373059161009</c:v>
                </c:pt>
                <c:pt idx="19">
                  <c:v>246.34640917602508</c:v>
                </c:pt>
                <c:pt idx="20">
                  <c:v>259.78680145130591</c:v>
                </c:pt>
                <c:pt idx="21">
                  <c:v>273.35873882817839</c:v>
                </c:pt>
                <c:pt idx="22">
                  <c:v>287.06616765969045</c:v>
                </c:pt>
                <c:pt idx="23">
                  <c:v>300.91315268948114</c:v>
                </c:pt>
                <c:pt idx="24">
                  <c:v>314.90388060349898</c:v>
                </c:pt>
                <c:pt idx="25">
                  <c:v>329.04266368827052</c:v>
                </c:pt>
                <c:pt idx="26">
                  <c:v>343.33394359891872</c:v>
                </c:pt>
                <c:pt idx="27">
                  <c:v>357.7822952402197</c:v>
                </c:pt>
                <c:pt idx="28">
                  <c:v>372.39243076409298</c:v>
                </c:pt>
                <c:pt idx="29">
                  <c:v>387.16920368701574</c:v>
                </c:pt>
                <c:pt idx="30">
                  <c:v>398.7842797976262</c:v>
                </c:pt>
                <c:pt idx="31">
                  <c:v>410.74780819155501</c:v>
                </c:pt>
                <c:pt idx="32">
                  <c:v>423.07024243730166</c:v>
                </c:pt>
                <c:pt idx="33">
                  <c:v>435.76234971042072</c:v>
                </c:pt>
                <c:pt idx="34">
                  <c:v>448.83522020173325</c:v>
                </c:pt>
                <c:pt idx="35">
                  <c:v>462.30027680778534</c:v>
                </c:pt>
                <c:pt idx="36">
                  <c:v>476.16928511201894</c:v>
                </c:pt>
                <c:pt idx="37">
                  <c:v>490.4543636653795</c:v>
                </c:pt>
                <c:pt idx="38">
                  <c:v>505.16799457534091</c:v>
                </c:pt>
                <c:pt idx="39">
                  <c:v>520.32303441260115</c:v>
                </c:pt>
                <c:pt idx="40">
                  <c:v>535.93272544497916</c:v>
                </c:pt>
                <c:pt idx="41">
                  <c:v>552.01070720832854</c:v>
                </c:pt>
                <c:pt idx="42">
                  <c:v>568.57102842457846</c:v>
                </c:pt>
                <c:pt idx="43">
                  <c:v>585.62815927731583</c:v>
                </c:pt>
                <c:pt idx="44">
                  <c:v>603.19700405563526</c:v>
                </c:pt>
                <c:pt idx="45">
                  <c:v>621.2929141773044</c:v>
                </c:pt>
                <c:pt idx="46">
                  <c:v>639.93170160262366</c:v>
                </c:pt>
                <c:pt idx="47">
                  <c:v>659.12965265070227</c:v>
                </c:pt>
                <c:pt idx="48">
                  <c:v>678.90354223022337</c:v>
                </c:pt>
                <c:pt idx="49">
                  <c:v>699.27064849712997</c:v>
                </c:pt>
                <c:pt idx="50">
                  <c:v>720.24876795204386</c:v>
                </c:pt>
                <c:pt idx="51">
                  <c:v>741.85623099060535</c:v>
                </c:pt>
                <c:pt idx="52">
                  <c:v>764.11191792032344</c:v>
                </c:pt>
                <c:pt idx="53">
                  <c:v>787.03527545793327</c:v>
                </c:pt>
                <c:pt idx="54">
                  <c:v>810.64633372167123</c:v>
                </c:pt>
                <c:pt idx="55">
                  <c:v>834.96572373332128</c:v>
                </c:pt>
                <c:pt idx="56">
                  <c:v>860.01469544532097</c:v>
                </c:pt>
                <c:pt idx="57">
                  <c:v>885.81513630868062</c:v>
                </c:pt>
                <c:pt idx="58">
                  <c:v>912.38959039794099</c:v>
                </c:pt>
                <c:pt idx="59">
                  <c:v>939.7612781098793</c:v>
                </c:pt>
                <c:pt idx="60">
                  <c:v>967.95411645317574</c:v>
                </c:pt>
                <c:pt idx="61">
                  <c:v>996.99273994677105</c:v>
                </c:pt>
                <c:pt idx="62">
                  <c:v>1026.9025221451743</c:v>
                </c:pt>
                <c:pt idx="63">
                  <c:v>1057.7095978095294</c:v>
                </c:pt>
                <c:pt idx="64">
                  <c:v>1089.4408857438154</c:v>
                </c:pt>
                <c:pt idx="65">
                  <c:v>1122.1241123161299</c:v>
                </c:pt>
                <c:pt idx="66">
                  <c:v>1155.787835685614</c:v>
                </c:pt>
                <c:pt idx="67">
                  <c:v>1190.4614707561825</c:v>
                </c:pt>
                <c:pt idx="68">
                  <c:v>1226.1753148788678</c:v>
                </c:pt>
                <c:pt idx="69">
                  <c:v>1262.9605743252341</c:v>
                </c:pt>
                <c:pt idx="70">
                  <c:v>1209.9264032641258</c:v>
                </c:pt>
                <c:pt idx="71">
                  <c:v>1157.4522153573114</c:v>
                </c:pt>
                <c:pt idx="72">
                  <c:v>1105.5548100994188</c:v>
                </c:pt>
                <c:pt idx="73">
                  <c:v>1054.2514909699157</c:v>
                </c:pt>
                <c:pt idx="74">
                  <c:v>1003.560080552654</c:v>
                </c:pt>
                <c:pt idx="75">
                  <c:v>953.49893610900074</c:v>
                </c:pt>
                <c:pt idx="76">
                  <c:v>904.0869656181643</c:v>
                </c:pt>
                <c:pt idx="77">
                  <c:v>855.34364429872926</c:v>
                </c:pt>
                <c:pt idx="78">
                  <c:v>807.28903162583765</c:v>
                </c:pt>
                <c:pt idx="79">
                  <c:v>759.94378885888545</c:v>
                </c:pt>
                <c:pt idx="80">
                  <c:v>713.32919709505131</c:v>
                </c:pt>
                <c:pt idx="81">
                  <c:v>667.46717586442855</c:v>
                </c:pt>
                <c:pt idx="82">
                  <c:v>622.38030228301352</c:v>
                </c:pt>
                <c:pt idx="83">
                  <c:v>578.09183078028252</c:v>
                </c:pt>
                <c:pt idx="84">
                  <c:v>534.62571341859586</c:v>
                </c:pt>
                <c:pt idx="85">
                  <c:v>492.00662082218503</c:v>
                </c:pt>
                <c:pt idx="86">
                  <c:v>450.25996373400835</c:v>
                </c:pt>
                <c:pt idx="87">
                  <c:v>409.41191521931273</c:v>
                </c:pt>
                <c:pt idx="88">
                  <c:v>369.48943353530268</c:v>
                </c:pt>
                <c:pt idx="89">
                  <c:v>330.52028568689872</c:v>
                </c:pt>
                <c:pt idx="90">
                  <c:v>292.53307168916899</c:v>
                </c:pt>
                <c:pt idx="91">
                  <c:v>255.5572495576339</c:v>
                </c:pt>
                <c:pt idx="92">
                  <c:v>219.62316104827914</c:v>
                </c:pt>
                <c:pt idx="93">
                  <c:v>184.76205816977014</c:v>
                </c:pt>
                <c:pt idx="94">
                  <c:v>151.00613049103228</c:v>
                </c:pt>
                <c:pt idx="95">
                  <c:v>118.38853326805867</c:v>
                </c:pt>
                <c:pt idx="96">
                  <c:v>86.943416414522289</c:v>
                </c:pt>
                <c:pt idx="97">
                  <c:v>56.705954341506263</c:v>
                </c:pt>
                <c:pt idx="98">
                  <c:v>27.712376692426123</c:v>
                </c:pt>
                <c:pt idx="99">
                  <c:v>2.7796431822935163E-14</c:v>
                </c:pt>
              </c:numCache>
            </c:numRef>
          </c:val>
          <c:smooth val="0"/>
        </c:ser>
        <c:ser>
          <c:idx val="1"/>
          <c:order val="1"/>
          <c:tx>
            <c:strRef>
              <c:f>Summary!$E$31</c:f>
              <c:strCache>
                <c:ptCount val="1"/>
                <c:pt idx="0">
                  <c:v>Replacement cost, total</c:v>
                </c:pt>
              </c:strCache>
            </c:strRef>
          </c:tx>
          <c:marker>
            <c:symbol val="none"/>
          </c:marker>
          <c:val>
            <c:numRef>
              <c:f>Summary!$F$31:$DA$31</c:f>
              <c:numCache>
                <c:formatCode>0.0</c:formatCode>
                <c:ptCount val="100"/>
                <c:pt idx="0">
                  <c:v>8.5833333333333464</c:v>
                </c:pt>
                <c:pt idx="1">
                  <c:v>17.504850000000022</c:v>
                </c:pt>
                <c:pt idx="2">
                  <c:v>26.771811500000034</c:v>
                </c:pt>
                <c:pt idx="3">
                  <c:v>36.391451523333394</c:v>
                </c:pt>
                <c:pt idx="4">
                  <c:v>46.370962972000072</c:v>
                </c:pt>
                <c:pt idx="5">
                  <c:v>56.717484085127587</c:v>
                </c:pt>
                <c:pt idx="6">
                  <c:v>67.438083620797158</c:v>
                </c:pt>
                <c:pt idx="7">
                  <c:v>78.539745046032309</c:v>
                </c:pt>
                <c:pt idx="8">
                  <c:v>90.029349684218033</c:v>
                </c:pt>
                <c:pt idx="9">
                  <c:v>101.9136587669294</c:v>
                </c:pt>
                <c:pt idx="10">
                  <c:v>114.19929433476696</c:v>
                </c:pt>
                <c:pt idx="11">
                  <c:v>126.89271892931012</c:v>
                </c:pt>
                <c:pt idx="12">
                  <c:v>140.00021401571604</c:v>
                </c:pt>
                <c:pt idx="13">
                  <c:v>153.52785707279406</c:v>
                </c:pt>
                <c:pt idx="14">
                  <c:v>167.48149728458247</c:v>
                </c:pt>
                <c:pt idx="15">
                  <c:v>181.86672976452957</c:v>
                </c:pt>
                <c:pt idx="16">
                  <c:v>196.68886824033873</c:v>
                </c:pt>
                <c:pt idx="17">
                  <c:v>211.95291612436836</c:v>
                </c:pt>
                <c:pt idx="18">
                  <c:v>227.66353589117733</c:v>
                </c:pt>
                <c:pt idx="19">
                  <c:v>243.82501668037136</c:v>
                </c:pt>
                <c:pt idx="20">
                  <c:v>260.44124003933001</c:v>
                </c:pt>
                <c:pt idx="21">
                  <c:v>277.51564371667035</c:v>
                </c:pt>
                <c:pt idx="22">
                  <c:v>295.05118341342802</c:v>
                </c:pt>
                <c:pt idx="23">
                  <c:v>313.05029239490261</c:v>
                </c:pt>
                <c:pt idx="24">
                  <c:v>331.51483886191801</c:v>
                </c:pt>
                <c:pt idx="25">
                  <c:v>350.44608097587491</c:v>
                </c:pt>
                <c:pt idx="26">
                  <c:v>369.84461942743184</c:v>
                </c:pt>
                <c:pt idx="27">
                  <c:v>389.71034743391431</c:v>
                </c:pt>
                <c:pt idx="28">
                  <c:v>410.04239804563281</c:v>
                </c:pt>
                <c:pt idx="29">
                  <c:v>430.83908863616557</c:v>
                </c:pt>
                <c:pt idx="30">
                  <c:v>443.76426129525055</c:v>
                </c:pt>
                <c:pt idx="31">
                  <c:v>457.0771891341081</c:v>
                </c:pt>
                <c:pt idx="32">
                  <c:v>470.78950480813143</c:v>
                </c:pt>
                <c:pt idx="33">
                  <c:v>484.91318995237526</c:v>
                </c:pt>
                <c:pt idx="34">
                  <c:v>499.46058565094654</c:v>
                </c:pt>
                <c:pt idx="35">
                  <c:v>514.4444032204749</c:v>
                </c:pt>
                <c:pt idx="36">
                  <c:v>529.8777353170891</c:v>
                </c:pt>
                <c:pt idx="37">
                  <c:v>545.77406737660192</c:v>
                </c:pt>
                <c:pt idx="38">
                  <c:v>562.14728939789995</c:v>
                </c:pt>
                <c:pt idx="39">
                  <c:v>579.01170807983692</c:v>
                </c:pt>
                <c:pt idx="40">
                  <c:v>596.38205932223207</c:v>
                </c:pt>
                <c:pt idx="41">
                  <c:v>614.27352110189895</c:v>
                </c:pt>
                <c:pt idx="42">
                  <c:v>632.70172673495586</c:v>
                </c:pt>
                <c:pt idx="43">
                  <c:v>651.68277853700465</c:v>
                </c:pt>
                <c:pt idx="44">
                  <c:v>671.2332618931149</c:v>
                </c:pt>
                <c:pt idx="45">
                  <c:v>691.37025974990831</c:v>
                </c:pt>
                <c:pt idx="46">
                  <c:v>712.11136754240579</c:v>
                </c:pt>
                <c:pt idx="47">
                  <c:v>733.4747085686779</c:v>
                </c:pt>
                <c:pt idx="48">
                  <c:v>755.47894982573837</c:v>
                </c:pt>
                <c:pt idx="49">
                  <c:v>778.14331832051039</c:v>
                </c:pt>
                <c:pt idx="50">
                  <c:v>801.48761787012563</c:v>
                </c:pt>
                <c:pt idx="51">
                  <c:v>825.53224640622943</c:v>
                </c:pt>
                <c:pt idx="52">
                  <c:v>850.29821379841621</c:v>
                </c:pt>
                <c:pt idx="53">
                  <c:v>875.80716021236867</c:v>
                </c:pt>
                <c:pt idx="54">
                  <c:v>902.08137501873989</c:v>
                </c:pt>
                <c:pt idx="55">
                  <c:v>929.14381626930208</c:v>
                </c:pt>
                <c:pt idx="56">
                  <c:v>957.0181307573813</c:v>
                </c:pt>
                <c:pt idx="57">
                  <c:v>985.72867468010281</c:v>
                </c:pt>
                <c:pt idx="58">
                  <c:v>1015.3005349205058</c:v>
                </c:pt>
                <c:pt idx="59">
                  <c:v>1045.7595509681212</c:v>
                </c:pt>
                <c:pt idx="60">
                  <c:v>1077.1323374971648</c:v>
                </c:pt>
                <c:pt idx="61">
                  <c:v>1109.4463076220798</c:v>
                </c:pt>
                <c:pt idx="62">
                  <c:v>1142.7296968507424</c:v>
                </c:pt>
                <c:pt idx="63">
                  <c:v>1177.0115877562646</c:v>
                </c:pt>
                <c:pt idx="64">
                  <c:v>1212.3219353889524</c:v>
                </c:pt>
                <c:pt idx="65">
                  <c:v>1248.6915934506214</c:v>
                </c:pt>
                <c:pt idx="66">
                  <c:v>1286.1523412541399</c:v>
                </c:pt>
                <c:pt idx="67">
                  <c:v>1324.7369114917637</c:v>
                </c:pt>
                <c:pt idx="68">
                  <c:v>1364.4790188365168</c:v>
                </c:pt>
                <c:pt idx="69">
                  <c:v>1405.4133894016122</c:v>
                </c:pt>
                <c:pt idx="70">
                  <c:v>1379.6144863379491</c:v>
                </c:pt>
                <c:pt idx="71">
                  <c:v>1352.4027799177661</c:v>
                </c:pt>
                <c:pt idx="72">
                  <c:v>1323.7587210387624</c:v>
                </c:pt>
                <c:pt idx="73">
                  <c:v>1293.66411917811</c:v>
                </c:pt>
                <c:pt idx="74">
                  <c:v>1262.1022793014909</c:v>
                </c:pt>
                <c:pt idx="75">
                  <c:v>1229.0581468979613</c:v>
                </c:pt>
                <c:pt idx="76">
                  <c:v>1194.5184615389824</c:v>
                </c:pt>
                <c:pt idx="77">
                  <c:v>1158.4719193775954</c:v>
                </c:pt>
                <c:pt idx="78">
                  <c:v>1120.9093450220191</c:v>
                </c:pt>
                <c:pt idx="79">
                  <c:v>1081.8238732370728</c:v>
                </c:pt>
                <c:pt idx="80">
                  <c:v>1041.2111409466977</c:v>
                </c:pt>
                <c:pt idx="81">
                  <c:v>999.06949003153909</c:v>
                </c:pt>
                <c:pt idx="82">
                  <c:v>955.40018143712859</c:v>
                </c:pt>
                <c:pt idx="83">
                  <c:v>910.2076211306096</c:v>
                </c:pt>
                <c:pt idx="84">
                  <c:v>863.49959846732838</c:v>
                </c:pt>
                <c:pt idx="85">
                  <c:v>815.28753755290245</c:v>
                </c:pt>
                <c:pt idx="86">
                  <c:v>765.58676221169048</c:v>
                </c:pt>
                <c:pt idx="87">
                  <c:v>714.41677519890936</c:v>
                </c:pt>
                <c:pt idx="88">
                  <c:v>661.80155232105233</c:v>
                </c:pt>
                <c:pt idx="89">
                  <c:v>607.76985215777756</c:v>
                </c:pt>
                <c:pt idx="90">
                  <c:v>552.35554210809789</c:v>
                </c:pt>
                <c:pt idx="91">
                  <c:v>495.59794151459027</c:v>
                </c:pt>
                <c:pt idx="92">
                  <c:v>437.54218265145255</c:v>
                </c:pt>
                <c:pt idx="93">
                  <c:v>378.23959039565739</c:v>
                </c:pt>
                <c:pt idx="94">
                  <c:v>317.74808143521727</c:v>
                </c:pt>
                <c:pt idx="95">
                  <c:v>256.13258390473595</c:v>
                </c:pt>
                <c:pt idx="96">
                  <c:v>193.46547837604385</c:v>
                </c:pt>
                <c:pt idx="97">
                  <c:v>129.82706117083308</c:v>
                </c:pt>
                <c:pt idx="98">
                  <c:v>65.306031002909748</c:v>
                </c:pt>
                <c:pt idx="99">
                  <c:v>0</c:v>
                </c:pt>
              </c:numCache>
            </c:numRef>
          </c:val>
          <c:smooth val="0"/>
        </c:ser>
        <c:ser>
          <c:idx val="2"/>
          <c:order val="2"/>
          <c:tx>
            <c:strRef>
              <c:f>Summary!$E$32</c:f>
              <c:strCache>
                <c:ptCount val="1"/>
                <c:pt idx="0">
                  <c:v>Tilted annuity, total</c:v>
                </c:pt>
              </c:strCache>
            </c:strRef>
          </c:tx>
          <c:marker>
            <c:symbol val="none"/>
          </c:marker>
          <c:val>
            <c:numRef>
              <c:f>Summary!$F$32:$DA$32</c:f>
              <c:numCache>
                <c:formatCode>0.0</c:formatCode>
                <c:ptCount val="100"/>
                <c:pt idx="0">
                  <c:v>6.7002978132684987</c:v>
                </c:pt>
                <c:pt idx="1">
                  <c:v>13.802613495333112</c:v>
                </c:pt>
                <c:pt idx="2">
                  <c:v>21.32503785028964</c:v>
                </c:pt>
                <c:pt idx="3">
                  <c:v>29.286385314397755</c:v>
                </c:pt>
                <c:pt idx="4">
                  <c:v>37.706221092287123</c:v>
                </c:pt>
                <c:pt idx="5">
                  <c:v>46.604889270066913</c:v>
                </c:pt>
                <c:pt idx="6">
                  <c:v>56.003541939530379</c:v>
                </c:pt>
                <c:pt idx="7">
                  <c:v>65.924169368818639</c:v>
                </c:pt>
                <c:pt idx="8">
                  <c:v>76.389631256118662</c:v>
                </c:pt>
                <c:pt idx="9">
                  <c:v>87.423689104224636</c:v>
                </c:pt>
                <c:pt idx="10">
                  <c:v>99.051039755086535</c:v>
                </c:pt>
                <c:pt idx="11">
                  <c:v>111.29735012480624</c:v>
                </c:pt>
                <c:pt idx="12">
                  <c:v>124.1892931809297</c:v>
                </c:pt>
                <c:pt idx="13">
                  <c:v>137.75458520530816</c:v>
                </c:pt>
                <c:pt idx="14">
                  <c:v>152.02202438728654</c:v>
                </c:pt>
                <c:pt idx="15">
                  <c:v>167.02153079349881</c:v>
                </c:pt>
                <c:pt idx="16">
                  <c:v>182.78418776213528</c:v>
                </c:pt>
                <c:pt idx="17">
                  <c:v>199.34228477117574</c:v>
                </c:pt>
                <c:pt idx="18">
                  <c:v>216.72936183177262</c:v>
                </c:pt>
                <c:pt idx="19">
                  <c:v>234.9802554597114</c:v>
                </c:pt>
                <c:pt idx="20">
                  <c:v>254.13114627967792</c:v>
                </c:pt>
                <c:pt idx="21">
                  <c:v>274.21960831892858</c:v>
                </c:pt>
                <c:pt idx="22">
                  <c:v>295.28466004888293</c:v>
                </c:pt>
                <c:pt idx="23">
                  <c:v>317.3668172351471</c:v>
                </c:pt>
                <c:pt idx="24">
                  <c:v>340.50814765854346</c:v>
                </c:pt>
                <c:pt idx="25">
                  <c:v>364.75232777183157</c:v>
                </c:pt>
                <c:pt idx="26">
                  <c:v>390.14470135902468</c:v>
                </c:pt>
                <c:pt idx="27">
                  <c:v>416.73234026645446</c:v>
                </c:pt>
                <c:pt idx="28">
                  <c:v>444.56410727710659</c:v>
                </c:pt>
                <c:pt idx="29">
                  <c:v>473.69072120215878</c:v>
                </c:pt>
                <c:pt idx="30">
                  <c:v>487.90144283822326</c:v>
                </c:pt>
                <c:pt idx="31">
                  <c:v>502.53848612337015</c:v>
                </c:pt>
                <c:pt idx="32">
                  <c:v>517.6146407070712</c:v>
                </c:pt>
                <c:pt idx="33">
                  <c:v>533.14307992828344</c:v>
                </c:pt>
                <c:pt idx="34">
                  <c:v>549.13737232613209</c:v>
                </c:pt>
                <c:pt idx="35">
                  <c:v>565.61149349591597</c:v>
                </c:pt>
                <c:pt idx="36">
                  <c:v>582.57983830079343</c:v>
                </c:pt>
                <c:pt idx="37">
                  <c:v>600.05723344981755</c:v>
                </c:pt>
                <c:pt idx="38">
                  <c:v>618.05895045331204</c:v>
                </c:pt>
                <c:pt idx="39">
                  <c:v>636.60071896691124</c:v>
                </c:pt>
                <c:pt idx="40">
                  <c:v>655.69874053591889</c:v>
                </c:pt>
                <c:pt idx="41">
                  <c:v>675.36970275199633</c:v>
                </c:pt>
                <c:pt idx="42">
                  <c:v>695.6307938345559</c:v>
                </c:pt>
                <c:pt idx="43">
                  <c:v>716.49971764959241</c:v>
                </c:pt>
                <c:pt idx="44">
                  <c:v>737.99470917908036</c:v>
                </c:pt>
                <c:pt idx="45">
                  <c:v>760.13455045445266</c:v>
                </c:pt>
                <c:pt idx="46">
                  <c:v>782.93858696808661</c:v>
                </c:pt>
                <c:pt idx="47">
                  <c:v>806.42674457712894</c:v>
                </c:pt>
                <c:pt idx="48">
                  <c:v>830.61954691444294</c:v>
                </c:pt>
                <c:pt idx="49">
                  <c:v>855.53813332187633</c:v>
                </c:pt>
                <c:pt idx="50">
                  <c:v>881.20427732153223</c:v>
                </c:pt>
                <c:pt idx="51">
                  <c:v>907.6404056411784</c:v>
                </c:pt>
                <c:pt idx="52">
                  <c:v>934.86961781041418</c:v>
                </c:pt>
                <c:pt idx="53">
                  <c:v>962.91570634472646</c:v>
                </c:pt>
                <c:pt idx="54">
                  <c:v>991.80317753506779</c:v>
                </c:pt>
                <c:pt idx="55">
                  <c:v>1021.5572728611198</c:v>
                </c:pt>
                <c:pt idx="56">
                  <c:v>1052.2039910469534</c:v>
                </c:pt>
                <c:pt idx="57">
                  <c:v>1083.7701107783623</c:v>
                </c:pt>
                <c:pt idx="58">
                  <c:v>1116.2832141017134</c:v>
                </c:pt>
                <c:pt idx="59">
                  <c:v>1149.771710524765</c:v>
                </c:pt>
                <c:pt idx="60">
                  <c:v>1184.264861840508</c:v>
                </c:pt>
                <c:pt idx="61">
                  <c:v>1219.7928076957232</c:v>
                </c:pt>
                <c:pt idx="62">
                  <c:v>1256.3865919265952</c:v>
                </c:pt>
                <c:pt idx="63">
                  <c:v>1294.0781896843926</c:v>
                </c:pt>
                <c:pt idx="64">
                  <c:v>1332.9005353749242</c:v>
                </c:pt>
                <c:pt idx="65">
                  <c:v>1372.8875514361721</c:v>
                </c:pt>
                <c:pt idx="66">
                  <c:v>1414.0741779792577</c:v>
                </c:pt>
                <c:pt idx="67">
                  <c:v>1456.4964033186354</c:v>
                </c:pt>
                <c:pt idx="68">
                  <c:v>1500.1912954181942</c:v>
                </c:pt>
                <c:pt idx="69">
                  <c:v>1545.1970342807399</c:v>
                </c:pt>
                <c:pt idx="70">
                  <c:v>1538.5011804655237</c:v>
                </c:pt>
                <c:pt idx="71">
                  <c:v>1530.0128980905406</c:v>
                </c:pt>
                <c:pt idx="72">
                  <c:v>1519.6306677106413</c:v>
                </c:pt>
                <c:pt idx="73">
                  <c:v>1507.2484918996659</c:v>
                </c:pt>
                <c:pt idx="74">
                  <c:v>1492.7557179390924</c:v>
                </c:pt>
                <c:pt idx="75">
                  <c:v>1476.0368538981743</c:v>
                </c:pt>
                <c:pt idx="76">
                  <c:v>1456.9713778686562</c:v>
                </c:pt>
                <c:pt idx="77">
                  <c:v>1435.4335401088583</c:v>
                </c:pt>
                <c:pt idx="78">
                  <c:v>1411.2921578433916</c:v>
                </c:pt>
                <c:pt idx="79">
                  <c:v>1384.4104024558981</c:v>
                </c:pt>
                <c:pt idx="80">
                  <c:v>1354.6455788030967</c:v>
                </c:pt>
                <c:pt idx="81">
                  <c:v>1321.848896368916</c:v>
                </c:pt>
                <c:pt idx="82">
                  <c:v>1285.8652319677622</c:v>
                </c:pt>
                <c:pt idx="83">
                  <c:v>1246.5328836958067</c:v>
                </c:pt>
                <c:pt idx="84">
                  <c:v>1203.6833158187635</c:v>
                </c:pt>
                <c:pt idx="85">
                  <c:v>1157.1408942737712</c:v>
                </c:pt>
                <c:pt idx="86">
                  <c:v>1106.7226124518427</c:v>
                </c:pt>
                <c:pt idx="87">
                  <c:v>1052.2378069157517</c:v>
                </c:pt>
                <c:pt idx="88">
                  <c:v>993.48786269628886</c:v>
                </c:pt>
                <c:pt idx="89">
                  <c:v>930.2659077974339</c:v>
                </c:pt>
                <c:pt idx="90">
                  <c:v>862.35649652822099</c:v>
                </c:pt>
                <c:pt idx="91">
                  <c:v>789.53528126583763</c:v>
                </c:pt>
                <c:pt idx="92">
                  <c:v>711.56867224083567</c:v>
                </c:pt>
                <c:pt idx="93">
                  <c:v>628.21348492119455</c:v>
                </c:pt>
                <c:pt idx="94">
                  <c:v>539.21657455735817</c:v>
                </c:pt>
                <c:pt idx="95">
                  <c:v>444.31445743526274</c:v>
                </c:pt>
                <c:pt idx="96">
                  <c:v>343.23291836873977</c:v>
                </c:pt>
                <c:pt idx="97">
                  <c:v>235.68660394653355</c:v>
                </c:pt>
                <c:pt idx="98">
                  <c:v>121.37860103246319</c:v>
                </c:pt>
                <c:pt idx="99">
                  <c:v>-3.5460319198310234E-12</c:v>
                </c:pt>
              </c:numCache>
            </c:numRef>
          </c:val>
          <c:smooth val="0"/>
        </c:ser>
        <c:ser>
          <c:idx val="3"/>
          <c:order val="3"/>
          <c:tx>
            <c:strRef>
              <c:f>Summary!$E$33</c:f>
              <c:strCache>
                <c:ptCount val="1"/>
                <c:pt idx="0">
                  <c:v>Historic cost, depreciation</c:v>
                </c:pt>
              </c:strCache>
            </c:strRef>
          </c:tx>
          <c:marker>
            <c:symbol val="none"/>
          </c:marker>
          <c:val>
            <c:numRef>
              <c:f>Summary!$F$33:$DA$33</c:f>
              <c:numCache>
                <c:formatCode>0.0</c:formatCode>
                <c:ptCount val="100"/>
                <c:pt idx="0">
                  <c:v>3.3333333333333335</c:v>
                </c:pt>
                <c:pt idx="1">
                  <c:v>6.7666666666666666</c:v>
                </c:pt>
                <c:pt idx="2">
                  <c:v>10.302999999999999</c:v>
                </c:pt>
                <c:pt idx="3">
                  <c:v>13.945423333333332</c:v>
                </c:pt>
                <c:pt idx="4">
                  <c:v>17.697119366666666</c:v>
                </c:pt>
                <c:pt idx="5">
                  <c:v>21.561366280999998</c:v>
                </c:pt>
                <c:pt idx="6">
                  <c:v>25.541540602763334</c:v>
                </c:pt>
                <c:pt idx="7">
                  <c:v>29.641120154179568</c:v>
                </c:pt>
                <c:pt idx="8">
                  <c:v>33.863687092138292</c:v>
                </c:pt>
                <c:pt idx="9">
                  <c:v>38.212931038235773</c:v>
                </c:pt>
                <c:pt idx="10">
                  <c:v>42.692652302716183</c:v>
                </c:pt>
                <c:pt idx="11">
                  <c:v>47.306765205131001</c:v>
                </c:pt>
                <c:pt idx="12">
                  <c:v>52.059301494618268</c:v>
                </c:pt>
                <c:pt idx="13">
                  <c:v>56.954413872790148</c:v>
                </c:pt>
                <c:pt idx="14">
                  <c:v>61.996379622307188</c:v>
                </c:pt>
                <c:pt idx="15">
                  <c:v>67.189604344309743</c:v>
                </c:pt>
                <c:pt idx="16">
                  <c:v>72.538625807972366</c:v>
                </c:pt>
                <c:pt idx="17">
                  <c:v>78.048117915544879</c:v>
                </c:pt>
                <c:pt idx="18">
                  <c:v>83.722894786344554</c:v>
                </c:pt>
                <c:pt idx="19">
                  <c:v>89.567914963268223</c:v>
                </c:pt>
                <c:pt idx="20">
                  <c:v>95.588285745499604</c:v>
                </c:pt>
                <c:pt idx="21">
                  <c:v>101.78926765119793</c:v>
                </c:pt>
                <c:pt idx="22">
                  <c:v>108.17627901406721</c:v>
                </c:pt>
                <c:pt idx="23">
                  <c:v>114.75490071782257</c:v>
                </c:pt>
                <c:pt idx="24">
                  <c:v>121.53088107269058</c:v>
                </c:pt>
                <c:pt idx="25">
                  <c:v>128.51014083820462</c:v>
                </c:pt>
                <c:pt idx="26">
                  <c:v>135.69877839668411</c:v>
                </c:pt>
                <c:pt idx="27">
                  <c:v>143.10307508191798</c:v>
                </c:pt>
                <c:pt idx="28">
                  <c:v>150.72950066770886</c:v>
                </c:pt>
                <c:pt idx="29">
                  <c:v>158.58471902107345</c:v>
                </c:pt>
                <c:pt idx="30">
                  <c:v>163.34226059170567</c:v>
                </c:pt>
                <c:pt idx="31">
                  <c:v>168.24252840945684</c:v>
                </c:pt>
                <c:pt idx="32">
                  <c:v>173.28980426174053</c:v>
                </c:pt>
                <c:pt idx="33">
                  <c:v>178.48849838959273</c:v>
                </c:pt>
                <c:pt idx="34">
                  <c:v>183.8431533412805</c:v>
                </c:pt>
                <c:pt idx="35">
                  <c:v>189.35844794151893</c:v>
                </c:pt>
                <c:pt idx="36">
                  <c:v>195.03920137976456</c:v>
                </c:pt>
                <c:pt idx="37">
                  <c:v>200.8903774211575</c:v>
                </c:pt>
                <c:pt idx="38">
                  <c:v>206.91708874379222</c:v>
                </c:pt>
                <c:pt idx="39">
                  <c:v>213.124601406106</c:v>
                </c:pt>
                <c:pt idx="40">
                  <c:v>219.51833944828917</c:v>
                </c:pt>
                <c:pt idx="41">
                  <c:v>226.10388963173787</c:v>
                </c:pt>
                <c:pt idx="42">
                  <c:v>232.88700632069001</c:v>
                </c:pt>
                <c:pt idx="43">
                  <c:v>239.87361651031074</c:v>
                </c:pt>
                <c:pt idx="44">
                  <c:v>247.06982500562003</c:v>
                </c:pt>
                <c:pt idx="45">
                  <c:v>254.48191975578865</c:v>
                </c:pt>
                <c:pt idx="46">
                  <c:v>262.11637734846232</c:v>
                </c:pt>
                <c:pt idx="47">
                  <c:v>269.9798686689162</c:v>
                </c:pt>
                <c:pt idx="48">
                  <c:v>278.07926472898367</c:v>
                </c:pt>
                <c:pt idx="49">
                  <c:v>286.42164267085315</c:v>
                </c:pt>
                <c:pt idx="50">
                  <c:v>295.01429195097882</c:v>
                </c:pt>
                <c:pt idx="51">
                  <c:v>303.86472070950822</c:v>
                </c:pt>
                <c:pt idx="52">
                  <c:v>312.98066233079345</c:v>
                </c:pt>
                <c:pt idx="53">
                  <c:v>322.37008220071726</c:v>
                </c:pt>
                <c:pt idx="54">
                  <c:v>332.04118466673879</c:v>
                </c:pt>
                <c:pt idx="55">
                  <c:v>342.00242020674091</c:v>
                </c:pt>
                <c:pt idx="56">
                  <c:v>352.26249281294309</c:v>
                </c:pt>
                <c:pt idx="57">
                  <c:v>362.83036759733142</c:v>
                </c:pt>
                <c:pt idx="58">
                  <c:v>373.71527862525136</c:v>
                </c:pt>
                <c:pt idx="59">
                  <c:v>384.92673698400893</c:v>
                </c:pt>
                <c:pt idx="60">
                  <c:v>396.47453909352919</c:v>
                </c:pt>
                <c:pt idx="61">
                  <c:v>408.36877526633509</c:v>
                </c:pt>
                <c:pt idx="62">
                  <c:v>420.61983852432525</c:v>
                </c:pt>
                <c:pt idx="63">
                  <c:v>433.23843368005498</c:v>
                </c:pt>
                <c:pt idx="64">
                  <c:v>446.23558669045667</c:v>
                </c:pt>
                <c:pt idx="65">
                  <c:v>459.62265429117036</c:v>
                </c:pt>
                <c:pt idx="66">
                  <c:v>473.41133391990553</c:v>
                </c:pt>
                <c:pt idx="67">
                  <c:v>487.61367393750271</c:v>
                </c:pt>
                <c:pt idx="68">
                  <c:v>502.24208415562777</c:v>
                </c:pt>
                <c:pt idx="69">
                  <c:v>517.3093466802967</c:v>
                </c:pt>
                <c:pt idx="70">
                  <c:v>506.43588737363302</c:v>
                </c:pt>
                <c:pt idx="71">
                  <c:v>495.23622428776952</c:v>
                </c:pt>
                <c:pt idx="72">
                  <c:v>483.70057130933009</c:v>
                </c:pt>
                <c:pt idx="73">
                  <c:v>471.81884874153752</c:v>
                </c:pt>
                <c:pt idx="74">
                  <c:v>459.58067449671114</c:v>
                </c:pt>
                <c:pt idx="75">
                  <c:v>446.97535502453997</c:v>
                </c:pt>
                <c:pt idx="76">
                  <c:v>433.99187596820366</c:v>
                </c:pt>
                <c:pt idx="77">
                  <c:v>420.61889254017728</c:v>
                </c:pt>
                <c:pt idx="78">
                  <c:v>406.84471960931006</c:v>
                </c:pt>
                <c:pt idx="79">
                  <c:v>392.65732149051689</c:v>
                </c:pt>
                <c:pt idx="80">
                  <c:v>378.04430142815988</c:v>
                </c:pt>
                <c:pt idx="81">
                  <c:v>362.99289076393222</c:v>
                </c:pt>
                <c:pt idx="82">
                  <c:v>347.48993777977768</c:v>
                </c:pt>
                <c:pt idx="83">
                  <c:v>331.52189620609852</c:v>
                </c:pt>
                <c:pt idx="84">
                  <c:v>315.07481338520898</c:v>
                </c:pt>
                <c:pt idx="85">
                  <c:v>298.13431807969278</c:v>
                </c:pt>
                <c:pt idx="86">
                  <c:v>280.68560791501108</c:v>
                </c:pt>
                <c:pt idx="87">
                  <c:v>262.71343644538888</c:v>
                </c:pt>
                <c:pt idx="88">
                  <c:v>244.20209983167811</c:v>
                </c:pt>
                <c:pt idx="89">
                  <c:v>225.13542311955592</c:v>
                </c:pt>
                <c:pt idx="90">
                  <c:v>205.49674610607011</c:v>
                </c:pt>
                <c:pt idx="91">
                  <c:v>185.26890878217972</c:v>
                </c:pt>
                <c:pt idx="92">
                  <c:v>164.43423633857262</c:v>
                </c:pt>
                <c:pt idx="93">
                  <c:v>142.97452372165728</c:v>
                </c:pt>
                <c:pt idx="94">
                  <c:v>120.87101972623449</c:v>
                </c:pt>
                <c:pt idx="95">
                  <c:v>98.104410610949017</c:v>
                </c:pt>
                <c:pt idx="96">
                  <c:v>74.65480322220499</c:v>
                </c:pt>
                <c:pt idx="97">
                  <c:v>50.501707611798643</c:v>
                </c:pt>
                <c:pt idx="98">
                  <c:v>25.6240191330801</c:v>
                </c:pt>
                <c:pt idx="99">
                  <c:v>0</c:v>
                </c:pt>
              </c:numCache>
            </c:numRef>
          </c:val>
          <c:smooth val="0"/>
        </c:ser>
        <c:ser>
          <c:idx val="4"/>
          <c:order val="4"/>
          <c:tx>
            <c:strRef>
              <c:f>Summary!$E$34</c:f>
              <c:strCache>
                <c:ptCount val="1"/>
                <c:pt idx="0">
                  <c:v>Replacement cost, depreciation</c:v>
                </c:pt>
              </c:strCache>
            </c:strRef>
          </c:tx>
          <c:marker>
            <c:symbol val="none"/>
          </c:marker>
          <c:val>
            <c:numRef>
              <c:f>Summary!$F$34:$DA$34</c:f>
              <c:numCache>
                <c:formatCode>0.0</c:formatCode>
                <c:ptCount val="100"/>
                <c:pt idx="0">
                  <c:v>0.43333333333333313</c:v>
                </c:pt>
                <c:pt idx="1">
                  <c:v>0.99566666666666626</c:v>
                </c:pt>
                <c:pt idx="2">
                  <c:v>1.6974400000000016</c:v>
                </c:pt>
                <c:pt idx="3">
                  <c:v>2.5496963333333351</c:v>
                </c:pt>
                <c:pt idx="4">
                  <c:v>3.5641112316666659</c:v>
                </c:pt>
                <c:pt idx="5">
                  <c:v>4.7530237046300048</c:v>
                </c:pt>
                <c:pt idx="6">
                  <c:v>6.1294684555155339</c:v>
                </c:pt>
                <c:pt idx="7">
                  <c:v>7.7072095566625194</c:v>
                </c:pt>
                <c:pt idx="8">
                  <c:v>9.5007756104071301</c:v>
                </c:pt>
                <c:pt idx="9">
                  <c:v>11.525496457158326</c:v>
                </c:pt>
                <c:pt idx="10">
                  <c:v>13.797541494599658</c:v>
                </c:pt>
                <c:pt idx="11">
                  <c:v>16.33395967454846</c:v>
                </c:pt>
                <c:pt idx="12">
                  <c:v>19.152721246633693</c:v>
                </c:pt>
                <c:pt idx="13">
                  <c:v>22.272761320682058</c:v>
                </c:pt>
                <c:pt idx="14">
                  <c:v>25.714025322536912</c:v>
                </c:pt>
                <c:pt idx="15">
                  <c:v>29.497516420974499</c:v>
                </c:pt>
                <c:pt idx="16">
                  <c:v>33.645345006437935</c:v>
                </c:pt>
                <c:pt idx="17">
                  <c:v>38.180780305477469</c:v>
                </c:pt>
                <c:pt idx="18">
                  <c:v>43.128304218077588</c:v>
                </c:pt>
                <c:pt idx="19">
                  <c:v>48.513667468466487</c:v>
                </c:pt>
                <c:pt idx="20">
                  <c:v>54.363948163549409</c:v>
                </c:pt>
                <c:pt idx="21">
                  <c:v>60.707612856786611</c:v>
                </c:pt>
                <c:pt idx="22">
                  <c:v>67.574580219156971</c:v>
                </c:pt>
                <c:pt idx="23">
                  <c:v>74.996287422811037</c:v>
                </c:pt>
                <c:pt idx="24">
                  <c:v>83.005759347133221</c:v>
                </c:pt>
                <c:pt idx="25">
                  <c:v>91.637680721199558</c:v>
                </c:pt>
                <c:pt idx="26">
                  <c:v>100.92847132105187</c:v>
                </c:pt>
                <c:pt idx="27">
                  <c:v>110.91636434480328</c:v>
                </c:pt>
                <c:pt idx="28">
                  <c:v>121.6414880933645</c:v>
                </c:pt>
                <c:pt idx="29">
                  <c:v>133.14595108953</c:v>
                </c:pt>
                <c:pt idx="30">
                  <c:v>137.14032962221592</c:v>
                </c:pt>
                <c:pt idx="31">
                  <c:v>141.25453951088241</c:v>
                </c:pt>
                <c:pt idx="32">
                  <c:v>145.49217569620896</c:v>
                </c:pt>
                <c:pt idx="33">
                  <c:v>149.85694096709517</c:v>
                </c:pt>
                <c:pt idx="34">
                  <c:v>154.35264919610799</c:v>
                </c:pt>
                <c:pt idx="35">
                  <c:v>158.98322867199127</c:v>
                </c:pt>
                <c:pt idx="36">
                  <c:v>163.752725532151</c:v>
                </c:pt>
                <c:pt idx="37">
                  <c:v>168.66530729811555</c:v>
                </c:pt>
                <c:pt idx="38">
                  <c:v>173.725266517059</c:v>
                </c:pt>
                <c:pt idx="39">
                  <c:v>178.9370245125707</c:v>
                </c:pt>
                <c:pt idx="40">
                  <c:v>184.30513524794796</c:v>
                </c:pt>
                <c:pt idx="41">
                  <c:v>189.83428930538633</c:v>
                </c:pt>
                <c:pt idx="42">
                  <c:v>195.5293179845479</c:v>
                </c:pt>
                <c:pt idx="43">
                  <c:v>201.39519752408438</c:v>
                </c:pt>
                <c:pt idx="44">
                  <c:v>207.43705344980691</c:v>
                </c:pt>
                <c:pt idx="45">
                  <c:v>213.66016505330114</c:v>
                </c:pt>
                <c:pt idx="46">
                  <c:v>220.0699700049002</c:v>
                </c:pt>
                <c:pt idx="47">
                  <c:v>226.67206910504717</c:v>
                </c:pt>
                <c:pt idx="48">
                  <c:v>233.47223117819865</c:v>
                </c:pt>
                <c:pt idx="49">
                  <c:v>240.47639811354455</c:v>
                </c:pt>
                <c:pt idx="50">
                  <c:v>247.69069005695098</c:v>
                </c:pt>
                <c:pt idx="51">
                  <c:v>255.12141075865941</c:v>
                </c:pt>
                <c:pt idx="52">
                  <c:v>262.77505308141917</c:v>
                </c:pt>
                <c:pt idx="53">
                  <c:v>270.65830467386161</c:v>
                </c:pt>
                <c:pt idx="54">
                  <c:v>278.77805381407774</c:v>
                </c:pt>
                <c:pt idx="55">
                  <c:v>287.14139542849989</c:v>
                </c:pt>
                <c:pt idx="56">
                  <c:v>295.75563729135513</c:v>
                </c:pt>
                <c:pt idx="57">
                  <c:v>304.62830641009572</c:v>
                </c:pt>
                <c:pt idx="58">
                  <c:v>313.76715560239859</c:v>
                </c:pt>
                <c:pt idx="59">
                  <c:v>323.18017027047057</c:v>
                </c:pt>
                <c:pt idx="60">
                  <c:v>332.87557537858476</c:v>
                </c:pt>
                <c:pt idx="61">
                  <c:v>342.86184263994232</c:v>
                </c:pt>
                <c:pt idx="62">
                  <c:v>353.14769791914068</c:v>
                </c:pt>
                <c:pt idx="63">
                  <c:v>363.74212885671471</c:v>
                </c:pt>
                <c:pt idx="64">
                  <c:v>374.65439272241622</c:v>
                </c:pt>
                <c:pt idx="65">
                  <c:v>385.89402450408897</c:v>
                </c:pt>
                <c:pt idx="66">
                  <c:v>397.47084523921143</c:v>
                </c:pt>
                <c:pt idx="67">
                  <c:v>409.39497059638774</c:v>
                </c:pt>
                <c:pt idx="68">
                  <c:v>421.67681971427936</c:v>
                </c:pt>
                <c:pt idx="69">
                  <c:v>434.32712430570768</c:v>
                </c:pt>
                <c:pt idx="70">
                  <c:v>443.92588187295951</c:v>
                </c:pt>
                <c:pt idx="71">
                  <c:v>452.8941348254229</c:v>
                </c:pt>
                <c:pt idx="72">
                  <c:v>461.16094793469108</c:v>
                </c:pt>
                <c:pt idx="73">
                  <c:v>468.65096333071642</c:v>
                </c:pt>
                <c:pt idx="74">
                  <c:v>475.28417696555078</c:v>
                </c:pt>
                <c:pt idx="75">
                  <c:v>480.97570498471322</c:v>
                </c:pt>
                <c:pt idx="76">
                  <c:v>485.63553958198867</c:v>
                </c:pt>
                <c:pt idx="77">
                  <c:v>489.1682938965339</c:v>
                </c:pt>
                <c:pt idx="78">
                  <c:v>491.47293549352497</c:v>
                </c:pt>
                <c:pt idx="79">
                  <c:v>492.4425079513012</c:v>
                </c:pt>
                <c:pt idx="80">
                  <c:v>491.96384005895726</c:v>
                </c:pt>
                <c:pt idx="81">
                  <c:v>489.91724210860366</c:v>
                </c:pt>
                <c:pt idx="82">
                  <c:v>486.17618874604432</c:v>
                </c:pt>
                <c:pt idx="83">
                  <c:v>480.60698782232799</c:v>
                </c:pt>
                <c:pt idx="84">
                  <c:v>473.06843466656653</c:v>
                </c:pt>
                <c:pt idx="85">
                  <c:v>463.41145117746584</c:v>
                </c:pt>
                <c:pt idx="86">
                  <c:v>451.47870910721747</c:v>
                </c:pt>
                <c:pt idx="87">
                  <c:v>437.10423688667447</c:v>
                </c:pt>
                <c:pt idx="88">
                  <c:v>420.11300931508151</c:v>
                </c:pt>
                <c:pt idx="89">
                  <c:v>400.32051941098598</c:v>
                </c:pt>
                <c:pt idx="90">
                  <c:v>377.53233169330161</c:v>
                </c:pt>
                <c:pt idx="91">
                  <c:v>351.54361613279821</c:v>
                </c:pt>
                <c:pt idx="92">
                  <c:v>322.13866198448352</c:v>
                </c:pt>
                <c:pt idx="93">
                  <c:v>289.09037068042386</c:v>
                </c:pt>
                <c:pt idx="94">
                  <c:v>252.15972693043827</c:v>
                </c:pt>
                <c:pt idx="95">
                  <c:v>211.09524714478772</c:v>
                </c:pt>
                <c:pt idx="96">
                  <c:v>165.63240425839584</c:v>
                </c:pt>
                <c:pt idx="97">
                  <c:v>115.49302800024435</c:v>
                </c:pt>
                <c:pt idx="98">
                  <c:v>60.384679614340953</c:v>
                </c:pt>
                <c:pt idx="99">
                  <c:v>0</c:v>
                </c:pt>
              </c:numCache>
            </c:numRef>
          </c:val>
          <c:smooth val="0"/>
        </c:ser>
        <c:ser>
          <c:idx val="5"/>
          <c:order val="5"/>
          <c:tx>
            <c:strRef>
              <c:f>Summary!$E$35</c:f>
              <c:strCache>
                <c:ptCount val="1"/>
                <c:pt idx="0">
                  <c:v>Tilted annuity, depreciation</c:v>
                </c:pt>
              </c:strCache>
            </c:strRef>
          </c:tx>
          <c:marker>
            <c:symbol val="none"/>
          </c:marker>
          <c:val>
            <c:numRef>
              <c:f>Summary!$F$35:$DA$35</c:f>
              <c:numCache>
                <c:formatCode>0.0</c:formatCode>
                <c:ptCount val="100"/>
                <c:pt idx="0">
                  <c:v>-1.4497021867315141</c:v>
                </c:pt>
                <c:pt idx="1">
                  <c:v>-2.8600372328855315</c:v>
                </c:pt>
                <c:pt idx="2">
                  <c:v>-4.217040912409189</c:v>
                </c:pt>
                <c:pt idx="3">
                  <c:v>-5.5051073326624334</c:v>
                </c:pt>
                <c:pt idx="4">
                  <c:v>-6.7068346038850706</c:v>
                </c:pt>
                <c:pt idx="5">
                  <c:v>-7.802857151866931</c:v>
                </c:pt>
                <c:pt idx="6">
                  <c:v>-8.7716635569919958</c:v>
                </c:pt>
                <c:pt idx="7">
                  <c:v>-9.589398710811281</c:v>
                </c:pt>
                <c:pt idx="8">
                  <c:v>-10.229648981751495</c:v>
                </c:pt>
                <c:pt idx="9">
                  <c:v>-10.663208973866617</c:v>
                </c:pt>
                <c:pt idx="10">
                  <c:v>-10.857828346029464</c:v>
                </c:pt>
                <c:pt idx="11">
                  <c:v>-10.777937032915403</c:v>
                </c:pt>
                <c:pt idx="12">
                  <c:v>-10.384347072770908</c:v>
                </c:pt>
                <c:pt idx="13">
                  <c:v>-9.6339290994535673</c:v>
                </c:pt>
                <c:pt idx="14">
                  <c:v>-8.4792613966498322</c:v>
                </c:pt>
                <c:pt idx="15">
                  <c:v>-6.868249239560825</c:v>
                </c:pt>
                <c:pt idx="16">
                  <c:v>-4.7437120626037057</c:v>
                </c:pt>
                <c:pt idx="17">
                  <c:v>-2.0429357896801577</c:v>
                </c:pt>
                <c:pt idx="18">
                  <c:v>1.30281255495251</c:v>
                </c:pt>
                <c:pt idx="19">
                  <c:v>5.3688110735415364</c:v>
                </c:pt>
                <c:pt idx="20">
                  <c:v>10.237453433445893</c:v>
                </c:pt>
                <c:pt idx="21">
                  <c:v>15.998867168090001</c:v>
                </c:pt>
                <c:pt idx="22">
                  <c:v>22.751583790028278</c:v>
                </c:pt>
                <c:pt idx="23">
                  <c:v>30.603264989497774</c:v>
                </c:pt>
                <c:pt idx="24">
                  <c:v>39.671489541885897</c:v>
                </c:pt>
                <c:pt idx="25">
                  <c:v>50.084605926155888</c:v>
                </c:pt>
                <c:pt idx="26">
                  <c:v>61.982656065848261</c:v>
                </c:pt>
                <c:pt idx="27">
                  <c:v>75.518376047247983</c:v>
                </c:pt>
                <c:pt idx="28">
                  <c:v>90.858280148492142</c:v>
                </c:pt>
                <c:pt idx="29">
                  <c:v>108.18383503166983</c:v>
                </c:pt>
                <c:pt idx="30">
                  <c:v>111.42935008261978</c:v>
                </c:pt>
                <c:pt idx="31">
                  <c:v>114.7722305850985</c:v>
                </c:pt>
                <c:pt idx="32">
                  <c:v>118.2153975026514</c:v>
                </c:pt>
                <c:pt idx="33">
                  <c:v>121.761859427731</c:v>
                </c:pt>
                <c:pt idx="34">
                  <c:v>125.41471521056306</c:v>
                </c:pt>
                <c:pt idx="35">
                  <c:v>129.17715666687988</c:v>
                </c:pt>
                <c:pt idx="36">
                  <c:v>133.05247136688627</c:v>
                </c:pt>
                <c:pt idx="37">
                  <c:v>137.04404550789297</c:v>
                </c:pt>
                <c:pt idx="38">
                  <c:v>141.15536687312991</c:v>
                </c:pt>
                <c:pt idx="39">
                  <c:v>145.3900278793237</c:v>
                </c:pt>
                <c:pt idx="40">
                  <c:v>149.75172871570348</c:v>
                </c:pt>
                <c:pt idx="41">
                  <c:v>154.24428057717461</c:v>
                </c:pt>
                <c:pt idx="42">
                  <c:v>158.87160899448966</c:v>
                </c:pt>
                <c:pt idx="43">
                  <c:v>163.63775726432425</c:v>
                </c:pt>
                <c:pt idx="44">
                  <c:v>168.54688998225393</c:v>
                </c:pt>
                <c:pt idx="45">
                  <c:v>173.60329668172159</c:v>
                </c:pt>
                <c:pt idx="46">
                  <c:v>178.8113955821735</c:v>
                </c:pt>
                <c:pt idx="47">
                  <c:v>184.1757374496384</c:v>
                </c:pt>
                <c:pt idx="48">
                  <c:v>189.70100957312761</c:v>
                </c:pt>
                <c:pt idx="49">
                  <c:v>195.39203986032155</c:v>
                </c:pt>
                <c:pt idx="50">
                  <c:v>201.25380105613087</c:v>
                </c:pt>
                <c:pt idx="51">
                  <c:v>207.2914150878151</c:v>
                </c:pt>
                <c:pt idx="52">
                  <c:v>213.51015754044985</c:v>
                </c:pt>
                <c:pt idx="53">
                  <c:v>219.91546226666338</c:v>
                </c:pt>
                <c:pt idx="54">
                  <c:v>226.51292613466268</c:v>
                </c:pt>
                <c:pt idx="55">
                  <c:v>233.30831391870254</c:v>
                </c:pt>
                <c:pt idx="56">
                  <c:v>240.30756333626368</c:v>
                </c:pt>
                <c:pt idx="57">
                  <c:v>247.51679023635165</c:v>
                </c:pt>
                <c:pt idx="58">
                  <c:v>254.94229394344234</c:v>
                </c:pt>
                <c:pt idx="59">
                  <c:v>262.59056276174562</c:v>
                </c:pt>
                <c:pt idx="60">
                  <c:v>270.46827964459834</c:v>
                </c:pt>
                <c:pt idx="61">
                  <c:v>278.58232803393628</c:v>
                </c:pt>
                <c:pt idx="62">
                  <c:v>286.93979787495442</c:v>
                </c:pt>
                <c:pt idx="63">
                  <c:v>295.54799181120296</c:v>
                </c:pt>
                <c:pt idx="64">
                  <c:v>304.41443156553845</c:v>
                </c:pt>
                <c:pt idx="65">
                  <c:v>313.54686451250484</c:v>
                </c:pt>
                <c:pt idx="66">
                  <c:v>322.95327044788019</c:v>
                </c:pt>
                <c:pt idx="67">
                  <c:v>332.64186856131664</c:v>
                </c:pt>
                <c:pt idx="68">
                  <c:v>342.62112461815605</c:v>
                </c:pt>
                <c:pt idx="69">
                  <c:v>352.89975835670032</c:v>
                </c:pt>
                <c:pt idx="70">
                  <c:v>374.96523484755551</c:v>
                </c:pt>
                <c:pt idx="71">
                  <c:v>397.03661911264874</c:v>
                </c:pt>
                <c:pt idx="72">
                  <c:v>419.01287319043007</c:v>
                </c:pt>
                <c:pt idx="73">
                  <c:v>440.78024654447449</c:v>
                </c:pt>
                <c:pt idx="74">
                  <c:v>462.21106267727566</c:v>
                </c:pt>
                <c:pt idx="75">
                  <c:v>483.1624002445559</c:v>
                </c:pt>
                <c:pt idx="76">
                  <c:v>503.47465983496892</c:v>
                </c:pt>
                <c:pt idx="77">
                  <c:v>522.97000685172156</c:v>
                </c:pt>
                <c:pt idx="78">
                  <c:v>541.45068014467006</c:v>
                </c:pt>
                <c:pt idx="79">
                  <c:v>558.69715518896714</c:v>
                </c:pt>
                <c:pt idx="80">
                  <c:v>574.46614968406686</c:v>
                </c:pt>
                <c:pt idx="81">
                  <c:v>588.48845844913774</c:v>
                </c:pt>
                <c:pt idx="82">
                  <c:v>600.46660341158906</c:v>
                </c:pt>
                <c:pt idx="83">
                  <c:v>610.07228331767806</c:v>
                </c:pt>
                <c:pt idx="84">
                  <c:v>616.94360653102581</c:v>
                </c:pt>
                <c:pt idx="85">
                  <c:v>620.68208891831205</c:v>
                </c:pt>
                <c:pt idx="86">
                  <c:v>620.8493973432262</c:v>
                </c:pt>
                <c:pt idx="87">
                  <c:v>616.96381769060849</c:v>
                </c:pt>
                <c:pt idx="88">
                  <c:v>608.49642461293035</c:v>
                </c:pt>
                <c:pt idx="89">
                  <c:v>594.86692832002939</c:v>
                </c:pt>
                <c:pt idx="90">
                  <c:v>575.43917170889904</c:v>
                </c:pt>
                <c:pt idx="91">
                  <c:v>549.51624894079123</c:v>
                </c:pt>
                <c:pt idx="92">
                  <c:v>516.33521420446402</c:v>
                </c:pt>
                <c:pt idx="93">
                  <c:v>475.06134684248696</c:v>
                </c:pt>
                <c:pt idx="94">
                  <c:v>424.78193624631348</c:v>
                </c:pt>
                <c:pt idx="95">
                  <c:v>364.49954692829277</c:v>
                </c:pt>
                <c:pt idx="96">
                  <c:v>293.12472093642594</c:v>
                </c:pt>
                <c:pt idx="97">
                  <c:v>209.4680712705387</c:v>
                </c:pt>
                <c:pt idx="98">
                  <c:v>112.23171616501753</c:v>
                </c:pt>
                <c:pt idx="99">
                  <c:v>0</c:v>
                </c:pt>
              </c:numCache>
            </c:numRef>
          </c:val>
          <c:smooth val="0"/>
        </c:ser>
        <c:dLbls>
          <c:showLegendKey val="0"/>
          <c:showVal val="0"/>
          <c:showCatName val="0"/>
          <c:showSerName val="0"/>
          <c:showPercent val="0"/>
          <c:showBubbleSize val="0"/>
        </c:dLbls>
        <c:marker val="1"/>
        <c:smooth val="0"/>
        <c:axId val="796406912"/>
        <c:axId val="796414720"/>
      </c:lineChart>
      <c:catAx>
        <c:axId val="796406912"/>
        <c:scaling>
          <c:orientation val="minMax"/>
        </c:scaling>
        <c:delete val="0"/>
        <c:axPos val="b"/>
        <c:majorTickMark val="out"/>
        <c:minorTickMark val="none"/>
        <c:tickLblPos val="nextTo"/>
        <c:crossAx val="796414720"/>
        <c:crosses val="autoZero"/>
        <c:auto val="1"/>
        <c:lblAlgn val="ctr"/>
        <c:lblOffset val="100"/>
        <c:noMultiLvlLbl val="0"/>
      </c:catAx>
      <c:valAx>
        <c:axId val="796414720"/>
        <c:scaling>
          <c:orientation val="minMax"/>
        </c:scaling>
        <c:delete val="0"/>
        <c:axPos val="l"/>
        <c:majorGridlines/>
        <c:numFmt formatCode="#,##0" sourceLinked="0"/>
        <c:majorTickMark val="out"/>
        <c:minorTickMark val="none"/>
        <c:tickLblPos val="nextTo"/>
        <c:crossAx val="796406912"/>
        <c:crosses val="autoZero"/>
        <c:crossBetween val="between"/>
      </c:valAx>
    </c:plotArea>
    <c:legend>
      <c:legendPos val="b"/>
      <c:layout>
        <c:manualLayout>
          <c:xMode val="edge"/>
          <c:yMode val="edge"/>
          <c:x val="4.3828397687462453E-2"/>
          <c:y val="0.91498432961037779"/>
          <c:w val="0.88366338603379935"/>
          <c:h val="7.2472115694373826E-2"/>
        </c:manualLayout>
      </c:layout>
      <c:overlay val="0"/>
    </c:legend>
    <c:plotVisOnly val="1"/>
    <c:dispBlanksAs val="gap"/>
    <c:showDLblsOverMax val="0"/>
  </c:chart>
  <c:txPr>
    <a:bodyPr/>
    <a:lstStyle/>
    <a:p>
      <a:pPr>
        <a:defRPr b="1"/>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25" workbookViewId="0" zoomToFit="1"/>
  </sheetViews>
  <pageMargins left="0.7" right="0.7" top="0.75" bottom="0.75" header="0.3" footer="0.3"/>
  <pageSetup paperSize="9" orientation="landscape" verticalDpi="0" r:id="rId1"/>
  <drawing r:id="rId2"/>
</chartsheet>
</file>

<file path=xl/chartsheets/sheet2.xml><?xml version="1.0" encoding="utf-8"?>
<chartsheet xmlns="http://schemas.openxmlformats.org/spreadsheetml/2006/main" xmlns:r="http://schemas.openxmlformats.org/officeDocument/2006/relationships">
  <sheetPr/>
  <sheetViews>
    <sheetView zoomScale="125" workbookViewId="0" zoomToFit="1"/>
  </sheetViews>
  <pageMargins left="0.7" right="0.7" top="0.75" bottom="0.75" header="0.3" footer="0.3"/>
  <pageSetup paperSize="9" orientation="landscape" verticalDpi="0"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9304020" cy="608076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0.26687</cdr:x>
      <cdr:y>0.10172</cdr:y>
    </cdr:from>
    <cdr:to>
      <cdr:x>0.26839</cdr:x>
      <cdr:y>0.87988</cdr:y>
    </cdr:to>
    <cdr:cxnSp macro="">
      <cdr:nvCxnSpPr>
        <cdr:cNvPr id="3" name="Straight Connector 2"/>
        <cdr:cNvCxnSpPr/>
      </cdr:nvCxnSpPr>
      <cdr:spPr>
        <a:xfrm xmlns:a="http://schemas.openxmlformats.org/drawingml/2006/main" flipH="1" flipV="1">
          <a:off x="2482926" y="618545"/>
          <a:ext cx="14143" cy="4731804"/>
        </a:xfrm>
        <a:prstGeom xmlns:a="http://schemas.openxmlformats.org/drawingml/2006/main" prst="line">
          <a:avLst/>
        </a:prstGeom>
        <a:ln xmlns:a="http://schemas.openxmlformats.org/drawingml/2006/main" w="15875">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0.5757</cdr:x>
      <cdr:y>0.10784</cdr:y>
    </cdr:from>
    <cdr:to>
      <cdr:x>0.57782</cdr:x>
      <cdr:y>0.88229</cdr:y>
    </cdr:to>
    <cdr:cxnSp macro="">
      <cdr:nvCxnSpPr>
        <cdr:cNvPr id="5" name="Straight Connector 4"/>
        <cdr:cNvCxnSpPr/>
      </cdr:nvCxnSpPr>
      <cdr:spPr>
        <a:xfrm xmlns:a="http://schemas.openxmlformats.org/drawingml/2006/main" flipH="1" flipV="1">
          <a:off x="5356306" y="655779"/>
          <a:ext cx="19724" cy="4709244"/>
        </a:xfrm>
        <a:prstGeom xmlns:a="http://schemas.openxmlformats.org/drawingml/2006/main" prst="line">
          <a:avLst/>
        </a:prstGeom>
        <a:ln xmlns:a="http://schemas.openxmlformats.org/drawingml/2006/main" w="15875">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0.09105</cdr:x>
      <cdr:y>0.13705</cdr:y>
    </cdr:from>
    <cdr:to>
      <cdr:x>0.217</cdr:x>
      <cdr:y>0.18931</cdr:y>
    </cdr:to>
    <cdr:sp macro="" textlink="">
      <cdr:nvSpPr>
        <cdr:cNvPr id="8" name="TextBox 7"/>
        <cdr:cNvSpPr txBox="1"/>
      </cdr:nvSpPr>
      <cdr:spPr>
        <a:xfrm xmlns:a="http://schemas.openxmlformats.org/drawingml/2006/main">
          <a:off x="846666" y="832555"/>
          <a:ext cx="1171222"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Ramp-up</a:t>
          </a:r>
        </a:p>
      </cdr:txBody>
    </cdr:sp>
  </cdr:relSizeAnchor>
  <cdr:relSizeAnchor xmlns:cdr="http://schemas.openxmlformats.org/drawingml/2006/chartDrawing">
    <cdr:from>
      <cdr:x>0.33156</cdr:x>
      <cdr:y>0.14286</cdr:y>
    </cdr:from>
    <cdr:to>
      <cdr:x>0.48558</cdr:x>
      <cdr:y>0.18699</cdr:y>
    </cdr:to>
    <cdr:sp macro="" textlink="">
      <cdr:nvSpPr>
        <cdr:cNvPr id="9" name="TextBox 8"/>
        <cdr:cNvSpPr txBox="1"/>
      </cdr:nvSpPr>
      <cdr:spPr>
        <a:xfrm xmlns:a="http://schemas.openxmlformats.org/drawingml/2006/main">
          <a:off x="3083278" y="867834"/>
          <a:ext cx="1432278" cy="2681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Steady-state</a:t>
          </a:r>
        </a:p>
      </cdr:txBody>
    </cdr:sp>
  </cdr:relSizeAnchor>
  <cdr:relSizeAnchor xmlns:cdr="http://schemas.openxmlformats.org/drawingml/2006/chartDrawing">
    <cdr:from>
      <cdr:x>0.63126</cdr:x>
      <cdr:y>0.1475</cdr:y>
    </cdr:from>
    <cdr:to>
      <cdr:x>0.72959</cdr:x>
      <cdr:y>0.19396</cdr:y>
    </cdr:to>
    <cdr:sp macro="" textlink="">
      <cdr:nvSpPr>
        <cdr:cNvPr id="10" name="TextBox 9"/>
        <cdr:cNvSpPr txBox="1"/>
      </cdr:nvSpPr>
      <cdr:spPr>
        <a:xfrm xmlns:a="http://schemas.openxmlformats.org/drawingml/2006/main">
          <a:off x="5870222" y="896056"/>
          <a:ext cx="914400" cy="2822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100"/>
            <a:t>Ramp-down</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9304020" cy="608076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0.2988</cdr:x>
      <cdr:y>0.06017</cdr:y>
    </cdr:from>
    <cdr:to>
      <cdr:x>0.30032</cdr:x>
      <cdr:y>0.83833</cdr:y>
    </cdr:to>
    <cdr:cxnSp macro="">
      <cdr:nvCxnSpPr>
        <cdr:cNvPr id="3" name="Straight Connector 2"/>
        <cdr:cNvCxnSpPr/>
      </cdr:nvCxnSpPr>
      <cdr:spPr>
        <a:xfrm xmlns:a="http://schemas.openxmlformats.org/drawingml/2006/main" flipH="1" flipV="1">
          <a:off x="2778596" y="365513"/>
          <a:ext cx="14135" cy="4727192"/>
        </a:xfrm>
        <a:prstGeom xmlns:a="http://schemas.openxmlformats.org/drawingml/2006/main" prst="line">
          <a:avLst/>
        </a:prstGeom>
        <a:ln xmlns:a="http://schemas.openxmlformats.org/drawingml/2006/main" w="15875">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0.65898</cdr:x>
      <cdr:y>0.06504</cdr:y>
    </cdr:from>
    <cdr:to>
      <cdr:x>0.6611</cdr:x>
      <cdr:y>0.83949</cdr:y>
    </cdr:to>
    <cdr:cxnSp macro="">
      <cdr:nvCxnSpPr>
        <cdr:cNvPr id="5" name="Straight Connector 4"/>
        <cdr:cNvCxnSpPr/>
      </cdr:nvCxnSpPr>
      <cdr:spPr>
        <a:xfrm xmlns:a="http://schemas.openxmlformats.org/drawingml/2006/main" flipH="1" flipV="1">
          <a:off x="6127968" y="395096"/>
          <a:ext cx="19714" cy="4704654"/>
        </a:xfrm>
        <a:prstGeom xmlns:a="http://schemas.openxmlformats.org/drawingml/2006/main" prst="line">
          <a:avLst/>
        </a:prstGeom>
        <a:ln xmlns:a="http://schemas.openxmlformats.org/drawingml/2006/main" w="15875">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0.0918</cdr:x>
      <cdr:y>0.14281</cdr:y>
    </cdr:from>
    <cdr:to>
      <cdr:x>0.21775</cdr:x>
      <cdr:y>0.19507</cdr:y>
    </cdr:to>
    <cdr:sp macro="" textlink="">
      <cdr:nvSpPr>
        <cdr:cNvPr id="8" name="TextBox 7"/>
        <cdr:cNvSpPr txBox="1"/>
      </cdr:nvSpPr>
      <cdr:spPr>
        <a:xfrm xmlns:a="http://schemas.openxmlformats.org/drawingml/2006/main">
          <a:off x="853698" y="867575"/>
          <a:ext cx="1171237" cy="3174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Ramp-up</a:t>
          </a:r>
        </a:p>
      </cdr:txBody>
    </cdr:sp>
  </cdr:relSizeAnchor>
  <cdr:relSizeAnchor xmlns:cdr="http://schemas.openxmlformats.org/drawingml/2006/chartDrawing">
    <cdr:from>
      <cdr:x>0.40537</cdr:x>
      <cdr:y>0.14286</cdr:y>
    </cdr:from>
    <cdr:to>
      <cdr:x>0.55939</cdr:x>
      <cdr:y>0.18699</cdr:y>
    </cdr:to>
    <cdr:sp macro="" textlink="">
      <cdr:nvSpPr>
        <cdr:cNvPr id="9" name="TextBox 8"/>
        <cdr:cNvSpPr txBox="1"/>
      </cdr:nvSpPr>
      <cdr:spPr>
        <a:xfrm xmlns:a="http://schemas.openxmlformats.org/drawingml/2006/main">
          <a:off x="3769610" y="867851"/>
          <a:ext cx="1432266" cy="2680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Steady-state</a:t>
          </a:r>
        </a:p>
      </cdr:txBody>
    </cdr:sp>
  </cdr:relSizeAnchor>
  <cdr:relSizeAnchor xmlns:cdr="http://schemas.openxmlformats.org/drawingml/2006/chartDrawing">
    <cdr:from>
      <cdr:x>0.70206</cdr:x>
      <cdr:y>0.14404</cdr:y>
    </cdr:from>
    <cdr:to>
      <cdr:x>0.80039</cdr:x>
      <cdr:y>0.1905</cdr:y>
    </cdr:to>
    <cdr:sp macro="" textlink="">
      <cdr:nvSpPr>
        <cdr:cNvPr id="10" name="TextBox 9"/>
        <cdr:cNvSpPr txBox="1"/>
      </cdr:nvSpPr>
      <cdr:spPr>
        <a:xfrm xmlns:a="http://schemas.openxmlformats.org/drawingml/2006/main">
          <a:off x="6528573" y="875027"/>
          <a:ext cx="914392" cy="2822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100"/>
            <a:t>Ramp-down</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DA101"/>
  <sheetViews>
    <sheetView tabSelected="1" workbookViewId="0">
      <selection activeCell="P26" sqref="P26"/>
    </sheetView>
  </sheetViews>
  <sheetFormatPr defaultRowHeight="15" outlineLevelRow="1"/>
  <cols>
    <col min="1" max="1" width="3.28515625" customWidth="1"/>
    <col min="2" max="2" width="7.28515625" customWidth="1"/>
    <col min="3" max="3" width="11" customWidth="1"/>
    <col min="4" max="4" width="5" customWidth="1"/>
    <col min="5" max="5" width="21.85546875" customWidth="1"/>
    <col min="6" max="6" width="16.7109375" bestFit="1" customWidth="1"/>
    <col min="7" max="8" width="9.28515625" bestFit="1" customWidth="1"/>
    <col min="9" max="9" width="9.7109375" bestFit="1" customWidth="1"/>
    <col min="10" max="15" width="9.28515625" bestFit="1" customWidth="1"/>
    <col min="16" max="18" width="9.5703125" bestFit="1" customWidth="1"/>
    <col min="19" max="19" width="10.140625" bestFit="1" customWidth="1"/>
    <col min="20" max="85" width="9.5703125" bestFit="1" customWidth="1"/>
    <col min="86" max="105" width="9.28515625" bestFit="1" customWidth="1"/>
  </cols>
  <sheetData>
    <row r="1" spans="4:105">
      <c r="D1" s="64" t="s">
        <v>63</v>
      </c>
      <c r="E1" s="8">
        <v>0.05</v>
      </c>
      <c r="H1" t="s">
        <v>54</v>
      </c>
      <c r="I1">
        <f>MAX(F10:DA10)</f>
        <v>100</v>
      </c>
    </row>
    <row r="2" spans="4:105">
      <c r="D2" s="4" t="s">
        <v>0</v>
      </c>
      <c r="E2" s="71">
        <f>(1+E1)*(1+E3)-1</f>
        <v>8.1500000000000128E-2</v>
      </c>
    </row>
    <row r="3" spans="4:105">
      <c r="D3" s="5" t="s">
        <v>1</v>
      </c>
      <c r="E3" s="8">
        <v>0.03</v>
      </c>
    </row>
    <row r="4" spans="4:105">
      <c r="D4" s="5" t="s">
        <v>2</v>
      </c>
      <c r="E4" s="11">
        <v>30</v>
      </c>
    </row>
    <row r="5" spans="4:105" outlineLevel="1">
      <c r="D5" s="64"/>
      <c r="E5" s="64" t="s">
        <v>52</v>
      </c>
      <c r="F5">
        <f t="shared" ref="F5:AK5" si="0">IF(OR(F10&lt;$E$4,F10&gt;($I$1-$E$4)),0,1)</f>
        <v>0</v>
      </c>
      <c r="G5">
        <f t="shared" si="0"/>
        <v>0</v>
      </c>
      <c r="H5">
        <f t="shared" si="0"/>
        <v>0</v>
      </c>
      <c r="I5">
        <f t="shared" si="0"/>
        <v>0</v>
      </c>
      <c r="J5">
        <f t="shared" si="0"/>
        <v>0</v>
      </c>
      <c r="K5">
        <f t="shared" si="0"/>
        <v>0</v>
      </c>
      <c r="L5">
        <f t="shared" si="0"/>
        <v>0</v>
      </c>
      <c r="M5">
        <f t="shared" si="0"/>
        <v>0</v>
      </c>
      <c r="N5">
        <f t="shared" si="0"/>
        <v>0</v>
      </c>
      <c r="O5">
        <f t="shared" si="0"/>
        <v>0</v>
      </c>
      <c r="P5">
        <f t="shared" si="0"/>
        <v>0</v>
      </c>
      <c r="Q5">
        <f t="shared" si="0"/>
        <v>0</v>
      </c>
      <c r="R5">
        <f t="shared" si="0"/>
        <v>0</v>
      </c>
      <c r="S5">
        <f t="shared" si="0"/>
        <v>0</v>
      </c>
      <c r="T5">
        <f t="shared" si="0"/>
        <v>0</v>
      </c>
      <c r="U5">
        <f t="shared" si="0"/>
        <v>0</v>
      </c>
      <c r="V5">
        <f t="shared" si="0"/>
        <v>0</v>
      </c>
      <c r="W5">
        <f t="shared" si="0"/>
        <v>0</v>
      </c>
      <c r="X5">
        <f t="shared" si="0"/>
        <v>0</v>
      </c>
      <c r="Y5">
        <f t="shared" si="0"/>
        <v>0</v>
      </c>
      <c r="Z5">
        <f t="shared" si="0"/>
        <v>0</v>
      </c>
      <c r="AA5">
        <f t="shared" si="0"/>
        <v>0</v>
      </c>
      <c r="AB5">
        <f t="shared" si="0"/>
        <v>0</v>
      </c>
      <c r="AC5">
        <f t="shared" si="0"/>
        <v>0</v>
      </c>
      <c r="AD5">
        <f t="shared" si="0"/>
        <v>0</v>
      </c>
      <c r="AE5">
        <f t="shared" si="0"/>
        <v>0</v>
      </c>
      <c r="AF5">
        <f t="shared" si="0"/>
        <v>0</v>
      </c>
      <c r="AG5">
        <f t="shared" si="0"/>
        <v>0</v>
      </c>
      <c r="AH5">
        <f t="shared" si="0"/>
        <v>0</v>
      </c>
      <c r="AI5">
        <f t="shared" si="0"/>
        <v>1</v>
      </c>
      <c r="AJ5">
        <f t="shared" si="0"/>
        <v>1</v>
      </c>
      <c r="AK5">
        <f t="shared" si="0"/>
        <v>1</v>
      </c>
      <c r="AL5">
        <f t="shared" ref="AL5:BQ5" si="1">IF(OR(AL10&lt;$E$4,AL10&gt;($I$1-$E$4)),0,1)</f>
        <v>1</v>
      </c>
      <c r="AM5">
        <f t="shared" si="1"/>
        <v>1</v>
      </c>
      <c r="AN5">
        <f t="shared" si="1"/>
        <v>1</v>
      </c>
      <c r="AO5">
        <f t="shared" si="1"/>
        <v>1</v>
      </c>
      <c r="AP5">
        <f t="shared" si="1"/>
        <v>1</v>
      </c>
      <c r="AQ5">
        <f t="shared" si="1"/>
        <v>1</v>
      </c>
      <c r="AR5">
        <f t="shared" si="1"/>
        <v>1</v>
      </c>
      <c r="AS5">
        <f t="shared" si="1"/>
        <v>1</v>
      </c>
      <c r="AT5">
        <f t="shared" si="1"/>
        <v>1</v>
      </c>
      <c r="AU5">
        <f t="shared" si="1"/>
        <v>1</v>
      </c>
      <c r="AV5">
        <f t="shared" si="1"/>
        <v>1</v>
      </c>
      <c r="AW5">
        <f t="shared" si="1"/>
        <v>1</v>
      </c>
      <c r="AX5">
        <f t="shared" si="1"/>
        <v>1</v>
      </c>
      <c r="AY5">
        <f t="shared" si="1"/>
        <v>1</v>
      </c>
      <c r="AZ5">
        <f t="shared" si="1"/>
        <v>1</v>
      </c>
      <c r="BA5">
        <f t="shared" si="1"/>
        <v>1</v>
      </c>
      <c r="BB5">
        <f t="shared" si="1"/>
        <v>1</v>
      </c>
      <c r="BC5">
        <f t="shared" si="1"/>
        <v>1</v>
      </c>
      <c r="BD5">
        <f t="shared" si="1"/>
        <v>1</v>
      </c>
      <c r="BE5">
        <f t="shared" si="1"/>
        <v>1</v>
      </c>
      <c r="BF5">
        <f t="shared" si="1"/>
        <v>1</v>
      </c>
      <c r="BG5">
        <f t="shared" si="1"/>
        <v>1</v>
      </c>
      <c r="BH5">
        <f t="shared" si="1"/>
        <v>1</v>
      </c>
      <c r="BI5">
        <f t="shared" si="1"/>
        <v>1</v>
      </c>
      <c r="BJ5">
        <f t="shared" si="1"/>
        <v>1</v>
      </c>
      <c r="BK5">
        <f t="shared" si="1"/>
        <v>1</v>
      </c>
      <c r="BL5">
        <f t="shared" si="1"/>
        <v>1</v>
      </c>
      <c r="BM5">
        <f t="shared" si="1"/>
        <v>1</v>
      </c>
      <c r="BN5">
        <f t="shared" si="1"/>
        <v>1</v>
      </c>
      <c r="BO5">
        <f t="shared" si="1"/>
        <v>1</v>
      </c>
      <c r="BP5">
        <f t="shared" si="1"/>
        <v>1</v>
      </c>
      <c r="BQ5">
        <f t="shared" si="1"/>
        <v>1</v>
      </c>
      <c r="BR5">
        <f t="shared" ref="BR5:DA5" si="2">IF(OR(BR10&lt;$E$4,BR10&gt;($I$1-$E$4)),0,1)</f>
        <v>1</v>
      </c>
      <c r="BS5">
        <f t="shared" si="2"/>
        <v>1</v>
      </c>
      <c r="BT5">
        <f t="shared" si="2"/>
        <v>1</v>
      </c>
      <c r="BU5">
        <f t="shared" si="2"/>
        <v>1</v>
      </c>
      <c r="BV5">
        <f t="shared" si="2"/>
        <v>1</v>
      </c>
      <c r="BW5">
        <f t="shared" si="2"/>
        <v>1</v>
      </c>
      <c r="BX5">
        <f t="shared" si="2"/>
        <v>0</v>
      </c>
      <c r="BY5">
        <f t="shared" si="2"/>
        <v>0</v>
      </c>
      <c r="BZ5">
        <f t="shared" si="2"/>
        <v>0</v>
      </c>
      <c r="CA5">
        <f t="shared" si="2"/>
        <v>0</v>
      </c>
      <c r="CB5">
        <f t="shared" si="2"/>
        <v>0</v>
      </c>
      <c r="CC5">
        <f t="shared" si="2"/>
        <v>0</v>
      </c>
      <c r="CD5">
        <f t="shared" si="2"/>
        <v>0</v>
      </c>
      <c r="CE5">
        <f t="shared" si="2"/>
        <v>0</v>
      </c>
      <c r="CF5">
        <f t="shared" si="2"/>
        <v>0</v>
      </c>
      <c r="CG5">
        <f t="shared" si="2"/>
        <v>0</v>
      </c>
      <c r="CH5">
        <f t="shared" si="2"/>
        <v>0</v>
      </c>
      <c r="CI5">
        <f t="shared" si="2"/>
        <v>0</v>
      </c>
      <c r="CJ5">
        <f t="shared" si="2"/>
        <v>0</v>
      </c>
      <c r="CK5">
        <f t="shared" si="2"/>
        <v>0</v>
      </c>
      <c r="CL5">
        <f t="shared" si="2"/>
        <v>0</v>
      </c>
      <c r="CM5">
        <f t="shared" si="2"/>
        <v>0</v>
      </c>
      <c r="CN5">
        <f t="shared" si="2"/>
        <v>0</v>
      </c>
      <c r="CO5">
        <f t="shared" si="2"/>
        <v>0</v>
      </c>
      <c r="CP5">
        <f t="shared" si="2"/>
        <v>0</v>
      </c>
      <c r="CQ5">
        <f t="shared" si="2"/>
        <v>0</v>
      </c>
      <c r="CR5">
        <f t="shared" si="2"/>
        <v>0</v>
      </c>
      <c r="CS5">
        <f t="shared" si="2"/>
        <v>0</v>
      </c>
      <c r="CT5">
        <f t="shared" si="2"/>
        <v>0</v>
      </c>
      <c r="CU5">
        <f t="shared" si="2"/>
        <v>0</v>
      </c>
      <c r="CV5">
        <f t="shared" si="2"/>
        <v>0</v>
      </c>
      <c r="CW5">
        <f t="shared" si="2"/>
        <v>0</v>
      </c>
      <c r="CX5">
        <f t="shared" si="2"/>
        <v>0</v>
      </c>
      <c r="CY5">
        <f t="shared" si="2"/>
        <v>0</v>
      </c>
      <c r="CZ5">
        <f t="shared" si="2"/>
        <v>0</v>
      </c>
      <c r="DA5">
        <f t="shared" si="2"/>
        <v>0</v>
      </c>
    </row>
    <row r="6" spans="4:105" outlineLevel="1">
      <c r="E6" s="64" t="s">
        <v>57</v>
      </c>
      <c r="F6">
        <f>IF(F10&lt;$E$4,1,0)</f>
        <v>1</v>
      </c>
      <c r="G6">
        <f t="shared" ref="G6:BR6" si="3">IF(G10&lt;$E$4,1,0)</f>
        <v>1</v>
      </c>
      <c r="H6">
        <f t="shared" si="3"/>
        <v>1</v>
      </c>
      <c r="I6">
        <f t="shared" si="3"/>
        <v>1</v>
      </c>
      <c r="J6">
        <f t="shared" si="3"/>
        <v>1</v>
      </c>
      <c r="K6">
        <f t="shared" si="3"/>
        <v>1</v>
      </c>
      <c r="L6">
        <f t="shared" si="3"/>
        <v>1</v>
      </c>
      <c r="M6">
        <f t="shared" si="3"/>
        <v>1</v>
      </c>
      <c r="N6">
        <f t="shared" si="3"/>
        <v>1</v>
      </c>
      <c r="O6">
        <f t="shared" si="3"/>
        <v>1</v>
      </c>
      <c r="P6">
        <f t="shared" si="3"/>
        <v>1</v>
      </c>
      <c r="Q6">
        <f t="shared" si="3"/>
        <v>1</v>
      </c>
      <c r="R6">
        <f t="shared" si="3"/>
        <v>1</v>
      </c>
      <c r="S6">
        <f t="shared" si="3"/>
        <v>1</v>
      </c>
      <c r="T6">
        <f t="shared" si="3"/>
        <v>1</v>
      </c>
      <c r="U6">
        <f t="shared" si="3"/>
        <v>1</v>
      </c>
      <c r="V6">
        <f t="shared" si="3"/>
        <v>1</v>
      </c>
      <c r="W6">
        <f t="shared" si="3"/>
        <v>1</v>
      </c>
      <c r="X6">
        <f t="shared" si="3"/>
        <v>1</v>
      </c>
      <c r="Y6">
        <f t="shared" si="3"/>
        <v>1</v>
      </c>
      <c r="Z6">
        <f t="shared" si="3"/>
        <v>1</v>
      </c>
      <c r="AA6">
        <f t="shared" si="3"/>
        <v>1</v>
      </c>
      <c r="AB6">
        <f t="shared" si="3"/>
        <v>1</v>
      </c>
      <c r="AC6">
        <f t="shared" si="3"/>
        <v>1</v>
      </c>
      <c r="AD6">
        <f t="shared" si="3"/>
        <v>1</v>
      </c>
      <c r="AE6">
        <f t="shared" si="3"/>
        <v>1</v>
      </c>
      <c r="AF6">
        <f t="shared" si="3"/>
        <v>1</v>
      </c>
      <c r="AG6">
        <f t="shared" si="3"/>
        <v>1</v>
      </c>
      <c r="AH6">
        <f t="shared" si="3"/>
        <v>1</v>
      </c>
      <c r="AI6">
        <f t="shared" si="3"/>
        <v>0</v>
      </c>
      <c r="AJ6">
        <f t="shared" si="3"/>
        <v>0</v>
      </c>
      <c r="AK6">
        <f t="shared" si="3"/>
        <v>0</v>
      </c>
      <c r="AL6">
        <f t="shared" si="3"/>
        <v>0</v>
      </c>
      <c r="AM6">
        <f t="shared" si="3"/>
        <v>0</v>
      </c>
      <c r="AN6">
        <f t="shared" si="3"/>
        <v>0</v>
      </c>
      <c r="AO6">
        <f t="shared" si="3"/>
        <v>0</v>
      </c>
      <c r="AP6">
        <f t="shared" si="3"/>
        <v>0</v>
      </c>
      <c r="AQ6">
        <f t="shared" si="3"/>
        <v>0</v>
      </c>
      <c r="AR6">
        <f t="shared" si="3"/>
        <v>0</v>
      </c>
      <c r="AS6">
        <f t="shared" si="3"/>
        <v>0</v>
      </c>
      <c r="AT6">
        <f t="shared" si="3"/>
        <v>0</v>
      </c>
      <c r="AU6">
        <f t="shared" si="3"/>
        <v>0</v>
      </c>
      <c r="AV6">
        <f t="shared" si="3"/>
        <v>0</v>
      </c>
      <c r="AW6">
        <f t="shared" si="3"/>
        <v>0</v>
      </c>
      <c r="AX6">
        <f t="shared" si="3"/>
        <v>0</v>
      </c>
      <c r="AY6">
        <f t="shared" si="3"/>
        <v>0</v>
      </c>
      <c r="AZ6">
        <f t="shared" si="3"/>
        <v>0</v>
      </c>
      <c r="BA6">
        <f t="shared" si="3"/>
        <v>0</v>
      </c>
      <c r="BB6">
        <f t="shared" si="3"/>
        <v>0</v>
      </c>
      <c r="BC6">
        <f t="shared" si="3"/>
        <v>0</v>
      </c>
      <c r="BD6">
        <f t="shared" si="3"/>
        <v>0</v>
      </c>
      <c r="BE6">
        <f t="shared" si="3"/>
        <v>0</v>
      </c>
      <c r="BF6">
        <f t="shared" si="3"/>
        <v>0</v>
      </c>
      <c r="BG6">
        <f t="shared" si="3"/>
        <v>0</v>
      </c>
      <c r="BH6">
        <f t="shared" si="3"/>
        <v>0</v>
      </c>
      <c r="BI6">
        <f t="shared" si="3"/>
        <v>0</v>
      </c>
      <c r="BJ6">
        <f t="shared" si="3"/>
        <v>0</v>
      </c>
      <c r="BK6">
        <f t="shared" si="3"/>
        <v>0</v>
      </c>
      <c r="BL6">
        <f t="shared" si="3"/>
        <v>0</v>
      </c>
      <c r="BM6">
        <f t="shared" si="3"/>
        <v>0</v>
      </c>
      <c r="BN6">
        <f t="shared" si="3"/>
        <v>0</v>
      </c>
      <c r="BO6">
        <f t="shared" si="3"/>
        <v>0</v>
      </c>
      <c r="BP6">
        <f t="shared" si="3"/>
        <v>0</v>
      </c>
      <c r="BQ6">
        <f t="shared" si="3"/>
        <v>0</v>
      </c>
      <c r="BR6">
        <f t="shared" si="3"/>
        <v>0</v>
      </c>
      <c r="BS6">
        <f t="shared" ref="BS6:DA6" si="4">IF(BS10&lt;$E$4,1,0)</f>
        <v>0</v>
      </c>
      <c r="BT6">
        <f t="shared" si="4"/>
        <v>0</v>
      </c>
      <c r="BU6">
        <f t="shared" si="4"/>
        <v>0</v>
      </c>
      <c r="BV6">
        <f t="shared" si="4"/>
        <v>0</v>
      </c>
      <c r="BW6">
        <f t="shared" si="4"/>
        <v>0</v>
      </c>
      <c r="BX6">
        <f t="shared" si="4"/>
        <v>0</v>
      </c>
      <c r="BY6">
        <f t="shared" si="4"/>
        <v>0</v>
      </c>
      <c r="BZ6">
        <f t="shared" si="4"/>
        <v>0</v>
      </c>
      <c r="CA6">
        <f t="shared" si="4"/>
        <v>0</v>
      </c>
      <c r="CB6">
        <f t="shared" si="4"/>
        <v>0</v>
      </c>
      <c r="CC6">
        <f t="shared" si="4"/>
        <v>0</v>
      </c>
      <c r="CD6">
        <f t="shared" si="4"/>
        <v>0</v>
      </c>
      <c r="CE6">
        <f t="shared" si="4"/>
        <v>0</v>
      </c>
      <c r="CF6">
        <f t="shared" si="4"/>
        <v>0</v>
      </c>
      <c r="CG6">
        <f t="shared" si="4"/>
        <v>0</v>
      </c>
      <c r="CH6">
        <f t="shared" si="4"/>
        <v>0</v>
      </c>
      <c r="CI6">
        <f t="shared" si="4"/>
        <v>0</v>
      </c>
      <c r="CJ6">
        <f t="shared" si="4"/>
        <v>0</v>
      </c>
      <c r="CK6">
        <f t="shared" si="4"/>
        <v>0</v>
      </c>
      <c r="CL6">
        <f t="shared" si="4"/>
        <v>0</v>
      </c>
      <c r="CM6">
        <f t="shared" si="4"/>
        <v>0</v>
      </c>
      <c r="CN6">
        <f t="shared" si="4"/>
        <v>0</v>
      </c>
      <c r="CO6">
        <f t="shared" si="4"/>
        <v>0</v>
      </c>
      <c r="CP6">
        <f t="shared" si="4"/>
        <v>0</v>
      </c>
      <c r="CQ6">
        <f t="shared" si="4"/>
        <v>0</v>
      </c>
      <c r="CR6">
        <f t="shared" si="4"/>
        <v>0</v>
      </c>
      <c r="CS6">
        <f t="shared" si="4"/>
        <v>0</v>
      </c>
      <c r="CT6">
        <f t="shared" si="4"/>
        <v>0</v>
      </c>
      <c r="CU6">
        <f t="shared" si="4"/>
        <v>0</v>
      </c>
      <c r="CV6">
        <f t="shared" si="4"/>
        <v>0</v>
      </c>
      <c r="CW6">
        <f t="shared" si="4"/>
        <v>0</v>
      </c>
      <c r="CX6">
        <f t="shared" si="4"/>
        <v>0</v>
      </c>
      <c r="CY6">
        <f t="shared" si="4"/>
        <v>0</v>
      </c>
      <c r="CZ6">
        <f t="shared" si="4"/>
        <v>0</v>
      </c>
      <c r="DA6">
        <f t="shared" si="4"/>
        <v>0</v>
      </c>
    </row>
    <row r="7" spans="4:105" outlineLevel="1">
      <c r="E7" s="64" t="s">
        <v>58</v>
      </c>
      <c r="F7">
        <f t="shared" ref="F7:AK7" si="5">IF(F10&gt;$I$1-$E$4,1,0)</f>
        <v>0</v>
      </c>
      <c r="G7">
        <f t="shared" si="5"/>
        <v>0</v>
      </c>
      <c r="H7">
        <f t="shared" si="5"/>
        <v>0</v>
      </c>
      <c r="I7">
        <f t="shared" si="5"/>
        <v>0</v>
      </c>
      <c r="J7">
        <f t="shared" si="5"/>
        <v>0</v>
      </c>
      <c r="K7">
        <f t="shared" si="5"/>
        <v>0</v>
      </c>
      <c r="L7">
        <f t="shared" si="5"/>
        <v>0</v>
      </c>
      <c r="M7">
        <f t="shared" si="5"/>
        <v>0</v>
      </c>
      <c r="N7">
        <f t="shared" si="5"/>
        <v>0</v>
      </c>
      <c r="O7">
        <f t="shared" si="5"/>
        <v>0</v>
      </c>
      <c r="P7">
        <f t="shared" si="5"/>
        <v>0</v>
      </c>
      <c r="Q7">
        <f t="shared" si="5"/>
        <v>0</v>
      </c>
      <c r="R7">
        <f t="shared" si="5"/>
        <v>0</v>
      </c>
      <c r="S7">
        <f t="shared" si="5"/>
        <v>0</v>
      </c>
      <c r="T7">
        <f t="shared" si="5"/>
        <v>0</v>
      </c>
      <c r="U7">
        <f t="shared" si="5"/>
        <v>0</v>
      </c>
      <c r="V7">
        <f t="shared" si="5"/>
        <v>0</v>
      </c>
      <c r="W7">
        <f t="shared" si="5"/>
        <v>0</v>
      </c>
      <c r="X7">
        <f t="shared" si="5"/>
        <v>0</v>
      </c>
      <c r="Y7">
        <f t="shared" si="5"/>
        <v>0</v>
      </c>
      <c r="Z7">
        <f t="shared" si="5"/>
        <v>0</v>
      </c>
      <c r="AA7">
        <f t="shared" si="5"/>
        <v>0</v>
      </c>
      <c r="AB7">
        <f t="shared" si="5"/>
        <v>0</v>
      </c>
      <c r="AC7">
        <f t="shared" si="5"/>
        <v>0</v>
      </c>
      <c r="AD7">
        <f t="shared" si="5"/>
        <v>0</v>
      </c>
      <c r="AE7">
        <f t="shared" si="5"/>
        <v>0</v>
      </c>
      <c r="AF7">
        <f t="shared" si="5"/>
        <v>0</v>
      </c>
      <c r="AG7">
        <f t="shared" si="5"/>
        <v>0</v>
      </c>
      <c r="AH7">
        <f t="shared" si="5"/>
        <v>0</v>
      </c>
      <c r="AI7">
        <f t="shared" si="5"/>
        <v>0</v>
      </c>
      <c r="AJ7">
        <f t="shared" si="5"/>
        <v>0</v>
      </c>
      <c r="AK7">
        <f t="shared" si="5"/>
        <v>0</v>
      </c>
      <c r="AL7">
        <f t="shared" ref="AL7:BQ7" si="6">IF(AL10&gt;$I$1-$E$4,1,0)</f>
        <v>0</v>
      </c>
      <c r="AM7">
        <f t="shared" si="6"/>
        <v>0</v>
      </c>
      <c r="AN7">
        <f t="shared" si="6"/>
        <v>0</v>
      </c>
      <c r="AO7">
        <f t="shared" si="6"/>
        <v>0</v>
      </c>
      <c r="AP7">
        <f t="shared" si="6"/>
        <v>0</v>
      </c>
      <c r="AQ7">
        <f t="shared" si="6"/>
        <v>0</v>
      </c>
      <c r="AR7">
        <f t="shared" si="6"/>
        <v>0</v>
      </c>
      <c r="AS7">
        <f t="shared" si="6"/>
        <v>0</v>
      </c>
      <c r="AT7">
        <f t="shared" si="6"/>
        <v>0</v>
      </c>
      <c r="AU7">
        <f t="shared" si="6"/>
        <v>0</v>
      </c>
      <c r="AV7">
        <f t="shared" si="6"/>
        <v>0</v>
      </c>
      <c r="AW7">
        <f t="shared" si="6"/>
        <v>0</v>
      </c>
      <c r="AX7">
        <f t="shared" si="6"/>
        <v>0</v>
      </c>
      <c r="AY7">
        <f t="shared" si="6"/>
        <v>0</v>
      </c>
      <c r="AZ7">
        <f t="shared" si="6"/>
        <v>0</v>
      </c>
      <c r="BA7">
        <f t="shared" si="6"/>
        <v>0</v>
      </c>
      <c r="BB7">
        <f t="shared" si="6"/>
        <v>0</v>
      </c>
      <c r="BC7">
        <f t="shared" si="6"/>
        <v>0</v>
      </c>
      <c r="BD7">
        <f t="shared" si="6"/>
        <v>0</v>
      </c>
      <c r="BE7">
        <f t="shared" si="6"/>
        <v>0</v>
      </c>
      <c r="BF7">
        <f t="shared" si="6"/>
        <v>0</v>
      </c>
      <c r="BG7">
        <f t="shared" si="6"/>
        <v>0</v>
      </c>
      <c r="BH7">
        <f t="shared" si="6"/>
        <v>0</v>
      </c>
      <c r="BI7">
        <f t="shared" si="6"/>
        <v>0</v>
      </c>
      <c r="BJ7">
        <f t="shared" si="6"/>
        <v>0</v>
      </c>
      <c r="BK7">
        <f t="shared" si="6"/>
        <v>0</v>
      </c>
      <c r="BL7">
        <f t="shared" si="6"/>
        <v>0</v>
      </c>
      <c r="BM7">
        <f t="shared" si="6"/>
        <v>0</v>
      </c>
      <c r="BN7">
        <f t="shared" si="6"/>
        <v>0</v>
      </c>
      <c r="BO7">
        <f t="shared" si="6"/>
        <v>0</v>
      </c>
      <c r="BP7">
        <f t="shared" si="6"/>
        <v>0</v>
      </c>
      <c r="BQ7">
        <f t="shared" si="6"/>
        <v>0</v>
      </c>
      <c r="BR7">
        <f t="shared" ref="BR7:DA7" si="7">IF(BR10&gt;$I$1-$E$4,1,0)</f>
        <v>0</v>
      </c>
      <c r="BS7">
        <f t="shared" si="7"/>
        <v>0</v>
      </c>
      <c r="BT7">
        <f t="shared" si="7"/>
        <v>0</v>
      </c>
      <c r="BU7">
        <f t="shared" si="7"/>
        <v>0</v>
      </c>
      <c r="BV7">
        <f t="shared" si="7"/>
        <v>0</v>
      </c>
      <c r="BW7">
        <f t="shared" si="7"/>
        <v>0</v>
      </c>
      <c r="BX7">
        <f t="shared" si="7"/>
        <v>1</v>
      </c>
      <c r="BY7">
        <f t="shared" si="7"/>
        <v>1</v>
      </c>
      <c r="BZ7">
        <f t="shared" si="7"/>
        <v>1</v>
      </c>
      <c r="CA7">
        <f t="shared" si="7"/>
        <v>1</v>
      </c>
      <c r="CB7">
        <f t="shared" si="7"/>
        <v>1</v>
      </c>
      <c r="CC7">
        <f t="shared" si="7"/>
        <v>1</v>
      </c>
      <c r="CD7">
        <f t="shared" si="7"/>
        <v>1</v>
      </c>
      <c r="CE7">
        <f t="shared" si="7"/>
        <v>1</v>
      </c>
      <c r="CF7">
        <f t="shared" si="7"/>
        <v>1</v>
      </c>
      <c r="CG7">
        <f t="shared" si="7"/>
        <v>1</v>
      </c>
      <c r="CH7">
        <f t="shared" si="7"/>
        <v>1</v>
      </c>
      <c r="CI7">
        <f t="shared" si="7"/>
        <v>1</v>
      </c>
      <c r="CJ7">
        <f t="shared" si="7"/>
        <v>1</v>
      </c>
      <c r="CK7">
        <f t="shared" si="7"/>
        <v>1</v>
      </c>
      <c r="CL7">
        <f t="shared" si="7"/>
        <v>1</v>
      </c>
      <c r="CM7">
        <f t="shared" si="7"/>
        <v>1</v>
      </c>
      <c r="CN7">
        <f t="shared" si="7"/>
        <v>1</v>
      </c>
      <c r="CO7">
        <f t="shared" si="7"/>
        <v>1</v>
      </c>
      <c r="CP7">
        <f t="shared" si="7"/>
        <v>1</v>
      </c>
      <c r="CQ7">
        <f t="shared" si="7"/>
        <v>1</v>
      </c>
      <c r="CR7">
        <f t="shared" si="7"/>
        <v>1</v>
      </c>
      <c r="CS7">
        <f t="shared" si="7"/>
        <v>1</v>
      </c>
      <c r="CT7">
        <f t="shared" si="7"/>
        <v>1</v>
      </c>
      <c r="CU7">
        <f t="shared" si="7"/>
        <v>1</v>
      </c>
      <c r="CV7">
        <f t="shared" si="7"/>
        <v>1</v>
      </c>
      <c r="CW7">
        <f t="shared" si="7"/>
        <v>1</v>
      </c>
      <c r="CX7">
        <f t="shared" si="7"/>
        <v>1</v>
      </c>
      <c r="CY7">
        <f t="shared" si="7"/>
        <v>1</v>
      </c>
      <c r="CZ7">
        <f t="shared" si="7"/>
        <v>1</v>
      </c>
      <c r="DA7">
        <f t="shared" si="7"/>
        <v>1</v>
      </c>
    </row>
    <row r="8" spans="4:105" outlineLevel="1">
      <c r="E8" s="64" t="s">
        <v>64</v>
      </c>
      <c r="F8" s="72">
        <f>1/(1+$E$2)^F10</f>
        <v>0.92464170134073032</v>
      </c>
      <c r="G8" s="72">
        <f t="shared" ref="G8:BR8" si="8">1/(1+$E$2)^G10</f>
        <v>0.85496227585828033</v>
      </c>
      <c r="H8" s="72">
        <f t="shared" si="8"/>
        <v>0.79053377333174324</v>
      </c>
      <c r="I8" s="72">
        <f t="shared" si="8"/>
        <v>0.73096049314077038</v>
      </c>
      <c r="J8" s="72">
        <f t="shared" si="8"/>
        <v>0.67587655399054114</v>
      </c>
      <c r="K8" s="72">
        <f t="shared" si="8"/>
        <v>0.62494364677812397</v>
      </c>
      <c r="L8" s="72">
        <f t="shared" si="8"/>
        <v>0.57784895679900494</v>
      </c>
      <c r="M8" s="72">
        <f t="shared" si="8"/>
        <v>0.53430324253259809</v>
      </c>
      <c r="N8" s="72">
        <f t="shared" si="8"/>
        <v>0.49403905920721036</v>
      </c>
      <c r="O8" s="72">
        <f t="shared" si="8"/>
        <v>0.4568091162341289</v>
      </c>
      <c r="P8" s="72">
        <f t="shared" si="8"/>
        <v>0.42238475842268036</v>
      </c>
      <c r="Q8" s="72">
        <f t="shared" si="8"/>
        <v>0.39055456164834057</v>
      </c>
      <c r="R8" s="72">
        <f t="shared" si="8"/>
        <v>0.36112303434890475</v>
      </c>
      <c r="S8" s="72">
        <f t="shared" si="8"/>
        <v>0.33390941687369829</v>
      </c>
      <c r="T8" s="72">
        <f t="shared" si="8"/>
        <v>0.30874657131178762</v>
      </c>
      <c r="U8" s="72">
        <f t="shared" si="8"/>
        <v>0.28547995498084838</v>
      </c>
      <c r="V8" s="72">
        <f t="shared" si="8"/>
        <v>0.26396667127216678</v>
      </c>
      <c r="W8" s="72">
        <f t="shared" si="8"/>
        <v>0.24407459202234555</v>
      </c>
      <c r="X8" s="72">
        <f t="shared" si="8"/>
        <v>0.22568154602158627</v>
      </c>
      <c r="Y8" s="72">
        <f t="shared" si="8"/>
        <v>0.20867456867460588</v>
      </c>
      <c r="Z8" s="72">
        <f t="shared" si="8"/>
        <v>0.19294920820583064</v>
      </c>
      <c r="AA8" s="72">
        <f t="shared" si="8"/>
        <v>0.17840888414778605</v>
      </c>
      <c r="AB8" s="72">
        <f t="shared" si="8"/>
        <v>0.16496429417271016</v>
      </c>
      <c r="AC8" s="72">
        <f t="shared" si="8"/>
        <v>0.15253286562432744</v>
      </c>
      <c r="AD8" s="72">
        <f t="shared" si="8"/>
        <v>0.14103824838125512</v>
      </c>
      <c r="AE8" s="72">
        <f t="shared" si="8"/>
        <v>0.13040984593736024</v>
      </c>
      <c r="AF8" s="72">
        <f t="shared" si="8"/>
        <v>0.12058238181910332</v>
      </c>
      <c r="AG8" s="72">
        <f t="shared" si="8"/>
        <v>0.11149549867693323</v>
      </c>
      <c r="AH8" s="72">
        <f t="shared" si="8"/>
        <v>0.1030933875884727</v>
      </c>
      <c r="AI8" s="72">
        <f t="shared" si="8"/>
        <v>9.5324445296784743E-2</v>
      </c>
      <c r="AJ8" s="72">
        <f t="shared" si="8"/>
        <v>8.8140957278580429E-2</v>
      </c>
      <c r="AK8" s="72">
        <f t="shared" si="8"/>
        <v>8.1498804695867233E-2</v>
      </c>
      <c r="AL8" s="72">
        <f t="shared" si="8"/>
        <v>7.5357193431222574E-2</v>
      </c>
      <c r="AM8" s="72">
        <f t="shared" si="8"/>
        <v>6.9678403542508149E-2</v>
      </c>
      <c r="AN8" s="72">
        <f t="shared" si="8"/>
        <v>6.4427557598250709E-2</v>
      </c>
      <c r="AO8" s="72">
        <f t="shared" si="8"/>
        <v>5.9572406470874445E-2</v>
      </c>
      <c r="AP8" s="72">
        <f t="shared" si="8"/>
        <v>5.5083131272190868E-2</v>
      </c>
      <c r="AQ8" s="72">
        <f t="shared" si="8"/>
        <v>5.0932160214693351E-2</v>
      </c>
      <c r="AR8" s="72">
        <f t="shared" si="8"/>
        <v>4.7093999273872728E-2</v>
      </c>
      <c r="AS8" s="72">
        <f t="shared" si="8"/>
        <v>4.3545075611532792E-2</v>
      </c>
      <c r="AT8" s="72">
        <f t="shared" si="8"/>
        <v>4.0263592798458425E-2</v>
      </c>
      <c r="AU8" s="72">
        <f t="shared" si="8"/>
        <v>3.7229396947256979E-2</v>
      </c>
      <c r="AV8" s="72">
        <f t="shared" si="8"/>
        <v>3.4423852933201084E-2</v>
      </c>
      <c r="AW8" s="72">
        <f t="shared" si="8"/>
        <v>3.1829729942858147E-2</v>
      </c>
      <c r="AX8" s="72">
        <f t="shared" si="8"/>
        <v>2.9431095647580337E-2</v>
      </c>
      <c r="AY8" s="72">
        <f t="shared" si="8"/>
        <v>2.7213218351900451E-2</v>
      </c>
      <c r="AZ8" s="72">
        <f t="shared" si="8"/>
        <v>2.5162476515858023E-2</v>
      </c>
      <c r="BA8" s="72">
        <f t="shared" si="8"/>
        <v>2.3266275095569132E-2</v>
      </c>
      <c r="BB8" s="72">
        <f t="shared" si="8"/>
        <v>2.1512968188228506E-2</v>
      </c>
      <c r="BC8" s="72">
        <f t="shared" si="8"/>
        <v>1.9891787506452614E-2</v>
      </c>
      <c r="BD8" s="72">
        <f t="shared" si="8"/>
        <v>1.839277624267463E-2</v>
      </c>
      <c r="BE8" s="72">
        <f t="shared" si="8"/>
        <v>1.7006727917406039E-2</v>
      </c>
      <c r="BF8" s="72">
        <f t="shared" si="8"/>
        <v>1.5725129835789213E-2</v>
      </c>
      <c r="BG8" s="72">
        <f t="shared" si="8"/>
        <v>1.4540110805168018E-2</v>
      </c>
      <c r="BH8" s="72">
        <f t="shared" si="8"/>
        <v>1.3444392792573293E-2</v>
      </c>
      <c r="BI8" s="72">
        <f t="shared" si="8"/>
        <v>1.2431246225218021E-2</v>
      </c>
      <c r="BJ8" s="72">
        <f t="shared" si="8"/>
        <v>1.1494448659471123E-2</v>
      </c>
      <c r="BK8" s="72">
        <f t="shared" si="8"/>
        <v>1.0628246564467057E-2</v>
      </c>
      <c r="BL8" s="72">
        <f t="shared" si="8"/>
        <v>9.8273199856375917E-3</v>
      </c>
      <c r="BM8" s="72">
        <f t="shared" si="8"/>
        <v>9.0867498711397054E-3</v>
      </c>
      <c r="BN8" s="72">
        <f t="shared" si="8"/>
        <v>8.4019878605082789E-3</v>
      </c>
      <c r="BO8" s="72">
        <f t="shared" si="8"/>
        <v>7.7688283499845381E-3</v>
      </c>
      <c r="BP8" s="72">
        <f t="shared" si="8"/>
        <v>7.1833826629538024E-3</v>
      </c>
      <c r="BQ8" s="72">
        <f t="shared" si="8"/>
        <v>6.6420551668551105E-3</v>
      </c>
      <c r="BR8" s="72">
        <f t="shared" si="8"/>
        <v>6.1415211898798979E-3</v>
      </c>
      <c r="BS8" s="72">
        <f t="shared" ref="BS8:DA8" si="9">1/(1+$E$2)^BS10</f>
        <v>5.6787066018306959E-3</v>
      </c>
      <c r="BT8" s="72">
        <f t="shared" si="9"/>
        <v>5.2507689337315715E-3</v>
      </c>
      <c r="BU8" s="72">
        <f t="shared" si="9"/>
        <v>4.8550799202326123E-3</v>
      </c>
      <c r="BV8" s="72">
        <f t="shared" si="9"/>
        <v>4.4892093575890999E-3</v>
      </c>
      <c r="BW8" s="72">
        <f t="shared" si="9"/>
        <v>4.1509101780759132E-3</v>
      </c>
      <c r="BX8" s="72">
        <f t="shared" si="9"/>
        <v>3.8381046491686665E-3</v>
      </c>
      <c r="BY8" s="72">
        <f t="shared" si="9"/>
        <v>3.5488716127310823E-3</v>
      </c>
      <c r="BZ8" s="72">
        <f t="shared" si="9"/>
        <v>3.2814346858354893E-3</v>
      </c>
      <c r="CA8" s="72">
        <f t="shared" si="9"/>
        <v>3.0341513507494123E-3</v>
      </c>
      <c r="CB8" s="72">
        <f t="shared" si="9"/>
        <v>2.8055028670822117E-3</v>
      </c>
      <c r="CC8" s="72">
        <f t="shared" si="9"/>
        <v>2.5940849441351927E-3</v>
      </c>
      <c r="CD8" s="72">
        <f t="shared" si="9"/>
        <v>2.3985991161675382E-3</v>
      </c>
      <c r="CE8" s="72">
        <f t="shared" si="9"/>
        <v>2.2178447676075249E-3</v>
      </c>
      <c r="CF8" s="72">
        <f t="shared" si="9"/>
        <v>2.0507117592302587E-3</v>
      </c>
      <c r="CG8" s="72">
        <f t="shared" si="9"/>
        <v>1.8961736100141084E-3</v>
      </c>
      <c r="CH8" s="72">
        <f t="shared" si="9"/>
        <v>1.7532811928008397E-3</v>
      </c>
      <c r="CI8" s="72">
        <f t="shared" si="9"/>
        <v>1.6211569050400734E-3</v>
      </c>
      <c r="CJ8" s="72">
        <f t="shared" si="9"/>
        <v>1.4989892788165263E-3</v>
      </c>
      <c r="CK8" s="72">
        <f t="shared" si="9"/>
        <v>1.3860279970564274E-3</v>
      </c>
      <c r="CL8" s="72">
        <f t="shared" si="9"/>
        <v>1.2815792853041398E-3</v>
      </c>
      <c r="CM8" s="72">
        <f t="shared" si="9"/>
        <v>1.1850016507666571E-3</v>
      </c>
      <c r="CN8" s="72">
        <f t="shared" si="9"/>
        <v>1.0957019424564559E-3</v>
      </c>
      <c r="CO8" s="72">
        <f t="shared" si="9"/>
        <v>1.0131317082352803E-3</v>
      </c>
      <c r="CP8" s="72">
        <f t="shared" si="9"/>
        <v>9.3678382638491E-4</v>
      </c>
      <c r="CQ8" s="72">
        <f t="shared" si="9"/>
        <v>8.6618939101702254E-4</v>
      </c>
      <c r="CR8" s="72">
        <f t="shared" si="9"/>
        <v>8.009148321932709E-4</v>
      </c>
      <c r="CS8" s="72">
        <f t="shared" si="9"/>
        <v>7.4055925306821147E-4</v>
      </c>
      <c r="CT8" s="72">
        <f t="shared" si="9"/>
        <v>6.8475196770061153E-4</v>
      </c>
      <c r="CU8" s="72">
        <f t="shared" si="9"/>
        <v>6.3315022441110642E-4</v>
      </c>
      <c r="CV8" s="72">
        <f t="shared" si="9"/>
        <v>5.8543710070375064E-4</v>
      </c>
      <c r="CW8" s="72">
        <f t="shared" si="9"/>
        <v>5.4131955682270043E-4</v>
      </c>
      <c r="CX8" s="72">
        <f t="shared" si="9"/>
        <v>5.0052663598955187E-4</v>
      </c>
      <c r="CY8" s="72">
        <f t="shared" si="9"/>
        <v>4.6280780026773167E-4</v>
      </c>
      <c r="CZ8" s="72">
        <f t="shared" si="9"/>
        <v>4.2793139183331633E-4</v>
      </c>
      <c r="DA8" s="72">
        <f t="shared" si="9"/>
        <v>3.956832102018644E-4</v>
      </c>
    </row>
    <row r="9" spans="4:105" outlineLevel="1">
      <c r="E9" s="64" t="s">
        <v>4</v>
      </c>
      <c r="F9" s="72">
        <v>1</v>
      </c>
      <c r="G9" s="72">
        <f>F9*(1+$E$3)</f>
        <v>1.03</v>
      </c>
      <c r="H9" s="72">
        <f t="shared" ref="H9:BS9" si="10">G9*(1+$E$3)</f>
        <v>1.0609</v>
      </c>
      <c r="I9" s="72">
        <f t="shared" si="10"/>
        <v>1.092727</v>
      </c>
      <c r="J9" s="72">
        <f t="shared" si="10"/>
        <v>1.1255088100000001</v>
      </c>
      <c r="K9" s="72">
        <f t="shared" si="10"/>
        <v>1.1592740743000001</v>
      </c>
      <c r="L9" s="72">
        <f t="shared" si="10"/>
        <v>1.1940522965290001</v>
      </c>
      <c r="M9" s="72">
        <f t="shared" si="10"/>
        <v>1.2298738654248702</v>
      </c>
      <c r="N9" s="72">
        <f t="shared" si="10"/>
        <v>1.2667700813876164</v>
      </c>
      <c r="O9" s="72">
        <f t="shared" si="10"/>
        <v>1.3047731838292449</v>
      </c>
      <c r="P9" s="72">
        <f t="shared" si="10"/>
        <v>1.3439163793441222</v>
      </c>
      <c r="Q9" s="72">
        <f t="shared" si="10"/>
        <v>1.3842338707244459</v>
      </c>
      <c r="R9" s="72">
        <f t="shared" si="10"/>
        <v>1.4257608868461793</v>
      </c>
      <c r="S9" s="72">
        <f t="shared" si="10"/>
        <v>1.4685337134515648</v>
      </c>
      <c r="T9" s="72">
        <f t="shared" si="10"/>
        <v>1.5125897248551119</v>
      </c>
      <c r="U9" s="72">
        <f t="shared" si="10"/>
        <v>1.5579674166007653</v>
      </c>
      <c r="V9" s="72">
        <f t="shared" si="10"/>
        <v>1.6047064390987884</v>
      </c>
      <c r="W9" s="72">
        <f t="shared" si="10"/>
        <v>1.652847632271752</v>
      </c>
      <c r="X9" s="72">
        <f t="shared" si="10"/>
        <v>1.7024330612399046</v>
      </c>
      <c r="Y9" s="72">
        <f t="shared" si="10"/>
        <v>1.7535060530771018</v>
      </c>
      <c r="Z9" s="72">
        <f t="shared" si="10"/>
        <v>1.806111234669415</v>
      </c>
      <c r="AA9" s="72">
        <f t="shared" si="10"/>
        <v>1.8602945717094976</v>
      </c>
      <c r="AB9" s="72">
        <f t="shared" si="10"/>
        <v>1.9161034088607827</v>
      </c>
      <c r="AC9" s="72">
        <f t="shared" si="10"/>
        <v>1.9735865111266062</v>
      </c>
      <c r="AD9" s="72">
        <f t="shared" si="10"/>
        <v>2.0327941064604045</v>
      </c>
      <c r="AE9" s="72">
        <f t="shared" si="10"/>
        <v>2.0937779296542165</v>
      </c>
      <c r="AF9" s="72">
        <f t="shared" si="10"/>
        <v>2.1565912675438432</v>
      </c>
      <c r="AG9" s="72">
        <f t="shared" si="10"/>
        <v>2.2212890055701586</v>
      </c>
      <c r="AH9" s="72">
        <f t="shared" si="10"/>
        <v>2.2879276757372633</v>
      </c>
      <c r="AI9" s="72">
        <f t="shared" si="10"/>
        <v>2.3565655060093813</v>
      </c>
      <c r="AJ9" s="72">
        <f t="shared" si="10"/>
        <v>2.4272624711896627</v>
      </c>
      <c r="AK9" s="72">
        <f t="shared" si="10"/>
        <v>2.5000803453253524</v>
      </c>
      <c r="AL9" s="72">
        <f t="shared" si="10"/>
        <v>2.5750827556851132</v>
      </c>
      <c r="AM9" s="72">
        <f t="shared" si="10"/>
        <v>2.6523352383556666</v>
      </c>
      <c r="AN9" s="72">
        <f t="shared" si="10"/>
        <v>2.7319052955063365</v>
      </c>
      <c r="AO9" s="72">
        <f t="shared" si="10"/>
        <v>2.8138624543715265</v>
      </c>
      <c r="AP9" s="72">
        <f t="shared" si="10"/>
        <v>2.8982783280026725</v>
      </c>
      <c r="AQ9" s="72">
        <f t="shared" si="10"/>
        <v>2.9852266778427525</v>
      </c>
      <c r="AR9" s="72">
        <f t="shared" si="10"/>
        <v>3.074783478178035</v>
      </c>
      <c r="AS9" s="72">
        <f t="shared" si="10"/>
        <v>3.1670269825233763</v>
      </c>
      <c r="AT9" s="72">
        <f t="shared" si="10"/>
        <v>3.2620377919990777</v>
      </c>
      <c r="AU9" s="72">
        <f t="shared" si="10"/>
        <v>3.3598989257590501</v>
      </c>
      <c r="AV9" s="72">
        <f t="shared" si="10"/>
        <v>3.4606958935318217</v>
      </c>
      <c r="AW9" s="72">
        <f t="shared" si="10"/>
        <v>3.5645167703377765</v>
      </c>
      <c r="AX9" s="72">
        <f t="shared" si="10"/>
        <v>3.67145227344791</v>
      </c>
      <c r="AY9" s="72">
        <f t="shared" si="10"/>
        <v>3.7815958416513475</v>
      </c>
      <c r="AZ9" s="72">
        <f t="shared" si="10"/>
        <v>3.8950437169008882</v>
      </c>
      <c r="BA9" s="72">
        <f t="shared" si="10"/>
        <v>4.0118950284079151</v>
      </c>
      <c r="BB9" s="72">
        <f t="shared" si="10"/>
        <v>4.1322518792601528</v>
      </c>
      <c r="BC9" s="72">
        <f t="shared" si="10"/>
        <v>4.2562194356379575</v>
      </c>
      <c r="BD9" s="72">
        <f t="shared" si="10"/>
        <v>4.383906018707096</v>
      </c>
      <c r="BE9" s="72">
        <f t="shared" si="10"/>
        <v>4.5154231992683087</v>
      </c>
      <c r="BF9" s="72">
        <f t="shared" si="10"/>
        <v>4.6508858952463576</v>
      </c>
      <c r="BG9" s="72">
        <f t="shared" si="10"/>
        <v>4.7904124721037489</v>
      </c>
      <c r="BH9" s="72">
        <f t="shared" si="10"/>
        <v>4.9341248462668617</v>
      </c>
      <c r="BI9" s="72">
        <f t="shared" si="10"/>
        <v>5.0821485916548674</v>
      </c>
      <c r="BJ9" s="72">
        <f t="shared" si="10"/>
        <v>5.2346130494045138</v>
      </c>
      <c r="BK9" s="72">
        <f t="shared" si="10"/>
        <v>5.3916514408866494</v>
      </c>
      <c r="BL9" s="72">
        <f t="shared" si="10"/>
        <v>5.5534009841132495</v>
      </c>
      <c r="BM9" s="72">
        <f t="shared" si="10"/>
        <v>5.7200030136366466</v>
      </c>
      <c r="BN9" s="72">
        <f t="shared" si="10"/>
        <v>5.8916031040457462</v>
      </c>
      <c r="BO9" s="72">
        <f t="shared" si="10"/>
        <v>6.0683511971671189</v>
      </c>
      <c r="BP9" s="72">
        <f t="shared" si="10"/>
        <v>6.2504017330821329</v>
      </c>
      <c r="BQ9" s="72">
        <f t="shared" si="10"/>
        <v>6.4379137850745973</v>
      </c>
      <c r="BR9" s="72">
        <f t="shared" si="10"/>
        <v>6.6310511986268352</v>
      </c>
      <c r="BS9" s="72">
        <f t="shared" si="10"/>
        <v>6.8299827345856405</v>
      </c>
      <c r="BT9" s="72">
        <f t="shared" ref="BT9:DA9" si="11">BS9*(1+$E$3)</f>
        <v>7.0348822166232097</v>
      </c>
      <c r="BU9" s="72">
        <f t="shared" si="11"/>
        <v>7.2459286831219059</v>
      </c>
      <c r="BV9" s="72">
        <f t="shared" si="11"/>
        <v>7.4633065436155634</v>
      </c>
      <c r="BW9" s="72">
        <f t="shared" si="11"/>
        <v>7.6872057399240301</v>
      </c>
      <c r="BX9" s="72">
        <f t="shared" si="11"/>
        <v>7.9178219121217515</v>
      </c>
      <c r="BY9" s="72">
        <f t="shared" si="11"/>
        <v>8.155356569485404</v>
      </c>
      <c r="BZ9" s="72">
        <f t="shared" si="11"/>
        <v>8.4000172665699662</v>
      </c>
      <c r="CA9" s="72">
        <f t="shared" si="11"/>
        <v>8.6520177845670645</v>
      </c>
      <c r="CB9" s="72">
        <f t="shared" si="11"/>
        <v>8.9115783181040769</v>
      </c>
      <c r="CC9" s="72">
        <f t="shared" si="11"/>
        <v>9.1789256676471993</v>
      </c>
      <c r="CD9" s="72">
        <f t="shared" si="11"/>
        <v>9.4542934376766148</v>
      </c>
      <c r="CE9" s="72">
        <f t="shared" si="11"/>
        <v>9.7379222408069133</v>
      </c>
      <c r="CF9" s="72">
        <f t="shared" si="11"/>
        <v>10.03005990803112</v>
      </c>
      <c r="CG9" s="72">
        <f t="shared" si="11"/>
        <v>10.330961705272054</v>
      </c>
      <c r="CH9" s="72">
        <f t="shared" si="11"/>
        <v>10.640890556430216</v>
      </c>
      <c r="CI9" s="72">
        <f t="shared" si="11"/>
        <v>10.960117273123123</v>
      </c>
      <c r="CJ9" s="72">
        <f t="shared" si="11"/>
        <v>11.288920791316817</v>
      </c>
      <c r="CK9" s="72">
        <f t="shared" si="11"/>
        <v>11.627588415056323</v>
      </c>
      <c r="CL9" s="72">
        <f t="shared" si="11"/>
        <v>11.976416067508012</v>
      </c>
      <c r="CM9" s="72">
        <f t="shared" si="11"/>
        <v>12.335708549533253</v>
      </c>
      <c r="CN9" s="72">
        <f t="shared" si="11"/>
        <v>12.705779806019251</v>
      </c>
      <c r="CO9" s="72">
        <f t="shared" si="11"/>
        <v>13.086953200199829</v>
      </c>
      <c r="CP9" s="72">
        <f t="shared" si="11"/>
        <v>13.479561796205825</v>
      </c>
      <c r="CQ9" s="72">
        <f t="shared" si="11"/>
        <v>13.883948650092</v>
      </c>
      <c r="CR9" s="72">
        <f t="shared" si="11"/>
        <v>14.300467109594761</v>
      </c>
      <c r="CS9" s="72">
        <f t="shared" si="11"/>
        <v>14.729481122882603</v>
      </c>
      <c r="CT9" s="72">
        <f t="shared" si="11"/>
        <v>15.171365556569082</v>
      </c>
      <c r="CU9" s="72">
        <f t="shared" si="11"/>
        <v>15.626506523266155</v>
      </c>
      <c r="CV9" s="72">
        <f t="shared" si="11"/>
        <v>16.095301718964141</v>
      </c>
      <c r="CW9" s="72">
        <f t="shared" si="11"/>
        <v>16.578160770533067</v>
      </c>
      <c r="CX9" s="72">
        <f t="shared" si="11"/>
        <v>17.075505593649059</v>
      </c>
      <c r="CY9" s="72">
        <f t="shared" si="11"/>
        <v>17.587770761458529</v>
      </c>
      <c r="CZ9" s="72">
        <f t="shared" si="11"/>
        <v>18.115403884302285</v>
      </c>
      <c r="DA9" s="72">
        <f t="shared" si="11"/>
        <v>18.658866000831356</v>
      </c>
    </row>
    <row r="10" spans="4:105" s="13" customFormat="1" ht="12.75">
      <c r="E10" s="13" t="s">
        <v>3</v>
      </c>
      <c r="F10" s="13">
        <v>1</v>
      </c>
      <c r="G10" s="13">
        <f>F10+1</f>
        <v>2</v>
      </c>
      <c r="H10" s="13">
        <f t="shared" ref="H10:AX10" si="12">G10+1</f>
        <v>3</v>
      </c>
      <c r="I10" s="13">
        <f t="shared" si="12"/>
        <v>4</v>
      </c>
      <c r="J10" s="13">
        <f t="shared" si="12"/>
        <v>5</v>
      </c>
      <c r="K10" s="13">
        <f t="shared" si="12"/>
        <v>6</v>
      </c>
      <c r="L10" s="13">
        <f t="shared" si="12"/>
        <v>7</v>
      </c>
      <c r="M10" s="13">
        <f t="shared" si="12"/>
        <v>8</v>
      </c>
      <c r="N10" s="13">
        <f t="shared" si="12"/>
        <v>9</v>
      </c>
      <c r="O10" s="13">
        <f t="shared" si="12"/>
        <v>10</v>
      </c>
      <c r="P10" s="13">
        <f t="shared" si="12"/>
        <v>11</v>
      </c>
      <c r="Q10" s="13">
        <f t="shared" si="12"/>
        <v>12</v>
      </c>
      <c r="R10" s="13">
        <f t="shared" si="12"/>
        <v>13</v>
      </c>
      <c r="S10" s="13">
        <f t="shared" si="12"/>
        <v>14</v>
      </c>
      <c r="T10" s="13">
        <f t="shared" si="12"/>
        <v>15</v>
      </c>
      <c r="U10" s="13">
        <f t="shared" si="12"/>
        <v>16</v>
      </c>
      <c r="V10" s="13">
        <f t="shared" si="12"/>
        <v>17</v>
      </c>
      <c r="W10" s="13">
        <f t="shared" si="12"/>
        <v>18</v>
      </c>
      <c r="X10" s="13">
        <f t="shared" si="12"/>
        <v>19</v>
      </c>
      <c r="Y10" s="13">
        <f t="shared" si="12"/>
        <v>20</v>
      </c>
      <c r="Z10" s="13">
        <f t="shared" si="12"/>
        <v>21</v>
      </c>
      <c r="AA10" s="13">
        <f t="shared" si="12"/>
        <v>22</v>
      </c>
      <c r="AB10" s="13">
        <f t="shared" si="12"/>
        <v>23</v>
      </c>
      <c r="AC10" s="13">
        <f t="shared" si="12"/>
        <v>24</v>
      </c>
      <c r="AD10" s="13">
        <f t="shared" si="12"/>
        <v>25</v>
      </c>
      <c r="AE10" s="13">
        <f t="shared" si="12"/>
        <v>26</v>
      </c>
      <c r="AF10" s="13">
        <f t="shared" si="12"/>
        <v>27</v>
      </c>
      <c r="AG10" s="13">
        <f t="shared" si="12"/>
        <v>28</v>
      </c>
      <c r="AH10" s="13">
        <f t="shared" si="12"/>
        <v>29</v>
      </c>
      <c r="AI10" s="13">
        <f t="shared" si="12"/>
        <v>30</v>
      </c>
      <c r="AJ10" s="13">
        <f t="shared" si="12"/>
        <v>31</v>
      </c>
      <c r="AK10" s="13">
        <f t="shared" si="12"/>
        <v>32</v>
      </c>
      <c r="AL10" s="13">
        <f t="shared" si="12"/>
        <v>33</v>
      </c>
      <c r="AM10" s="13">
        <f t="shared" si="12"/>
        <v>34</v>
      </c>
      <c r="AN10" s="13">
        <f t="shared" si="12"/>
        <v>35</v>
      </c>
      <c r="AO10" s="13">
        <f t="shared" si="12"/>
        <v>36</v>
      </c>
      <c r="AP10" s="13">
        <f t="shared" si="12"/>
        <v>37</v>
      </c>
      <c r="AQ10" s="13">
        <f t="shared" si="12"/>
        <v>38</v>
      </c>
      <c r="AR10" s="13">
        <f t="shared" si="12"/>
        <v>39</v>
      </c>
      <c r="AS10" s="13">
        <f t="shared" si="12"/>
        <v>40</v>
      </c>
      <c r="AT10" s="13">
        <f t="shared" si="12"/>
        <v>41</v>
      </c>
      <c r="AU10" s="13">
        <f t="shared" si="12"/>
        <v>42</v>
      </c>
      <c r="AV10" s="13">
        <f t="shared" si="12"/>
        <v>43</v>
      </c>
      <c r="AW10" s="13">
        <f t="shared" si="12"/>
        <v>44</v>
      </c>
      <c r="AX10" s="13">
        <f t="shared" si="12"/>
        <v>45</v>
      </c>
      <c r="AY10" s="13">
        <f t="shared" ref="AY10" si="13">AX10+1</f>
        <v>46</v>
      </c>
      <c r="AZ10" s="13">
        <f t="shared" ref="AZ10" si="14">AY10+1</f>
        <v>47</v>
      </c>
      <c r="BA10" s="13">
        <f t="shared" ref="BA10" si="15">AZ10+1</f>
        <v>48</v>
      </c>
      <c r="BB10" s="13">
        <f t="shared" ref="BB10" si="16">BA10+1</f>
        <v>49</v>
      </c>
      <c r="BC10" s="13">
        <f t="shared" ref="BC10" si="17">BB10+1</f>
        <v>50</v>
      </c>
      <c r="BD10" s="13">
        <f t="shared" ref="BD10" si="18">BC10+1</f>
        <v>51</v>
      </c>
      <c r="BE10" s="13">
        <f t="shared" ref="BE10" si="19">BD10+1</f>
        <v>52</v>
      </c>
      <c r="BF10" s="13">
        <f t="shared" ref="BF10" si="20">BE10+1</f>
        <v>53</v>
      </c>
      <c r="BG10" s="13">
        <f t="shared" ref="BG10" si="21">BF10+1</f>
        <v>54</v>
      </c>
      <c r="BH10" s="13">
        <f t="shared" ref="BH10" si="22">BG10+1</f>
        <v>55</v>
      </c>
      <c r="BI10" s="13">
        <f t="shared" ref="BI10" si="23">BH10+1</f>
        <v>56</v>
      </c>
      <c r="BJ10" s="13">
        <f t="shared" ref="BJ10" si="24">BI10+1</f>
        <v>57</v>
      </c>
      <c r="BK10" s="13">
        <f t="shared" ref="BK10" si="25">BJ10+1</f>
        <v>58</v>
      </c>
      <c r="BL10" s="13">
        <f t="shared" ref="BL10" si="26">BK10+1</f>
        <v>59</v>
      </c>
      <c r="BM10" s="13">
        <f t="shared" ref="BM10" si="27">BL10+1</f>
        <v>60</v>
      </c>
      <c r="BN10" s="13">
        <f t="shared" ref="BN10" si="28">BM10+1</f>
        <v>61</v>
      </c>
      <c r="BO10" s="13">
        <f t="shared" ref="BO10" si="29">BN10+1</f>
        <v>62</v>
      </c>
      <c r="BP10" s="13">
        <f t="shared" ref="BP10" si="30">BO10+1</f>
        <v>63</v>
      </c>
      <c r="BQ10" s="13">
        <f t="shared" ref="BQ10" si="31">BP10+1</f>
        <v>64</v>
      </c>
      <c r="BR10" s="13">
        <f t="shared" ref="BR10" si="32">BQ10+1</f>
        <v>65</v>
      </c>
      <c r="BS10" s="13">
        <f t="shared" ref="BS10" si="33">BR10+1</f>
        <v>66</v>
      </c>
      <c r="BT10" s="13">
        <f t="shared" ref="BT10" si="34">BS10+1</f>
        <v>67</v>
      </c>
      <c r="BU10" s="13">
        <f t="shared" ref="BU10" si="35">BT10+1</f>
        <v>68</v>
      </c>
      <c r="BV10" s="13">
        <f t="shared" ref="BV10" si="36">BU10+1</f>
        <v>69</v>
      </c>
      <c r="BW10" s="13">
        <f t="shared" ref="BW10" si="37">BV10+1</f>
        <v>70</v>
      </c>
      <c r="BX10" s="13">
        <f t="shared" ref="BX10" si="38">BW10+1</f>
        <v>71</v>
      </c>
      <c r="BY10" s="13">
        <f t="shared" ref="BY10" si="39">BX10+1</f>
        <v>72</v>
      </c>
      <c r="BZ10" s="13">
        <f t="shared" ref="BZ10" si="40">BY10+1</f>
        <v>73</v>
      </c>
      <c r="CA10" s="13">
        <f t="shared" ref="CA10" si="41">BZ10+1</f>
        <v>74</v>
      </c>
      <c r="CB10" s="13">
        <f t="shared" ref="CB10" si="42">CA10+1</f>
        <v>75</v>
      </c>
      <c r="CC10" s="13">
        <f t="shared" ref="CC10" si="43">CB10+1</f>
        <v>76</v>
      </c>
      <c r="CD10" s="13">
        <f t="shared" ref="CD10" si="44">CC10+1</f>
        <v>77</v>
      </c>
      <c r="CE10" s="13">
        <f t="shared" ref="CE10" si="45">CD10+1</f>
        <v>78</v>
      </c>
      <c r="CF10" s="13">
        <f t="shared" ref="CF10" si="46">CE10+1</f>
        <v>79</v>
      </c>
      <c r="CG10" s="13">
        <f t="shared" ref="CG10" si="47">CF10+1</f>
        <v>80</v>
      </c>
      <c r="CH10" s="13">
        <f t="shared" ref="CH10" si="48">CG10+1</f>
        <v>81</v>
      </c>
      <c r="CI10" s="13">
        <f t="shared" ref="CI10" si="49">CH10+1</f>
        <v>82</v>
      </c>
      <c r="CJ10" s="13">
        <f t="shared" ref="CJ10" si="50">CI10+1</f>
        <v>83</v>
      </c>
      <c r="CK10" s="13">
        <f t="shared" ref="CK10" si="51">CJ10+1</f>
        <v>84</v>
      </c>
      <c r="CL10" s="13">
        <f t="shared" ref="CL10" si="52">CK10+1</f>
        <v>85</v>
      </c>
      <c r="CM10" s="13">
        <f t="shared" ref="CM10" si="53">CL10+1</f>
        <v>86</v>
      </c>
      <c r="CN10" s="13">
        <f t="shared" ref="CN10" si="54">CM10+1</f>
        <v>87</v>
      </c>
      <c r="CO10" s="13">
        <f t="shared" ref="CO10" si="55">CN10+1</f>
        <v>88</v>
      </c>
      <c r="CP10" s="13">
        <f t="shared" ref="CP10" si="56">CO10+1</f>
        <v>89</v>
      </c>
      <c r="CQ10" s="13">
        <f t="shared" ref="CQ10" si="57">CP10+1</f>
        <v>90</v>
      </c>
      <c r="CR10" s="13">
        <f t="shared" ref="CR10" si="58">CQ10+1</f>
        <v>91</v>
      </c>
      <c r="CS10" s="13">
        <f t="shared" ref="CS10" si="59">CR10+1</f>
        <v>92</v>
      </c>
      <c r="CT10" s="13">
        <f t="shared" ref="CT10" si="60">CS10+1</f>
        <v>93</v>
      </c>
      <c r="CU10" s="13">
        <f t="shared" ref="CU10" si="61">CT10+1</f>
        <v>94</v>
      </c>
      <c r="CV10" s="13">
        <f t="shared" ref="CV10" si="62">CU10+1</f>
        <v>95</v>
      </c>
      <c r="CW10" s="13">
        <f t="shared" ref="CW10" si="63">CV10+1</f>
        <v>96</v>
      </c>
      <c r="CX10" s="13">
        <f t="shared" ref="CX10" si="64">CW10+1</f>
        <v>97</v>
      </c>
      <c r="CY10" s="13">
        <f t="shared" ref="CY10" si="65">CX10+1</f>
        <v>98</v>
      </c>
      <c r="CZ10" s="13">
        <f t="shared" ref="CZ10" si="66">CY10+1</f>
        <v>99</v>
      </c>
      <c r="DA10" s="13">
        <f t="shared" ref="DA10" si="67">CZ10+1</f>
        <v>100</v>
      </c>
    </row>
    <row r="11" spans="4:105" s="3" customFormat="1" ht="12.75">
      <c r="D11" s="3" t="s">
        <v>47</v>
      </c>
      <c r="F11" s="61">
        <f>'Historic cost'!F12</f>
        <v>100</v>
      </c>
      <c r="G11" s="61">
        <f>'Historic cost'!G12</f>
        <v>103</v>
      </c>
      <c r="H11" s="61">
        <f>'Historic cost'!H12</f>
        <v>106.08999999999999</v>
      </c>
      <c r="I11" s="61">
        <f>'Historic cost'!I12</f>
        <v>109.2727</v>
      </c>
      <c r="J11" s="61">
        <f>'Historic cost'!J12</f>
        <v>112.55088100000002</v>
      </c>
      <c r="K11" s="61">
        <f>'Historic cost'!K12</f>
        <v>115.92740743</v>
      </c>
      <c r="L11" s="61">
        <f>'Historic cost'!L12</f>
        <v>119.40522965290002</v>
      </c>
      <c r="M11" s="61">
        <f>'Historic cost'!M12</f>
        <v>122.98738654248702</v>
      </c>
      <c r="N11" s="61">
        <f>'Historic cost'!N12</f>
        <v>126.67700813876164</v>
      </c>
      <c r="O11" s="61">
        <f>'Historic cost'!O12</f>
        <v>130.47731838292449</v>
      </c>
      <c r="P11" s="61">
        <f>'Historic cost'!P12</f>
        <v>134.39163793441222</v>
      </c>
      <c r="Q11" s="61">
        <f>'Historic cost'!Q12</f>
        <v>138.4233870724446</v>
      </c>
      <c r="R11" s="61">
        <f>'Historic cost'!R12</f>
        <v>142.57608868461793</v>
      </c>
      <c r="S11" s="61">
        <f>'Historic cost'!S12</f>
        <v>146.85337134515649</v>
      </c>
      <c r="T11" s="61">
        <f>'Historic cost'!T12</f>
        <v>151.25897248551118</v>
      </c>
      <c r="U11" s="61">
        <f>'Historic cost'!U12</f>
        <v>155.79674166007652</v>
      </c>
      <c r="V11" s="61">
        <f>'Historic cost'!V12</f>
        <v>160.47064390987885</v>
      </c>
      <c r="W11" s="61">
        <f>'Historic cost'!W12</f>
        <v>165.2847632271752</v>
      </c>
      <c r="X11" s="61">
        <f>'Historic cost'!X12</f>
        <v>170.24330612399046</v>
      </c>
      <c r="Y11" s="61">
        <f>'Historic cost'!Y12</f>
        <v>175.3506053077102</v>
      </c>
      <c r="Z11" s="61">
        <f>'Historic cost'!Z12</f>
        <v>180.61112346694151</v>
      </c>
      <c r="AA11" s="61">
        <f>'Historic cost'!AA12</f>
        <v>186.02945717094977</v>
      </c>
      <c r="AB11" s="61">
        <f>'Historic cost'!AB12</f>
        <v>191.61034088607826</v>
      </c>
      <c r="AC11" s="61">
        <f>'Historic cost'!AC12</f>
        <v>197.35865111266062</v>
      </c>
      <c r="AD11" s="61">
        <f>'Historic cost'!AD12</f>
        <v>203.27941064604045</v>
      </c>
      <c r="AE11" s="61">
        <f>'Historic cost'!AE12</f>
        <v>209.37779296542166</v>
      </c>
      <c r="AF11" s="61">
        <f>'Historic cost'!AF12</f>
        <v>215.65912675438432</v>
      </c>
      <c r="AG11" s="61">
        <f>'Historic cost'!AG12</f>
        <v>222.12890055701587</v>
      </c>
      <c r="AH11" s="61">
        <f>'Historic cost'!AH12</f>
        <v>228.79276757372634</v>
      </c>
      <c r="AI11" s="61">
        <f>'Historic cost'!AI12</f>
        <v>235.65655060093812</v>
      </c>
      <c r="AJ11" s="61">
        <f>'Historic cost'!AJ12</f>
        <v>242.72624711896626</v>
      </c>
      <c r="AK11" s="61">
        <f>'Historic cost'!AK12</f>
        <v>250.00803453253525</v>
      </c>
      <c r="AL11" s="61">
        <f>'Historic cost'!AL12</f>
        <v>257.50827556851135</v>
      </c>
      <c r="AM11" s="61">
        <f>'Historic cost'!AM12</f>
        <v>265.23352383556664</v>
      </c>
      <c r="AN11" s="61">
        <f>'Historic cost'!AN12</f>
        <v>273.19052955063364</v>
      </c>
      <c r="AO11" s="61">
        <f>'Historic cost'!AO12</f>
        <v>281.38624543715264</v>
      </c>
      <c r="AP11" s="61">
        <f>'Historic cost'!AP12</f>
        <v>289.82783280026723</v>
      </c>
      <c r="AQ11" s="61">
        <f>'Historic cost'!AQ12</f>
        <v>298.52266778427526</v>
      </c>
      <c r="AR11" s="61">
        <f>'Historic cost'!AR12</f>
        <v>307.47834781780352</v>
      </c>
      <c r="AS11" s="61">
        <f>'Historic cost'!AS12</f>
        <v>316.70269825233765</v>
      </c>
      <c r="AT11" s="61">
        <f>'Historic cost'!AT12</f>
        <v>326.20377919990779</v>
      </c>
      <c r="AU11" s="61">
        <f>'Historic cost'!AU12</f>
        <v>335.989892575905</v>
      </c>
      <c r="AV11" s="61">
        <f>'Historic cost'!AV12</f>
        <v>346.06958935318215</v>
      </c>
      <c r="AW11" s="61">
        <f>'Historic cost'!AW12</f>
        <v>356.45167703377763</v>
      </c>
      <c r="AX11" s="61">
        <f>'Historic cost'!AX12</f>
        <v>367.14522734479101</v>
      </c>
      <c r="AY11" s="61">
        <f>'Historic cost'!AY12</f>
        <v>378.15958416513473</v>
      </c>
      <c r="AZ11" s="61">
        <f>'Historic cost'!AZ12</f>
        <v>389.50437169008882</v>
      </c>
      <c r="BA11" s="61">
        <f>'Historic cost'!BA12</f>
        <v>401.18950284079153</v>
      </c>
      <c r="BB11" s="61">
        <f>'Historic cost'!BB12</f>
        <v>413.22518792601528</v>
      </c>
      <c r="BC11" s="61">
        <f>'Historic cost'!BC12</f>
        <v>425.62194356379575</v>
      </c>
      <c r="BD11" s="61">
        <f>'Historic cost'!BD12</f>
        <v>438.39060187070959</v>
      </c>
      <c r="BE11" s="61">
        <f>'Historic cost'!BE12</f>
        <v>451.54231992683088</v>
      </c>
      <c r="BF11" s="61">
        <f>'Historic cost'!BF12</f>
        <v>465.08858952463578</v>
      </c>
      <c r="BG11" s="61">
        <f>'Historic cost'!BG12</f>
        <v>479.04124721037488</v>
      </c>
      <c r="BH11" s="61">
        <f>'Historic cost'!BH12</f>
        <v>493.41248462668614</v>
      </c>
      <c r="BI11" s="61">
        <f>'Historic cost'!BI12</f>
        <v>508.21485916548676</v>
      </c>
      <c r="BJ11" s="61">
        <f>'Historic cost'!BJ12</f>
        <v>523.46130494045133</v>
      </c>
      <c r="BK11" s="61">
        <f>'Historic cost'!BK12</f>
        <v>539.16514408866499</v>
      </c>
      <c r="BL11" s="61">
        <f>'Historic cost'!BL12</f>
        <v>555.3400984113249</v>
      </c>
      <c r="BM11" s="61">
        <f>'Historic cost'!BM12</f>
        <v>572.00030136366468</v>
      </c>
      <c r="BN11" s="61">
        <f>'Historic cost'!BN12</f>
        <v>589.1603104045746</v>
      </c>
      <c r="BO11" s="61">
        <f>'Historic cost'!BO12</f>
        <v>606.83511971671192</v>
      </c>
      <c r="BP11" s="61">
        <f>'Historic cost'!BP12</f>
        <v>625.0401733082133</v>
      </c>
      <c r="BQ11" s="61">
        <f>'Historic cost'!BQ12</f>
        <v>643.79137850745974</v>
      </c>
      <c r="BR11" s="61">
        <f>'Historic cost'!BR12</f>
        <v>663.10511986268352</v>
      </c>
      <c r="BS11" s="61">
        <f>'Historic cost'!BS12</f>
        <v>682.99827345856409</v>
      </c>
      <c r="BT11" s="61">
        <f>'Historic cost'!BT12</f>
        <v>703.48822166232094</v>
      </c>
      <c r="BU11" s="61">
        <f>'Historic cost'!BU12</f>
        <v>724.5928683121906</v>
      </c>
      <c r="BV11" s="61">
        <f>'Historic cost'!BV12</f>
        <v>746.3306543615563</v>
      </c>
      <c r="BW11" s="61">
        <f>'Historic cost'!BW12</f>
        <v>768.72057399240305</v>
      </c>
      <c r="BX11" s="61">
        <f>'Historic cost'!BX12</f>
        <v>0</v>
      </c>
      <c r="BY11" s="61">
        <f>'Historic cost'!BY12</f>
        <v>0</v>
      </c>
      <c r="BZ11" s="61">
        <f>'Historic cost'!BZ12</f>
        <v>0</v>
      </c>
      <c r="CA11" s="61">
        <f>'Historic cost'!CA12</f>
        <v>0</v>
      </c>
      <c r="CB11" s="61">
        <f>'Historic cost'!CB12</f>
        <v>0</v>
      </c>
      <c r="CC11" s="61">
        <f>'Historic cost'!CC12</f>
        <v>0</v>
      </c>
      <c r="CD11" s="61">
        <f>'Historic cost'!CD12</f>
        <v>0</v>
      </c>
      <c r="CE11" s="61">
        <f>'Historic cost'!CE12</f>
        <v>0</v>
      </c>
      <c r="CF11" s="61">
        <f>'Historic cost'!CF12</f>
        <v>0</v>
      </c>
      <c r="CG11" s="61">
        <f>'Historic cost'!CG12</f>
        <v>0</v>
      </c>
      <c r="CH11" s="61">
        <f>'Historic cost'!CH12</f>
        <v>0</v>
      </c>
      <c r="CI11" s="61">
        <f>'Historic cost'!CI12</f>
        <v>0</v>
      </c>
      <c r="CJ11" s="61">
        <f>'Historic cost'!CJ12</f>
        <v>0</v>
      </c>
      <c r="CK11" s="61">
        <f>'Historic cost'!CK12</f>
        <v>0</v>
      </c>
      <c r="CL11" s="61">
        <f>'Historic cost'!CL12</f>
        <v>0</v>
      </c>
      <c r="CM11" s="61">
        <f>'Historic cost'!CM12</f>
        <v>0</v>
      </c>
      <c r="CN11" s="61">
        <f>'Historic cost'!CN12</f>
        <v>0</v>
      </c>
      <c r="CO11" s="61">
        <f>'Historic cost'!CO12</f>
        <v>0</v>
      </c>
      <c r="CP11" s="61">
        <f>'Historic cost'!CP12</f>
        <v>0</v>
      </c>
      <c r="CQ11" s="61">
        <f>'Historic cost'!CQ12</f>
        <v>0</v>
      </c>
      <c r="CR11" s="61">
        <f>'Historic cost'!CR12</f>
        <v>0</v>
      </c>
      <c r="CS11" s="61">
        <f>'Historic cost'!CS12</f>
        <v>0</v>
      </c>
      <c r="CT11" s="61">
        <f>'Historic cost'!CT12</f>
        <v>0</v>
      </c>
      <c r="CU11" s="61">
        <f>'Historic cost'!CU12</f>
        <v>0</v>
      </c>
      <c r="CV11" s="61">
        <f>'Historic cost'!CV12</f>
        <v>0</v>
      </c>
      <c r="CW11" s="61">
        <f>'Historic cost'!CW12</f>
        <v>0</v>
      </c>
      <c r="CX11" s="61">
        <f>'Historic cost'!CX12</f>
        <v>0</v>
      </c>
      <c r="CY11" s="61">
        <f>'Historic cost'!CY12</f>
        <v>0</v>
      </c>
      <c r="CZ11" s="61">
        <f>'Historic cost'!CZ12</f>
        <v>0</v>
      </c>
      <c r="DA11" s="61">
        <f>'Historic cost'!DA12</f>
        <v>0</v>
      </c>
    </row>
    <row r="12" spans="4:105">
      <c r="D12" s="3" t="s">
        <v>20</v>
      </c>
    </row>
    <row r="13" spans="4:105">
      <c r="E13" s="4" t="s">
        <v>12</v>
      </c>
      <c r="F13" s="66">
        <f ca="1">'Historic cost'!F15</f>
        <v>100</v>
      </c>
      <c r="G13" s="66">
        <f ca="1">'Historic cost'!G15</f>
        <v>199.66666666666669</v>
      </c>
      <c r="H13" s="66">
        <f ca="1">'Historic cost'!H15</f>
        <v>298.98999999999995</v>
      </c>
      <c r="I13" s="66">
        <f ca="1">'Historic cost'!I15</f>
        <v>397.9597</v>
      </c>
      <c r="J13" s="66">
        <f ca="1">'Historic cost'!J15</f>
        <v>496.56515766666666</v>
      </c>
      <c r="K13" s="66">
        <f ca="1">'Historic cost'!K15</f>
        <v>594.79544572999998</v>
      </c>
      <c r="L13" s="66">
        <f ca="1">'Historic cost'!L15</f>
        <v>692.63930910190004</v>
      </c>
      <c r="M13" s="66">
        <f ca="1">'Historic cost'!M15</f>
        <v>790.08515504162369</v>
      </c>
      <c r="N13" s="66">
        <f ca="1">'Historic cost'!N15</f>
        <v>887.12104302620571</v>
      </c>
      <c r="O13" s="66">
        <f ca="1">'Historic cost'!O15</f>
        <v>983.73467431699191</v>
      </c>
      <c r="P13" s="66">
        <f ca="1">'Historic cost'!P15</f>
        <v>1079.9133812131683</v>
      </c>
      <c r="Q13" s="66">
        <f ca="1">'Historic cost'!Q15</f>
        <v>1175.6441159828969</v>
      </c>
      <c r="R13" s="66">
        <f ca="1">'Historic cost'!R15</f>
        <v>1270.9134394623838</v>
      </c>
      <c r="S13" s="66">
        <f ca="1">'Historic cost'!S15</f>
        <v>1365.7075093129224</v>
      </c>
      <c r="T13" s="66">
        <f ca="1">'Historic cost'!T15</f>
        <v>1460.0120679256431</v>
      </c>
      <c r="U13" s="66">
        <f ca="1">'Historic cost'!U15</f>
        <v>1553.8124299634123</v>
      </c>
      <c r="V13" s="66">
        <f ca="1">'Historic cost'!V15</f>
        <v>1647.0934695289814</v>
      </c>
      <c r="W13" s="66">
        <f ca="1">'Historic cost'!W15</f>
        <v>1739.8396069481846</v>
      </c>
      <c r="X13" s="66">
        <f ca="1">'Historic cost'!X15</f>
        <v>1832.0347951566296</v>
      </c>
      <c r="Y13" s="66">
        <f ca="1">'Historic cost'!Y15</f>
        <v>1923.6625056779951</v>
      </c>
      <c r="Z13" s="66">
        <f ca="1">'Historic cost'!Z15</f>
        <v>2014.705714181669</v>
      </c>
      <c r="AA13" s="66">
        <f ca="1">'Historic cost'!AA15</f>
        <v>2105.1468856071192</v>
      </c>
      <c r="AB13" s="66">
        <f ca="1">'Historic cost'!AB15</f>
        <v>2194.9679588419995</v>
      </c>
      <c r="AC13" s="66">
        <f ca="1">'Historic cost'!AC15</f>
        <v>2284.1503309405925</v>
      </c>
      <c r="AD13" s="66">
        <f ca="1">'Historic cost'!AD15</f>
        <v>2372.6748408688109</v>
      </c>
      <c r="AE13" s="66">
        <f ca="1">'Historic cost'!AE15</f>
        <v>2460.5217527615414</v>
      </c>
      <c r="AF13" s="66">
        <f ca="1">'Historic cost'!AF15</f>
        <v>2547.6707386777216</v>
      </c>
      <c r="AG13" s="66">
        <f ca="1">'Historic cost'!AG15</f>
        <v>2634.1008608380534</v>
      </c>
      <c r="AH13" s="66">
        <f ca="1">'Historic cost'!AH15</f>
        <v>2719.7905533298617</v>
      </c>
      <c r="AI13" s="66">
        <f ca="1">'Historic cost'!AI15</f>
        <v>2804.717603263091</v>
      </c>
      <c r="AJ13" s="66">
        <f ca="1">'Historic cost'!AJ15</f>
        <v>2888.8591313609836</v>
      </c>
      <c r="AK13" s="66">
        <f ca="1">'Historic cost'!AK15</f>
        <v>2975.5249053018133</v>
      </c>
      <c r="AL13" s="66">
        <f ca="1">'Historic cost'!AL15</f>
        <v>3064.7906524608679</v>
      </c>
      <c r="AM13" s="66">
        <f ca="1">'Historic cost'!AM15</f>
        <v>3156.7343720346939</v>
      </c>
      <c r="AN13" s="66">
        <f ca="1">'Historic cost'!AN15</f>
        <v>3251.4364031957343</v>
      </c>
      <c r="AO13" s="66">
        <f ca="1">'Historic cost'!AO15</f>
        <v>3348.9794952916072</v>
      </c>
      <c r="AP13" s="66">
        <f ca="1">'Historic cost'!AP15</f>
        <v>3449.4488801503553</v>
      </c>
      <c r="AQ13" s="66">
        <f ca="1">'Historic cost'!AQ15</f>
        <v>3552.9323465548655</v>
      </c>
      <c r="AR13" s="66">
        <f ca="1">'Historic cost'!AR15</f>
        <v>3659.5203169515116</v>
      </c>
      <c r="AS13" s="66">
        <f ca="1">'Historic cost'!AS15</f>
        <v>3769.3059264600574</v>
      </c>
      <c r="AT13" s="66">
        <f ca="1">'Historic cost'!AT15</f>
        <v>3882.385104253859</v>
      </c>
      <c r="AU13" s="66">
        <f ca="1">'Historic cost'!AU15</f>
        <v>3998.8566573814746</v>
      </c>
      <c r="AV13" s="66">
        <f ca="1">'Historic cost'!AV15</f>
        <v>4118.8223571029193</v>
      </c>
      <c r="AW13" s="66">
        <f ca="1">'Historic cost'!AW15</f>
        <v>4242.3870278160066</v>
      </c>
      <c r="AX13" s="66">
        <f ca="1">'Historic cost'!AX15</f>
        <v>4369.6586386504869</v>
      </c>
      <c r="AY13" s="66">
        <f ca="1">'Historic cost'!AY15</f>
        <v>4500.7483978100017</v>
      </c>
      <c r="AZ13" s="66">
        <f ca="1">'Historic cost'!AZ15</f>
        <v>4635.7708497443027</v>
      </c>
      <c r="BA13" s="66">
        <f ca="1">'Historic cost'!BA15</f>
        <v>4774.8439752366312</v>
      </c>
      <c r="BB13" s="66">
        <f ca="1">'Historic cost'!BB15</f>
        <v>4918.0892944937314</v>
      </c>
      <c r="BC13" s="66">
        <f ca="1">'Historic cost'!BC15</f>
        <v>5065.6319733285427</v>
      </c>
      <c r="BD13" s="66">
        <f ca="1">'Historic cost'!BD15</f>
        <v>5217.6009325283976</v>
      </c>
      <c r="BE13" s="66">
        <f ca="1">'Historic cost'!BE15</f>
        <v>5374.1289605042512</v>
      </c>
      <c r="BF13" s="66">
        <f ca="1">'Historic cost'!BF15</f>
        <v>5535.3528293193776</v>
      </c>
      <c r="BG13" s="66">
        <f ca="1">'Historic cost'!BG15</f>
        <v>5701.4134141989598</v>
      </c>
      <c r="BH13" s="66">
        <f ca="1">'Historic cost'!BH15</f>
        <v>5872.455816624928</v>
      </c>
      <c r="BI13" s="66">
        <f ca="1">'Historic cost'!BI15</f>
        <v>6048.6294911236764</v>
      </c>
      <c r="BJ13" s="66">
        <f ca="1">'Historic cost'!BJ15</f>
        <v>6230.0883758573873</v>
      </c>
      <c r="BK13" s="66">
        <f ca="1">'Historic cost'!BK15</f>
        <v>6416.9910271331082</v>
      </c>
      <c r="BL13" s="66">
        <f ca="1">'Historic cost'!BL15</f>
        <v>6609.5007579471021</v>
      </c>
      <c r="BM13" s="66">
        <f ca="1">'Historic cost'!BM15</f>
        <v>6807.7857806855154</v>
      </c>
      <c r="BN13" s="66">
        <f ca="1">'Historic cost'!BN15</f>
        <v>7012.0193541060817</v>
      </c>
      <c r="BO13" s="66">
        <f ca="1">'Historic cost'!BO15</f>
        <v>7222.3799347292643</v>
      </c>
      <c r="BP13" s="66">
        <f ca="1">'Historic cost'!BP15</f>
        <v>7439.0513327711415</v>
      </c>
      <c r="BQ13" s="66">
        <f ca="1">'Historic cost'!BQ15</f>
        <v>7662.222872754277</v>
      </c>
      <c r="BR13" s="66">
        <f ca="1">'Historic cost'!BR15</f>
        <v>7892.0895589369056</v>
      </c>
      <c r="BS13" s="66">
        <f ca="1">'Historic cost'!BS15</f>
        <v>8128.8522457050121</v>
      </c>
      <c r="BT13" s="66">
        <f ca="1">'Historic cost'!BT15</f>
        <v>8372.717813076164</v>
      </c>
      <c r="BU13" s="66">
        <f ca="1">'Historic cost'!BU15</f>
        <v>8623.8993474684503</v>
      </c>
      <c r="BV13" s="66">
        <f ca="1">'Historic cost'!BV15</f>
        <v>8882.6163278925014</v>
      </c>
      <c r="BW13" s="66">
        <f ca="1">'Historic cost'!BW15</f>
        <v>9149.0948177292776</v>
      </c>
      <c r="BX13" s="66">
        <f ca="1">'Historic cost'!BX15</f>
        <v>8631.7854710489792</v>
      </c>
      <c r="BY13" s="66">
        <f ca="1">'Historic cost'!BY15</f>
        <v>8125.3495836753482</v>
      </c>
      <c r="BZ13" s="66">
        <f ca="1">'Historic cost'!BZ15</f>
        <v>7630.1133593875784</v>
      </c>
      <c r="CA13" s="66">
        <f ca="1">'Historic cost'!CA15</f>
        <v>7146.412788078248</v>
      </c>
      <c r="CB13" s="66">
        <f ca="1">'Historic cost'!CB15</f>
        <v>6674.5939393367116</v>
      </c>
      <c r="CC13" s="66">
        <f ca="1">'Historic cost'!CC15</f>
        <v>6215.0132648399995</v>
      </c>
      <c r="CD13" s="66">
        <f ca="1">'Historic cost'!CD15</f>
        <v>5768.037909815459</v>
      </c>
      <c r="CE13" s="66">
        <f ca="1">'Historic cost'!CE15</f>
        <v>5334.0460338472558</v>
      </c>
      <c r="CF13" s="66">
        <f ca="1">'Historic cost'!CF15</f>
        <v>4913.4271413070783</v>
      </c>
      <c r="CG13" s="66">
        <f ca="1">'Historic cost'!CG15</f>
        <v>4506.5824216977671</v>
      </c>
      <c r="CH13" s="66">
        <f ca="1">'Historic cost'!CH15</f>
        <v>4113.9251002072506</v>
      </c>
      <c r="CI13" s="66">
        <f ca="1">'Historic cost'!CI15</f>
        <v>3735.880798779091</v>
      </c>
      <c r="CJ13" s="66">
        <f ca="1">'Historic cost'!CJ15</f>
        <v>3372.8879080151587</v>
      </c>
      <c r="CK13" s="66">
        <f ca="1">'Historic cost'!CK15</f>
        <v>3025.3979702353818</v>
      </c>
      <c r="CL13" s="66">
        <f ca="1">'Historic cost'!CL15</f>
        <v>2693.8760740292823</v>
      </c>
      <c r="CM13" s="66">
        <f ca="1">'Historic cost'!CM15</f>
        <v>2378.8012606440734</v>
      </c>
      <c r="CN13" s="66">
        <f ca="1">'Historic cost'!CN15</f>
        <v>2080.6669425643804</v>
      </c>
      <c r="CO13" s="66">
        <f ca="1">'Historic cost'!CO15</f>
        <v>1799.9813346493693</v>
      </c>
      <c r="CP13" s="66">
        <f ca="1">'Historic cost'!CP15</f>
        <v>1537.2678982039802</v>
      </c>
      <c r="CQ13" s="66">
        <f ca="1">'Historic cost'!CQ15</f>
        <v>1293.0657983723022</v>
      </c>
      <c r="CR13" s="66">
        <f ca="1">'Historic cost'!CR15</f>
        <v>1067.9303752527458</v>
      </c>
      <c r="CS13" s="66">
        <f ca="1">'Historic cost'!CS15</f>
        <v>862.4336291466758</v>
      </c>
      <c r="CT13" s="66">
        <f ca="1">'Historic cost'!CT15</f>
        <v>677.16472036449625</v>
      </c>
      <c r="CU13" s="66">
        <f ca="1">'Historic cost'!CU15</f>
        <v>512.73048402592383</v>
      </c>
      <c r="CV13" s="66">
        <f ca="1">'Historic cost'!CV15</f>
        <v>369.75596030426675</v>
      </c>
      <c r="CW13" s="66">
        <f ca="1">'Historic cost'!CW15</f>
        <v>248.88494057803211</v>
      </c>
      <c r="CX13" s="66">
        <f ca="1">'Historic cost'!CX15</f>
        <v>150.78052996708323</v>
      </c>
      <c r="CY13" s="66">
        <f ca="1">'Historic cost'!CY15</f>
        <v>76.125726744878648</v>
      </c>
      <c r="CZ13" s="66">
        <f ca="1">'Historic cost'!CZ15</f>
        <v>25.624019133079969</v>
      </c>
      <c r="DA13" s="66">
        <f ca="1">'Historic cost'!DA15</f>
        <v>3.4106051316484809E-13</v>
      </c>
    </row>
    <row r="14" spans="4:105">
      <c r="E14" s="4" t="s">
        <v>13</v>
      </c>
      <c r="F14" s="66">
        <f ca="1">'Historic cost'!F16</f>
        <v>8.1500000000000128</v>
      </c>
      <c r="G14" s="66">
        <f ca="1">'Historic cost'!G16</f>
        <v>16.272833333333359</v>
      </c>
      <c r="H14" s="66">
        <f ca="1">'Historic cost'!H16</f>
        <v>24.367685000000034</v>
      </c>
      <c r="I14" s="66">
        <f ca="1">'Historic cost'!I16</f>
        <v>32.433715550000052</v>
      </c>
      <c r="J14" s="66">
        <f ca="1">'Historic cost'!J16</f>
        <v>40.470060349833396</v>
      </c>
      <c r="K14" s="66">
        <f ca="1">'Historic cost'!K16</f>
        <v>48.475828826995077</v>
      </c>
      <c r="L14" s="66">
        <f ca="1">'Historic cost'!L16</f>
        <v>56.450103691804941</v>
      </c>
      <c r="M14" s="66">
        <f ca="1">'Historic cost'!M16</f>
        <v>64.391940135892426</v>
      </c>
      <c r="N14" s="66">
        <f ca="1">'Historic cost'!N16</f>
        <v>72.300365006635886</v>
      </c>
      <c r="O14" s="66">
        <f ca="1">'Historic cost'!O16</f>
        <v>80.174375956834965</v>
      </c>
      <c r="P14" s="66">
        <f ca="1">'Historic cost'!P16</f>
        <v>88.012940568873361</v>
      </c>
      <c r="Q14" s="66">
        <f ca="1">'Historic cost'!Q16</f>
        <v>95.81499545260624</v>
      </c>
      <c r="R14" s="66">
        <f ca="1">'Historic cost'!R16</f>
        <v>103.57944531618445</v>
      </c>
      <c r="S14" s="66">
        <f ca="1">'Historic cost'!S16</f>
        <v>111.30516200900335</v>
      </c>
      <c r="T14" s="66">
        <f ca="1">'Historic cost'!T16</f>
        <v>118.9909835359401</v>
      </c>
      <c r="U14" s="66">
        <f ca="1">'Historic cost'!U16</f>
        <v>126.63571304201831</v>
      </c>
      <c r="V14" s="66">
        <f ca="1">'Historic cost'!V16</f>
        <v>134.23811776661219</v>
      </c>
      <c r="W14" s="66">
        <f ca="1">'Historic cost'!W16</f>
        <v>141.79692796627728</v>
      </c>
      <c r="X14" s="66">
        <f ca="1">'Historic cost'!X16</f>
        <v>149.31083580526555</v>
      </c>
      <c r="Y14" s="66">
        <f ca="1">'Historic cost'!Y16</f>
        <v>156.77849421275684</v>
      </c>
      <c r="Z14" s="66">
        <f ca="1">'Historic cost'!Z16</f>
        <v>164.19851570580627</v>
      </c>
      <c r="AA14" s="66">
        <f ca="1">'Historic cost'!AA16</f>
        <v>171.56947117698047</v>
      </c>
      <c r="AB14" s="66">
        <f ca="1">'Historic cost'!AB16</f>
        <v>178.88988864562324</v>
      </c>
      <c r="AC14" s="66">
        <f ca="1">'Historic cost'!AC16</f>
        <v>186.15825197165859</v>
      </c>
      <c r="AD14" s="66">
        <f ca="1">'Historic cost'!AD16</f>
        <v>193.37299953080839</v>
      </c>
      <c r="AE14" s="66">
        <f ca="1">'Historic cost'!AE16</f>
        <v>200.53252285006593</v>
      </c>
      <c r="AF14" s="66">
        <f ca="1">'Historic cost'!AF16</f>
        <v>207.63516520223465</v>
      </c>
      <c r="AG14" s="66">
        <f ca="1">'Historic cost'!AG16</f>
        <v>214.67922015830169</v>
      </c>
      <c r="AH14" s="66">
        <f ca="1">'Historic cost'!AH16</f>
        <v>221.66293009638409</v>
      </c>
      <c r="AI14" s="66">
        <f ca="1">'Historic cost'!AI16</f>
        <v>228.58448466594228</v>
      </c>
      <c r="AJ14" s="66">
        <f ca="1">'Historic cost'!AJ16</f>
        <v>235.44201920592053</v>
      </c>
      <c r="AK14" s="66">
        <f ca="1">'Historic cost'!AK16</f>
        <v>242.50527978209817</v>
      </c>
      <c r="AL14" s="66">
        <f ca="1">'Historic cost'!AL16</f>
        <v>249.78043817556113</v>
      </c>
      <c r="AM14" s="66">
        <f ca="1">'Historic cost'!AM16</f>
        <v>257.27385132082799</v>
      </c>
      <c r="AN14" s="66">
        <f ca="1">'Historic cost'!AN16</f>
        <v>264.99206686045278</v>
      </c>
      <c r="AO14" s="66">
        <f ca="1">'Historic cost'!AO16</f>
        <v>272.94182886626641</v>
      </c>
      <c r="AP14" s="66">
        <f ca="1">'Historic cost'!AP16</f>
        <v>281.13008373225438</v>
      </c>
      <c r="AQ14" s="66">
        <f ca="1">'Historic cost'!AQ16</f>
        <v>289.56398624422201</v>
      </c>
      <c r="AR14" s="66">
        <f ca="1">'Historic cost'!AR16</f>
        <v>298.25090583154866</v>
      </c>
      <c r="AS14" s="66">
        <f ca="1">'Historic cost'!AS16</f>
        <v>307.19843300649518</v>
      </c>
      <c r="AT14" s="66">
        <f ca="1">'Historic cost'!AT16</f>
        <v>316.41438599668999</v>
      </c>
      <c r="AU14" s="66">
        <f ca="1">'Historic cost'!AU16</f>
        <v>325.9068175765907</v>
      </c>
      <c r="AV14" s="66">
        <f ca="1">'Historic cost'!AV16</f>
        <v>335.68402210388848</v>
      </c>
      <c r="AW14" s="66">
        <f ca="1">'Historic cost'!AW16</f>
        <v>345.75454276700509</v>
      </c>
      <c r="AX14" s="66">
        <f ca="1">'Historic cost'!AX16</f>
        <v>356.12717905001523</v>
      </c>
      <c r="AY14" s="66">
        <f ca="1">'Historic cost'!AY16</f>
        <v>366.81099442151572</v>
      </c>
      <c r="AZ14" s="66">
        <f ca="1">'Historic cost'!AZ16</f>
        <v>377.81532425416128</v>
      </c>
      <c r="BA14" s="66">
        <f ca="1">'Historic cost'!BA16</f>
        <v>389.14978398178607</v>
      </c>
      <c r="BB14" s="66">
        <f ca="1">'Historic cost'!BB16</f>
        <v>400.82427750123975</v>
      </c>
      <c r="BC14" s="66">
        <f ca="1">'Historic cost'!BC16</f>
        <v>412.84900582627688</v>
      </c>
      <c r="BD14" s="66">
        <f ca="1">'Historic cost'!BD16</f>
        <v>425.23447600106505</v>
      </c>
      <c r="BE14" s="66">
        <f ca="1">'Historic cost'!BE16</f>
        <v>437.99151028109713</v>
      </c>
      <c r="BF14" s="66">
        <f ca="1">'Historic cost'!BF16</f>
        <v>451.13125558952999</v>
      </c>
      <c r="BG14" s="66">
        <f ca="1">'Historic cost'!BG16</f>
        <v>464.66519325721595</v>
      </c>
      <c r="BH14" s="66">
        <f ca="1">'Historic cost'!BH16</f>
        <v>478.60514905493238</v>
      </c>
      <c r="BI14" s="66">
        <f ca="1">'Historic cost'!BI16</f>
        <v>492.96330352658038</v>
      </c>
      <c r="BJ14" s="66">
        <f ca="1">'Historic cost'!BJ16</f>
        <v>507.75220263237787</v>
      </c>
      <c r="BK14" s="66">
        <f ca="1">'Historic cost'!BK16</f>
        <v>522.98476871134915</v>
      </c>
      <c r="BL14" s="66">
        <f ca="1">'Historic cost'!BL16</f>
        <v>538.67431177268963</v>
      </c>
      <c r="BM14" s="66">
        <f ca="1">'Historic cost'!BM16</f>
        <v>554.83454112587037</v>
      </c>
      <c r="BN14" s="66">
        <f ca="1">'Historic cost'!BN16</f>
        <v>571.47957735964656</v>
      </c>
      <c r="BO14" s="66">
        <f ca="1">'Historic cost'!BO16</f>
        <v>588.62396468043596</v>
      </c>
      <c r="BP14" s="66">
        <f ca="1">'Historic cost'!BP16</f>
        <v>606.28268362084896</v>
      </c>
      <c r="BQ14" s="66">
        <f ca="1">'Historic cost'!BQ16</f>
        <v>624.47116412947457</v>
      </c>
      <c r="BR14" s="66">
        <f ca="1">'Historic cost'!BR16</f>
        <v>643.20529905335877</v>
      </c>
      <c r="BS14" s="66">
        <f ca="1">'Historic cost'!BS16</f>
        <v>662.50145802495956</v>
      </c>
      <c r="BT14" s="66">
        <f ca="1">'Historic cost'!BT16</f>
        <v>682.37650176570844</v>
      </c>
      <c r="BU14" s="66">
        <f ca="1">'Historic cost'!BU16</f>
        <v>702.84779681867985</v>
      </c>
      <c r="BV14" s="66">
        <f ca="1">'Historic cost'!BV16</f>
        <v>723.93323072324006</v>
      </c>
      <c r="BW14" s="66">
        <f ca="1">'Historic cost'!BW16</f>
        <v>745.65122764493731</v>
      </c>
      <c r="BX14" s="66">
        <f ca="1">'Historic cost'!BX16</f>
        <v>703.49051589049293</v>
      </c>
      <c r="BY14" s="66">
        <f ca="1">'Historic cost'!BY16</f>
        <v>662.21599106954193</v>
      </c>
      <c r="BZ14" s="66">
        <f ca="1">'Historic cost'!BZ16</f>
        <v>621.85423879008863</v>
      </c>
      <c r="CA14" s="66">
        <f ca="1">'Historic cost'!CA16</f>
        <v>582.43264222837809</v>
      </c>
      <c r="CB14" s="66">
        <f ca="1">'Historic cost'!CB16</f>
        <v>543.97940605594283</v>
      </c>
      <c r="CC14" s="66">
        <f ca="1">'Historic cost'!CC16</f>
        <v>506.52358108446077</v>
      </c>
      <c r="CD14" s="66">
        <f ca="1">'Historic cost'!CD16</f>
        <v>470.09508964996064</v>
      </c>
      <c r="CE14" s="66">
        <f ca="1">'Historic cost'!CE16</f>
        <v>434.72475175855203</v>
      </c>
      <c r="CF14" s="66">
        <f ca="1">'Historic cost'!CF16</f>
        <v>400.44431201652753</v>
      </c>
      <c r="CG14" s="66">
        <f ca="1">'Historic cost'!CG16</f>
        <v>367.28646736836862</v>
      </c>
      <c r="CH14" s="66">
        <f ca="1">'Historic cost'!CH16</f>
        <v>335.28489566689143</v>
      </c>
      <c r="CI14" s="66">
        <f ca="1">'Historic cost'!CI16</f>
        <v>304.47428510049639</v>
      </c>
      <c r="CJ14" s="66">
        <f ca="1">'Historic cost'!CJ16</f>
        <v>274.89036450323584</v>
      </c>
      <c r="CK14" s="66">
        <f ca="1">'Historic cost'!CK16</f>
        <v>246.569934574184</v>
      </c>
      <c r="CL14" s="66">
        <f ca="1">'Historic cost'!CL16</f>
        <v>219.55090003338685</v>
      </c>
      <c r="CM14" s="66">
        <f ca="1">'Historic cost'!CM16</f>
        <v>193.87230274249228</v>
      </c>
      <c r="CN14" s="66">
        <f ca="1">'Historic cost'!CN16</f>
        <v>169.57435581899728</v>
      </c>
      <c r="CO14" s="66">
        <f ca="1">'Historic cost'!CO16</f>
        <v>146.69847877392382</v>
      </c>
      <c r="CP14" s="66">
        <f ca="1">'Historic cost'!CP16</f>
        <v>125.28733370362458</v>
      </c>
      <c r="CQ14" s="66">
        <f ca="1">'Historic cost'!CQ16</f>
        <v>105.38486256734279</v>
      </c>
      <c r="CR14" s="66">
        <f ca="1">'Historic cost'!CR16</f>
        <v>87.036325583098915</v>
      </c>
      <c r="CS14" s="66">
        <f ca="1">'Historic cost'!CS16</f>
        <v>70.288340775454188</v>
      </c>
      <c r="CT14" s="66">
        <f ca="1">'Historic cost'!CT16</f>
        <v>55.188924709706534</v>
      </c>
      <c r="CU14" s="66">
        <f ca="1">'Historic cost'!CU16</f>
        <v>41.787534448112858</v>
      </c>
      <c r="CV14" s="66">
        <f ca="1">'Historic cost'!CV16</f>
        <v>30.135110764797787</v>
      </c>
      <c r="CW14" s="66">
        <f ca="1">'Historic cost'!CW16</f>
        <v>20.284122657109648</v>
      </c>
      <c r="CX14" s="66">
        <f ca="1">'Historic cost'!CX16</f>
        <v>12.288613192317301</v>
      </c>
      <c r="CY14" s="66">
        <f ca="1">'Historic cost'!CY16</f>
        <v>6.2042467297076191</v>
      </c>
      <c r="CZ14" s="66">
        <f ca="1">'Historic cost'!CZ16</f>
        <v>2.0883575593460209</v>
      </c>
      <c r="DA14" s="66">
        <f ca="1">'Historic cost'!DA16</f>
        <v>2.7796431822935163E-14</v>
      </c>
    </row>
    <row r="15" spans="4:105">
      <c r="E15" s="4" t="s">
        <v>9</v>
      </c>
      <c r="F15" s="68">
        <f ca="1">'Historic cost'!F17</f>
        <v>3.3333333333333335</v>
      </c>
      <c r="G15" s="68">
        <f ca="1">'Historic cost'!G17</f>
        <v>6.7666666666666666</v>
      </c>
      <c r="H15" s="68">
        <f ca="1">'Historic cost'!H17</f>
        <v>10.302999999999999</v>
      </c>
      <c r="I15" s="68">
        <f ca="1">'Historic cost'!I17</f>
        <v>13.945423333333332</v>
      </c>
      <c r="J15" s="68">
        <f ca="1">'Historic cost'!J17</f>
        <v>17.697119366666666</v>
      </c>
      <c r="K15" s="68">
        <f ca="1">'Historic cost'!K17</f>
        <v>21.561366280999998</v>
      </c>
      <c r="L15" s="68">
        <f ca="1">'Historic cost'!L17</f>
        <v>25.541540602763334</v>
      </c>
      <c r="M15" s="68">
        <f ca="1">'Historic cost'!M17</f>
        <v>29.641120154179568</v>
      </c>
      <c r="N15" s="68">
        <f ca="1">'Historic cost'!N17</f>
        <v>33.863687092138292</v>
      </c>
      <c r="O15" s="68">
        <f ca="1">'Historic cost'!O17</f>
        <v>38.212931038235773</v>
      </c>
      <c r="P15" s="68">
        <f ca="1">'Historic cost'!P17</f>
        <v>42.692652302716183</v>
      </c>
      <c r="Q15" s="68">
        <f ca="1">'Historic cost'!Q17</f>
        <v>47.306765205131001</v>
      </c>
      <c r="R15" s="68">
        <f ca="1">'Historic cost'!R17</f>
        <v>52.059301494618268</v>
      </c>
      <c r="S15" s="68">
        <f ca="1">'Historic cost'!S17</f>
        <v>56.954413872790148</v>
      </c>
      <c r="T15" s="68">
        <f ca="1">'Historic cost'!T17</f>
        <v>61.996379622307188</v>
      </c>
      <c r="U15" s="68">
        <f ca="1">'Historic cost'!U17</f>
        <v>67.189604344309743</v>
      </c>
      <c r="V15" s="68">
        <f ca="1">'Historic cost'!V17</f>
        <v>72.538625807972366</v>
      </c>
      <c r="W15" s="68">
        <f ca="1">'Historic cost'!W17</f>
        <v>78.048117915544879</v>
      </c>
      <c r="X15" s="68">
        <f ca="1">'Historic cost'!X17</f>
        <v>83.722894786344554</v>
      </c>
      <c r="Y15" s="68">
        <f ca="1">'Historic cost'!Y17</f>
        <v>89.567914963268223</v>
      </c>
      <c r="Z15" s="68">
        <f ca="1">'Historic cost'!Z17</f>
        <v>95.588285745499604</v>
      </c>
      <c r="AA15" s="68">
        <f ca="1">'Historic cost'!AA17</f>
        <v>101.78926765119793</v>
      </c>
      <c r="AB15" s="68">
        <f ca="1">'Historic cost'!AB17</f>
        <v>108.17627901406721</v>
      </c>
      <c r="AC15" s="68">
        <f ca="1">'Historic cost'!AC17</f>
        <v>114.75490071782257</v>
      </c>
      <c r="AD15" s="68">
        <f ca="1">'Historic cost'!AD17</f>
        <v>121.53088107269058</v>
      </c>
      <c r="AE15" s="68">
        <f ca="1">'Historic cost'!AE17</f>
        <v>128.51014083820462</v>
      </c>
      <c r="AF15" s="68">
        <f ca="1">'Historic cost'!AF17</f>
        <v>135.69877839668411</v>
      </c>
      <c r="AG15" s="68">
        <f ca="1">'Historic cost'!AG17</f>
        <v>143.10307508191798</v>
      </c>
      <c r="AH15" s="68">
        <f ca="1">'Historic cost'!AH17</f>
        <v>150.72950066770886</v>
      </c>
      <c r="AI15" s="68">
        <f ca="1">'Historic cost'!AI17</f>
        <v>158.58471902107345</v>
      </c>
      <c r="AJ15" s="68">
        <f ca="1">'Historic cost'!AJ17</f>
        <v>163.34226059170567</v>
      </c>
      <c r="AK15" s="68">
        <f ca="1">'Historic cost'!AK17</f>
        <v>168.24252840945684</v>
      </c>
      <c r="AL15" s="68">
        <f ca="1">'Historic cost'!AL17</f>
        <v>173.28980426174053</v>
      </c>
      <c r="AM15" s="68">
        <f ca="1">'Historic cost'!AM17</f>
        <v>178.48849838959273</v>
      </c>
      <c r="AN15" s="68">
        <f ca="1">'Historic cost'!AN17</f>
        <v>183.8431533412805</v>
      </c>
      <c r="AO15" s="68">
        <f ca="1">'Historic cost'!AO17</f>
        <v>189.35844794151893</v>
      </c>
      <c r="AP15" s="68">
        <f ca="1">'Historic cost'!AP17</f>
        <v>195.03920137976456</v>
      </c>
      <c r="AQ15" s="68">
        <f ca="1">'Historic cost'!AQ17</f>
        <v>200.8903774211575</v>
      </c>
      <c r="AR15" s="68">
        <f ca="1">'Historic cost'!AR17</f>
        <v>206.91708874379222</v>
      </c>
      <c r="AS15" s="68">
        <f ca="1">'Historic cost'!AS17</f>
        <v>213.124601406106</v>
      </c>
      <c r="AT15" s="68">
        <f ca="1">'Historic cost'!AT17</f>
        <v>219.51833944828917</v>
      </c>
      <c r="AU15" s="68">
        <f ca="1">'Historic cost'!AU17</f>
        <v>226.10388963173787</v>
      </c>
      <c r="AV15" s="68">
        <f ca="1">'Historic cost'!AV17</f>
        <v>232.88700632069001</v>
      </c>
      <c r="AW15" s="68">
        <f ca="1">'Historic cost'!AW17</f>
        <v>239.87361651031074</v>
      </c>
      <c r="AX15" s="68">
        <f ca="1">'Historic cost'!AX17</f>
        <v>247.06982500562003</v>
      </c>
      <c r="AY15" s="68">
        <f ca="1">'Historic cost'!AY17</f>
        <v>254.48191975578865</v>
      </c>
      <c r="AZ15" s="68">
        <f ca="1">'Historic cost'!AZ17</f>
        <v>262.11637734846232</v>
      </c>
      <c r="BA15" s="68">
        <f ca="1">'Historic cost'!BA17</f>
        <v>269.9798686689162</v>
      </c>
      <c r="BB15" s="68">
        <f ca="1">'Historic cost'!BB17</f>
        <v>278.07926472898367</v>
      </c>
      <c r="BC15" s="68">
        <f ca="1">'Historic cost'!BC17</f>
        <v>286.42164267085315</v>
      </c>
      <c r="BD15" s="68">
        <f ca="1">'Historic cost'!BD17</f>
        <v>295.01429195097882</v>
      </c>
      <c r="BE15" s="68">
        <f ca="1">'Historic cost'!BE17</f>
        <v>303.86472070950822</v>
      </c>
      <c r="BF15" s="68">
        <f ca="1">'Historic cost'!BF17</f>
        <v>312.98066233079345</v>
      </c>
      <c r="BG15" s="68">
        <f ca="1">'Historic cost'!BG17</f>
        <v>322.37008220071726</v>
      </c>
      <c r="BH15" s="68">
        <f ca="1">'Historic cost'!BH17</f>
        <v>332.04118466673879</v>
      </c>
      <c r="BI15" s="68">
        <f ca="1">'Historic cost'!BI17</f>
        <v>342.00242020674091</v>
      </c>
      <c r="BJ15" s="68">
        <f ca="1">'Historic cost'!BJ17</f>
        <v>352.26249281294309</v>
      </c>
      <c r="BK15" s="68">
        <f ca="1">'Historic cost'!BK17</f>
        <v>362.83036759733142</v>
      </c>
      <c r="BL15" s="68">
        <f ca="1">'Historic cost'!BL17</f>
        <v>373.71527862525136</v>
      </c>
      <c r="BM15" s="68">
        <f ca="1">'Historic cost'!BM17</f>
        <v>384.92673698400893</v>
      </c>
      <c r="BN15" s="68">
        <f ca="1">'Historic cost'!BN17</f>
        <v>396.47453909352919</v>
      </c>
      <c r="BO15" s="68">
        <f ca="1">'Historic cost'!BO17</f>
        <v>408.36877526633509</v>
      </c>
      <c r="BP15" s="68">
        <f ca="1">'Historic cost'!BP17</f>
        <v>420.61983852432525</v>
      </c>
      <c r="BQ15" s="68">
        <f ca="1">'Historic cost'!BQ17</f>
        <v>433.23843368005498</v>
      </c>
      <c r="BR15" s="68">
        <f ca="1">'Historic cost'!BR17</f>
        <v>446.23558669045667</v>
      </c>
      <c r="BS15" s="68">
        <f ca="1">'Historic cost'!BS17</f>
        <v>459.62265429117036</v>
      </c>
      <c r="BT15" s="68">
        <f ca="1">'Historic cost'!BT17</f>
        <v>473.41133391990553</v>
      </c>
      <c r="BU15" s="68">
        <f ca="1">'Historic cost'!BU17</f>
        <v>487.61367393750271</v>
      </c>
      <c r="BV15" s="68">
        <f ca="1">'Historic cost'!BV17</f>
        <v>502.24208415562777</v>
      </c>
      <c r="BW15" s="68">
        <f ca="1">'Historic cost'!BW17</f>
        <v>517.3093466802967</v>
      </c>
      <c r="BX15" s="68">
        <f ca="1">'Historic cost'!BX17</f>
        <v>506.43588737363302</v>
      </c>
      <c r="BY15" s="68">
        <f ca="1">'Historic cost'!BY17</f>
        <v>495.23622428776952</v>
      </c>
      <c r="BZ15" s="68">
        <f ca="1">'Historic cost'!BZ17</f>
        <v>483.70057130933009</v>
      </c>
      <c r="CA15" s="68">
        <f ca="1">'Historic cost'!CA17</f>
        <v>471.81884874153752</v>
      </c>
      <c r="CB15" s="68">
        <f ca="1">'Historic cost'!CB17</f>
        <v>459.58067449671114</v>
      </c>
      <c r="CC15" s="68">
        <f ca="1">'Historic cost'!CC17</f>
        <v>446.97535502453997</v>
      </c>
      <c r="CD15" s="68">
        <f ca="1">'Historic cost'!CD17</f>
        <v>433.99187596820366</v>
      </c>
      <c r="CE15" s="68">
        <f ca="1">'Historic cost'!CE17</f>
        <v>420.61889254017728</v>
      </c>
      <c r="CF15" s="68">
        <f ca="1">'Historic cost'!CF17</f>
        <v>406.84471960931006</v>
      </c>
      <c r="CG15" s="68">
        <f ca="1">'Historic cost'!CG17</f>
        <v>392.65732149051689</v>
      </c>
      <c r="CH15" s="68">
        <f ca="1">'Historic cost'!CH17</f>
        <v>378.04430142815988</v>
      </c>
      <c r="CI15" s="68">
        <f ca="1">'Historic cost'!CI17</f>
        <v>362.99289076393222</v>
      </c>
      <c r="CJ15" s="68">
        <f ca="1">'Historic cost'!CJ17</f>
        <v>347.48993777977768</v>
      </c>
      <c r="CK15" s="68">
        <f ca="1">'Historic cost'!CK17</f>
        <v>331.52189620609852</v>
      </c>
      <c r="CL15" s="68">
        <f ca="1">'Historic cost'!CL17</f>
        <v>315.07481338520898</v>
      </c>
      <c r="CM15" s="68">
        <f ca="1">'Historic cost'!CM17</f>
        <v>298.13431807969278</v>
      </c>
      <c r="CN15" s="68">
        <f ca="1">'Historic cost'!CN17</f>
        <v>280.68560791501108</v>
      </c>
      <c r="CO15" s="68">
        <f ca="1">'Historic cost'!CO17</f>
        <v>262.71343644538888</v>
      </c>
      <c r="CP15" s="68">
        <f ca="1">'Historic cost'!CP17</f>
        <v>244.20209983167811</v>
      </c>
      <c r="CQ15" s="68">
        <f ca="1">'Historic cost'!CQ17</f>
        <v>225.13542311955592</v>
      </c>
      <c r="CR15" s="68">
        <f ca="1">'Historic cost'!CR17</f>
        <v>205.49674610607011</v>
      </c>
      <c r="CS15" s="68">
        <f ca="1">'Historic cost'!CS17</f>
        <v>185.26890878217972</v>
      </c>
      <c r="CT15" s="68">
        <f ca="1">'Historic cost'!CT17</f>
        <v>164.43423633857262</v>
      </c>
      <c r="CU15" s="68">
        <f ca="1">'Historic cost'!CU17</f>
        <v>142.97452372165728</v>
      </c>
      <c r="CV15" s="68">
        <f ca="1">'Historic cost'!CV17</f>
        <v>120.87101972623449</v>
      </c>
      <c r="CW15" s="68">
        <f ca="1">'Historic cost'!CW17</f>
        <v>98.104410610949017</v>
      </c>
      <c r="CX15" s="68">
        <f ca="1">'Historic cost'!CX17</f>
        <v>74.65480322220499</v>
      </c>
      <c r="CY15" s="68">
        <f ca="1">'Historic cost'!CY17</f>
        <v>50.501707611798643</v>
      </c>
      <c r="CZ15" s="68">
        <f ca="1">'Historic cost'!CZ17</f>
        <v>25.6240191330801</v>
      </c>
      <c r="DA15" s="68">
        <f ca="1">'Historic cost'!DA17</f>
        <v>0</v>
      </c>
    </row>
    <row r="16" spans="4:105">
      <c r="E16" s="4" t="s">
        <v>45</v>
      </c>
      <c r="F16" s="66">
        <f ca="1">SUM(F14:F15)</f>
        <v>11.483333333333347</v>
      </c>
      <c r="G16" s="66">
        <f t="shared" ref="G16:AX16" ca="1" si="68">SUM(G14:G15)</f>
        <v>23.039500000000025</v>
      </c>
      <c r="H16" s="66">
        <f t="shared" ca="1" si="68"/>
        <v>34.670685000000034</v>
      </c>
      <c r="I16" s="66">
        <f t="shared" ca="1" si="68"/>
        <v>46.379138883333383</v>
      </c>
      <c r="J16" s="66">
        <f t="shared" ca="1" si="68"/>
        <v>58.167179716500058</v>
      </c>
      <c r="K16" s="66">
        <f t="shared" ca="1" si="68"/>
        <v>70.037195107995075</v>
      </c>
      <c r="L16" s="66">
        <f t="shared" ca="1" si="68"/>
        <v>81.991644294568275</v>
      </c>
      <c r="M16" s="66">
        <f t="shared" ca="1" si="68"/>
        <v>94.033060290072001</v>
      </c>
      <c r="N16" s="66">
        <f t="shared" ca="1" si="68"/>
        <v>106.16405209877418</v>
      </c>
      <c r="O16" s="66">
        <f t="shared" ca="1" si="68"/>
        <v>118.38730699507073</v>
      </c>
      <c r="P16" s="66">
        <f t="shared" ca="1" si="68"/>
        <v>130.70559287158954</v>
      </c>
      <c r="Q16" s="66">
        <f t="shared" ca="1" si="68"/>
        <v>143.12176065773724</v>
      </c>
      <c r="R16" s="66">
        <f t="shared" ca="1" si="68"/>
        <v>155.63874681080273</v>
      </c>
      <c r="S16" s="66">
        <f t="shared" ca="1" si="68"/>
        <v>168.2595758817935</v>
      </c>
      <c r="T16" s="66">
        <f t="shared" ca="1" si="68"/>
        <v>180.98736315824729</v>
      </c>
      <c r="U16" s="66">
        <f t="shared" ca="1" si="68"/>
        <v>193.82531738632804</v>
      </c>
      <c r="V16" s="66">
        <f t="shared" ca="1" si="68"/>
        <v>206.77674357458454</v>
      </c>
      <c r="W16" s="66">
        <f t="shared" ca="1" si="68"/>
        <v>219.84504588182216</v>
      </c>
      <c r="X16" s="66">
        <f t="shared" ca="1" si="68"/>
        <v>233.03373059161009</v>
      </c>
      <c r="Y16" s="66">
        <f t="shared" ca="1" si="68"/>
        <v>246.34640917602508</v>
      </c>
      <c r="Z16" s="66">
        <f t="shared" ca="1" si="68"/>
        <v>259.78680145130591</v>
      </c>
      <c r="AA16" s="66">
        <f t="shared" ca="1" si="68"/>
        <v>273.35873882817839</v>
      </c>
      <c r="AB16" s="66">
        <f t="shared" ca="1" si="68"/>
        <v>287.06616765969045</v>
      </c>
      <c r="AC16" s="66">
        <f t="shared" ca="1" si="68"/>
        <v>300.91315268948114</v>
      </c>
      <c r="AD16" s="66">
        <f t="shared" ca="1" si="68"/>
        <v>314.90388060349898</v>
      </c>
      <c r="AE16" s="66">
        <f t="shared" ca="1" si="68"/>
        <v>329.04266368827052</v>
      </c>
      <c r="AF16" s="66">
        <f t="shared" ca="1" si="68"/>
        <v>343.33394359891872</v>
      </c>
      <c r="AG16" s="66">
        <f t="shared" ca="1" si="68"/>
        <v>357.7822952402197</v>
      </c>
      <c r="AH16" s="66">
        <f t="shared" ca="1" si="68"/>
        <v>372.39243076409298</v>
      </c>
      <c r="AI16" s="66">
        <f t="shared" ca="1" si="68"/>
        <v>387.16920368701574</v>
      </c>
      <c r="AJ16" s="66">
        <f t="shared" ca="1" si="68"/>
        <v>398.7842797976262</v>
      </c>
      <c r="AK16" s="66">
        <f t="shared" ca="1" si="68"/>
        <v>410.74780819155501</v>
      </c>
      <c r="AL16" s="66">
        <f t="shared" ca="1" si="68"/>
        <v>423.07024243730166</v>
      </c>
      <c r="AM16" s="66">
        <f t="shared" ca="1" si="68"/>
        <v>435.76234971042072</v>
      </c>
      <c r="AN16" s="66">
        <f t="shared" ca="1" si="68"/>
        <v>448.83522020173325</v>
      </c>
      <c r="AO16" s="66">
        <f t="shared" ca="1" si="68"/>
        <v>462.30027680778534</v>
      </c>
      <c r="AP16" s="66">
        <f t="shared" ca="1" si="68"/>
        <v>476.16928511201894</v>
      </c>
      <c r="AQ16" s="66">
        <f t="shared" ca="1" si="68"/>
        <v>490.4543636653795</v>
      </c>
      <c r="AR16" s="66">
        <f t="shared" ca="1" si="68"/>
        <v>505.16799457534091</v>
      </c>
      <c r="AS16" s="66">
        <f t="shared" ca="1" si="68"/>
        <v>520.32303441260115</v>
      </c>
      <c r="AT16" s="66">
        <f t="shared" ca="1" si="68"/>
        <v>535.93272544497916</v>
      </c>
      <c r="AU16" s="66">
        <f t="shared" ca="1" si="68"/>
        <v>552.01070720832854</v>
      </c>
      <c r="AV16" s="66">
        <f t="shared" ca="1" si="68"/>
        <v>568.57102842457846</v>
      </c>
      <c r="AW16" s="66">
        <f t="shared" ca="1" si="68"/>
        <v>585.62815927731583</v>
      </c>
      <c r="AX16" s="66">
        <f t="shared" ca="1" si="68"/>
        <v>603.19700405563526</v>
      </c>
      <c r="AY16" s="66">
        <f t="shared" ref="AY16" ca="1" si="69">SUM(AY14:AY15)</f>
        <v>621.2929141773044</v>
      </c>
      <c r="AZ16" s="66">
        <f t="shared" ref="AZ16" ca="1" si="70">SUM(AZ14:AZ15)</f>
        <v>639.93170160262366</v>
      </c>
      <c r="BA16" s="66">
        <f t="shared" ref="BA16" ca="1" si="71">SUM(BA14:BA15)</f>
        <v>659.12965265070227</v>
      </c>
      <c r="BB16" s="66">
        <f t="shared" ref="BB16" ca="1" si="72">SUM(BB14:BB15)</f>
        <v>678.90354223022337</v>
      </c>
      <c r="BC16" s="66">
        <f t="shared" ref="BC16" ca="1" si="73">SUM(BC14:BC15)</f>
        <v>699.27064849712997</v>
      </c>
      <c r="BD16" s="66">
        <f t="shared" ref="BD16" ca="1" si="74">SUM(BD14:BD15)</f>
        <v>720.24876795204386</v>
      </c>
      <c r="BE16" s="66">
        <f t="shared" ref="BE16" ca="1" si="75">SUM(BE14:BE15)</f>
        <v>741.85623099060535</v>
      </c>
      <c r="BF16" s="66">
        <f t="shared" ref="BF16" ca="1" si="76">SUM(BF14:BF15)</f>
        <v>764.11191792032344</v>
      </c>
      <c r="BG16" s="66">
        <f t="shared" ref="BG16" ca="1" si="77">SUM(BG14:BG15)</f>
        <v>787.03527545793327</v>
      </c>
      <c r="BH16" s="66">
        <f t="shared" ref="BH16" ca="1" si="78">SUM(BH14:BH15)</f>
        <v>810.64633372167123</v>
      </c>
      <c r="BI16" s="66">
        <f t="shared" ref="BI16" ca="1" si="79">SUM(BI14:BI15)</f>
        <v>834.96572373332128</v>
      </c>
      <c r="BJ16" s="66">
        <f t="shared" ref="BJ16" ca="1" si="80">SUM(BJ14:BJ15)</f>
        <v>860.01469544532097</v>
      </c>
      <c r="BK16" s="66">
        <f t="shared" ref="BK16" ca="1" si="81">SUM(BK14:BK15)</f>
        <v>885.81513630868062</v>
      </c>
      <c r="BL16" s="66">
        <f t="shared" ref="BL16" ca="1" si="82">SUM(BL14:BL15)</f>
        <v>912.38959039794099</v>
      </c>
      <c r="BM16" s="66">
        <f t="shared" ref="BM16" ca="1" si="83">SUM(BM14:BM15)</f>
        <v>939.7612781098793</v>
      </c>
      <c r="BN16" s="66">
        <f t="shared" ref="BN16" ca="1" si="84">SUM(BN14:BN15)</f>
        <v>967.95411645317574</v>
      </c>
      <c r="BO16" s="66">
        <f t="shared" ref="BO16" ca="1" si="85">SUM(BO14:BO15)</f>
        <v>996.99273994677105</v>
      </c>
      <c r="BP16" s="66">
        <f t="shared" ref="BP16" ca="1" si="86">SUM(BP14:BP15)</f>
        <v>1026.9025221451743</v>
      </c>
      <c r="BQ16" s="66">
        <f t="shared" ref="BQ16" ca="1" si="87">SUM(BQ14:BQ15)</f>
        <v>1057.7095978095294</v>
      </c>
      <c r="BR16" s="66">
        <f t="shared" ref="BR16" ca="1" si="88">SUM(BR14:BR15)</f>
        <v>1089.4408857438154</v>
      </c>
      <c r="BS16" s="66">
        <f t="shared" ref="BS16" ca="1" si="89">SUM(BS14:BS15)</f>
        <v>1122.1241123161299</v>
      </c>
      <c r="BT16" s="66">
        <f t="shared" ref="BT16" ca="1" si="90">SUM(BT14:BT15)</f>
        <v>1155.787835685614</v>
      </c>
      <c r="BU16" s="66">
        <f t="shared" ref="BU16" ca="1" si="91">SUM(BU14:BU15)</f>
        <v>1190.4614707561825</v>
      </c>
      <c r="BV16" s="66">
        <f t="shared" ref="BV16" ca="1" si="92">SUM(BV14:BV15)</f>
        <v>1226.1753148788678</v>
      </c>
      <c r="BW16" s="66">
        <f t="shared" ref="BW16" ca="1" si="93">SUM(BW14:BW15)</f>
        <v>1262.9605743252341</v>
      </c>
      <c r="BX16" s="66">
        <f t="shared" ref="BX16" ca="1" si="94">SUM(BX14:BX15)</f>
        <v>1209.9264032641258</v>
      </c>
      <c r="BY16" s="66">
        <f t="shared" ref="BY16" ca="1" si="95">SUM(BY14:BY15)</f>
        <v>1157.4522153573114</v>
      </c>
      <c r="BZ16" s="66">
        <f t="shared" ref="BZ16" ca="1" si="96">SUM(BZ14:BZ15)</f>
        <v>1105.5548100994188</v>
      </c>
      <c r="CA16" s="66">
        <f t="shared" ref="CA16" ca="1" si="97">SUM(CA14:CA15)</f>
        <v>1054.2514909699157</v>
      </c>
      <c r="CB16" s="66">
        <f t="shared" ref="CB16" ca="1" si="98">SUM(CB14:CB15)</f>
        <v>1003.560080552654</v>
      </c>
      <c r="CC16" s="66">
        <f t="shared" ref="CC16" ca="1" si="99">SUM(CC14:CC15)</f>
        <v>953.49893610900074</v>
      </c>
      <c r="CD16" s="66">
        <f t="shared" ref="CD16" ca="1" si="100">SUM(CD14:CD15)</f>
        <v>904.0869656181643</v>
      </c>
      <c r="CE16" s="66">
        <f t="shared" ref="CE16" ca="1" si="101">SUM(CE14:CE15)</f>
        <v>855.34364429872926</v>
      </c>
      <c r="CF16" s="66">
        <f t="shared" ref="CF16" ca="1" si="102">SUM(CF14:CF15)</f>
        <v>807.28903162583765</v>
      </c>
      <c r="CG16" s="66">
        <f t="shared" ref="CG16" ca="1" si="103">SUM(CG14:CG15)</f>
        <v>759.94378885888545</v>
      </c>
      <c r="CH16" s="66">
        <f t="shared" ref="CH16" ca="1" si="104">SUM(CH14:CH15)</f>
        <v>713.32919709505131</v>
      </c>
      <c r="CI16" s="66">
        <f t="shared" ref="CI16" ca="1" si="105">SUM(CI14:CI15)</f>
        <v>667.46717586442855</v>
      </c>
      <c r="CJ16" s="66">
        <f t="shared" ref="CJ16" ca="1" si="106">SUM(CJ14:CJ15)</f>
        <v>622.38030228301352</v>
      </c>
      <c r="CK16" s="66">
        <f t="shared" ref="CK16" ca="1" si="107">SUM(CK14:CK15)</f>
        <v>578.09183078028252</v>
      </c>
      <c r="CL16" s="66">
        <f t="shared" ref="CL16" ca="1" si="108">SUM(CL14:CL15)</f>
        <v>534.62571341859586</v>
      </c>
      <c r="CM16" s="66">
        <f t="shared" ref="CM16" ca="1" si="109">SUM(CM14:CM15)</f>
        <v>492.00662082218503</v>
      </c>
      <c r="CN16" s="66">
        <f t="shared" ref="CN16" ca="1" si="110">SUM(CN14:CN15)</f>
        <v>450.25996373400835</v>
      </c>
      <c r="CO16" s="66">
        <f t="shared" ref="CO16" ca="1" si="111">SUM(CO14:CO15)</f>
        <v>409.41191521931273</v>
      </c>
      <c r="CP16" s="66">
        <f t="shared" ref="CP16" ca="1" si="112">SUM(CP14:CP15)</f>
        <v>369.48943353530268</v>
      </c>
      <c r="CQ16" s="66">
        <f t="shared" ref="CQ16" ca="1" si="113">SUM(CQ14:CQ15)</f>
        <v>330.52028568689872</v>
      </c>
      <c r="CR16" s="66">
        <f t="shared" ref="CR16" ca="1" si="114">SUM(CR14:CR15)</f>
        <v>292.53307168916899</v>
      </c>
      <c r="CS16" s="66">
        <f t="shared" ref="CS16" ca="1" si="115">SUM(CS14:CS15)</f>
        <v>255.5572495576339</v>
      </c>
      <c r="CT16" s="66">
        <f t="shared" ref="CT16" ca="1" si="116">SUM(CT14:CT15)</f>
        <v>219.62316104827914</v>
      </c>
      <c r="CU16" s="66">
        <f t="shared" ref="CU16" ca="1" si="117">SUM(CU14:CU15)</f>
        <v>184.76205816977014</v>
      </c>
      <c r="CV16" s="66">
        <f t="shared" ref="CV16" ca="1" si="118">SUM(CV14:CV15)</f>
        <v>151.00613049103228</v>
      </c>
      <c r="CW16" s="66">
        <f t="shared" ref="CW16" ca="1" si="119">SUM(CW14:CW15)</f>
        <v>118.38853326805867</v>
      </c>
      <c r="CX16" s="66">
        <f t="shared" ref="CX16" ca="1" si="120">SUM(CX14:CX15)</f>
        <v>86.943416414522289</v>
      </c>
      <c r="CY16" s="66">
        <f t="shared" ref="CY16" ca="1" si="121">SUM(CY14:CY15)</f>
        <v>56.705954341506263</v>
      </c>
      <c r="CZ16" s="66">
        <f t="shared" ref="CZ16" ca="1" si="122">SUM(CZ14:CZ15)</f>
        <v>27.712376692426123</v>
      </c>
      <c r="DA16" s="66">
        <f t="shared" ref="DA16" ca="1" si="123">SUM(DA14:DA15)</f>
        <v>2.7796431822935163E-14</v>
      </c>
    </row>
    <row r="17" spans="3:105">
      <c r="D17" s="19" t="s">
        <v>21</v>
      </c>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row>
    <row r="18" spans="3:105">
      <c r="E18" s="4" t="s">
        <v>12</v>
      </c>
      <c r="F18" s="66">
        <f ca="1">'Replacement cost'!F15</f>
        <v>100</v>
      </c>
      <c r="G18" s="66">
        <f ca="1">'Replacement cost'!G15</f>
        <v>202.56666666666666</v>
      </c>
      <c r="H18" s="66">
        <f ca="1">'Replacement cost'!H15</f>
        <v>307.66099999999994</v>
      </c>
      <c r="I18" s="66">
        <f ca="1">'Replacement cost'!I15</f>
        <v>415.23626000000002</v>
      </c>
      <c r="J18" s="66">
        <f ca="1">'Replacement cost'!J15</f>
        <v>525.23744466666676</v>
      </c>
      <c r="K18" s="66">
        <f ca="1">'Replacement cost'!K15</f>
        <v>637.60074086500003</v>
      </c>
      <c r="L18" s="66">
        <f ca="1">'Replacement cost'!L15</f>
        <v>752.25294681327023</v>
      </c>
      <c r="M18" s="66">
        <f ca="1">'Replacement cost'!M15</f>
        <v>869.11086490024149</v>
      </c>
      <c r="N18" s="66">
        <f ca="1">'Replacement cost'!N15</f>
        <v>988.08066348234081</v>
      </c>
      <c r="O18" s="66">
        <f ca="1">'Replacement cost'!O15</f>
        <v>1109.0572062548581</v>
      </c>
      <c r="P18" s="66">
        <f ca="1">'Replacement cost'!P15</f>
        <v>1231.9233477321122</v>
      </c>
      <c r="Q18" s="66">
        <f ca="1">'Replacement cost'!Q15</f>
        <v>1356.549193309957</v>
      </c>
      <c r="R18" s="66">
        <f ca="1">'Replacement cost'!R15</f>
        <v>1482.7913223200264</v>
      </c>
      <c r="S18" s="66">
        <f ca="1">'Replacement cost'!S15</f>
        <v>1610.4919724185497</v>
      </c>
      <c r="T18" s="66">
        <f ca="1">'Replacement cost'!T15</f>
        <v>1739.4781835833785</v>
      </c>
      <c r="U18" s="66">
        <f ca="1">'Replacement cost'!U15</f>
        <v>1869.560899920918</v>
      </c>
      <c r="V18" s="66">
        <f ca="1">'Replacement cost'!V15</f>
        <v>2000.5340274098228</v>
      </c>
      <c r="W18" s="66">
        <f ca="1">'Replacement cost'!W15</f>
        <v>2132.1734456305599</v>
      </c>
      <c r="X18" s="66">
        <f ca="1">'Replacement cost'!X15</f>
        <v>2264.2359714490731</v>
      </c>
      <c r="Y18" s="66">
        <f ca="1">'Replacement cost'!Y15</f>
        <v>2396.4582725387063</v>
      </c>
      <c r="Z18" s="66">
        <f ca="1">'Replacement cost'!Z15</f>
        <v>2528.555728537181</v>
      </c>
      <c r="AA18" s="66">
        <f ca="1">'Replacement cost'!AA15</f>
        <v>2660.221237544582</v>
      </c>
      <c r="AB18" s="66">
        <f ca="1">'Replacement cost'!AB15</f>
        <v>2791.1239655738732</v>
      </c>
      <c r="AC18" s="66">
        <f ca="1">'Replacement cost'!AC15</f>
        <v>2920.9080364673769</v>
      </c>
      <c r="AD18" s="66">
        <f ca="1">'Replacement cost'!AD15</f>
        <v>3049.1911596906061</v>
      </c>
      <c r="AE18" s="66">
        <f ca="1">'Replacement cost'!AE15</f>
        <v>3175.5631933088953</v>
      </c>
      <c r="AF18" s="66">
        <f ca="1">'Replacement cost'!AF15</f>
        <v>3299.5846393420807</v>
      </c>
      <c r="AG18" s="66">
        <f ca="1">'Replacement cost'!AG15</f>
        <v>3420.785068578044</v>
      </c>
      <c r="AH18" s="66">
        <f ca="1">'Replacement cost'!AH15</f>
        <v>3538.6614718069677</v>
      </c>
      <c r="AI18" s="66">
        <f ca="1">'Replacement cost'!AI15</f>
        <v>3652.6765343145412</v>
      </c>
      <c r="AJ18" s="66">
        <f ca="1">'Replacement cost'!AJ15</f>
        <v>3762.2568303439771</v>
      </c>
      <c r="AK18" s="66">
        <f ca="1">'Replacement cost'!AK15</f>
        <v>3875.1245352542969</v>
      </c>
      <c r="AL18" s="66">
        <f ca="1">'Replacement cost'!AL15</f>
        <v>3991.3782713119258</v>
      </c>
      <c r="AM18" s="66">
        <f ca="1">'Replacement cost'!AM15</f>
        <v>4111.1196194512831</v>
      </c>
      <c r="AN18" s="66">
        <f ca="1">'Replacement cost'!AN15</f>
        <v>4234.4532080348217</v>
      </c>
      <c r="AO18" s="66">
        <f ca="1">'Replacement cost'!AO15</f>
        <v>4361.4868042758662</v>
      </c>
      <c r="AP18" s="66">
        <f ca="1">'Replacement cost'!AP15</f>
        <v>4492.3314084041413</v>
      </c>
      <c r="AQ18" s="66">
        <f ca="1">'Replacement cost'!AQ15</f>
        <v>4627.1013506562676</v>
      </c>
      <c r="AR18" s="66">
        <f ca="1">'Replacement cost'!AR15</f>
        <v>4765.9143911759547</v>
      </c>
      <c r="AS18" s="66">
        <f ca="1">'Replacement cost'!AS15</f>
        <v>4908.8918229112342</v>
      </c>
      <c r="AT18" s="66">
        <f ca="1">'Replacement cost'!AT15</f>
        <v>5056.1585775985704</v>
      </c>
      <c r="AU18" s="66">
        <f ca="1">'Replacement cost'!AU15</f>
        <v>5207.8433349265279</v>
      </c>
      <c r="AV18" s="66">
        <f ca="1">'Replacement cost'!AV15</f>
        <v>5364.078634974323</v>
      </c>
      <c r="AW18" s="66">
        <f ca="1">'Replacement cost'!AW15</f>
        <v>5525.0009940235523</v>
      </c>
      <c r="AX18" s="66">
        <f ca="1">'Replacement cost'!AX15</f>
        <v>5690.751023844261</v>
      </c>
      <c r="AY18" s="66">
        <f ca="1">'Replacement cost'!AY15</f>
        <v>5861.4735545595886</v>
      </c>
      <c r="AZ18" s="66">
        <f ca="1">'Replacement cost'!AZ15</f>
        <v>6037.3177611963774</v>
      </c>
      <c r="BA18" s="66">
        <f ca="1">'Replacement cost'!BA15</f>
        <v>6218.4372940322692</v>
      </c>
      <c r="BB18" s="66">
        <f ca="1">'Replacement cost'!BB15</f>
        <v>6404.990412853238</v>
      </c>
      <c r="BC18" s="66">
        <f ca="1">'Replacement cost'!BC15</f>
        <v>6597.140125238835</v>
      </c>
      <c r="BD18" s="66">
        <f ca="1">'Replacement cost'!BD15</f>
        <v>6795.0543289959978</v>
      </c>
      <c r="BE18" s="66">
        <f ca="1">'Replacement cost'!BE15</f>
        <v>6998.9059588658783</v>
      </c>
      <c r="BF18" s="66">
        <f ca="1">'Replacement cost'!BF15</f>
        <v>7208.8731376318547</v>
      </c>
      <c r="BG18" s="66">
        <f ca="1">'Replacement cost'!BG15</f>
        <v>7425.1393317608108</v>
      </c>
      <c r="BH18" s="66">
        <f ca="1">'Replacement cost'!BH15</f>
        <v>7647.8935117136352</v>
      </c>
      <c r="BI18" s="66">
        <f ca="1">'Replacement cost'!BI15</f>
        <v>7877.3303170650452</v>
      </c>
      <c r="BJ18" s="66">
        <f ca="1">'Replacement cost'!BJ15</f>
        <v>8113.6502265769959</v>
      </c>
      <c r="BK18" s="66">
        <f ca="1">'Replacement cost'!BK15</f>
        <v>8357.0597333743062</v>
      </c>
      <c r="BL18" s="66">
        <f ca="1">'Replacement cost'!BL15</f>
        <v>8607.7715253755359</v>
      </c>
      <c r="BM18" s="66">
        <f ca="1">'Replacement cost'!BM15</f>
        <v>8866.0046711368032</v>
      </c>
      <c r="BN18" s="66">
        <f ca="1">'Replacement cost'!BN15</f>
        <v>9131.9848112709078</v>
      </c>
      <c r="BO18" s="66">
        <f ca="1">'Replacement cost'!BO15</f>
        <v>9405.9443556090337</v>
      </c>
      <c r="BP18" s="66">
        <f ca="1">'Replacement cost'!BP15</f>
        <v>9688.1226862773055</v>
      </c>
      <c r="BQ18" s="66">
        <f ca="1">'Replacement cost'!BQ15</f>
        <v>9978.766366865626</v>
      </c>
      <c r="BR18" s="66">
        <f ca="1">'Replacement cost'!BR15</f>
        <v>10278.129357871594</v>
      </c>
      <c r="BS18" s="66">
        <f ca="1">'Replacement cost'!BS15</f>
        <v>10586.473238607743</v>
      </c>
      <c r="BT18" s="66">
        <f ca="1">'Replacement cost'!BT15</f>
        <v>10904.067435765975</v>
      </c>
      <c r="BU18" s="66">
        <f ca="1">'Replacement cost'!BU15</f>
        <v>11231.189458838953</v>
      </c>
      <c r="BV18" s="66">
        <f ca="1">'Replacement cost'!BV15</f>
        <v>11568.125142604124</v>
      </c>
      <c r="BW18" s="66">
        <f ca="1">'Replacement cost'!BW15</f>
        <v>11915.168896882247</v>
      </c>
      <c r="BX18" s="66">
        <f ca="1">'Replacement cost'!BX15</f>
        <v>11480.841772576539</v>
      </c>
      <c r="BY18" s="66">
        <f ca="1">'Replacement cost'!BY15</f>
        <v>11036.91589070358</v>
      </c>
      <c r="BZ18" s="66">
        <f ca="1">'Replacement cost'!BZ15</f>
        <v>10584.021755878157</v>
      </c>
      <c r="CA18" s="66">
        <f ca="1">'Replacement cost'!CA15</f>
        <v>10122.860807943465</v>
      </c>
      <c r="CB18" s="66">
        <f ca="1">'Replacement cost'!CB15</f>
        <v>9654.2098446127475</v>
      </c>
      <c r="CC18" s="66">
        <f ca="1">'Replacement cost'!CC15</f>
        <v>9178.9256676471996</v>
      </c>
      <c r="CD18" s="66">
        <f ca="1">'Replacement cost'!CD15</f>
        <v>8697.9499626624856</v>
      </c>
      <c r="CE18" s="66">
        <f ca="1">'Replacement cost'!CE15</f>
        <v>8212.3144230804955</v>
      </c>
      <c r="CF18" s="66">
        <f ca="1">'Replacement cost'!CF15</f>
        <v>7723.1461291839641</v>
      </c>
      <c r="CG18" s="66">
        <f ca="1">'Replacement cost'!CG15</f>
        <v>7231.6731936904389</v>
      </c>
      <c r="CH18" s="66">
        <f ca="1">'Replacement cost'!CH15</f>
        <v>6739.2306857391368</v>
      </c>
      <c r="CI18" s="66">
        <f ca="1">'Replacement cost'!CI15</f>
        <v>6247.2668456801803</v>
      </c>
      <c r="CJ18" s="66">
        <f ca="1">'Replacement cost'!CJ15</f>
        <v>5757.349603571578</v>
      </c>
      <c r="CK18" s="66">
        <f ca="1">'Replacement cost'!CK15</f>
        <v>5271.1734148255327</v>
      </c>
      <c r="CL18" s="66">
        <f ca="1">'Replacement cost'!CL15</f>
        <v>4790.5664270032057</v>
      </c>
      <c r="CM18" s="66">
        <f ca="1">'Replacement cost'!CM15</f>
        <v>4317.4979923366382</v>
      </c>
      <c r="CN18" s="66">
        <f ca="1">'Replacement cost'!CN15</f>
        <v>3854.0865411591726</v>
      </c>
      <c r="CO18" s="66">
        <f ca="1">'Replacement cost'!CO15</f>
        <v>3402.6078320519564</v>
      </c>
      <c r="CP18" s="66">
        <f ca="1">'Replacement cost'!CP15</f>
        <v>2965.5035951652817</v>
      </c>
      <c r="CQ18" s="66">
        <f ca="1">'Replacement cost'!CQ15</f>
        <v>2545.3905858501994</v>
      </c>
      <c r="CR18" s="66">
        <f ca="1">'Replacement cost'!CR15</f>
        <v>2145.0700664392143</v>
      </c>
      <c r="CS18" s="66">
        <f ca="1">'Replacement cost'!CS15</f>
        <v>1767.5377347459121</v>
      </c>
      <c r="CT18" s="66">
        <f ca="1">'Replacement cost'!CT15</f>
        <v>1415.9941186131146</v>
      </c>
      <c r="CU18" s="66">
        <f ca="1">'Replacement cost'!CU15</f>
        <v>1093.8554566286309</v>
      </c>
      <c r="CV18" s="66">
        <f ca="1">'Replacement cost'!CV15</f>
        <v>804.765085948207</v>
      </c>
      <c r="CW18" s="66">
        <f ca="1">'Replacement cost'!CW15</f>
        <v>552.60535901776893</v>
      </c>
      <c r="CX18" s="66">
        <f ca="1">'Replacement cost'!CX15</f>
        <v>341.51011187298116</v>
      </c>
      <c r="CY18" s="66">
        <f ca="1">'Replacement cost'!CY15</f>
        <v>175.87770761458529</v>
      </c>
      <c r="CZ18" s="66">
        <f ca="1">'Replacement cost'!CZ15</f>
        <v>60.384679614340953</v>
      </c>
      <c r="DA18" s="66">
        <f ca="1">'Replacement cost'!DA15</f>
        <v>0</v>
      </c>
    </row>
    <row r="19" spans="3:105">
      <c r="E19" s="4" t="s">
        <v>13</v>
      </c>
      <c r="F19" s="66">
        <f ca="1">'Replacement cost'!F16</f>
        <v>8.1500000000000128</v>
      </c>
      <c r="G19" s="66">
        <f ca="1">'Replacement cost'!G16</f>
        <v>16.509183333333358</v>
      </c>
      <c r="H19" s="66">
        <f ca="1">'Replacement cost'!H16</f>
        <v>25.074371500000034</v>
      </c>
      <c r="I19" s="66">
        <f ca="1">'Replacement cost'!I16</f>
        <v>33.841755190000057</v>
      </c>
      <c r="J19" s="66">
        <f ca="1">'Replacement cost'!J16</f>
        <v>42.806851740333407</v>
      </c>
      <c r="K19" s="66">
        <f ca="1">'Replacement cost'!K16</f>
        <v>51.964460380497584</v>
      </c>
      <c r="L19" s="66">
        <f ca="1">'Replacement cost'!L16</f>
        <v>61.308615165281623</v>
      </c>
      <c r="M19" s="66">
        <f ca="1">'Replacement cost'!M16</f>
        <v>70.832535489369789</v>
      </c>
      <c r="N19" s="66">
        <f ca="1">'Replacement cost'!N16</f>
        <v>80.528574073810901</v>
      </c>
      <c r="O19" s="66">
        <f ca="1">'Replacement cost'!O16</f>
        <v>90.388162309771076</v>
      </c>
      <c r="P19" s="66">
        <f ca="1">'Replacement cost'!P16</f>
        <v>100.4017528401673</v>
      </c>
      <c r="Q19" s="66">
        <f ca="1">'Replacement cost'!Q16</f>
        <v>110.55875925476167</v>
      </c>
      <c r="R19" s="66">
        <f ca="1">'Replacement cost'!R16</f>
        <v>120.84749276908235</v>
      </c>
      <c r="S19" s="66">
        <f ca="1">'Replacement cost'!S16</f>
        <v>131.255095752112</v>
      </c>
      <c r="T19" s="66">
        <f ca="1">'Replacement cost'!T16</f>
        <v>141.76747196204556</v>
      </c>
      <c r="U19" s="66">
        <f ca="1">'Replacement cost'!U16</f>
        <v>152.36921334355506</v>
      </c>
      <c r="V19" s="66">
        <f ca="1">'Replacement cost'!V16</f>
        <v>163.0435232339008</v>
      </c>
      <c r="W19" s="66">
        <f ca="1">'Replacement cost'!W16</f>
        <v>173.77213581889089</v>
      </c>
      <c r="X19" s="66">
        <f ca="1">'Replacement cost'!X16</f>
        <v>184.53523167309976</v>
      </c>
      <c r="Y19" s="66">
        <f ca="1">'Replacement cost'!Y16</f>
        <v>195.31134921190488</v>
      </c>
      <c r="Z19" s="66">
        <f ca="1">'Replacement cost'!Z16</f>
        <v>206.07729187578059</v>
      </c>
      <c r="AA19" s="66">
        <f ca="1">'Replacement cost'!AA16</f>
        <v>216.80803085988376</v>
      </c>
      <c r="AB19" s="66">
        <f ca="1">'Replacement cost'!AB16</f>
        <v>227.47660319427104</v>
      </c>
      <c r="AC19" s="66">
        <f ca="1">'Replacement cost'!AC16</f>
        <v>238.05400497209158</v>
      </c>
      <c r="AD19" s="66">
        <f ca="1">'Replacement cost'!AD16</f>
        <v>248.50907951478479</v>
      </c>
      <c r="AE19" s="66">
        <f ca="1">'Replacement cost'!AE16</f>
        <v>258.80840025467535</v>
      </c>
      <c r="AF19" s="66">
        <f ca="1">'Replacement cost'!AF16</f>
        <v>268.91614810637998</v>
      </c>
      <c r="AG19" s="66">
        <f ca="1">'Replacement cost'!AG16</f>
        <v>278.79398308911101</v>
      </c>
      <c r="AH19" s="66">
        <f ca="1">'Replacement cost'!AH16</f>
        <v>288.40090995226831</v>
      </c>
      <c r="AI19" s="66">
        <f ca="1">'Replacement cost'!AI16</f>
        <v>297.69313754663557</v>
      </c>
      <c r="AJ19" s="66">
        <f ca="1">'Replacement cost'!AJ16</f>
        <v>306.62393167303463</v>
      </c>
      <c r="AK19" s="66">
        <f ca="1">'Replacement cost'!AK16</f>
        <v>315.82264962322569</v>
      </c>
      <c r="AL19" s="66">
        <f ca="1">'Replacement cost'!AL16</f>
        <v>325.29732911192247</v>
      </c>
      <c r="AM19" s="66">
        <f ca="1">'Replacement cost'!AM16</f>
        <v>335.05624898528009</v>
      </c>
      <c r="AN19" s="66">
        <f ca="1">'Replacement cost'!AN16</f>
        <v>345.10793645483852</v>
      </c>
      <c r="AO19" s="66">
        <f ca="1">'Replacement cost'!AO16</f>
        <v>355.46117454848365</v>
      </c>
      <c r="AP19" s="66">
        <f ca="1">'Replacement cost'!AP16</f>
        <v>366.12500978493807</v>
      </c>
      <c r="AQ19" s="66">
        <f ca="1">'Replacement cost'!AQ16</f>
        <v>377.1087600784864</v>
      </c>
      <c r="AR19" s="66">
        <f ca="1">'Replacement cost'!AR16</f>
        <v>388.42202288084093</v>
      </c>
      <c r="AS19" s="66">
        <f ca="1">'Replacement cost'!AS16</f>
        <v>400.07468356726622</v>
      </c>
      <c r="AT19" s="66">
        <f ca="1">'Replacement cost'!AT16</f>
        <v>412.07692407428414</v>
      </c>
      <c r="AU19" s="66">
        <f ca="1">'Replacement cost'!AU16</f>
        <v>424.43923179651267</v>
      </c>
      <c r="AV19" s="66">
        <f ca="1">'Replacement cost'!AV16</f>
        <v>437.17240875040801</v>
      </c>
      <c r="AW19" s="66">
        <f ca="1">'Replacement cost'!AW16</f>
        <v>450.28758101292021</v>
      </c>
      <c r="AX19" s="66">
        <f ca="1">'Replacement cost'!AX16</f>
        <v>463.79620844330799</v>
      </c>
      <c r="AY19" s="66">
        <f ca="1">'Replacement cost'!AY16</f>
        <v>477.7100946966072</v>
      </c>
      <c r="AZ19" s="66">
        <f ca="1">'Replacement cost'!AZ16</f>
        <v>492.04139753750553</v>
      </c>
      <c r="BA19" s="66">
        <f ca="1">'Replacement cost'!BA16</f>
        <v>506.80263946363073</v>
      </c>
      <c r="BB19" s="66">
        <f ca="1">'Replacement cost'!BB16</f>
        <v>522.00671864753974</v>
      </c>
      <c r="BC19" s="66">
        <f ca="1">'Replacement cost'!BC16</f>
        <v>537.66692020696587</v>
      </c>
      <c r="BD19" s="66">
        <f ca="1">'Replacement cost'!BD16</f>
        <v>553.79692781317465</v>
      </c>
      <c r="BE19" s="66">
        <f ca="1">'Replacement cost'!BE16</f>
        <v>570.41083564757002</v>
      </c>
      <c r="BF19" s="66">
        <f ca="1">'Replacement cost'!BF16</f>
        <v>587.52316071699704</v>
      </c>
      <c r="BG19" s="66">
        <f ca="1">'Replacement cost'!BG16</f>
        <v>605.14885553850706</v>
      </c>
      <c r="BH19" s="66">
        <f ca="1">'Replacement cost'!BH16</f>
        <v>623.30332120466221</v>
      </c>
      <c r="BI19" s="66">
        <f ca="1">'Replacement cost'!BI16</f>
        <v>642.00242084080219</v>
      </c>
      <c r="BJ19" s="66">
        <f ca="1">'Replacement cost'!BJ16</f>
        <v>661.26249346602617</v>
      </c>
      <c r="BK19" s="66">
        <f ca="1">'Replacement cost'!BK16</f>
        <v>681.10036827000704</v>
      </c>
      <c r="BL19" s="66">
        <f ca="1">'Replacement cost'!BL16</f>
        <v>701.53337931810722</v>
      </c>
      <c r="BM19" s="66">
        <f ca="1">'Replacement cost'!BM16</f>
        <v>722.57938069765055</v>
      </c>
      <c r="BN19" s="66">
        <f ca="1">'Replacement cost'!BN16</f>
        <v>744.25676211858013</v>
      </c>
      <c r="BO19" s="66">
        <f ca="1">'Replacement cost'!BO16</f>
        <v>766.58446498213743</v>
      </c>
      <c r="BP19" s="66">
        <f ca="1">'Replacement cost'!BP16</f>
        <v>789.58199893160167</v>
      </c>
      <c r="BQ19" s="66">
        <f ca="1">'Replacement cost'!BQ16</f>
        <v>813.26945889954982</v>
      </c>
      <c r="BR19" s="66">
        <f ca="1">'Replacement cost'!BR16</f>
        <v>837.66754266653618</v>
      </c>
      <c r="BS19" s="66">
        <f ca="1">'Replacement cost'!BS16</f>
        <v>862.79756894653246</v>
      </c>
      <c r="BT19" s="66">
        <f ca="1">'Replacement cost'!BT16</f>
        <v>888.68149601492837</v>
      </c>
      <c r="BU19" s="66">
        <f ca="1">'Replacement cost'!BU16</f>
        <v>915.34194089537607</v>
      </c>
      <c r="BV19" s="66">
        <f ca="1">'Replacement cost'!BV16</f>
        <v>942.80219912223754</v>
      </c>
      <c r="BW19" s="66">
        <f ca="1">'Replacement cost'!BW16</f>
        <v>971.08626509590465</v>
      </c>
      <c r="BX19" s="66">
        <f ca="1">'Replacement cost'!BX16</f>
        <v>935.68860446498945</v>
      </c>
      <c r="BY19" s="66">
        <f ca="1">'Replacement cost'!BY16</f>
        <v>899.50864509234316</v>
      </c>
      <c r="BZ19" s="66">
        <f ca="1">'Replacement cost'!BZ16</f>
        <v>862.59777310407117</v>
      </c>
      <c r="CA19" s="66">
        <f ca="1">'Replacement cost'!CA16</f>
        <v>825.0131558473937</v>
      </c>
      <c r="CB19" s="66">
        <f ca="1">'Replacement cost'!CB16</f>
        <v>786.81810233594013</v>
      </c>
      <c r="CC19" s="66">
        <f ca="1">'Replacement cost'!CC16</f>
        <v>748.08244191324798</v>
      </c>
      <c r="CD19" s="66">
        <f ca="1">'Replacement cost'!CD16</f>
        <v>708.88292195699364</v>
      </c>
      <c r="CE19" s="66">
        <f ca="1">'Replacement cost'!CE16</f>
        <v>669.30362548106143</v>
      </c>
      <c r="CF19" s="66">
        <f ca="1">'Replacement cost'!CF16</f>
        <v>629.4364095284941</v>
      </c>
      <c r="CG19" s="66">
        <f ca="1">'Replacement cost'!CG16</f>
        <v>589.38136528577172</v>
      </c>
      <c r="CH19" s="66">
        <f ca="1">'Replacement cost'!CH16</f>
        <v>549.24730088774049</v>
      </c>
      <c r="CI19" s="66">
        <f ca="1">'Replacement cost'!CI16</f>
        <v>509.15224792293549</v>
      </c>
      <c r="CJ19" s="66">
        <f ca="1">'Replacement cost'!CJ16</f>
        <v>469.22399269108433</v>
      </c>
      <c r="CK19" s="66">
        <f ca="1">'Replacement cost'!CK16</f>
        <v>429.6006333082816</v>
      </c>
      <c r="CL19" s="66">
        <f ca="1">'Replacement cost'!CL16</f>
        <v>390.43116380076185</v>
      </c>
      <c r="CM19" s="66">
        <f ca="1">'Replacement cost'!CM16</f>
        <v>351.87608637543656</v>
      </c>
      <c r="CN19" s="66">
        <f ca="1">'Replacement cost'!CN16</f>
        <v>314.10805310447307</v>
      </c>
      <c r="CO19" s="66">
        <f ca="1">'Replacement cost'!CO16</f>
        <v>277.31253831223489</v>
      </c>
      <c r="CP19" s="66">
        <f ca="1">'Replacement cost'!CP16</f>
        <v>241.68854300597084</v>
      </c>
      <c r="CQ19" s="66">
        <f ca="1">'Replacement cost'!CQ16</f>
        <v>207.44933274679158</v>
      </c>
      <c r="CR19" s="66">
        <f ca="1">'Replacement cost'!CR16</f>
        <v>174.82321041479625</v>
      </c>
      <c r="CS19" s="66">
        <f ca="1">'Replacement cost'!CS16</f>
        <v>144.05432538179207</v>
      </c>
      <c r="CT19" s="66">
        <f ca="1">'Replacement cost'!CT16</f>
        <v>115.40352066696902</v>
      </c>
      <c r="CU19" s="66">
        <f ca="1">'Replacement cost'!CU16</f>
        <v>89.149219715233556</v>
      </c>
      <c r="CV19" s="66">
        <f ca="1">'Replacement cost'!CV16</f>
        <v>65.588354504778977</v>
      </c>
      <c r="CW19" s="66">
        <f ca="1">'Replacement cost'!CW16</f>
        <v>45.037336759948239</v>
      </c>
      <c r="CX19" s="66">
        <f ca="1">'Replacement cost'!CX16</f>
        <v>27.833074117648007</v>
      </c>
      <c r="CY19" s="66">
        <f ca="1">'Replacement cost'!CY16</f>
        <v>14.334033170588723</v>
      </c>
      <c r="CZ19" s="66">
        <f ca="1">'Replacement cost'!CZ16</f>
        <v>4.9213513885687954</v>
      </c>
      <c r="DA19" s="66">
        <f ca="1">'Replacement cost'!DA16</f>
        <v>0</v>
      </c>
    </row>
    <row r="20" spans="3:105">
      <c r="E20" s="4" t="s">
        <v>9</v>
      </c>
      <c r="F20" s="68">
        <f ca="1">'Replacement cost'!F17</f>
        <v>0.43333333333333313</v>
      </c>
      <c r="G20" s="68">
        <f ca="1">'Replacement cost'!G17</f>
        <v>0.99566666666666626</v>
      </c>
      <c r="H20" s="68">
        <f ca="1">'Replacement cost'!H17</f>
        <v>1.6974400000000016</v>
      </c>
      <c r="I20" s="68">
        <f ca="1">'Replacement cost'!I17</f>
        <v>2.5496963333333351</v>
      </c>
      <c r="J20" s="68">
        <f ca="1">'Replacement cost'!J17</f>
        <v>3.5641112316666659</v>
      </c>
      <c r="K20" s="68">
        <f ca="1">'Replacement cost'!K17</f>
        <v>4.7530237046300048</v>
      </c>
      <c r="L20" s="68">
        <f ca="1">'Replacement cost'!L17</f>
        <v>6.1294684555155339</v>
      </c>
      <c r="M20" s="68">
        <f ca="1">'Replacement cost'!M17</f>
        <v>7.7072095566625194</v>
      </c>
      <c r="N20" s="68">
        <f ca="1">'Replacement cost'!N17</f>
        <v>9.5007756104071301</v>
      </c>
      <c r="O20" s="68">
        <f ca="1">'Replacement cost'!O17</f>
        <v>11.525496457158326</v>
      </c>
      <c r="P20" s="68">
        <f ca="1">'Replacement cost'!P17</f>
        <v>13.797541494599658</v>
      </c>
      <c r="Q20" s="68">
        <f ca="1">'Replacement cost'!Q17</f>
        <v>16.33395967454846</v>
      </c>
      <c r="R20" s="68">
        <f ca="1">'Replacement cost'!R17</f>
        <v>19.152721246633693</v>
      </c>
      <c r="S20" s="68">
        <f ca="1">'Replacement cost'!S17</f>
        <v>22.272761320682058</v>
      </c>
      <c r="T20" s="68">
        <f ca="1">'Replacement cost'!T17</f>
        <v>25.714025322536912</v>
      </c>
      <c r="U20" s="68">
        <f ca="1">'Replacement cost'!U17</f>
        <v>29.497516420974499</v>
      </c>
      <c r="V20" s="68">
        <f ca="1">'Replacement cost'!V17</f>
        <v>33.645345006437935</v>
      </c>
      <c r="W20" s="68">
        <f ca="1">'Replacement cost'!W17</f>
        <v>38.180780305477469</v>
      </c>
      <c r="X20" s="68">
        <f ca="1">'Replacement cost'!X17</f>
        <v>43.128304218077588</v>
      </c>
      <c r="Y20" s="68">
        <f ca="1">'Replacement cost'!Y17</f>
        <v>48.513667468466487</v>
      </c>
      <c r="Z20" s="68">
        <f ca="1">'Replacement cost'!Z17</f>
        <v>54.363948163549409</v>
      </c>
      <c r="AA20" s="68">
        <f ca="1">'Replacement cost'!AA17</f>
        <v>60.707612856786611</v>
      </c>
      <c r="AB20" s="68">
        <f ca="1">'Replacement cost'!AB17</f>
        <v>67.574580219156971</v>
      </c>
      <c r="AC20" s="68">
        <f ca="1">'Replacement cost'!AC17</f>
        <v>74.996287422811037</v>
      </c>
      <c r="AD20" s="68">
        <f ca="1">'Replacement cost'!AD17</f>
        <v>83.005759347133221</v>
      </c>
      <c r="AE20" s="68">
        <f ca="1">'Replacement cost'!AE17</f>
        <v>91.637680721199558</v>
      </c>
      <c r="AF20" s="68">
        <f ca="1">'Replacement cost'!AF17</f>
        <v>100.92847132105187</v>
      </c>
      <c r="AG20" s="68">
        <f ca="1">'Replacement cost'!AG17</f>
        <v>110.91636434480328</v>
      </c>
      <c r="AH20" s="68">
        <f ca="1">'Replacement cost'!AH17</f>
        <v>121.6414880933645</v>
      </c>
      <c r="AI20" s="68">
        <f ca="1">'Replacement cost'!AI17</f>
        <v>133.14595108953</v>
      </c>
      <c r="AJ20" s="68">
        <f ca="1">'Replacement cost'!AJ17</f>
        <v>137.14032962221592</v>
      </c>
      <c r="AK20" s="68">
        <f ca="1">'Replacement cost'!AK17</f>
        <v>141.25453951088241</v>
      </c>
      <c r="AL20" s="68">
        <f ca="1">'Replacement cost'!AL17</f>
        <v>145.49217569620896</v>
      </c>
      <c r="AM20" s="68">
        <f ca="1">'Replacement cost'!AM17</f>
        <v>149.85694096709517</v>
      </c>
      <c r="AN20" s="68">
        <f ca="1">'Replacement cost'!AN17</f>
        <v>154.35264919610799</v>
      </c>
      <c r="AO20" s="68">
        <f ca="1">'Replacement cost'!AO17</f>
        <v>158.98322867199127</v>
      </c>
      <c r="AP20" s="68">
        <f ca="1">'Replacement cost'!AP17</f>
        <v>163.752725532151</v>
      </c>
      <c r="AQ20" s="68">
        <f ca="1">'Replacement cost'!AQ17</f>
        <v>168.66530729811555</v>
      </c>
      <c r="AR20" s="68">
        <f ca="1">'Replacement cost'!AR17</f>
        <v>173.725266517059</v>
      </c>
      <c r="AS20" s="68">
        <f ca="1">'Replacement cost'!AS17</f>
        <v>178.9370245125707</v>
      </c>
      <c r="AT20" s="68">
        <f ca="1">'Replacement cost'!AT17</f>
        <v>184.30513524794796</v>
      </c>
      <c r="AU20" s="68">
        <f ca="1">'Replacement cost'!AU17</f>
        <v>189.83428930538633</v>
      </c>
      <c r="AV20" s="68">
        <f ca="1">'Replacement cost'!AV17</f>
        <v>195.5293179845479</v>
      </c>
      <c r="AW20" s="68">
        <f ca="1">'Replacement cost'!AW17</f>
        <v>201.39519752408438</v>
      </c>
      <c r="AX20" s="68">
        <f ca="1">'Replacement cost'!AX17</f>
        <v>207.43705344980691</v>
      </c>
      <c r="AY20" s="68">
        <f ca="1">'Replacement cost'!AY17</f>
        <v>213.66016505330114</v>
      </c>
      <c r="AZ20" s="68">
        <f ca="1">'Replacement cost'!AZ17</f>
        <v>220.0699700049002</v>
      </c>
      <c r="BA20" s="68">
        <f ca="1">'Replacement cost'!BA17</f>
        <v>226.67206910504717</v>
      </c>
      <c r="BB20" s="68">
        <f ca="1">'Replacement cost'!BB17</f>
        <v>233.47223117819865</v>
      </c>
      <c r="BC20" s="68">
        <f ca="1">'Replacement cost'!BC17</f>
        <v>240.47639811354455</v>
      </c>
      <c r="BD20" s="68">
        <f ca="1">'Replacement cost'!BD17</f>
        <v>247.69069005695098</v>
      </c>
      <c r="BE20" s="68">
        <f ca="1">'Replacement cost'!BE17</f>
        <v>255.12141075865941</v>
      </c>
      <c r="BF20" s="68">
        <f ca="1">'Replacement cost'!BF17</f>
        <v>262.77505308141917</v>
      </c>
      <c r="BG20" s="68">
        <f ca="1">'Replacement cost'!BG17</f>
        <v>270.65830467386161</v>
      </c>
      <c r="BH20" s="68">
        <f ca="1">'Replacement cost'!BH17</f>
        <v>278.77805381407774</v>
      </c>
      <c r="BI20" s="68">
        <f ca="1">'Replacement cost'!BI17</f>
        <v>287.14139542849989</v>
      </c>
      <c r="BJ20" s="68">
        <f ca="1">'Replacement cost'!BJ17</f>
        <v>295.75563729135513</v>
      </c>
      <c r="BK20" s="68">
        <f ca="1">'Replacement cost'!BK17</f>
        <v>304.62830641009572</v>
      </c>
      <c r="BL20" s="68">
        <f ca="1">'Replacement cost'!BL17</f>
        <v>313.76715560239859</v>
      </c>
      <c r="BM20" s="68">
        <f ca="1">'Replacement cost'!BM17</f>
        <v>323.18017027047057</v>
      </c>
      <c r="BN20" s="68">
        <f ca="1">'Replacement cost'!BN17</f>
        <v>332.87557537858476</v>
      </c>
      <c r="BO20" s="68">
        <f ca="1">'Replacement cost'!BO17</f>
        <v>342.86184263994232</v>
      </c>
      <c r="BP20" s="68">
        <f ca="1">'Replacement cost'!BP17</f>
        <v>353.14769791914068</v>
      </c>
      <c r="BQ20" s="68">
        <f ca="1">'Replacement cost'!BQ17</f>
        <v>363.74212885671471</v>
      </c>
      <c r="BR20" s="68">
        <f ca="1">'Replacement cost'!BR17</f>
        <v>374.65439272241622</v>
      </c>
      <c r="BS20" s="68">
        <f ca="1">'Replacement cost'!BS17</f>
        <v>385.89402450408897</v>
      </c>
      <c r="BT20" s="68">
        <f ca="1">'Replacement cost'!BT17</f>
        <v>397.47084523921143</v>
      </c>
      <c r="BU20" s="68">
        <f ca="1">'Replacement cost'!BU17</f>
        <v>409.39497059638774</v>
      </c>
      <c r="BV20" s="68">
        <f ca="1">'Replacement cost'!BV17</f>
        <v>421.67681971427936</v>
      </c>
      <c r="BW20" s="68">
        <f ca="1">'Replacement cost'!BW17</f>
        <v>434.32712430570768</v>
      </c>
      <c r="BX20" s="68">
        <f ca="1">'Replacement cost'!BX17</f>
        <v>443.92588187295951</v>
      </c>
      <c r="BY20" s="68">
        <f ca="1">'Replacement cost'!BY17</f>
        <v>452.8941348254229</v>
      </c>
      <c r="BZ20" s="68">
        <f ca="1">'Replacement cost'!BZ17</f>
        <v>461.16094793469108</v>
      </c>
      <c r="CA20" s="68">
        <f ca="1">'Replacement cost'!CA17</f>
        <v>468.65096333071642</v>
      </c>
      <c r="CB20" s="68">
        <f ca="1">'Replacement cost'!CB17</f>
        <v>475.28417696555078</v>
      </c>
      <c r="CC20" s="68">
        <f ca="1">'Replacement cost'!CC17</f>
        <v>480.97570498471322</v>
      </c>
      <c r="CD20" s="68">
        <f ca="1">'Replacement cost'!CD17</f>
        <v>485.63553958198867</v>
      </c>
      <c r="CE20" s="68">
        <f ca="1">'Replacement cost'!CE17</f>
        <v>489.1682938965339</v>
      </c>
      <c r="CF20" s="68">
        <f ca="1">'Replacement cost'!CF17</f>
        <v>491.47293549352497</v>
      </c>
      <c r="CG20" s="68">
        <f ca="1">'Replacement cost'!CG17</f>
        <v>492.4425079513012</v>
      </c>
      <c r="CH20" s="68">
        <f ca="1">'Replacement cost'!CH17</f>
        <v>491.96384005895726</v>
      </c>
      <c r="CI20" s="68">
        <f ca="1">'Replacement cost'!CI17</f>
        <v>489.91724210860366</v>
      </c>
      <c r="CJ20" s="68">
        <f ca="1">'Replacement cost'!CJ17</f>
        <v>486.17618874604432</v>
      </c>
      <c r="CK20" s="68">
        <f ca="1">'Replacement cost'!CK17</f>
        <v>480.60698782232799</v>
      </c>
      <c r="CL20" s="68">
        <f ca="1">'Replacement cost'!CL17</f>
        <v>473.06843466656653</v>
      </c>
      <c r="CM20" s="68">
        <f ca="1">'Replacement cost'!CM17</f>
        <v>463.41145117746584</v>
      </c>
      <c r="CN20" s="68">
        <f ca="1">'Replacement cost'!CN17</f>
        <v>451.47870910721747</v>
      </c>
      <c r="CO20" s="68">
        <f ca="1">'Replacement cost'!CO17</f>
        <v>437.10423688667447</v>
      </c>
      <c r="CP20" s="68">
        <f ca="1">'Replacement cost'!CP17</f>
        <v>420.11300931508151</v>
      </c>
      <c r="CQ20" s="68">
        <f ca="1">'Replacement cost'!CQ17</f>
        <v>400.32051941098598</v>
      </c>
      <c r="CR20" s="68">
        <f ca="1">'Replacement cost'!CR17</f>
        <v>377.53233169330161</v>
      </c>
      <c r="CS20" s="68">
        <f ca="1">'Replacement cost'!CS17</f>
        <v>351.54361613279821</v>
      </c>
      <c r="CT20" s="68">
        <f ca="1">'Replacement cost'!CT17</f>
        <v>322.13866198448352</v>
      </c>
      <c r="CU20" s="68">
        <f ca="1">'Replacement cost'!CU17</f>
        <v>289.09037068042386</v>
      </c>
      <c r="CV20" s="68">
        <f ca="1">'Replacement cost'!CV17</f>
        <v>252.15972693043827</v>
      </c>
      <c r="CW20" s="68">
        <f ca="1">'Replacement cost'!CW17</f>
        <v>211.09524714478772</v>
      </c>
      <c r="CX20" s="68">
        <f ca="1">'Replacement cost'!CX17</f>
        <v>165.63240425839584</v>
      </c>
      <c r="CY20" s="68">
        <f ca="1">'Replacement cost'!CY17</f>
        <v>115.49302800024435</v>
      </c>
      <c r="CZ20" s="68">
        <f ca="1">'Replacement cost'!CZ17</f>
        <v>60.384679614340953</v>
      </c>
      <c r="DA20" s="68">
        <f ca="1">'Replacement cost'!DA17</f>
        <v>0</v>
      </c>
    </row>
    <row r="21" spans="3:105">
      <c r="E21" s="4" t="s">
        <v>45</v>
      </c>
      <c r="F21" s="66">
        <f ca="1">SUM(F19:F20)</f>
        <v>8.5833333333333464</v>
      </c>
      <c r="G21" s="66">
        <f t="shared" ref="G21" ca="1" si="124">SUM(G19:G20)</f>
        <v>17.504850000000022</v>
      </c>
      <c r="H21" s="66">
        <f t="shared" ref="H21" ca="1" si="125">SUM(H19:H20)</f>
        <v>26.771811500000034</v>
      </c>
      <c r="I21" s="66">
        <f t="shared" ref="I21" ca="1" si="126">SUM(I19:I20)</f>
        <v>36.391451523333394</v>
      </c>
      <c r="J21" s="66">
        <f t="shared" ref="J21" ca="1" si="127">SUM(J19:J20)</f>
        <v>46.370962972000072</v>
      </c>
      <c r="K21" s="66">
        <f t="shared" ref="K21" ca="1" si="128">SUM(K19:K20)</f>
        <v>56.717484085127587</v>
      </c>
      <c r="L21" s="66">
        <f t="shared" ref="L21" ca="1" si="129">SUM(L19:L20)</f>
        <v>67.438083620797158</v>
      </c>
      <c r="M21" s="66">
        <f t="shared" ref="M21" ca="1" si="130">SUM(M19:M20)</f>
        <v>78.539745046032309</v>
      </c>
      <c r="N21" s="66">
        <f t="shared" ref="N21" ca="1" si="131">SUM(N19:N20)</f>
        <v>90.029349684218033</v>
      </c>
      <c r="O21" s="66">
        <f t="shared" ref="O21" ca="1" si="132">SUM(O19:O20)</f>
        <v>101.9136587669294</v>
      </c>
      <c r="P21" s="66">
        <f t="shared" ref="P21" ca="1" si="133">SUM(P19:P20)</f>
        <v>114.19929433476696</v>
      </c>
      <c r="Q21" s="66">
        <f t="shared" ref="Q21" ca="1" si="134">SUM(Q19:Q20)</f>
        <v>126.89271892931012</v>
      </c>
      <c r="R21" s="66">
        <f t="shared" ref="R21" ca="1" si="135">SUM(R19:R20)</f>
        <v>140.00021401571604</v>
      </c>
      <c r="S21" s="66">
        <f t="shared" ref="S21" ca="1" si="136">SUM(S19:S20)</f>
        <v>153.52785707279406</v>
      </c>
      <c r="T21" s="66">
        <f t="shared" ref="T21" ca="1" si="137">SUM(T19:T20)</f>
        <v>167.48149728458247</v>
      </c>
      <c r="U21" s="66">
        <f t="shared" ref="U21" ca="1" si="138">SUM(U19:U20)</f>
        <v>181.86672976452957</v>
      </c>
      <c r="V21" s="66">
        <f t="shared" ref="V21" ca="1" si="139">SUM(V19:V20)</f>
        <v>196.68886824033873</v>
      </c>
      <c r="W21" s="66">
        <f t="shared" ref="W21" ca="1" si="140">SUM(W19:W20)</f>
        <v>211.95291612436836</v>
      </c>
      <c r="X21" s="66">
        <f t="shared" ref="X21" ca="1" si="141">SUM(X19:X20)</f>
        <v>227.66353589117733</v>
      </c>
      <c r="Y21" s="66">
        <f t="shared" ref="Y21" ca="1" si="142">SUM(Y19:Y20)</f>
        <v>243.82501668037136</v>
      </c>
      <c r="Z21" s="66">
        <f t="shared" ref="Z21" ca="1" si="143">SUM(Z19:Z20)</f>
        <v>260.44124003933001</v>
      </c>
      <c r="AA21" s="66">
        <f t="shared" ref="AA21" ca="1" si="144">SUM(AA19:AA20)</f>
        <v>277.51564371667035</v>
      </c>
      <c r="AB21" s="66">
        <f t="shared" ref="AB21" ca="1" si="145">SUM(AB19:AB20)</f>
        <v>295.05118341342802</v>
      </c>
      <c r="AC21" s="66">
        <f t="shared" ref="AC21" ca="1" si="146">SUM(AC19:AC20)</f>
        <v>313.05029239490261</v>
      </c>
      <c r="AD21" s="66">
        <f t="shared" ref="AD21" ca="1" si="147">SUM(AD19:AD20)</f>
        <v>331.51483886191801</v>
      </c>
      <c r="AE21" s="66">
        <f t="shared" ref="AE21" ca="1" si="148">SUM(AE19:AE20)</f>
        <v>350.44608097587491</v>
      </c>
      <c r="AF21" s="66">
        <f t="shared" ref="AF21" ca="1" si="149">SUM(AF19:AF20)</f>
        <v>369.84461942743184</v>
      </c>
      <c r="AG21" s="66">
        <f t="shared" ref="AG21" ca="1" si="150">SUM(AG19:AG20)</f>
        <v>389.71034743391431</v>
      </c>
      <c r="AH21" s="66">
        <f t="shared" ref="AH21" ca="1" si="151">SUM(AH19:AH20)</f>
        <v>410.04239804563281</v>
      </c>
      <c r="AI21" s="66">
        <f t="shared" ref="AI21" ca="1" si="152">SUM(AI19:AI20)</f>
        <v>430.83908863616557</v>
      </c>
      <c r="AJ21" s="66">
        <f t="shared" ref="AJ21" ca="1" si="153">SUM(AJ19:AJ20)</f>
        <v>443.76426129525055</v>
      </c>
      <c r="AK21" s="66">
        <f t="shared" ref="AK21" ca="1" si="154">SUM(AK19:AK20)</f>
        <v>457.0771891341081</v>
      </c>
      <c r="AL21" s="66">
        <f t="shared" ref="AL21" ca="1" si="155">SUM(AL19:AL20)</f>
        <v>470.78950480813143</v>
      </c>
      <c r="AM21" s="66">
        <f t="shared" ref="AM21" ca="1" si="156">SUM(AM19:AM20)</f>
        <v>484.91318995237526</v>
      </c>
      <c r="AN21" s="66">
        <f t="shared" ref="AN21" ca="1" si="157">SUM(AN19:AN20)</f>
        <v>499.46058565094654</v>
      </c>
      <c r="AO21" s="66">
        <f t="shared" ref="AO21" ca="1" si="158">SUM(AO19:AO20)</f>
        <v>514.4444032204749</v>
      </c>
      <c r="AP21" s="66">
        <f t="shared" ref="AP21" ca="1" si="159">SUM(AP19:AP20)</f>
        <v>529.8777353170891</v>
      </c>
      <c r="AQ21" s="66">
        <f t="shared" ref="AQ21" ca="1" si="160">SUM(AQ19:AQ20)</f>
        <v>545.77406737660192</v>
      </c>
      <c r="AR21" s="66">
        <f t="shared" ref="AR21" ca="1" si="161">SUM(AR19:AR20)</f>
        <v>562.14728939789995</v>
      </c>
      <c r="AS21" s="66">
        <f t="shared" ref="AS21" ca="1" si="162">SUM(AS19:AS20)</f>
        <v>579.01170807983692</v>
      </c>
      <c r="AT21" s="66">
        <f t="shared" ref="AT21" ca="1" si="163">SUM(AT19:AT20)</f>
        <v>596.38205932223207</v>
      </c>
      <c r="AU21" s="66">
        <f t="shared" ref="AU21" ca="1" si="164">SUM(AU19:AU20)</f>
        <v>614.27352110189895</v>
      </c>
      <c r="AV21" s="66">
        <f t="shared" ref="AV21" ca="1" si="165">SUM(AV19:AV20)</f>
        <v>632.70172673495586</v>
      </c>
      <c r="AW21" s="66">
        <f t="shared" ref="AW21" ca="1" si="166">SUM(AW19:AW20)</f>
        <v>651.68277853700465</v>
      </c>
      <c r="AX21" s="66">
        <f t="shared" ref="AX21" ca="1" si="167">SUM(AX19:AX20)</f>
        <v>671.2332618931149</v>
      </c>
      <c r="AY21" s="66">
        <f t="shared" ref="AY21" ca="1" si="168">SUM(AY19:AY20)</f>
        <v>691.37025974990831</v>
      </c>
      <c r="AZ21" s="66">
        <f t="shared" ref="AZ21" ca="1" si="169">SUM(AZ19:AZ20)</f>
        <v>712.11136754240579</v>
      </c>
      <c r="BA21" s="66">
        <f t="shared" ref="BA21" ca="1" si="170">SUM(BA19:BA20)</f>
        <v>733.4747085686779</v>
      </c>
      <c r="BB21" s="66">
        <f t="shared" ref="BB21" ca="1" si="171">SUM(BB19:BB20)</f>
        <v>755.47894982573837</v>
      </c>
      <c r="BC21" s="66">
        <f t="shared" ref="BC21" ca="1" si="172">SUM(BC19:BC20)</f>
        <v>778.14331832051039</v>
      </c>
      <c r="BD21" s="66">
        <f t="shared" ref="BD21" ca="1" si="173">SUM(BD19:BD20)</f>
        <v>801.48761787012563</v>
      </c>
      <c r="BE21" s="66">
        <f t="shared" ref="BE21" ca="1" si="174">SUM(BE19:BE20)</f>
        <v>825.53224640622943</v>
      </c>
      <c r="BF21" s="66">
        <f t="shared" ref="BF21" ca="1" si="175">SUM(BF19:BF20)</f>
        <v>850.29821379841621</v>
      </c>
      <c r="BG21" s="66">
        <f t="shared" ref="BG21" ca="1" si="176">SUM(BG19:BG20)</f>
        <v>875.80716021236867</v>
      </c>
      <c r="BH21" s="66">
        <f t="shared" ref="BH21" ca="1" si="177">SUM(BH19:BH20)</f>
        <v>902.08137501873989</v>
      </c>
      <c r="BI21" s="66">
        <f t="shared" ref="BI21" ca="1" si="178">SUM(BI19:BI20)</f>
        <v>929.14381626930208</v>
      </c>
      <c r="BJ21" s="66">
        <f t="shared" ref="BJ21" ca="1" si="179">SUM(BJ19:BJ20)</f>
        <v>957.0181307573813</v>
      </c>
      <c r="BK21" s="66">
        <f t="shared" ref="BK21" ca="1" si="180">SUM(BK19:BK20)</f>
        <v>985.72867468010281</v>
      </c>
      <c r="BL21" s="66">
        <f t="shared" ref="BL21" ca="1" si="181">SUM(BL19:BL20)</f>
        <v>1015.3005349205058</v>
      </c>
      <c r="BM21" s="66">
        <f t="shared" ref="BM21" ca="1" si="182">SUM(BM19:BM20)</f>
        <v>1045.7595509681212</v>
      </c>
      <c r="BN21" s="66">
        <f t="shared" ref="BN21" ca="1" si="183">SUM(BN19:BN20)</f>
        <v>1077.1323374971648</v>
      </c>
      <c r="BO21" s="66">
        <f t="shared" ref="BO21" ca="1" si="184">SUM(BO19:BO20)</f>
        <v>1109.4463076220798</v>
      </c>
      <c r="BP21" s="66">
        <f t="shared" ref="BP21" ca="1" si="185">SUM(BP19:BP20)</f>
        <v>1142.7296968507424</v>
      </c>
      <c r="BQ21" s="66">
        <f t="shared" ref="BQ21" ca="1" si="186">SUM(BQ19:BQ20)</f>
        <v>1177.0115877562646</v>
      </c>
      <c r="BR21" s="66">
        <f t="shared" ref="BR21" ca="1" si="187">SUM(BR19:BR20)</f>
        <v>1212.3219353889524</v>
      </c>
      <c r="BS21" s="66">
        <f t="shared" ref="BS21" ca="1" si="188">SUM(BS19:BS20)</f>
        <v>1248.6915934506214</v>
      </c>
      <c r="BT21" s="66">
        <f t="shared" ref="BT21" ca="1" si="189">SUM(BT19:BT20)</f>
        <v>1286.1523412541399</v>
      </c>
      <c r="BU21" s="66">
        <f t="shared" ref="BU21" ca="1" si="190">SUM(BU19:BU20)</f>
        <v>1324.7369114917637</v>
      </c>
      <c r="BV21" s="66">
        <f t="shared" ref="BV21" ca="1" si="191">SUM(BV19:BV20)</f>
        <v>1364.4790188365168</v>
      </c>
      <c r="BW21" s="66">
        <f t="shared" ref="BW21" ca="1" si="192">SUM(BW19:BW20)</f>
        <v>1405.4133894016122</v>
      </c>
      <c r="BX21" s="66">
        <f t="shared" ref="BX21" ca="1" si="193">SUM(BX19:BX20)</f>
        <v>1379.6144863379491</v>
      </c>
      <c r="BY21" s="66">
        <f t="shared" ref="BY21" ca="1" si="194">SUM(BY19:BY20)</f>
        <v>1352.4027799177661</v>
      </c>
      <c r="BZ21" s="66">
        <f t="shared" ref="BZ21" ca="1" si="195">SUM(BZ19:BZ20)</f>
        <v>1323.7587210387624</v>
      </c>
      <c r="CA21" s="66">
        <f t="shared" ref="CA21" ca="1" si="196">SUM(CA19:CA20)</f>
        <v>1293.66411917811</v>
      </c>
      <c r="CB21" s="66">
        <f t="shared" ref="CB21" ca="1" si="197">SUM(CB19:CB20)</f>
        <v>1262.1022793014909</v>
      </c>
      <c r="CC21" s="66">
        <f t="shared" ref="CC21" ca="1" si="198">SUM(CC19:CC20)</f>
        <v>1229.0581468979613</v>
      </c>
      <c r="CD21" s="66">
        <f t="shared" ref="CD21" ca="1" si="199">SUM(CD19:CD20)</f>
        <v>1194.5184615389824</v>
      </c>
      <c r="CE21" s="66">
        <f t="shared" ref="CE21" ca="1" si="200">SUM(CE19:CE20)</f>
        <v>1158.4719193775954</v>
      </c>
      <c r="CF21" s="66">
        <f t="shared" ref="CF21" ca="1" si="201">SUM(CF19:CF20)</f>
        <v>1120.9093450220191</v>
      </c>
      <c r="CG21" s="66">
        <f t="shared" ref="CG21" ca="1" si="202">SUM(CG19:CG20)</f>
        <v>1081.8238732370728</v>
      </c>
      <c r="CH21" s="66">
        <f t="shared" ref="CH21" ca="1" si="203">SUM(CH19:CH20)</f>
        <v>1041.2111409466977</v>
      </c>
      <c r="CI21" s="66">
        <f t="shared" ref="CI21" ca="1" si="204">SUM(CI19:CI20)</f>
        <v>999.06949003153909</v>
      </c>
      <c r="CJ21" s="66">
        <f t="shared" ref="CJ21" ca="1" si="205">SUM(CJ19:CJ20)</f>
        <v>955.40018143712859</v>
      </c>
      <c r="CK21" s="66">
        <f t="shared" ref="CK21" ca="1" si="206">SUM(CK19:CK20)</f>
        <v>910.2076211306096</v>
      </c>
      <c r="CL21" s="66">
        <f t="shared" ref="CL21" ca="1" si="207">SUM(CL19:CL20)</f>
        <v>863.49959846732838</v>
      </c>
      <c r="CM21" s="66">
        <f t="shared" ref="CM21" ca="1" si="208">SUM(CM19:CM20)</f>
        <v>815.28753755290245</v>
      </c>
      <c r="CN21" s="66">
        <f t="shared" ref="CN21" ca="1" si="209">SUM(CN19:CN20)</f>
        <v>765.58676221169048</v>
      </c>
      <c r="CO21" s="66">
        <f t="shared" ref="CO21" ca="1" si="210">SUM(CO19:CO20)</f>
        <v>714.41677519890936</v>
      </c>
      <c r="CP21" s="66">
        <f t="shared" ref="CP21" ca="1" si="211">SUM(CP19:CP20)</f>
        <v>661.80155232105233</v>
      </c>
      <c r="CQ21" s="66">
        <f t="shared" ref="CQ21" ca="1" si="212">SUM(CQ19:CQ20)</f>
        <v>607.76985215777756</v>
      </c>
      <c r="CR21" s="66">
        <f t="shared" ref="CR21" ca="1" si="213">SUM(CR19:CR20)</f>
        <v>552.35554210809789</v>
      </c>
      <c r="CS21" s="66">
        <f t="shared" ref="CS21" ca="1" si="214">SUM(CS19:CS20)</f>
        <v>495.59794151459027</v>
      </c>
      <c r="CT21" s="66">
        <f t="shared" ref="CT21" ca="1" si="215">SUM(CT19:CT20)</f>
        <v>437.54218265145255</v>
      </c>
      <c r="CU21" s="66">
        <f t="shared" ref="CU21" ca="1" si="216">SUM(CU19:CU20)</f>
        <v>378.23959039565739</v>
      </c>
      <c r="CV21" s="66">
        <f t="shared" ref="CV21" ca="1" si="217">SUM(CV19:CV20)</f>
        <v>317.74808143521727</v>
      </c>
      <c r="CW21" s="66">
        <f t="shared" ref="CW21" ca="1" si="218">SUM(CW19:CW20)</f>
        <v>256.13258390473595</v>
      </c>
      <c r="CX21" s="66">
        <f t="shared" ref="CX21" ca="1" si="219">SUM(CX19:CX20)</f>
        <v>193.46547837604385</v>
      </c>
      <c r="CY21" s="66">
        <f t="shared" ref="CY21" ca="1" si="220">SUM(CY19:CY20)</f>
        <v>129.82706117083308</v>
      </c>
      <c r="CZ21" s="66">
        <f t="shared" ref="CZ21" ca="1" si="221">SUM(CZ19:CZ20)</f>
        <v>65.306031002909748</v>
      </c>
      <c r="DA21" s="66">
        <f t="shared" ref="DA21" ca="1" si="222">SUM(DA19:DA20)</f>
        <v>0</v>
      </c>
    </row>
    <row r="22" spans="3:105">
      <c r="D22" t="s">
        <v>44</v>
      </c>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row>
    <row r="23" spans="3:105">
      <c r="E23" s="4" t="s">
        <v>12</v>
      </c>
      <c r="F23" s="66">
        <f ca="1">'Tilted annuity'!G17</f>
        <v>100</v>
      </c>
      <c r="G23" s="66">
        <f ca="1">'Tilted annuity'!H17</f>
        <v>204.44970218673151</v>
      </c>
      <c r="H23" s="66">
        <f ca="1">'Tilted annuity'!I17</f>
        <v>313.39973941961705</v>
      </c>
      <c r="I23" s="66">
        <f ca="1">'Tilted annuity'!J17</f>
        <v>426.88948033202621</v>
      </c>
      <c r="J23" s="66">
        <f ca="1">'Tilted annuity'!K17</f>
        <v>544.94546866468863</v>
      </c>
      <c r="K23" s="66">
        <f ca="1">'Tilted annuity'!L17</f>
        <v>667.57971069857376</v>
      </c>
      <c r="L23" s="66">
        <f ca="1">'Tilted annuity'!M17</f>
        <v>794.7877975033407</v>
      </c>
      <c r="M23" s="66">
        <f ca="1">'Tilted annuity'!N17</f>
        <v>926.54684760281964</v>
      </c>
      <c r="N23" s="66">
        <f ca="1">'Tilted annuity'!O17</f>
        <v>1062.8132544523928</v>
      </c>
      <c r="O23" s="66">
        <f ca="1">'Tilted annuity'!P17</f>
        <v>1203.5202218170687</v>
      </c>
      <c r="P23" s="66">
        <f ca="1">'Tilted annuity'!Q17</f>
        <v>1348.5750687253476</v>
      </c>
      <c r="Q23" s="66">
        <f ca="1">'Tilted annuity'!R17</f>
        <v>1497.8562841438215</v>
      </c>
      <c r="R23" s="66">
        <f ca="1">'Tilted annuity'!S17</f>
        <v>1651.2103098613545</v>
      </c>
      <c r="S23" s="66">
        <f ca="1">'Tilted annuity'!T17</f>
        <v>1808.4480282792824</v>
      </c>
      <c r="T23" s="66">
        <f ca="1">'Tilted annuity'!U17</f>
        <v>1969.3409298642468</v>
      </c>
      <c r="U23" s="66">
        <f ca="1">'Tilted annuity'!V17</f>
        <v>2133.6169329209738</v>
      </c>
      <c r="V23" s="66">
        <f ca="1">'Tilted annuity'!W17</f>
        <v>2300.9558260704134</v>
      </c>
      <c r="W23" s="66">
        <f ca="1">'Tilted annuity'!X17</f>
        <v>2470.9843013601912</v>
      </c>
      <c r="X23" s="66">
        <f ca="1">'Tilted annuity'!Y17</f>
        <v>2643.2705432738621</v>
      </c>
      <c r="Y23" s="66">
        <f ca="1">'Tilted annuity'!Z17</f>
        <v>2817.3183360266198</v>
      </c>
      <c r="Z23" s="66">
        <f ca="1">'Tilted annuity'!AA17</f>
        <v>2992.5606484200202</v>
      </c>
      <c r="AA23" s="66">
        <f ca="1">'Tilted annuity'!AB17</f>
        <v>3168.3526521575241</v>
      </c>
      <c r="AB23" s="66">
        <f ca="1">'Tilted annuity'!AC17</f>
        <v>3343.9641258755119</v>
      </c>
      <c r="AC23" s="66">
        <f ca="1">'Tilted annuity'!AD17</f>
        <v>3518.571193198145</v>
      </c>
      <c r="AD23" s="66">
        <f ca="1">'Tilted annuity'!AE17</f>
        <v>3691.2473388546882</v>
      </c>
      <c r="AE23" s="66">
        <f ca="1">'Tilted annuity'!AF17</f>
        <v>3860.9536422782235</v>
      </c>
      <c r="AF23" s="66">
        <f ca="1">'Tilted annuity'!AG17</f>
        <v>4026.5281631064522</v>
      </c>
      <c r="AG23" s="66">
        <f ca="1">'Tilted annuity'!AH17</f>
        <v>4186.6744075976194</v>
      </c>
      <c r="AH23" s="66">
        <f ca="1">'Tilted annuity'!AI17</f>
        <v>4339.9487991240967</v>
      </c>
      <c r="AI23" s="66">
        <f ca="1">'Tilted annuity'!AJ17</f>
        <v>4484.7470695765442</v>
      </c>
      <c r="AJ23" s="66">
        <f ca="1">'Tilted annuity'!AK17</f>
        <v>4619.2894816638391</v>
      </c>
      <c r="AK23" s="66">
        <f ca="1">'Tilted annuity'!AL17</f>
        <v>4757.8681661137553</v>
      </c>
      <c r="AL23" s="66">
        <f ca="1">'Tilted annuity'!AM17</f>
        <v>4900.6042110971675</v>
      </c>
      <c r="AM23" s="66">
        <f ca="1">'Tilted annuity'!AN17</f>
        <v>5047.6223374300835</v>
      </c>
      <c r="AN23" s="66">
        <f ca="1">'Tilted annuity'!AO17</f>
        <v>5199.0510075529864</v>
      </c>
      <c r="AO23" s="66">
        <f ca="1">'Tilted annuity'!AP17</f>
        <v>5355.0225377795759</v>
      </c>
      <c r="AP23" s="66">
        <f ca="1">'Tilted annuity'!AQ17</f>
        <v>5515.6732139129635</v>
      </c>
      <c r="AQ23" s="66">
        <f ca="1">'Tilted annuity'!AR17</f>
        <v>5681.1434103303536</v>
      </c>
      <c r="AR23" s="66">
        <f ca="1">'Tilted annuity'!AS17</f>
        <v>5851.5777126402627</v>
      </c>
      <c r="AS23" s="66">
        <f ca="1">'Tilted annuity'!AT17</f>
        <v>6027.1250440194699</v>
      </c>
      <c r="AT23" s="66">
        <f ca="1">'Tilted annuity'!AU17</f>
        <v>6207.9387953400565</v>
      </c>
      <c r="AU23" s="66">
        <f ca="1">'Tilted annuity'!AV17</f>
        <v>6394.1769592002565</v>
      </c>
      <c r="AV23" s="66">
        <f ca="1">'Tilted annuity'!AW17</f>
        <v>6586.0022679762633</v>
      </c>
      <c r="AW23" s="66">
        <f ca="1">'Tilted annuity'!AX17</f>
        <v>6783.58233601555</v>
      </c>
      <c r="AX23" s="66">
        <f ca="1">'Tilted annuity'!AY17</f>
        <v>6987.0898060960199</v>
      </c>
      <c r="AY23" s="66">
        <f ca="1">'Tilted annuity'!AZ17</f>
        <v>7196.7025002788987</v>
      </c>
      <c r="AZ23" s="66">
        <f ca="1">'Tilted annuity'!BA17</f>
        <v>7412.6035752872658</v>
      </c>
      <c r="BA23" s="66">
        <f ca="1">'Tilted annuity'!BB17</f>
        <v>7634.9816825458838</v>
      </c>
      <c r="BB23" s="66">
        <f ca="1">'Tilted annuity'!BC17</f>
        <v>7864.0311330222612</v>
      </c>
      <c r="BC23" s="66">
        <f ca="1">'Tilted annuity'!BD17</f>
        <v>8099.9520670129286</v>
      </c>
      <c r="BD23" s="66">
        <f ca="1">'Tilted annuity'!BE17</f>
        <v>8342.9506290233167</v>
      </c>
      <c r="BE23" s="66">
        <f ca="1">'Tilted annuity'!BF17</f>
        <v>8593.2391478940153</v>
      </c>
      <c r="BF23" s="66">
        <f ca="1">'Tilted annuity'!BG17</f>
        <v>8851.0363223308359</v>
      </c>
      <c r="BG23" s="66">
        <f ca="1">'Tilted annuity'!BH17</f>
        <v>9116.5674120007607</v>
      </c>
      <c r="BH23" s="66">
        <f ca="1">'Tilted annuity'!BI17</f>
        <v>9390.0644343607855</v>
      </c>
      <c r="BI23" s="66">
        <f ca="1">'Tilted annuity'!BJ17</f>
        <v>9671.7663673916086</v>
      </c>
      <c r="BJ23" s="66">
        <f ca="1">'Tilted annuity'!BK17</f>
        <v>9961.9193584133573</v>
      </c>
      <c r="BK23" s="66">
        <f ca="1">'Tilted annuity'!BL17</f>
        <v>10260.77693916576</v>
      </c>
      <c r="BL23" s="66">
        <f ca="1">'Tilted annuity'!BM17</f>
        <v>10568.600247340732</v>
      </c>
      <c r="BM23" s="66">
        <f ca="1">'Tilted annuity'!BN17</f>
        <v>10885.658254760958</v>
      </c>
      <c r="BN23" s="66">
        <f ca="1">'Tilted annuity'!BO17</f>
        <v>11212.228002403783</v>
      </c>
      <c r="BO23" s="66">
        <f ca="1">'Tilted annuity'!BP17</f>
        <v>11548.594842475897</v>
      </c>
      <c r="BP23" s="66">
        <f ca="1">'Tilted annuity'!BQ17</f>
        <v>11895.052687750174</v>
      </c>
      <c r="BQ23" s="66">
        <f ca="1">'Tilted annuity'!BR17</f>
        <v>12251.904268382676</v>
      </c>
      <c r="BR23" s="66">
        <f ca="1">'Tilted annuity'!BS17</f>
        <v>12619.461396434159</v>
      </c>
      <c r="BS23" s="66">
        <f ca="1">'Tilted annuity'!BT17</f>
        <v>12998.045238327184</v>
      </c>
      <c r="BT23" s="66">
        <f ca="1">'Tilted annuity'!BU17</f>
        <v>13387.986595477003</v>
      </c>
      <c r="BU23" s="66">
        <f ca="1">'Tilted annuity'!BV17</f>
        <v>13789.626193341313</v>
      </c>
      <c r="BV23" s="66">
        <f ca="1">'Tilted annuity'!BW17</f>
        <v>14203.314979141551</v>
      </c>
      <c r="BW23" s="66">
        <f ca="1">'Tilted annuity'!BX17</f>
        <v>14629.414428515798</v>
      </c>
      <c r="BX23" s="66">
        <f ca="1">'Tilted annuity'!BY17</f>
        <v>14276.514670159095</v>
      </c>
      <c r="BY23" s="66">
        <f ca="1">'Tilted annuity'!BZ17</f>
        <v>13901.549435311537</v>
      </c>
      <c r="BZ23" s="66">
        <f ca="1">'Tilted annuity'!CA17</f>
        <v>13504.512816198891</v>
      </c>
      <c r="CA23" s="66">
        <f ca="1">'Tilted annuity'!CB17</f>
        <v>13085.499943008463</v>
      </c>
      <c r="CB23" s="66">
        <f ca="1">'Tilted annuity'!CC17</f>
        <v>12644.719696463988</v>
      </c>
      <c r="CC23" s="66">
        <f ca="1">'Tilted annuity'!CD17</f>
        <v>12182.508633786711</v>
      </c>
      <c r="CD23" s="66">
        <f ca="1">'Tilted annuity'!CE17</f>
        <v>11699.346233542155</v>
      </c>
      <c r="CE23" s="66">
        <f ca="1">'Tilted annuity'!CF17</f>
        <v>11195.871573707182</v>
      </c>
      <c r="CF23" s="66">
        <f ca="1">'Tilted annuity'!CG17</f>
        <v>10672.90156685546</v>
      </c>
      <c r="CG23" s="66">
        <f ca="1">'Tilted annuity'!CH17</f>
        <v>10131.450886710792</v>
      </c>
      <c r="CH23" s="66">
        <f ca="1">'Tilted annuity'!CI17</f>
        <v>9572.7537315218233</v>
      </c>
      <c r="CI23" s="66">
        <f ca="1">'Tilted annuity'!CJ17</f>
        <v>8998.2875818377561</v>
      </c>
      <c r="CJ23" s="66">
        <f ca="1">'Tilted annuity'!CK17</f>
        <v>8409.799123388615</v>
      </c>
      <c r="CK23" s="66">
        <f ca="1">'Tilted annuity'!CL17</f>
        <v>7809.332519977027</v>
      </c>
      <c r="CL23" s="66">
        <f ca="1">'Tilted annuity'!CM17</f>
        <v>7199.2602366593474</v>
      </c>
      <c r="CM23" s="66">
        <f ca="1">'Tilted annuity'!CN17</f>
        <v>6582.3166301283209</v>
      </c>
      <c r="CN23" s="66">
        <f ca="1">'Tilted annuity'!CO17</f>
        <v>5961.6345412100081</v>
      </c>
      <c r="CO23" s="66">
        <f ca="1">'Tilted annuity'!CP17</f>
        <v>5340.7851438667803</v>
      </c>
      <c r="CP23" s="66">
        <f ca="1">'Tilted annuity'!CQ17</f>
        <v>4723.8213261761703</v>
      </c>
      <c r="CQ23" s="66">
        <f ca="1">'Tilted annuity'!CR17</f>
        <v>4115.3249015632391</v>
      </c>
      <c r="CR23" s="66">
        <f ca="1">'Tilted annuity'!CS17</f>
        <v>3520.4579732432076</v>
      </c>
      <c r="CS23" s="66">
        <f ca="1">'Tilted annuity'!CT17</f>
        <v>2945.0188015343074</v>
      </c>
      <c r="CT23" s="66">
        <f ca="1">'Tilted annuity'!CU17</f>
        <v>2395.5025525935139</v>
      </c>
      <c r="CU23" s="66">
        <f ca="1">'Tilted annuity'!CV17</f>
        <v>1879.1673383890479</v>
      </c>
      <c r="CV23" s="66">
        <f ca="1">'Tilted annuity'!CW17</f>
        <v>1404.1059915465589</v>
      </c>
      <c r="CW23" s="66">
        <f ca="1">'Tilted annuity'!CX17</f>
        <v>979.32405530024312</v>
      </c>
      <c r="CX23" s="66">
        <f ca="1">'Tilted annuity'!CY17</f>
        <v>614.82450837194779</v>
      </c>
      <c r="CY23" s="66">
        <f ca="1">'Tilted annuity'!CZ17</f>
        <v>321.699787435519</v>
      </c>
      <c r="CZ23" s="66">
        <f ca="1">'Tilted annuity'!DA17</f>
        <v>112.23171616497729</v>
      </c>
      <c r="DA23" s="66">
        <f ca="1">'Tilted annuity'!DB17</f>
        <v>-4.3509594108356045E-11</v>
      </c>
    </row>
    <row r="24" spans="3:105">
      <c r="E24" s="4" t="s">
        <v>13</v>
      </c>
      <c r="F24" s="66">
        <f ca="1">'Tilted annuity'!G18</f>
        <v>8.1500000000000128</v>
      </c>
      <c r="G24" s="66">
        <f ca="1">'Tilted annuity'!H18</f>
        <v>16.662650728218644</v>
      </c>
      <c r="H24" s="66">
        <f ca="1">'Tilted annuity'!I18</f>
        <v>25.542078762698829</v>
      </c>
      <c r="I24" s="66">
        <f ca="1">'Tilted annuity'!J18</f>
        <v>34.791492647060188</v>
      </c>
      <c r="J24" s="66">
        <f ca="1">'Tilted annuity'!K18</f>
        <v>44.413055696172194</v>
      </c>
      <c r="K24" s="66">
        <f ca="1">'Tilted annuity'!L18</f>
        <v>54.407746421933844</v>
      </c>
      <c r="L24" s="66">
        <f ca="1">'Tilted annuity'!M18</f>
        <v>64.775205496522375</v>
      </c>
      <c r="M24" s="66">
        <f ca="1">'Tilted annuity'!N18</f>
        <v>75.51356807962992</v>
      </c>
      <c r="N24" s="66">
        <f ca="1">'Tilted annuity'!O18</f>
        <v>86.619280237870157</v>
      </c>
      <c r="O24" s="66">
        <f ca="1">'Tilted annuity'!P18</f>
        <v>98.086898078091252</v>
      </c>
      <c r="P24" s="66">
        <f ca="1">'Tilted annuity'!Q18</f>
        <v>109.908868101116</v>
      </c>
      <c r="Q24" s="66">
        <f ca="1">'Tilted annuity'!R18</f>
        <v>122.07528715772165</v>
      </c>
      <c r="R24" s="66">
        <f ca="1">'Tilted annuity'!S18</f>
        <v>134.5736402537006</v>
      </c>
      <c r="S24" s="66">
        <f ca="1">'Tilted annuity'!T18</f>
        <v>147.38851430476174</v>
      </c>
      <c r="T24" s="66">
        <f ca="1">'Tilted annuity'!U18</f>
        <v>160.50128578393637</v>
      </c>
      <c r="U24" s="66">
        <f ca="1">'Tilted annuity'!V18</f>
        <v>173.88978003305965</v>
      </c>
      <c r="V24" s="66">
        <f ca="1">'Tilted annuity'!W18</f>
        <v>187.52789982473899</v>
      </c>
      <c r="W24" s="66">
        <f ca="1">'Tilted annuity'!X18</f>
        <v>201.38522056085591</v>
      </c>
      <c r="X24" s="66">
        <f ca="1">'Tilted annuity'!Y18</f>
        <v>215.42654927682011</v>
      </c>
      <c r="Y24" s="66">
        <f ca="1">'Tilted annuity'!Z18</f>
        <v>229.61144438616986</v>
      </c>
      <c r="Z24" s="66">
        <f ca="1">'Tilted annuity'!AA18</f>
        <v>243.89369284623203</v>
      </c>
      <c r="AA24" s="66">
        <f ca="1">'Tilted annuity'!AB18</f>
        <v>258.22074115083859</v>
      </c>
      <c r="AB24" s="66">
        <f ca="1">'Tilted annuity'!AC18</f>
        <v>272.53307625885463</v>
      </c>
      <c r="AC24" s="66">
        <f ca="1">'Tilted annuity'!AD18</f>
        <v>286.76355224564929</v>
      </c>
      <c r="AD24" s="66">
        <f ca="1">'Tilted annuity'!AE18</f>
        <v>300.83665811665759</v>
      </c>
      <c r="AE24" s="66">
        <f ca="1">'Tilted annuity'!AF18</f>
        <v>314.66772184567571</v>
      </c>
      <c r="AF24" s="66">
        <f ca="1">'Tilted annuity'!AG18</f>
        <v>328.16204529317639</v>
      </c>
      <c r="AG24" s="66">
        <f ca="1">'Tilted annuity'!AH18</f>
        <v>341.2139642192065</v>
      </c>
      <c r="AH24" s="66">
        <f ca="1">'Tilted annuity'!AI18</f>
        <v>353.70582712861443</v>
      </c>
      <c r="AI24" s="66">
        <f ca="1">'Tilted annuity'!AJ18</f>
        <v>365.50688617048894</v>
      </c>
      <c r="AJ24" s="66">
        <f ca="1">'Tilted annuity'!AK18</f>
        <v>376.47209275560346</v>
      </c>
      <c r="AK24" s="66">
        <f ca="1">'Tilted annuity'!AL18</f>
        <v>387.76625553827165</v>
      </c>
      <c r="AL24" s="66">
        <f ca="1">'Tilted annuity'!AM18</f>
        <v>399.3992432044198</v>
      </c>
      <c r="AM24" s="66">
        <f ca="1">'Tilted annuity'!AN18</f>
        <v>411.38122050055244</v>
      </c>
      <c r="AN24" s="66">
        <f ca="1">'Tilted annuity'!AO18</f>
        <v>423.72265711556906</v>
      </c>
      <c r="AO24" s="66">
        <f ca="1">'Tilted annuity'!AP18</f>
        <v>436.43433682903611</v>
      </c>
      <c r="AP24" s="66">
        <f ca="1">'Tilted annuity'!AQ18</f>
        <v>449.52736693390722</v>
      </c>
      <c r="AQ24" s="66">
        <f ca="1">'Tilted annuity'!AR18</f>
        <v>463.01318794192457</v>
      </c>
      <c r="AR24" s="66">
        <f ca="1">'Tilted annuity'!AS18</f>
        <v>476.90358358018216</v>
      </c>
      <c r="AS24" s="66">
        <f ca="1">'Tilted annuity'!AT18</f>
        <v>491.21069108758758</v>
      </c>
      <c r="AT24" s="66">
        <f ca="1">'Tilted annuity'!AU18</f>
        <v>505.94701182021538</v>
      </c>
      <c r="AU24" s="66">
        <f ca="1">'Tilted annuity'!AV18</f>
        <v>521.12542217482178</v>
      </c>
      <c r="AV24" s="66">
        <f ca="1">'Tilted annuity'!AW18</f>
        <v>536.75918484006627</v>
      </c>
      <c r="AW24" s="66">
        <f ca="1">'Tilted annuity'!AX18</f>
        <v>552.86196038526816</v>
      </c>
      <c r="AX24" s="66">
        <f ca="1">'Tilted annuity'!AY18</f>
        <v>569.44781919682646</v>
      </c>
      <c r="AY24" s="66">
        <f ca="1">'Tilted annuity'!AZ18</f>
        <v>586.53125377273113</v>
      </c>
      <c r="AZ24" s="66">
        <f ca="1">'Tilted annuity'!BA18</f>
        <v>604.12719138591308</v>
      </c>
      <c r="BA24" s="66">
        <f ca="1">'Tilted annuity'!BB18</f>
        <v>622.25100712749054</v>
      </c>
      <c r="BB24" s="66">
        <f ca="1">'Tilted annuity'!BC18</f>
        <v>640.9185373413153</v>
      </c>
      <c r="BC24" s="66">
        <f ca="1">'Tilted annuity'!BD18</f>
        <v>660.14609346155476</v>
      </c>
      <c r="BD24" s="66">
        <f ca="1">'Tilted annuity'!BE18</f>
        <v>679.95047626540133</v>
      </c>
      <c r="BE24" s="66">
        <f ca="1">'Tilted annuity'!BF18</f>
        <v>700.34899055336336</v>
      </c>
      <c r="BF24" s="66">
        <f ca="1">'Tilted annuity'!BG18</f>
        <v>721.3594602699643</v>
      </c>
      <c r="BG24" s="66">
        <f ca="1">'Tilted annuity'!BH18</f>
        <v>743.00024407806313</v>
      </c>
      <c r="BH24" s="66">
        <f ca="1">'Tilted annuity'!BI18</f>
        <v>765.29025140040517</v>
      </c>
      <c r="BI24" s="66">
        <f ca="1">'Tilted annuity'!BJ18</f>
        <v>788.24895894241729</v>
      </c>
      <c r="BJ24" s="66">
        <f ca="1">'Tilted annuity'!BK18</f>
        <v>811.89642771068986</v>
      </c>
      <c r="BK24" s="66">
        <f ca="1">'Tilted annuity'!BL18</f>
        <v>836.25332054201078</v>
      </c>
      <c r="BL24" s="66">
        <f ca="1">'Tilted annuity'!BM18</f>
        <v>861.34092015827093</v>
      </c>
      <c r="BM24" s="66">
        <f ca="1">'Tilted annuity'!BN18</f>
        <v>887.18114776301945</v>
      </c>
      <c r="BN24" s="66">
        <f ca="1">'Tilted annuity'!BO18</f>
        <v>913.79658219590976</v>
      </c>
      <c r="BO24" s="66">
        <f ca="1">'Tilted annuity'!BP18</f>
        <v>941.21047966178708</v>
      </c>
      <c r="BP24" s="66">
        <f ca="1">'Tilted annuity'!BQ18</f>
        <v>969.44679405164072</v>
      </c>
      <c r="BQ24" s="66">
        <f ca="1">'Tilted annuity'!BR18</f>
        <v>998.53019787318965</v>
      </c>
      <c r="BR24" s="66">
        <f ca="1">'Tilted annuity'!BS18</f>
        <v>1028.4861038093857</v>
      </c>
      <c r="BS24" s="66">
        <f ca="1">'Tilted annuity'!BT18</f>
        <v>1059.3406869236671</v>
      </c>
      <c r="BT24" s="66">
        <f ca="1">'Tilted annuity'!BU18</f>
        <v>1091.1209075313775</v>
      </c>
      <c r="BU24" s="66">
        <f ca="1">'Tilted annuity'!BV18</f>
        <v>1123.8545347573188</v>
      </c>
      <c r="BV24" s="66">
        <f ca="1">'Tilted annuity'!BW18</f>
        <v>1157.5701708000381</v>
      </c>
      <c r="BW24" s="66">
        <f ca="1">'Tilted annuity'!BX18</f>
        <v>1192.2972759240395</v>
      </c>
      <c r="BX24" s="66">
        <f ca="1">'Tilted annuity'!BY18</f>
        <v>1163.5359456179681</v>
      </c>
      <c r="BY24" s="66">
        <f ca="1">'Tilted annuity'!BZ18</f>
        <v>1132.976278977892</v>
      </c>
      <c r="BZ24" s="66">
        <f ca="1">'Tilted annuity'!CA18</f>
        <v>1100.6177945202112</v>
      </c>
      <c r="CA24" s="66">
        <f ca="1">'Tilted annuity'!CB18</f>
        <v>1066.4682453551914</v>
      </c>
      <c r="CB24" s="66">
        <f ca="1">'Tilted annuity'!CC18</f>
        <v>1030.5446552618166</v>
      </c>
      <c r="CC24" s="66">
        <f ca="1">'Tilted annuity'!CD18</f>
        <v>992.8744536536185</v>
      </c>
      <c r="CD24" s="66">
        <f ca="1">'Tilted annuity'!CE18</f>
        <v>953.49671803368722</v>
      </c>
      <c r="CE24" s="66">
        <f ca="1">'Tilted annuity'!CF18</f>
        <v>912.46353325713676</v>
      </c>
      <c r="CF24" s="66">
        <f ca="1">'Tilted annuity'!CG18</f>
        <v>869.84147769872141</v>
      </c>
      <c r="CG24" s="66">
        <f ca="1">'Tilted annuity'!CH18</f>
        <v>825.71324726693092</v>
      </c>
      <c r="CH24" s="66">
        <f ca="1">'Tilted annuity'!CI18</f>
        <v>780.17942911902981</v>
      </c>
      <c r="CI24" s="66">
        <f ca="1">'Tilted annuity'!CJ18</f>
        <v>733.36043791977829</v>
      </c>
      <c r="CJ24" s="66">
        <f ca="1">'Tilted annuity'!CK18</f>
        <v>685.39862855617321</v>
      </c>
      <c r="CK24" s="66">
        <f ca="1">'Tilted annuity'!CL18</f>
        <v>636.46060037812867</v>
      </c>
      <c r="CL24" s="66">
        <f ca="1">'Tilted annuity'!CM18</f>
        <v>586.7397092877377</v>
      </c>
      <c r="CM24" s="66">
        <f ca="1">'Tilted annuity'!CN18</f>
        <v>536.45880535545905</v>
      </c>
      <c r="CN24" s="66">
        <f ca="1">'Tilted annuity'!CO18</f>
        <v>485.87321510861642</v>
      </c>
      <c r="CO24" s="66">
        <f ca="1">'Tilted annuity'!CP18</f>
        <v>435.27398922514328</v>
      </c>
      <c r="CP24" s="66">
        <f ca="1">'Tilted annuity'!CQ18</f>
        <v>384.9914380833585</v>
      </c>
      <c r="CQ24" s="66">
        <f ca="1">'Tilted annuity'!CR18</f>
        <v>335.39897947740451</v>
      </c>
      <c r="CR24" s="66">
        <f ca="1">'Tilted annuity'!CS18</f>
        <v>286.91732481932189</v>
      </c>
      <c r="CS24" s="66">
        <f ca="1">'Tilted annuity'!CT18</f>
        <v>240.01903232504642</v>
      </c>
      <c r="CT24" s="66">
        <f ca="1">'Tilted annuity'!CU18</f>
        <v>195.2334580363717</v>
      </c>
      <c r="CU24" s="66">
        <f ca="1">'Tilted annuity'!CV18</f>
        <v>153.15213807870765</v>
      </c>
      <c r="CV24" s="66">
        <f ca="1">'Tilted annuity'!CW18</f>
        <v>114.43463831104474</v>
      </c>
      <c r="CW24" s="66">
        <f ca="1">'Tilted annuity'!CX18</f>
        <v>79.814910506969937</v>
      </c>
      <c r="CX24" s="66">
        <f ca="1">'Tilted annuity'!CY18</f>
        <v>50.108197432313823</v>
      </c>
      <c r="CY24" s="66">
        <f ca="1">'Tilted annuity'!CZ18</f>
        <v>26.21853267599484</v>
      </c>
      <c r="CZ24" s="66">
        <f ca="1">'Tilted annuity'!DA18</f>
        <v>9.1468848674456638</v>
      </c>
      <c r="DA24" s="66">
        <f ca="1">'Tilted annuity'!DB18</f>
        <v>-3.5460319198310234E-12</v>
      </c>
    </row>
    <row r="25" spans="3:105">
      <c r="E25" s="4" t="s">
        <v>9</v>
      </c>
      <c r="F25" s="68">
        <f ca="1">'Tilted annuity'!G19</f>
        <v>-1.4497021867315141</v>
      </c>
      <c r="G25" s="68">
        <f ca="1">'Tilted annuity'!H19</f>
        <v>-2.8600372328855315</v>
      </c>
      <c r="H25" s="68">
        <f ca="1">'Tilted annuity'!I19</f>
        <v>-4.217040912409189</v>
      </c>
      <c r="I25" s="68">
        <f ca="1">'Tilted annuity'!J19</f>
        <v>-5.5051073326624334</v>
      </c>
      <c r="J25" s="68">
        <f ca="1">'Tilted annuity'!K19</f>
        <v>-6.7068346038850706</v>
      </c>
      <c r="K25" s="68">
        <f ca="1">'Tilted annuity'!L19</f>
        <v>-7.802857151866931</v>
      </c>
      <c r="L25" s="68">
        <f ca="1">'Tilted annuity'!M19</f>
        <v>-8.7716635569919958</v>
      </c>
      <c r="M25" s="68">
        <f ca="1">'Tilted annuity'!N19</f>
        <v>-9.589398710811281</v>
      </c>
      <c r="N25" s="68">
        <f ca="1">'Tilted annuity'!O19</f>
        <v>-10.229648981751495</v>
      </c>
      <c r="O25" s="68">
        <f ca="1">'Tilted annuity'!P19</f>
        <v>-10.663208973866617</v>
      </c>
      <c r="P25" s="68">
        <f ca="1">'Tilted annuity'!Q19</f>
        <v>-10.857828346029464</v>
      </c>
      <c r="Q25" s="68">
        <f ca="1">'Tilted annuity'!R19</f>
        <v>-10.777937032915403</v>
      </c>
      <c r="R25" s="68">
        <f ca="1">'Tilted annuity'!S19</f>
        <v>-10.384347072770908</v>
      </c>
      <c r="S25" s="68">
        <f ca="1">'Tilted annuity'!T19</f>
        <v>-9.6339290994535673</v>
      </c>
      <c r="T25" s="68">
        <f ca="1">'Tilted annuity'!U19</f>
        <v>-8.4792613966498322</v>
      </c>
      <c r="U25" s="68">
        <f ca="1">'Tilted annuity'!V19</f>
        <v>-6.868249239560825</v>
      </c>
      <c r="V25" s="68">
        <f ca="1">'Tilted annuity'!W19</f>
        <v>-4.7437120626037057</v>
      </c>
      <c r="W25" s="68">
        <f ca="1">'Tilted annuity'!X19</f>
        <v>-2.0429357896801577</v>
      </c>
      <c r="X25" s="68">
        <f ca="1">'Tilted annuity'!Y19</f>
        <v>1.30281255495251</v>
      </c>
      <c r="Y25" s="68">
        <f ca="1">'Tilted annuity'!Z19</f>
        <v>5.3688110735415364</v>
      </c>
      <c r="Z25" s="68">
        <f ca="1">'Tilted annuity'!AA19</f>
        <v>10.237453433445893</v>
      </c>
      <c r="AA25" s="68">
        <f ca="1">'Tilted annuity'!AB19</f>
        <v>15.998867168090001</v>
      </c>
      <c r="AB25" s="68">
        <f ca="1">'Tilted annuity'!AC19</f>
        <v>22.751583790028278</v>
      </c>
      <c r="AC25" s="68">
        <f ca="1">'Tilted annuity'!AD19</f>
        <v>30.603264989497774</v>
      </c>
      <c r="AD25" s="68">
        <f ca="1">'Tilted annuity'!AE19</f>
        <v>39.671489541885897</v>
      </c>
      <c r="AE25" s="68">
        <f ca="1">'Tilted annuity'!AF19</f>
        <v>50.084605926155888</v>
      </c>
      <c r="AF25" s="68">
        <f ca="1">'Tilted annuity'!AG19</f>
        <v>61.982656065848261</v>
      </c>
      <c r="AG25" s="68">
        <f ca="1">'Tilted annuity'!AH19</f>
        <v>75.518376047247983</v>
      </c>
      <c r="AH25" s="68">
        <f ca="1">'Tilted annuity'!AI19</f>
        <v>90.858280148492142</v>
      </c>
      <c r="AI25" s="68">
        <f ca="1">'Tilted annuity'!AJ19</f>
        <v>108.18383503166983</v>
      </c>
      <c r="AJ25" s="68">
        <f ca="1">'Tilted annuity'!AK19</f>
        <v>111.42935008261978</v>
      </c>
      <c r="AK25" s="68">
        <f ca="1">'Tilted annuity'!AL19</f>
        <v>114.7722305850985</v>
      </c>
      <c r="AL25" s="68">
        <f ca="1">'Tilted annuity'!AM19</f>
        <v>118.2153975026514</v>
      </c>
      <c r="AM25" s="68">
        <f ca="1">'Tilted annuity'!AN19</f>
        <v>121.761859427731</v>
      </c>
      <c r="AN25" s="68">
        <f ca="1">'Tilted annuity'!AO19</f>
        <v>125.41471521056306</v>
      </c>
      <c r="AO25" s="68">
        <f ca="1">'Tilted annuity'!AP19</f>
        <v>129.17715666687988</v>
      </c>
      <c r="AP25" s="68">
        <f ca="1">'Tilted annuity'!AQ19</f>
        <v>133.05247136688627</v>
      </c>
      <c r="AQ25" s="68">
        <f ca="1">'Tilted annuity'!AR19</f>
        <v>137.04404550789297</v>
      </c>
      <c r="AR25" s="68">
        <f ca="1">'Tilted annuity'!AS19</f>
        <v>141.15536687312991</v>
      </c>
      <c r="AS25" s="68">
        <f ca="1">'Tilted annuity'!AT19</f>
        <v>145.3900278793237</v>
      </c>
      <c r="AT25" s="68">
        <f ca="1">'Tilted annuity'!AU19</f>
        <v>149.75172871570348</v>
      </c>
      <c r="AU25" s="68">
        <f ca="1">'Tilted annuity'!AV19</f>
        <v>154.24428057717461</v>
      </c>
      <c r="AV25" s="68">
        <f ca="1">'Tilted annuity'!AW19</f>
        <v>158.87160899448966</v>
      </c>
      <c r="AW25" s="68">
        <f ca="1">'Tilted annuity'!AX19</f>
        <v>163.63775726432425</v>
      </c>
      <c r="AX25" s="68">
        <f ca="1">'Tilted annuity'!AY19</f>
        <v>168.54688998225393</v>
      </c>
      <c r="AY25" s="68">
        <f ca="1">'Tilted annuity'!AZ19</f>
        <v>173.60329668172159</v>
      </c>
      <c r="AZ25" s="68">
        <f ca="1">'Tilted annuity'!BA19</f>
        <v>178.8113955821735</v>
      </c>
      <c r="BA25" s="68">
        <f ca="1">'Tilted annuity'!BB19</f>
        <v>184.1757374496384</v>
      </c>
      <c r="BB25" s="68">
        <f ca="1">'Tilted annuity'!BC19</f>
        <v>189.70100957312761</v>
      </c>
      <c r="BC25" s="68">
        <f ca="1">'Tilted annuity'!BD19</f>
        <v>195.39203986032155</v>
      </c>
      <c r="BD25" s="68">
        <f ca="1">'Tilted annuity'!BE19</f>
        <v>201.25380105613087</v>
      </c>
      <c r="BE25" s="68">
        <f ca="1">'Tilted annuity'!BF19</f>
        <v>207.2914150878151</v>
      </c>
      <c r="BF25" s="68">
        <f ca="1">'Tilted annuity'!BG19</f>
        <v>213.51015754044985</v>
      </c>
      <c r="BG25" s="68">
        <f ca="1">'Tilted annuity'!BH19</f>
        <v>219.91546226666338</v>
      </c>
      <c r="BH25" s="68">
        <f ca="1">'Tilted annuity'!BI19</f>
        <v>226.51292613466268</v>
      </c>
      <c r="BI25" s="68">
        <f ca="1">'Tilted annuity'!BJ19</f>
        <v>233.30831391870254</v>
      </c>
      <c r="BJ25" s="68">
        <f ca="1">'Tilted annuity'!BK19</f>
        <v>240.30756333626368</v>
      </c>
      <c r="BK25" s="68">
        <f ca="1">'Tilted annuity'!BL19</f>
        <v>247.51679023635165</v>
      </c>
      <c r="BL25" s="68">
        <f ca="1">'Tilted annuity'!BM19</f>
        <v>254.94229394344234</v>
      </c>
      <c r="BM25" s="68">
        <f ca="1">'Tilted annuity'!BN19</f>
        <v>262.59056276174562</v>
      </c>
      <c r="BN25" s="68">
        <f ca="1">'Tilted annuity'!BO19</f>
        <v>270.46827964459834</v>
      </c>
      <c r="BO25" s="68">
        <f ca="1">'Tilted annuity'!BP19</f>
        <v>278.58232803393628</v>
      </c>
      <c r="BP25" s="68">
        <f ca="1">'Tilted annuity'!BQ19</f>
        <v>286.93979787495442</v>
      </c>
      <c r="BQ25" s="68">
        <f ca="1">'Tilted annuity'!BR19</f>
        <v>295.54799181120296</v>
      </c>
      <c r="BR25" s="68">
        <f ca="1">'Tilted annuity'!BS19</f>
        <v>304.41443156553845</v>
      </c>
      <c r="BS25" s="68">
        <f ca="1">'Tilted annuity'!BT19</f>
        <v>313.54686451250484</v>
      </c>
      <c r="BT25" s="68">
        <f ca="1">'Tilted annuity'!BU19</f>
        <v>322.95327044788019</v>
      </c>
      <c r="BU25" s="68">
        <f ca="1">'Tilted annuity'!BV19</f>
        <v>332.64186856131664</v>
      </c>
      <c r="BV25" s="68">
        <f ca="1">'Tilted annuity'!BW19</f>
        <v>342.62112461815605</v>
      </c>
      <c r="BW25" s="68">
        <f ca="1">'Tilted annuity'!BX19</f>
        <v>352.89975835670032</v>
      </c>
      <c r="BX25" s="68">
        <f ca="1">'Tilted annuity'!BY19</f>
        <v>374.96523484755551</v>
      </c>
      <c r="BY25" s="68">
        <f ca="1">'Tilted annuity'!BZ19</f>
        <v>397.03661911264874</v>
      </c>
      <c r="BZ25" s="68">
        <f ca="1">'Tilted annuity'!CA19</f>
        <v>419.01287319043007</v>
      </c>
      <c r="CA25" s="68">
        <f ca="1">'Tilted annuity'!CB19</f>
        <v>440.78024654447449</v>
      </c>
      <c r="CB25" s="68">
        <f ca="1">'Tilted annuity'!CC19</f>
        <v>462.21106267727566</v>
      </c>
      <c r="CC25" s="68">
        <f ca="1">'Tilted annuity'!CD19</f>
        <v>483.1624002445559</v>
      </c>
      <c r="CD25" s="68">
        <f ca="1">'Tilted annuity'!CE19</f>
        <v>503.47465983496892</v>
      </c>
      <c r="CE25" s="68">
        <f ca="1">'Tilted annuity'!CF19</f>
        <v>522.97000685172156</v>
      </c>
      <c r="CF25" s="68">
        <f ca="1">'Tilted annuity'!CG19</f>
        <v>541.45068014467006</v>
      </c>
      <c r="CG25" s="68">
        <f ca="1">'Tilted annuity'!CH19</f>
        <v>558.69715518896714</v>
      </c>
      <c r="CH25" s="68">
        <f ca="1">'Tilted annuity'!CI19</f>
        <v>574.46614968406686</v>
      </c>
      <c r="CI25" s="68">
        <f ca="1">'Tilted annuity'!CJ19</f>
        <v>588.48845844913774</v>
      </c>
      <c r="CJ25" s="68">
        <f ca="1">'Tilted annuity'!CK19</f>
        <v>600.46660341158906</v>
      </c>
      <c r="CK25" s="68">
        <f ca="1">'Tilted annuity'!CL19</f>
        <v>610.07228331767806</v>
      </c>
      <c r="CL25" s="68">
        <f ca="1">'Tilted annuity'!CM19</f>
        <v>616.94360653102581</v>
      </c>
      <c r="CM25" s="68">
        <f ca="1">'Tilted annuity'!CN19</f>
        <v>620.68208891831205</v>
      </c>
      <c r="CN25" s="68">
        <f ca="1">'Tilted annuity'!CO19</f>
        <v>620.8493973432262</v>
      </c>
      <c r="CO25" s="68">
        <f ca="1">'Tilted annuity'!CP19</f>
        <v>616.96381769060849</v>
      </c>
      <c r="CP25" s="68">
        <f ca="1">'Tilted annuity'!CQ19</f>
        <v>608.49642461293035</v>
      </c>
      <c r="CQ25" s="68">
        <f ca="1">'Tilted annuity'!CR19</f>
        <v>594.86692832002939</v>
      </c>
      <c r="CR25" s="68">
        <f ca="1">'Tilted annuity'!CS19</f>
        <v>575.43917170889904</v>
      </c>
      <c r="CS25" s="68">
        <f ca="1">'Tilted annuity'!CT19</f>
        <v>549.51624894079123</v>
      </c>
      <c r="CT25" s="68">
        <f ca="1">'Tilted annuity'!CU19</f>
        <v>516.33521420446402</v>
      </c>
      <c r="CU25" s="68">
        <f ca="1">'Tilted annuity'!CV19</f>
        <v>475.06134684248696</v>
      </c>
      <c r="CV25" s="68">
        <f ca="1">'Tilted annuity'!CW19</f>
        <v>424.78193624631348</v>
      </c>
      <c r="CW25" s="68">
        <f ca="1">'Tilted annuity'!CX19</f>
        <v>364.49954692829277</v>
      </c>
      <c r="CX25" s="68">
        <f ca="1">'Tilted annuity'!CY19</f>
        <v>293.12472093642594</v>
      </c>
      <c r="CY25" s="68">
        <f ca="1">'Tilted annuity'!CZ19</f>
        <v>209.4680712705387</v>
      </c>
      <c r="CZ25" s="68">
        <f ca="1">'Tilted annuity'!DA19</f>
        <v>112.23171616501753</v>
      </c>
      <c r="DA25" s="68">
        <f ca="1">'Tilted annuity'!DB19</f>
        <v>0</v>
      </c>
    </row>
    <row r="26" spans="3:105">
      <c r="E26" s="4" t="s">
        <v>45</v>
      </c>
      <c r="F26" s="66">
        <f ca="1">SUM(F24:F25)</f>
        <v>6.7002978132684987</v>
      </c>
      <c r="G26" s="66">
        <f t="shared" ref="G26" ca="1" si="223">SUM(G24:G25)</f>
        <v>13.802613495333112</v>
      </c>
      <c r="H26" s="66">
        <f t="shared" ref="H26" ca="1" si="224">SUM(H24:H25)</f>
        <v>21.32503785028964</v>
      </c>
      <c r="I26" s="66">
        <f t="shared" ref="I26" ca="1" si="225">SUM(I24:I25)</f>
        <v>29.286385314397755</v>
      </c>
      <c r="J26" s="66">
        <f t="shared" ref="J26" ca="1" si="226">SUM(J24:J25)</f>
        <v>37.706221092287123</v>
      </c>
      <c r="K26" s="66">
        <f t="shared" ref="K26" ca="1" si="227">SUM(K24:K25)</f>
        <v>46.604889270066913</v>
      </c>
      <c r="L26" s="66">
        <f t="shared" ref="L26" ca="1" si="228">SUM(L24:L25)</f>
        <v>56.003541939530379</v>
      </c>
      <c r="M26" s="66">
        <f t="shared" ref="M26" ca="1" si="229">SUM(M24:M25)</f>
        <v>65.924169368818639</v>
      </c>
      <c r="N26" s="66">
        <f t="shared" ref="N26" ca="1" si="230">SUM(N24:N25)</f>
        <v>76.389631256118662</v>
      </c>
      <c r="O26" s="66">
        <f t="shared" ref="O26" ca="1" si="231">SUM(O24:O25)</f>
        <v>87.423689104224636</v>
      </c>
      <c r="P26" s="66">
        <f t="shared" ref="P26" ca="1" si="232">SUM(P24:P25)</f>
        <v>99.051039755086535</v>
      </c>
      <c r="Q26" s="66">
        <f t="shared" ref="Q26" ca="1" si="233">SUM(Q24:Q25)</f>
        <v>111.29735012480624</v>
      </c>
      <c r="R26" s="66">
        <f t="shared" ref="R26" ca="1" si="234">SUM(R24:R25)</f>
        <v>124.1892931809297</v>
      </c>
      <c r="S26" s="66">
        <f t="shared" ref="S26" ca="1" si="235">SUM(S24:S25)</f>
        <v>137.75458520530816</v>
      </c>
      <c r="T26" s="66">
        <f t="shared" ref="T26" ca="1" si="236">SUM(T24:T25)</f>
        <v>152.02202438728654</v>
      </c>
      <c r="U26" s="66">
        <f t="shared" ref="U26" ca="1" si="237">SUM(U24:U25)</f>
        <v>167.02153079349881</v>
      </c>
      <c r="V26" s="66">
        <f t="shared" ref="V26" ca="1" si="238">SUM(V24:V25)</f>
        <v>182.78418776213528</v>
      </c>
      <c r="W26" s="66">
        <f t="shared" ref="W26" ca="1" si="239">SUM(W24:W25)</f>
        <v>199.34228477117574</v>
      </c>
      <c r="X26" s="66">
        <f t="shared" ref="X26" ca="1" si="240">SUM(X24:X25)</f>
        <v>216.72936183177262</v>
      </c>
      <c r="Y26" s="66">
        <f t="shared" ref="Y26" ca="1" si="241">SUM(Y24:Y25)</f>
        <v>234.9802554597114</v>
      </c>
      <c r="Z26" s="66">
        <f t="shared" ref="Z26" ca="1" si="242">SUM(Z24:Z25)</f>
        <v>254.13114627967792</v>
      </c>
      <c r="AA26" s="66">
        <f t="shared" ref="AA26" ca="1" si="243">SUM(AA24:AA25)</f>
        <v>274.21960831892858</v>
      </c>
      <c r="AB26" s="66">
        <f t="shared" ref="AB26" ca="1" si="244">SUM(AB24:AB25)</f>
        <v>295.28466004888293</v>
      </c>
      <c r="AC26" s="66">
        <f t="shared" ref="AC26" ca="1" si="245">SUM(AC24:AC25)</f>
        <v>317.3668172351471</v>
      </c>
      <c r="AD26" s="66">
        <f t="shared" ref="AD26" ca="1" si="246">SUM(AD24:AD25)</f>
        <v>340.50814765854346</v>
      </c>
      <c r="AE26" s="66">
        <f t="shared" ref="AE26" ca="1" si="247">SUM(AE24:AE25)</f>
        <v>364.75232777183157</v>
      </c>
      <c r="AF26" s="66">
        <f t="shared" ref="AF26" ca="1" si="248">SUM(AF24:AF25)</f>
        <v>390.14470135902468</v>
      </c>
      <c r="AG26" s="66">
        <f t="shared" ref="AG26" ca="1" si="249">SUM(AG24:AG25)</f>
        <v>416.73234026645446</v>
      </c>
      <c r="AH26" s="66">
        <f t="shared" ref="AH26" ca="1" si="250">SUM(AH24:AH25)</f>
        <v>444.56410727710659</v>
      </c>
      <c r="AI26" s="66">
        <f t="shared" ref="AI26" ca="1" si="251">SUM(AI24:AI25)</f>
        <v>473.69072120215878</v>
      </c>
      <c r="AJ26" s="66">
        <f t="shared" ref="AJ26" ca="1" si="252">SUM(AJ24:AJ25)</f>
        <v>487.90144283822326</v>
      </c>
      <c r="AK26" s="66">
        <f t="shared" ref="AK26" ca="1" si="253">SUM(AK24:AK25)</f>
        <v>502.53848612337015</v>
      </c>
      <c r="AL26" s="66">
        <f t="shared" ref="AL26" ca="1" si="254">SUM(AL24:AL25)</f>
        <v>517.6146407070712</v>
      </c>
      <c r="AM26" s="66">
        <f t="shared" ref="AM26" ca="1" si="255">SUM(AM24:AM25)</f>
        <v>533.14307992828344</v>
      </c>
      <c r="AN26" s="66">
        <f t="shared" ref="AN26" ca="1" si="256">SUM(AN24:AN25)</f>
        <v>549.13737232613209</v>
      </c>
      <c r="AO26" s="66">
        <f t="shared" ref="AO26" ca="1" si="257">SUM(AO24:AO25)</f>
        <v>565.61149349591597</v>
      </c>
      <c r="AP26" s="66">
        <f t="shared" ref="AP26" ca="1" si="258">SUM(AP24:AP25)</f>
        <v>582.57983830079343</v>
      </c>
      <c r="AQ26" s="66">
        <f t="shared" ref="AQ26" ca="1" si="259">SUM(AQ24:AQ25)</f>
        <v>600.05723344981755</v>
      </c>
      <c r="AR26" s="66">
        <f t="shared" ref="AR26" ca="1" si="260">SUM(AR24:AR25)</f>
        <v>618.05895045331204</v>
      </c>
      <c r="AS26" s="66">
        <f t="shared" ref="AS26" ca="1" si="261">SUM(AS24:AS25)</f>
        <v>636.60071896691124</v>
      </c>
      <c r="AT26" s="66">
        <f t="shared" ref="AT26" ca="1" si="262">SUM(AT24:AT25)</f>
        <v>655.69874053591889</v>
      </c>
      <c r="AU26" s="66">
        <f t="shared" ref="AU26" ca="1" si="263">SUM(AU24:AU25)</f>
        <v>675.36970275199633</v>
      </c>
      <c r="AV26" s="66">
        <f t="shared" ref="AV26" ca="1" si="264">SUM(AV24:AV25)</f>
        <v>695.6307938345559</v>
      </c>
      <c r="AW26" s="66">
        <f t="shared" ref="AW26" ca="1" si="265">SUM(AW24:AW25)</f>
        <v>716.49971764959241</v>
      </c>
      <c r="AX26" s="66">
        <f t="shared" ref="AX26" ca="1" si="266">SUM(AX24:AX25)</f>
        <v>737.99470917908036</v>
      </c>
      <c r="AY26" s="66">
        <f t="shared" ref="AY26" ca="1" si="267">SUM(AY24:AY25)</f>
        <v>760.13455045445266</v>
      </c>
      <c r="AZ26" s="66">
        <f t="shared" ref="AZ26" ca="1" si="268">SUM(AZ24:AZ25)</f>
        <v>782.93858696808661</v>
      </c>
      <c r="BA26" s="66">
        <f t="shared" ref="BA26" ca="1" si="269">SUM(BA24:BA25)</f>
        <v>806.42674457712894</v>
      </c>
      <c r="BB26" s="66">
        <f t="shared" ref="BB26" ca="1" si="270">SUM(BB24:BB25)</f>
        <v>830.61954691444294</v>
      </c>
      <c r="BC26" s="66">
        <f t="shared" ref="BC26" ca="1" si="271">SUM(BC24:BC25)</f>
        <v>855.53813332187633</v>
      </c>
      <c r="BD26" s="66">
        <f t="shared" ref="BD26" ca="1" si="272">SUM(BD24:BD25)</f>
        <v>881.20427732153223</v>
      </c>
      <c r="BE26" s="66">
        <f t="shared" ref="BE26" ca="1" si="273">SUM(BE24:BE25)</f>
        <v>907.6404056411784</v>
      </c>
      <c r="BF26" s="66">
        <f t="shared" ref="BF26" ca="1" si="274">SUM(BF24:BF25)</f>
        <v>934.86961781041418</v>
      </c>
      <c r="BG26" s="66">
        <f t="shared" ref="BG26" ca="1" si="275">SUM(BG24:BG25)</f>
        <v>962.91570634472646</v>
      </c>
      <c r="BH26" s="66">
        <f t="shared" ref="BH26" ca="1" si="276">SUM(BH24:BH25)</f>
        <v>991.80317753506779</v>
      </c>
      <c r="BI26" s="66">
        <f t="shared" ref="BI26" ca="1" si="277">SUM(BI24:BI25)</f>
        <v>1021.5572728611198</v>
      </c>
      <c r="BJ26" s="66">
        <f t="shared" ref="BJ26" ca="1" si="278">SUM(BJ24:BJ25)</f>
        <v>1052.2039910469534</v>
      </c>
      <c r="BK26" s="66">
        <f t="shared" ref="BK26" ca="1" si="279">SUM(BK24:BK25)</f>
        <v>1083.7701107783623</v>
      </c>
      <c r="BL26" s="66">
        <f t="shared" ref="BL26" ca="1" si="280">SUM(BL24:BL25)</f>
        <v>1116.2832141017134</v>
      </c>
      <c r="BM26" s="66">
        <f t="shared" ref="BM26" ca="1" si="281">SUM(BM24:BM25)</f>
        <v>1149.771710524765</v>
      </c>
      <c r="BN26" s="66">
        <f t="shared" ref="BN26" ca="1" si="282">SUM(BN24:BN25)</f>
        <v>1184.264861840508</v>
      </c>
      <c r="BO26" s="66">
        <f t="shared" ref="BO26" ca="1" si="283">SUM(BO24:BO25)</f>
        <v>1219.7928076957232</v>
      </c>
      <c r="BP26" s="66">
        <f t="shared" ref="BP26" ca="1" si="284">SUM(BP24:BP25)</f>
        <v>1256.3865919265952</v>
      </c>
      <c r="BQ26" s="66">
        <f t="shared" ref="BQ26" ca="1" si="285">SUM(BQ24:BQ25)</f>
        <v>1294.0781896843926</v>
      </c>
      <c r="BR26" s="66">
        <f t="shared" ref="BR26" ca="1" si="286">SUM(BR24:BR25)</f>
        <v>1332.9005353749242</v>
      </c>
      <c r="BS26" s="66">
        <f t="shared" ref="BS26" ca="1" si="287">SUM(BS24:BS25)</f>
        <v>1372.8875514361721</v>
      </c>
      <c r="BT26" s="66">
        <f t="shared" ref="BT26" ca="1" si="288">SUM(BT24:BT25)</f>
        <v>1414.0741779792577</v>
      </c>
      <c r="BU26" s="66">
        <f t="shared" ref="BU26" ca="1" si="289">SUM(BU24:BU25)</f>
        <v>1456.4964033186354</v>
      </c>
      <c r="BV26" s="66">
        <f t="shared" ref="BV26" ca="1" si="290">SUM(BV24:BV25)</f>
        <v>1500.1912954181942</v>
      </c>
      <c r="BW26" s="66">
        <f t="shared" ref="BW26" ca="1" si="291">SUM(BW24:BW25)</f>
        <v>1545.1970342807399</v>
      </c>
      <c r="BX26" s="66">
        <f t="shared" ref="BX26" ca="1" si="292">SUM(BX24:BX25)</f>
        <v>1538.5011804655237</v>
      </c>
      <c r="BY26" s="66">
        <f t="shared" ref="BY26" ca="1" si="293">SUM(BY24:BY25)</f>
        <v>1530.0128980905406</v>
      </c>
      <c r="BZ26" s="66">
        <f t="shared" ref="BZ26" ca="1" si="294">SUM(BZ24:BZ25)</f>
        <v>1519.6306677106413</v>
      </c>
      <c r="CA26" s="66">
        <f t="shared" ref="CA26" ca="1" si="295">SUM(CA24:CA25)</f>
        <v>1507.2484918996659</v>
      </c>
      <c r="CB26" s="66">
        <f t="shared" ref="CB26" ca="1" si="296">SUM(CB24:CB25)</f>
        <v>1492.7557179390924</v>
      </c>
      <c r="CC26" s="66">
        <f t="shared" ref="CC26" ca="1" si="297">SUM(CC24:CC25)</f>
        <v>1476.0368538981743</v>
      </c>
      <c r="CD26" s="66">
        <f t="shared" ref="CD26" ca="1" si="298">SUM(CD24:CD25)</f>
        <v>1456.9713778686562</v>
      </c>
      <c r="CE26" s="66">
        <f t="shared" ref="CE26" ca="1" si="299">SUM(CE24:CE25)</f>
        <v>1435.4335401088583</v>
      </c>
      <c r="CF26" s="66">
        <f t="shared" ref="CF26" ca="1" si="300">SUM(CF24:CF25)</f>
        <v>1411.2921578433916</v>
      </c>
      <c r="CG26" s="66">
        <f t="shared" ref="CG26" ca="1" si="301">SUM(CG24:CG25)</f>
        <v>1384.4104024558981</v>
      </c>
      <c r="CH26" s="66">
        <f t="shared" ref="CH26" ca="1" si="302">SUM(CH24:CH25)</f>
        <v>1354.6455788030967</v>
      </c>
      <c r="CI26" s="66">
        <f t="shared" ref="CI26" ca="1" si="303">SUM(CI24:CI25)</f>
        <v>1321.848896368916</v>
      </c>
      <c r="CJ26" s="66">
        <f t="shared" ref="CJ26" ca="1" si="304">SUM(CJ24:CJ25)</f>
        <v>1285.8652319677622</v>
      </c>
      <c r="CK26" s="66">
        <f t="shared" ref="CK26" ca="1" si="305">SUM(CK24:CK25)</f>
        <v>1246.5328836958067</v>
      </c>
      <c r="CL26" s="66">
        <f t="shared" ref="CL26" ca="1" si="306">SUM(CL24:CL25)</f>
        <v>1203.6833158187635</v>
      </c>
      <c r="CM26" s="66">
        <f t="shared" ref="CM26" ca="1" si="307">SUM(CM24:CM25)</f>
        <v>1157.1408942737712</v>
      </c>
      <c r="CN26" s="66">
        <f t="shared" ref="CN26" ca="1" si="308">SUM(CN24:CN25)</f>
        <v>1106.7226124518427</v>
      </c>
      <c r="CO26" s="66">
        <f t="shared" ref="CO26" ca="1" si="309">SUM(CO24:CO25)</f>
        <v>1052.2378069157517</v>
      </c>
      <c r="CP26" s="66">
        <f t="shared" ref="CP26" ca="1" si="310">SUM(CP24:CP25)</f>
        <v>993.48786269628886</v>
      </c>
      <c r="CQ26" s="66">
        <f t="shared" ref="CQ26" ca="1" si="311">SUM(CQ24:CQ25)</f>
        <v>930.2659077974339</v>
      </c>
      <c r="CR26" s="66">
        <f t="shared" ref="CR26" ca="1" si="312">SUM(CR24:CR25)</f>
        <v>862.35649652822099</v>
      </c>
      <c r="CS26" s="66">
        <f t="shared" ref="CS26" ca="1" si="313">SUM(CS24:CS25)</f>
        <v>789.53528126583763</v>
      </c>
      <c r="CT26" s="66">
        <f t="shared" ref="CT26" ca="1" si="314">SUM(CT24:CT25)</f>
        <v>711.56867224083567</v>
      </c>
      <c r="CU26" s="66">
        <f t="shared" ref="CU26" ca="1" si="315">SUM(CU24:CU25)</f>
        <v>628.21348492119455</v>
      </c>
      <c r="CV26" s="66">
        <f t="shared" ref="CV26" ca="1" si="316">SUM(CV24:CV25)</f>
        <v>539.21657455735817</v>
      </c>
      <c r="CW26" s="66">
        <f t="shared" ref="CW26" ca="1" si="317">SUM(CW24:CW25)</f>
        <v>444.31445743526274</v>
      </c>
      <c r="CX26" s="66">
        <f t="shared" ref="CX26" ca="1" si="318">SUM(CX24:CX25)</f>
        <v>343.23291836873977</v>
      </c>
      <c r="CY26" s="66">
        <f t="shared" ref="CY26" ca="1" si="319">SUM(CY24:CY25)</f>
        <v>235.68660394653355</v>
      </c>
      <c r="CZ26" s="66">
        <f t="shared" ref="CZ26" ca="1" si="320">SUM(CZ24:CZ25)</f>
        <v>121.37860103246319</v>
      </c>
      <c r="DA26" s="66">
        <f t="shared" ref="DA26" ca="1" si="321">SUM(DA24:DA25)</f>
        <v>-3.5460319198310234E-12</v>
      </c>
    </row>
    <row r="28" spans="3:105">
      <c r="E28" s="64" t="s">
        <v>61</v>
      </c>
      <c r="F28" s="63">
        <f>NPV($E$2,G11:DA11)+F11</f>
        <v>2030.9810481172362</v>
      </c>
    </row>
    <row r="29" spans="3:105">
      <c r="C29" s="4" t="s">
        <v>62</v>
      </c>
      <c r="E29" s="69" t="s">
        <v>84</v>
      </c>
    </row>
    <row r="30" spans="3:105">
      <c r="C30" s="63">
        <f ca="1">NPV($E$2,F30:DA30)</f>
        <v>2030.9810481172365</v>
      </c>
      <c r="E30" s="4" t="s">
        <v>86</v>
      </c>
      <c r="F30" s="62">
        <f ca="1">SUM(F16)</f>
        <v>11.483333333333347</v>
      </c>
      <c r="G30" s="62">
        <f t="shared" ref="G30:BR30" ca="1" si="322">SUM(G16)</f>
        <v>23.039500000000025</v>
      </c>
      <c r="H30" s="62">
        <f t="shared" ca="1" si="322"/>
        <v>34.670685000000034</v>
      </c>
      <c r="I30" s="62">
        <f t="shared" ca="1" si="322"/>
        <v>46.379138883333383</v>
      </c>
      <c r="J30" s="62">
        <f t="shared" ca="1" si="322"/>
        <v>58.167179716500058</v>
      </c>
      <c r="K30" s="62">
        <f t="shared" ca="1" si="322"/>
        <v>70.037195107995075</v>
      </c>
      <c r="L30" s="62">
        <f t="shared" ca="1" si="322"/>
        <v>81.991644294568275</v>
      </c>
      <c r="M30" s="62">
        <f t="shared" ca="1" si="322"/>
        <v>94.033060290072001</v>
      </c>
      <c r="N30" s="62">
        <f t="shared" ca="1" si="322"/>
        <v>106.16405209877418</v>
      </c>
      <c r="O30" s="62">
        <f t="shared" ca="1" si="322"/>
        <v>118.38730699507073</v>
      </c>
      <c r="P30" s="62">
        <f t="shared" ca="1" si="322"/>
        <v>130.70559287158954</v>
      </c>
      <c r="Q30" s="62">
        <f t="shared" ca="1" si="322"/>
        <v>143.12176065773724</v>
      </c>
      <c r="R30" s="62">
        <f t="shared" ca="1" si="322"/>
        <v>155.63874681080273</v>
      </c>
      <c r="S30" s="62">
        <f t="shared" ca="1" si="322"/>
        <v>168.2595758817935</v>
      </c>
      <c r="T30" s="62">
        <f t="shared" ca="1" si="322"/>
        <v>180.98736315824729</v>
      </c>
      <c r="U30" s="62">
        <f t="shared" ca="1" si="322"/>
        <v>193.82531738632804</v>
      </c>
      <c r="V30" s="62">
        <f t="shared" ca="1" si="322"/>
        <v>206.77674357458454</v>
      </c>
      <c r="W30" s="62">
        <f t="shared" ca="1" si="322"/>
        <v>219.84504588182216</v>
      </c>
      <c r="X30" s="62">
        <f t="shared" ca="1" si="322"/>
        <v>233.03373059161009</v>
      </c>
      <c r="Y30" s="62">
        <f t="shared" ca="1" si="322"/>
        <v>246.34640917602508</v>
      </c>
      <c r="Z30" s="62">
        <f t="shared" ca="1" si="322"/>
        <v>259.78680145130591</v>
      </c>
      <c r="AA30" s="62">
        <f t="shared" ca="1" si="322"/>
        <v>273.35873882817839</v>
      </c>
      <c r="AB30" s="62">
        <f t="shared" ca="1" si="322"/>
        <v>287.06616765969045</v>
      </c>
      <c r="AC30" s="62">
        <f t="shared" ca="1" si="322"/>
        <v>300.91315268948114</v>
      </c>
      <c r="AD30" s="62">
        <f t="shared" ca="1" si="322"/>
        <v>314.90388060349898</v>
      </c>
      <c r="AE30" s="62">
        <f t="shared" ca="1" si="322"/>
        <v>329.04266368827052</v>
      </c>
      <c r="AF30" s="62">
        <f t="shared" ca="1" si="322"/>
        <v>343.33394359891872</v>
      </c>
      <c r="AG30" s="62">
        <f t="shared" ca="1" si="322"/>
        <v>357.7822952402197</v>
      </c>
      <c r="AH30" s="62">
        <f t="shared" ca="1" si="322"/>
        <v>372.39243076409298</v>
      </c>
      <c r="AI30" s="62">
        <f t="shared" ca="1" si="322"/>
        <v>387.16920368701574</v>
      </c>
      <c r="AJ30" s="62">
        <f t="shared" ca="1" si="322"/>
        <v>398.7842797976262</v>
      </c>
      <c r="AK30" s="62">
        <f t="shared" ca="1" si="322"/>
        <v>410.74780819155501</v>
      </c>
      <c r="AL30" s="62">
        <f t="shared" ca="1" si="322"/>
        <v>423.07024243730166</v>
      </c>
      <c r="AM30" s="62">
        <f t="shared" ca="1" si="322"/>
        <v>435.76234971042072</v>
      </c>
      <c r="AN30" s="62">
        <f t="shared" ca="1" si="322"/>
        <v>448.83522020173325</v>
      </c>
      <c r="AO30" s="62">
        <f t="shared" ca="1" si="322"/>
        <v>462.30027680778534</v>
      </c>
      <c r="AP30" s="62">
        <f t="shared" ca="1" si="322"/>
        <v>476.16928511201894</v>
      </c>
      <c r="AQ30" s="62">
        <f t="shared" ca="1" si="322"/>
        <v>490.4543636653795</v>
      </c>
      <c r="AR30" s="62">
        <f t="shared" ca="1" si="322"/>
        <v>505.16799457534091</v>
      </c>
      <c r="AS30" s="62">
        <f t="shared" ca="1" si="322"/>
        <v>520.32303441260115</v>
      </c>
      <c r="AT30" s="62">
        <f t="shared" ca="1" si="322"/>
        <v>535.93272544497916</v>
      </c>
      <c r="AU30" s="62">
        <f t="shared" ca="1" si="322"/>
        <v>552.01070720832854</v>
      </c>
      <c r="AV30" s="62">
        <f t="shared" ca="1" si="322"/>
        <v>568.57102842457846</v>
      </c>
      <c r="AW30" s="62">
        <f t="shared" ca="1" si="322"/>
        <v>585.62815927731583</v>
      </c>
      <c r="AX30" s="62">
        <f t="shared" ca="1" si="322"/>
        <v>603.19700405563526</v>
      </c>
      <c r="AY30" s="62">
        <f t="shared" ca="1" si="322"/>
        <v>621.2929141773044</v>
      </c>
      <c r="AZ30" s="62">
        <f t="shared" ca="1" si="322"/>
        <v>639.93170160262366</v>
      </c>
      <c r="BA30" s="62">
        <f t="shared" ca="1" si="322"/>
        <v>659.12965265070227</v>
      </c>
      <c r="BB30" s="62">
        <f t="shared" ca="1" si="322"/>
        <v>678.90354223022337</v>
      </c>
      <c r="BC30" s="62">
        <f t="shared" ca="1" si="322"/>
        <v>699.27064849712997</v>
      </c>
      <c r="BD30" s="62">
        <f t="shared" ca="1" si="322"/>
        <v>720.24876795204386</v>
      </c>
      <c r="BE30" s="62">
        <f t="shared" ca="1" si="322"/>
        <v>741.85623099060535</v>
      </c>
      <c r="BF30" s="62">
        <f t="shared" ca="1" si="322"/>
        <v>764.11191792032344</v>
      </c>
      <c r="BG30" s="62">
        <f t="shared" ca="1" si="322"/>
        <v>787.03527545793327</v>
      </c>
      <c r="BH30" s="62">
        <f t="shared" ca="1" si="322"/>
        <v>810.64633372167123</v>
      </c>
      <c r="BI30" s="62">
        <f t="shared" ca="1" si="322"/>
        <v>834.96572373332128</v>
      </c>
      <c r="BJ30" s="62">
        <f t="shared" ca="1" si="322"/>
        <v>860.01469544532097</v>
      </c>
      <c r="BK30" s="62">
        <f t="shared" ca="1" si="322"/>
        <v>885.81513630868062</v>
      </c>
      <c r="BL30" s="62">
        <f t="shared" ca="1" si="322"/>
        <v>912.38959039794099</v>
      </c>
      <c r="BM30" s="62">
        <f t="shared" ca="1" si="322"/>
        <v>939.7612781098793</v>
      </c>
      <c r="BN30" s="62">
        <f t="shared" ca="1" si="322"/>
        <v>967.95411645317574</v>
      </c>
      <c r="BO30" s="62">
        <f t="shared" ca="1" si="322"/>
        <v>996.99273994677105</v>
      </c>
      <c r="BP30" s="62">
        <f t="shared" ca="1" si="322"/>
        <v>1026.9025221451743</v>
      </c>
      <c r="BQ30" s="62">
        <f t="shared" ca="1" si="322"/>
        <v>1057.7095978095294</v>
      </c>
      <c r="BR30" s="62">
        <f t="shared" ca="1" si="322"/>
        <v>1089.4408857438154</v>
      </c>
      <c r="BS30" s="62">
        <f t="shared" ref="BS30:DA30" ca="1" si="323">SUM(BS16)</f>
        <v>1122.1241123161299</v>
      </c>
      <c r="BT30" s="62">
        <f t="shared" ca="1" si="323"/>
        <v>1155.787835685614</v>
      </c>
      <c r="BU30" s="62">
        <f t="shared" ca="1" si="323"/>
        <v>1190.4614707561825</v>
      </c>
      <c r="BV30" s="62">
        <f t="shared" ca="1" si="323"/>
        <v>1226.1753148788678</v>
      </c>
      <c r="BW30" s="62">
        <f t="shared" ca="1" si="323"/>
        <v>1262.9605743252341</v>
      </c>
      <c r="BX30" s="62">
        <f t="shared" ca="1" si="323"/>
        <v>1209.9264032641258</v>
      </c>
      <c r="BY30" s="62">
        <f t="shared" ca="1" si="323"/>
        <v>1157.4522153573114</v>
      </c>
      <c r="BZ30" s="62">
        <f t="shared" ca="1" si="323"/>
        <v>1105.5548100994188</v>
      </c>
      <c r="CA30" s="62">
        <f t="shared" ca="1" si="323"/>
        <v>1054.2514909699157</v>
      </c>
      <c r="CB30" s="62">
        <f t="shared" ca="1" si="323"/>
        <v>1003.560080552654</v>
      </c>
      <c r="CC30" s="62">
        <f t="shared" ca="1" si="323"/>
        <v>953.49893610900074</v>
      </c>
      <c r="CD30" s="62">
        <f t="shared" ca="1" si="323"/>
        <v>904.0869656181643</v>
      </c>
      <c r="CE30" s="62">
        <f t="shared" ca="1" si="323"/>
        <v>855.34364429872926</v>
      </c>
      <c r="CF30" s="62">
        <f t="shared" ca="1" si="323"/>
        <v>807.28903162583765</v>
      </c>
      <c r="CG30" s="62">
        <f t="shared" ca="1" si="323"/>
        <v>759.94378885888545</v>
      </c>
      <c r="CH30" s="62">
        <f t="shared" ca="1" si="323"/>
        <v>713.32919709505131</v>
      </c>
      <c r="CI30" s="62">
        <f t="shared" ca="1" si="323"/>
        <v>667.46717586442855</v>
      </c>
      <c r="CJ30" s="62">
        <f t="shared" ca="1" si="323"/>
        <v>622.38030228301352</v>
      </c>
      <c r="CK30" s="62">
        <f t="shared" ca="1" si="323"/>
        <v>578.09183078028252</v>
      </c>
      <c r="CL30" s="62">
        <f t="shared" ca="1" si="323"/>
        <v>534.62571341859586</v>
      </c>
      <c r="CM30" s="62">
        <f t="shared" ca="1" si="323"/>
        <v>492.00662082218503</v>
      </c>
      <c r="CN30" s="62">
        <f t="shared" ca="1" si="323"/>
        <v>450.25996373400835</v>
      </c>
      <c r="CO30" s="62">
        <f t="shared" ca="1" si="323"/>
        <v>409.41191521931273</v>
      </c>
      <c r="CP30" s="62">
        <f t="shared" ca="1" si="323"/>
        <v>369.48943353530268</v>
      </c>
      <c r="CQ30" s="62">
        <f t="shared" ca="1" si="323"/>
        <v>330.52028568689872</v>
      </c>
      <c r="CR30" s="62">
        <f t="shared" ca="1" si="323"/>
        <v>292.53307168916899</v>
      </c>
      <c r="CS30" s="62">
        <f t="shared" ca="1" si="323"/>
        <v>255.5572495576339</v>
      </c>
      <c r="CT30" s="62">
        <f t="shared" ca="1" si="323"/>
        <v>219.62316104827914</v>
      </c>
      <c r="CU30" s="62">
        <f t="shared" ca="1" si="323"/>
        <v>184.76205816977014</v>
      </c>
      <c r="CV30" s="62">
        <f t="shared" ca="1" si="323"/>
        <v>151.00613049103228</v>
      </c>
      <c r="CW30" s="62">
        <f t="shared" ca="1" si="323"/>
        <v>118.38853326805867</v>
      </c>
      <c r="CX30" s="62">
        <f t="shared" ca="1" si="323"/>
        <v>86.943416414522289</v>
      </c>
      <c r="CY30" s="62">
        <f t="shared" ca="1" si="323"/>
        <v>56.705954341506263</v>
      </c>
      <c r="CZ30" s="62">
        <f t="shared" ca="1" si="323"/>
        <v>27.712376692426123</v>
      </c>
      <c r="DA30" s="62">
        <f t="shared" ca="1" si="323"/>
        <v>2.7796431822935163E-14</v>
      </c>
    </row>
    <row r="31" spans="3:105">
      <c r="C31" s="63">
        <f ca="1">NPV($E$2,F31:DA31)</f>
        <v>2030.9810481172372</v>
      </c>
      <c r="E31" s="4" t="s">
        <v>87</v>
      </c>
      <c r="F31" s="62">
        <f ca="1">SUM(F21)</f>
        <v>8.5833333333333464</v>
      </c>
      <c r="G31" s="62">
        <f t="shared" ref="G31:BR31" ca="1" si="324">SUM(G21)</f>
        <v>17.504850000000022</v>
      </c>
      <c r="H31" s="62">
        <f t="shared" ca="1" si="324"/>
        <v>26.771811500000034</v>
      </c>
      <c r="I31" s="62">
        <f t="shared" ca="1" si="324"/>
        <v>36.391451523333394</v>
      </c>
      <c r="J31" s="62">
        <f t="shared" ca="1" si="324"/>
        <v>46.370962972000072</v>
      </c>
      <c r="K31" s="62">
        <f t="shared" ca="1" si="324"/>
        <v>56.717484085127587</v>
      </c>
      <c r="L31" s="62">
        <f t="shared" ca="1" si="324"/>
        <v>67.438083620797158</v>
      </c>
      <c r="M31" s="62">
        <f t="shared" ca="1" si="324"/>
        <v>78.539745046032309</v>
      </c>
      <c r="N31" s="62">
        <f t="shared" ca="1" si="324"/>
        <v>90.029349684218033</v>
      </c>
      <c r="O31" s="62">
        <f t="shared" ca="1" si="324"/>
        <v>101.9136587669294</v>
      </c>
      <c r="P31" s="62">
        <f t="shared" ca="1" si="324"/>
        <v>114.19929433476696</v>
      </c>
      <c r="Q31" s="62">
        <f t="shared" ca="1" si="324"/>
        <v>126.89271892931012</v>
      </c>
      <c r="R31" s="62">
        <f t="shared" ca="1" si="324"/>
        <v>140.00021401571604</v>
      </c>
      <c r="S31" s="62">
        <f t="shared" ca="1" si="324"/>
        <v>153.52785707279406</v>
      </c>
      <c r="T31" s="62">
        <f t="shared" ca="1" si="324"/>
        <v>167.48149728458247</v>
      </c>
      <c r="U31" s="62">
        <f t="shared" ca="1" si="324"/>
        <v>181.86672976452957</v>
      </c>
      <c r="V31" s="62">
        <f t="shared" ca="1" si="324"/>
        <v>196.68886824033873</v>
      </c>
      <c r="W31" s="62">
        <f t="shared" ca="1" si="324"/>
        <v>211.95291612436836</v>
      </c>
      <c r="X31" s="62">
        <f t="shared" ca="1" si="324"/>
        <v>227.66353589117733</v>
      </c>
      <c r="Y31" s="62">
        <f t="shared" ca="1" si="324"/>
        <v>243.82501668037136</v>
      </c>
      <c r="Z31" s="62">
        <f t="shared" ca="1" si="324"/>
        <v>260.44124003933001</v>
      </c>
      <c r="AA31" s="62">
        <f t="shared" ca="1" si="324"/>
        <v>277.51564371667035</v>
      </c>
      <c r="AB31" s="62">
        <f t="shared" ca="1" si="324"/>
        <v>295.05118341342802</v>
      </c>
      <c r="AC31" s="62">
        <f t="shared" ca="1" si="324"/>
        <v>313.05029239490261</v>
      </c>
      <c r="AD31" s="62">
        <f t="shared" ca="1" si="324"/>
        <v>331.51483886191801</v>
      </c>
      <c r="AE31" s="62">
        <f t="shared" ca="1" si="324"/>
        <v>350.44608097587491</v>
      </c>
      <c r="AF31" s="62">
        <f t="shared" ca="1" si="324"/>
        <v>369.84461942743184</v>
      </c>
      <c r="AG31" s="62">
        <f t="shared" ca="1" si="324"/>
        <v>389.71034743391431</v>
      </c>
      <c r="AH31" s="62">
        <f t="shared" ca="1" si="324"/>
        <v>410.04239804563281</v>
      </c>
      <c r="AI31" s="62">
        <f t="shared" ca="1" si="324"/>
        <v>430.83908863616557</v>
      </c>
      <c r="AJ31" s="62">
        <f t="shared" ca="1" si="324"/>
        <v>443.76426129525055</v>
      </c>
      <c r="AK31" s="62">
        <f t="shared" ca="1" si="324"/>
        <v>457.0771891341081</v>
      </c>
      <c r="AL31" s="62">
        <f t="shared" ca="1" si="324"/>
        <v>470.78950480813143</v>
      </c>
      <c r="AM31" s="62">
        <f t="shared" ca="1" si="324"/>
        <v>484.91318995237526</v>
      </c>
      <c r="AN31" s="62">
        <f t="shared" ca="1" si="324"/>
        <v>499.46058565094654</v>
      </c>
      <c r="AO31" s="62">
        <f t="shared" ca="1" si="324"/>
        <v>514.4444032204749</v>
      </c>
      <c r="AP31" s="62">
        <f t="shared" ca="1" si="324"/>
        <v>529.8777353170891</v>
      </c>
      <c r="AQ31" s="62">
        <f t="shared" ca="1" si="324"/>
        <v>545.77406737660192</v>
      </c>
      <c r="AR31" s="62">
        <f t="shared" ca="1" si="324"/>
        <v>562.14728939789995</v>
      </c>
      <c r="AS31" s="62">
        <f t="shared" ca="1" si="324"/>
        <v>579.01170807983692</v>
      </c>
      <c r="AT31" s="62">
        <f t="shared" ca="1" si="324"/>
        <v>596.38205932223207</v>
      </c>
      <c r="AU31" s="62">
        <f t="shared" ca="1" si="324"/>
        <v>614.27352110189895</v>
      </c>
      <c r="AV31" s="62">
        <f t="shared" ca="1" si="324"/>
        <v>632.70172673495586</v>
      </c>
      <c r="AW31" s="62">
        <f t="shared" ca="1" si="324"/>
        <v>651.68277853700465</v>
      </c>
      <c r="AX31" s="62">
        <f t="shared" ca="1" si="324"/>
        <v>671.2332618931149</v>
      </c>
      <c r="AY31" s="62">
        <f t="shared" ca="1" si="324"/>
        <v>691.37025974990831</v>
      </c>
      <c r="AZ31" s="62">
        <f t="shared" ca="1" si="324"/>
        <v>712.11136754240579</v>
      </c>
      <c r="BA31" s="62">
        <f t="shared" ca="1" si="324"/>
        <v>733.4747085686779</v>
      </c>
      <c r="BB31" s="62">
        <f t="shared" ca="1" si="324"/>
        <v>755.47894982573837</v>
      </c>
      <c r="BC31" s="62">
        <f t="shared" ca="1" si="324"/>
        <v>778.14331832051039</v>
      </c>
      <c r="BD31" s="62">
        <f t="shared" ca="1" si="324"/>
        <v>801.48761787012563</v>
      </c>
      <c r="BE31" s="62">
        <f t="shared" ca="1" si="324"/>
        <v>825.53224640622943</v>
      </c>
      <c r="BF31" s="62">
        <f t="shared" ca="1" si="324"/>
        <v>850.29821379841621</v>
      </c>
      <c r="BG31" s="62">
        <f t="shared" ca="1" si="324"/>
        <v>875.80716021236867</v>
      </c>
      <c r="BH31" s="62">
        <f t="shared" ca="1" si="324"/>
        <v>902.08137501873989</v>
      </c>
      <c r="BI31" s="62">
        <f t="shared" ca="1" si="324"/>
        <v>929.14381626930208</v>
      </c>
      <c r="BJ31" s="62">
        <f t="shared" ca="1" si="324"/>
        <v>957.0181307573813</v>
      </c>
      <c r="BK31" s="62">
        <f t="shared" ca="1" si="324"/>
        <v>985.72867468010281</v>
      </c>
      <c r="BL31" s="62">
        <f t="shared" ca="1" si="324"/>
        <v>1015.3005349205058</v>
      </c>
      <c r="BM31" s="62">
        <f t="shared" ca="1" si="324"/>
        <v>1045.7595509681212</v>
      </c>
      <c r="BN31" s="62">
        <f t="shared" ca="1" si="324"/>
        <v>1077.1323374971648</v>
      </c>
      <c r="BO31" s="62">
        <f t="shared" ca="1" si="324"/>
        <v>1109.4463076220798</v>
      </c>
      <c r="BP31" s="62">
        <f t="shared" ca="1" si="324"/>
        <v>1142.7296968507424</v>
      </c>
      <c r="BQ31" s="62">
        <f t="shared" ca="1" si="324"/>
        <v>1177.0115877562646</v>
      </c>
      <c r="BR31" s="62">
        <f t="shared" ca="1" si="324"/>
        <v>1212.3219353889524</v>
      </c>
      <c r="BS31" s="62">
        <f t="shared" ref="BS31:DA31" ca="1" si="325">SUM(BS21)</f>
        <v>1248.6915934506214</v>
      </c>
      <c r="BT31" s="62">
        <f t="shared" ca="1" si="325"/>
        <v>1286.1523412541399</v>
      </c>
      <c r="BU31" s="62">
        <f t="shared" ca="1" si="325"/>
        <v>1324.7369114917637</v>
      </c>
      <c r="BV31" s="62">
        <f t="shared" ca="1" si="325"/>
        <v>1364.4790188365168</v>
      </c>
      <c r="BW31" s="62">
        <f t="shared" ca="1" si="325"/>
        <v>1405.4133894016122</v>
      </c>
      <c r="BX31" s="62">
        <f t="shared" ca="1" si="325"/>
        <v>1379.6144863379491</v>
      </c>
      <c r="BY31" s="62">
        <f t="shared" ca="1" si="325"/>
        <v>1352.4027799177661</v>
      </c>
      <c r="BZ31" s="62">
        <f t="shared" ca="1" si="325"/>
        <v>1323.7587210387624</v>
      </c>
      <c r="CA31" s="62">
        <f t="shared" ca="1" si="325"/>
        <v>1293.66411917811</v>
      </c>
      <c r="CB31" s="62">
        <f t="shared" ca="1" si="325"/>
        <v>1262.1022793014909</v>
      </c>
      <c r="CC31" s="62">
        <f t="shared" ca="1" si="325"/>
        <v>1229.0581468979613</v>
      </c>
      <c r="CD31" s="62">
        <f t="shared" ca="1" si="325"/>
        <v>1194.5184615389824</v>
      </c>
      <c r="CE31" s="62">
        <f t="shared" ca="1" si="325"/>
        <v>1158.4719193775954</v>
      </c>
      <c r="CF31" s="62">
        <f t="shared" ca="1" si="325"/>
        <v>1120.9093450220191</v>
      </c>
      <c r="CG31" s="62">
        <f t="shared" ca="1" si="325"/>
        <v>1081.8238732370728</v>
      </c>
      <c r="CH31" s="62">
        <f t="shared" ca="1" si="325"/>
        <v>1041.2111409466977</v>
      </c>
      <c r="CI31" s="62">
        <f t="shared" ca="1" si="325"/>
        <v>999.06949003153909</v>
      </c>
      <c r="CJ31" s="62">
        <f t="shared" ca="1" si="325"/>
        <v>955.40018143712859</v>
      </c>
      <c r="CK31" s="62">
        <f t="shared" ca="1" si="325"/>
        <v>910.2076211306096</v>
      </c>
      <c r="CL31" s="62">
        <f t="shared" ca="1" si="325"/>
        <v>863.49959846732838</v>
      </c>
      <c r="CM31" s="62">
        <f t="shared" ca="1" si="325"/>
        <v>815.28753755290245</v>
      </c>
      <c r="CN31" s="62">
        <f t="shared" ca="1" si="325"/>
        <v>765.58676221169048</v>
      </c>
      <c r="CO31" s="62">
        <f t="shared" ca="1" si="325"/>
        <v>714.41677519890936</v>
      </c>
      <c r="CP31" s="62">
        <f t="shared" ca="1" si="325"/>
        <v>661.80155232105233</v>
      </c>
      <c r="CQ31" s="62">
        <f t="shared" ca="1" si="325"/>
        <v>607.76985215777756</v>
      </c>
      <c r="CR31" s="62">
        <f t="shared" ca="1" si="325"/>
        <v>552.35554210809789</v>
      </c>
      <c r="CS31" s="62">
        <f t="shared" ca="1" si="325"/>
        <v>495.59794151459027</v>
      </c>
      <c r="CT31" s="62">
        <f t="shared" ca="1" si="325"/>
        <v>437.54218265145255</v>
      </c>
      <c r="CU31" s="62">
        <f t="shared" ca="1" si="325"/>
        <v>378.23959039565739</v>
      </c>
      <c r="CV31" s="62">
        <f t="shared" ca="1" si="325"/>
        <v>317.74808143521727</v>
      </c>
      <c r="CW31" s="62">
        <f t="shared" ca="1" si="325"/>
        <v>256.13258390473595</v>
      </c>
      <c r="CX31" s="62">
        <f t="shared" ca="1" si="325"/>
        <v>193.46547837604385</v>
      </c>
      <c r="CY31" s="62">
        <f t="shared" ca="1" si="325"/>
        <v>129.82706117083308</v>
      </c>
      <c r="CZ31" s="62">
        <f t="shared" ca="1" si="325"/>
        <v>65.306031002909748</v>
      </c>
      <c r="DA31" s="62">
        <f t="shared" ca="1" si="325"/>
        <v>0</v>
      </c>
    </row>
    <row r="32" spans="3:105">
      <c r="C32" s="63">
        <f ca="1">NPV($E$2,F32:DA32)</f>
        <v>2030.981048117236</v>
      </c>
      <c r="E32" s="4" t="s">
        <v>88</v>
      </c>
      <c r="F32" s="62">
        <f ca="1">SUM(F26)</f>
        <v>6.7002978132684987</v>
      </c>
      <c r="G32" s="62">
        <f t="shared" ref="G32:BR32" ca="1" si="326">SUM(G26)</f>
        <v>13.802613495333112</v>
      </c>
      <c r="H32" s="62">
        <f t="shared" ca="1" si="326"/>
        <v>21.32503785028964</v>
      </c>
      <c r="I32" s="62">
        <f t="shared" ca="1" si="326"/>
        <v>29.286385314397755</v>
      </c>
      <c r="J32" s="62">
        <f t="shared" ca="1" si="326"/>
        <v>37.706221092287123</v>
      </c>
      <c r="K32" s="62">
        <f t="shared" ca="1" si="326"/>
        <v>46.604889270066913</v>
      </c>
      <c r="L32" s="62">
        <f t="shared" ca="1" si="326"/>
        <v>56.003541939530379</v>
      </c>
      <c r="M32" s="62">
        <f t="shared" ca="1" si="326"/>
        <v>65.924169368818639</v>
      </c>
      <c r="N32" s="62">
        <f t="shared" ca="1" si="326"/>
        <v>76.389631256118662</v>
      </c>
      <c r="O32" s="62">
        <f t="shared" ca="1" si="326"/>
        <v>87.423689104224636</v>
      </c>
      <c r="P32" s="62">
        <f t="shared" ca="1" si="326"/>
        <v>99.051039755086535</v>
      </c>
      <c r="Q32" s="62">
        <f t="shared" ca="1" si="326"/>
        <v>111.29735012480624</v>
      </c>
      <c r="R32" s="62">
        <f t="shared" ca="1" si="326"/>
        <v>124.1892931809297</v>
      </c>
      <c r="S32" s="62">
        <f t="shared" ca="1" si="326"/>
        <v>137.75458520530816</v>
      </c>
      <c r="T32" s="62">
        <f t="shared" ca="1" si="326"/>
        <v>152.02202438728654</v>
      </c>
      <c r="U32" s="62">
        <f t="shared" ca="1" si="326"/>
        <v>167.02153079349881</v>
      </c>
      <c r="V32" s="62">
        <f t="shared" ca="1" si="326"/>
        <v>182.78418776213528</v>
      </c>
      <c r="W32" s="62">
        <f t="shared" ca="1" si="326"/>
        <v>199.34228477117574</v>
      </c>
      <c r="X32" s="62">
        <f t="shared" ca="1" si="326"/>
        <v>216.72936183177262</v>
      </c>
      <c r="Y32" s="62">
        <f t="shared" ca="1" si="326"/>
        <v>234.9802554597114</v>
      </c>
      <c r="Z32" s="62">
        <f t="shared" ca="1" si="326"/>
        <v>254.13114627967792</v>
      </c>
      <c r="AA32" s="62">
        <f t="shared" ca="1" si="326"/>
        <v>274.21960831892858</v>
      </c>
      <c r="AB32" s="62">
        <f t="shared" ca="1" si="326"/>
        <v>295.28466004888293</v>
      </c>
      <c r="AC32" s="62">
        <f t="shared" ca="1" si="326"/>
        <v>317.3668172351471</v>
      </c>
      <c r="AD32" s="62">
        <f t="shared" ca="1" si="326"/>
        <v>340.50814765854346</v>
      </c>
      <c r="AE32" s="62">
        <f t="shared" ca="1" si="326"/>
        <v>364.75232777183157</v>
      </c>
      <c r="AF32" s="62">
        <f t="shared" ca="1" si="326"/>
        <v>390.14470135902468</v>
      </c>
      <c r="AG32" s="62">
        <f t="shared" ca="1" si="326"/>
        <v>416.73234026645446</v>
      </c>
      <c r="AH32" s="62">
        <f t="shared" ca="1" si="326"/>
        <v>444.56410727710659</v>
      </c>
      <c r="AI32" s="62">
        <f t="shared" ca="1" si="326"/>
        <v>473.69072120215878</v>
      </c>
      <c r="AJ32" s="62">
        <f t="shared" ca="1" si="326"/>
        <v>487.90144283822326</v>
      </c>
      <c r="AK32" s="62">
        <f t="shared" ca="1" si="326"/>
        <v>502.53848612337015</v>
      </c>
      <c r="AL32" s="62">
        <f t="shared" ca="1" si="326"/>
        <v>517.6146407070712</v>
      </c>
      <c r="AM32" s="62">
        <f t="shared" ca="1" si="326"/>
        <v>533.14307992828344</v>
      </c>
      <c r="AN32" s="62">
        <f t="shared" ca="1" si="326"/>
        <v>549.13737232613209</v>
      </c>
      <c r="AO32" s="62">
        <f t="shared" ca="1" si="326"/>
        <v>565.61149349591597</v>
      </c>
      <c r="AP32" s="62">
        <f t="shared" ca="1" si="326"/>
        <v>582.57983830079343</v>
      </c>
      <c r="AQ32" s="62">
        <f t="shared" ca="1" si="326"/>
        <v>600.05723344981755</v>
      </c>
      <c r="AR32" s="62">
        <f t="shared" ca="1" si="326"/>
        <v>618.05895045331204</v>
      </c>
      <c r="AS32" s="62">
        <f t="shared" ca="1" si="326"/>
        <v>636.60071896691124</v>
      </c>
      <c r="AT32" s="62">
        <f t="shared" ca="1" si="326"/>
        <v>655.69874053591889</v>
      </c>
      <c r="AU32" s="62">
        <f t="shared" ca="1" si="326"/>
        <v>675.36970275199633</v>
      </c>
      <c r="AV32" s="62">
        <f t="shared" ca="1" si="326"/>
        <v>695.6307938345559</v>
      </c>
      <c r="AW32" s="62">
        <f t="shared" ca="1" si="326"/>
        <v>716.49971764959241</v>
      </c>
      <c r="AX32" s="62">
        <f t="shared" ca="1" si="326"/>
        <v>737.99470917908036</v>
      </c>
      <c r="AY32" s="62">
        <f t="shared" ca="1" si="326"/>
        <v>760.13455045445266</v>
      </c>
      <c r="AZ32" s="62">
        <f t="shared" ca="1" si="326"/>
        <v>782.93858696808661</v>
      </c>
      <c r="BA32" s="62">
        <f t="shared" ca="1" si="326"/>
        <v>806.42674457712894</v>
      </c>
      <c r="BB32" s="62">
        <f t="shared" ca="1" si="326"/>
        <v>830.61954691444294</v>
      </c>
      <c r="BC32" s="62">
        <f t="shared" ca="1" si="326"/>
        <v>855.53813332187633</v>
      </c>
      <c r="BD32" s="62">
        <f t="shared" ca="1" si="326"/>
        <v>881.20427732153223</v>
      </c>
      <c r="BE32" s="62">
        <f t="shared" ca="1" si="326"/>
        <v>907.6404056411784</v>
      </c>
      <c r="BF32" s="62">
        <f t="shared" ca="1" si="326"/>
        <v>934.86961781041418</v>
      </c>
      <c r="BG32" s="62">
        <f t="shared" ca="1" si="326"/>
        <v>962.91570634472646</v>
      </c>
      <c r="BH32" s="62">
        <f t="shared" ca="1" si="326"/>
        <v>991.80317753506779</v>
      </c>
      <c r="BI32" s="62">
        <f t="shared" ca="1" si="326"/>
        <v>1021.5572728611198</v>
      </c>
      <c r="BJ32" s="62">
        <f t="shared" ca="1" si="326"/>
        <v>1052.2039910469534</v>
      </c>
      <c r="BK32" s="62">
        <f t="shared" ca="1" si="326"/>
        <v>1083.7701107783623</v>
      </c>
      <c r="BL32" s="62">
        <f t="shared" ca="1" si="326"/>
        <v>1116.2832141017134</v>
      </c>
      <c r="BM32" s="62">
        <f t="shared" ca="1" si="326"/>
        <v>1149.771710524765</v>
      </c>
      <c r="BN32" s="62">
        <f t="shared" ca="1" si="326"/>
        <v>1184.264861840508</v>
      </c>
      <c r="BO32" s="62">
        <f t="shared" ca="1" si="326"/>
        <v>1219.7928076957232</v>
      </c>
      <c r="BP32" s="62">
        <f t="shared" ca="1" si="326"/>
        <v>1256.3865919265952</v>
      </c>
      <c r="BQ32" s="62">
        <f t="shared" ca="1" si="326"/>
        <v>1294.0781896843926</v>
      </c>
      <c r="BR32" s="62">
        <f t="shared" ca="1" si="326"/>
        <v>1332.9005353749242</v>
      </c>
      <c r="BS32" s="62">
        <f t="shared" ref="BS32:DA32" ca="1" si="327">SUM(BS26)</f>
        <v>1372.8875514361721</v>
      </c>
      <c r="BT32" s="62">
        <f t="shared" ca="1" si="327"/>
        <v>1414.0741779792577</v>
      </c>
      <c r="BU32" s="62">
        <f t="shared" ca="1" si="327"/>
        <v>1456.4964033186354</v>
      </c>
      <c r="BV32" s="62">
        <f t="shared" ca="1" si="327"/>
        <v>1500.1912954181942</v>
      </c>
      <c r="BW32" s="62">
        <f t="shared" ca="1" si="327"/>
        <v>1545.1970342807399</v>
      </c>
      <c r="BX32" s="62">
        <f t="shared" ca="1" si="327"/>
        <v>1538.5011804655237</v>
      </c>
      <c r="BY32" s="62">
        <f t="shared" ca="1" si="327"/>
        <v>1530.0128980905406</v>
      </c>
      <c r="BZ32" s="62">
        <f t="shared" ca="1" si="327"/>
        <v>1519.6306677106413</v>
      </c>
      <c r="CA32" s="62">
        <f t="shared" ca="1" si="327"/>
        <v>1507.2484918996659</v>
      </c>
      <c r="CB32" s="62">
        <f t="shared" ca="1" si="327"/>
        <v>1492.7557179390924</v>
      </c>
      <c r="CC32" s="62">
        <f t="shared" ca="1" si="327"/>
        <v>1476.0368538981743</v>
      </c>
      <c r="CD32" s="62">
        <f t="shared" ca="1" si="327"/>
        <v>1456.9713778686562</v>
      </c>
      <c r="CE32" s="62">
        <f t="shared" ca="1" si="327"/>
        <v>1435.4335401088583</v>
      </c>
      <c r="CF32" s="62">
        <f t="shared" ca="1" si="327"/>
        <v>1411.2921578433916</v>
      </c>
      <c r="CG32" s="62">
        <f t="shared" ca="1" si="327"/>
        <v>1384.4104024558981</v>
      </c>
      <c r="CH32" s="62">
        <f t="shared" ca="1" si="327"/>
        <v>1354.6455788030967</v>
      </c>
      <c r="CI32" s="62">
        <f t="shared" ca="1" si="327"/>
        <v>1321.848896368916</v>
      </c>
      <c r="CJ32" s="62">
        <f t="shared" ca="1" si="327"/>
        <v>1285.8652319677622</v>
      </c>
      <c r="CK32" s="62">
        <f t="shared" ca="1" si="327"/>
        <v>1246.5328836958067</v>
      </c>
      <c r="CL32" s="62">
        <f t="shared" ca="1" si="327"/>
        <v>1203.6833158187635</v>
      </c>
      <c r="CM32" s="62">
        <f t="shared" ca="1" si="327"/>
        <v>1157.1408942737712</v>
      </c>
      <c r="CN32" s="62">
        <f t="shared" ca="1" si="327"/>
        <v>1106.7226124518427</v>
      </c>
      <c r="CO32" s="62">
        <f t="shared" ca="1" si="327"/>
        <v>1052.2378069157517</v>
      </c>
      <c r="CP32" s="62">
        <f t="shared" ca="1" si="327"/>
        <v>993.48786269628886</v>
      </c>
      <c r="CQ32" s="62">
        <f t="shared" ca="1" si="327"/>
        <v>930.2659077974339</v>
      </c>
      <c r="CR32" s="62">
        <f t="shared" ca="1" si="327"/>
        <v>862.35649652822099</v>
      </c>
      <c r="CS32" s="62">
        <f t="shared" ca="1" si="327"/>
        <v>789.53528126583763</v>
      </c>
      <c r="CT32" s="62">
        <f t="shared" ca="1" si="327"/>
        <v>711.56867224083567</v>
      </c>
      <c r="CU32" s="62">
        <f t="shared" ca="1" si="327"/>
        <v>628.21348492119455</v>
      </c>
      <c r="CV32" s="62">
        <f t="shared" ca="1" si="327"/>
        <v>539.21657455735817</v>
      </c>
      <c r="CW32" s="62">
        <f t="shared" ca="1" si="327"/>
        <v>444.31445743526274</v>
      </c>
      <c r="CX32" s="62">
        <f t="shared" ca="1" si="327"/>
        <v>343.23291836873977</v>
      </c>
      <c r="CY32" s="62">
        <f t="shared" ca="1" si="327"/>
        <v>235.68660394653355</v>
      </c>
      <c r="CZ32" s="62">
        <f t="shared" ca="1" si="327"/>
        <v>121.37860103246319</v>
      </c>
      <c r="DA32" s="62">
        <f t="shared" ca="1" si="327"/>
        <v>-3.5460319198310234E-12</v>
      </c>
    </row>
    <row r="33" spans="3:105">
      <c r="C33" s="63"/>
      <c r="D33" s="69" t="s">
        <v>85</v>
      </c>
      <c r="E33" s="4" t="s">
        <v>89</v>
      </c>
      <c r="F33" s="62">
        <f ca="1">SUM(F15)</f>
        <v>3.3333333333333335</v>
      </c>
      <c r="G33" s="62">
        <f t="shared" ref="G33:BR33" ca="1" si="328">SUM(G15)</f>
        <v>6.7666666666666666</v>
      </c>
      <c r="H33" s="62">
        <f t="shared" ca="1" si="328"/>
        <v>10.302999999999999</v>
      </c>
      <c r="I33" s="62">
        <f t="shared" ca="1" si="328"/>
        <v>13.945423333333332</v>
      </c>
      <c r="J33" s="62">
        <f t="shared" ca="1" si="328"/>
        <v>17.697119366666666</v>
      </c>
      <c r="K33" s="62">
        <f t="shared" ca="1" si="328"/>
        <v>21.561366280999998</v>
      </c>
      <c r="L33" s="62">
        <f t="shared" ca="1" si="328"/>
        <v>25.541540602763334</v>
      </c>
      <c r="M33" s="62">
        <f t="shared" ca="1" si="328"/>
        <v>29.641120154179568</v>
      </c>
      <c r="N33" s="62">
        <f t="shared" ca="1" si="328"/>
        <v>33.863687092138292</v>
      </c>
      <c r="O33" s="62">
        <f t="shared" ca="1" si="328"/>
        <v>38.212931038235773</v>
      </c>
      <c r="P33" s="62">
        <f t="shared" ca="1" si="328"/>
        <v>42.692652302716183</v>
      </c>
      <c r="Q33" s="62">
        <f t="shared" ca="1" si="328"/>
        <v>47.306765205131001</v>
      </c>
      <c r="R33" s="62">
        <f t="shared" ca="1" si="328"/>
        <v>52.059301494618268</v>
      </c>
      <c r="S33" s="62">
        <f t="shared" ca="1" si="328"/>
        <v>56.954413872790148</v>
      </c>
      <c r="T33" s="62">
        <f t="shared" ca="1" si="328"/>
        <v>61.996379622307188</v>
      </c>
      <c r="U33" s="62">
        <f t="shared" ca="1" si="328"/>
        <v>67.189604344309743</v>
      </c>
      <c r="V33" s="62">
        <f t="shared" ca="1" si="328"/>
        <v>72.538625807972366</v>
      </c>
      <c r="W33" s="62">
        <f t="shared" ca="1" si="328"/>
        <v>78.048117915544879</v>
      </c>
      <c r="X33" s="62">
        <f t="shared" ca="1" si="328"/>
        <v>83.722894786344554</v>
      </c>
      <c r="Y33" s="62">
        <f t="shared" ca="1" si="328"/>
        <v>89.567914963268223</v>
      </c>
      <c r="Z33" s="62">
        <f t="shared" ca="1" si="328"/>
        <v>95.588285745499604</v>
      </c>
      <c r="AA33" s="62">
        <f t="shared" ca="1" si="328"/>
        <v>101.78926765119793</v>
      </c>
      <c r="AB33" s="62">
        <f t="shared" ca="1" si="328"/>
        <v>108.17627901406721</v>
      </c>
      <c r="AC33" s="62">
        <f t="shared" ca="1" si="328"/>
        <v>114.75490071782257</v>
      </c>
      <c r="AD33" s="62">
        <f t="shared" ca="1" si="328"/>
        <v>121.53088107269058</v>
      </c>
      <c r="AE33" s="62">
        <f t="shared" ca="1" si="328"/>
        <v>128.51014083820462</v>
      </c>
      <c r="AF33" s="62">
        <f t="shared" ca="1" si="328"/>
        <v>135.69877839668411</v>
      </c>
      <c r="AG33" s="62">
        <f t="shared" ca="1" si="328"/>
        <v>143.10307508191798</v>
      </c>
      <c r="AH33" s="62">
        <f t="shared" ca="1" si="328"/>
        <v>150.72950066770886</v>
      </c>
      <c r="AI33" s="62">
        <f t="shared" ca="1" si="328"/>
        <v>158.58471902107345</v>
      </c>
      <c r="AJ33" s="62">
        <f t="shared" ca="1" si="328"/>
        <v>163.34226059170567</v>
      </c>
      <c r="AK33" s="62">
        <f t="shared" ca="1" si="328"/>
        <v>168.24252840945684</v>
      </c>
      <c r="AL33" s="62">
        <f t="shared" ca="1" si="328"/>
        <v>173.28980426174053</v>
      </c>
      <c r="AM33" s="62">
        <f t="shared" ca="1" si="328"/>
        <v>178.48849838959273</v>
      </c>
      <c r="AN33" s="62">
        <f t="shared" ca="1" si="328"/>
        <v>183.8431533412805</v>
      </c>
      <c r="AO33" s="62">
        <f t="shared" ca="1" si="328"/>
        <v>189.35844794151893</v>
      </c>
      <c r="AP33" s="62">
        <f t="shared" ca="1" si="328"/>
        <v>195.03920137976456</v>
      </c>
      <c r="AQ33" s="62">
        <f t="shared" ca="1" si="328"/>
        <v>200.8903774211575</v>
      </c>
      <c r="AR33" s="62">
        <f t="shared" ca="1" si="328"/>
        <v>206.91708874379222</v>
      </c>
      <c r="AS33" s="62">
        <f t="shared" ca="1" si="328"/>
        <v>213.124601406106</v>
      </c>
      <c r="AT33" s="62">
        <f t="shared" ca="1" si="328"/>
        <v>219.51833944828917</v>
      </c>
      <c r="AU33" s="62">
        <f t="shared" ca="1" si="328"/>
        <v>226.10388963173787</v>
      </c>
      <c r="AV33" s="62">
        <f t="shared" ca="1" si="328"/>
        <v>232.88700632069001</v>
      </c>
      <c r="AW33" s="62">
        <f t="shared" ca="1" si="328"/>
        <v>239.87361651031074</v>
      </c>
      <c r="AX33" s="62">
        <f t="shared" ca="1" si="328"/>
        <v>247.06982500562003</v>
      </c>
      <c r="AY33" s="62">
        <f t="shared" ca="1" si="328"/>
        <v>254.48191975578865</v>
      </c>
      <c r="AZ33" s="62">
        <f t="shared" ca="1" si="328"/>
        <v>262.11637734846232</v>
      </c>
      <c r="BA33" s="62">
        <f t="shared" ca="1" si="328"/>
        <v>269.9798686689162</v>
      </c>
      <c r="BB33" s="62">
        <f t="shared" ca="1" si="328"/>
        <v>278.07926472898367</v>
      </c>
      <c r="BC33" s="62">
        <f t="shared" ca="1" si="328"/>
        <v>286.42164267085315</v>
      </c>
      <c r="BD33" s="62">
        <f t="shared" ca="1" si="328"/>
        <v>295.01429195097882</v>
      </c>
      <c r="BE33" s="62">
        <f t="shared" ca="1" si="328"/>
        <v>303.86472070950822</v>
      </c>
      <c r="BF33" s="62">
        <f t="shared" ca="1" si="328"/>
        <v>312.98066233079345</v>
      </c>
      <c r="BG33" s="62">
        <f t="shared" ca="1" si="328"/>
        <v>322.37008220071726</v>
      </c>
      <c r="BH33" s="62">
        <f t="shared" ca="1" si="328"/>
        <v>332.04118466673879</v>
      </c>
      <c r="BI33" s="62">
        <f t="shared" ca="1" si="328"/>
        <v>342.00242020674091</v>
      </c>
      <c r="BJ33" s="62">
        <f t="shared" ca="1" si="328"/>
        <v>352.26249281294309</v>
      </c>
      <c r="BK33" s="62">
        <f t="shared" ca="1" si="328"/>
        <v>362.83036759733142</v>
      </c>
      <c r="BL33" s="62">
        <f t="shared" ca="1" si="328"/>
        <v>373.71527862525136</v>
      </c>
      <c r="BM33" s="62">
        <f t="shared" ca="1" si="328"/>
        <v>384.92673698400893</v>
      </c>
      <c r="BN33" s="62">
        <f t="shared" ca="1" si="328"/>
        <v>396.47453909352919</v>
      </c>
      <c r="BO33" s="62">
        <f t="shared" ca="1" si="328"/>
        <v>408.36877526633509</v>
      </c>
      <c r="BP33" s="62">
        <f t="shared" ca="1" si="328"/>
        <v>420.61983852432525</v>
      </c>
      <c r="BQ33" s="62">
        <f t="shared" ca="1" si="328"/>
        <v>433.23843368005498</v>
      </c>
      <c r="BR33" s="62">
        <f t="shared" ca="1" si="328"/>
        <v>446.23558669045667</v>
      </c>
      <c r="BS33" s="62">
        <f t="shared" ref="BS33:DA33" ca="1" si="329">SUM(BS15)</f>
        <v>459.62265429117036</v>
      </c>
      <c r="BT33" s="62">
        <f t="shared" ca="1" si="329"/>
        <v>473.41133391990553</v>
      </c>
      <c r="BU33" s="62">
        <f t="shared" ca="1" si="329"/>
        <v>487.61367393750271</v>
      </c>
      <c r="BV33" s="62">
        <f t="shared" ca="1" si="329"/>
        <v>502.24208415562777</v>
      </c>
      <c r="BW33" s="62">
        <f t="shared" ca="1" si="329"/>
        <v>517.3093466802967</v>
      </c>
      <c r="BX33" s="62">
        <f t="shared" ca="1" si="329"/>
        <v>506.43588737363302</v>
      </c>
      <c r="BY33" s="62">
        <f t="shared" ca="1" si="329"/>
        <v>495.23622428776952</v>
      </c>
      <c r="BZ33" s="62">
        <f t="shared" ca="1" si="329"/>
        <v>483.70057130933009</v>
      </c>
      <c r="CA33" s="62">
        <f t="shared" ca="1" si="329"/>
        <v>471.81884874153752</v>
      </c>
      <c r="CB33" s="62">
        <f t="shared" ca="1" si="329"/>
        <v>459.58067449671114</v>
      </c>
      <c r="CC33" s="62">
        <f t="shared" ca="1" si="329"/>
        <v>446.97535502453997</v>
      </c>
      <c r="CD33" s="62">
        <f t="shared" ca="1" si="329"/>
        <v>433.99187596820366</v>
      </c>
      <c r="CE33" s="62">
        <f t="shared" ca="1" si="329"/>
        <v>420.61889254017728</v>
      </c>
      <c r="CF33" s="62">
        <f t="shared" ca="1" si="329"/>
        <v>406.84471960931006</v>
      </c>
      <c r="CG33" s="62">
        <f t="shared" ca="1" si="329"/>
        <v>392.65732149051689</v>
      </c>
      <c r="CH33" s="62">
        <f t="shared" ca="1" si="329"/>
        <v>378.04430142815988</v>
      </c>
      <c r="CI33" s="62">
        <f t="shared" ca="1" si="329"/>
        <v>362.99289076393222</v>
      </c>
      <c r="CJ33" s="62">
        <f t="shared" ca="1" si="329"/>
        <v>347.48993777977768</v>
      </c>
      <c r="CK33" s="62">
        <f t="shared" ca="1" si="329"/>
        <v>331.52189620609852</v>
      </c>
      <c r="CL33" s="62">
        <f t="shared" ca="1" si="329"/>
        <v>315.07481338520898</v>
      </c>
      <c r="CM33" s="62">
        <f t="shared" ca="1" si="329"/>
        <v>298.13431807969278</v>
      </c>
      <c r="CN33" s="62">
        <f t="shared" ca="1" si="329"/>
        <v>280.68560791501108</v>
      </c>
      <c r="CO33" s="62">
        <f t="shared" ca="1" si="329"/>
        <v>262.71343644538888</v>
      </c>
      <c r="CP33" s="62">
        <f t="shared" ca="1" si="329"/>
        <v>244.20209983167811</v>
      </c>
      <c r="CQ33" s="62">
        <f t="shared" ca="1" si="329"/>
        <v>225.13542311955592</v>
      </c>
      <c r="CR33" s="62">
        <f t="shared" ca="1" si="329"/>
        <v>205.49674610607011</v>
      </c>
      <c r="CS33" s="62">
        <f t="shared" ca="1" si="329"/>
        <v>185.26890878217972</v>
      </c>
      <c r="CT33" s="62">
        <f t="shared" ca="1" si="329"/>
        <v>164.43423633857262</v>
      </c>
      <c r="CU33" s="62">
        <f t="shared" ca="1" si="329"/>
        <v>142.97452372165728</v>
      </c>
      <c r="CV33" s="62">
        <f t="shared" ca="1" si="329"/>
        <v>120.87101972623449</v>
      </c>
      <c r="CW33" s="62">
        <f t="shared" ca="1" si="329"/>
        <v>98.104410610949017</v>
      </c>
      <c r="CX33" s="62">
        <f t="shared" ca="1" si="329"/>
        <v>74.65480322220499</v>
      </c>
      <c r="CY33" s="62">
        <f t="shared" ca="1" si="329"/>
        <v>50.501707611798643</v>
      </c>
      <c r="CZ33" s="62">
        <f t="shared" ca="1" si="329"/>
        <v>25.6240191330801</v>
      </c>
      <c r="DA33" s="62">
        <f t="shared" ca="1" si="329"/>
        <v>0</v>
      </c>
    </row>
    <row r="34" spans="3:105">
      <c r="C34" s="63"/>
      <c r="E34" s="4" t="s">
        <v>90</v>
      </c>
      <c r="F34" s="62">
        <f ca="1">SUM(F20)</f>
        <v>0.43333333333333313</v>
      </c>
      <c r="G34" s="62">
        <f t="shared" ref="G34:BR34" ca="1" si="330">SUM(G20)</f>
        <v>0.99566666666666626</v>
      </c>
      <c r="H34" s="62">
        <f t="shared" ca="1" si="330"/>
        <v>1.6974400000000016</v>
      </c>
      <c r="I34" s="62">
        <f t="shared" ca="1" si="330"/>
        <v>2.5496963333333351</v>
      </c>
      <c r="J34" s="62">
        <f t="shared" ca="1" si="330"/>
        <v>3.5641112316666659</v>
      </c>
      <c r="K34" s="62">
        <f t="shared" ca="1" si="330"/>
        <v>4.7530237046300048</v>
      </c>
      <c r="L34" s="62">
        <f t="shared" ca="1" si="330"/>
        <v>6.1294684555155339</v>
      </c>
      <c r="M34" s="62">
        <f t="shared" ca="1" si="330"/>
        <v>7.7072095566625194</v>
      </c>
      <c r="N34" s="62">
        <f t="shared" ca="1" si="330"/>
        <v>9.5007756104071301</v>
      </c>
      <c r="O34" s="62">
        <f t="shared" ca="1" si="330"/>
        <v>11.525496457158326</v>
      </c>
      <c r="P34" s="62">
        <f t="shared" ca="1" si="330"/>
        <v>13.797541494599658</v>
      </c>
      <c r="Q34" s="62">
        <f t="shared" ca="1" si="330"/>
        <v>16.33395967454846</v>
      </c>
      <c r="R34" s="62">
        <f t="shared" ca="1" si="330"/>
        <v>19.152721246633693</v>
      </c>
      <c r="S34" s="62">
        <f t="shared" ca="1" si="330"/>
        <v>22.272761320682058</v>
      </c>
      <c r="T34" s="62">
        <f t="shared" ca="1" si="330"/>
        <v>25.714025322536912</v>
      </c>
      <c r="U34" s="62">
        <f t="shared" ca="1" si="330"/>
        <v>29.497516420974499</v>
      </c>
      <c r="V34" s="62">
        <f t="shared" ca="1" si="330"/>
        <v>33.645345006437935</v>
      </c>
      <c r="W34" s="62">
        <f t="shared" ca="1" si="330"/>
        <v>38.180780305477469</v>
      </c>
      <c r="X34" s="62">
        <f t="shared" ca="1" si="330"/>
        <v>43.128304218077588</v>
      </c>
      <c r="Y34" s="62">
        <f t="shared" ca="1" si="330"/>
        <v>48.513667468466487</v>
      </c>
      <c r="Z34" s="62">
        <f t="shared" ca="1" si="330"/>
        <v>54.363948163549409</v>
      </c>
      <c r="AA34" s="62">
        <f t="shared" ca="1" si="330"/>
        <v>60.707612856786611</v>
      </c>
      <c r="AB34" s="62">
        <f t="shared" ca="1" si="330"/>
        <v>67.574580219156971</v>
      </c>
      <c r="AC34" s="62">
        <f t="shared" ca="1" si="330"/>
        <v>74.996287422811037</v>
      </c>
      <c r="AD34" s="62">
        <f t="shared" ca="1" si="330"/>
        <v>83.005759347133221</v>
      </c>
      <c r="AE34" s="62">
        <f t="shared" ca="1" si="330"/>
        <v>91.637680721199558</v>
      </c>
      <c r="AF34" s="62">
        <f t="shared" ca="1" si="330"/>
        <v>100.92847132105187</v>
      </c>
      <c r="AG34" s="62">
        <f t="shared" ca="1" si="330"/>
        <v>110.91636434480328</v>
      </c>
      <c r="AH34" s="62">
        <f t="shared" ca="1" si="330"/>
        <v>121.6414880933645</v>
      </c>
      <c r="AI34" s="62">
        <f t="shared" ca="1" si="330"/>
        <v>133.14595108953</v>
      </c>
      <c r="AJ34" s="62">
        <f t="shared" ca="1" si="330"/>
        <v>137.14032962221592</v>
      </c>
      <c r="AK34" s="62">
        <f t="shared" ca="1" si="330"/>
        <v>141.25453951088241</v>
      </c>
      <c r="AL34" s="62">
        <f t="shared" ca="1" si="330"/>
        <v>145.49217569620896</v>
      </c>
      <c r="AM34" s="62">
        <f t="shared" ca="1" si="330"/>
        <v>149.85694096709517</v>
      </c>
      <c r="AN34" s="62">
        <f t="shared" ca="1" si="330"/>
        <v>154.35264919610799</v>
      </c>
      <c r="AO34" s="62">
        <f t="shared" ca="1" si="330"/>
        <v>158.98322867199127</v>
      </c>
      <c r="AP34" s="62">
        <f t="shared" ca="1" si="330"/>
        <v>163.752725532151</v>
      </c>
      <c r="AQ34" s="62">
        <f t="shared" ca="1" si="330"/>
        <v>168.66530729811555</v>
      </c>
      <c r="AR34" s="62">
        <f t="shared" ca="1" si="330"/>
        <v>173.725266517059</v>
      </c>
      <c r="AS34" s="62">
        <f t="shared" ca="1" si="330"/>
        <v>178.9370245125707</v>
      </c>
      <c r="AT34" s="62">
        <f t="shared" ca="1" si="330"/>
        <v>184.30513524794796</v>
      </c>
      <c r="AU34" s="62">
        <f t="shared" ca="1" si="330"/>
        <v>189.83428930538633</v>
      </c>
      <c r="AV34" s="62">
        <f t="shared" ca="1" si="330"/>
        <v>195.5293179845479</v>
      </c>
      <c r="AW34" s="62">
        <f t="shared" ca="1" si="330"/>
        <v>201.39519752408438</v>
      </c>
      <c r="AX34" s="62">
        <f t="shared" ca="1" si="330"/>
        <v>207.43705344980691</v>
      </c>
      <c r="AY34" s="62">
        <f t="shared" ca="1" si="330"/>
        <v>213.66016505330114</v>
      </c>
      <c r="AZ34" s="62">
        <f t="shared" ca="1" si="330"/>
        <v>220.0699700049002</v>
      </c>
      <c r="BA34" s="62">
        <f t="shared" ca="1" si="330"/>
        <v>226.67206910504717</v>
      </c>
      <c r="BB34" s="62">
        <f t="shared" ca="1" si="330"/>
        <v>233.47223117819865</v>
      </c>
      <c r="BC34" s="62">
        <f t="shared" ca="1" si="330"/>
        <v>240.47639811354455</v>
      </c>
      <c r="BD34" s="62">
        <f t="shared" ca="1" si="330"/>
        <v>247.69069005695098</v>
      </c>
      <c r="BE34" s="62">
        <f t="shared" ca="1" si="330"/>
        <v>255.12141075865941</v>
      </c>
      <c r="BF34" s="62">
        <f t="shared" ca="1" si="330"/>
        <v>262.77505308141917</v>
      </c>
      <c r="BG34" s="62">
        <f t="shared" ca="1" si="330"/>
        <v>270.65830467386161</v>
      </c>
      <c r="BH34" s="62">
        <f t="shared" ca="1" si="330"/>
        <v>278.77805381407774</v>
      </c>
      <c r="BI34" s="62">
        <f t="shared" ca="1" si="330"/>
        <v>287.14139542849989</v>
      </c>
      <c r="BJ34" s="62">
        <f t="shared" ca="1" si="330"/>
        <v>295.75563729135513</v>
      </c>
      <c r="BK34" s="62">
        <f t="shared" ca="1" si="330"/>
        <v>304.62830641009572</v>
      </c>
      <c r="BL34" s="62">
        <f t="shared" ca="1" si="330"/>
        <v>313.76715560239859</v>
      </c>
      <c r="BM34" s="62">
        <f t="shared" ca="1" si="330"/>
        <v>323.18017027047057</v>
      </c>
      <c r="BN34" s="62">
        <f t="shared" ca="1" si="330"/>
        <v>332.87557537858476</v>
      </c>
      <c r="BO34" s="62">
        <f t="shared" ca="1" si="330"/>
        <v>342.86184263994232</v>
      </c>
      <c r="BP34" s="62">
        <f t="shared" ca="1" si="330"/>
        <v>353.14769791914068</v>
      </c>
      <c r="BQ34" s="62">
        <f t="shared" ca="1" si="330"/>
        <v>363.74212885671471</v>
      </c>
      <c r="BR34" s="62">
        <f t="shared" ca="1" si="330"/>
        <v>374.65439272241622</v>
      </c>
      <c r="BS34" s="62">
        <f t="shared" ref="BS34:DA34" ca="1" si="331">SUM(BS20)</f>
        <v>385.89402450408897</v>
      </c>
      <c r="BT34" s="62">
        <f t="shared" ca="1" si="331"/>
        <v>397.47084523921143</v>
      </c>
      <c r="BU34" s="62">
        <f t="shared" ca="1" si="331"/>
        <v>409.39497059638774</v>
      </c>
      <c r="BV34" s="62">
        <f t="shared" ca="1" si="331"/>
        <v>421.67681971427936</v>
      </c>
      <c r="BW34" s="62">
        <f t="shared" ca="1" si="331"/>
        <v>434.32712430570768</v>
      </c>
      <c r="BX34" s="62">
        <f t="shared" ca="1" si="331"/>
        <v>443.92588187295951</v>
      </c>
      <c r="BY34" s="62">
        <f t="shared" ca="1" si="331"/>
        <v>452.8941348254229</v>
      </c>
      <c r="BZ34" s="62">
        <f t="shared" ca="1" si="331"/>
        <v>461.16094793469108</v>
      </c>
      <c r="CA34" s="62">
        <f t="shared" ca="1" si="331"/>
        <v>468.65096333071642</v>
      </c>
      <c r="CB34" s="62">
        <f t="shared" ca="1" si="331"/>
        <v>475.28417696555078</v>
      </c>
      <c r="CC34" s="62">
        <f t="shared" ca="1" si="331"/>
        <v>480.97570498471322</v>
      </c>
      <c r="CD34" s="62">
        <f t="shared" ca="1" si="331"/>
        <v>485.63553958198867</v>
      </c>
      <c r="CE34" s="62">
        <f t="shared" ca="1" si="331"/>
        <v>489.1682938965339</v>
      </c>
      <c r="CF34" s="62">
        <f t="shared" ca="1" si="331"/>
        <v>491.47293549352497</v>
      </c>
      <c r="CG34" s="62">
        <f t="shared" ca="1" si="331"/>
        <v>492.4425079513012</v>
      </c>
      <c r="CH34" s="62">
        <f t="shared" ca="1" si="331"/>
        <v>491.96384005895726</v>
      </c>
      <c r="CI34" s="62">
        <f t="shared" ca="1" si="331"/>
        <v>489.91724210860366</v>
      </c>
      <c r="CJ34" s="62">
        <f t="shared" ca="1" si="331"/>
        <v>486.17618874604432</v>
      </c>
      <c r="CK34" s="62">
        <f t="shared" ca="1" si="331"/>
        <v>480.60698782232799</v>
      </c>
      <c r="CL34" s="62">
        <f t="shared" ca="1" si="331"/>
        <v>473.06843466656653</v>
      </c>
      <c r="CM34" s="62">
        <f t="shared" ca="1" si="331"/>
        <v>463.41145117746584</v>
      </c>
      <c r="CN34" s="62">
        <f t="shared" ca="1" si="331"/>
        <v>451.47870910721747</v>
      </c>
      <c r="CO34" s="62">
        <f t="shared" ca="1" si="331"/>
        <v>437.10423688667447</v>
      </c>
      <c r="CP34" s="62">
        <f t="shared" ca="1" si="331"/>
        <v>420.11300931508151</v>
      </c>
      <c r="CQ34" s="62">
        <f t="shared" ca="1" si="331"/>
        <v>400.32051941098598</v>
      </c>
      <c r="CR34" s="62">
        <f t="shared" ca="1" si="331"/>
        <v>377.53233169330161</v>
      </c>
      <c r="CS34" s="62">
        <f t="shared" ca="1" si="331"/>
        <v>351.54361613279821</v>
      </c>
      <c r="CT34" s="62">
        <f t="shared" ca="1" si="331"/>
        <v>322.13866198448352</v>
      </c>
      <c r="CU34" s="62">
        <f t="shared" ca="1" si="331"/>
        <v>289.09037068042386</v>
      </c>
      <c r="CV34" s="62">
        <f t="shared" ca="1" si="331"/>
        <v>252.15972693043827</v>
      </c>
      <c r="CW34" s="62">
        <f t="shared" ca="1" si="331"/>
        <v>211.09524714478772</v>
      </c>
      <c r="CX34" s="62">
        <f t="shared" ca="1" si="331"/>
        <v>165.63240425839584</v>
      </c>
      <c r="CY34" s="62">
        <f t="shared" ca="1" si="331"/>
        <v>115.49302800024435</v>
      </c>
      <c r="CZ34" s="62">
        <f t="shared" ca="1" si="331"/>
        <v>60.384679614340953</v>
      </c>
      <c r="DA34" s="62">
        <f t="shared" ca="1" si="331"/>
        <v>0</v>
      </c>
    </row>
    <row r="35" spans="3:105">
      <c r="C35" s="63"/>
      <c r="E35" s="4" t="s">
        <v>91</v>
      </c>
      <c r="F35" s="62">
        <f ca="1">SUM(F25)</f>
        <v>-1.4497021867315141</v>
      </c>
      <c r="G35" s="62">
        <f t="shared" ref="G35:BR35" ca="1" si="332">SUM(G25)</f>
        <v>-2.8600372328855315</v>
      </c>
      <c r="H35" s="62">
        <f t="shared" ca="1" si="332"/>
        <v>-4.217040912409189</v>
      </c>
      <c r="I35" s="62">
        <f t="shared" ca="1" si="332"/>
        <v>-5.5051073326624334</v>
      </c>
      <c r="J35" s="62">
        <f t="shared" ca="1" si="332"/>
        <v>-6.7068346038850706</v>
      </c>
      <c r="K35" s="62">
        <f t="shared" ca="1" si="332"/>
        <v>-7.802857151866931</v>
      </c>
      <c r="L35" s="62">
        <f t="shared" ca="1" si="332"/>
        <v>-8.7716635569919958</v>
      </c>
      <c r="M35" s="62">
        <f t="shared" ca="1" si="332"/>
        <v>-9.589398710811281</v>
      </c>
      <c r="N35" s="62">
        <f t="shared" ca="1" si="332"/>
        <v>-10.229648981751495</v>
      </c>
      <c r="O35" s="62">
        <f t="shared" ca="1" si="332"/>
        <v>-10.663208973866617</v>
      </c>
      <c r="P35" s="62">
        <f t="shared" ca="1" si="332"/>
        <v>-10.857828346029464</v>
      </c>
      <c r="Q35" s="62">
        <f t="shared" ca="1" si="332"/>
        <v>-10.777937032915403</v>
      </c>
      <c r="R35" s="62">
        <f t="shared" ca="1" si="332"/>
        <v>-10.384347072770908</v>
      </c>
      <c r="S35" s="62">
        <f t="shared" ca="1" si="332"/>
        <v>-9.6339290994535673</v>
      </c>
      <c r="T35" s="62">
        <f t="shared" ca="1" si="332"/>
        <v>-8.4792613966498322</v>
      </c>
      <c r="U35" s="62">
        <f t="shared" ca="1" si="332"/>
        <v>-6.868249239560825</v>
      </c>
      <c r="V35" s="62">
        <f t="shared" ca="1" si="332"/>
        <v>-4.7437120626037057</v>
      </c>
      <c r="W35" s="62">
        <f t="shared" ca="1" si="332"/>
        <v>-2.0429357896801577</v>
      </c>
      <c r="X35" s="62">
        <f t="shared" ca="1" si="332"/>
        <v>1.30281255495251</v>
      </c>
      <c r="Y35" s="62">
        <f t="shared" ca="1" si="332"/>
        <v>5.3688110735415364</v>
      </c>
      <c r="Z35" s="62">
        <f t="shared" ca="1" si="332"/>
        <v>10.237453433445893</v>
      </c>
      <c r="AA35" s="62">
        <f t="shared" ca="1" si="332"/>
        <v>15.998867168090001</v>
      </c>
      <c r="AB35" s="62">
        <f t="shared" ca="1" si="332"/>
        <v>22.751583790028278</v>
      </c>
      <c r="AC35" s="62">
        <f t="shared" ca="1" si="332"/>
        <v>30.603264989497774</v>
      </c>
      <c r="AD35" s="62">
        <f t="shared" ca="1" si="332"/>
        <v>39.671489541885897</v>
      </c>
      <c r="AE35" s="62">
        <f t="shared" ca="1" si="332"/>
        <v>50.084605926155888</v>
      </c>
      <c r="AF35" s="62">
        <f t="shared" ca="1" si="332"/>
        <v>61.982656065848261</v>
      </c>
      <c r="AG35" s="62">
        <f t="shared" ca="1" si="332"/>
        <v>75.518376047247983</v>
      </c>
      <c r="AH35" s="62">
        <f t="shared" ca="1" si="332"/>
        <v>90.858280148492142</v>
      </c>
      <c r="AI35" s="62">
        <f t="shared" ca="1" si="332"/>
        <v>108.18383503166983</v>
      </c>
      <c r="AJ35" s="62">
        <f t="shared" ca="1" si="332"/>
        <v>111.42935008261978</v>
      </c>
      <c r="AK35" s="62">
        <f t="shared" ca="1" si="332"/>
        <v>114.7722305850985</v>
      </c>
      <c r="AL35" s="62">
        <f t="shared" ca="1" si="332"/>
        <v>118.2153975026514</v>
      </c>
      <c r="AM35" s="62">
        <f t="shared" ca="1" si="332"/>
        <v>121.761859427731</v>
      </c>
      <c r="AN35" s="62">
        <f t="shared" ca="1" si="332"/>
        <v>125.41471521056306</v>
      </c>
      <c r="AO35" s="62">
        <f t="shared" ca="1" si="332"/>
        <v>129.17715666687988</v>
      </c>
      <c r="AP35" s="62">
        <f t="shared" ca="1" si="332"/>
        <v>133.05247136688627</v>
      </c>
      <c r="AQ35" s="62">
        <f t="shared" ca="1" si="332"/>
        <v>137.04404550789297</v>
      </c>
      <c r="AR35" s="62">
        <f t="shared" ca="1" si="332"/>
        <v>141.15536687312991</v>
      </c>
      <c r="AS35" s="62">
        <f t="shared" ca="1" si="332"/>
        <v>145.3900278793237</v>
      </c>
      <c r="AT35" s="62">
        <f t="shared" ca="1" si="332"/>
        <v>149.75172871570348</v>
      </c>
      <c r="AU35" s="62">
        <f t="shared" ca="1" si="332"/>
        <v>154.24428057717461</v>
      </c>
      <c r="AV35" s="62">
        <f t="shared" ca="1" si="332"/>
        <v>158.87160899448966</v>
      </c>
      <c r="AW35" s="62">
        <f t="shared" ca="1" si="332"/>
        <v>163.63775726432425</v>
      </c>
      <c r="AX35" s="62">
        <f t="shared" ca="1" si="332"/>
        <v>168.54688998225393</v>
      </c>
      <c r="AY35" s="62">
        <f t="shared" ca="1" si="332"/>
        <v>173.60329668172159</v>
      </c>
      <c r="AZ35" s="62">
        <f t="shared" ca="1" si="332"/>
        <v>178.8113955821735</v>
      </c>
      <c r="BA35" s="62">
        <f t="shared" ca="1" si="332"/>
        <v>184.1757374496384</v>
      </c>
      <c r="BB35" s="62">
        <f t="shared" ca="1" si="332"/>
        <v>189.70100957312761</v>
      </c>
      <c r="BC35" s="62">
        <f t="shared" ca="1" si="332"/>
        <v>195.39203986032155</v>
      </c>
      <c r="BD35" s="62">
        <f t="shared" ca="1" si="332"/>
        <v>201.25380105613087</v>
      </c>
      <c r="BE35" s="62">
        <f t="shared" ca="1" si="332"/>
        <v>207.2914150878151</v>
      </c>
      <c r="BF35" s="62">
        <f t="shared" ca="1" si="332"/>
        <v>213.51015754044985</v>
      </c>
      <c r="BG35" s="62">
        <f t="shared" ca="1" si="332"/>
        <v>219.91546226666338</v>
      </c>
      <c r="BH35" s="62">
        <f t="shared" ca="1" si="332"/>
        <v>226.51292613466268</v>
      </c>
      <c r="BI35" s="62">
        <f t="shared" ca="1" si="332"/>
        <v>233.30831391870254</v>
      </c>
      <c r="BJ35" s="62">
        <f t="shared" ca="1" si="332"/>
        <v>240.30756333626368</v>
      </c>
      <c r="BK35" s="62">
        <f t="shared" ca="1" si="332"/>
        <v>247.51679023635165</v>
      </c>
      <c r="BL35" s="62">
        <f t="shared" ca="1" si="332"/>
        <v>254.94229394344234</v>
      </c>
      <c r="BM35" s="62">
        <f t="shared" ca="1" si="332"/>
        <v>262.59056276174562</v>
      </c>
      <c r="BN35" s="62">
        <f t="shared" ca="1" si="332"/>
        <v>270.46827964459834</v>
      </c>
      <c r="BO35" s="62">
        <f t="shared" ca="1" si="332"/>
        <v>278.58232803393628</v>
      </c>
      <c r="BP35" s="62">
        <f t="shared" ca="1" si="332"/>
        <v>286.93979787495442</v>
      </c>
      <c r="BQ35" s="62">
        <f t="shared" ca="1" si="332"/>
        <v>295.54799181120296</v>
      </c>
      <c r="BR35" s="62">
        <f t="shared" ca="1" si="332"/>
        <v>304.41443156553845</v>
      </c>
      <c r="BS35" s="62">
        <f t="shared" ref="BS35:DA35" ca="1" si="333">SUM(BS25)</f>
        <v>313.54686451250484</v>
      </c>
      <c r="BT35" s="62">
        <f t="shared" ca="1" si="333"/>
        <v>322.95327044788019</v>
      </c>
      <c r="BU35" s="62">
        <f t="shared" ca="1" si="333"/>
        <v>332.64186856131664</v>
      </c>
      <c r="BV35" s="62">
        <f t="shared" ca="1" si="333"/>
        <v>342.62112461815605</v>
      </c>
      <c r="BW35" s="62">
        <f t="shared" ca="1" si="333"/>
        <v>352.89975835670032</v>
      </c>
      <c r="BX35" s="62">
        <f t="shared" ca="1" si="333"/>
        <v>374.96523484755551</v>
      </c>
      <c r="BY35" s="62">
        <f t="shared" ca="1" si="333"/>
        <v>397.03661911264874</v>
      </c>
      <c r="BZ35" s="62">
        <f t="shared" ca="1" si="333"/>
        <v>419.01287319043007</v>
      </c>
      <c r="CA35" s="62">
        <f t="shared" ca="1" si="333"/>
        <v>440.78024654447449</v>
      </c>
      <c r="CB35" s="62">
        <f t="shared" ca="1" si="333"/>
        <v>462.21106267727566</v>
      </c>
      <c r="CC35" s="62">
        <f t="shared" ca="1" si="333"/>
        <v>483.1624002445559</v>
      </c>
      <c r="CD35" s="62">
        <f t="shared" ca="1" si="333"/>
        <v>503.47465983496892</v>
      </c>
      <c r="CE35" s="62">
        <f t="shared" ca="1" si="333"/>
        <v>522.97000685172156</v>
      </c>
      <c r="CF35" s="62">
        <f t="shared" ca="1" si="333"/>
        <v>541.45068014467006</v>
      </c>
      <c r="CG35" s="62">
        <f t="shared" ca="1" si="333"/>
        <v>558.69715518896714</v>
      </c>
      <c r="CH35" s="62">
        <f t="shared" ca="1" si="333"/>
        <v>574.46614968406686</v>
      </c>
      <c r="CI35" s="62">
        <f t="shared" ca="1" si="333"/>
        <v>588.48845844913774</v>
      </c>
      <c r="CJ35" s="62">
        <f t="shared" ca="1" si="333"/>
        <v>600.46660341158906</v>
      </c>
      <c r="CK35" s="62">
        <f t="shared" ca="1" si="333"/>
        <v>610.07228331767806</v>
      </c>
      <c r="CL35" s="62">
        <f t="shared" ca="1" si="333"/>
        <v>616.94360653102581</v>
      </c>
      <c r="CM35" s="62">
        <f t="shared" ca="1" si="333"/>
        <v>620.68208891831205</v>
      </c>
      <c r="CN35" s="62">
        <f t="shared" ca="1" si="333"/>
        <v>620.8493973432262</v>
      </c>
      <c r="CO35" s="62">
        <f t="shared" ca="1" si="333"/>
        <v>616.96381769060849</v>
      </c>
      <c r="CP35" s="62">
        <f t="shared" ca="1" si="333"/>
        <v>608.49642461293035</v>
      </c>
      <c r="CQ35" s="62">
        <f t="shared" ca="1" si="333"/>
        <v>594.86692832002939</v>
      </c>
      <c r="CR35" s="62">
        <f t="shared" ca="1" si="333"/>
        <v>575.43917170889904</v>
      </c>
      <c r="CS35" s="62">
        <f t="shared" ca="1" si="333"/>
        <v>549.51624894079123</v>
      </c>
      <c r="CT35" s="62">
        <f t="shared" ca="1" si="333"/>
        <v>516.33521420446402</v>
      </c>
      <c r="CU35" s="62">
        <f t="shared" ca="1" si="333"/>
        <v>475.06134684248696</v>
      </c>
      <c r="CV35" s="62">
        <f t="shared" ca="1" si="333"/>
        <v>424.78193624631348</v>
      </c>
      <c r="CW35" s="62">
        <f t="shared" ca="1" si="333"/>
        <v>364.49954692829277</v>
      </c>
      <c r="CX35" s="62">
        <f t="shared" ca="1" si="333"/>
        <v>293.12472093642594</v>
      </c>
      <c r="CY35" s="62">
        <f t="shared" ca="1" si="333"/>
        <v>209.4680712705387</v>
      </c>
      <c r="CZ35" s="62">
        <f t="shared" ca="1" si="333"/>
        <v>112.23171616501753</v>
      </c>
      <c r="DA35" s="62">
        <f t="shared" ca="1" si="333"/>
        <v>0</v>
      </c>
    </row>
    <row r="36" spans="3:105">
      <c r="E36" s="4"/>
    </row>
    <row r="37" spans="3:105">
      <c r="E37" s="69" t="s">
        <v>83</v>
      </c>
    </row>
    <row r="38" spans="3:105">
      <c r="E38" s="4" t="s">
        <v>73</v>
      </c>
      <c r="F38" s="86">
        <f ca="1">F30/F$9</f>
        <v>11.483333333333347</v>
      </c>
      <c r="G38" s="86">
        <f t="shared" ref="G38:BR38" ca="1" si="334">G30/G$9</f>
        <v>22.36844660194177</v>
      </c>
      <c r="H38" s="86">
        <f t="shared" ca="1" si="334"/>
        <v>32.680445847865052</v>
      </c>
      <c r="I38" s="86">
        <f t="shared" ca="1" si="334"/>
        <v>42.443482117064356</v>
      </c>
      <c r="J38" s="86">
        <f t="shared" ca="1" si="334"/>
        <v>51.680785791894472</v>
      </c>
      <c r="K38" s="86">
        <f t="shared" ca="1" si="334"/>
        <v>60.414699733784147</v>
      </c>
      <c r="L38" s="86">
        <f t="shared" ca="1" si="334"/>
        <v>68.666711276307097</v>
      </c>
      <c r="M38" s="86">
        <f t="shared" ca="1" si="334"/>
        <v>76.457483107495335</v>
      </c>
      <c r="N38" s="86">
        <f t="shared" ca="1" si="334"/>
        <v>83.80688307895808</v>
      </c>
      <c r="O38" s="86">
        <f t="shared" ca="1" si="334"/>
        <v>90.734012978123886</v>
      </c>
      <c r="P38" s="86">
        <f t="shared" ca="1" si="334"/>
        <v>97.257236298718524</v>
      </c>
      <c r="Q38" s="86">
        <f t="shared" ca="1" si="334"/>
        <v>103.39420504342502</v>
      </c>
      <c r="R38" s="86">
        <f t="shared" ca="1" si="334"/>
        <v>109.16188559154526</v>
      </c>
      <c r="S38" s="86">
        <f t="shared" ca="1" si="334"/>
        <v>114.57658366339101</v>
      </c>
      <c r="T38" s="86">
        <f t="shared" ca="1" si="334"/>
        <v>119.65396841207799</v>
      </c>
      <c r="U38" s="86">
        <f t="shared" ca="1" si="334"/>
        <v>124.40909567237533</v>
      </c>
      <c r="V38" s="86">
        <f t="shared" ca="1" si="334"/>
        <v>128.85643039527619</v>
      </c>
      <c r="W38" s="86">
        <f t="shared" ca="1" si="334"/>
        <v>133.0098682960006</v>
      </c>
      <c r="X38" s="86">
        <f t="shared" ca="1" si="334"/>
        <v>136.88275674221725</v>
      </c>
      <c r="Y38" s="86">
        <f t="shared" ca="1" si="334"/>
        <v>140.48791490837996</v>
      </c>
      <c r="Z38" s="86">
        <f t="shared" ca="1" si="334"/>
        <v>143.83765322120732</v>
      </c>
      <c r="AA38" s="86">
        <f t="shared" ca="1" si="334"/>
        <v>146.94379212050183</v>
      </c>
      <c r="AB38" s="86">
        <f t="shared" ca="1" si="334"/>
        <v>149.81768015869528</v>
      </c>
      <c r="AC38" s="86">
        <f t="shared" ca="1" si="334"/>
        <v>152.47021146172469</v>
      </c>
      <c r="AD38" s="86">
        <f t="shared" ca="1" si="334"/>
        <v>154.91184257308981</v>
      </c>
      <c r="AE38" s="86">
        <f t="shared" ca="1" si="334"/>
        <v>157.15260870220908</v>
      </c>
      <c r="AF38" s="86">
        <f t="shared" ca="1" si="334"/>
        <v>159.20213939748729</v>
      </c>
      <c r="AG38" s="86">
        <f t="shared" ca="1" si="334"/>
        <v>161.06967366382136</v>
      </c>
      <c r="AH38" s="86">
        <f t="shared" ca="1" si="334"/>
        <v>162.76407454361205</v>
      </c>
      <c r="AI38" s="86">
        <f t="shared" ca="1" si="334"/>
        <v>164.29384317970852</v>
      </c>
      <c r="AJ38" s="86">
        <f t="shared" ca="1" si="334"/>
        <v>164.29384317970852</v>
      </c>
      <c r="AK38" s="86">
        <f t="shared" ca="1" si="334"/>
        <v>164.29384317970855</v>
      </c>
      <c r="AL38" s="86">
        <f t="shared" ca="1" si="334"/>
        <v>164.29384317970852</v>
      </c>
      <c r="AM38" s="86">
        <f t="shared" ca="1" si="334"/>
        <v>164.29384317970852</v>
      </c>
      <c r="AN38" s="86">
        <f t="shared" ca="1" si="334"/>
        <v>164.29384317970849</v>
      </c>
      <c r="AO38" s="86">
        <f t="shared" ca="1" si="334"/>
        <v>164.29384317970855</v>
      </c>
      <c r="AP38" s="86">
        <f t="shared" ca="1" si="334"/>
        <v>164.29384317970855</v>
      </c>
      <c r="AQ38" s="86">
        <f t="shared" ca="1" si="334"/>
        <v>164.29384317970855</v>
      </c>
      <c r="AR38" s="86">
        <f t="shared" ca="1" si="334"/>
        <v>164.29384317970855</v>
      </c>
      <c r="AS38" s="86">
        <f t="shared" ca="1" si="334"/>
        <v>164.29384317970855</v>
      </c>
      <c r="AT38" s="86">
        <f t="shared" ca="1" si="334"/>
        <v>164.29384317970855</v>
      </c>
      <c r="AU38" s="86">
        <f t="shared" ca="1" si="334"/>
        <v>164.29384317970852</v>
      </c>
      <c r="AV38" s="86">
        <f t="shared" ca="1" si="334"/>
        <v>164.29384317970855</v>
      </c>
      <c r="AW38" s="86">
        <f t="shared" ca="1" si="334"/>
        <v>164.29384317970855</v>
      </c>
      <c r="AX38" s="86">
        <f t="shared" ca="1" si="334"/>
        <v>164.29384317970852</v>
      </c>
      <c r="AY38" s="86">
        <f t="shared" ca="1" si="334"/>
        <v>164.29384317970855</v>
      </c>
      <c r="AZ38" s="86">
        <f t="shared" ca="1" si="334"/>
        <v>164.29384317970855</v>
      </c>
      <c r="BA38" s="86">
        <f t="shared" ca="1" si="334"/>
        <v>164.29384317970852</v>
      </c>
      <c r="BB38" s="86">
        <f t="shared" ca="1" si="334"/>
        <v>164.29384317970852</v>
      </c>
      <c r="BC38" s="86">
        <f t="shared" ca="1" si="334"/>
        <v>164.29384317970849</v>
      </c>
      <c r="BD38" s="86">
        <f t="shared" ca="1" si="334"/>
        <v>164.29384317970849</v>
      </c>
      <c r="BE38" s="86">
        <f t="shared" ca="1" si="334"/>
        <v>164.29384317970855</v>
      </c>
      <c r="BF38" s="86">
        <f t="shared" ca="1" si="334"/>
        <v>164.29384317970855</v>
      </c>
      <c r="BG38" s="86">
        <f t="shared" ca="1" si="334"/>
        <v>164.29384317970855</v>
      </c>
      <c r="BH38" s="86">
        <f t="shared" ca="1" si="334"/>
        <v>164.29384317970852</v>
      </c>
      <c r="BI38" s="86">
        <f t="shared" ca="1" si="334"/>
        <v>164.29384317970852</v>
      </c>
      <c r="BJ38" s="86">
        <f t="shared" ca="1" si="334"/>
        <v>164.29384317970852</v>
      </c>
      <c r="BK38" s="86">
        <f t="shared" ca="1" si="334"/>
        <v>164.29384317970852</v>
      </c>
      <c r="BL38" s="86">
        <f t="shared" ca="1" si="334"/>
        <v>164.29384317970849</v>
      </c>
      <c r="BM38" s="86">
        <f t="shared" ca="1" si="334"/>
        <v>164.29384317970852</v>
      </c>
      <c r="BN38" s="86">
        <f t="shared" ca="1" si="334"/>
        <v>164.29384317970852</v>
      </c>
      <c r="BO38" s="86">
        <f t="shared" ca="1" si="334"/>
        <v>164.29384317970852</v>
      </c>
      <c r="BP38" s="86">
        <f t="shared" ca="1" si="334"/>
        <v>164.29384317970852</v>
      </c>
      <c r="BQ38" s="86">
        <f t="shared" ca="1" si="334"/>
        <v>164.29384317970849</v>
      </c>
      <c r="BR38" s="86">
        <f t="shared" ca="1" si="334"/>
        <v>164.29384317970852</v>
      </c>
      <c r="BS38" s="86">
        <f t="shared" ref="BS38:DA38" ca="1" si="335">BS30/BS$9</f>
        <v>164.29384317970849</v>
      </c>
      <c r="BT38" s="86">
        <f t="shared" ca="1" si="335"/>
        <v>164.29384317970855</v>
      </c>
      <c r="BU38" s="86">
        <f t="shared" ca="1" si="335"/>
        <v>164.29384317970855</v>
      </c>
      <c r="BV38" s="86">
        <f t="shared" ca="1" si="335"/>
        <v>164.29384317970852</v>
      </c>
      <c r="BW38" s="86">
        <f t="shared" ca="1" si="335"/>
        <v>164.29384317970857</v>
      </c>
      <c r="BX38" s="86">
        <f t="shared" ca="1" si="335"/>
        <v>152.81050984637514</v>
      </c>
      <c r="BY38" s="86">
        <f t="shared" ca="1" si="335"/>
        <v>141.92539657776675</v>
      </c>
      <c r="BZ38" s="86">
        <f t="shared" ca="1" si="335"/>
        <v>131.61339733184349</v>
      </c>
      <c r="CA38" s="86">
        <f t="shared" ca="1" si="335"/>
        <v>121.8503610626442</v>
      </c>
      <c r="CB38" s="86">
        <f t="shared" ca="1" si="335"/>
        <v>112.61305738781407</v>
      </c>
      <c r="CC38" s="86">
        <f t="shared" ca="1" si="335"/>
        <v>103.8791434459244</v>
      </c>
      <c r="CD38" s="86">
        <f t="shared" ca="1" si="335"/>
        <v>95.627131903401448</v>
      </c>
      <c r="CE38" s="86">
        <f t="shared" ca="1" si="335"/>
        <v>87.836360072213196</v>
      </c>
      <c r="CF38" s="86">
        <f t="shared" ca="1" si="335"/>
        <v>80.486960100750466</v>
      </c>
      <c r="CG38" s="86">
        <f t="shared" ca="1" si="335"/>
        <v>73.559830201584617</v>
      </c>
      <c r="CH38" s="86">
        <f t="shared" ca="1" si="335"/>
        <v>67.036606880989993</v>
      </c>
      <c r="CI38" s="86">
        <f t="shared" ca="1" si="335"/>
        <v>60.899638136283514</v>
      </c>
      <c r="CJ38" s="86">
        <f t="shared" ca="1" si="335"/>
        <v>55.131957588163289</v>
      </c>
      <c r="CK38" s="86">
        <f t="shared" ca="1" si="335"/>
        <v>49.71725951631754</v>
      </c>
      <c r="CL38" s="86">
        <f t="shared" ca="1" si="335"/>
        <v>44.639874767630538</v>
      </c>
      <c r="CM38" s="86">
        <f t="shared" ca="1" si="335"/>
        <v>39.884747507333181</v>
      </c>
      <c r="CN38" s="86">
        <f t="shared" ca="1" si="335"/>
        <v>35.437412784432297</v>
      </c>
      <c r="CO38" s="86">
        <f t="shared" ca="1" si="335"/>
        <v>31.283974883707941</v>
      </c>
      <c r="CP38" s="86">
        <f t="shared" ca="1" si="335"/>
        <v>27.41108643749125</v>
      </c>
      <c r="CQ38" s="86">
        <f t="shared" ca="1" si="335"/>
        <v>23.805928271328529</v>
      </c>
      <c r="CR38" s="86">
        <f t="shared" ca="1" si="335"/>
        <v>20.456189958501199</v>
      </c>
      <c r="CS38" s="86">
        <f t="shared" ca="1" si="335"/>
        <v>17.350051059206667</v>
      </c>
      <c r="CT38" s="86">
        <f t="shared" ca="1" si="335"/>
        <v>14.47616302101323</v>
      </c>
      <c r="CU38" s="86">
        <f t="shared" ca="1" si="335"/>
        <v>11.82363171798378</v>
      </c>
      <c r="CV38" s="86">
        <f t="shared" ca="1" si="335"/>
        <v>9.3820006066186821</v>
      </c>
      <c r="CW38" s="86">
        <f t="shared" ca="1" si="335"/>
        <v>7.1412344774993946</v>
      </c>
      <c r="CX38" s="86">
        <f t="shared" ca="1" si="335"/>
        <v>5.0917037822212068</v>
      </c>
      <c r="CY38" s="86">
        <f t="shared" ca="1" si="335"/>
        <v>3.2241695158871697</v>
      </c>
      <c r="CZ38" s="86">
        <f t="shared" ca="1" si="335"/>
        <v>1.5297686360964877</v>
      </c>
      <c r="DA38" s="86">
        <f t="shared" ca="1" si="335"/>
        <v>1.4897171040135385E-15</v>
      </c>
    </row>
    <row r="39" spans="3:105">
      <c r="E39" s="4" t="s">
        <v>74</v>
      </c>
      <c r="F39" s="86">
        <f ca="1">F31/F$9</f>
        <v>8.5833333333333464</v>
      </c>
      <c r="G39" s="86">
        <f t="shared" ref="G39:BR39" ca="1" si="336">G31/G$9</f>
        <v>16.995000000000022</v>
      </c>
      <c r="H39" s="86">
        <f t="shared" ca="1" si="336"/>
        <v>25.235000000000031</v>
      </c>
      <c r="I39" s="86">
        <f t="shared" ca="1" si="336"/>
        <v>33.303333333333391</v>
      </c>
      <c r="J39" s="86">
        <f t="shared" ca="1" si="336"/>
        <v>41.20000000000006</v>
      </c>
      <c r="K39" s="86">
        <f t="shared" ca="1" si="336"/>
        <v>48.925000000000075</v>
      </c>
      <c r="L39" s="86">
        <f t="shared" ca="1" si="336"/>
        <v>56.478333333333424</v>
      </c>
      <c r="M39" s="86">
        <f t="shared" ca="1" si="336"/>
        <v>63.860000000000078</v>
      </c>
      <c r="N39" s="86">
        <f t="shared" ca="1" si="336"/>
        <v>71.070000000000107</v>
      </c>
      <c r="O39" s="86">
        <f t="shared" ca="1" si="336"/>
        <v>78.108333333333434</v>
      </c>
      <c r="P39" s="86">
        <f t="shared" ca="1" si="336"/>
        <v>84.975000000000136</v>
      </c>
      <c r="Q39" s="86">
        <f t="shared" ca="1" si="336"/>
        <v>91.670000000000115</v>
      </c>
      <c r="R39" s="86">
        <f t="shared" ca="1" si="336"/>
        <v>98.193333333333484</v>
      </c>
      <c r="S39" s="86">
        <f t="shared" ca="1" si="336"/>
        <v>104.54500000000014</v>
      </c>
      <c r="T39" s="86">
        <f t="shared" ca="1" si="336"/>
        <v>110.72500000000014</v>
      </c>
      <c r="U39" s="86">
        <f t="shared" ca="1" si="336"/>
        <v>116.73333333333348</v>
      </c>
      <c r="V39" s="86">
        <f t="shared" ca="1" si="336"/>
        <v>122.57000000000015</v>
      </c>
      <c r="W39" s="86">
        <f t="shared" ca="1" si="336"/>
        <v>128.23500000000016</v>
      </c>
      <c r="X39" s="86">
        <f t="shared" ca="1" si="336"/>
        <v>133.7283333333335</v>
      </c>
      <c r="Y39" s="86">
        <f t="shared" ca="1" si="336"/>
        <v>139.05000000000021</v>
      </c>
      <c r="Z39" s="86">
        <f t="shared" ca="1" si="336"/>
        <v>144.20000000000019</v>
      </c>
      <c r="AA39" s="86">
        <f t="shared" ca="1" si="336"/>
        <v>149.17833333333351</v>
      </c>
      <c r="AB39" s="86">
        <f t="shared" ca="1" si="336"/>
        <v>153.98500000000021</v>
      </c>
      <c r="AC39" s="86">
        <f t="shared" ca="1" si="336"/>
        <v>158.62000000000018</v>
      </c>
      <c r="AD39" s="86">
        <f t="shared" ca="1" si="336"/>
        <v>163.08333333333351</v>
      </c>
      <c r="AE39" s="86">
        <f t="shared" ca="1" si="336"/>
        <v>167.3750000000002</v>
      </c>
      <c r="AF39" s="86">
        <f t="shared" ca="1" si="336"/>
        <v>171.4950000000002</v>
      </c>
      <c r="AG39" s="86">
        <f t="shared" ca="1" si="336"/>
        <v>175.44333333333353</v>
      </c>
      <c r="AH39" s="86">
        <f t="shared" ca="1" si="336"/>
        <v>179.2200000000002</v>
      </c>
      <c r="AI39" s="86">
        <f t="shared" ca="1" si="336"/>
        <v>182.82500000000019</v>
      </c>
      <c r="AJ39" s="86">
        <f t="shared" ca="1" si="336"/>
        <v>182.82500000000019</v>
      </c>
      <c r="AK39" s="86">
        <f t="shared" ca="1" si="336"/>
        <v>182.82500000000022</v>
      </c>
      <c r="AL39" s="86">
        <f t="shared" ca="1" si="336"/>
        <v>182.82500000000024</v>
      </c>
      <c r="AM39" s="86">
        <f t="shared" ca="1" si="336"/>
        <v>182.82500000000019</v>
      </c>
      <c r="AN39" s="86">
        <f t="shared" ca="1" si="336"/>
        <v>182.82500000000022</v>
      </c>
      <c r="AO39" s="86">
        <f t="shared" ca="1" si="336"/>
        <v>182.82500000000019</v>
      </c>
      <c r="AP39" s="86">
        <f t="shared" ca="1" si="336"/>
        <v>182.82500000000019</v>
      </c>
      <c r="AQ39" s="86">
        <f t="shared" ca="1" si="336"/>
        <v>182.82500000000024</v>
      </c>
      <c r="AR39" s="86">
        <f t="shared" ca="1" si="336"/>
        <v>182.82500000000022</v>
      </c>
      <c r="AS39" s="86">
        <f t="shared" ca="1" si="336"/>
        <v>182.82500000000022</v>
      </c>
      <c r="AT39" s="86">
        <f t="shared" ca="1" si="336"/>
        <v>182.82500000000022</v>
      </c>
      <c r="AU39" s="86">
        <f t="shared" ca="1" si="336"/>
        <v>182.82500000000019</v>
      </c>
      <c r="AV39" s="86">
        <f t="shared" ca="1" si="336"/>
        <v>182.82500000000016</v>
      </c>
      <c r="AW39" s="86">
        <f t="shared" ca="1" si="336"/>
        <v>182.82500000000019</v>
      </c>
      <c r="AX39" s="86">
        <f t="shared" ca="1" si="336"/>
        <v>182.82500000000022</v>
      </c>
      <c r="AY39" s="86">
        <f t="shared" ca="1" si="336"/>
        <v>182.82500000000019</v>
      </c>
      <c r="AZ39" s="86">
        <f t="shared" ca="1" si="336"/>
        <v>182.82500000000022</v>
      </c>
      <c r="BA39" s="86">
        <f t="shared" ca="1" si="336"/>
        <v>182.82500000000022</v>
      </c>
      <c r="BB39" s="86">
        <f t="shared" ca="1" si="336"/>
        <v>182.82500000000022</v>
      </c>
      <c r="BC39" s="86">
        <f t="shared" ca="1" si="336"/>
        <v>182.82500000000019</v>
      </c>
      <c r="BD39" s="86">
        <f t="shared" ca="1" si="336"/>
        <v>182.82500000000019</v>
      </c>
      <c r="BE39" s="86">
        <f t="shared" ca="1" si="336"/>
        <v>182.82500000000019</v>
      </c>
      <c r="BF39" s="86">
        <f t="shared" ca="1" si="336"/>
        <v>182.82500000000019</v>
      </c>
      <c r="BG39" s="86">
        <f t="shared" ca="1" si="336"/>
        <v>182.82500000000016</v>
      </c>
      <c r="BH39" s="86">
        <f t="shared" ca="1" si="336"/>
        <v>182.82500000000019</v>
      </c>
      <c r="BI39" s="86">
        <f t="shared" ca="1" si="336"/>
        <v>182.82500000000019</v>
      </c>
      <c r="BJ39" s="86">
        <f t="shared" ca="1" si="336"/>
        <v>182.82500000000022</v>
      </c>
      <c r="BK39" s="86">
        <f t="shared" ca="1" si="336"/>
        <v>182.82500000000022</v>
      </c>
      <c r="BL39" s="86">
        <f t="shared" ca="1" si="336"/>
        <v>182.82500000000019</v>
      </c>
      <c r="BM39" s="86">
        <f t="shared" ca="1" si="336"/>
        <v>182.82500000000022</v>
      </c>
      <c r="BN39" s="86">
        <f t="shared" ca="1" si="336"/>
        <v>182.82500000000022</v>
      </c>
      <c r="BO39" s="86">
        <f t="shared" ca="1" si="336"/>
        <v>182.82500000000022</v>
      </c>
      <c r="BP39" s="86">
        <f t="shared" ca="1" si="336"/>
        <v>182.82500000000022</v>
      </c>
      <c r="BQ39" s="86">
        <f t="shared" ca="1" si="336"/>
        <v>182.82500000000022</v>
      </c>
      <c r="BR39" s="86">
        <f t="shared" ca="1" si="336"/>
        <v>182.82500000000019</v>
      </c>
      <c r="BS39" s="86">
        <f t="shared" ref="BS39:DA39" ca="1" si="337">BS31/BS$9</f>
        <v>182.82500000000024</v>
      </c>
      <c r="BT39" s="86">
        <f t="shared" ca="1" si="337"/>
        <v>182.82500000000022</v>
      </c>
      <c r="BU39" s="86">
        <f t="shared" ca="1" si="337"/>
        <v>182.82500000000019</v>
      </c>
      <c r="BV39" s="86">
        <f t="shared" ca="1" si="337"/>
        <v>182.82500000000019</v>
      </c>
      <c r="BW39" s="86">
        <f t="shared" ca="1" si="337"/>
        <v>182.82500000000019</v>
      </c>
      <c r="BX39" s="86">
        <f t="shared" ca="1" si="337"/>
        <v>174.24166666666687</v>
      </c>
      <c r="BY39" s="86">
        <f t="shared" ca="1" si="337"/>
        <v>165.83000000000018</v>
      </c>
      <c r="BZ39" s="86">
        <f t="shared" ca="1" si="337"/>
        <v>157.59000000000017</v>
      </c>
      <c r="CA39" s="86">
        <f t="shared" ca="1" si="337"/>
        <v>149.52166666666685</v>
      </c>
      <c r="CB39" s="86">
        <f t="shared" ca="1" si="337"/>
        <v>141.62500000000011</v>
      </c>
      <c r="CC39" s="86">
        <f t="shared" ca="1" si="337"/>
        <v>133.90000000000015</v>
      </c>
      <c r="CD39" s="86">
        <f t="shared" ca="1" si="337"/>
        <v>126.34666666666678</v>
      </c>
      <c r="CE39" s="86">
        <f t="shared" ca="1" si="337"/>
        <v>118.9650000000001</v>
      </c>
      <c r="CF39" s="86">
        <f t="shared" ca="1" si="337"/>
        <v>111.75500000000012</v>
      </c>
      <c r="CG39" s="86">
        <f t="shared" ca="1" si="337"/>
        <v>104.71666666666675</v>
      </c>
      <c r="CH39" s="86">
        <f t="shared" ca="1" si="337"/>
        <v>97.850000000000094</v>
      </c>
      <c r="CI39" s="86">
        <f t="shared" ca="1" si="337"/>
        <v>91.155000000000072</v>
      </c>
      <c r="CJ39" s="86">
        <f t="shared" ca="1" si="337"/>
        <v>84.631666666666732</v>
      </c>
      <c r="CK39" s="86">
        <f t="shared" ca="1" si="337"/>
        <v>78.280000000000058</v>
      </c>
      <c r="CL39" s="86">
        <f t="shared" ca="1" si="337"/>
        <v>72.100000000000065</v>
      </c>
      <c r="CM39" s="86">
        <f t="shared" ca="1" si="337"/>
        <v>66.091666666666711</v>
      </c>
      <c r="CN39" s="86">
        <f t="shared" ca="1" si="337"/>
        <v>60.255000000000038</v>
      </c>
      <c r="CO39" s="86">
        <f t="shared" ca="1" si="337"/>
        <v>54.590000000000053</v>
      </c>
      <c r="CP39" s="86">
        <f t="shared" ca="1" si="337"/>
        <v>49.096666666666692</v>
      </c>
      <c r="CQ39" s="86">
        <f t="shared" ca="1" si="337"/>
        <v>43.77500000000002</v>
      </c>
      <c r="CR39" s="86">
        <f t="shared" ca="1" si="337"/>
        <v>38.625000000000014</v>
      </c>
      <c r="CS39" s="86">
        <f t="shared" ca="1" si="337"/>
        <v>33.646666666666682</v>
      </c>
      <c r="CT39" s="86">
        <f t="shared" ca="1" si="337"/>
        <v>28.840000000000014</v>
      </c>
      <c r="CU39" s="86">
        <f t="shared" ca="1" si="337"/>
        <v>24.205000000000005</v>
      </c>
      <c r="CV39" s="86">
        <f t="shared" ca="1" si="337"/>
        <v>19.741666666666678</v>
      </c>
      <c r="CW39" s="86">
        <f t="shared" ca="1" si="337"/>
        <v>15.450000000000005</v>
      </c>
      <c r="CX39" s="86">
        <f t="shared" ca="1" si="337"/>
        <v>11.33</v>
      </c>
      <c r="CY39" s="86">
        <f t="shared" ca="1" si="337"/>
        <v>7.3816666666666686</v>
      </c>
      <c r="CZ39" s="86">
        <f t="shared" ca="1" si="337"/>
        <v>3.6050000000000004</v>
      </c>
      <c r="DA39" s="86">
        <f t="shared" ca="1" si="337"/>
        <v>0</v>
      </c>
    </row>
    <row r="40" spans="3:105">
      <c r="E40" s="4" t="s">
        <v>75</v>
      </c>
      <c r="F40" s="86">
        <f ca="1">F32/F$9</f>
        <v>6.7002978132684987</v>
      </c>
      <c r="G40" s="86">
        <f t="shared" ref="G40:BR40" ca="1" si="338">G32/G$9</f>
        <v>13.400595626537003</v>
      </c>
      <c r="H40" s="86">
        <f t="shared" ca="1" si="338"/>
        <v>20.100893439805485</v>
      </c>
      <c r="I40" s="86">
        <f t="shared" ca="1" si="338"/>
        <v>26.801191253073966</v>
      </c>
      <c r="J40" s="86">
        <f t="shared" ca="1" si="338"/>
        <v>33.501489066342465</v>
      </c>
      <c r="K40" s="86">
        <f t="shared" ca="1" si="338"/>
        <v>40.201786879610985</v>
      </c>
      <c r="L40" s="86">
        <f t="shared" ca="1" si="338"/>
        <v>46.902084692879455</v>
      </c>
      <c r="M40" s="86">
        <f t="shared" ca="1" si="338"/>
        <v>53.602382506147961</v>
      </c>
      <c r="N40" s="86">
        <f t="shared" ca="1" si="338"/>
        <v>60.30268031941651</v>
      </c>
      <c r="O40" s="86">
        <f t="shared" ca="1" si="338"/>
        <v>67.002978132684959</v>
      </c>
      <c r="P40" s="86">
        <f t="shared" ca="1" si="338"/>
        <v>73.703275945953479</v>
      </c>
      <c r="Q40" s="86">
        <f t="shared" ca="1" si="338"/>
        <v>80.403573759221914</v>
      </c>
      <c r="R40" s="86">
        <f t="shared" ca="1" si="338"/>
        <v>87.103871572490448</v>
      </c>
      <c r="S40" s="86">
        <f t="shared" ca="1" si="338"/>
        <v>93.804169385758939</v>
      </c>
      <c r="T40" s="86">
        <f t="shared" ca="1" si="338"/>
        <v>100.50446719902745</v>
      </c>
      <c r="U40" s="86">
        <f t="shared" ca="1" si="338"/>
        <v>107.20476501229594</v>
      </c>
      <c r="V40" s="86">
        <f t="shared" ca="1" si="338"/>
        <v>113.90506282556443</v>
      </c>
      <c r="W40" s="86">
        <f t="shared" ca="1" si="338"/>
        <v>120.60536063883292</v>
      </c>
      <c r="X40" s="86">
        <f t="shared" ca="1" si="338"/>
        <v>127.30565845210134</v>
      </c>
      <c r="Y40" s="86">
        <f t="shared" ca="1" si="338"/>
        <v>134.00595626536983</v>
      </c>
      <c r="Z40" s="86">
        <f t="shared" ca="1" si="338"/>
        <v>140.70625407863835</v>
      </c>
      <c r="AA40" s="86">
        <f t="shared" ca="1" si="338"/>
        <v>147.40655189190679</v>
      </c>
      <c r="AB40" s="86">
        <f t="shared" ca="1" si="338"/>
        <v>154.10684970517542</v>
      </c>
      <c r="AC40" s="86">
        <f t="shared" ca="1" si="338"/>
        <v>160.80714751844386</v>
      </c>
      <c r="AD40" s="86">
        <f t="shared" ca="1" si="338"/>
        <v>167.50744533171246</v>
      </c>
      <c r="AE40" s="86">
        <f t="shared" ca="1" si="338"/>
        <v>174.20774314498087</v>
      </c>
      <c r="AF40" s="86">
        <f t="shared" ca="1" si="338"/>
        <v>180.90804095824944</v>
      </c>
      <c r="AG40" s="86">
        <f t="shared" ca="1" si="338"/>
        <v>187.60833877151791</v>
      </c>
      <c r="AH40" s="86">
        <f t="shared" ca="1" si="338"/>
        <v>194.30863658478626</v>
      </c>
      <c r="AI40" s="86">
        <f t="shared" ca="1" si="338"/>
        <v>201.00893439805489</v>
      </c>
      <c r="AJ40" s="86">
        <f t="shared" ca="1" si="338"/>
        <v>201.00893439805481</v>
      </c>
      <c r="AK40" s="86">
        <f t="shared" ca="1" si="338"/>
        <v>201.00893439805489</v>
      </c>
      <c r="AL40" s="86">
        <f t="shared" ca="1" si="338"/>
        <v>201.00893439805483</v>
      </c>
      <c r="AM40" s="86">
        <f t="shared" ca="1" si="338"/>
        <v>201.00893439805489</v>
      </c>
      <c r="AN40" s="86">
        <f t="shared" ca="1" si="338"/>
        <v>201.00893439805495</v>
      </c>
      <c r="AO40" s="86">
        <f t="shared" ca="1" si="338"/>
        <v>201.00893439805492</v>
      </c>
      <c r="AP40" s="86">
        <f t="shared" ca="1" si="338"/>
        <v>201.00893439805489</v>
      </c>
      <c r="AQ40" s="86">
        <f t="shared" ca="1" si="338"/>
        <v>201.008934398055</v>
      </c>
      <c r="AR40" s="86">
        <f t="shared" ca="1" si="338"/>
        <v>201.008934398055</v>
      </c>
      <c r="AS40" s="86">
        <f t="shared" ca="1" si="338"/>
        <v>201.00893439805495</v>
      </c>
      <c r="AT40" s="86">
        <f t="shared" ca="1" si="338"/>
        <v>201.00893439805503</v>
      </c>
      <c r="AU40" s="86">
        <f t="shared" ca="1" si="338"/>
        <v>201.00893439805498</v>
      </c>
      <c r="AV40" s="86">
        <f t="shared" ca="1" si="338"/>
        <v>201.00893439805489</v>
      </c>
      <c r="AW40" s="86">
        <f t="shared" ca="1" si="338"/>
        <v>201.00893439805483</v>
      </c>
      <c r="AX40" s="86">
        <f t="shared" ca="1" si="338"/>
        <v>201.00893439805486</v>
      </c>
      <c r="AY40" s="86">
        <f t="shared" ca="1" si="338"/>
        <v>201.00893439805483</v>
      </c>
      <c r="AZ40" s="86">
        <f t="shared" ca="1" si="338"/>
        <v>201.00893439805492</v>
      </c>
      <c r="BA40" s="86">
        <f t="shared" ca="1" si="338"/>
        <v>201.00893439805483</v>
      </c>
      <c r="BB40" s="86">
        <f t="shared" ca="1" si="338"/>
        <v>201.00893439805486</v>
      </c>
      <c r="BC40" s="86">
        <f t="shared" ca="1" si="338"/>
        <v>201.00893439805486</v>
      </c>
      <c r="BD40" s="86">
        <f t="shared" ca="1" si="338"/>
        <v>201.00893439805481</v>
      </c>
      <c r="BE40" s="86">
        <f t="shared" ca="1" si="338"/>
        <v>201.00893439805483</v>
      </c>
      <c r="BF40" s="86">
        <f t="shared" ca="1" si="338"/>
        <v>201.00893439805495</v>
      </c>
      <c r="BG40" s="86">
        <f t="shared" ca="1" si="338"/>
        <v>201.00893439805489</v>
      </c>
      <c r="BH40" s="86">
        <f t="shared" ca="1" si="338"/>
        <v>201.00893439805481</v>
      </c>
      <c r="BI40" s="86">
        <f t="shared" ca="1" si="338"/>
        <v>201.00893439805481</v>
      </c>
      <c r="BJ40" s="86">
        <f t="shared" ca="1" si="338"/>
        <v>201.00893439805478</v>
      </c>
      <c r="BK40" s="86">
        <f t="shared" ca="1" si="338"/>
        <v>201.00893439805483</v>
      </c>
      <c r="BL40" s="86">
        <f t="shared" ca="1" si="338"/>
        <v>201.00893439805483</v>
      </c>
      <c r="BM40" s="86">
        <f t="shared" ca="1" si="338"/>
        <v>201.00893439805489</v>
      </c>
      <c r="BN40" s="86">
        <f t="shared" ca="1" si="338"/>
        <v>201.00893439805492</v>
      </c>
      <c r="BO40" s="86">
        <f t="shared" ca="1" si="338"/>
        <v>201.00893439805489</v>
      </c>
      <c r="BP40" s="86">
        <f t="shared" ca="1" si="338"/>
        <v>201.00893439805492</v>
      </c>
      <c r="BQ40" s="86">
        <f t="shared" ca="1" si="338"/>
        <v>201.00893439805483</v>
      </c>
      <c r="BR40" s="86">
        <f t="shared" ca="1" si="338"/>
        <v>201.00893439805481</v>
      </c>
      <c r="BS40" s="86">
        <f t="shared" ref="BS40:DA40" ca="1" si="339">BS32/BS$9</f>
        <v>201.00893439805483</v>
      </c>
      <c r="BT40" s="86">
        <f t="shared" ca="1" si="339"/>
        <v>201.00893439805489</v>
      </c>
      <c r="BU40" s="86">
        <f t="shared" ca="1" si="339"/>
        <v>201.00893439805489</v>
      </c>
      <c r="BV40" s="86">
        <f t="shared" ca="1" si="339"/>
        <v>201.00893439805483</v>
      </c>
      <c r="BW40" s="86">
        <f t="shared" ca="1" si="339"/>
        <v>201.00893439805483</v>
      </c>
      <c r="BX40" s="86">
        <f t="shared" ca="1" si="339"/>
        <v>194.30863658478637</v>
      </c>
      <c r="BY40" s="86">
        <f t="shared" ca="1" si="339"/>
        <v>187.60833877151777</v>
      </c>
      <c r="BZ40" s="86">
        <f t="shared" ca="1" si="339"/>
        <v>180.90804095824936</v>
      </c>
      <c r="CA40" s="86">
        <f t="shared" ca="1" si="339"/>
        <v>174.2077431449809</v>
      </c>
      <c r="CB40" s="86">
        <f t="shared" ca="1" si="339"/>
        <v>167.50744533171243</v>
      </c>
      <c r="CC40" s="86">
        <f t="shared" ca="1" si="339"/>
        <v>160.80714751844388</v>
      </c>
      <c r="CD40" s="86">
        <f t="shared" ca="1" si="339"/>
        <v>154.10684970517539</v>
      </c>
      <c r="CE40" s="86">
        <f t="shared" ca="1" si="339"/>
        <v>147.40655189190687</v>
      </c>
      <c r="CF40" s="86">
        <f t="shared" ca="1" si="339"/>
        <v>140.70625407863844</v>
      </c>
      <c r="CG40" s="86">
        <f t="shared" ca="1" si="339"/>
        <v>134.00595626536989</v>
      </c>
      <c r="CH40" s="86">
        <f t="shared" ca="1" si="339"/>
        <v>127.30565845210143</v>
      </c>
      <c r="CI40" s="86">
        <f t="shared" ca="1" si="339"/>
        <v>120.60536063883291</v>
      </c>
      <c r="CJ40" s="86">
        <f t="shared" ca="1" si="339"/>
        <v>113.90506282556439</v>
      </c>
      <c r="CK40" s="86">
        <f t="shared" ca="1" si="339"/>
        <v>107.20476501229585</v>
      </c>
      <c r="CL40" s="86">
        <f t="shared" ca="1" si="339"/>
        <v>100.50446719902739</v>
      </c>
      <c r="CM40" s="86">
        <f t="shared" ca="1" si="339"/>
        <v>93.804169385758883</v>
      </c>
      <c r="CN40" s="86">
        <f t="shared" ca="1" si="339"/>
        <v>87.103871572490391</v>
      </c>
      <c r="CO40" s="86">
        <f t="shared" ca="1" si="339"/>
        <v>80.403573759221871</v>
      </c>
      <c r="CP40" s="86">
        <f t="shared" ca="1" si="339"/>
        <v>73.703275945953379</v>
      </c>
      <c r="CQ40" s="86">
        <f t="shared" ca="1" si="339"/>
        <v>67.002978132684873</v>
      </c>
      <c r="CR40" s="86">
        <f t="shared" ca="1" si="339"/>
        <v>60.302680319416361</v>
      </c>
      <c r="CS40" s="86">
        <f t="shared" ca="1" si="339"/>
        <v>53.602382506147862</v>
      </c>
      <c r="CT40" s="86">
        <f t="shared" ca="1" si="339"/>
        <v>46.902084692879342</v>
      </c>
      <c r="CU40" s="86">
        <f t="shared" ca="1" si="339"/>
        <v>40.201786879610843</v>
      </c>
      <c r="CV40" s="86">
        <f t="shared" ca="1" si="339"/>
        <v>33.501489066342337</v>
      </c>
      <c r="CW40" s="86">
        <f t="shared" ca="1" si="339"/>
        <v>26.801191253073842</v>
      </c>
      <c r="CX40" s="86">
        <f t="shared" ca="1" si="339"/>
        <v>20.10089343980534</v>
      </c>
      <c r="CY40" s="86">
        <f t="shared" ca="1" si="339"/>
        <v>13.400595626536834</v>
      </c>
      <c r="CZ40" s="86">
        <f t="shared" ca="1" si="339"/>
        <v>6.7002978132683291</v>
      </c>
      <c r="DA40" s="86">
        <f t="shared" ca="1" si="339"/>
        <v>-1.9004541431794557E-13</v>
      </c>
    </row>
    <row r="41" spans="3:105">
      <c r="C41" s="69" t="s">
        <v>72</v>
      </c>
      <c r="E41" s="4" t="s">
        <v>76</v>
      </c>
      <c r="F41" s="86">
        <f ca="1">F15/F$9</f>
        <v>3.3333333333333335</v>
      </c>
      <c r="G41" s="86">
        <f t="shared" ref="G41:BR41" ca="1" si="340">G15/G$9</f>
        <v>6.5695792880258894</v>
      </c>
      <c r="H41" s="86">
        <f t="shared" ca="1" si="340"/>
        <v>9.7115656518050706</v>
      </c>
      <c r="I41" s="86">
        <f t="shared" ca="1" si="340"/>
        <v>12.762037849648936</v>
      </c>
      <c r="J41" s="86">
        <f t="shared" ca="1" si="340"/>
        <v>15.723661342701231</v>
      </c>
      <c r="K41" s="86">
        <f t="shared" ca="1" si="340"/>
        <v>18.599023957315111</v>
      </c>
      <c r="L41" s="86">
        <f t="shared" ca="1" si="340"/>
        <v>21.390638146260624</v>
      </c>
      <c r="M41" s="86">
        <f t="shared" ca="1" si="340"/>
        <v>24.100943184071802</v>
      </c>
      <c r="N41" s="86">
        <f t="shared" ca="1" si="340"/>
        <v>26.732307298451591</v>
      </c>
      <c r="O41" s="86">
        <f t="shared" ca="1" si="340"/>
        <v>29.28702973959701</v>
      </c>
      <c r="P41" s="86">
        <f t="shared" ca="1" si="340"/>
        <v>31.767342789252766</v>
      </c>
      <c r="Q41" s="86">
        <f t="shared" ca="1" si="340"/>
        <v>34.175413711248638</v>
      </c>
      <c r="R41" s="86">
        <f t="shared" ca="1" si="340"/>
        <v>36.513346645225212</v>
      </c>
      <c r="S41" s="86">
        <f t="shared" ca="1" si="340"/>
        <v>38.783184445202473</v>
      </c>
      <c r="T41" s="86">
        <f t="shared" ca="1" si="340"/>
        <v>40.986910464597862</v>
      </c>
      <c r="U41" s="86">
        <f t="shared" ca="1" si="340"/>
        <v>43.12645028925359</v>
      </c>
      <c r="V41" s="86">
        <f t="shared" ca="1" si="340"/>
        <v>45.203673419987297</v>
      </c>
      <c r="W41" s="86">
        <f t="shared" ca="1" si="340"/>
        <v>47.220394906136541</v>
      </c>
      <c r="X41" s="86">
        <f t="shared" ca="1" si="340"/>
        <v>49.178376931524141</v>
      </c>
      <c r="Y41" s="86">
        <f t="shared" ca="1" si="340"/>
        <v>51.079330354230557</v>
      </c>
      <c r="Z41" s="86">
        <f t="shared" ca="1" si="340"/>
        <v>52.924916201518336</v>
      </c>
      <c r="AA41" s="86">
        <f t="shared" ca="1" si="340"/>
        <v>54.716747121215207</v>
      </c>
      <c r="AB41" s="86">
        <f t="shared" ca="1" si="340"/>
        <v>56.456388790823823</v>
      </c>
      <c r="AC41" s="86">
        <f t="shared" ca="1" si="340"/>
        <v>58.145361285589473</v>
      </c>
      <c r="AD41" s="86">
        <f t="shared" ca="1" si="340"/>
        <v>59.785140406721169</v>
      </c>
      <c r="AE41" s="86">
        <f t="shared" ca="1" si="340"/>
        <v>61.377158970926693</v>
      </c>
      <c r="AF41" s="86">
        <f t="shared" ca="1" si="340"/>
        <v>62.922808062388377</v>
      </c>
      <c r="AG41" s="86">
        <f t="shared" ca="1" si="340"/>
        <v>64.423438248273513</v>
      </c>
      <c r="AH41" s="86">
        <f t="shared" ca="1" si="340"/>
        <v>65.88036075884159</v>
      </c>
      <c r="AI41" s="86">
        <f t="shared" ca="1" si="340"/>
        <v>67.294848633179541</v>
      </c>
      <c r="AJ41" s="86">
        <f t="shared" ca="1" si="340"/>
        <v>67.294848633179541</v>
      </c>
      <c r="AK41" s="86">
        <f t="shared" ca="1" si="340"/>
        <v>67.294848633179541</v>
      </c>
      <c r="AL41" s="86">
        <f t="shared" ca="1" si="340"/>
        <v>67.294848633179527</v>
      </c>
      <c r="AM41" s="86">
        <f t="shared" ca="1" si="340"/>
        <v>67.294848633179527</v>
      </c>
      <c r="AN41" s="86">
        <f t="shared" ca="1" si="340"/>
        <v>67.294848633179527</v>
      </c>
      <c r="AO41" s="86">
        <f t="shared" ca="1" si="340"/>
        <v>67.294848633179541</v>
      </c>
      <c r="AP41" s="86">
        <f t="shared" ca="1" si="340"/>
        <v>67.294848633179555</v>
      </c>
      <c r="AQ41" s="86">
        <f t="shared" ca="1" si="340"/>
        <v>67.294848633179555</v>
      </c>
      <c r="AR41" s="86">
        <f t="shared" ca="1" si="340"/>
        <v>67.294848633179555</v>
      </c>
      <c r="AS41" s="86">
        <f t="shared" ca="1" si="340"/>
        <v>67.294848633179555</v>
      </c>
      <c r="AT41" s="86">
        <f t="shared" ca="1" si="340"/>
        <v>67.294848633179555</v>
      </c>
      <c r="AU41" s="86">
        <f t="shared" ca="1" si="340"/>
        <v>67.294848633179555</v>
      </c>
      <c r="AV41" s="86">
        <f t="shared" ca="1" si="340"/>
        <v>67.294848633179555</v>
      </c>
      <c r="AW41" s="86">
        <f t="shared" ca="1" si="340"/>
        <v>67.294848633179555</v>
      </c>
      <c r="AX41" s="86">
        <f t="shared" ca="1" si="340"/>
        <v>67.294848633179555</v>
      </c>
      <c r="AY41" s="86">
        <f t="shared" ca="1" si="340"/>
        <v>67.294848633179555</v>
      </c>
      <c r="AZ41" s="86">
        <f t="shared" ca="1" si="340"/>
        <v>67.294848633179541</v>
      </c>
      <c r="BA41" s="86">
        <f t="shared" ca="1" si="340"/>
        <v>67.294848633179541</v>
      </c>
      <c r="BB41" s="86">
        <f t="shared" ca="1" si="340"/>
        <v>67.294848633179541</v>
      </c>
      <c r="BC41" s="86">
        <f t="shared" ca="1" si="340"/>
        <v>67.294848633179527</v>
      </c>
      <c r="BD41" s="86">
        <f t="shared" ca="1" si="340"/>
        <v>67.294848633179555</v>
      </c>
      <c r="BE41" s="86">
        <f t="shared" ca="1" si="340"/>
        <v>67.294848633179555</v>
      </c>
      <c r="BF41" s="86">
        <f t="shared" ca="1" si="340"/>
        <v>67.294848633179555</v>
      </c>
      <c r="BG41" s="86">
        <f t="shared" ca="1" si="340"/>
        <v>67.294848633179555</v>
      </c>
      <c r="BH41" s="86">
        <f t="shared" ca="1" si="340"/>
        <v>67.294848633179555</v>
      </c>
      <c r="BI41" s="86">
        <f t="shared" ca="1" si="340"/>
        <v>67.294848633179541</v>
      </c>
      <c r="BJ41" s="86">
        <f t="shared" ca="1" si="340"/>
        <v>67.294848633179527</v>
      </c>
      <c r="BK41" s="86">
        <f t="shared" ca="1" si="340"/>
        <v>67.294848633179541</v>
      </c>
      <c r="BL41" s="86">
        <f t="shared" ca="1" si="340"/>
        <v>67.294848633179527</v>
      </c>
      <c r="BM41" s="86">
        <f t="shared" ca="1" si="340"/>
        <v>67.294848633179541</v>
      </c>
      <c r="BN41" s="86">
        <f t="shared" ca="1" si="340"/>
        <v>67.294848633179541</v>
      </c>
      <c r="BO41" s="86">
        <f t="shared" ca="1" si="340"/>
        <v>67.294848633179541</v>
      </c>
      <c r="BP41" s="86">
        <f t="shared" ca="1" si="340"/>
        <v>67.294848633179541</v>
      </c>
      <c r="BQ41" s="86">
        <f t="shared" ca="1" si="340"/>
        <v>67.294848633179541</v>
      </c>
      <c r="BR41" s="86">
        <f t="shared" ca="1" si="340"/>
        <v>67.294848633179541</v>
      </c>
      <c r="BS41" s="86">
        <f t="shared" ref="BS41:DA41" ca="1" si="341">BS15/BS$9</f>
        <v>67.294848633179541</v>
      </c>
      <c r="BT41" s="86">
        <f t="shared" ca="1" si="341"/>
        <v>67.294848633179555</v>
      </c>
      <c r="BU41" s="86">
        <f t="shared" ca="1" si="341"/>
        <v>67.294848633179555</v>
      </c>
      <c r="BV41" s="86">
        <f t="shared" ca="1" si="341"/>
        <v>67.294848633179541</v>
      </c>
      <c r="BW41" s="86">
        <f t="shared" ca="1" si="341"/>
        <v>67.294848633179555</v>
      </c>
      <c r="BX41" s="86">
        <f t="shared" ca="1" si="341"/>
        <v>63.961515299846212</v>
      </c>
      <c r="BY41" s="86">
        <f t="shared" ca="1" si="341"/>
        <v>60.725269345153663</v>
      </c>
      <c r="BZ41" s="86">
        <f t="shared" ca="1" si="341"/>
        <v>57.583282981374474</v>
      </c>
      <c r="CA41" s="86">
        <f t="shared" ca="1" si="341"/>
        <v>54.532810783530621</v>
      </c>
      <c r="CB41" s="86">
        <f t="shared" ca="1" si="341"/>
        <v>51.571187290478321</v>
      </c>
      <c r="CC41" s="86">
        <f t="shared" ca="1" si="341"/>
        <v>48.695824675864436</v>
      </c>
      <c r="CD41" s="86">
        <f t="shared" ca="1" si="341"/>
        <v>45.904210486918927</v>
      </c>
      <c r="CE41" s="86">
        <f t="shared" ca="1" si="341"/>
        <v>43.193905449107753</v>
      </c>
      <c r="CF41" s="86">
        <f t="shared" ca="1" si="341"/>
        <v>40.56254133472796</v>
      </c>
      <c r="CG41" s="86">
        <f t="shared" ca="1" si="341"/>
        <v>38.007818893582538</v>
      </c>
      <c r="CH41" s="86">
        <f t="shared" ca="1" si="341"/>
        <v>35.527505843926789</v>
      </c>
      <c r="CI41" s="86">
        <f t="shared" ca="1" si="341"/>
        <v>33.119434921930917</v>
      </c>
      <c r="CJ41" s="86">
        <f t="shared" ca="1" si="341"/>
        <v>30.781501987954339</v>
      </c>
      <c r="CK41" s="86">
        <f t="shared" ca="1" si="341"/>
        <v>28.511664187977079</v>
      </c>
      <c r="CL41" s="86">
        <f t="shared" ca="1" si="341"/>
        <v>26.307938168581686</v>
      </c>
      <c r="CM41" s="86">
        <f t="shared" ca="1" si="341"/>
        <v>24.168398343925961</v>
      </c>
      <c r="CN41" s="86">
        <f t="shared" ca="1" si="341"/>
        <v>22.091175213192248</v>
      </c>
      <c r="CO41" s="86">
        <f t="shared" ca="1" si="341"/>
        <v>20.074453727043007</v>
      </c>
      <c r="CP41" s="86">
        <f t="shared" ca="1" si="341"/>
        <v>18.116471701655403</v>
      </c>
      <c r="CQ41" s="86">
        <f t="shared" ca="1" si="341"/>
        <v>16.215518278948984</v>
      </c>
      <c r="CR41" s="86">
        <f t="shared" ca="1" si="341"/>
        <v>14.369932431661203</v>
      </c>
      <c r="CS41" s="86">
        <f t="shared" ca="1" si="341"/>
        <v>12.578101511964329</v>
      </c>
      <c r="CT41" s="86">
        <f t="shared" ca="1" si="341"/>
        <v>10.838459842355713</v>
      </c>
      <c r="CU41" s="86">
        <f t="shared" ca="1" si="341"/>
        <v>9.149487347590064</v>
      </c>
      <c r="CV41" s="86">
        <f t="shared" ca="1" si="341"/>
        <v>7.5097082264583666</v>
      </c>
      <c r="CW41" s="86">
        <f t="shared" ca="1" si="341"/>
        <v>5.9176896622528341</v>
      </c>
      <c r="CX41" s="86">
        <f t="shared" ca="1" si="341"/>
        <v>4.3720405707911549</v>
      </c>
      <c r="CY41" s="86">
        <f t="shared" ca="1" si="341"/>
        <v>2.8714103849060293</v>
      </c>
      <c r="CZ41" s="86">
        <f t="shared" ca="1" si="341"/>
        <v>1.4144878743379454</v>
      </c>
      <c r="DA41" s="86">
        <f t="shared" ca="1" si="341"/>
        <v>0</v>
      </c>
    </row>
    <row r="42" spans="3:105">
      <c r="E42" s="4" t="s">
        <v>77</v>
      </c>
      <c r="F42" s="86">
        <f ca="1">F20/F$9</f>
        <v>0.43333333333333313</v>
      </c>
      <c r="G42" s="86">
        <f t="shared" ref="G42:BR42" ca="1" si="342">G20/G$9</f>
        <v>0.96666666666666623</v>
      </c>
      <c r="H42" s="86">
        <f t="shared" ca="1" si="342"/>
        <v>1.6000000000000016</v>
      </c>
      <c r="I42" s="86">
        <f t="shared" ca="1" si="342"/>
        <v>2.3333333333333348</v>
      </c>
      <c r="J42" s="86">
        <f t="shared" ca="1" si="342"/>
        <v>3.1666666666666656</v>
      </c>
      <c r="K42" s="86">
        <f t="shared" ca="1" si="342"/>
        <v>4.1000000000000041</v>
      </c>
      <c r="L42" s="86">
        <f t="shared" ca="1" si="342"/>
        <v>5.1333333333333329</v>
      </c>
      <c r="M42" s="86">
        <f t="shared" ca="1" si="342"/>
        <v>6.2666666666666666</v>
      </c>
      <c r="N42" s="86">
        <f t="shared" ca="1" si="342"/>
        <v>7.5000000000000062</v>
      </c>
      <c r="O42" s="86">
        <f t="shared" ca="1" si="342"/>
        <v>8.8333333333333304</v>
      </c>
      <c r="P42" s="86">
        <f t="shared" ca="1" si="342"/>
        <v>10.266666666666669</v>
      </c>
      <c r="Q42" s="86">
        <f t="shared" ca="1" si="342"/>
        <v>11.799999999999999</v>
      </c>
      <c r="R42" s="86">
        <f t="shared" ca="1" si="342"/>
        <v>13.433333333333346</v>
      </c>
      <c r="S42" s="86">
        <f t="shared" ca="1" si="342"/>
        <v>15.166666666666661</v>
      </c>
      <c r="T42" s="86">
        <f t="shared" ca="1" si="342"/>
        <v>17.000000000000007</v>
      </c>
      <c r="U42" s="86">
        <f t="shared" ca="1" si="342"/>
        <v>18.933333333333341</v>
      </c>
      <c r="V42" s="86">
        <f t="shared" ca="1" si="342"/>
        <v>20.966666666666669</v>
      </c>
      <c r="W42" s="86">
        <f t="shared" ca="1" si="342"/>
        <v>23.099999999999998</v>
      </c>
      <c r="X42" s="86">
        <f t="shared" ca="1" si="342"/>
        <v>25.333333333333336</v>
      </c>
      <c r="Y42" s="86">
        <f t="shared" ca="1" si="342"/>
        <v>27.666666666666668</v>
      </c>
      <c r="Z42" s="86">
        <f t="shared" ca="1" si="342"/>
        <v>30.100000000000009</v>
      </c>
      <c r="AA42" s="86">
        <f t="shared" ca="1" si="342"/>
        <v>32.633333333333333</v>
      </c>
      <c r="AB42" s="86">
        <f t="shared" ca="1" si="342"/>
        <v>35.266666666666687</v>
      </c>
      <c r="AC42" s="86">
        <f t="shared" ca="1" si="342"/>
        <v>38</v>
      </c>
      <c r="AD42" s="86">
        <f t="shared" ca="1" si="342"/>
        <v>40.83333333333335</v>
      </c>
      <c r="AE42" s="86">
        <f t="shared" ca="1" si="342"/>
        <v>43.766666666666673</v>
      </c>
      <c r="AF42" s="86">
        <f t="shared" ca="1" si="342"/>
        <v>46.800000000000004</v>
      </c>
      <c r="AG42" s="86">
        <f t="shared" ca="1" si="342"/>
        <v>49.933333333333344</v>
      </c>
      <c r="AH42" s="86">
        <f t="shared" ca="1" si="342"/>
        <v>53.166666666666664</v>
      </c>
      <c r="AI42" s="86">
        <f t="shared" ca="1" si="342"/>
        <v>56.499999999999979</v>
      </c>
      <c r="AJ42" s="86">
        <f t="shared" ca="1" si="342"/>
        <v>56.499999999999993</v>
      </c>
      <c r="AK42" s="86">
        <f t="shared" ca="1" si="342"/>
        <v>56.5</v>
      </c>
      <c r="AL42" s="86">
        <f t="shared" ca="1" si="342"/>
        <v>56.500000000000021</v>
      </c>
      <c r="AM42" s="86">
        <f t="shared" ca="1" si="342"/>
        <v>56.5</v>
      </c>
      <c r="AN42" s="86">
        <f t="shared" ca="1" si="342"/>
        <v>56.499999999999993</v>
      </c>
      <c r="AO42" s="86">
        <f t="shared" ca="1" si="342"/>
        <v>56.500000000000007</v>
      </c>
      <c r="AP42" s="86">
        <f t="shared" ca="1" si="342"/>
        <v>56.5</v>
      </c>
      <c r="AQ42" s="86">
        <f t="shared" ca="1" si="342"/>
        <v>56.500000000000014</v>
      </c>
      <c r="AR42" s="86">
        <f t="shared" ca="1" si="342"/>
        <v>56.500000000000007</v>
      </c>
      <c r="AS42" s="86">
        <f t="shared" ca="1" si="342"/>
        <v>56.499999999999979</v>
      </c>
      <c r="AT42" s="86">
        <f t="shared" ca="1" si="342"/>
        <v>56.500000000000021</v>
      </c>
      <c r="AU42" s="86">
        <f t="shared" ca="1" si="342"/>
        <v>56.5</v>
      </c>
      <c r="AV42" s="86">
        <f t="shared" ca="1" si="342"/>
        <v>56.499999999999993</v>
      </c>
      <c r="AW42" s="86">
        <f t="shared" ca="1" si="342"/>
        <v>56.5</v>
      </c>
      <c r="AX42" s="86">
        <f t="shared" ca="1" si="342"/>
        <v>56.5</v>
      </c>
      <c r="AY42" s="86">
        <f t="shared" ca="1" si="342"/>
        <v>56.5</v>
      </c>
      <c r="AZ42" s="86">
        <f t="shared" ca="1" si="342"/>
        <v>56.5</v>
      </c>
      <c r="BA42" s="86">
        <f t="shared" ca="1" si="342"/>
        <v>56.499999999999993</v>
      </c>
      <c r="BB42" s="86">
        <f t="shared" ca="1" si="342"/>
        <v>56.500000000000007</v>
      </c>
      <c r="BC42" s="86">
        <f t="shared" ca="1" si="342"/>
        <v>56.499999999999986</v>
      </c>
      <c r="BD42" s="86">
        <f t="shared" ca="1" si="342"/>
        <v>56.500000000000014</v>
      </c>
      <c r="BE42" s="86">
        <f t="shared" ca="1" si="342"/>
        <v>56.499999999999993</v>
      </c>
      <c r="BF42" s="86">
        <f t="shared" ca="1" si="342"/>
        <v>56.499999999999993</v>
      </c>
      <c r="BG42" s="86">
        <f t="shared" ca="1" si="342"/>
        <v>56.499999999999957</v>
      </c>
      <c r="BH42" s="86">
        <f t="shared" ca="1" si="342"/>
        <v>56.500000000000014</v>
      </c>
      <c r="BI42" s="86">
        <f t="shared" ca="1" si="342"/>
        <v>56.499999999999979</v>
      </c>
      <c r="BJ42" s="86">
        <f t="shared" ca="1" si="342"/>
        <v>56.500000000000021</v>
      </c>
      <c r="BK42" s="86">
        <f t="shared" ca="1" si="342"/>
        <v>56.500000000000007</v>
      </c>
      <c r="BL42" s="86">
        <f t="shared" ca="1" si="342"/>
        <v>56.5</v>
      </c>
      <c r="BM42" s="86">
        <f t="shared" ca="1" si="342"/>
        <v>56.500000000000007</v>
      </c>
      <c r="BN42" s="86">
        <f t="shared" ca="1" si="342"/>
        <v>56.500000000000014</v>
      </c>
      <c r="BO42" s="86">
        <f t="shared" ca="1" si="342"/>
        <v>56.500000000000014</v>
      </c>
      <c r="BP42" s="86">
        <f t="shared" ca="1" si="342"/>
        <v>56.500000000000028</v>
      </c>
      <c r="BQ42" s="86">
        <f t="shared" ca="1" si="342"/>
        <v>56.499999999999993</v>
      </c>
      <c r="BR42" s="86">
        <f t="shared" ca="1" si="342"/>
        <v>56.500000000000007</v>
      </c>
      <c r="BS42" s="86">
        <f t="shared" ref="BS42:DA42" ca="1" si="343">BS20/BS$9</f>
        <v>56.500000000000043</v>
      </c>
      <c r="BT42" s="86">
        <f t="shared" ca="1" si="343"/>
        <v>56.500000000000014</v>
      </c>
      <c r="BU42" s="86">
        <f t="shared" ca="1" si="343"/>
        <v>56.500000000000007</v>
      </c>
      <c r="BV42" s="86">
        <f t="shared" ca="1" si="343"/>
        <v>56.5</v>
      </c>
      <c r="BW42" s="86">
        <f t="shared" ca="1" si="343"/>
        <v>56.5</v>
      </c>
      <c r="BX42" s="86">
        <f t="shared" ca="1" si="343"/>
        <v>56.066666666666663</v>
      </c>
      <c r="BY42" s="86">
        <f t="shared" ca="1" si="343"/>
        <v>55.533333333333346</v>
      </c>
      <c r="BZ42" s="86">
        <f t="shared" ca="1" si="343"/>
        <v>54.899999999999991</v>
      </c>
      <c r="CA42" s="86">
        <f t="shared" ca="1" si="343"/>
        <v>54.166666666666714</v>
      </c>
      <c r="CB42" s="86">
        <f t="shared" ca="1" si="343"/>
        <v>53.333333333333336</v>
      </c>
      <c r="CC42" s="86">
        <f t="shared" ca="1" si="343"/>
        <v>52.4</v>
      </c>
      <c r="CD42" s="86">
        <f t="shared" ca="1" si="343"/>
        <v>51.366666666666653</v>
      </c>
      <c r="CE42" s="86">
        <f t="shared" ca="1" si="343"/>
        <v>50.233333333333327</v>
      </c>
      <c r="CF42" s="86">
        <f t="shared" ca="1" si="343"/>
        <v>49.000000000000007</v>
      </c>
      <c r="CG42" s="86">
        <f t="shared" ca="1" si="343"/>
        <v>47.666666666666657</v>
      </c>
      <c r="CH42" s="86">
        <f t="shared" ca="1" si="343"/>
        <v>46.233333333333356</v>
      </c>
      <c r="CI42" s="86">
        <f t="shared" ca="1" si="343"/>
        <v>44.70000000000001</v>
      </c>
      <c r="CJ42" s="86">
        <f t="shared" ca="1" si="343"/>
        <v>43.06666666666667</v>
      </c>
      <c r="CK42" s="86">
        <f t="shared" ca="1" si="343"/>
        <v>41.333333333333329</v>
      </c>
      <c r="CL42" s="86">
        <f t="shared" ca="1" si="343"/>
        <v>39.500000000000007</v>
      </c>
      <c r="CM42" s="86">
        <f t="shared" ca="1" si="343"/>
        <v>37.566666666666663</v>
      </c>
      <c r="CN42" s="86">
        <f t="shared" ca="1" si="343"/>
        <v>35.533333333333339</v>
      </c>
      <c r="CO42" s="86">
        <f t="shared" ca="1" si="343"/>
        <v>33.400000000000013</v>
      </c>
      <c r="CP42" s="86">
        <f t="shared" ca="1" si="343"/>
        <v>31.166666666666664</v>
      </c>
      <c r="CQ42" s="86">
        <f t="shared" ca="1" si="343"/>
        <v>28.833333333333332</v>
      </c>
      <c r="CR42" s="86">
        <f t="shared" ca="1" si="343"/>
        <v>26.399999999999995</v>
      </c>
      <c r="CS42" s="86">
        <f t="shared" ca="1" si="343"/>
        <v>23.866666666666671</v>
      </c>
      <c r="CT42" s="86">
        <f t="shared" ca="1" si="343"/>
        <v>21.233333333333334</v>
      </c>
      <c r="CU42" s="86">
        <f t="shared" ca="1" si="343"/>
        <v>18.5</v>
      </c>
      <c r="CV42" s="86">
        <f t="shared" ca="1" si="343"/>
        <v>15.666666666666671</v>
      </c>
      <c r="CW42" s="86">
        <f t="shared" ca="1" si="343"/>
        <v>12.733333333333333</v>
      </c>
      <c r="CX42" s="86">
        <f t="shared" ca="1" si="343"/>
        <v>9.6999999999999975</v>
      </c>
      <c r="CY42" s="86">
        <f t="shared" ca="1" si="343"/>
        <v>6.5666666666666673</v>
      </c>
      <c r="CZ42" s="86">
        <f t="shared" ca="1" si="343"/>
        <v>3.3333333333333335</v>
      </c>
      <c r="DA42" s="86">
        <f t="shared" ca="1" si="343"/>
        <v>0</v>
      </c>
    </row>
    <row r="43" spans="3:105">
      <c r="E43" s="4" t="s">
        <v>78</v>
      </c>
      <c r="F43" s="86">
        <f ca="1">F25/F$9</f>
        <v>-1.4497021867315141</v>
      </c>
      <c r="G43" s="86">
        <f t="shared" ref="G43:BR43" ca="1" si="344">G25/G$9</f>
        <v>-2.7767351775587685</v>
      </c>
      <c r="H43" s="86">
        <f t="shared" ca="1" si="344"/>
        <v>-3.9749655126865768</v>
      </c>
      <c r="I43" s="86">
        <f t="shared" ca="1" si="344"/>
        <v>-5.0379530593299453</v>
      </c>
      <c r="J43" s="86">
        <f t="shared" ca="1" si="344"/>
        <v>-5.9589356780646341</v>
      </c>
      <c r="K43" s="86">
        <f t="shared" ca="1" si="344"/>
        <v>-6.7308131224952126</v>
      </c>
      <c r="L43" s="86">
        <f t="shared" ca="1" si="344"/>
        <v>-7.3461301339065406</v>
      </c>
      <c r="M43" s="86">
        <f t="shared" ca="1" si="344"/>
        <v>-7.7970586906475514</v>
      </c>
      <c r="N43" s="86">
        <f t="shared" ca="1" si="344"/>
        <v>-8.0753793699847787</v>
      </c>
      <c r="O43" s="86">
        <f t="shared" ca="1" si="344"/>
        <v>-8.1724617780480884</v>
      </c>
      <c r="P43" s="86">
        <f t="shared" ca="1" si="344"/>
        <v>-8.0792440012736968</v>
      </c>
      <c r="Q43" s="86">
        <f t="shared" ca="1" si="344"/>
        <v>-7.7862110304198193</v>
      </c>
      <c r="R43" s="86">
        <f t="shared" ca="1" si="344"/>
        <v>-7.2833721057823073</v>
      </c>
      <c r="S43" s="86">
        <f t="shared" ca="1" si="344"/>
        <v>-6.5602369296721728</v>
      </c>
      <c r="T43" s="86">
        <f t="shared" ca="1" si="344"/>
        <v>-5.6057906895156551</v>
      </c>
      <c r="U43" s="86">
        <f t="shared" ca="1" si="344"/>
        <v>-4.4084678321105342</v>
      </c>
      <c r="V43" s="86">
        <f t="shared" ca="1" si="344"/>
        <v>-2.9561245265942842</v>
      </c>
      <c r="W43" s="86">
        <f t="shared" ca="1" si="344"/>
        <v>-1.236009750561369</v>
      </c>
      <c r="X43" s="86">
        <f t="shared" ca="1" si="344"/>
        <v>0.76526506951389583</v>
      </c>
      <c r="Y43" s="86">
        <f t="shared" ca="1" si="344"/>
        <v>3.0617579358338656</v>
      </c>
      <c r="Z43" s="86">
        <f t="shared" ca="1" si="344"/>
        <v>5.6682297507106334</v>
      </c>
      <c r="AA43" s="86">
        <f t="shared" ca="1" si="344"/>
        <v>8.6001794615720542</v>
      </c>
      <c r="AB43" s="86">
        <f t="shared" ca="1" si="344"/>
        <v>11.873880963217537</v>
      </c>
      <c r="AC43" s="86">
        <f t="shared" ca="1" si="344"/>
        <v>15.506421845185871</v>
      </c>
      <c r="AD43" s="86">
        <f t="shared" ca="1" si="344"/>
        <v>19.515744076493679</v>
      </c>
      <c r="AE43" s="86">
        <f t="shared" ca="1" si="344"/>
        <v>23.920686724607545</v>
      </c>
      <c r="AF43" s="86">
        <f t="shared" ca="1" si="344"/>
        <v>28.741030810368038</v>
      </c>
      <c r="AG43" s="86">
        <f t="shared" ca="1" si="344"/>
        <v>33.997546405657374</v>
      </c>
      <c r="AH43" s="86">
        <f t="shared" ca="1" si="344"/>
        <v>39.712042085951829</v>
      </c>
      <c r="AI43" s="86">
        <f t="shared" ca="1" si="344"/>
        <v>45.907416855502071</v>
      </c>
      <c r="AJ43" s="86">
        <f t="shared" ca="1" si="344"/>
        <v>45.907416855502007</v>
      </c>
      <c r="AK43" s="86">
        <f t="shared" ca="1" si="344"/>
        <v>45.907416855502063</v>
      </c>
      <c r="AL43" s="86">
        <f t="shared" ca="1" si="344"/>
        <v>45.907416855502035</v>
      </c>
      <c r="AM43" s="86">
        <f t="shared" ca="1" si="344"/>
        <v>45.907416855502056</v>
      </c>
      <c r="AN43" s="86">
        <f t="shared" ca="1" si="344"/>
        <v>45.907416855502106</v>
      </c>
      <c r="AO43" s="86">
        <f t="shared" ca="1" si="344"/>
        <v>45.907416855502085</v>
      </c>
      <c r="AP43" s="86">
        <f t="shared" ca="1" si="344"/>
        <v>45.907416855502078</v>
      </c>
      <c r="AQ43" s="86">
        <f t="shared" ca="1" si="344"/>
        <v>45.90741685550212</v>
      </c>
      <c r="AR43" s="86">
        <f t="shared" ca="1" si="344"/>
        <v>45.90741685550217</v>
      </c>
      <c r="AS43" s="86">
        <f t="shared" ca="1" si="344"/>
        <v>45.907416855502127</v>
      </c>
      <c r="AT43" s="86">
        <f t="shared" ca="1" si="344"/>
        <v>45.907416855502149</v>
      </c>
      <c r="AU43" s="86">
        <f t="shared" ca="1" si="344"/>
        <v>45.907416855502156</v>
      </c>
      <c r="AV43" s="86">
        <f t="shared" ca="1" si="344"/>
        <v>45.907416855502106</v>
      </c>
      <c r="AW43" s="86">
        <f t="shared" ca="1" si="344"/>
        <v>45.907416855502071</v>
      </c>
      <c r="AX43" s="86">
        <f t="shared" ca="1" si="344"/>
        <v>45.907416855502056</v>
      </c>
      <c r="AY43" s="86">
        <f t="shared" ca="1" si="344"/>
        <v>45.907416855502063</v>
      </c>
      <c r="AZ43" s="86">
        <f t="shared" ca="1" si="344"/>
        <v>45.907416855502127</v>
      </c>
      <c r="BA43" s="86">
        <f t="shared" ca="1" si="344"/>
        <v>45.907416855502049</v>
      </c>
      <c r="BB43" s="86">
        <f t="shared" ca="1" si="344"/>
        <v>45.907416855502063</v>
      </c>
      <c r="BC43" s="86">
        <f t="shared" ca="1" si="344"/>
        <v>45.907416855502085</v>
      </c>
      <c r="BD43" s="86">
        <f t="shared" ca="1" si="344"/>
        <v>45.907416855502014</v>
      </c>
      <c r="BE43" s="86">
        <f t="shared" ca="1" si="344"/>
        <v>45.907416855502085</v>
      </c>
      <c r="BF43" s="86">
        <f t="shared" ca="1" si="344"/>
        <v>45.907416855502149</v>
      </c>
      <c r="BG43" s="86">
        <f t="shared" ca="1" si="344"/>
        <v>45.907416855502156</v>
      </c>
      <c r="BH43" s="86">
        <f t="shared" ca="1" si="344"/>
        <v>45.907416855502028</v>
      </c>
      <c r="BI43" s="86">
        <f t="shared" ca="1" si="344"/>
        <v>45.907416855502028</v>
      </c>
      <c r="BJ43" s="86">
        <f t="shared" ca="1" si="344"/>
        <v>45.907416855502035</v>
      </c>
      <c r="BK43" s="86">
        <f t="shared" ca="1" si="344"/>
        <v>45.907416855502042</v>
      </c>
      <c r="BL43" s="86">
        <f t="shared" ca="1" si="344"/>
        <v>45.907416855502063</v>
      </c>
      <c r="BM43" s="86">
        <f t="shared" ca="1" si="344"/>
        <v>45.907416855502071</v>
      </c>
      <c r="BN43" s="86">
        <f t="shared" ca="1" si="344"/>
        <v>45.907416855502127</v>
      </c>
      <c r="BO43" s="86">
        <f t="shared" ca="1" si="344"/>
        <v>45.90741685550212</v>
      </c>
      <c r="BP43" s="86">
        <f t="shared" ca="1" si="344"/>
        <v>45.907416855502127</v>
      </c>
      <c r="BQ43" s="86">
        <f t="shared" ca="1" si="344"/>
        <v>45.907416855502113</v>
      </c>
      <c r="BR43" s="86">
        <f t="shared" ca="1" si="344"/>
        <v>45.907416855502021</v>
      </c>
      <c r="BS43" s="86">
        <f t="shared" ref="BS43:DA43" ca="1" si="345">BS25/BS$9</f>
        <v>45.907416855502056</v>
      </c>
      <c r="BT43" s="86">
        <f t="shared" ca="1" si="345"/>
        <v>45.907416855502085</v>
      </c>
      <c r="BU43" s="86">
        <f t="shared" ca="1" si="345"/>
        <v>45.907416855502092</v>
      </c>
      <c r="BV43" s="86">
        <f t="shared" ca="1" si="345"/>
        <v>45.907416855502078</v>
      </c>
      <c r="BW43" s="86">
        <f t="shared" ca="1" si="345"/>
        <v>45.907416855502021</v>
      </c>
      <c r="BX43" s="86">
        <f t="shared" ca="1" si="345"/>
        <v>47.357119042233606</v>
      </c>
      <c r="BY43" s="86">
        <f t="shared" ca="1" si="345"/>
        <v>48.684152033060819</v>
      </c>
      <c r="BZ43" s="86">
        <f t="shared" ca="1" si="345"/>
        <v>49.882382368188672</v>
      </c>
      <c r="CA43" s="86">
        <f t="shared" ca="1" si="345"/>
        <v>50.945369914832021</v>
      </c>
      <c r="CB43" s="86">
        <f t="shared" ca="1" si="345"/>
        <v>51.866352533566726</v>
      </c>
      <c r="CC43" s="86">
        <f t="shared" ca="1" si="345"/>
        <v>52.63822997799732</v>
      </c>
      <c r="CD43" s="86">
        <f t="shared" ca="1" si="345"/>
        <v>53.253546989408591</v>
      </c>
      <c r="CE43" s="86">
        <f t="shared" ca="1" si="345"/>
        <v>53.704475546149638</v>
      </c>
      <c r="CF43" s="86">
        <f t="shared" ca="1" si="345"/>
        <v>53.982796225486922</v>
      </c>
      <c r="CG43" s="86">
        <f t="shared" ca="1" si="345"/>
        <v>54.079878633550166</v>
      </c>
      <c r="CH43" s="86">
        <f t="shared" ca="1" si="345"/>
        <v>53.986660856775842</v>
      </c>
      <c r="CI43" s="86">
        <f t="shared" ca="1" si="345"/>
        <v>53.693627885921877</v>
      </c>
      <c r="CJ43" s="86">
        <f t="shared" ca="1" si="345"/>
        <v>53.190788961284447</v>
      </c>
      <c r="CK43" s="86">
        <f t="shared" ca="1" si="345"/>
        <v>52.467653785174242</v>
      </c>
      <c r="CL43" s="86">
        <f t="shared" ca="1" si="345"/>
        <v>51.513207545017771</v>
      </c>
      <c r="CM43" s="86">
        <f t="shared" ca="1" si="345"/>
        <v>50.315884687612602</v>
      </c>
      <c r="CN43" s="86">
        <f t="shared" ca="1" si="345"/>
        <v>48.863541382096379</v>
      </c>
      <c r="CO43" s="86">
        <f t="shared" ca="1" si="345"/>
        <v>47.1434266060635</v>
      </c>
      <c r="CP43" s="86">
        <f t="shared" ca="1" si="345"/>
        <v>45.142151785988148</v>
      </c>
      <c r="CQ43" s="86">
        <f t="shared" ca="1" si="345"/>
        <v>42.845658919668189</v>
      </c>
      <c r="CR43" s="86">
        <f t="shared" ca="1" si="345"/>
        <v>40.239187104791398</v>
      </c>
      <c r="CS43" s="86">
        <f t="shared" ca="1" si="345"/>
        <v>37.307237393929952</v>
      </c>
      <c r="CT43" s="86">
        <f t="shared" ca="1" si="345"/>
        <v>34.03353589228459</v>
      </c>
      <c r="CU43" s="86">
        <f t="shared" ca="1" si="345"/>
        <v>30.400995010316137</v>
      </c>
      <c r="CV43" s="86">
        <f t="shared" ca="1" si="345"/>
        <v>26.391672779008427</v>
      </c>
      <c r="CW43" s="86">
        <f t="shared" ca="1" si="345"/>
        <v>21.986730130894511</v>
      </c>
      <c r="CX43" s="86">
        <f t="shared" ca="1" si="345"/>
        <v>17.166386045134068</v>
      </c>
      <c r="CY43" s="86">
        <f t="shared" ca="1" si="345"/>
        <v>11.909870449844766</v>
      </c>
      <c r="CZ43" s="86">
        <f t="shared" ca="1" si="345"/>
        <v>6.1953747695501704</v>
      </c>
      <c r="DA43" s="86">
        <f t="shared" ca="1" si="345"/>
        <v>0</v>
      </c>
    </row>
    <row r="44" spans="3:105">
      <c r="C44" s="69" t="s">
        <v>82</v>
      </c>
      <c r="E44" s="4" t="s">
        <v>79</v>
      </c>
      <c r="F44" s="86">
        <f ca="1">F14/F$9</f>
        <v>8.1500000000000128</v>
      </c>
      <c r="G44" s="86">
        <f t="shared" ref="G44:BR44" ca="1" si="346">G14/G$9</f>
        <v>15.798867313915883</v>
      </c>
      <c r="H44" s="86">
        <f t="shared" ca="1" si="346"/>
        <v>22.968880196059981</v>
      </c>
      <c r="I44" s="86">
        <f t="shared" ca="1" si="346"/>
        <v>29.681444267415422</v>
      </c>
      <c r="J44" s="86">
        <f t="shared" ca="1" si="346"/>
        <v>35.957124449193245</v>
      </c>
      <c r="K44" s="86">
        <f t="shared" ca="1" si="346"/>
        <v>41.815675776469035</v>
      </c>
      <c r="L44" s="86">
        <f t="shared" ca="1" si="346"/>
        <v>47.27607313004647</v>
      </c>
      <c r="M44" s="86">
        <f t="shared" ca="1" si="346"/>
        <v>52.356539923423526</v>
      </c>
      <c r="N44" s="86">
        <f t="shared" ca="1" si="346"/>
        <v>57.074575780506493</v>
      </c>
      <c r="O44" s="86">
        <f t="shared" ca="1" si="346"/>
        <v>61.446983238526883</v>
      </c>
      <c r="P44" s="86">
        <f t="shared" ca="1" si="346"/>
        <v>65.489893509465759</v>
      </c>
      <c r="Q44" s="86">
        <f t="shared" ca="1" si="346"/>
        <v>69.21879133217638</v>
      </c>
      <c r="R44" s="86">
        <f t="shared" ca="1" si="346"/>
        <v>72.648538946320031</v>
      </c>
      <c r="S44" s="86">
        <f t="shared" ca="1" si="346"/>
        <v>75.79339921818854</v>
      </c>
      <c r="T44" s="86">
        <f t="shared" ca="1" si="346"/>
        <v>78.667057947480117</v>
      </c>
      <c r="U44" s="86">
        <f t="shared" ca="1" si="346"/>
        <v>81.282645383121746</v>
      </c>
      <c r="V44" s="86">
        <f t="shared" ca="1" si="346"/>
        <v>83.652756975288909</v>
      </c>
      <c r="W44" s="86">
        <f t="shared" ca="1" si="346"/>
        <v>85.789473389864057</v>
      </c>
      <c r="X44" s="86">
        <f t="shared" ca="1" si="346"/>
        <v>87.704379810693112</v>
      </c>
      <c r="Y44" s="86">
        <f t="shared" ca="1" si="346"/>
        <v>89.4085845541494</v>
      </c>
      <c r="Z44" s="86">
        <f t="shared" ca="1" si="346"/>
        <v>90.912737019688961</v>
      </c>
      <c r="AA44" s="86">
        <f t="shared" ca="1" si="346"/>
        <v>92.227044999286619</v>
      </c>
      <c r="AB44" s="86">
        <f t="shared" ca="1" si="346"/>
        <v>93.361291367871445</v>
      </c>
      <c r="AC44" s="86">
        <f t="shared" ca="1" si="346"/>
        <v>94.324850176135229</v>
      </c>
      <c r="AD44" s="86">
        <f t="shared" ca="1" si="346"/>
        <v>95.126702166368645</v>
      </c>
      <c r="AE44" s="86">
        <f t="shared" ca="1" si="346"/>
        <v>95.775449731282393</v>
      </c>
      <c r="AF44" s="86">
        <f t="shared" ca="1" si="346"/>
        <v>96.279331335098917</v>
      </c>
      <c r="AG44" s="86">
        <f t="shared" ca="1" si="346"/>
        <v>96.646235415547835</v>
      </c>
      <c r="AH44" s="86">
        <f t="shared" ca="1" si="346"/>
        <v>96.883713784770435</v>
      </c>
      <c r="AI44" s="86">
        <f t="shared" ca="1" si="346"/>
        <v>96.998994546528976</v>
      </c>
      <c r="AJ44" s="86">
        <f t="shared" ca="1" si="346"/>
        <v>96.998994546528976</v>
      </c>
      <c r="AK44" s="86">
        <f t="shared" ca="1" si="346"/>
        <v>96.998994546528991</v>
      </c>
      <c r="AL44" s="86">
        <f t="shared" ca="1" si="346"/>
        <v>96.998994546528991</v>
      </c>
      <c r="AM44" s="86">
        <f t="shared" ca="1" si="346"/>
        <v>96.998994546528991</v>
      </c>
      <c r="AN44" s="86">
        <f t="shared" ca="1" si="346"/>
        <v>96.998994546528976</v>
      </c>
      <c r="AO44" s="86">
        <f t="shared" ca="1" si="346"/>
        <v>96.998994546529005</v>
      </c>
      <c r="AP44" s="86">
        <f t="shared" ca="1" si="346"/>
        <v>96.998994546528991</v>
      </c>
      <c r="AQ44" s="86">
        <f t="shared" ca="1" si="346"/>
        <v>96.998994546528991</v>
      </c>
      <c r="AR44" s="86">
        <f t="shared" ca="1" si="346"/>
        <v>96.998994546528991</v>
      </c>
      <c r="AS44" s="86">
        <f t="shared" ca="1" si="346"/>
        <v>96.998994546529005</v>
      </c>
      <c r="AT44" s="86">
        <f t="shared" ca="1" si="346"/>
        <v>96.998994546528976</v>
      </c>
      <c r="AU44" s="86">
        <f t="shared" ca="1" si="346"/>
        <v>96.998994546528991</v>
      </c>
      <c r="AV44" s="86">
        <f t="shared" ca="1" si="346"/>
        <v>96.998994546529005</v>
      </c>
      <c r="AW44" s="86">
        <f t="shared" ca="1" si="346"/>
        <v>96.998994546528991</v>
      </c>
      <c r="AX44" s="86">
        <f t="shared" ca="1" si="346"/>
        <v>96.998994546528976</v>
      </c>
      <c r="AY44" s="86">
        <f t="shared" ca="1" si="346"/>
        <v>96.998994546528976</v>
      </c>
      <c r="AZ44" s="86">
        <f t="shared" ca="1" si="346"/>
        <v>96.998994546528991</v>
      </c>
      <c r="BA44" s="86">
        <f t="shared" ca="1" si="346"/>
        <v>96.998994546528976</v>
      </c>
      <c r="BB44" s="86">
        <f t="shared" ca="1" si="346"/>
        <v>96.998994546528991</v>
      </c>
      <c r="BC44" s="86">
        <f t="shared" ca="1" si="346"/>
        <v>96.998994546528976</v>
      </c>
      <c r="BD44" s="86">
        <f t="shared" ca="1" si="346"/>
        <v>96.998994546528948</v>
      </c>
      <c r="BE44" s="86">
        <f t="shared" ca="1" si="346"/>
        <v>96.998994546528991</v>
      </c>
      <c r="BF44" s="86">
        <f t="shared" ca="1" si="346"/>
        <v>96.998994546528976</v>
      </c>
      <c r="BG44" s="86">
        <f t="shared" ca="1" si="346"/>
        <v>96.998994546528976</v>
      </c>
      <c r="BH44" s="86">
        <f t="shared" ca="1" si="346"/>
        <v>96.998994546528962</v>
      </c>
      <c r="BI44" s="86">
        <f t="shared" ca="1" si="346"/>
        <v>96.998994546528976</v>
      </c>
      <c r="BJ44" s="86">
        <f t="shared" ca="1" si="346"/>
        <v>96.998994546528976</v>
      </c>
      <c r="BK44" s="86">
        <f t="shared" ca="1" si="346"/>
        <v>96.998994546528962</v>
      </c>
      <c r="BL44" s="86">
        <f t="shared" ca="1" si="346"/>
        <v>96.998994546528962</v>
      </c>
      <c r="BM44" s="86">
        <f t="shared" ca="1" si="346"/>
        <v>96.998994546528976</v>
      </c>
      <c r="BN44" s="86">
        <f t="shared" ca="1" si="346"/>
        <v>96.998994546528976</v>
      </c>
      <c r="BO44" s="86">
        <f t="shared" ca="1" si="346"/>
        <v>96.998994546528976</v>
      </c>
      <c r="BP44" s="86">
        <f t="shared" ca="1" si="346"/>
        <v>96.998994546528962</v>
      </c>
      <c r="BQ44" s="86">
        <f t="shared" ca="1" si="346"/>
        <v>96.998994546528976</v>
      </c>
      <c r="BR44" s="86">
        <f t="shared" ca="1" si="346"/>
        <v>96.998994546528962</v>
      </c>
      <c r="BS44" s="86">
        <f t="shared" ref="BS44:DA44" ca="1" si="347">BS14/BS$9</f>
        <v>96.998994546528962</v>
      </c>
      <c r="BT44" s="86">
        <f t="shared" ca="1" si="347"/>
        <v>96.998994546528976</v>
      </c>
      <c r="BU44" s="86">
        <f t="shared" ca="1" si="347"/>
        <v>96.998994546529005</v>
      </c>
      <c r="BV44" s="86">
        <f t="shared" ca="1" si="347"/>
        <v>96.998994546528976</v>
      </c>
      <c r="BW44" s="86">
        <f t="shared" ca="1" si="347"/>
        <v>96.998994546528991</v>
      </c>
      <c r="BX44" s="86">
        <f t="shared" ca="1" si="347"/>
        <v>88.848994546528957</v>
      </c>
      <c r="BY44" s="86">
        <f t="shared" ca="1" si="347"/>
        <v>81.200127232613099</v>
      </c>
      <c r="BZ44" s="86">
        <f t="shared" ca="1" si="347"/>
        <v>74.030114350469006</v>
      </c>
      <c r="CA44" s="86">
        <f t="shared" ca="1" si="347"/>
        <v>67.317550279113561</v>
      </c>
      <c r="CB44" s="86">
        <f t="shared" ca="1" si="347"/>
        <v>61.041870097335746</v>
      </c>
      <c r="CC44" s="86">
        <f t="shared" ca="1" si="347"/>
        <v>55.183318770059955</v>
      </c>
      <c r="CD44" s="86">
        <f t="shared" ca="1" si="347"/>
        <v>49.722921416482514</v>
      </c>
      <c r="CE44" s="86">
        <f t="shared" ca="1" si="347"/>
        <v>44.642454623105458</v>
      </c>
      <c r="CF44" s="86">
        <f t="shared" ca="1" si="347"/>
        <v>39.924418766022498</v>
      </c>
      <c r="CG44" s="86">
        <f t="shared" ca="1" si="347"/>
        <v>35.552011308002086</v>
      </c>
      <c r="CH44" s="86">
        <f t="shared" ca="1" si="347"/>
        <v>31.509101037063207</v>
      </c>
      <c r="CI44" s="86">
        <f t="shared" ca="1" si="347"/>
        <v>27.780203214352596</v>
      </c>
      <c r="CJ44" s="86">
        <f t="shared" ca="1" si="347"/>
        <v>24.350455600208949</v>
      </c>
      <c r="CK44" s="86">
        <f t="shared" ca="1" si="347"/>
        <v>21.205595328340458</v>
      </c>
      <c r="CL44" s="86">
        <f t="shared" ca="1" si="347"/>
        <v>18.331936599048852</v>
      </c>
      <c r="CM44" s="86">
        <f t="shared" ca="1" si="347"/>
        <v>15.716349163407225</v>
      </c>
      <c r="CN44" s="86">
        <f t="shared" ca="1" si="347"/>
        <v>13.346237571240053</v>
      </c>
      <c r="CO44" s="86">
        <f t="shared" ca="1" si="347"/>
        <v>11.209521156664932</v>
      </c>
      <c r="CP44" s="86">
        <f t="shared" ca="1" si="347"/>
        <v>9.2946147358358466</v>
      </c>
      <c r="CQ44" s="86">
        <f t="shared" ca="1" si="347"/>
        <v>7.5904099923795441</v>
      </c>
      <c r="CR44" s="86">
        <f t="shared" ca="1" si="347"/>
        <v>6.0862575268399954</v>
      </c>
      <c r="CS44" s="86">
        <f t="shared" ca="1" si="347"/>
        <v>4.771949547242337</v>
      </c>
      <c r="CT44" s="86">
        <f t="shared" ca="1" si="347"/>
        <v>3.6377031786575178</v>
      </c>
      <c r="CU44" s="86">
        <f t="shared" ca="1" si="347"/>
        <v>2.6741443703937153</v>
      </c>
      <c r="CV44" s="86">
        <f t="shared" ca="1" si="347"/>
        <v>1.8722923801603153</v>
      </c>
      <c r="CW44" s="86">
        <f t="shared" ca="1" si="347"/>
        <v>1.2235448152465598</v>
      </c>
      <c r="CX44" s="86">
        <f t="shared" ca="1" si="347"/>
        <v>0.71966321143005219</v>
      </c>
      <c r="CY44" s="86">
        <f t="shared" ca="1" si="347"/>
        <v>0.35275913098114031</v>
      </c>
      <c r="CZ44" s="86">
        <f t="shared" ca="1" si="347"/>
        <v>0.11528076175854216</v>
      </c>
      <c r="DA44" s="86">
        <f t="shared" ca="1" si="347"/>
        <v>1.4897171040135385E-15</v>
      </c>
    </row>
    <row r="45" spans="3:105">
      <c r="E45" s="4" t="s">
        <v>80</v>
      </c>
      <c r="F45" s="86">
        <f ca="1">F19/F$9</f>
        <v>8.1500000000000128</v>
      </c>
      <c r="G45" s="86">
        <f t="shared" ref="G45:BR45" ca="1" si="348">G19/G$9</f>
        <v>16.028333333333357</v>
      </c>
      <c r="H45" s="86">
        <f t="shared" ca="1" si="348"/>
        <v>23.635000000000034</v>
      </c>
      <c r="I45" s="86">
        <f t="shared" ca="1" si="348"/>
        <v>30.970000000000052</v>
      </c>
      <c r="J45" s="86">
        <f t="shared" ca="1" si="348"/>
        <v>38.033333333333395</v>
      </c>
      <c r="K45" s="86">
        <f t="shared" ca="1" si="348"/>
        <v>44.825000000000067</v>
      </c>
      <c r="L45" s="86">
        <f t="shared" ca="1" si="348"/>
        <v>51.345000000000091</v>
      </c>
      <c r="M45" s="86">
        <f t="shared" ca="1" si="348"/>
        <v>57.593333333333412</v>
      </c>
      <c r="N45" s="86">
        <f t="shared" ca="1" si="348"/>
        <v>63.5700000000001</v>
      </c>
      <c r="O45" s="86">
        <f t="shared" ca="1" si="348"/>
        <v>69.275000000000105</v>
      </c>
      <c r="P45" s="86">
        <f t="shared" ca="1" si="348"/>
        <v>74.708333333333456</v>
      </c>
      <c r="Q45" s="86">
        <f t="shared" ca="1" si="348"/>
        <v>79.870000000000118</v>
      </c>
      <c r="R45" s="86">
        <f t="shared" ca="1" si="348"/>
        <v>84.760000000000133</v>
      </c>
      <c r="S45" s="86">
        <f t="shared" ca="1" si="348"/>
        <v>89.378333333333487</v>
      </c>
      <c r="T45" s="86">
        <f t="shared" ca="1" si="348"/>
        <v>93.725000000000136</v>
      </c>
      <c r="U45" s="86">
        <f t="shared" ca="1" si="348"/>
        <v>97.800000000000139</v>
      </c>
      <c r="V45" s="86">
        <f t="shared" ca="1" si="348"/>
        <v>101.60333333333348</v>
      </c>
      <c r="W45" s="86">
        <f t="shared" ca="1" si="348"/>
        <v>105.13500000000015</v>
      </c>
      <c r="X45" s="86">
        <f t="shared" ca="1" si="348"/>
        <v>108.39500000000018</v>
      </c>
      <c r="Y45" s="86">
        <f t="shared" ca="1" si="348"/>
        <v>111.38333333333354</v>
      </c>
      <c r="Z45" s="86">
        <f t="shared" ca="1" si="348"/>
        <v>114.10000000000018</v>
      </c>
      <c r="AA45" s="86">
        <f t="shared" ca="1" si="348"/>
        <v>116.54500000000019</v>
      </c>
      <c r="AB45" s="86">
        <f t="shared" ca="1" si="348"/>
        <v>118.71833333333352</v>
      </c>
      <c r="AC45" s="86">
        <f t="shared" ca="1" si="348"/>
        <v>120.62000000000018</v>
      </c>
      <c r="AD45" s="86">
        <f t="shared" ca="1" si="348"/>
        <v>122.25000000000017</v>
      </c>
      <c r="AE45" s="86">
        <f t="shared" ca="1" si="348"/>
        <v>123.60833333333353</v>
      </c>
      <c r="AF45" s="86">
        <f t="shared" ca="1" si="348"/>
        <v>124.69500000000021</v>
      </c>
      <c r="AG45" s="86">
        <f t="shared" ca="1" si="348"/>
        <v>125.51000000000018</v>
      </c>
      <c r="AH45" s="86">
        <f t="shared" ca="1" si="348"/>
        <v>126.05333333333354</v>
      </c>
      <c r="AI45" s="86">
        <f t="shared" ca="1" si="348"/>
        <v>126.3250000000002</v>
      </c>
      <c r="AJ45" s="86">
        <f t="shared" ca="1" si="348"/>
        <v>126.3250000000002</v>
      </c>
      <c r="AK45" s="86">
        <f t="shared" ca="1" si="348"/>
        <v>126.32500000000022</v>
      </c>
      <c r="AL45" s="86">
        <f t="shared" ca="1" si="348"/>
        <v>126.3250000000002</v>
      </c>
      <c r="AM45" s="86">
        <f t="shared" ca="1" si="348"/>
        <v>126.32500000000019</v>
      </c>
      <c r="AN45" s="86">
        <f t="shared" ca="1" si="348"/>
        <v>126.3250000000002</v>
      </c>
      <c r="AO45" s="86">
        <f t="shared" ca="1" si="348"/>
        <v>126.3250000000002</v>
      </c>
      <c r="AP45" s="86">
        <f t="shared" ca="1" si="348"/>
        <v>126.32500000000016</v>
      </c>
      <c r="AQ45" s="86">
        <f t="shared" ca="1" si="348"/>
        <v>126.32500000000023</v>
      </c>
      <c r="AR45" s="86">
        <f t="shared" ca="1" si="348"/>
        <v>126.32500000000022</v>
      </c>
      <c r="AS45" s="86">
        <f t="shared" ca="1" si="348"/>
        <v>126.32500000000022</v>
      </c>
      <c r="AT45" s="86">
        <f t="shared" ca="1" si="348"/>
        <v>126.3250000000002</v>
      </c>
      <c r="AU45" s="86">
        <f t="shared" ca="1" si="348"/>
        <v>126.3250000000002</v>
      </c>
      <c r="AV45" s="86">
        <f t="shared" ca="1" si="348"/>
        <v>126.32500000000019</v>
      </c>
      <c r="AW45" s="86">
        <f t="shared" ca="1" si="348"/>
        <v>126.32500000000017</v>
      </c>
      <c r="AX45" s="86">
        <f t="shared" ca="1" si="348"/>
        <v>126.3250000000002</v>
      </c>
      <c r="AY45" s="86">
        <f t="shared" ca="1" si="348"/>
        <v>126.32500000000019</v>
      </c>
      <c r="AZ45" s="86">
        <f t="shared" ca="1" si="348"/>
        <v>126.32500000000022</v>
      </c>
      <c r="BA45" s="86">
        <f t="shared" ca="1" si="348"/>
        <v>126.32500000000022</v>
      </c>
      <c r="BB45" s="86">
        <f t="shared" ca="1" si="348"/>
        <v>126.32500000000023</v>
      </c>
      <c r="BC45" s="86">
        <f t="shared" ca="1" si="348"/>
        <v>126.32500000000022</v>
      </c>
      <c r="BD45" s="86">
        <f t="shared" ca="1" si="348"/>
        <v>126.32500000000017</v>
      </c>
      <c r="BE45" s="86">
        <f t="shared" ca="1" si="348"/>
        <v>126.3250000000002</v>
      </c>
      <c r="BF45" s="86">
        <f t="shared" ca="1" si="348"/>
        <v>126.3250000000002</v>
      </c>
      <c r="BG45" s="86">
        <f t="shared" ca="1" si="348"/>
        <v>126.3250000000002</v>
      </c>
      <c r="BH45" s="86">
        <f t="shared" ca="1" si="348"/>
        <v>126.32500000000019</v>
      </c>
      <c r="BI45" s="86">
        <f t="shared" ca="1" si="348"/>
        <v>126.3250000000002</v>
      </c>
      <c r="BJ45" s="86">
        <f t="shared" ca="1" si="348"/>
        <v>126.32500000000019</v>
      </c>
      <c r="BK45" s="86">
        <f t="shared" ca="1" si="348"/>
        <v>126.3250000000002</v>
      </c>
      <c r="BL45" s="86">
        <f t="shared" ca="1" si="348"/>
        <v>126.32500000000017</v>
      </c>
      <c r="BM45" s="86">
        <f t="shared" ca="1" si="348"/>
        <v>126.3250000000002</v>
      </c>
      <c r="BN45" s="86">
        <f t="shared" ca="1" si="348"/>
        <v>126.32500000000022</v>
      </c>
      <c r="BO45" s="86">
        <f t="shared" ca="1" si="348"/>
        <v>126.32500000000019</v>
      </c>
      <c r="BP45" s="86">
        <f t="shared" ca="1" si="348"/>
        <v>126.3250000000002</v>
      </c>
      <c r="BQ45" s="86">
        <f t="shared" ca="1" si="348"/>
        <v>126.3250000000002</v>
      </c>
      <c r="BR45" s="86">
        <f t="shared" ca="1" si="348"/>
        <v>126.32500000000019</v>
      </c>
      <c r="BS45" s="86">
        <f t="shared" ref="BS45:DA45" ca="1" si="349">BS19/BS$9</f>
        <v>126.3250000000002</v>
      </c>
      <c r="BT45" s="86">
        <f t="shared" ca="1" si="349"/>
        <v>126.3250000000002</v>
      </c>
      <c r="BU45" s="86">
        <f t="shared" ca="1" si="349"/>
        <v>126.32500000000019</v>
      </c>
      <c r="BV45" s="86">
        <f t="shared" ca="1" si="349"/>
        <v>126.3250000000002</v>
      </c>
      <c r="BW45" s="86">
        <f t="shared" ca="1" si="349"/>
        <v>126.3250000000002</v>
      </c>
      <c r="BX45" s="86">
        <f t="shared" ca="1" si="349"/>
        <v>118.17500000000018</v>
      </c>
      <c r="BY45" s="86">
        <f t="shared" ca="1" si="349"/>
        <v>110.29666666666684</v>
      </c>
      <c r="BZ45" s="86">
        <f t="shared" ca="1" si="349"/>
        <v>102.69000000000015</v>
      </c>
      <c r="CA45" s="86">
        <f t="shared" ca="1" si="349"/>
        <v>95.355000000000146</v>
      </c>
      <c r="CB45" s="86">
        <f t="shared" ca="1" si="349"/>
        <v>88.291666666666785</v>
      </c>
      <c r="CC45" s="86">
        <f t="shared" ca="1" si="349"/>
        <v>81.500000000000128</v>
      </c>
      <c r="CD45" s="86">
        <f t="shared" ca="1" si="349"/>
        <v>74.980000000000118</v>
      </c>
      <c r="CE45" s="86">
        <f t="shared" ca="1" si="349"/>
        <v>68.731666666666769</v>
      </c>
      <c r="CF45" s="86">
        <f t="shared" ca="1" si="349"/>
        <v>62.755000000000116</v>
      </c>
      <c r="CG45" s="86">
        <f t="shared" ca="1" si="349"/>
        <v>57.050000000000097</v>
      </c>
      <c r="CH45" s="86">
        <f t="shared" ca="1" si="349"/>
        <v>51.616666666666745</v>
      </c>
      <c r="CI45" s="86">
        <f t="shared" ca="1" si="349"/>
        <v>46.455000000000076</v>
      </c>
      <c r="CJ45" s="86">
        <f t="shared" ca="1" si="349"/>
        <v>41.565000000000069</v>
      </c>
      <c r="CK45" s="86">
        <f t="shared" ca="1" si="349"/>
        <v>36.946666666666722</v>
      </c>
      <c r="CL45" s="86">
        <f t="shared" ca="1" si="349"/>
        <v>32.600000000000058</v>
      </c>
      <c r="CM45" s="86">
        <f t="shared" ca="1" si="349"/>
        <v>28.525000000000041</v>
      </c>
      <c r="CN45" s="86">
        <f t="shared" ca="1" si="349"/>
        <v>24.721666666666707</v>
      </c>
      <c r="CO45" s="86">
        <f t="shared" ca="1" si="349"/>
        <v>21.19000000000004</v>
      </c>
      <c r="CP45" s="86">
        <f t="shared" ca="1" si="349"/>
        <v>17.930000000000028</v>
      </c>
      <c r="CQ45" s="86">
        <f t="shared" ca="1" si="349"/>
        <v>14.941666666666688</v>
      </c>
      <c r="CR45" s="86">
        <f t="shared" ca="1" si="349"/>
        <v>12.225000000000021</v>
      </c>
      <c r="CS45" s="86">
        <f t="shared" ca="1" si="349"/>
        <v>9.7800000000000136</v>
      </c>
      <c r="CT45" s="86">
        <f t="shared" ca="1" si="349"/>
        <v>7.6066666666666798</v>
      </c>
      <c r="CU45" s="86">
        <f t="shared" ca="1" si="349"/>
        <v>5.705000000000009</v>
      </c>
      <c r="CV45" s="86">
        <f t="shared" ca="1" si="349"/>
        <v>4.0750000000000064</v>
      </c>
      <c r="CW45" s="86">
        <f t="shared" ca="1" si="349"/>
        <v>2.7166666666666712</v>
      </c>
      <c r="CX45" s="86">
        <f t="shared" ca="1" si="349"/>
        <v>1.6300000000000023</v>
      </c>
      <c r="CY45" s="86">
        <f t="shared" ca="1" si="349"/>
        <v>0.81500000000000128</v>
      </c>
      <c r="CZ45" s="86">
        <f t="shared" ca="1" si="349"/>
        <v>0.27166666666666711</v>
      </c>
      <c r="DA45" s="86">
        <f t="shared" ca="1" si="349"/>
        <v>0</v>
      </c>
    </row>
    <row r="46" spans="3:105">
      <c r="E46" s="4" t="s">
        <v>81</v>
      </c>
      <c r="F46" s="86">
        <f ca="1">F24/F$9</f>
        <v>8.1500000000000128</v>
      </c>
      <c r="G46" s="86">
        <f t="shared" ref="G46:BR46" ca="1" si="350">G24/G$9</f>
        <v>16.177330804095771</v>
      </c>
      <c r="H46" s="86">
        <f t="shared" ca="1" si="350"/>
        <v>24.075858952492062</v>
      </c>
      <c r="I46" s="86">
        <f t="shared" ca="1" si="350"/>
        <v>31.83914431240391</v>
      </c>
      <c r="J46" s="86">
        <f t="shared" ca="1" si="350"/>
        <v>39.460424744407099</v>
      </c>
      <c r="K46" s="86">
        <f t="shared" ca="1" si="350"/>
        <v>46.932600002106199</v>
      </c>
      <c r="L46" s="86">
        <f t="shared" ca="1" si="350"/>
        <v>54.248214826785997</v>
      </c>
      <c r="M46" s="86">
        <f t="shared" ca="1" si="350"/>
        <v>61.399441196795514</v>
      </c>
      <c r="N46" s="86">
        <f t="shared" ca="1" si="350"/>
        <v>68.378059689401283</v>
      </c>
      <c r="O46" s="86">
        <f t="shared" ca="1" si="350"/>
        <v>75.175439910733047</v>
      </c>
      <c r="P46" s="86">
        <f t="shared" ca="1" si="350"/>
        <v>81.782519947227172</v>
      </c>
      <c r="Q46" s="86">
        <f t="shared" ca="1" si="350"/>
        <v>88.189784789641735</v>
      </c>
      <c r="R46" s="86">
        <f t="shared" ca="1" si="350"/>
        <v>94.387243678272768</v>
      </c>
      <c r="S46" s="86">
        <f t="shared" ca="1" si="350"/>
        <v>100.36440631543111</v>
      </c>
      <c r="T46" s="86">
        <f t="shared" ca="1" si="350"/>
        <v>106.11025788854309</v>
      </c>
      <c r="U46" s="86">
        <f t="shared" ca="1" si="350"/>
        <v>111.61323284440648</v>
      </c>
      <c r="V46" s="86">
        <f t="shared" ca="1" si="350"/>
        <v>116.86118735215872</v>
      </c>
      <c r="W46" s="86">
        <f t="shared" ca="1" si="350"/>
        <v>121.8413703893943</v>
      </c>
      <c r="X46" s="86">
        <f t="shared" ca="1" si="350"/>
        <v>126.54039338258745</v>
      </c>
      <c r="Y46" s="86">
        <f t="shared" ca="1" si="350"/>
        <v>130.94419832953596</v>
      </c>
      <c r="Z46" s="86">
        <f t="shared" ca="1" si="350"/>
        <v>135.0380243279277</v>
      </c>
      <c r="AA46" s="86">
        <f t="shared" ca="1" si="350"/>
        <v>138.80637243033473</v>
      </c>
      <c r="AB46" s="86">
        <f t="shared" ca="1" si="350"/>
        <v>142.23296874195788</v>
      </c>
      <c r="AC46" s="86">
        <f t="shared" ca="1" si="350"/>
        <v>145.30072567325797</v>
      </c>
      <c r="AD46" s="86">
        <f t="shared" ca="1" si="350"/>
        <v>147.99170125521877</v>
      </c>
      <c r="AE46" s="86">
        <f t="shared" ca="1" si="350"/>
        <v>150.28705642037335</v>
      </c>
      <c r="AF46" s="86">
        <f t="shared" ca="1" si="350"/>
        <v>152.1670101478814</v>
      </c>
      <c r="AG46" s="86">
        <f t="shared" ca="1" si="350"/>
        <v>153.61079236586056</v>
      </c>
      <c r="AH46" s="86">
        <f t="shared" ca="1" si="350"/>
        <v>154.59659449883443</v>
      </c>
      <c r="AI46" s="86">
        <f t="shared" ca="1" si="350"/>
        <v>155.10151754255284</v>
      </c>
      <c r="AJ46" s="86">
        <f t="shared" ca="1" si="350"/>
        <v>155.10151754255278</v>
      </c>
      <c r="AK46" s="86">
        <f t="shared" ca="1" si="350"/>
        <v>155.10151754255281</v>
      </c>
      <c r="AL46" s="86">
        <f t="shared" ca="1" si="350"/>
        <v>155.10151754255281</v>
      </c>
      <c r="AM46" s="86">
        <f t="shared" ca="1" si="350"/>
        <v>155.10151754255281</v>
      </c>
      <c r="AN46" s="86">
        <f t="shared" ca="1" si="350"/>
        <v>155.10151754255284</v>
      </c>
      <c r="AO46" s="86">
        <f t="shared" ca="1" si="350"/>
        <v>155.10151754255284</v>
      </c>
      <c r="AP46" s="86">
        <f t="shared" ca="1" si="350"/>
        <v>155.10151754255284</v>
      </c>
      <c r="AQ46" s="86">
        <f t="shared" ca="1" si="350"/>
        <v>155.1015175425529</v>
      </c>
      <c r="AR46" s="86">
        <f t="shared" ca="1" si="350"/>
        <v>155.10151754255284</v>
      </c>
      <c r="AS46" s="86">
        <f t="shared" ca="1" si="350"/>
        <v>155.10151754255281</v>
      </c>
      <c r="AT46" s="86">
        <f t="shared" ca="1" si="350"/>
        <v>155.10151754255287</v>
      </c>
      <c r="AU46" s="86">
        <f t="shared" ca="1" si="350"/>
        <v>155.10151754255284</v>
      </c>
      <c r="AV46" s="86">
        <f t="shared" ca="1" si="350"/>
        <v>155.10151754255278</v>
      </c>
      <c r="AW46" s="86">
        <f t="shared" ca="1" si="350"/>
        <v>155.10151754255276</v>
      </c>
      <c r="AX46" s="86">
        <f t="shared" ca="1" si="350"/>
        <v>155.10151754255281</v>
      </c>
      <c r="AY46" s="86">
        <f t="shared" ca="1" si="350"/>
        <v>155.10151754255278</v>
      </c>
      <c r="AZ46" s="86">
        <f t="shared" ca="1" si="350"/>
        <v>155.10151754255278</v>
      </c>
      <c r="BA46" s="86">
        <f t="shared" ca="1" si="350"/>
        <v>155.10151754255278</v>
      </c>
      <c r="BB46" s="86">
        <f t="shared" ca="1" si="350"/>
        <v>155.10151754255278</v>
      </c>
      <c r="BC46" s="86">
        <f t="shared" ca="1" si="350"/>
        <v>155.10151754255278</v>
      </c>
      <c r="BD46" s="86">
        <f t="shared" ca="1" si="350"/>
        <v>155.10151754255278</v>
      </c>
      <c r="BE46" s="86">
        <f t="shared" ca="1" si="350"/>
        <v>155.10151754255278</v>
      </c>
      <c r="BF46" s="86">
        <f t="shared" ca="1" si="350"/>
        <v>155.10151754255278</v>
      </c>
      <c r="BG46" s="86">
        <f t="shared" ca="1" si="350"/>
        <v>155.10151754255276</v>
      </c>
      <c r="BH46" s="86">
        <f t="shared" ca="1" si="350"/>
        <v>155.10151754255278</v>
      </c>
      <c r="BI46" s="86">
        <f t="shared" ca="1" si="350"/>
        <v>155.10151754255278</v>
      </c>
      <c r="BJ46" s="86">
        <f t="shared" ca="1" si="350"/>
        <v>155.10151754255278</v>
      </c>
      <c r="BK46" s="86">
        <f t="shared" ca="1" si="350"/>
        <v>155.10151754255281</v>
      </c>
      <c r="BL46" s="86">
        <f t="shared" ca="1" si="350"/>
        <v>155.10151754255276</v>
      </c>
      <c r="BM46" s="86">
        <f t="shared" ca="1" si="350"/>
        <v>155.10151754255284</v>
      </c>
      <c r="BN46" s="86">
        <f t="shared" ca="1" si="350"/>
        <v>155.10151754255278</v>
      </c>
      <c r="BO46" s="86">
        <f t="shared" ca="1" si="350"/>
        <v>155.10151754255278</v>
      </c>
      <c r="BP46" s="86">
        <f t="shared" ca="1" si="350"/>
        <v>155.10151754255278</v>
      </c>
      <c r="BQ46" s="86">
        <f t="shared" ca="1" si="350"/>
        <v>155.10151754255273</v>
      </c>
      <c r="BR46" s="86">
        <f t="shared" ca="1" si="350"/>
        <v>155.10151754255278</v>
      </c>
      <c r="BS46" s="86">
        <f t="shared" ref="BS46:DA46" ca="1" si="351">BS24/BS$9</f>
        <v>155.10151754255276</v>
      </c>
      <c r="BT46" s="86">
        <f t="shared" ca="1" si="351"/>
        <v>155.10151754255281</v>
      </c>
      <c r="BU46" s="86">
        <f t="shared" ca="1" si="351"/>
        <v>155.10151754255281</v>
      </c>
      <c r="BV46" s="86">
        <f t="shared" ca="1" si="351"/>
        <v>155.10151754255276</v>
      </c>
      <c r="BW46" s="86">
        <f t="shared" ca="1" si="351"/>
        <v>155.10151754255278</v>
      </c>
      <c r="BX46" s="86">
        <f t="shared" ca="1" si="351"/>
        <v>146.95151754255275</v>
      </c>
      <c r="BY46" s="86">
        <f t="shared" ca="1" si="351"/>
        <v>138.92418673845697</v>
      </c>
      <c r="BZ46" s="86">
        <f t="shared" ca="1" si="351"/>
        <v>131.02565859006069</v>
      </c>
      <c r="CA46" s="86">
        <f t="shared" ca="1" si="351"/>
        <v>123.26237323014888</v>
      </c>
      <c r="CB46" s="86">
        <f t="shared" ca="1" si="351"/>
        <v>115.64109279814569</v>
      </c>
      <c r="CC46" s="86">
        <f t="shared" ca="1" si="351"/>
        <v>108.16891754044659</v>
      </c>
      <c r="CD46" s="86">
        <f t="shared" ca="1" si="351"/>
        <v>100.8533027157668</v>
      </c>
      <c r="CE46" s="86">
        <f t="shared" ca="1" si="351"/>
        <v>93.702076345757234</v>
      </c>
      <c r="CF46" s="86">
        <f t="shared" ca="1" si="351"/>
        <v>86.723457853151501</v>
      </c>
      <c r="CG46" s="86">
        <f t="shared" ca="1" si="351"/>
        <v>79.926077631819723</v>
      </c>
      <c r="CH46" s="86">
        <f t="shared" ca="1" si="351"/>
        <v>73.318997595325584</v>
      </c>
      <c r="CI46" s="86">
        <f t="shared" ca="1" si="351"/>
        <v>66.911732752911021</v>
      </c>
      <c r="CJ46" s="86">
        <f t="shared" ca="1" si="351"/>
        <v>60.714273864279953</v>
      </c>
      <c r="CK46" s="86">
        <f t="shared" ca="1" si="351"/>
        <v>54.737111227121616</v>
      </c>
      <c r="CL46" s="86">
        <f t="shared" ca="1" si="351"/>
        <v>48.99125965400961</v>
      </c>
      <c r="CM46" s="86">
        <f t="shared" ca="1" si="351"/>
        <v>43.488284698146266</v>
      </c>
      <c r="CN46" s="86">
        <f t="shared" ca="1" si="351"/>
        <v>38.240330190394005</v>
      </c>
      <c r="CO46" s="86">
        <f t="shared" ca="1" si="351"/>
        <v>33.260147153158378</v>
      </c>
      <c r="CP46" s="86">
        <f t="shared" ca="1" si="351"/>
        <v>28.561124159965228</v>
      </c>
      <c r="CQ46" s="86">
        <f t="shared" ca="1" si="351"/>
        <v>24.157319213016685</v>
      </c>
      <c r="CR46" s="86">
        <f t="shared" ca="1" si="351"/>
        <v>20.063493214624959</v>
      </c>
      <c r="CS46" s="86">
        <f t="shared" ca="1" si="351"/>
        <v>16.295145112217909</v>
      </c>
      <c r="CT46" s="86">
        <f t="shared" ca="1" si="351"/>
        <v>12.868548800594759</v>
      </c>
      <c r="CU46" s="86">
        <f t="shared" ca="1" si="351"/>
        <v>9.8007918692947076</v>
      </c>
      <c r="CV46" s="86">
        <f t="shared" ca="1" si="351"/>
        <v>7.1098162873339108</v>
      </c>
      <c r="CW46" s="86">
        <f t="shared" ca="1" si="351"/>
        <v>4.8144611221793276</v>
      </c>
      <c r="CX46" s="86">
        <f t="shared" ca="1" si="351"/>
        <v>2.9345073946712716</v>
      </c>
      <c r="CY46" s="86">
        <f t="shared" ca="1" si="351"/>
        <v>1.4907251766920673</v>
      </c>
      <c r="CZ46" s="86">
        <f t="shared" ca="1" si="351"/>
        <v>0.50492304371815866</v>
      </c>
      <c r="DA46" s="86">
        <f t="shared" ca="1" si="351"/>
        <v>-1.9004541431794557E-13</v>
      </c>
    </row>
    <row r="47" spans="3:105">
      <c r="E47" s="4"/>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row>
    <row r="48" spans="3:105">
      <c r="E48" s="75"/>
      <c r="F48" s="76"/>
      <c r="G48" s="76" t="s">
        <v>65</v>
      </c>
      <c r="H48" s="76"/>
      <c r="I48" s="77"/>
      <c r="J48" s="77"/>
      <c r="K48" s="77"/>
      <c r="L48" s="76" t="s">
        <v>68</v>
      </c>
      <c r="M48" s="76"/>
      <c r="O48" t="s">
        <v>67</v>
      </c>
    </row>
    <row r="49" spans="5:21" ht="26.25">
      <c r="E49" s="78" t="s">
        <v>59</v>
      </c>
      <c r="F49" s="78" t="s">
        <v>9</v>
      </c>
      <c r="G49" s="78" t="s">
        <v>0</v>
      </c>
      <c r="H49" s="79" t="s">
        <v>56</v>
      </c>
      <c r="I49" s="79" t="s">
        <v>67</v>
      </c>
      <c r="J49" s="77"/>
      <c r="K49" s="78" t="s">
        <v>9</v>
      </c>
      <c r="L49" s="78" t="s">
        <v>0</v>
      </c>
      <c r="M49" s="79" t="s">
        <v>56</v>
      </c>
      <c r="O49" s="78" t="s">
        <v>9</v>
      </c>
      <c r="P49" s="78" t="s">
        <v>0</v>
      </c>
      <c r="Q49" s="79" t="s">
        <v>56</v>
      </c>
    </row>
    <row r="50" spans="5:21">
      <c r="E50" s="75" t="s">
        <v>48</v>
      </c>
      <c r="F50" s="80">
        <f ca="1">SUMPRODUCT($F$6:$DA$6,$F$8:$DA$8,$F$15:$DA$15)</f>
        <v>459.56494098700904</v>
      </c>
      <c r="G50" s="80">
        <f ca="1">SUMPRODUCT($F$6:$DA$6,$F$8:$DA$8,$F$14:$DA$14)</f>
        <v>865.39457788627317</v>
      </c>
      <c r="H50" s="81">
        <f ca="1">SUM(F50:G50)</f>
        <v>1324.9595188732821</v>
      </c>
      <c r="I50" s="82">
        <f ca="1">H50/H62</f>
        <v>0.65237414209332389</v>
      </c>
      <c r="J50" s="77"/>
      <c r="K50" s="80">
        <f ca="1">SUMPRODUCT($F$6:$DA$6,$F$15:$DA$15)</f>
        <v>1952.8239673691126</v>
      </c>
      <c r="L50" s="80">
        <f ca="1">SUMPRODUCT($F$6:$DA$6,$F$14:$DA$14)</f>
        <v>3408.6494888647312</v>
      </c>
      <c r="M50" s="81">
        <f ca="1">SUM(K50:L50)</f>
        <v>5361.4734562338435</v>
      </c>
      <c r="O50" s="73">
        <f ca="1">F50/F62</f>
        <v>0.61154303930574327</v>
      </c>
      <c r="P50" s="73">
        <f t="shared" ref="P50:Q52" ca="1" si="352">G50/G62</f>
        <v>0.67635538882110746</v>
      </c>
      <c r="Q50" s="73">
        <f t="shared" ca="1" si="352"/>
        <v>0.65237414209332389</v>
      </c>
    </row>
    <row r="51" spans="5:21">
      <c r="E51" s="75" t="s">
        <v>49</v>
      </c>
      <c r="F51" s="80">
        <f ca="1">SUMPRODUCT($F$6:$DA$6,$F$8:$DA$8,$F$20:$DA$20)</f>
        <v>213.0750673176268</v>
      </c>
      <c r="G51" s="80">
        <f ca="1">SUMPRODUCT($F$6:$DA$6,$F$8:$DA$8,$F$19:$DA$19)</f>
        <v>1024.4654928176617</v>
      </c>
      <c r="H51" s="81">
        <f t="shared" ref="H51:H52" ca="1" si="353">SUM(F51:G51)</f>
        <v>1237.5405601352886</v>
      </c>
      <c r="I51" s="82">
        <f ca="1">H51/H63</f>
        <v>0.60933141709151606</v>
      </c>
      <c r="J51" s="77"/>
      <c r="K51" s="80">
        <f ca="1">SUMPRODUCT($F$6:$DA$6,$F$20:$DA$20)</f>
        <v>1104.8650363176648</v>
      </c>
      <c r="L51" s="80">
        <f ca="1">SUMPRODUCT($F$6:$DA$6,$F$19:$DA$19)</f>
        <v>4187.1109868611638</v>
      </c>
      <c r="M51" s="81">
        <f t="shared" ref="M51:M52" ca="1" si="354">SUM(K51:L51)</f>
        <v>5291.9760231788287</v>
      </c>
      <c r="O51" s="73">
        <f t="shared" ref="O51:O52" ca="1" si="355">F51/F63</f>
        <v>0.45936644498323737</v>
      </c>
      <c r="P51" s="73">
        <f t="shared" ca="1" si="352"/>
        <v>0.65371850367440321</v>
      </c>
      <c r="Q51" s="73">
        <f t="shared" ca="1" si="352"/>
        <v>0.60933141709151606</v>
      </c>
    </row>
    <row r="52" spans="5:21">
      <c r="E52" s="75" t="s">
        <v>50</v>
      </c>
      <c r="F52" s="80">
        <f ca="1">SUMPRODUCT($F$6:$DA$6,$F$8:$DA$8,$F$25:$DA$25)</f>
        <v>-10.709135789804119</v>
      </c>
      <c r="G52" s="80">
        <f ca="1">SUMPRODUCT($F$6:$DA$6,$F$8:$DA$8,$F$24:$DA$24)</f>
        <v>1162.4687257323783</v>
      </c>
      <c r="H52" s="81">
        <f t="shared" ca="1" si="353"/>
        <v>1151.7595899425742</v>
      </c>
      <c r="I52" s="82">
        <f ca="1">H52/H64</f>
        <v>0.56709519323692381</v>
      </c>
      <c r="J52" s="77"/>
      <c r="K52" s="80">
        <f ca="1">SUMPRODUCT($F$6:$DA$6,$F$25:$DA$25)</f>
        <v>272.79450105566025</v>
      </c>
      <c r="L52" s="80">
        <f ca="1">SUMPRODUCT($F$6:$DA$6,$F$24:$DA$24)</f>
        <v>4891.247744935984</v>
      </c>
      <c r="M52" s="81">
        <f t="shared" ca="1" si="354"/>
        <v>5164.0422459916444</v>
      </c>
      <c r="O52" s="73">
        <f t="shared" ca="1" si="355"/>
        <v>-5.3790680927158288E-2</v>
      </c>
      <c r="P52" s="73">
        <f t="shared" ca="1" si="352"/>
        <v>0.63457274205214853</v>
      </c>
      <c r="Q52" s="73">
        <f t="shared" ca="1" si="352"/>
        <v>0.56709519323692381</v>
      </c>
    </row>
    <row r="53" spans="5:21">
      <c r="E53" s="78" t="s">
        <v>55</v>
      </c>
      <c r="F53" s="77"/>
      <c r="G53" s="77"/>
      <c r="H53" s="77"/>
      <c r="I53" s="83"/>
      <c r="J53" s="77"/>
      <c r="K53" s="77"/>
      <c r="L53" s="77"/>
      <c r="M53" s="77"/>
      <c r="O53" s="74"/>
      <c r="P53" s="74"/>
      <c r="Q53" s="74"/>
    </row>
    <row r="54" spans="5:21">
      <c r="E54" s="75" t="s">
        <v>48</v>
      </c>
      <c r="F54" s="80">
        <f ca="1">SUMPRODUCT($F$5:$DA$5,$F$8:$DA$8,$F$15:$DA$15)</f>
        <v>274.51091519085475</v>
      </c>
      <c r="G54" s="80">
        <f ca="1">SUMPRODUCT($F$5:$DA$5,$F$8:$DA$8,$F$14:$DA$14)</f>
        <v>395.68084788635497</v>
      </c>
      <c r="H54" s="81">
        <f ca="1">SUM(F54:G54)</f>
        <v>670.19176307720977</v>
      </c>
      <c r="I54" s="82">
        <f ca="1">H54/H62</f>
        <v>0.32998425253573488</v>
      </c>
      <c r="J54" s="77"/>
      <c r="K54" s="80">
        <f ca="1">SUMPRODUCT($F$5:$DA$5,$F$15:$DA$15)</f>
        <v>12474.796935321059</v>
      </c>
      <c r="L54" s="80">
        <f ca="1">SUMPRODUCT($F$5:$DA$5,$F$14:$DA$14)</f>
        <v>17981.209326944751</v>
      </c>
      <c r="M54" s="81">
        <f ca="1">SUM(K54:L54)</f>
        <v>30456.006262265808</v>
      </c>
      <c r="O54" s="73">
        <f ca="1">F54/F62</f>
        <v>0.36529165831899679</v>
      </c>
      <c r="P54" s="73">
        <f t="shared" ref="P54:Q54" ca="1" si="356">G54/G62</f>
        <v>0.30924722728781734</v>
      </c>
      <c r="Q54" s="73">
        <f t="shared" ca="1" si="356"/>
        <v>0.32998425253573488</v>
      </c>
      <c r="S54" s="73">
        <f t="shared" ref="S54:S55" ca="1" si="357">F54/H54</f>
        <v>0.40960055064005552</v>
      </c>
    </row>
    <row r="55" spans="5:21">
      <c r="E55" s="75" t="s">
        <v>49</v>
      </c>
      <c r="F55" s="80">
        <f ca="1">SUMPRODUCT($F$5:$DA$5,$F$8:$DA$8,$F$20:$DA$20)</f>
        <v>230.47628493566734</v>
      </c>
      <c r="G55" s="80">
        <f ca="1">SUMPRODUCT($F$5:$DA$5,$F$8:$DA$8,$F$19:$DA$19)</f>
        <v>515.30826007961446</v>
      </c>
      <c r="H55" s="81">
        <f t="shared" ref="H55:H56" ca="1" si="358">SUM(F55:G55)</f>
        <v>745.78454501528176</v>
      </c>
      <c r="I55" s="82">
        <f ca="1">H55/H63</f>
        <v>0.36720408873664279</v>
      </c>
      <c r="J55" s="77"/>
      <c r="K55" s="80">
        <f ca="1">SUMPRODUCT($F$5:$DA$5,$F$20:$DA$20)</f>
        <v>10473.699564844956</v>
      </c>
      <c r="L55" s="80">
        <f ca="1">SUMPRODUCT($F$5:$DA$5,$F$19:$DA$19)</f>
        <v>23417.523850071524</v>
      </c>
      <c r="M55" s="81">
        <f t="shared" ref="M55:M56" ca="1" si="359">SUM(K55:L55)</f>
        <v>33891.22341491648</v>
      </c>
      <c r="O55" s="73">
        <f t="shared" ref="O55:O56" ca="1" si="360">F55/F63</f>
        <v>0.49688155914562382</v>
      </c>
      <c r="P55" s="73">
        <f t="shared" ref="P55:P56" ca="1" si="361">G55/G63</f>
        <v>0.32882175834326766</v>
      </c>
      <c r="Q55" s="73">
        <f t="shared" ref="Q55:Q56" ca="1" si="362">H55/H63</f>
        <v>0.36720408873664279</v>
      </c>
      <c r="S55" s="73">
        <f t="shared" ca="1" si="357"/>
        <v>0.30903869820866919</v>
      </c>
    </row>
    <row r="56" spans="5:21">
      <c r="E56" s="75" t="s">
        <v>50</v>
      </c>
      <c r="F56" s="80">
        <f ca="1">SUMPRODUCT($F$5:$DA$5,$F$8:$DA$8,$F$25:$DA$25)</f>
        <v>187.26674137786119</v>
      </c>
      <c r="G56" s="80">
        <f ca="1">SUMPRODUCT($F$5:$DA$5,$F$8:$DA$8,$F$24:$DA$24)</f>
        <v>632.69418674498752</v>
      </c>
      <c r="H56" s="81">
        <f t="shared" ca="1" si="358"/>
        <v>819.96092812284871</v>
      </c>
      <c r="I56" s="82">
        <f ca="1">H56/H64</f>
        <v>0.40372652855769897</v>
      </c>
      <c r="J56" s="77"/>
      <c r="K56" s="80">
        <f ca="1">SUMPRODUCT($F$5:$DA$5,$F$25:$DA$25)</f>
        <v>8510.0972025243918</v>
      </c>
      <c r="L56" s="80">
        <f ca="1">SUMPRODUCT($F$5:$DA$5,$F$24:$DA$24)</f>
        <v>28751.976934375711</v>
      </c>
      <c r="M56" s="81">
        <f t="shared" ca="1" si="359"/>
        <v>37262.074136900104</v>
      </c>
      <c r="O56" s="73">
        <f t="shared" ca="1" si="360"/>
        <v>0.94061796688726573</v>
      </c>
      <c r="P56" s="73">
        <f t="shared" ca="1" si="361"/>
        <v>0.34537745065810171</v>
      </c>
      <c r="Q56" s="73">
        <f t="shared" ca="1" si="362"/>
        <v>0.40372652855769897</v>
      </c>
      <c r="S56" s="73">
        <f ca="1">F56/H56</f>
        <v>0.22838495708152132</v>
      </c>
      <c r="T56" s="73"/>
      <c r="U56" s="73"/>
    </row>
    <row r="57" spans="5:21">
      <c r="E57" s="78" t="s">
        <v>60</v>
      </c>
      <c r="F57" s="77"/>
      <c r="G57" s="77"/>
      <c r="H57" s="77"/>
      <c r="I57" s="82"/>
      <c r="J57" s="77"/>
      <c r="K57" s="75"/>
      <c r="L57" s="75"/>
      <c r="M57" s="84"/>
      <c r="O57" s="73"/>
      <c r="P57" s="73"/>
      <c r="Q57" s="73"/>
    </row>
    <row r="58" spans="5:21">
      <c r="E58" s="75" t="s">
        <v>48</v>
      </c>
      <c r="F58" s="80">
        <f ca="1">SUMPRODUCT($F$7:$DA$7,$F$8:$DA$8,$F$15:$DA$15)</f>
        <v>17.408359076604736</v>
      </c>
      <c r="G58" s="80">
        <f ca="1">SUMPRODUCT($F$7:$DA$7,$F$8:$DA$8,$F$14:$DA$14)</f>
        <v>18.421407090140278</v>
      </c>
      <c r="H58" s="81">
        <f ca="1">SUM(F58:G58)</f>
        <v>35.829766166745017</v>
      </c>
      <c r="I58" s="82">
        <f ca="1">H58/H62</f>
        <v>1.7641605370941293E-2</v>
      </c>
      <c r="J58" s="77"/>
      <c r="K58" s="80">
        <f ca="1">SUMPRODUCT($F$7:$DA$7,$F$15:$DA$15)</f>
        <v>8631.785471048981</v>
      </c>
      <c r="L58" s="80">
        <f ca="1">SUMPRODUCT($F$7:$DA$7,$F$14:$DA$14)</f>
        <v>7739.9362858165414</v>
      </c>
      <c r="M58" s="81">
        <f ca="1">SUM(K58:L58)</f>
        <v>16371.721756865521</v>
      </c>
      <c r="O58" s="73">
        <f ca="1">F58/F62</f>
        <v>2.3165302375259999E-2</v>
      </c>
      <c r="P58" s="73">
        <f t="shared" ref="P58:Q58" ca="1" si="363">G58/G62</f>
        <v>1.4397383891075293E-2</v>
      </c>
      <c r="Q58" s="73">
        <f t="shared" ca="1" si="363"/>
        <v>1.7641605370941293E-2</v>
      </c>
    </row>
    <row r="59" spans="5:21">
      <c r="E59" s="75" t="s">
        <v>49</v>
      </c>
      <c r="F59" s="80">
        <f ca="1">SUMPRODUCT($F$7:$DA$7,$F$8:$DA$8,$F$20:$DA$20)</f>
        <v>20.294167254344497</v>
      </c>
      <c r="G59" s="80">
        <f ca="1">SUMPRODUCT($F$7:$DA$7,$F$8:$DA$8,$F$19:$DA$19)</f>
        <v>27.361775712322579</v>
      </c>
      <c r="H59" s="81">
        <f t="shared" ref="H59:H60" ca="1" si="364">SUM(F59:G59)</f>
        <v>47.655942966667077</v>
      </c>
      <c r="I59" s="82">
        <f t="shared" ref="I59:I60" ca="1" si="365">H59/H63</f>
        <v>2.3464494171841314E-2</v>
      </c>
      <c r="J59" s="77"/>
      <c r="K59" s="80">
        <f ca="1">SUMPRODUCT($F$7:$DA$7,$F$20:$DA$20)</f>
        <v>11480.841772576543</v>
      </c>
      <c r="L59" s="80">
        <f ca="1">SUMPRODUCT($F$7:$DA$7,$F$19:$DA$19)</f>
        <v>12075.947363286337</v>
      </c>
      <c r="M59" s="81">
        <f t="shared" ref="M59:M60" ca="1" si="366">SUM(K59:L59)</f>
        <v>23556.78913586288</v>
      </c>
      <c r="O59" s="73">
        <f t="shared" ref="O59:O60" ca="1" si="367">F59/F63</f>
        <v>4.3751995871138934E-2</v>
      </c>
      <c r="P59" s="73">
        <f t="shared" ref="P59:P60" ca="1" si="368">G59/G63</f>
        <v>1.7459737982329214E-2</v>
      </c>
      <c r="Q59" s="73">
        <f t="shared" ref="Q59:Q60" ca="1" si="369">H59/H63</f>
        <v>2.3464494171841314E-2</v>
      </c>
    </row>
    <row r="60" spans="5:21">
      <c r="E60" s="75" t="s">
        <v>50</v>
      </c>
      <c r="F60" s="80">
        <f ca="1">SUMPRODUCT($F$7:$DA$7,$F$8:$DA$8,$F$25:$DA$25)</f>
        <v>22.531448597854911</v>
      </c>
      <c r="G60" s="80">
        <f ca="1">SUMPRODUCT($F$7:$DA$7,$F$8:$DA$8,$F$24:$DA$24)</f>
        <v>36.729081453958536</v>
      </c>
      <c r="H60" s="81">
        <f t="shared" ca="1" si="364"/>
        <v>59.260530051813447</v>
      </c>
      <c r="I60" s="82">
        <f t="shared" ca="1" si="365"/>
        <v>2.9178278205377273E-2</v>
      </c>
      <c r="J60" s="77"/>
      <c r="K60" s="80">
        <f ca="1">SUMPRODUCT($F$7:$DA$7,$F$25:$DA$25)</f>
        <v>14276.514670159104</v>
      </c>
      <c r="L60" s="80">
        <f ca="1">SUMPRODUCT($F$7:$DA$7,$F$24:$DA$24)</f>
        <v>16803.712699207215</v>
      </c>
      <c r="M60" s="81">
        <f t="shared" ca="1" si="366"/>
        <v>31080.227369366319</v>
      </c>
      <c r="O60" s="73">
        <f t="shared" ca="1" si="367"/>
        <v>0.11317271403989267</v>
      </c>
      <c r="P60" s="73">
        <f t="shared" ca="1" si="368"/>
        <v>2.0049807289749786E-2</v>
      </c>
      <c r="Q60" s="73">
        <f t="shared" ca="1" si="369"/>
        <v>2.9178278205377273E-2</v>
      </c>
    </row>
    <row r="61" spans="5:21">
      <c r="E61" s="78" t="s">
        <v>66</v>
      </c>
      <c r="F61" s="77"/>
      <c r="G61" s="77"/>
      <c r="H61" s="77"/>
      <c r="I61" s="77"/>
      <c r="J61" s="77"/>
      <c r="K61" s="77"/>
      <c r="L61" s="77"/>
      <c r="M61" s="77"/>
      <c r="O61" t="s">
        <v>71</v>
      </c>
    </row>
    <row r="62" spans="5:21">
      <c r="E62" s="75" t="s">
        <v>48</v>
      </c>
      <c r="F62" s="81">
        <f t="shared" ref="F62:G64" ca="1" si="370">SUM(F54,F50,F58)</f>
        <v>751.4842152544685</v>
      </c>
      <c r="G62" s="81">
        <f t="shared" ca="1" si="370"/>
        <v>1279.4968328627683</v>
      </c>
      <c r="H62" s="81">
        <f ca="1">SUM(F62:G62)</f>
        <v>2030.9810481172367</v>
      </c>
      <c r="I62" s="77"/>
      <c r="J62" s="77"/>
      <c r="K62" s="81">
        <f t="shared" ref="K62:L64" ca="1" si="371">SUM(K54,K50,K58)</f>
        <v>23059.406373739155</v>
      </c>
      <c r="L62" s="81">
        <f t="shared" ca="1" si="371"/>
        <v>29129.795101626023</v>
      </c>
      <c r="M62" s="81">
        <f ca="1">SUM(K62:L62)</f>
        <v>52189.201475365175</v>
      </c>
      <c r="O62" s="67">
        <f ca="1">K62/$M62</f>
        <v>0.44184248315475505</v>
      </c>
      <c r="P62" s="67">
        <f t="shared" ref="P62:Q64" ca="1" si="372">L62/$M62</f>
        <v>0.55815751684524506</v>
      </c>
      <c r="Q62" s="67">
        <f t="shared" ca="1" si="372"/>
        <v>1</v>
      </c>
    </row>
    <row r="63" spans="5:21">
      <c r="E63" s="75" t="s">
        <v>49</v>
      </c>
      <c r="F63" s="81">
        <f t="shared" ca="1" si="370"/>
        <v>463.84551950763858</v>
      </c>
      <c r="G63" s="81">
        <f t="shared" ca="1" si="370"/>
        <v>1567.1355286095986</v>
      </c>
      <c r="H63" s="81">
        <f t="shared" ref="H63:H64" ca="1" si="373">SUM(F63:G63)</f>
        <v>2030.9810481172372</v>
      </c>
      <c r="I63" s="77"/>
      <c r="J63" s="77"/>
      <c r="K63" s="81">
        <f t="shared" ca="1" si="371"/>
        <v>23059.406373739163</v>
      </c>
      <c r="L63" s="81">
        <f t="shared" ca="1" si="371"/>
        <v>39680.582200219025</v>
      </c>
      <c r="M63" s="81">
        <f t="shared" ref="M63:M64" ca="1" si="374">SUM(K63:L63)</f>
        <v>62739.988573958188</v>
      </c>
      <c r="O63" s="67">
        <f t="shared" ref="O63:O64" ca="1" si="375">K63/$M63</f>
        <v>0.3675392185728027</v>
      </c>
      <c r="P63" s="67">
        <f t="shared" ca="1" si="372"/>
        <v>0.6324607814271973</v>
      </c>
      <c r="Q63" s="67">
        <f t="shared" ca="1" si="372"/>
        <v>1</v>
      </c>
    </row>
    <row r="64" spans="5:21">
      <c r="E64" s="75" t="s">
        <v>50</v>
      </c>
      <c r="F64" s="81">
        <f t="shared" ca="1" si="370"/>
        <v>199.08905418591198</v>
      </c>
      <c r="G64" s="81">
        <f t="shared" ca="1" si="370"/>
        <v>1831.8919939313244</v>
      </c>
      <c r="H64" s="81">
        <f t="shared" ca="1" si="373"/>
        <v>2030.9810481172362</v>
      </c>
      <c r="I64" s="77"/>
      <c r="J64" s="77"/>
      <c r="K64" s="81">
        <f t="shared" ca="1" si="371"/>
        <v>23059.406373739155</v>
      </c>
      <c r="L64" s="81">
        <f t="shared" ca="1" si="371"/>
        <v>50446.937378518909</v>
      </c>
      <c r="M64" s="81">
        <f t="shared" ca="1" si="374"/>
        <v>73506.343752258064</v>
      </c>
      <c r="O64" s="67">
        <f t="shared" ca="1" si="375"/>
        <v>0.31370634419605159</v>
      </c>
      <c r="P64" s="67">
        <f t="shared" ca="1" si="372"/>
        <v>0.68629365580394841</v>
      </c>
      <c r="Q64" s="67">
        <f t="shared" ca="1" si="372"/>
        <v>1</v>
      </c>
    </row>
    <row r="67" spans="5:13">
      <c r="E67" s="78" t="s">
        <v>70</v>
      </c>
      <c r="F67" s="76"/>
      <c r="G67" s="76" t="s">
        <v>65</v>
      </c>
      <c r="H67" s="76"/>
      <c r="I67" s="77"/>
      <c r="J67" s="77"/>
      <c r="K67" s="77"/>
      <c r="L67" s="76" t="s">
        <v>68</v>
      </c>
      <c r="M67" s="76"/>
    </row>
    <row r="68" spans="5:13" ht="26.25">
      <c r="E68" s="78" t="s">
        <v>59</v>
      </c>
      <c r="F68" s="78" t="s">
        <v>9</v>
      </c>
      <c r="G68" s="78" t="s">
        <v>0</v>
      </c>
      <c r="H68" s="79" t="s">
        <v>56</v>
      </c>
      <c r="I68" s="79" t="s">
        <v>67</v>
      </c>
      <c r="J68" s="77"/>
      <c r="K68" s="78" t="s">
        <v>9</v>
      </c>
      <c r="L68" s="78" t="s">
        <v>0</v>
      </c>
      <c r="M68" s="79" t="s">
        <v>56</v>
      </c>
    </row>
    <row r="69" spans="5:13">
      <c r="E69" s="75" t="s">
        <v>48</v>
      </c>
      <c r="F69" s="85">
        <f ca="1">F50/F87</f>
        <v>0.7786874757069252</v>
      </c>
      <c r="G69" s="85">
        <f t="shared" ref="G69:H69" ca="1" si="376">G50/G87</f>
        <v>1.336802394838243</v>
      </c>
      <c r="H69" s="85">
        <f t="shared" ca="1" si="376"/>
        <v>1.0706392675553491</v>
      </c>
      <c r="I69" s="82">
        <v>0.60933141709151528</v>
      </c>
      <c r="J69" s="77"/>
      <c r="K69" s="85">
        <f ca="1">K50/K87</f>
        <v>1.3467751499097327</v>
      </c>
      <c r="L69" s="85">
        <f t="shared" ref="L69:M69" ca="1" si="377">L50/L87</f>
        <v>2.2749607267172824</v>
      </c>
      <c r="M69" s="85">
        <f t="shared" ca="1" si="377"/>
        <v>1.8184760168119303</v>
      </c>
    </row>
    <row r="70" spans="5:13">
      <c r="E70" s="75" t="s">
        <v>49</v>
      </c>
      <c r="F70" s="85">
        <f t="shared" ref="F70:H70" ca="1" si="378">F51/F88</f>
        <v>0.36103469065612681</v>
      </c>
      <c r="G70" s="85">
        <f t="shared" ca="1" si="378"/>
        <v>1.5825242718446595</v>
      </c>
      <c r="H70" s="85">
        <f t="shared" ca="1" si="378"/>
        <v>0.99999999999999978</v>
      </c>
      <c r="I70" s="82">
        <v>0.60933141709151528</v>
      </c>
      <c r="J70" s="77"/>
      <c r="K70" s="85">
        <f t="shared" ref="K70:M70" ca="1" si="379">K51/K88</f>
        <v>0.7619758871156308</v>
      </c>
      <c r="L70" s="85">
        <f t="shared" ca="1" si="379"/>
        <v>2.7945123382833104</v>
      </c>
      <c r="M70" s="85">
        <f t="shared" ca="1" si="379"/>
        <v>1.7949042475451078</v>
      </c>
    </row>
    <row r="71" spans="5:13">
      <c r="E71" s="75" t="s">
        <v>50</v>
      </c>
      <c r="F71" s="85">
        <f t="shared" ref="F71:H71" ca="1" si="380">F52/F89</f>
        <v>-2.5669471717161774E-2</v>
      </c>
      <c r="G71" s="85">
        <f t="shared" ca="1" si="380"/>
        <v>1.5825242718446588</v>
      </c>
      <c r="H71" s="85">
        <f t="shared" ca="1" si="380"/>
        <v>0.99999999999999878</v>
      </c>
      <c r="I71" s="82">
        <v>0.56709519323692326</v>
      </c>
      <c r="J71" s="77"/>
      <c r="K71" s="85">
        <f t="shared" ref="K71:M71" ca="1" si="381">K52/K89</f>
        <v>0.24869272078101337</v>
      </c>
      <c r="L71" s="85">
        <f t="shared" ca="1" si="381"/>
        <v>2.8227039037572776</v>
      </c>
      <c r="M71" s="85">
        <f t="shared" ca="1" si="381"/>
        <v>1.8249192305117372</v>
      </c>
    </row>
    <row r="72" spans="5:13">
      <c r="E72" s="78" t="s">
        <v>55</v>
      </c>
      <c r="F72" s="77"/>
      <c r="G72" s="77"/>
      <c r="H72" s="77"/>
      <c r="I72" s="83"/>
      <c r="J72" s="77"/>
      <c r="K72" s="77"/>
      <c r="L72" s="77"/>
      <c r="M72" s="77"/>
    </row>
    <row r="73" spans="5:13">
      <c r="E73" s="75" t="s">
        <v>48</v>
      </c>
      <c r="F73" s="85">
        <f ca="1">F54/F91</f>
        <v>0.65334804498232335</v>
      </c>
      <c r="G73" s="85">
        <f t="shared" ref="G73:H73" ca="1" si="382">G54/G91</f>
        <v>1.2151455627501229</v>
      </c>
      <c r="H73" s="85">
        <f t="shared" ca="1" si="382"/>
        <v>0.89863991893727824</v>
      </c>
      <c r="I73" s="82">
        <v>0.3672040887366434</v>
      </c>
      <c r="J73" s="77"/>
      <c r="K73" s="85">
        <f ca="1">K54/K91</f>
        <v>3.0426333988587957</v>
      </c>
      <c r="L73" s="85">
        <f t="shared" ref="L73:M73" ca="1" si="383">L54/L91</f>
        <v>5.6589171760644348</v>
      </c>
      <c r="M73" s="85">
        <f t="shared" ca="1" si="383"/>
        <v>4.1849544846809765</v>
      </c>
    </row>
    <row r="74" spans="5:13">
      <c r="E74" s="75" t="s">
        <v>49</v>
      </c>
      <c r="F74" s="85">
        <f t="shared" ref="F74:H74" ca="1" si="384">F55/F92</f>
        <v>0.54854368932038633</v>
      </c>
      <c r="G74" s="85">
        <f t="shared" ca="1" si="384"/>
        <v>1.5825242718446555</v>
      </c>
      <c r="H74" s="85">
        <f t="shared" ca="1" si="384"/>
        <v>0.999999999999997</v>
      </c>
      <c r="I74" s="82">
        <v>0.3672040887366434</v>
      </c>
      <c r="J74" s="77"/>
      <c r="K74" s="85">
        <f t="shared" ref="K74:M74" ca="1" si="385">K55/K92</f>
        <v>2.55456086947438</v>
      </c>
      <c r="L74" s="85">
        <f t="shared" ca="1" si="385"/>
        <v>7.3697950747668024</v>
      </c>
      <c r="M74" s="85">
        <f t="shared" ca="1" si="385"/>
        <v>4.6569870717851574</v>
      </c>
    </row>
    <row r="75" spans="5:13">
      <c r="E75" s="75" t="s">
        <v>50</v>
      </c>
      <c r="F75" s="85">
        <f t="shared" ref="F75:H75" ca="1" si="386">F56/F93</f>
        <v>0.44570307626700884</v>
      </c>
      <c r="G75" s="85">
        <f t="shared" ca="1" si="386"/>
        <v>1.5825242718446557</v>
      </c>
      <c r="H75" s="85">
        <f t="shared" ca="1" si="386"/>
        <v>0.99999999999999678</v>
      </c>
      <c r="I75" s="82">
        <v>0.4037265285576993</v>
      </c>
      <c r="J75" s="77"/>
      <c r="K75" s="85">
        <f t="shared" ref="K75:M75" ca="1" si="387">K56/K93</f>
        <v>2.0756334640303393</v>
      </c>
      <c r="L75" s="85">
        <f t="shared" ca="1" si="387"/>
        <v>7.3697950747668068</v>
      </c>
      <c r="M75" s="85">
        <f t="shared" ca="1" si="387"/>
        <v>4.6569870717851574</v>
      </c>
    </row>
    <row r="76" spans="5:13">
      <c r="E76" s="78" t="s">
        <v>60</v>
      </c>
      <c r="F76" s="77"/>
      <c r="G76" s="77"/>
      <c r="H76" s="77"/>
      <c r="I76" s="82"/>
      <c r="J76" s="77"/>
      <c r="K76" s="75"/>
      <c r="L76" s="75"/>
      <c r="M76" s="84"/>
    </row>
    <row r="77" spans="5:13">
      <c r="E77" s="75" t="s">
        <v>48</v>
      </c>
      <c r="F77" s="85">
        <f ca="1">F58/F95</f>
        <v>0.5732848184124042</v>
      </c>
      <c r="G77" s="85">
        <f t="shared" ref="G77:H77" ca="1" si="388">G58/G95</f>
        <v>1.0654397634196366</v>
      </c>
      <c r="H77" s="85">
        <f t="shared" ca="1" si="388"/>
        <v>0.75184256015678719</v>
      </c>
      <c r="I77" s="82">
        <v>2.3464494171841419E-2</v>
      </c>
      <c r="J77" s="77"/>
      <c r="K77" s="85">
        <f ca="1">K58/K95</f>
        <v>5.952955497275159</v>
      </c>
      <c r="L77" s="85">
        <f t="shared" ref="L77:M77" ca="1" si="389">L58/L95</f>
        <v>10.331394374838537</v>
      </c>
      <c r="M77" s="85">
        <f t="shared" ca="1" si="389"/>
        <v>7.4445115984231238</v>
      </c>
    </row>
    <row r="78" spans="5:13">
      <c r="E78" s="75" t="s">
        <v>49</v>
      </c>
      <c r="F78" s="85">
        <f t="shared" ref="F78:H78" ca="1" si="390">F59/F96</f>
        <v>0.66831904937400699</v>
      </c>
      <c r="G78" s="85">
        <f t="shared" ca="1" si="390"/>
        <v>1.5825242718446508</v>
      </c>
      <c r="H78" s="85">
        <f t="shared" ca="1" si="390"/>
        <v>0.99999999999999423</v>
      </c>
      <c r="I78" s="82">
        <v>2.3464494171841419E-2</v>
      </c>
      <c r="J78" s="77"/>
      <c r="K78" s="85">
        <f t="shared" ref="K78:M78" ca="1" si="391">K59/K96</f>
        <v>7.9178219121217541</v>
      </c>
      <c r="L78" s="85">
        <f t="shared" ca="1" si="391"/>
        <v>16.119173343652498</v>
      </c>
      <c r="M78" s="85">
        <f t="shared" ca="1" si="391"/>
        <v>10.711688883302559</v>
      </c>
    </row>
    <row r="79" spans="5:13">
      <c r="E79" s="75" t="s">
        <v>50</v>
      </c>
      <c r="F79" s="85">
        <f t="shared" ref="F79:H79" ca="1" si="392">F60/F97</f>
        <v>0.62498200267147341</v>
      </c>
      <c r="G79" s="85">
        <f t="shared" ca="1" si="392"/>
        <v>1.5825242718446499</v>
      </c>
      <c r="H79" s="85">
        <f t="shared" ca="1" si="392"/>
        <v>0.99999999999999356</v>
      </c>
      <c r="I79" s="82">
        <v>2.9178278205377398E-2</v>
      </c>
      <c r="J79" s="77"/>
      <c r="K79" s="85">
        <f t="shared" ref="K79:M79" ca="1" si="393">K60/K97</f>
        <v>7.9178219121217577</v>
      </c>
      <c r="L79" s="85">
        <f t="shared" ca="1" si="393"/>
        <v>16.367497272558179</v>
      </c>
      <c r="M79" s="85">
        <f t="shared" ca="1" si="393"/>
        <v>10.983431566436028</v>
      </c>
    </row>
    <row r="80" spans="5:13">
      <c r="E80" s="78" t="s">
        <v>66</v>
      </c>
      <c r="F80" s="77"/>
      <c r="G80" s="77"/>
      <c r="H80" s="77"/>
      <c r="I80" s="77"/>
      <c r="J80" s="77"/>
      <c r="K80" s="77"/>
      <c r="L80" s="77"/>
      <c r="M80" s="77"/>
    </row>
    <row r="81" spans="5:13">
      <c r="E81" s="75" t="s">
        <v>48</v>
      </c>
      <c r="F81" s="85">
        <f ca="1">F62/F99</f>
        <v>0.72209132657042008</v>
      </c>
      <c r="G81" s="85">
        <f t="shared" ref="G81:H81" ca="1" si="394">G62/G99</f>
        <v>1.2920610609537913</v>
      </c>
      <c r="H81" s="85">
        <f t="shared" ca="1" si="394"/>
        <v>0.99999999999999833</v>
      </c>
      <c r="I81" s="77"/>
      <c r="J81" s="77"/>
      <c r="K81" s="85">
        <f ca="1">K62/K99</f>
        <v>3.2942009105341654</v>
      </c>
      <c r="L81" s="85">
        <f t="shared" ref="L81:M81" ca="1" si="395">L62/L99</f>
        <v>5.3695474841706927</v>
      </c>
      <c r="M81" s="85">
        <f t="shared" ca="1" si="395"/>
        <v>4.2003381469106778</v>
      </c>
    </row>
    <row r="82" spans="5:13">
      <c r="E82" s="75" t="s">
        <v>49</v>
      </c>
      <c r="F82" s="85">
        <f t="shared" ref="F82:H82" ca="1" si="396">F63/F100</f>
        <v>0.44570307626700989</v>
      </c>
      <c r="G82" s="85">
        <f t="shared" ca="1" si="396"/>
        <v>1.5825242718446582</v>
      </c>
      <c r="H82" s="85">
        <f t="shared" ca="1" si="396"/>
        <v>0.99999999999999856</v>
      </c>
      <c r="I82" s="77"/>
      <c r="J82" s="77"/>
      <c r="K82" s="85">
        <f t="shared" ref="K82:M82" ca="1" si="397">K63/K100</f>
        <v>3.2942009105341663</v>
      </c>
      <c r="L82" s="85">
        <f t="shared" ca="1" si="397"/>
        <v>7.3143930322984341</v>
      </c>
      <c r="M82" s="85">
        <f t="shared" ca="1" si="397"/>
        <v>5.0494960622903964</v>
      </c>
    </row>
    <row r="83" spans="5:13">
      <c r="E83" s="75" t="s">
        <v>50</v>
      </c>
      <c r="F83" s="85">
        <f t="shared" ref="F83:H83" ca="1" si="398">F64/F101</f>
        <v>0.2279458276084656</v>
      </c>
      <c r="G83" s="85">
        <f t="shared" ca="1" si="398"/>
        <v>1.5825242718446577</v>
      </c>
      <c r="H83" s="85">
        <f t="shared" ca="1" si="398"/>
        <v>0.99999999999999778</v>
      </c>
      <c r="I83" s="77"/>
      <c r="J83" s="77"/>
      <c r="K83" s="85">
        <f t="shared" ref="K83:M83" ca="1" si="399">K64/K101</f>
        <v>3.294200910534165</v>
      </c>
      <c r="L83" s="85">
        <f t="shared" ca="1" si="399"/>
        <v>7.5737039133948585</v>
      </c>
      <c r="M83" s="85">
        <f t="shared" ca="1" si="399"/>
        <v>5.3808222356990569</v>
      </c>
    </row>
    <row r="85" spans="5:13">
      <c r="E85" s="78" t="s">
        <v>69</v>
      </c>
      <c r="F85" s="76"/>
      <c r="G85" s="76" t="s">
        <v>65</v>
      </c>
      <c r="H85" s="76"/>
      <c r="I85" s="77"/>
      <c r="J85" s="77"/>
      <c r="K85" s="77"/>
      <c r="L85" s="76" t="s">
        <v>68</v>
      </c>
      <c r="M85" s="76"/>
    </row>
    <row r="86" spans="5:13" ht="26.25">
      <c r="E86" s="78" t="s">
        <v>59</v>
      </c>
      <c r="F86" s="78" t="s">
        <v>9</v>
      </c>
      <c r="G86" s="78" t="s">
        <v>0</v>
      </c>
      <c r="H86" s="79" t="s">
        <v>56</v>
      </c>
      <c r="I86" s="79" t="s">
        <v>67</v>
      </c>
      <c r="J86" s="77"/>
      <c r="K86" s="78" t="s">
        <v>9</v>
      </c>
      <c r="L86" s="78" t="s">
        <v>0</v>
      </c>
      <c r="M86" s="79" t="s">
        <v>56</v>
      </c>
    </row>
    <row r="87" spans="5:13">
      <c r="E87" s="75" t="s">
        <v>48</v>
      </c>
      <c r="F87" s="80">
        <v>590.17892970449623</v>
      </c>
      <c r="G87" s="80">
        <v>647.36163043079262</v>
      </c>
      <c r="H87" s="81">
        <v>1237.5405601352888</v>
      </c>
      <c r="I87" s="82">
        <v>0.60933141709151528</v>
      </c>
      <c r="J87" s="77"/>
      <c r="K87" s="80">
        <v>1450.0000000000002</v>
      </c>
      <c r="L87" s="80">
        <v>1498.3333333333346</v>
      </c>
      <c r="M87" s="81">
        <v>2948.3333333333348</v>
      </c>
    </row>
    <row r="88" spans="5:13">
      <c r="E88" s="75" t="s">
        <v>49</v>
      </c>
      <c r="F88" s="80">
        <v>590.17892970449623</v>
      </c>
      <c r="G88" s="80">
        <v>647.36163043079262</v>
      </c>
      <c r="H88" s="81">
        <v>1237.5405601352888</v>
      </c>
      <c r="I88" s="82">
        <v>0.60933141709151528</v>
      </c>
      <c r="J88" s="77"/>
      <c r="K88" s="80">
        <v>1450.0000000000002</v>
      </c>
      <c r="L88" s="80">
        <v>1498.3333333333346</v>
      </c>
      <c r="M88" s="81">
        <v>2948.3333333333348</v>
      </c>
    </row>
    <row r="89" spans="5:13">
      <c r="E89" s="75" t="s">
        <v>50</v>
      </c>
      <c r="F89" s="80">
        <v>417.19346263929299</v>
      </c>
      <c r="G89" s="80">
        <v>734.56612730328266</v>
      </c>
      <c r="H89" s="81">
        <v>1151.7595899425755</v>
      </c>
      <c r="I89" s="82">
        <v>0.56709519323692326</v>
      </c>
      <c r="J89" s="77"/>
      <c r="K89" s="80">
        <v>1096.9138951834047</v>
      </c>
      <c r="L89" s="80">
        <v>1732.8235308086282</v>
      </c>
      <c r="M89" s="81">
        <v>2829.737425992033</v>
      </c>
    </row>
    <row r="90" spans="5:13">
      <c r="E90" s="78" t="s">
        <v>55</v>
      </c>
      <c r="F90" s="77"/>
      <c r="G90" s="77"/>
      <c r="H90" s="77"/>
      <c r="I90" s="83"/>
      <c r="J90" s="77"/>
      <c r="K90" s="77"/>
      <c r="L90" s="77"/>
      <c r="M90" s="77"/>
    </row>
    <row r="91" spans="5:13">
      <c r="E91" s="75" t="s">
        <v>48</v>
      </c>
      <c r="F91" s="80">
        <v>420.16030705086411</v>
      </c>
      <c r="G91" s="80">
        <v>325.62423796441993</v>
      </c>
      <c r="H91" s="81">
        <v>745.78454501528404</v>
      </c>
      <c r="I91" s="82">
        <v>0.3672040887366434</v>
      </c>
      <c r="J91" s="77"/>
      <c r="K91" s="80">
        <v>4099.9999999999991</v>
      </c>
      <c r="L91" s="80">
        <v>3177.5000000000014</v>
      </c>
      <c r="M91" s="81">
        <v>7277.5</v>
      </c>
    </row>
    <row r="92" spans="5:13">
      <c r="E92" s="75" t="s">
        <v>49</v>
      </c>
      <c r="F92" s="80">
        <v>420.16030705086411</v>
      </c>
      <c r="G92" s="80">
        <v>325.62423796441993</v>
      </c>
      <c r="H92" s="81">
        <v>745.78454501528404</v>
      </c>
      <c r="I92" s="82">
        <v>0.3672040887366434</v>
      </c>
      <c r="J92" s="77"/>
      <c r="K92" s="80">
        <v>4099.9999999999991</v>
      </c>
      <c r="L92" s="80">
        <v>3177.5000000000014</v>
      </c>
      <c r="M92" s="81">
        <v>7277.5</v>
      </c>
    </row>
    <row r="93" spans="5:13">
      <c r="E93" s="75" t="s">
        <v>50</v>
      </c>
      <c r="F93" s="80">
        <v>420.16030705086422</v>
      </c>
      <c r="G93" s="80">
        <v>399.80062107198711</v>
      </c>
      <c r="H93" s="81">
        <v>819.96092812285133</v>
      </c>
      <c r="I93" s="82">
        <v>0.4037265285576993</v>
      </c>
      <c r="J93" s="77"/>
      <c r="K93" s="80">
        <v>4100</v>
      </c>
      <c r="L93" s="80">
        <v>3901.3265148740211</v>
      </c>
      <c r="M93" s="81">
        <v>8001.3265148740211</v>
      </c>
    </row>
    <row r="94" spans="5:13">
      <c r="E94" s="78" t="s">
        <v>60</v>
      </c>
      <c r="F94" s="77"/>
      <c r="G94" s="77"/>
      <c r="H94" s="77"/>
      <c r="I94" s="82"/>
      <c r="J94" s="77"/>
      <c r="K94" s="75"/>
      <c r="L94" s="75"/>
      <c r="M94" s="84"/>
    </row>
    <row r="95" spans="5:13">
      <c r="E95" s="75" t="s">
        <v>48</v>
      </c>
      <c r="F95" s="80">
        <v>30.365986534954214</v>
      </c>
      <c r="G95" s="80">
        <v>17.289956431713144</v>
      </c>
      <c r="H95" s="81">
        <v>47.655942966667354</v>
      </c>
      <c r="I95" s="82">
        <v>2.3464494171841419E-2</v>
      </c>
      <c r="J95" s="77"/>
      <c r="K95" s="80">
        <v>1450</v>
      </c>
      <c r="L95" s="80">
        <v>749.16666666666708</v>
      </c>
      <c r="M95" s="81">
        <v>2199.166666666667</v>
      </c>
    </row>
    <row r="96" spans="5:13">
      <c r="E96" s="75" t="s">
        <v>49</v>
      </c>
      <c r="F96" s="80">
        <v>30.365986534954214</v>
      </c>
      <c r="G96" s="80">
        <v>17.289956431713144</v>
      </c>
      <c r="H96" s="81">
        <v>47.655942966667354</v>
      </c>
      <c r="I96" s="82">
        <v>2.3464494171841419E-2</v>
      </c>
      <c r="J96" s="77"/>
      <c r="K96" s="80">
        <v>1450</v>
      </c>
      <c r="L96" s="80">
        <v>749.16666666666708</v>
      </c>
      <c r="M96" s="81">
        <v>2199.166666666667</v>
      </c>
    </row>
    <row r="97" spans="5:13">
      <c r="E97" s="75" t="s">
        <v>50</v>
      </c>
      <c r="F97" s="80">
        <v>36.051355881520863</v>
      </c>
      <c r="G97" s="80">
        <v>23.209174170292968</v>
      </c>
      <c r="H97" s="81">
        <v>59.260530051813831</v>
      </c>
      <c r="I97" s="82">
        <v>2.9178278205377398E-2</v>
      </c>
      <c r="J97" s="77"/>
      <c r="K97" s="80">
        <v>1803.086104816595</v>
      </c>
      <c r="L97" s="80">
        <v>1026.651321175437</v>
      </c>
      <c r="M97" s="81">
        <v>2829.7374259920321</v>
      </c>
    </row>
    <row r="98" spans="5:13">
      <c r="E98" s="78" t="s">
        <v>66</v>
      </c>
      <c r="F98" s="77"/>
      <c r="G98" s="77"/>
      <c r="H98" s="77"/>
      <c r="I98" s="77"/>
      <c r="J98" s="77"/>
      <c r="K98" s="77"/>
      <c r="L98" s="77"/>
      <c r="M98" s="77"/>
    </row>
    <row r="99" spans="5:13">
      <c r="E99" s="75" t="s">
        <v>48</v>
      </c>
      <c r="F99" s="81">
        <v>1040.7052232903145</v>
      </c>
      <c r="G99" s="81">
        <v>990.2758248269256</v>
      </c>
      <c r="H99" s="81">
        <v>2030.9810481172401</v>
      </c>
      <c r="I99" s="77"/>
      <c r="J99" s="77"/>
      <c r="K99" s="81">
        <v>6999.9999999999991</v>
      </c>
      <c r="L99" s="81">
        <v>5425.0000000000027</v>
      </c>
      <c r="M99" s="81">
        <v>12425.000000000002</v>
      </c>
    </row>
    <row r="100" spans="5:13">
      <c r="E100" s="75" t="s">
        <v>49</v>
      </c>
      <c r="F100" s="81">
        <v>1040.7052232903145</v>
      </c>
      <c r="G100" s="81">
        <v>990.2758248269256</v>
      </c>
      <c r="H100" s="81">
        <v>2030.9810481172401</v>
      </c>
      <c r="I100" s="77"/>
      <c r="J100" s="77"/>
      <c r="K100" s="81">
        <v>6999.9999999999991</v>
      </c>
      <c r="L100" s="81">
        <v>5425.0000000000027</v>
      </c>
      <c r="M100" s="81">
        <v>12425.000000000002</v>
      </c>
    </row>
    <row r="101" spans="5:13">
      <c r="E101" s="75" t="s">
        <v>50</v>
      </c>
      <c r="F101" s="81">
        <v>873.40512557167801</v>
      </c>
      <c r="G101" s="81">
        <v>1157.5759225455627</v>
      </c>
      <c r="H101" s="81">
        <v>2030.9810481172408</v>
      </c>
      <c r="I101" s="77"/>
      <c r="J101" s="77"/>
      <c r="K101" s="81">
        <v>7000</v>
      </c>
      <c r="L101" s="81">
        <v>6660.8013668580861</v>
      </c>
      <c r="M101" s="81">
        <v>13660.801366858086</v>
      </c>
    </row>
  </sheetData>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DA223"/>
  <sheetViews>
    <sheetView topLeftCell="A6" workbookViewId="0">
      <pane xSplit="5" ySplit="7" topLeftCell="CD13" activePane="bottomRight" state="frozen"/>
      <selection activeCell="A6" sqref="A6"/>
      <selection pane="topRight" activeCell="D6" sqref="D6"/>
      <selection pane="bottomLeft" activeCell="A13" sqref="A13"/>
      <selection pane="bottomRight" activeCell="F15" sqref="F15:DA17"/>
    </sheetView>
  </sheetViews>
  <sheetFormatPr defaultRowHeight="12.75"/>
  <cols>
    <col min="1" max="2" width="3.85546875" style="3" customWidth="1"/>
    <col min="3" max="3" width="14.7109375" style="3" customWidth="1"/>
    <col min="4" max="5" width="9.140625" style="3"/>
    <col min="6" max="6" width="11" style="3" bestFit="1" customWidth="1"/>
    <col min="7" max="14" width="9.5703125" style="3" bestFit="1" customWidth="1"/>
    <col min="15" max="15" width="11.5703125" style="3" bestFit="1" customWidth="1"/>
    <col min="16" max="24" width="9.5703125" style="3" bestFit="1" customWidth="1"/>
    <col min="25" max="25" width="9.7109375" style="3" bestFit="1" customWidth="1"/>
    <col min="26" max="16384" width="9.140625" style="3"/>
  </cols>
  <sheetData>
    <row r="1" spans="5:105" ht="15.75">
      <c r="E1" s="2"/>
      <c r="T1" s="1"/>
    </row>
    <row r="2" spans="5:105" ht="15.75">
      <c r="E2" s="2"/>
      <c r="H2" s="3" t="s">
        <v>5</v>
      </c>
      <c r="T2" s="1"/>
    </row>
    <row r="3" spans="5:105" ht="15.75">
      <c r="E3" s="2"/>
      <c r="H3" s="3" t="s">
        <v>6</v>
      </c>
      <c r="T3" s="1"/>
    </row>
    <row r="4" spans="5:105" ht="15.75">
      <c r="E4" s="2"/>
      <c r="H4" s="3" t="s">
        <v>7</v>
      </c>
      <c r="T4" s="1"/>
    </row>
    <row r="5" spans="5:105" ht="15.75">
      <c r="E5" s="2"/>
      <c r="T5" s="1"/>
    </row>
    <row r="6" spans="5:105">
      <c r="E6" s="4" t="s">
        <v>0</v>
      </c>
      <c r="F6" s="17">
        <f>Summary!E2</f>
        <v>8.1500000000000128E-2</v>
      </c>
    </row>
    <row r="7" spans="5:105">
      <c r="E7" s="5" t="s">
        <v>1</v>
      </c>
      <c r="F7" s="17">
        <f>Summary!E3</f>
        <v>0.03</v>
      </c>
    </row>
    <row r="8" spans="5:105">
      <c r="E8" s="5" t="s">
        <v>2</v>
      </c>
      <c r="F8" s="18">
        <f>Summary!E4</f>
        <v>30</v>
      </c>
    </row>
    <row r="9" spans="5:105">
      <c r="E9" s="3" t="s">
        <v>53</v>
      </c>
      <c r="F9" s="3">
        <f>MAX(F10:EL10)</f>
        <v>100</v>
      </c>
    </row>
    <row r="10" spans="5:105">
      <c r="E10" s="3" t="s">
        <v>3</v>
      </c>
      <c r="F10" s="3">
        <v>1</v>
      </c>
      <c r="G10" s="3">
        <f>F10+1</f>
        <v>2</v>
      </c>
      <c r="H10" s="3">
        <f t="shared" ref="H10:AY10" si="0">G10+1</f>
        <v>3</v>
      </c>
      <c r="I10" s="3">
        <f t="shared" si="0"/>
        <v>4</v>
      </c>
      <c r="J10" s="3">
        <f t="shared" si="0"/>
        <v>5</v>
      </c>
      <c r="K10" s="3">
        <f t="shared" si="0"/>
        <v>6</v>
      </c>
      <c r="L10" s="3">
        <f t="shared" si="0"/>
        <v>7</v>
      </c>
      <c r="M10" s="3">
        <f t="shared" si="0"/>
        <v>8</v>
      </c>
      <c r="N10" s="3">
        <f t="shared" si="0"/>
        <v>9</v>
      </c>
      <c r="O10" s="3">
        <f t="shared" si="0"/>
        <v>10</v>
      </c>
      <c r="P10" s="3">
        <f t="shared" si="0"/>
        <v>11</v>
      </c>
      <c r="Q10" s="3">
        <f t="shared" si="0"/>
        <v>12</v>
      </c>
      <c r="R10" s="3">
        <f t="shared" si="0"/>
        <v>13</v>
      </c>
      <c r="S10" s="3">
        <f t="shared" si="0"/>
        <v>14</v>
      </c>
      <c r="T10" s="3">
        <f t="shared" si="0"/>
        <v>15</v>
      </c>
      <c r="U10" s="3">
        <f t="shared" si="0"/>
        <v>16</v>
      </c>
      <c r="V10" s="3">
        <f t="shared" si="0"/>
        <v>17</v>
      </c>
      <c r="W10" s="3">
        <f t="shared" si="0"/>
        <v>18</v>
      </c>
      <c r="X10" s="3">
        <f t="shared" si="0"/>
        <v>19</v>
      </c>
      <c r="Y10" s="3">
        <f t="shared" si="0"/>
        <v>20</v>
      </c>
      <c r="Z10" s="3">
        <f t="shared" si="0"/>
        <v>21</v>
      </c>
      <c r="AA10" s="3">
        <f t="shared" si="0"/>
        <v>22</v>
      </c>
      <c r="AB10" s="3">
        <f t="shared" si="0"/>
        <v>23</v>
      </c>
      <c r="AC10" s="3">
        <f t="shared" si="0"/>
        <v>24</v>
      </c>
      <c r="AD10" s="3">
        <f t="shared" si="0"/>
        <v>25</v>
      </c>
      <c r="AE10" s="3">
        <f t="shared" si="0"/>
        <v>26</v>
      </c>
      <c r="AF10" s="3">
        <f t="shared" si="0"/>
        <v>27</v>
      </c>
      <c r="AG10" s="3">
        <f t="shared" si="0"/>
        <v>28</v>
      </c>
      <c r="AH10" s="3">
        <f t="shared" si="0"/>
        <v>29</v>
      </c>
      <c r="AI10" s="3">
        <f t="shared" si="0"/>
        <v>30</v>
      </c>
      <c r="AJ10" s="3">
        <f t="shared" si="0"/>
        <v>31</v>
      </c>
      <c r="AK10" s="3">
        <f t="shared" si="0"/>
        <v>32</v>
      </c>
      <c r="AL10" s="3">
        <f t="shared" si="0"/>
        <v>33</v>
      </c>
      <c r="AM10" s="3">
        <f t="shared" si="0"/>
        <v>34</v>
      </c>
      <c r="AN10" s="3">
        <f t="shared" si="0"/>
        <v>35</v>
      </c>
      <c r="AO10" s="3">
        <f t="shared" si="0"/>
        <v>36</v>
      </c>
      <c r="AP10" s="3">
        <f t="shared" si="0"/>
        <v>37</v>
      </c>
      <c r="AQ10" s="3">
        <f t="shared" si="0"/>
        <v>38</v>
      </c>
      <c r="AR10" s="3">
        <f t="shared" si="0"/>
        <v>39</v>
      </c>
      <c r="AS10" s="3">
        <f t="shared" si="0"/>
        <v>40</v>
      </c>
      <c r="AT10" s="3">
        <f t="shared" si="0"/>
        <v>41</v>
      </c>
      <c r="AU10" s="3">
        <f t="shared" si="0"/>
        <v>42</v>
      </c>
      <c r="AV10" s="3">
        <f t="shared" si="0"/>
        <v>43</v>
      </c>
      <c r="AW10" s="3">
        <f t="shared" si="0"/>
        <v>44</v>
      </c>
      <c r="AX10" s="3">
        <f t="shared" si="0"/>
        <v>45</v>
      </c>
      <c r="AY10" s="3">
        <f t="shared" si="0"/>
        <v>46</v>
      </c>
      <c r="AZ10" s="3">
        <f t="shared" ref="AZ10" si="1">AY10+1</f>
        <v>47</v>
      </c>
      <c r="BA10" s="3">
        <f t="shared" ref="BA10" si="2">AZ10+1</f>
        <v>48</v>
      </c>
      <c r="BB10" s="3">
        <f t="shared" ref="BB10" si="3">BA10+1</f>
        <v>49</v>
      </c>
      <c r="BC10" s="3">
        <f t="shared" ref="BC10" si="4">BB10+1</f>
        <v>50</v>
      </c>
      <c r="BD10" s="3">
        <f t="shared" ref="BD10" si="5">BC10+1</f>
        <v>51</v>
      </c>
      <c r="BE10" s="3">
        <f t="shared" ref="BE10" si="6">BD10+1</f>
        <v>52</v>
      </c>
      <c r="BF10" s="3">
        <f t="shared" ref="BF10" si="7">BE10+1</f>
        <v>53</v>
      </c>
      <c r="BG10" s="3">
        <f t="shared" ref="BG10" si="8">BF10+1</f>
        <v>54</v>
      </c>
      <c r="BH10" s="3">
        <f t="shared" ref="BH10" si="9">BG10+1</f>
        <v>55</v>
      </c>
      <c r="BI10" s="3">
        <f t="shared" ref="BI10" si="10">BH10+1</f>
        <v>56</v>
      </c>
      <c r="BJ10" s="3">
        <f t="shared" ref="BJ10" si="11">BI10+1</f>
        <v>57</v>
      </c>
      <c r="BK10" s="3">
        <f t="shared" ref="BK10" si="12">BJ10+1</f>
        <v>58</v>
      </c>
      <c r="BL10" s="3">
        <f t="shared" ref="BL10" si="13">BK10+1</f>
        <v>59</v>
      </c>
      <c r="BM10" s="3">
        <f t="shared" ref="BM10" si="14">BL10+1</f>
        <v>60</v>
      </c>
      <c r="BN10" s="3">
        <f t="shared" ref="BN10" si="15">BM10+1</f>
        <v>61</v>
      </c>
      <c r="BO10" s="3">
        <f t="shared" ref="BO10" si="16">BN10+1</f>
        <v>62</v>
      </c>
      <c r="BP10" s="3">
        <f t="shared" ref="BP10" si="17">BO10+1</f>
        <v>63</v>
      </c>
      <c r="BQ10" s="3">
        <f t="shared" ref="BQ10" si="18">BP10+1</f>
        <v>64</v>
      </c>
      <c r="BR10" s="3">
        <f t="shared" ref="BR10" si="19">BQ10+1</f>
        <v>65</v>
      </c>
      <c r="BS10" s="3">
        <f t="shared" ref="BS10" si="20">BR10+1</f>
        <v>66</v>
      </c>
      <c r="BT10" s="3">
        <f t="shared" ref="BT10" si="21">BS10+1</f>
        <v>67</v>
      </c>
      <c r="BU10" s="3">
        <f t="shared" ref="BU10" si="22">BT10+1</f>
        <v>68</v>
      </c>
      <c r="BV10" s="3">
        <f t="shared" ref="BV10" si="23">BU10+1</f>
        <v>69</v>
      </c>
      <c r="BW10" s="3">
        <f t="shared" ref="BW10" si="24">BV10+1</f>
        <v>70</v>
      </c>
      <c r="BX10" s="3">
        <f t="shared" ref="BX10" si="25">BW10+1</f>
        <v>71</v>
      </c>
      <c r="BY10" s="3">
        <f t="shared" ref="BY10" si="26">BX10+1</f>
        <v>72</v>
      </c>
      <c r="BZ10" s="3">
        <f t="shared" ref="BZ10" si="27">BY10+1</f>
        <v>73</v>
      </c>
      <c r="CA10" s="3">
        <f t="shared" ref="CA10" si="28">BZ10+1</f>
        <v>74</v>
      </c>
      <c r="CB10" s="3">
        <f t="shared" ref="CB10" si="29">CA10+1</f>
        <v>75</v>
      </c>
      <c r="CC10" s="3">
        <f t="shared" ref="CC10" si="30">CB10+1</f>
        <v>76</v>
      </c>
      <c r="CD10" s="3">
        <f t="shared" ref="CD10" si="31">CC10+1</f>
        <v>77</v>
      </c>
      <c r="CE10" s="3">
        <f t="shared" ref="CE10" si="32">CD10+1</f>
        <v>78</v>
      </c>
      <c r="CF10" s="3">
        <f t="shared" ref="CF10" si="33">CE10+1</f>
        <v>79</v>
      </c>
      <c r="CG10" s="3">
        <f t="shared" ref="CG10" si="34">CF10+1</f>
        <v>80</v>
      </c>
      <c r="CH10" s="3">
        <f t="shared" ref="CH10" si="35">CG10+1</f>
        <v>81</v>
      </c>
      <c r="CI10" s="3">
        <f t="shared" ref="CI10" si="36">CH10+1</f>
        <v>82</v>
      </c>
      <c r="CJ10" s="3">
        <f t="shared" ref="CJ10" si="37">CI10+1</f>
        <v>83</v>
      </c>
      <c r="CK10" s="3">
        <f t="shared" ref="CK10" si="38">CJ10+1</f>
        <v>84</v>
      </c>
      <c r="CL10" s="3">
        <f t="shared" ref="CL10" si="39">CK10+1</f>
        <v>85</v>
      </c>
      <c r="CM10" s="3">
        <f t="shared" ref="CM10" si="40">CL10+1</f>
        <v>86</v>
      </c>
      <c r="CN10" s="3">
        <f t="shared" ref="CN10" si="41">CM10+1</f>
        <v>87</v>
      </c>
      <c r="CO10" s="3">
        <f t="shared" ref="CO10" si="42">CN10+1</f>
        <v>88</v>
      </c>
      <c r="CP10" s="3">
        <f t="shared" ref="CP10" si="43">CO10+1</f>
        <v>89</v>
      </c>
      <c r="CQ10" s="3">
        <f t="shared" ref="CQ10" si="44">CP10+1</f>
        <v>90</v>
      </c>
      <c r="CR10" s="3">
        <f t="shared" ref="CR10" si="45">CQ10+1</f>
        <v>91</v>
      </c>
      <c r="CS10" s="3">
        <f t="shared" ref="CS10" si="46">CR10+1</f>
        <v>92</v>
      </c>
      <c r="CT10" s="3">
        <f t="shared" ref="CT10" si="47">CS10+1</f>
        <v>93</v>
      </c>
      <c r="CU10" s="3">
        <f t="shared" ref="CU10" si="48">CT10+1</f>
        <v>94</v>
      </c>
      <c r="CV10" s="3">
        <f t="shared" ref="CV10" si="49">CU10+1</f>
        <v>95</v>
      </c>
      <c r="CW10" s="3">
        <f t="shared" ref="CW10" si="50">CV10+1</f>
        <v>96</v>
      </c>
      <c r="CX10" s="3">
        <f t="shared" ref="CX10" si="51">CW10+1</f>
        <v>97</v>
      </c>
      <c r="CY10" s="3">
        <f t="shared" ref="CY10" si="52">CX10+1</f>
        <v>98</v>
      </c>
      <c r="CZ10" s="3">
        <f t="shared" ref="CZ10" si="53">CY10+1</f>
        <v>99</v>
      </c>
      <c r="DA10" s="3">
        <f t="shared" ref="DA10" si="54">CZ10+1</f>
        <v>100</v>
      </c>
    </row>
    <row r="11" spans="5:105">
      <c r="E11" s="4" t="s">
        <v>4</v>
      </c>
      <c r="F11" s="6">
        <v>1</v>
      </c>
      <c r="G11" s="6">
        <f>F11*(1+$F$7)</f>
        <v>1.03</v>
      </c>
      <c r="H11" s="6">
        <f t="shared" ref="H11:AY11" si="55">G11*(1+$F$7)</f>
        <v>1.0609</v>
      </c>
      <c r="I11" s="6">
        <f t="shared" si="55"/>
        <v>1.092727</v>
      </c>
      <c r="J11" s="6">
        <f t="shared" si="55"/>
        <v>1.1255088100000001</v>
      </c>
      <c r="K11" s="6">
        <f t="shared" si="55"/>
        <v>1.1592740743000001</v>
      </c>
      <c r="L11" s="6">
        <f t="shared" si="55"/>
        <v>1.1940522965290001</v>
      </c>
      <c r="M11" s="6">
        <f t="shared" si="55"/>
        <v>1.2298738654248702</v>
      </c>
      <c r="N11" s="6">
        <f t="shared" si="55"/>
        <v>1.2667700813876164</v>
      </c>
      <c r="O11" s="6">
        <f t="shared" si="55"/>
        <v>1.3047731838292449</v>
      </c>
      <c r="P11" s="6">
        <f t="shared" si="55"/>
        <v>1.3439163793441222</v>
      </c>
      <c r="Q11" s="6">
        <f t="shared" si="55"/>
        <v>1.3842338707244459</v>
      </c>
      <c r="R11" s="6">
        <f t="shared" si="55"/>
        <v>1.4257608868461793</v>
      </c>
      <c r="S11" s="6">
        <f t="shared" si="55"/>
        <v>1.4685337134515648</v>
      </c>
      <c r="T11" s="6">
        <f t="shared" si="55"/>
        <v>1.5125897248551119</v>
      </c>
      <c r="U11" s="6">
        <f t="shared" si="55"/>
        <v>1.5579674166007653</v>
      </c>
      <c r="V11" s="6">
        <f t="shared" si="55"/>
        <v>1.6047064390987884</v>
      </c>
      <c r="W11" s="6">
        <f t="shared" si="55"/>
        <v>1.652847632271752</v>
      </c>
      <c r="X11" s="6">
        <f t="shared" si="55"/>
        <v>1.7024330612399046</v>
      </c>
      <c r="Y11" s="6">
        <f t="shared" si="55"/>
        <v>1.7535060530771018</v>
      </c>
      <c r="Z11" s="6">
        <f t="shared" si="55"/>
        <v>1.806111234669415</v>
      </c>
      <c r="AA11" s="6">
        <f t="shared" si="55"/>
        <v>1.8602945717094976</v>
      </c>
      <c r="AB11" s="6">
        <f t="shared" si="55"/>
        <v>1.9161034088607827</v>
      </c>
      <c r="AC11" s="6">
        <f t="shared" si="55"/>
        <v>1.9735865111266062</v>
      </c>
      <c r="AD11" s="6">
        <f t="shared" si="55"/>
        <v>2.0327941064604045</v>
      </c>
      <c r="AE11" s="6">
        <f t="shared" si="55"/>
        <v>2.0937779296542165</v>
      </c>
      <c r="AF11" s="6">
        <f t="shared" si="55"/>
        <v>2.1565912675438432</v>
      </c>
      <c r="AG11" s="6">
        <f t="shared" si="55"/>
        <v>2.2212890055701586</v>
      </c>
      <c r="AH11" s="6">
        <f t="shared" si="55"/>
        <v>2.2879276757372633</v>
      </c>
      <c r="AI11" s="6">
        <f t="shared" si="55"/>
        <v>2.3565655060093813</v>
      </c>
      <c r="AJ11" s="6">
        <f t="shared" si="55"/>
        <v>2.4272624711896627</v>
      </c>
      <c r="AK11" s="6">
        <f t="shared" si="55"/>
        <v>2.5000803453253524</v>
      </c>
      <c r="AL11" s="6">
        <f t="shared" si="55"/>
        <v>2.5750827556851132</v>
      </c>
      <c r="AM11" s="6">
        <f t="shared" si="55"/>
        <v>2.6523352383556666</v>
      </c>
      <c r="AN11" s="6">
        <f t="shared" si="55"/>
        <v>2.7319052955063365</v>
      </c>
      <c r="AO11" s="6">
        <f t="shared" si="55"/>
        <v>2.8138624543715265</v>
      </c>
      <c r="AP11" s="6">
        <f t="shared" si="55"/>
        <v>2.8982783280026725</v>
      </c>
      <c r="AQ11" s="6">
        <f t="shared" si="55"/>
        <v>2.9852266778427525</v>
      </c>
      <c r="AR11" s="6">
        <f t="shared" si="55"/>
        <v>3.074783478178035</v>
      </c>
      <c r="AS11" s="6">
        <f t="shared" si="55"/>
        <v>3.1670269825233763</v>
      </c>
      <c r="AT11" s="6">
        <f t="shared" si="55"/>
        <v>3.2620377919990777</v>
      </c>
      <c r="AU11" s="6">
        <f t="shared" si="55"/>
        <v>3.3598989257590501</v>
      </c>
      <c r="AV11" s="6">
        <f t="shared" si="55"/>
        <v>3.4606958935318217</v>
      </c>
      <c r="AW11" s="6">
        <f t="shared" si="55"/>
        <v>3.5645167703377765</v>
      </c>
      <c r="AX11" s="6">
        <f t="shared" si="55"/>
        <v>3.67145227344791</v>
      </c>
      <c r="AY11" s="6">
        <f t="shared" si="55"/>
        <v>3.7815958416513475</v>
      </c>
      <c r="AZ11" s="6">
        <f t="shared" ref="AZ11:BX11" si="56">AY11*(1+$F$7)</f>
        <v>3.8950437169008882</v>
      </c>
      <c r="BA11" s="6">
        <f t="shared" si="56"/>
        <v>4.0118950284079151</v>
      </c>
      <c r="BB11" s="6">
        <f t="shared" si="56"/>
        <v>4.1322518792601528</v>
      </c>
      <c r="BC11" s="6">
        <f t="shared" si="56"/>
        <v>4.2562194356379575</v>
      </c>
      <c r="BD11" s="6">
        <f t="shared" si="56"/>
        <v>4.383906018707096</v>
      </c>
      <c r="BE11" s="6">
        <f t="shared" si="56"/>
        <v>4.5154231992683087</v>
      </c>
      <c r="BF11" s="6">
        <f t="shared" si="56"/>
        <v>4.6508858952463576</v>
      </c>
      <c r="BG11" s="6">
        <f t="shared" si="56"/>
        <v>4.7904124721037489</v>
      </c>
      <c r="BH11" s="6">
        <f t="shared" si="56"/>
        <v>4.9341248462668617</v>
      </c>
      <c r="BI11" s="6">
        <f t="shared" si="56"/>
        <v>5.0821485916548674</v>
      </c>
      <c r="BJ11" s="6">
        <f t="shared" si="56"/>
        <v>5.2346130494045138</v>
      </c>
      <c r="BK11" s="6">
        <f t="shared" si="56"/>
        <v>5.3916514408866494</v>
      </c>
      <c r="BL11" s="6">
        <f t="shared" si="56"/>
        <v>5.5534009841132495</v>
      </c>
      <c r="BM11" s="6">
        <f t="shared" si="56"/>
        <v>5.7200030136366466</v>
      </c>
      <c r="BN11" s="6">
        <f t="shared" si="56"/>
        <v>5.8916031040457462</v>
      </c>
      <c r="BO11" s="6">
        <f t="shared" si="56"/>
        <v>6.0683511971671189</v>
      </c>
      <c r="BP11" s="6">
        <f t="shared" si="56"/>
        <v>6.2504017330821329</v>
      </c>
      <c r="BQ11" s="6">
        <f t="shared" si="56"/>
        <v>6.4379137850745973</v>
      </c>
      <c r="BR11" s="6">
        <f t="shared" si="56"/>
        <v>6.6310511986268352</v>
      </c>
      <c r="BS11" s="6">
        <f t="shared" si="56"/>
        <v>6.8299827345856405</v>
      </c>
      <c r="BT11" s="6">
        <f t="shared" si="56"/>
        <v>7.0348822166232097</v>
      </c>
      <c r="BU11" s="6">
        <f t="shared" si="56"/>
        <v>7.2459286831219059</v>
      </c>
      <c r="BV11" s="6">
        <f t="shared" si="56"/>
        <v>7.4633065436155634</v>
      </c>
      <c r="BW11" s="6">
        <f t="shared" si="56"/>
        <v>7.6872057399240301</v>
      </c>
      <c r="BX11" s="6">
        <f t="shared" si="56"/>
        <v>7.9178219121217515</v>
      </c>
      <c r="BY11" s="6">
        <f t="shared" ref="BY11:CN11" si="57">BX11*(1+$F$7)</f>
        <v>8.155356569485404</v>
      </c>
      <c r="BZ11" s="6">
        <f t="shared" si="57"/>
        <v>8.4000172665699662</v>
      </c>
      <c r="CA11" s="6">
        <f t="shared" si="57"/>
        <v>8.6520177845670645</v>
      </c>
      <c r="CB11" s="6">
        <f t="shared" si="57"/>
        <v>8.9115783181040769</v>
      </c>
      <c r="CC11" s="6">
        <f t="shared" si="57"/>
        <v>9.1789256676471993</v>
      </c>
      <c r="CD11" s="6">
        <f t="shared" si="57"/>
        <v>9.4542934376766148</v>
      </c>
      <c r="CE11" s="6">
        <f t="shared" si="57"/>
        <v>9.7379222408069133</v>
      </c>
      <c r="CF11" s="6">
        <f t="shared" si="57"/>
        <v>10.03005990803112</v>
      </c>
      <c r="CG11" s="6">
        <f t="shared" si="57"/>
        <v>10.330961705272054</v>
      </c>
      <c r="CH11" s="6">
        <f t="shared" si="57"/>
        <v>10.640890556430216</v>
      </c>
      <c r="CI11" s="6">
        <f t="shared" si="57"/>
        <v>10.960117273123123</v>
      </c>
      <c r="CJ11" s="6">
        <f t="shared" si="57"/>
        <v>11.288920791316817</v>
      </c>
      <c r="CK11" s="6">
        <f t="shared" si="57"/>
        <v>11.627588415056323</v>
      </c>
      <c r="CL11" s="6">
        <f t="shared" si="57"/>
        <v>11.976416067508012</v>
      </c>
      <c r="CM11" s="6">
        <f t="shared" si="57"/>
        <v>12.335708549533253</v>
      </c>
      <c r="CN11" s="6">
        <f t="shared" si="57"/>
        <v>12.705779806019251</v>
      </c>
      <c r="CO11" s="6">
        <f t="shared" ref="CO11:CY11" si="58">CN11*(1+$F$7)</f>
        <v>13.086953200199829</v>
      </c>
      <c r="CP11" s="6">
        <f t="shared" si="58"/>
        <v>13.479561796205825</v>
      </c>
      <c r="CQ11" s="6">
        <f t="shared" si="58"/>
        <v>13.883948650092</v>
      </c>
      <c r="CR11" s="6">
        <f t="shared" si="58"/>
        <v>14.300467109594761</v>
      </c>
      <c r="CS11" s="6">
        <f t="shared" si="58"/>
        <v>14.729481122882603</v>
      </c>
      <c r="CT11" s="6">
        <f t="shared" si="58"/>
        <v>15.171365556569082</v>
      </c>
      <c r="CU11" s="6">
        <f t="shared" si="58"/>
        <v>15.626506523266155</v>
      </c>
      <c r="CV11" s="6">
        <f t="shared" si="58"/>
        <v>16.095301718964141</v>
      </c>
      <c r="CW11" s="6">
        <f t="shared" si="58"/>
        <v>16.578160770533067</v>
      </c>
      <c r="CX11" s="6">
        <f t="shared" si="58"/>
        <v>17.075505593649059</v>
      </c>
      <c r="CY11" s="6">
        <f t="shared" si="58"/>
        <v>17.587770761458529</v>
      </c>
      <c r="CZ11" s="6">
        <f t="shared" ref="CZ11:DA11" si="59">CY11*(1+$F$7)</f>
        <v>18.115403884302285</v>
      </c>
      <c r="DA11" s="6">
        <f t="shared" si="59"/>
        <v>18.658866000831356</v>
      </c>
    </row>
    <row r="12" spans="5:105">
      <c r="E12" s="3" t="s">
        <v>46</v>
      </c>
      <c r="F12" s="15">
        <f>IF(F$10&lt;$F$9+1-$F$8,100*F$11,0)</f>
        <v>100</v>
      </c>
      <c r="G12" s="15">
        <f t="shared" ref="G12:BR12" si="60">IF(G$10&lt;$F$9+1-$F$8,100*G$11,0)</f>
        <v>103</v>
      </c>
      <c r="H12" s="15">
        <f t="shared" si="60"/>
        <v>106.08999999999999</v>
      </c>
      <c r="I12" s="15">
        <f t="shared" si="60"/>
        <v>109.2727</v>
      </c>
      <c r="J12" s="15">
        <f t="shared" si="60"/>
        <v>112.55088100000002</v>
      </c>
      <c r="K12" s="15">
        <f t="shared" si="60"/>
        <v>115.92740743</v>
      </c>
      <c r="L12" s="15">
        <f t="shared" si="60"/>
        <v>119.40522965290002</v>
      </c>
      <c r="M12" s="15">
        <f t="shared" si="60"/>
        <v>122.98738654248702</v>
      </c>
      <c r="N12" s="15">
        <f t="shared" si="60"/>
        <v>126.67700813876164</v>
      </c>
      <c r="O12" s="15">
        <f t="shared" si="60"/>
        <v>130.47731838292449</v>
      </c>
      <c r="P12" s="15">
        <f t="shared" si="60"/>
        <v>134.39163793441222</v>
      </c>
      <c r="Q12" s="15">
        <f t="shared" si="60"/>
        <v>138.4233870724446</v>
      </c>
      <c r="R12" s="15">
        <f t="shared" si="60"/>
        <v>142.57608868461793</v>
      </c>
      <c r="S12" s="15">
        <f t="shared" si="60"/>
        <v>146.85337134515649</v>
      </c>
      <c r="T12" s="15">
        <f t="shared" si="60"/>
        <v>151.25897248551118</v>
      </c>
      <c r="U12" s="15">
        <f t="shared" si="60"/>
        <v>155.79674166007652</v>
      </c>
      <c r="V12" s="15">
        <f t="shared" si="60"/>
        <v>160.47064390987885</v>
      </c>
      <c r="W12" s="15">
        <f t="shared" si="60"/>
        <v>165.2847632271752</v>
      </c>
      <c r="X12" s="15">
        <f t="shared" si="60"/>
        <v>170.24330612399046</v>
      </c>
      <c r="Y12" s="15">
        <f t="shared" si="60"/>
        <v>175.3506053077102</v>
      </c>
      <c r="Z12" s="15">
        <f t="shared" si="60"/>
        <v>180.61112346694151</v>
      </c>
      <c r="AA12" s="15">
        <f t="shared" si="60"/>
        <v>186.02945717094977</v>
      </c>
      <c r="AB12" s="15">
        <f t="shared" si="60"/>
        <v>191.61034088607826</v>
      </c>
      <c r="AC12" s="15">
        <f t="shared" si="60"/>
        <v>197.35865111266062</v>
      </c>
      <c r="AD12" s="15">
        <f t="shared" si="60"/>
        <v>203.27941064604045</v>
      </c>
      <c r="AE12" s="15">
        <f t="shared" si="60"/>
        <v>209.37779296542166</v>
      </c>
      <c r="AF12" s="15">
        <f t="shared" si="60"/>
        <v>215.65912675438432</v>
      </c>
      <c r="AG12" s="15">
        <f t="shared" si="60"/>
        <v>222.12890055701587</v>
      </c>
      <c r="AH12" s="15">
        <f t="shared" si="60"/>
        <v>228.79276757372634</v>
      </c>
      <c r="AI12" s="15">
        <f t="shared" si="60"/>
        <v>235.65655060093812</v>
      </c>
      <c r="AJ12" s="15">
        <f t="shared" si="60"/>
        <v>242.72624711896626</v>
      </c>
      <c r="AK12" s="15">
        <f t="shared" si="60"/>
        <v>250.00803453253525</v>
      </c>
      <c r="AL12" s="15">
        <f t="shared" si="60"/>
        <v>257.50827556851135</v>
      </c>
      <c r="AM12" s="15">
        <f t="shared" si="60"/>
        <v>265.23352383556664</v>
      </c>
      <c r="AN12" s="15">
        <f t="shared" si="60"/>
        <v>273.19052955063364</v>
      </c>
      <c r="AO12" s="15">
        <f t="shared" si="60"/>
        <v>281.38624543715264</v>
      </c>
      <c r="AP12" s="15">
        <f t="shared" si="60"/>
        <v>289.82783280026723</v>
      </c>
      <c r="AQ12" s="15">
        <f t="shared" si="60"/>
        <v>298.52266778427526</v>
      </c>
      <c r="AR12" s="15">
        <f t="shared" si="60"/>
        <v>307.47834781780352</v>
      </c>
      <c r="AS12" s="15">
        <f t="shared" si="60"/>
        <v>316.70269825233765</v>
      </c>
      <c r="AT12" s="15">
        <f t="shared" si="60"/>
        <v>326.20377919990779</v>
      </c>
      <c r="AU12" s="15">
        <f t="shared" si="60"/>
        <v>335.989892575905</v>
      </c>
      <c r="AV12" s="15">
        <f t="shared" si="60"/>
        <v>346.06958935318215</v>
      </c>
      <c r="AW12" s="15">
        <f t="shared" si="60"/>
        <v>356.45167703377763</v>
      </c>
      <c r="AX12" s="15">
        <f t="shared" si="60"/>
        <v>367.14522734479101</v>
      </c>
      <c r="AY12" s="15">
        <f t="shared" si="60"/>
        <v>378.15958416513473</v>
      </c>
      <c r="AZ12" s="15">
        <f t="shared" si="60"/>
        <v>389.50437169008882</v>
      </c>
      <c r="BA12" s="15">
        <f t="shared" si="60"/>
        <v>401.18950284079153</v>
      </c>
      <c r="BB12" s="15">
        <f t="shared" si="60"/>
        <v>413.22518792601528</v>
      </c>
      <c r="BC12" s="15">
        <f t="shared" si="60"/>
        <v>425.62194356379575</v>
      </c>
      <c r="BD12" s="15">
        <f t="shared" si="60"/>
        <v>438.39060187070959</v>
      </c>
      <c r="BE12" s="15">
        <f t="shared" si="60"/>
        <v>451.54231992683088</v>
      </c>
      <c r="BF12" s="15">
        <f t="shared" si="60"/>
        <v>465.08858952463578</v>
      </c>
      <c r="BG12" s="15">
        <f t="shared" si="60"/>
        <v>479.04124721037488</v>
      </c>
      <c r="BH12" s="15">
        <f t="shared" si="60"/>
        <v>493.41248462668614</v>
      </c>
      <c r="BI12" s="15">
        <f t="shared" si="60"/>
        <v>508.21485916548676</v>
      </c>
      <c r="BJ12" s="15">
        <f t="shared" si="60"/>
        <v>523.46130494045133</v>
      </c>
      <c r="BK12" s="15">
        <f t="shared" si="60"/>
        <v>539.16514408866499</v>
      </c>
      <c r="BL12" s="15">
        <f t="shared" si="60"/>
        <v>555.3400984113249</v>
      </c>
      <c r="BM12" s="15">
        <f t="shared" si="60"/>
        <v>572.00030136366468</v>
      </c>
      <c r="BN12" s="15">
        <f t="shared" si="60"/>
        <v>589.1603104045746</v>
      </c>
      <c r="BO12" s="15">
        <f t="shared" si="60"/>
        <v>606.83511971671192</v>
      </c>
      <c r="BP12" s="15">
        <f t="shared" si="60"/>
        <v>625.0401733082133</v>
      </c>
      <c r="BQ12" s="15">
        <f t="shared" si="60"/>
        <v>643.79137850745974</v>
      </c>
      <c r="BR12" s="15">
        <f t="shared" si="60"/>
        <v>663.10511986268352</v>
      </c>
      <c r="BS12" s="15">
        <f t="shared" ref="BS12:DA12" si="61">IF(BS$10&lt;$F$9+1-$F$8,100*BS$11,0)</f>
        <v>682.99827345856409</v>
      </c>
      <c r="BT12" s="15">
        <f t="shared" si="61"/>
        <v>703.48822166232094</v>
      </c>
      <c r="BU12" s="15">
        <f t="shared" si="61"/>
        <v>724.5928683121906</v>
      </c>
      <c r="BV12" s="15">
        <f t="shared" si="61"/>
        <v>746.3306543615563</v>
      </c>
      <c r="BW12" s="15">
        <f t="shared" si="61"/>
        <v>768.72057399240305</v>
      </c>
      <c r="BX12" s="15">
        <f t="shared" si="61"/>
        <v>0</v>
      </c>
      <c r="BY12" s="15">
        <f t="shared" si="61"/>
        <v>0</v>
      </c>
      <c r="BZ12" s="15">
        <f t="shared" si="61"/>
        <v>0</v>
      </c>
      <c r="CA12" s="15">
        <f t="shared" si="61"/>
        <v>0</v>
      </c>
      <c r="CB12" s="15">
        <f t="shared" si="61"/>
        <v>0</v>
      </c>
      <c r="CC12" s="15">
        <f t="shared" si="61"/>
        <v>0</v>
      </c>
      <c r="CD12" s="15">
        <f t="shared" si="61"/>
        <v>0</v>
      </c>
      <c r="CE12" s="15">
        <f t="shared" si="61"/>
        <v>0</v>
      </c>
      <c r="CF12" s="15">
        <f t="shared" si="61"/>
        <v>0</v>
      </c>
      <c r="CG12" s="15">
        <f t="shared" si="61"/>
        <v>0</v>
      </c>
      <c r="CH12" s="15">
        <f t="shared" si="61"/>
        <v>0</v>
      </c>
      <c r="CI12" s="15">
        <f t="shared" si="61"/>
        <v>0</v>
      </c>
      <c r="CJ12" s="15">
        <f t="shared" si="61"/>
        <v>0</v>
      </c>
      <c r="CK12" s="15">
        <f t="shared" si="61"/>
        <v>0</v>
      </c>
      <c r="CL12" s="15">
        <f t="shared" si="61"/>
        <v>0</v>
      </c>
      <c r="CM12" s="15">
        <f t="shared" si="61"/>
        <v>0</v>
      </c>
      <c r="CN12" s="15">
        <f t="shared" si="61"/>
        <v>0</v>
      </c>
      <c r="CO12" s="15">
        <f t="shared" si="61"/>
        <v>0</v>
      </c>
      <c r="CP12" s="15">
        <f t="shared" si="61"/>
        <v>0</v>
      </c>
      <c r="CQ12" s="15">
        <f t="shared" si="61"/>
        <v>0</v>
      </c>
      <c r="CR12" s="15">
        <f t="shared" si="61"/>
        <v>0</v>
      </c>
      <c r="CS12" s="15">
        <f t="shared" si="61"/>
        <v>0</v>
      </c>
      <c r="CT12" s="15">
        <f t="shared" si="61"/>
        <v>0</v>
      </c>
      <c r="CU12" s="15">
        <f t="shared" si="61"/>
        <v>0</v>
      </c>
      <c r="CV12" s="15">
        <f t="shared" si="61"/>
        <v>0</v>
      </c>
      <c r="CW12" s="15">
        <f t="shared" si="61"/>
        <v>0</v>
      </c>
      <c r="CX12" s="15">
        <f t="shared" si="61"/>
        <v>0</v>
      </c>
      <c r="CY12" s="15">
        <f t="shared" si="61"/>
        <v>0</v>
      </c>
      <c r="CZ12" s="15">
        <f t="shared" si="61"/>
        <v>0</v>
      </c>
      <c r="DA12" s="15">
        <f t="shared" si="61"/>
        <v>0</v>
      </c>
    </row>
    <row r="14" spans="5:105">
      <c r="E14" s="4" t="s">
        <v>11</v>
      </c>
    </row>
    <row r="15" spans="5:105">
      <c r="E15" s="4" t="s">
        <v>12</v>
      </c>
      <c r="F15" s="6">
        <f ca="1">SUM(F$124:F$223)</f>
        <v>100</v>
      </c>
      <c r="G15" s="6">
        <f t="shared" ref="G15:BR15" ca="1" si="62">SUM(G$124:G$223)</f>
        <v>199.66666666666669</v>
      </c>
      <c r="H15" s="6">
        <f t="shared" ca="1" si="62"/>
        <v>298.98999999999995</v>
      </c>
      <c r="I15" s="6">
        <f t="shared" ca="1" si="62"/>
        <v>397.9597</v>
      </c>
      <c r="J15" s="6">
        <f t="shared" ca="1" si="62"/>
        <v>496.56515766666666</v>
      </c>
      <c r="K15" s="6">
        <f t="shared" ca="1" si="62"/>
        <v>594.79544572999998</v>
      </c>
      <c r="L15" s="6">
        <f t="shared" ca="1" si="62"/>
        <v>692.63930910190004</v>
      </c>
      <c r="M15" s="6">
        <f t="shared" ca="1" si="62"/>
        <v>790.08515504162369</v>
      </c>
      <c r="N15" s="6">
        <f t="shared" ca="1" si="62"/>
        <v>887.12104302620571</v>
      </c>
      <c r="O15" s="6">
        <f t="shared" ca="1" si="62"/>
        <v>983.73467431699191</v>
      </c>
      <c r="P15" s="6">
        <f t="shared" ca="1" si="62"/>
        <v>1079.9133812131683</v>
      </c>
      <c r="Q15" s="6">
        <f t="shared" ca="1" si="62"/>
        <v>1175.6441159828969</v>
      </c>
      <c r="R15" s="6">
        <f t="shared" ca="1" si="62"/>
        <v>1270.9134394623838</v>
      </c>
      <c r="S15" s="6">
        <f t="shared" ca="1" si="62"/>
        <v>1365.7075093129224</v>
      </c>
      <c r="T15" s="6">
        <f t="shared" ca="1" si="62"/>
        <v>1460.0120679256431</v>
      </c>
      <c r="U15" s="6">
        <f t="shared" ca="1" si="62"/>
        <v>1553.8124299634123</v>
      </c>
      <c r="V15" s="6">
        <f t="shared" ca="1" si="62"/>
        <v>1647.0934695289814</v>
      </c>
      <c r="W15" s="6">
        <f t="shared" ca="1" si="62"/>
        <v>1739.8396069481846</v>
      </c>
      <c r="X15" s="6">
        <f t="shared" ca="1" si="62"/>
        <v>1832.0347951566296</v>
      </c>
      <c r="Y15" s="6">
        <f t="shared" ca="1" si="62"/>
        <v>1923.6625056779951</v>
      </c>
      <c r="Z15" s="6">
        <f t="shared" ca="1" si="62"/>
        <v>2014.705714181669</v>
      </c>
      <c r="AA15" s="6">
        <f t="shared" ca="1" si="62"/>
        <v>2105.1468856071192</v>
      </c>
      <c r="AB15" s="6">
        <f t="shared" ca="1" si="62"/>
        <v>2194.9679588419995</v>
      </c>
      <c r="AC15" s="6">
        <f t="shared" ca="1" si="62"/>
        <v>2284.1503309405925</v>
      </c>
      <c r="AD15" s="6">
        <f t="shared" ca="1" si="62"/>
        <v>2372.6748408688109</v>
      </c>
      <c r="AE15" s="6">
        <f t="shared" ca="1" si="62"/>
        <v>2460.5217527615414</v>
      </c>
      <c r="AF15" s="6">
        <f t="shared" ca="1" si="62"/>
        <v>2547.6707386777216</v>
      </c>
      <c r="AG15" s="6">
        <f t="shared" ca="1" si="62"/>
        <v>2634.1008608380534</v>
      </c>
      <c r="AH15" s="6">
        <f t="shared" ca="1" si="62"/>
        <v>2719.7905533298617</v>
      </c>
      <c r="AI15" s="6">
        <f t="shared" ca="1" si="62"/>
        <v>2804.717603263091</v>
      </c>
      <c r="AJ15" s="6">
        <f t="shared" ca="1" si="62"/>
        <v>2888.8591313609836</v>
      </c>
      <c r="AK15" s="6">
        <f t="shared" ca="1" si="62"/>
        <v>2975.5249053018133</v>
      </c>
      <c r="AL15" s="6">
        <f t="shared" ca="1" si="62"/>
        <v>3064.7906524608679</v>
      </c>
      <c r="AM15" s="6">
        <f t="shared" ca="1" si="62"/>
        <v>3156.7343720346939</v>
      </c>
      <c r="AN15" s="6">
        <f t="shared" ca="1" si="62"/>
        <v>3251.4364031957343</v>
      </c>
      <c r="AO15" s="6">
        <f t="shared" ca="1" si="62"/>
        <v>3348.9794952916072</v>
      </c>
      <c r="AP15" s="6">
        <f t="shared" ca="1" si="62"/>
        <v>3449.4488801503553</v>
      </c>
      <c r="AQ15" s="6">
        <f t="shared" ca="1" si="62"/>
        <v>3552.9323465548655</v>
      </c>
      <c r="AR15" s="6">
        <f t="shared" ca="1" si="62"/>
        <v>3659.5203169515116</v>
      </c>
      <c r="AS15" s="6">
        <f t="shared" ca="1" si="62"/>
        <v>3769.3059264600574</v>
      </c>
      <c r="AT15" s="6">
        <f t="shared" ca="1" si="62"/>
        <v>3882.385104253859</v>
      </c>
      <c r="AU15" s="6">
        <f t="shared" ca="1" si="62"/>
        <v>3998.8566573814746</v>
      </c>
      <c r="AV15" s="6">
        <f t="shared" ca="1" si="62"/>
        <v>4118.8223571029193</v>
      </c>
      <c r="AW15" s="6">
        <f t="shared" ca="1" si="62"/>
        <v>4242.3870278160066</v>
      </c>
      <c r="AX15" s="6">
        <f t="shared" ca="1" si="62"/>
        <v>4369.6586386504869</v>
      </c>
      <c r="AY15" s="6">
        <f t="shared" ca="1" si="62"/>
        <v>4500.7483978100017</v>
      </c>
      <c r="AZ15" s="6">
        <f t="shared" ca="1" si="62"/>
        <v>4635.7708497443027</v>
      </c>
      <c r="BA15" s="6">
        <f t="shared" ca="1" si="62"/>
        <v>4774.8439752366312</v>
      </c>
      <c r="BB15" s="6">
        <f t="shared" ca="1" si="62"/>
        <v>4918.0892944937314</v>
      </c>
      <c r="BC15" s="6">
        <f t="shared" ca="1" si="62"/>
        <v>5065.6319733285427</v>
      </c>
      <c r="BD15" s="6">
        <f t="shared" ca="1" si="62"/>
        <v>5217.6009325283976</v>
      </c>
      <c r="BE15" s="6">
        <f t="shared" ca="1" si="62"/>
        <v>5374.1289605042512</v>
      </c>
      <c r="BF15" s="6">
        <f t="shared" ca="1" si="62"/>
        <v>5535.3528293193776</v>
      </c>
      <c r="BG15" s="6">
        <f t="shared" ca="1" si="62"/>
        <v>5701.4134141989598</v>
      </c>
      <c r="BH15" s="6">
        <f t="shared" ca="1" si="62"/>
        <v>5872.455816624928</v>
      </c>
      <c r="BI15" s="6">
        <f t="shared" ca="1" si="62"/>
        <v>6048.6294911236764</v>
      </c>
      <c r="BJ15" s="6">
        <f t="shared" ca="1" si="62"/>
        <v>6230.0883758573873</v>
      </c>
      <c r="BK15" s="6">
        <f t="shared" ca="1" si="62"/>
        <v>6416.9910271331082</v>
      </c>
      <c r="BL15" s="6">
        <f t="shared" ca="1" si="62"/>
        <v>6609.5007579471021</v>
      </c>
      <c r="BM15" s="6">
        <f t="shared" ca="1" si="62"/>
        <v>6807.7857806855154</v>
      </c>
      <c r="BN15" s="6">
        <f t="shared" ca="1" si="62"/>
        <v>7012.0193541060817</v>
      </c>
      <c r="BO15" s="6">
        <f t="shared" ca="1" si="62"/>
        <v>7222.3799347292643</v>
      </c>
      <c r="BP15" s="6">
        <f t="shared" ca="1" si="62"/>
        <v>7439.0513327711415</v>
      </c>
      <c r="BQ15" s="6">
        <f t="shared" ca="1" si="62"/>
        <v>7662.222872754277</v>
      </c>
      <c r="BR15" s="6">
        <f t="shared" ca="1" si="62"/>
        <v>7892.0895589369056</v>
      </c>
      <c r="BS15" s="6">
        <f t="shared" ref="BS15:DA15" ca="1" si="63">SUM(BS$124:BS$223)</f>
        <v>8128.8522457050121</v>
      </c>
      <c r="BT15" s="6">
        <f t="shared" ca="1" si="63"/>
        <v>8372.717813076164</v>
      </c>
      <c r="BU15" s="6">
        <f t="shared" ca="1" si="63"/>
        <v>8623.8993474684503</v>
      </c>
      <c r="BV15" s="6">
        <f t="shared" ca="1" si="63"/>
        <v>8882.6163278925014</v>
      </c>
      <c r="BW15" s="6">
        <f t="shared" ca="1" si="63"/>
        <v>9149.0948177292776</v>
      </c>
      <c r="BX15" s="6">
        <f t="shared" ca="1" si="63"/>
        <v>8631.7854710489792</v>
      </c>
      <c r="BY15" s="6">
        <f t="shared" ca="1" si="63"/>
        <v>8125.3495836753482</v>
      </c>
      <c r="BZ15" s="6">
        <f t="shared" ca="1" si="63"/>
        <v>7630.1133593875784</v>
      </c>
      <c r="CA15" s="6">
        <f t="shared" ca="1" si="63"/>
        <v>7146.412788078248</v>
      </c>
      <c r="CB15" s="6">
        <f t="shared" ca="1" si="63"/>
        <v>6674.5939393367116</v>
      </c>
      <c r="CC15" s="6">
        <f t="shared" ca="1" si="63"/>
        <v>6215.0132648399995</v>
      </c>
      <c r="CD15" s="6">
        <f t="shared" ca="1" si="63"/>
        <v>5768.037909815459</v>
      </c>
      <c r="CE15" s="6">
        <f t="shared" ca="1" si="63"/>
        <v>5334.0460338472558</v>
      </c>
      <c r="CF15" s="6">
        <f t="shared" ca="1" si="63"/>
        <v>4913.4271413070783</v>
      </c>
      <c r="CG15" s="6">
        <f t="shared" ca="1" si="63"/>
        <v>4506.5824216977671</v>
      </c>
      <c r="CH15" s="6">
        <f t="shared" ca="1" si="63"/>
        <v>4113.9251002072506</v>
      </c>
      <c r="CI15" s="6">
        <f t="shared" ca="1" si="63"/>
        <v>3735.880798779091</v>
      </c>
      <c r="CJ15" s="6">
        <f t="shared" ca="1" si="63"/>
        <v>3372.8879080151587</v>
      </c>
      <c r="CK15" s="6">
        <f t="shared" ca="1" si="63"/>
        <v>3025.3979702353818</v>
      </c>
      <c r="CL15" s="6">
        <f t="shared" ca="1" si="63"/>
        <v>2693.8760740292823</v>
      </c>
      <c r="CM15" s="6">
        <f t="shared" ca="1" si="63"/>
        <v>2378.8012606440734</v>
      </c>
      <c r="CN15" s="6">
        <f t="shared" ca="1" si="63"/>
        <v>2080.6669425643804</v>
      </c>
      <c r="CO15" s="6">
        <f t="shared" ca="1" si="63"/>
        <v>1799.9813346493693</v>
      </c>
      <c r="CP15" s="6">
        <f t="shared" ca="1" si="63"/>
        <v>1537.2678982039802</v>
      </c>
      <c r="CQ15" s="6">
        <f t="shared" ca="1" si="63"/>
        <v>1293.0657983723022</v>
      </c>
      <c r="CR15" s="6">
        <f t="shared" ca="1" si="63"/>
        <v>1067.9303752527458</v>
      </c>
      <c r="CS15" s="6">
        <f t="shared" ca="1" si="63"/>
        <v>862.4336291466758</v>
      </c>
      <c r="CT15" s="6">
        <f t="shared" ca="1" si="63"/>
        <v>677.16472036449625</v>
      </c>
      <c r="CU15" s="6">
        <f t="shared" ca="1" si="63"/>
        <v>512.73048402592383</v>
      </c>
      <c r="CV15" s="6">
        <f t="shared" ca="1" si="63"/>
        <v>369.75596030426675</v>
      </c>
      <c r="CW15" s="6">
        <f t="shared" ca="1" si="63"/>
        <v>248.88494057803211</v>
      </c>
      <c r="CX15" s="6">
        <f t="shared" ca="1" si="63"/>
        <v>150.78052996708323</v>
      </c>
      <c r="CY15" s="6">
        <f t="shared" ca="1" si="63"/>
        <v>76.125726744878648</v>
      </c>
      <c r="CZ15" s="6">
        <f t="shared" ca="1" si="63"/>
        <v>25.624019133079969</v>
      </c>
      <c r="DA15" s="6">
        <f t="shared" ca="1" si="63"/>
        <v>3.4106051316484809E-13</v>
      </c>
    </row>
    <row r="16" spans="5:105">
      <c r="E16" s="4" t="s">
        <v>13</v>
      </c>
      <c r="F16" s="6">
        <f ca="1">F15*$F$6</f>
        <v>8.1500000000000128</v>
      </c>
      <c r="G16" s="6">
        <f t="shared" ref="G16:BR16" ca="1" si="64">G15*$F$6</f>
        <v>16.272833333333359</v>
      </c>
      <c r="H16" s="6">
        <f t="shared" ca="1" si="64"/>
        <v>24.367685000000034</v>
      </c>
      <c r="I16" s="6">
        <f t="shared" ca="1" si="64"/>
        <v>32.433715550000052</v>
      </c>
      <c r="J16" s="6">
        <f t="shared" ca="1" si="64"/>
        <v>40.470060349833396</v>
      </c>
      <c r="K16" s="6">
        <f t="shared" ca="1" si="64"/>
        <v>48.475828826995077</v>
      </c>
      <c r="L16" s="6">
        <f t="shared" ca="1" si="64"/>
        <v>56.450103691804941</v>
      </c>
      <c r="M16" s="6">
        <f t="shared" ca="1" si="64"/>
        <v>64.391940135892426</v>
      </c>
      <c r="N16" s="6">
        <f t="shared" ca="1" si="64"/>
        <v>72.300365006635886</v>
      </c>
      <c r="O16" s="6">
        <f t="shared" ca="1" si="64"/>
        <v>80.174375956834965</v>
      </c>
      <c r="P16" s="6">
        <f t="shared" ca="1" si="64"/>
        <v>88.012940568873361</v>
      </c>
      <c r="Q16" s="6">
        <f t="shared" ca="1" si="64"/>
        <v>95.81499545260624</v>
      </c>
      <c r="R16" s="6">
        <f t="shared" ca="1" si="64"/>
        <v>103.57944531618445</v>
      </c>
      <c r="S16" s="6">
        <f t="shared" ca="1" si="64"/>
        <v>111.30516200900335</v>
      </c>
      <c r="T16" s="6">
        <f t="shared" ca="1" si="64"/>
        <v>118.9909835359401</v>
      </c>
      <c r="U16" s="6">
        <f t="shared" ca="1" si="64"/>
        <v>126.63571304201831</v>
      </c>
      <c r="V16" s="6">
        <f t="shared" ca="1" si="64"/>
        <v>134.23811776661219</v>
      </c>
      <c r="W16" s="6">
        <f t="shared" ca="1" si="64"/>
        <v>141.79692796627728</v>
      </c>
      <c r="X16" s="6">
        <f t="shared" ca="1" si="64"/>
        <v>149.31083580526555</v>
      </c>
      <c r="Y16" s="6">
        <f t="shared" ca="1" si="64"/>
        <v>156.77849421275684</v>
      </c>
      <c r="Z16" s="6">
        <f t="shared" ca="1" si="64"/>
        <v>164.19851570580627</v>
      </c>
      <c r="AA16" s="6">
        <f t="shared" ca="1" si="64"/>
        <v>171.56947117698047</v>
      </c>
      <c r="AB16" s="6">
        <f t="shared" ca="1" si="64"/>
        <v>178.88988864562324</v>
      </c>
      <c r="AC16" s="6">
        <f t="shared" ca="1" si="64"/>
        <v>186.15825197165859</v>
      </c>
      <c r="AD16" s="6">
        <f t="shared" ca="1" si="64"/>
        <v>193.37299953080839</v>
      </c>
      <c r="AE16" s="6">
        <f t="shared" ca="1" si="64"/>
        <v>200.53252285006593</v>
      </c>
      <c r="AF16" s="6">
        <f t="shared" ca="1" si="64"/>
        <v>207.63516520223465</v>
      </c>
      <c r="AG16" s="6">
        <f t="shared" ca="1" si="64"/>
        <v>214.67922015830169</v>
      </c>
      <c r="AH16" s="6">
        <f t="shared" ca="1" si="64"/>
        <v>221.66293009638409</v>
      </c>
      <c r="AI16" s="6">
        <f t="shared" ca="1" si="64"/>
        <v>228.58448466594228</v>
      </c>
      <c r="AJ16" s="6">
        <f t="shared" ca="1" si="64"/>
        <v>235.44201920592053</v>
      </c>
      <c r="AK16" s="6">
        <f t="shared" ca="1" si="64"/>
        <v>242.50527978209817</v>
      </c>
      <c r="AL16" s="6">
        <f t="shared" ca="1" si="64"/>
        <v>249.78043817556113</v>
      </c>
      <c r="AM16" s="6">
        <f t="shared" ca="1" si="64"/>
        <v>257.27385132082799</v>
      </c>
      <c r="AN16" s="6">
        <f t="shared" ca="1" si="64"/>
        <v>264.99206686045278</v>
      </c>
      <c r="AO16" s="6">
        <f t="shared" ca="1" si="64"/>
        <v>272.94182886626641</v>
      </c>
      <c r="AP16" s="6">
        <f t="shared" ca="1" si="64"/>
        <v>281.13008373225438</v>
      </c>
      <c r="AQ16" s="6">
        <f t="shared" ca="1" si="64"/>
        <v>289.56398624422201</v>
      </c>
      <c r="AR16" s="6">
        <f t="shared" ca="1" si="64"/>
        <v>298.25090583154866</v>
      </c>
      <c r="AS16" s="6">
        <f t="shared" ca="1" si="64"/>
        <v>307.19843300649518</v>
      </c>
      <c r="AT16" s="6">
        <f t="shared" ca="1" si="64"/>
        <v>316.41438599668999</v>
      </c>
      <c r="AU16" s="6">
        <f t="shared" ca="1" si="64"/>
        <v>325.9068175765907</v>
      </c>
      <c r="AV16" s="6">
        <f t="shared" ca="1" si="64"/>
        <v>335.68402210388848</v>
      </c>
      <c r="AW16" s="6">
        <f t="shared" ca="1" si="64"/>
        <v>345.75454276700509</v>
      </c>
      <c r="AX16" s="6">
        <f t="shared" ca="1" si="64"/>
        <v>356.12717905001523</v>
      </c>
      <c r="AY16" s="6">
        <f t="shared" ca="1" si="64"/>
        <v>366.81099442151572</v>
      </c>
      <c r="AZ16" s="6">
        <f t="shared" ca="1" si="64"/>
        <v>377.81532425416128</v>
      </c>
      <c r="BA16" s="6">
        <f t="shared" ca="1" si="64"/>
        <v>389.14978398178607</v>
      </c>
      <c r="BB16" s="6">
        <f t="shared" ca="1" si="64"/>
        <v>400.82427750123975</v>
      </c>
      <c r="BC16" s="6">
        <f t="shared" ca="1" si="64"/>
        <v>412.84900582627688</v>
      </c>
      <c r="BD16" s="6">
        <f t="shared" ca="1" si="64"/>
        <v>425.23447600106505</v>
      </c>
      <c r="BE16" s="6">
        <f t="shared" ca="1" si="64"/>
        <v>437.99151028109713</v>
      </c>
      <c r="BF16" s="6">
        <f t="shared" ca="1" si="64"/>
        <v>451.13125558952999</v>
      </c>
      <c r="BG16" s="6">
        <f t="shared" ca="1" si="64"/>
        <v>464.66519325721595</v>
      </c>
      <c r="BH16" s="6">
        <f t="shared" ca="1" si="64"/>
        <v>478.60514905493238</v>
      </c>
      <c r="BI16" s="6">
        <f t="shared" ca="1" si="64"/>
        <v>492.96330352658038</v>
      </c>
      <c r="BJ16" s="6">
        <f t="shared" ca="1" si="64"/>
        <v>507.75220263237787</v>
      </c>
      <c r="BK16" s="6">
        <f t="shared" ca="1" si="64"/>
        <v>522.98476871134915</v>
      </c>
      <c r="BL16" s="6">
        <f t="shared" ca="1" si="64"/>
        <v>538.67431177268963</v>
      </c>
      <c r="BM16" s="6">
        <f t="shared" ca="1" si="64"/>
        <v>554.83454112587037</v>
      </c>
      <c r="BN16" s="6">
        <f t="shared" ca="1" si="64"/>
        <v>571.47957735964656</v>
      </c>
      <c r="BO16" s="6">
        <f t="shared" ca="1" si="64"/>
        <v>588.62396468043596</v>
      </c>
      <c r="BP16" s="6">
        <f t="shared" ca="1" si="64"/>
        <v>606.28268362084896</v>
      </c>
      <c r="BQ16" s="6">
        <f t="shared" ca="1" si="64"/>
        <v>624.47116412947457</v>
      </c>
      <c r="BR16" s="6">
        <f t="shared" ca="1" si="64"/>
        <v>643.20529905335877</v>
      </c>
      <c r="BS16" s="6">
        <f t="shared" ref="BS16:DA16" ca="1" si="65">BS15*$F$6</f>
        <v>662.50145802495956</v>
      </c>
      <c r="BT16" s="6">
        <f t="shared" ca="1" si="65"/>
        <v>682.37650176570844</v>
      </c>
      <c r="BU16" s="6">
        <f t="shared" ca="1" si="65"/>
        <v>702.84779681867985</v>
      </c>
      <c r="BV16" s="6">
        <f t="shared" ca="1" si="65"/>
        <v>723.93323072324006</v>
      </c>
      <c r="BW16" s="6">
        <f t="shared" ca="1" si="65"/>
        <v>745.65122764493731</v>
      </c>
      <c r="BX16" s="6">
        <f t="shared" ca="1" si="65"/>
        <v>703.49051589049293</v>
      </c>
      <c r="BY16" s="6">
        <f t="shared" ca="1" si="65"/>
        <v>662.21599106954193</v>
      </c>
      <c r="BZ16" s="6">
        <f t="shared" ca="1" si="65"/>
        <v>621.85423879008863</v>
      </c>
      <c r="CA16" s="6">
        <f t="shared" ca="1" si="65"/>
        <v>582.43264222837809</v>
      </c>
      <c r="CB16" s="6">
        <f t="shared" ca="1" si="65"/>
        <v>543.97940605594283</v>
      </c>
      <c r="CC16" s="6">
        <f t="shared" ca="1" si="65"/>
        <v>506.52358108446077</v>
      </c>
      <c r="CD16" s="6">
        <f t="shared" ca="1" si="65"/>
        <v>470.09508964996064</v>
      </c>
      <c r="CE16" s="6">
        <f t="shared" ca="1" si="65"/>
        <v>434.72475175855203</v>
      </c>
      <c r="CF16" s="6">
        <f t="shared" ca="1" si="65"/>
        <v>400.44431201652753</v>
      </c>
      <c r="CG16" s="6">
        <f t="shared" ca="1" si="65"/>
        <v>367.28646736836862</v>
      </c>
      <c r="CH16" s="6">
        <f t="shared" ca="1" si="65"/>
        <v>335.28489566689143</v>
      </c>
      <c r="CI16" s="6">
        <f t="shared" ca="1" si="65"/>
        <v>304.47428510049639</v>
      </c>
      <c r="CJ16" s="6">
        <f t="shared" ca="1" si="65"/>
        <v>274.89036450323584</v>
      </c>
      <c r="CK16" s="6">
        <f t="shared" ca="1" si="65"/>
        <v>246.569934574184</v>
      </c>
      <c r="CL16" s="6">
        <f t="shared" ca="1" si="65"/>
        <v>219.55090003338685</v>
      </c>
      <c r="CM16" s="6">
        <f t="shared" ca="1" si="65"/>
        <v>193.87230274249228</v>
      </c>
      <c r="CN16" s="6">
        <f t="shared" ca="1" si="65"/>
        <v>169.57435581899728</v>
      </c>
      <c r="CO16" s="6">
        <f t="shared" ca="1" si="65"/>
        <v>146.69847877392382</v>
      </c>
      <c r="CP16" s="6">
        <f t="shared" ca="1" si="65"/>
        <v>125.28733370362458</v>
      </c>
      <c r="CQ16" s="6">
        <f t="shared" ca="1" si="65"/>
        <v>105.38486256734279</v>
      </c>
      <c r="CR16" s="6">
        <f t="shared" ca="1" si="65"/>
        <v>87.036325583098915</v>
      </c>
      <c r="CS16" s="6">
        <f t="shared" ca="1" si="65"/>
        <v>70.288340775454188</v>
      </c>
      <c r="CT16" s="6">
        <f t="shared" ca="1" si="65"/>
        <v>55.188924709706534</v>
      </c>
      <c r="CU16" s="6">
        <f t="shared" ca="1" si="65"/>
        <v>41.787534448112858</v>
      </c>
      <c r="CV16" s="6">
        <f t="shared" ca="1" si="65"/>
        <v>30.135110764797787</v>
      </c>
      <c r="CW16" s="6">
        <f t="shared" ca="1" si="65"/>
        <v>20.284122657109648</v>
      </c>
      <c r="CX16" s="6">
        <f t="shared" ca="1" si="65"/>
        <v>12.288613192317301</v>
      </c>
      <c r="CY16" s="6">
        <f t="shared" ca="1" si="65"/>
        <v>6.2042467297076191</v>
      </c>
      <c r="CZ16" s="6">
        <f t="shared" ca="1" si="65"/>
        <v>2.0883575593460209</v>
      </c>
      <c r="DA16" s="6">
        <f t="shared" ca="1" si="65"/>
        <v>2.7796431822935163E-14</v>
      </c>
    </row>
    <row r="17" spans="4:105">
      <c r="E17" s="4" t="s">
        <v>9</v>
      </c>
      <c r="F17" s="6">
        <f ca="1">SUM(F$21:F$120)</f>
        <v>3.3333333333333335</v>
      </c>
      <c r="G17" s="6">
        <f t="shared" ref="G17:BR17" ca="1" si="66">SUM(G$21:G$120)</f>
        <v>6.7666666666666666</v>
      </c>
      <c r="H17" s="6">
        <f t="shared" ca="1" si="66"/>
        <v>10.302999999999999</v>
      </c>
      <c r="I17" s="6">
        <f t="shared" ca="1" si="66"/>
        <v>13.945423333333332</v>
      </c>
      <c r="J17" s="6">
        <f t="shared" ca="1" si="66"/>
        <v>17.697119366666666</v>
      </c>
      <c r="K17" s="6">
        <f t="shared" ca="1" si="66"/>
        <v>21.561366280999998</v>
      </c>
      <c r="L17" s="6">
        <f t="shared" ca="1" si="66"/>
        <v>25.541540602763334</v>
      </c>
      <c r="M17" s="6">
        <f t="shared" ca="1" si="66"/>
        <v>29.641120154179568</v>
      </c>
      <c r="N17" s="6">
        <f t="shared" ca="1" si="66"/>
        <v>33.863687092138292</v>
      </c>
      <c r="O17" s="6">
        <f t="shared" ca="1" si="66"/>
        <v>38.212931038235773</v>
      </c>
      <c r="P17" s="6">
        <f t="shared" ca="1" si="66"/>
        <v>42.692652302716183</v>
      </c>
      <c r="Q17" s="6">
        <f t="shared" ca="1" si="66"/>
        <v>47.306765205131001</v>
      </c>
      <c r="R17" s="6">
        <f t="shared" ca="1" si="66"/>
        <v>52.059301494618268</v>
      </c>
      <c r="S17" s="6">
        <f t="shared" ca="1" si="66"/>
        <v>56.954413872790148</v>
      </c>
      <c r="T17" s="6">
        <f t="shared" ca="1" si="66"/>
        <v>61.996379622307188</v>
      </c>
      <c r="U17" s="6">
        <f t="shared" ca="1" si="66"/>
        <v>67.189604344309743</v>
      </c>
      <c r="V17" s="6">
        <f t="shared" ca="1" si="66"/>
        <v>72.538625807972366</v>
      </c>
      <c r="W17" s="6">
        <f t="shared" ca="1" si="66"/>
        <v>78.048117915544879</v>
      </c>
      <c r="X17" s="6">
        <f t="shared" ca="1" si="66"/>
        <v>83.722894786344554</v>
      </c>
      <c r="Y17" s="6">
        <f t="shared" ca="1" si="66"/>
        <v>89.567914963268223</v>
      </c>
      <c r="Z17" s="6">
        <f t="shared" ca="1" si="66"/>
        <v>95.588285745499604</v>
      </c>
      <c r="AA17" s="6">
        <f t="shared" ca="1" si="66"/>
        <v>101.78926765119793</v>
      </c>
      <c r="AB17" s="6">
        <f t="shared" ca="1" si="66"/>
        <v>108.17627901406721</v>
      </c>
      <c r="AC17" s="6">
        <f t="shared" ca="1" si="66"/>
        <v>114.75490071782257</v>
      </c>
      <c r="AD17" s="6">
        <f t="shared" ca="1" si="66"/>
        <v>121.53088107269058</v>
      </c>
      <c r="AE17" s="6">
        <f t="shared" ca="1" si="66"/>
        <v>128.51014083820462</v>
      </c>
      <c r="AF17" s="6">
        <f t="shared" ca="1" si="66"/>
        <v>135.69877839668411</v>
      </c>
      <c r="AG17" s="6">
        <f t="shared" ca="1" si="66"/>
        <v>143.10307508191798</v>
      </c>
      <c r="AH17" s="6">
        <f t="shared" ca="1" si="66"/>
        <v>150.72950066770886</v>
      </c>
      <c r="AI17" s="6">
        <f t="shared" ca="1" si="66"/>
        <v>158.58471902107345</v>
      </c>
      <c r="AJ17" s="6">
        <f t="shared" ca="1" si="66"/>
        <v>163.34226059170567</v>
      </c>
      <c r="AK17" s="6">
        <f t="shared" ca="1" si="66"/>
        <v>168.24252840945684</v>
      </c>
      <c r="AL17" s="6">
        <f t="shared" ca="1" si="66"/>
        <v>173.28980426174053</v>
      </c>
      <c r="AM17" s="6">
        <f t="shared" ca="1" si="66"/>
        <v>178.48849838959273</v>
      </c>
      <c r="AN17" s="6">
        <f t="shared" ca="1" si="66"/>
        <v>183.8431533412805</v>
      </c>
      <c r="AO17" s="6">
        <f t="shared" ca="1" si="66"/>
        <v>189.35844794151893</v>
      </c>
      <c r="AP17" s="6">
        <f t="shared" ca="1" si="66"/>
        <v>195.03920137976456</v>
      </c>
      <c r="AQ17" s="6">
        <f t="shared" ca="1" si="66"/>
        <v>200.8903774211575</v>
      </c>
      <c r="AR17" s="6">
        <f t="shared" ca="1" si="66"/>
        <v>206.91708874379222</v>
      </c>
      <c r="AS17" s="6">
        <f t="shared" ca="1" si="66"/>
        <v>213.124601406106</v>
      </c>
      <c r="AT17" s="6">
        <f t="shared" ca="1" si="66"/>
        <v>219.51833944828917</v>
      </c>
      <c r="AU17" s="6">
        <f t="shared" ca="1" si="66"/>
        <v>226.10388963173787</v>
      </c>
      <c r="AV17" s="6">
        <f t="shared" ca="1" si="66"/>
        <v>232.88700632069001</v>
      </c>
      <c r="AW17" s="6">
        <f t="shared" ca="1" si="66"/>
        <v>239.87361651031074</v>
      </c>
      <c r="AX17" s="6">
        <f t="shared" ca="1" si="66"/>
        <v>247.06982500562003</v>
      </c>
      <c r="AY17" s="6">
        <f t="shared" ca="1" si="66"/>
        <v>254.48191975578865</v>
      </c>
      <c r="AZ17" s="6">
        <f t="shared" ca="1" si="66"/>
        <v>262.11637734846232</v>
      </c>
      <c r="BA17" s="6">
        <f t="shared" ca="1" si="66"/>
        <v>269.9798686689162</v>
      </c>
      <c r="BB17" s="6">
        <f t="shared" ca="1" si="66"/>
        <v>278.07926472898367</v>
      </c>
      <c r="BC17" s="6">
        <f t="shared" ca="1" si="66"/>
        <v>286.42164267085315</v>
      </c>
      <c r="BD17" s="6">
        <f t="shared" ca="1" si="66"/>
        <v>295.01429195097882</v>
      </c>
      <c r="BE17" s="6">
        <f t="shared" ca="1" si="66"/>
        <v>303.86472070950822</v>
      </c>
      <c r="BF17" s="6">
        <f t="shared" ca="1" si="66"/>
        <v>312.98066233079345</v>
      </c>
      <c r="BG17" s="6">
        <f t="shared" ca="1" si="66"/>
        <v>322.37008220071726</v>
      </c>
      <c r="BH17" s="6">
        <f t="shared" ca="1" si="66"/>
        <v>332.04118466673879</v>
      </c>
      <c r="BI17" s="6">
        <f t="shared" ca="1" si="66"/>
        <v>342.00242020674091</v>
      </c>
      <c r="BJ17" s="6">
        <f t="shared" ca="1" si="66"/>
        <v>352.26249281294309</v>
      </c>
      <c r="BK17" s="6">
        <f t="shared" ca="1" si="66"/>
        <v>362.83036759733142</v>
      </c>
      <c r="BL17" s="6">
        <f t="shared" ca="1" si="66"/>
        <v>373.71527862525136</v>
      </c>
      <c r="BM17" s="6">
        <f t="shared" ca="1" si="66"/>
        <v>384.92673698400893</v>
      </c>
      <c r="BN17" s="6">
        <f t="shared" ca="1" si="66"/>
        <v>396.47453909352919</v>
      </c>
      <c r="BO17" s="6">
        <f t="shared" ca="1" si="66"/>
        <v>408.36877526633509</v>
      </c>
      <c r="BP17" s="6">
        <f t="shared" ca="1" si="66"/>
        <v>420.61983852432525</v>
      </c>
      <c r="BQ17" s="6">
        <f t="shared" ca="1" si="66"/>
        <v>433.23843368005498</v>
      </c>
      <c r="BR17" s="6">
        <f t="shared" ca="1" si="66"/>
        <v>446.23558669045667</v>
      </c>
      <c r="BS17" s="6">
        <f t="shared" ref="BS17:DA17" ca="1" si="67">SUM(BS$21:BS$120)</f>
        <v>459.62265429117036</v>
      </c>
      <c r="BT17" s="6">
        <f t="shared" ca="1" si="67"/>
        <v>473.41133391990553</v>
      </c>
      <c r="BU17" s="6">
        <f t="shared" ca="1" si="67"/>
        <v>487.61367393750271</v>
      </c>
      <c r="BV17" s="6">
        <f t="shared" ca="1" si="67"/>
        <v>502.24208415562777</v>
      </c>
      <c r="BW17" s="6">
        <f t="shared" ca="1" si="67"/>
        <v>517.3093466802967</v>
      </c>
      <c r="BX17" s="6">
        <f t="shared" ca="1" si="67"/>
        <v>506.43588737363302</v>
      </c>
      <c r="BY17" s="6">
        <f t="shared" ca="1" si="67"/>
        <v>495.23622428776952</v>
      </c>
      <c r="BZ17" s="6">
        <f t="shared" ca="1" si="67"/>
        <v>483.70057130933009</v>
      </c>
      <c r="CA17" s="6">
        <f t="shared" ca="1" si="67"/>
        <v>471.81884874153752</v>
      </c>
      <c r="CB17" s="6">
        <f t="shared" ca="1" si="67"/>
        <v>459.58067449671114</v>
      </c>
      <c r="CC17" s="6">
        <f t="shared" ca="1" si="67"/>
        <v>446.97535502453997</v>
      </c>
      <c r="CD17" s="6">
        <f t="shared" ca="1" si="67"/>
        <v>433.99187596820366</v>
      </c>
      <c r="CE17" s="6">
        <f t="shared" ca="1" si="67"/>
        <v>420.61889254017728</v>
      </c>
      <c r="CF17" s="6">
        <f t="shared" ca="1" si="67"/>
        <v>406.84471960931006</v>
      </c>
      <c r="CG17" s="6">
        <f t="shared" ca="1" si="67"/>
        <v>392.65732149051689</v>
      </c>
      <c r="CH17" s="6">
        <f t="shared" ca="1" si="67"/>
        <v>378.04430142815988</v>
      </c>
      <c r="CI17" s="6">
        <f t="shared" ca="1" si="67"/>
        <v>362.99289076393222</v>
      </c>
      <c r="CJ17" s="6">
        <f t="shared" ca="1" si="67"/>
        <v>347.48993777977768</v>
      </c>
      <c r="CK17" s="6">
        <f t="shared" ca="1" si="67"/>
        <v>331.52189620609852</v>
      </c>
      <c r="CL17" s="6">
        <f t="shared" ca="1" si="67"/>
        <v>315.07481338520898</v>
      </c>
      <c r="CM17" s="6">
        <f t="shared" ca="1" si="67"/>
        <v>298.13431807969278</v>
      </c>
      <c r="CN17" s="6">
        <f t="shared" ca="1" si="67"/>
        <v>280.68560791501108</v>
      </c>
      <c r="CO17" s="6">
        <f t="shared" ca="1" si="67"/>
        <v>262.71343644538888</v>
      </c>
      <c r="CP17" s="6">
        <f t="shared" ca="1" si="67"/>
        <v>244.20209983167811</v>
      </c>
      <c r="CQ17" s="6">
        <f t="shared" ca="1" si="67"/>
        <v>225.13542311955592</v>
      </c>
      <c r="CR17" s="6">
        <f t="shared" ca="1" si="67"/>
        <v>205.49674610607011</v>
      </c>
      <c r="CS17" s="6">
        <f t="shared" ca="1" si="67"/>
        <v>185.26890878217972</v>
      </c>
      <c r="CT17" s="6">
        <f t="shared" ca="1" si="67"/>
        <v>164.43423633857262</v>
      </c>
      <c r="CU17" s="6">
        <f t="shared" ca="1" si="67"/>
        <v>142.97452372165728</v>
      </c>
      <c r="CV17" s="6">
        <f t="shared" ca="1" si="67"/>
        <v>120.87101972623449</v>
      </c>
      <c r="CW17" s="6">
        <f t="shared" ca="1" si="67"/>
        <v>98.104410610949017</v>
      </c>
      <c r="CX17" s="6">
        <f t="shared" ca="1" si="67"/>
        <v>74.65480322220499</v>
      </c>
      <c r="CY17" s="6">
        <f t="shared" ca="1" si="67"/>
        <v>50.501707611798643</v>
      </c>
      <c r="CZ17" s="6">
        <f t="shared" ca="1" si="67"/>
        <v>25.6240191330801</v>
      </c>
      <c r="DA17" s="6">
        <f t="shared" ca="1" si="67"/>
        <v>0</v>
      </c>
    </row>
    <row r="18" spans="4:105">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row>
    <row r="19" spans="4:105">
      <c r="E19" s="13" t="s">
        <v>14</v>
      </c>
    </row>
    <row r="20" spans="4:105">
      <c r="D20" s="3" t="s">
        <v>8</v>
      </c>
      <c r="F20" s="6"/>
    </row>
    <row r="21" spans="4:105">
      <c r="D21" s="58">
        <f t="shared" ref="D21:D52" ca="1" si="68">OFFSET($E$12,0,MATCH(E21,$F$10:$DZ$10,0))</f>
        <v>100</v>
      </c>
      <c r="E21" s="3">
        <v>1</v>
      </c>
      <c r="F21" s="14">
        <f ca="1">IF(F$10&lt;$E21,0,IF(F$10&gt;$E21+$F$8-1,0,$D21/$F$8))</f>
        <v>3.3333333333333335</v>
      </c>
      <c r="G21" s="14">
        <f t="shared" ref="G21:V36" ca="1" si="69">IF(G$10&lt;$E21,0,IF(G$10&gt;$E21+$F$8-1,0,$D21/$F$8))</f>
        <v>3.3333333333333335</v>
      </c>
      <c r="H21" s="14">
        <f t="shared" ca="1" si="69"/>
        <v>3.3333333333333335</v>
      </c>
      <c r="I21" s="14">
        <f t="shared" ca="1" si="69"/>
        <v>3.3333333333333335</v>
      </c>
      <c r="J21" s="14">
        <f t="shared" ca="1" si="69"/>
        <v>3.3333333333333335</v>
      </c>
      <c r="K21" s="14">
        <f t="shared" ca="1" si="69"/>
        <v>3.3333333333333335</v>
      </c>
      <c r="L21" s="14">
        <f t="shared" ca="1" si="69"/>
        <v>3.3333333333333335</v>
      </c>
      <c r="M21" s="14">
        <f t="shared" ca="1" si="69"/>
        <v>3.3333333333333335</v>
      </c>
      <c r="N21" s="14">
        <f t="shared" ca="1" si="69"/>
        <v>3.3333333333333335</v>
      </c>
      <c r="O21" s="14">
        <f t="shared" ca="1" si="69"/>
        <v>3.3333333333333335</v>
      </c>
      <c r="P21" s="14">
        <f t="shared" ca="1" si="69"/>
        <v>3.3333333333333335</v>
      </c>
      <c r="Q21" s="14">
        <f t="shared" ca="1" si="69"/>
        <v>3.3333333333333335</v>
      </c>
      <c r="R21" s="14">
        <f t="shared" ca="1" si="69"/>
        <v>3.3333333333333335</v>
      </c>
      <c r="S21" s="14">
        <f t="shared" ca="1" si="69"/>
        <v>3.3333333333333335</v>
      </c>
      <c r="T21" s="14">
        <f t="shared" ca="1" si="69"/>
        <v>3.3333333333333335</v>
      </c>
      <c r="U21" s="14">
        <f t="shared" ca="1" si="69"/>
        <v>3.3333333333333335</v>
      </c>
      <c r="V21" s="14">
        <f t="shared" ca="1" si="69"/>
        <v>3.3333333333333335</v>
      </c>
      <c r="W21" s="14">
        <f t="shared" ref="W21:AL36" ca="1" si="70">IF(W$10&lt;$E21,0,IF(W$10&gt;$E21+$F$8-1,0,$D21/$F$8))</f>
        <v>3.3333333333333335</v>
      </c>
      <c r="X21" s="14">
        <f t="shared" ca="1" si="70"/>
        <v>3.3333333333333335</v>
      </c>
      <c r="Y21" s="14">
        <f t="shared" ca="1" si="70"/>
        <v>3.3333333333333335</v>
      </c>
      <c r="Z21" s="14">
        <f t="shared" ca="1" si="70"/>
        <v>3.3333333333333335</v>
      </c>
      <c r="AA21" s="14">
        <f t="shared" ca="1" si="70"/>
        <v>3.3333333333333335</v>
      </c>
      <c r="AB21" s="14">
        <f t="shared" ca="1" si="70"/>
        <v>3.3333333333333335</v>
      </c>
      <c r="AC21" s="14">
        <f t="shared" ca="1" si="70"/>
        <v>3.3333333333333335</v>
      </c>
      <c r="AD21" s="14">
        <f t="shared" ca="1" si="70"/>
        <v>3.3333333333333335</v>
      </c>
      <c r="AE21" s="14">
        <f t="shared" ca="1" si="70"/>
        <v>3.3333333333333335</v>
      </c>
      <c r="AF21" s="14">
        <f t="shared" ca="1" si="70"/>
        <v>3.3333333333333335</v>
      </c>
      <c r="AG21" s="14">
        <f t="shared" ca="1" si="70"/>
        <v>3.3333333333333335</v>
      </c>
      <c r="AH21" s="14">
        <f t="shared" ca="1" si="70"/>
        <v>3.3333333333333335</v>
      </c>
      <c r="AI21" s="14">
        <f t="shared" ca="1" si="70"/>
        <v>3.3333333333333335</v>
      </c>
      <c r="AJ21" s="14">
        <f t="shared" si="70"/>
        <v>0</v>
      </c>
      <c r="AK21" s="14">
        <f t="shared" si="70"/>
        <v>0</v>
      </c>
      <c r="AL21" s="14">
        <f t="shared" si="70"/>
        <v>0</v>
      </c>
      <c r="AM21" s="14">
        <f t="shared" ref="AM21:BB36" si="71">IF(AM$10&lt;$E21,0,IF(AM$10&gt;$E21+$F$8-1,0,$D21/$F$8))</f>
        <v>0</v>
      </c>
      <c r="AN21" s="14">
        <f t="shared" si="71"/>
        <v>0</v>
      </c>
      <c r="AO21" s="14">
        <f t="shared" si="71"/>
        <v>0</v>
      </c>
      <c r="AP21" s="14">
        <f t="shared" si="71"/>
        <v>0</v>
      </c>
      <c r="AQ21" s="14">
        <f t="shared" si="71"/>
        <v>0</v>
      </c>
      <c r="AR21" s="14">
        <f t="shared" si="71"/>
        <v>0</v>
      </c>
      <c r="AS21" s="14">
        <f t="shared" si="71"/>
        <v>0</v>
      </c>
      <c r="AT21" s="14">
        <f t="shared" si="71"/>
        <v>0</v>
      </c>
      <c r="AU21" s="14">
        <f t="shared" si="71"/>
        <v>0</v>
      </c>
      <c r="AV21" s="14">
        <f t="shared" si="71"/>
        <v>0</v>
      </c>
      <c r="AW21" s="14">
        <f t="shared" si="71"/>
        <v>0</v>
      </c>
      <c r="AX21" s="14">
        <f t="shared" si="71"/>
        <v>0</v>
      </c>
      <c r="AY21" s="14">
        <f t="shared" si="71"/>
        <v>0</v>
      </c>
      <c r="AZ21" s="14">
        <f t="shared" si="71"/>
        <v>0</v>
      </c>
      <c r="BA21" s="14">
        <f t="shared" si="71"/>
        <v>0</v>
      </c>
      <c r="BB21" s="14">
        <f t="shared" si="71"/>
        <v>0</v>
      </c>
      <c r="BC21" s="14">
        <f t="shared" ref="AZ21:BX31" si="72">IF(BC$10&lt;$E21,0,IF(BC$10&gt;$E21+$F$8-1,0,$D21/$F$8))</f>
        <v>0</v>
      </c>
      <c r="BD21" s="14">
        <f t="shared" si="72"/>
        <v>0</v>
      </c>
      <c r="BE21" s="14">
        <f t="shared" si="72"/>
        <v>0</v>
      </c>
      <c r="BF21" s="14">
        <f t="shared" si="72"/>
        <v>0</v>
      </c>
      <c r="BG21" s="14">
        <f t="shared" si="72"/>
        <v>0</v>
      </c>
      <c r="BH21" s="14">
        <f t="shared" si="72"/>
        <v>0</v>
      </c>
      <c r="BI21" s="14">
        <f t="shared" si="72"/>
        <v>0</v>
      </c>
      <c r="BJ21" s="14">
        <f t="shared" si="72"/>
        <v>0</v>
      </c>
      <c r="BK21" s="14">
        <f t="shared" si="72"/>
        <v>0</v>
      </c>
      <c r="BL21" s="14">
        <f t="shared" si="72"/>
        <v>0</v>
      </c>
      <c r="BM21" s="14">
        <f t="shared" si="72"/>
        <v>0</v>
      </c>
      <c r="BN21" s="14">
        <f t="shared" si="72"/>
        <v>0</v>
      </c>
      <c r="BO21" s="14">
        <f t="shared" si="72"/>
        <v>0</v>
      </c>
      <c r="BP21" s="14">
        <f t="shared" si="72"/>
        <v>0</v>
      </c>
      <c r="BQ21" s="14">
        <f t="shared" si="72"/>
        <v>0</v>
      </c>
      <c r="BR21" s="14">
        <f t="shared" si="72"/>
        <v>0</v>
      </c>
      <c r="BS21" s="14">
        <f t="shared" si="72"/>
        <v>0</v>
      </c>
      <c r="BT21" s="14">
        <f t="shared" si="72"/>
        <v>0</v>
      </c>
      <c r="BU21" s="14">
        <f t="shared" si="72"/>
        <v>0</v>
      </c>
      <c r="BV21" s="14">
        <f t="shared" si="72"/>
        <v>0</v>
      </c>
      <c r="BW21" s="14">
        <f t="shared" si="72"/>
        <v>0</v>
      </c>
      <c r="BX21" s="14">
        <f t="shared" si="72"/>
        <v>0</v>
      </c>
      <c r="BY21" s="14">
        <f t="shared" ref="BY21:CN36" si="73">IF(BY$10&lt;$E21,0,IF(BY$10&gt;$E21+$F$8-1,0,$D21/$F$8))</f>
        <v>0</v>
      </c>
      <c r="BZ21" s="14">
        <f t="shared" si="73"/>
        <v>0</v>
      </c>
      <c r="CA21" s="14">
        <f t="shared" si="73"/>
        <v>0</v>
      </c>
      <c r="CB21" s="14">
        <f t="shared" si="73"/>
        <v>0</v>
      </c>
      <c r="CC21" s="14">
        <f t="shared" si="73"/>
        <v>0</v>
      </c>
      <c r="CD21" s="14">
        <f t="shared" si="73"/>
        <v>0</v>
      </c>
      <c r="CE21" s="14">
        <f t="shared" si="73"/>
        <v>0</v>
      </c>
      <c r="CF21" s="14">
        <f t="shared" si="73"/>
        <v>0</v>
      </c>
      <c r="CG21" s="14">
        <f t="shared" si="73"/>
        <v>0</v>
      </c>
      <c r="CH21" s="14">
        <f t="shared" si="73"/>
        <v>0</v>
      </c>
      <c r="CI21" s="14">
        <f t="shared" si="73"/>
        <v>0</v>
      </c>
      <c r="CJ21" s="14">
        <f t="shared" si="73"/>
        <v>0</v>
      </c>
      <c r="CK21" s="14">
        <f t="shared" si="73"/>
        <v>0</v>
      </c>
      <c r="CL21" s="14">
        <f t="shared" si="73"/>
        <v>0</v>
      </c>
      <c r="CM21" s="14">
        <f t="shared" si="73"/>
        <v>0</v>
      </c>
      <c r="CN21" s="14">
        <f t="shared" si="73"/>
        <v>0</v>
      </c>
      <c r="CO21" s="14">
        <f t="shared" ref="CO21:DA36" si="74">IF(CO$10&lt;$E21,0,IF(CO$10&gt;$E21+$F$8-1,0,$D21/$F$8))</f>
        <v>0</v>
      </c>
      <c r="CP21" s="14">
        <f t="shared" si="74"/>
        <v>0</v>
      </c>
      <c r="CQ21" s="14">
        <f t="shared" si="74"/>
        <v>0</v>
      </c>
      <c r="CR21" s="14">
        <f t="shared" si="74"/>
        <v>0</v>
      </c>
      <c r="CS21" s="14">
        <f t="shared" si="74"/>
        <v>0</v>
      </c>
      <c r="CT21" s="14">
        <f t="shared" si="74"/>
        <v>0</v>
      </c>
      <c r="CU21" s="14">
        <f t="shared" si="74"/>
        <v>0</v>
      </c>
      <c r="CV21" s="14">
        <f t="shared" si="74"/>
        <v>0</v>
      </c>
      <c r="CW21" s="14">
        <f t="shared" si="74"/>
        <v>0</v>
      </c>
      <c r="CX21" s="14">
        <f t="shared" si="74"/>
        <v>0</v>
      </c>
      <c r="CY21" s="14">
        <f t="shared" si="74"/>
        <v>0</v>
      </c>
      <c r="CZ21" s="14">
        <f t="shared" si="74"/>
        <v>0</v>
      </c>
      <c r="DA21" s="14">
        <f t="shared" si="74"/>
        <v>0</v>
      </c>
    </row>
    <row r="22" spans="4:105">
      <c r="D22" s="58">
        <f t="shared" ca="1" si="68"/>
        <v>103</v>
      </c>
      <c r="E22" s="3">
        <f>E21+1</f>
        <v>2</v>
      </c>
      <c r="F22" s="14">
        <f t="shared" ref="F22:U37" si="75">IF(F$10&lt;$E22,0,IF(F$10&gt;$E22+$F$8-1,0,$D22/$F$8))</f>
        <v>0</v>
      </c>
      <c r="G22" s="14">
        <f t="shared" ca="1" si="69"/>
        <v>3.4333333333333331</v>
      </c>
      <c r="H22" s="14">
        <f t="shared" ca="1" si="69"/>
        <v>3.4333333333333331</v>
      </c>
      <c r="I22" s="14">
        <f t="shared" ca="1" si="69"/>
        <v>3.4333333333333331</v>
      </c>
      <c r="J22" s="14">
        <f t="shared" ca="1" si="69"/>
        <v>3.4333333333333331</v>
      </c>
      <c r="K22" s="14">
        <f t="shared" ca="1" si="69"/>
        <v>3.4333333333333331</v>
      </c>
      <c r="L22" s="14">
        <f t="shared" ca="1" si="69"/>
        <v>3.4333333333333331</v>
      </c>
      <c r="M22" s="14">
        <f t="shared" ca="1" si="69"/>
        <v>3.4333333333333331</v>
      </c>
      <c r="N22" s="14">
        <f t="shared" ca="1" si="69"/>
        <v>3.4333333333333331</v>
      </c>
      <c r="O22" s="14">
        <f t="shared" ca="1" si="69"/>
        <v>3.4333333333333331</v>
      </c>
      <c r="P22" s="14">
        <f t="shared" ca="1" si="69"/>
        <v>3.4333333333333331</v>
      </c>
      <c r="Q22" s="14">
        <f t="shared" ca="1" si="69"/>
        <v>3.4333333333333331</v>
      </c>
      <c r="R22" s="14">
        <f t="shared" ca="1" si="69"/>
        <v>3.4333333333333331</v>
      </c>
      <c r="S22" s="14">
        <f t="shared" ca="1" si="69"/>
        <v>3.4333333333333331</v>
      </c>
      <c r="T22" s="14">
        <f t="shared" ca="1" si="69"/>
        <v>3.4333333333333331</v>
      </c>
      <c r="U22" s="14">
        <f t="shared" ca="1" si="69"/>
        <v>3.4333333333333331</v>
      </c>
      <c r="V22" s="14">
        <f t="shared" ca="1" si="69"/>
        <v>3.4333333333333331</v>
      </c>
      <c r="W22" s="14">
        <f t="shared" ca="1" si="70"/>
        <v>3.4333333333333331</v>
      </c>
      <c r="X22" s="14">
        <f t="shared" ca="1" si="70"/>
        <v>3.4333333333333331</v>
      </c>
      <c r="Y22" s="14">
        <f t="shared" ca="1" si="70"/>
        <v>3.4333333333333331</v>
      </c>
      <c r="Z22" s="14">
        <f t="shared" ca="1" si="70"/>
        <v>3.4333333333333331</v>
      </c>
      <c r="AA22" s="14">
        <f t="shared" ca="1" si="70"/>
        <v>3.4333333333333331</v>
      </c>
      <c r="AB22" s="14">
        <f t="shared" ca="1" si="70"/>
        <v>3.4333333333333331</v>
      </c>
      <c r="AC22" s="14">
        <f t="shared" ca="1" si="70"/>
        <v>3.4333333333333331</v>
      </c>
      <c r="AD22" s="14">
        <f t="shared" ca="1" si="70"/>
        <v>3.4333333333333331</v>
      </c>
      <c r="AE22" s="14">
        <f t="shared" ca="1" si="70"/>
        <v>3.4333333333333331</v>
      </c>
      <c r="AF22" s="14">
        <f t="shared" ca="1" si="70"/>
        <v>3.4333333333333331</v>
      </c>
      <c r="AG22" s="14">
        <f t="shared" ca="1" si="70"/>
        <v>3.4333333333333331</v>
      </c>
      <c r="AH22" s="14">
        <f t="shared" ca="1" si="70"/>
        <v>3.4333333333333331</v>
      </c>
      <c r="AI22" s="14">
        <f t="shared" ca="1" si="70"/>
        <v>3.4333333333333331</v>
      </c>
      <c r="AJ22" s="14">
        <f t="shared" ca="1" si="70"/>
        <v>3.4333333333333331</v>
      </c>
      <c r="AK22" s="14">
        <f t="shared" si="70"/>
        <v>0</v>
      </c>
      <c r="AL22" s="14">
        <f t="shared" si="70"/>
        <v>0</v>
      </c>
      <c r="AM22" s="14">
        <f t="shared" si="71"/>
        <v>0</v>
      </c>
      <c r="AN22" s="14">
        <f t="shared" si="71"/>
        <v>0</v>
      </c>
      <c r="AO22" s="14">
        <f t="shared" si="71"/>
        <v>0</v>
      </c>
      <c r="AP22" s="14">
        <f t="shared" si="71"/>
        <v>0</v>
      </c>
      <c r="AQ22" s="14">
        <f t="shared" si="71"/>
        <v>0</v>
      </c>
      <c r="AR22" s="14">
        <f t="shared" si="71"/>
        <v>0</v>
      </c>
      <c r="AS22" s="14">
        <f t="shared" si="71"/>
        <v>0</v>
      </c>
      <c r="AT22" s="14">
        <f t="shared" si="71"/>
        <v>0</v>
      </c>
      <c r="AU22" s="14">
        <f t="shared" si="71"/>
        <v>0</v>
      </c>
      <c r="AV22" s="14">
        <f t="shared" si="71"/>
        <v>0</v>
      </c>
      <c r="AW22" s="14">
        <f t="shared" si="71"/>
        <v>0</v>
      </c>
      <c r="AX22" s="14">
        <f t="shared" si="71"/>
        <v>0</v>
      </c>
      <c r="AY22" s="14">
        <f t="shared" si="71"/>
        <v>0</v>
      </c>
      <c r="AZ22" s="14">
        <f t="shared" si="72"/>
        <v>0</v>
      </c>
      <c r="BA22" s="14">
        <f t="shared" si="72"/>
        <v>0</v>
      </c>
      <c r="BB22" s="14">
        <f t="shared" si="72"/>
        <v>0</v>
      </c>
      <c r="BC22" s="14">
        <f t="shared" si="72"/>
        <v>0</v>
      </c>
      <c r="BD22" s="14">
        <f t="shared" si="72"/>
        <v>0</v>
      </c>
      <c r="BE22" s="14">
        <f t="shared" si="72"/>
        <v>0</v>
      </c>
      <c r="BF22" s="14">
        <f t="shared" si="72"/>
        <v>0</v>
      </c>
      <c r="BG22" s="14">
        <f t="shared" si="72"/>
        <v>0</v>
      </c>
      <c r="BH22" s="14">
        <f t="shared" si="72"/>
        <v>0</v>
      </c>
      <c r="BI22" s="14">
        <f t="shared" si="72"/>
        <v>0</v>
      </c>
      <c r="BJ22" s="14">
        <f t="shared" si="72"/>
        <v>0</v>
      </c>
      <c r="BK22" s="14">
        <f t="shared" si="72"/>
        <v>0</v>
      </c>
      <c r="BL22" s="14">
        <f t="shared" si="72"/>
        <v>0</v>
      </c>
      <c r="BM22" s="14">
        <f t="shared" si="72"/>
        <v>0</v>
      </c>
      <c r="BN22" s="14">
        <f t="shared" si="72"/>
        <v>0</v>
      </c>
      <c r="BO22" s="14">
        <f t="shared" si="72"/>
        <v>0</v>
      </c>
      <c r="BP22" s="14">
        <f t="shared" si="72"/>
        <v>0</v>
      </c>
      <c r="BQ22" s="14">
        <f t="shared" si="72"/>
        <v>0</v>
      </c>
      <c r="BR22" s="14">
        <f t="shared" si="72"/>
        <v>0</v>
      </c>
      <c r="BS22" s="14">
        <f t="shared" si="72"/>
        <v>0</v>
      </c>
      <c r="BT22" s="14">
        <f t="shared" si="72"/>
        <v>0</v>
      </c>
      <c r="BU22" s="14">
        <f t="shared" si="72"/>
        <v>0</v>
      </c>
      <c r="BV22" s="14">
        <f t="shared" si="72"/>
        <v>0</v>
      </c>
      <c r="BW22" s="14">
        <f t="shared" si="72"/>
        <v>0</v>
      </c>
      <c r="BX22" s="14">
        <f t="shared" si="72"/>
        <v>0</v>
      </c>
      <c r="BY22" s="14">
        <f t="shared" si="73"/>
        <v>0</v>
      </c>
      <c r="BZ22" s="14">
        <f t="shared" si="73"/>
        <v>0</v>
      </c>
      <c r="CA22" s="14">
        <f t="shared" si="73"/>
        <v>0</v>
      </c>
      <c r="CB22" s="14">
        <f t="shared" si="73"/>
        <v>0</v>
      </c>
      <c r="CC22" s="14">
        <f t="shared" si="73"/>
        <v>0</v>
      </c>
      <c r="CD22" s="14">
        <f t="shared" si="73"/>
        <v>0</v>
      </c>
      <c r="CE22" s="14">
        <f t="shared" si="73"/>
        <v>0</v>
      </c>
      <c r="CF22" s="14">
        <f t="shared" si="73"/>
        <v>0</v>
      </c>
      <c r="CG22" s="14">
        <f t="shared" si="73"/>
        <v>0</v>
      </c>
      <c r="CH22" s="14">
        <f t="shared" si="73"/>
        <v>0</v>
      </c>
      <c r="CI22" s="14">
        <f t="shared" si="73"/>
        <v>0</v>
      </c>
      <c r="CJ22" s="14">
        <f t="shared" si="73"/>
        <v>0</v>
      </c>
      <c r="CK22" s="14">
        <f t="shared" si="73"/>
        <v>0</v>
      </c>
      <c r="CL22" s="14">
        <f t="shared" si="73"/>
        <v>0</v>
      </c>
      <c r="CM22" s="14">
        <f t="shared" si="73"/>
        <v>0</v>
      </c>
      <c r="CN22" s="14">
        <f t="shared" si="73"/>
        <v>0</v>
      </c>
      <c r="CO22" s="14">
        <f t="shared" si="74"/>
        <v>0</v>
      </c>
      <c r="CP22" s="14">
        <f t="shared" si="74"/>
        <v>0</v>
      </c>
      <c r="CQ22" s="14">
        <f t="shared" si="74"/>
        <v>0</v>
      </c>
      <c r="CR22" s="14">
        <f t="shared" si="74"/>
        <v>0</v>
      </c>
      <c r="CS22" s="14">
        <f t="shared" si="74"/>
        <v>0</v>
      </c>
      <c r="CT22" s="14">
        <f t="shared" si="74"/>
        <v>0</v>
      </c>
      <c r="CU22" s="14">
        <f t="shared" si="74"/>
        <v>0</v>
      </c>
      <c r="CV22" s="14">
        <f t="shared" si="74"/>
        <v>0</v>
      </c>
      <c r="CW22" s="14">
        <f t="shared" si="74"/>
        <v>0</v>
      </c>
      <c r="CX22" s="14">
        <f t="shared" si="74"/>
        <v>0</v>
      </c>
      <c r="CY22" s="14">
        <f t="shared" si="74"/>
        <v>0</v>
      </c>
      <c r="CZ22" s="14">
        <f t="shared" si="74"/>
        <v>0</v>
      </c>
      <c r="DA22" s="14">
        <f t="shared" si="74"/>
        <v>0</v>
      </c>
    </row>
    <row r="23" spans="4:105">
      <c r="D23" s="58">
        <f t="shared" ca="1" si="68"/>
        <v>106.08999999999999</v>
      </c>
      <c r="E23" s="3">
        <f t="shared" ref="E23:E86" si="76">E22+1</f>
        <v>3</v>
      </c>
      <c r="F23" s="14">
        <f t="shared" si="75"/>
        <v>0</v>
      </c>
      <c r="G23" s="14">
        <f t="shared" si="69"/>
        <v>0</v>
      </c>
      <c r="H23" s="14">
        <f t="shared" ca="1" si="69"/>
        <v>3.5363333333333329</v>
      </c>
      <c r="I23" s="14">
        <f t="shared" ca="1" si="69"/>
        <v>3.5363333333333329</v>
      </c>
      <c r="J23" s="14">
        <f t="shared" ca="1" si="69"/>
        <v>3.5363333333333329</v>
      </c>
      <c r="K23" s="14">
        <f t="shared" ca="1" si="69"/>
        <v>3.5363333333333329</v>
      </c>
      <c r="L23" s="14">
        <f t="shared" ca="1" si="69"/>
        <v>3.5363333333333329</v>
      </c>
      <c r="M23" s="14">
        <f t="shared" ca="1" si="69"/>
        <v>3.5363333333333329</v>
      </c>
      <c r="N23" s="14">
        <f t="shared" ca="1" si="69"/>
        <v>3.5363333333333329</v>
      </c>
      <c r="O23" s="14">
        <f t="shared" ca="1" si="69"/>
        <v>3.5363333333333329</v>
      </c>
      <c r="P23" s="14">
        <f t="shared" ca="1" si="69"/>
        <v>3.5363333333333329</v>
      </c>
      <c r="Q23" s="14">
        <f t="shared" ca="1" si="69"/>
        <v>3.5363333333333329</v>
      </c>
      <c r="R23" s="14">
        <f t="shared" ca="1" si="69"/>
        <v>3.5363333333333329</v>
      </c>
      <c r="S23" s="14">
        <f t="shared" ca="1" si="69"/>
        <v>3.5363333333333329</v>
      </c>
      <c r="T23" s="14">
        <f t="shared" ca="1" si="69"/>
        <v>3.5363333333333329</v>
      </c>
      <c r="U23" s="14">
        <f t="shared" ca="1" si="69"/>
        <v>3.5363333333333329</v>
      </c>
      <c r="V23" s="14">
        <f t="shared" ca="1" si="69"/>
        <v>3.5363333333333329</v>
      </c>
      <c r="W23" s="14">
        <f t="shared" ca="1" si="70"/>
        <v>3.5363333333333329</v>
      </c>
      <c r="X23" s="14">
        <f t="shared" ca="1" si="70"/>
        <v>3.5363333333333329</v>
      </c>
      <c r="Y23" s="14">
        <f t="shared" ca="1" si="70"/>
        <v>3.5363333333333329</v>
      </c>
      <c r="Z23" s="14">
        <f t="shared" ca="1" si="70"/>
        <v>3.5363333333333329</v>
      </c>
      <c r="AA23" s="14">
        <f t="shared" ca="1" si="70"/>
        <v>3.5363333333333329</v>
      </c>
      <c r="AB23" s="14">
        <f t="shared" ca="1" si="70"/>
        <v>3.5363333333333329</v>
      </c>
      <c r="AC23" s="14">
        <f t="shared" ca="1" si="70"/>
        <v>3.5363333333333329</v>
      </c>
      <c r="AD23" s="14">
        <f t="shared" ca="1" si="70"/>
        <v>3.5363333333333329</v>
      </c>
      <c r="AE23" s="14">
        <f t="shared" ca="1" si="70"/>
        <v>3.5363333333333329</v>
      </c>
      <c r="AF23" s="14">
        <f t="shared" ca="1" si="70"/>
        <v>3.5363333333333329</v>
      </c>
      <c r="AG23" s="14">
        <f t="shared" ca="1" si="70"/>
        <v>3.5363333333333329</v>
      </c>
      <c r="AH23" s="14">
        <f t="shared" ca="1" si="70"/>
        <v>3.5363333333333329</v>
      </c>
      <c r="AI23" s="14">
        <f t="shared" ca="1" si="70"/>
        <v>3.5363333333333329</v>
      </c>
      <c r="AJ23" s="14">
        <f t="shared" ca="1" si="70"/>
        <v>3.5363333333333329</v>
      </c>
      <c r="AK23" s="14">
        <f t="shared" ca="1" si="70"/>
        <v>3.5363333333333329</v>
      </c>
      <c r="AL23" s="14">
        <f t="shared" si="70"/>
        <v>0</v>
      </c>
      <c r="AM23" s="14">
        <f t="shared" si="71"/>
        <v>0</v>
      </c>
      <c r="AN23" s="14">
        <f t="shared" si="71"/>
        <v>0</v>
      </c>
      <c r="AO23" s="14">
        <f t="shared" si="71"/>
        <v>0</v>
      </c>
      <c r="AP23" s="14">
        <f t="shared" si="71"/>
        <v>0</v>
      </c>
      <c r="AQ23" s="14">
        <f t="shared" si="71"/>
        <v>0</v>
      </c>
      <c r="AR23" s="14">
        <f t="shared" si="71"/>
        <v>0</v>
      </c>
      <c r="AS23" s="14">
        <f t="shared" si="71"/>
        <v>0</v>
      </c>
      <c r="AT23" s="14">
        <f t="shared" si="71"/>
        <v>0</v>
      </c>
      <c r="AU23" s="14">
        <f t="shared" si="71"/>
        <v>0</v>
      </c>
      <c r="AV23" s="14">
        <f t="shared" si="71"/>
        <v>0</v>
      </c>
      <c r="AW23" s="14">
        <f t="shared" si="71"/>
        <v>0</v>
      </c>
      <c r="AX23" s="14">
        <f t="shared" si="71"/>
        <v>0</v>
      </c>
      <c r="AY23" s="14">
        <f t="shared" si="71"/>
        <v>0</v>
      </c>
      <c r="AZ23" s="14">
        <f t="shared" si="72"/>
        <v>0</v>
      </c>
      <c r="BA23" s="14">
        <f t="shared" si="72"/>
        <v>0</v>
      </c>
      <c r="BB23" s="14">
        <f t="shared" si="72"/>
        <v>0</v>
      </c>
      <c r="BC23" s="14">
        <f t="shared" si="72"/>
        <v>0</v>
      </c>
      <c r="BD23" s="14">
        <f t="shared" si="72"/>
        <v>0</v>
      </c>
      <c r="BE23" s="14">
        <f t="shared" si="72"/>
        <v>0</v>
      </c>
      <c r="BF23" s="14">
        <f t="shared" si="72"/>
        <v>0</v>
      </c>
      <c r="BG23" s="14">
        <f t="shared" si="72"/>
        <v>0</v>
      </c>
      <c r="BH23" s="14">
        <f t="shared" si="72"/>
        <v>0</v>
      </c>
      <c r="BI23" s="14">
        <f t="shared" si="72"/>
        <v>0</v>
      </c>
      <c r="BJ23" s="14">
        <f t="shared" si="72"/>
        <v>0</v>
      </c>
      <c r="BK23" s="14">
        <f t="shared" si="72"/>
        <v>0</v>
      </c>
      <c r="BL23" s="14">
        <f t="shared" si="72"/>
        <v>0</v>
      </c>
      <c r="BM23" s="14">
        <f t="shared" si="72"/>
        <v>0</v>
      </c>
      <c r="BN23" s="14">
        <f t="shared" si="72"/>
        <v>0</v>
      </c>
      <c r="BO23" s="14">
        <f t="shared" si="72"/>
        <v>0</v>
      </c>
      <c r="BP23" s="14">
        <f t="shared" si="72"/>
        <v>0</v>
      </c>
      <c r="BQ23" s="14">
        <f t="shared" si="72"/>
        <v>0</v>
      </c>
      <c r="BR23" s="14">
        <f t="shared" si="72"/>
        <v>0</v>
      </c>
      <c r="BS23" s="14">
        <f t="shared" si="72"/>
        <v>0</v>
      </c>
      <c r="BT23" s="14">
        <f t="shared" si="72"/>
        <v>0</v>
      </c>
      <c r="BU23" s="14">
        <f t="shared" si="72"/>
        <v>0</v>
      </c>
      <c r="BV23" s="14">
        <f t="shared" si="72"/>
        <v>0</v>
      </c>
      <c r="BW23" s="14">
        <f t="shared" si="72"/>
        <v>0</v>
      </c>
      <c r="BX23" s="14">
        <f t="shared" si="72"/>
        <v>0</v>
      </c>
      <c r="BY23" s="14">
        <f t="shared" si="73"/>
        <v>0</v>
      </c>
      <c r="BZ23" s="14">
        <f t="shared" si="73"/>
        <v>0</v>
      </c>
      <c r="CA23" s="14">
        <f t="shared" si="73"/>
        <v>0</v>
      </c>
      <c r="CB23" s="14">
        <f t="shared" si="73"/>
        <v>0</v>
      </c>
      <c r="CC23" s="14">
        <f t="shared" si="73"/>
        <v>0</v>
      </c>
      <c r="CD23" s="14">
        <f t="shared" si="73"/>
        <v>0</v>
      </c>
      <c r="CE23" s="14">
        <f t="shared" si="73"/>
        <v>0</v>
      </c>
      <c r="CF23" s="14">
        <f t="shared" si="73"/>
        <v>0</v>
      </c>
      <c r="CG23" s="14">
        <f t="shared" si="73"/>
        <v>0</v>
      </c>
      <c r="CH23" s="14">
        <f t="shared" si="73"/>
        <v>0</v>
      </c>
      <c r="CI23" s="14">
        <f t="shared" si="73"/>
        <v>0</v>
      </c>
      <c r="CJ23" s="14">
        <f t="shared" si="73"/>
        <v>0</v>
      </c>
      <c r="CK23" s="14">
        <f t="shared" si="73"/>
        <v>0</v>
      </c>
      <c r="CL23" s="14">
        <f t="shared" si="73"/>
        <v>0</v>
      </c>
      <c r="CM23" s="14">
        <f t="shared" si="73"/>
        <v>0</v>
      </c>
      <c r="CN23" s="14">
        <f t="shared" si="73"/>
        <v>0</v>
      </c>
      <c r="CO23" s="14">
        <f t="shared" si="74"/>
        <v>0</v>
      </c>
      <c r="CP23" s="14">
        <f t="shared" si="74"/>
        <v>0</v>
      </c>
      <c r="CQ23" s="14">
        <f t="shared" si="74"/>
        <v>0</v>
      </c>
      <c r="CR23" s="14">
        <f t="shared" si="74"/>
        <v>0</v>
      </c>
      <c r="CS23" s="14">
        <f t="shared" si="74"/>
        <v>0</v>
      </c>
      <c r="CT23" s="14">
        <f t="shared" si="74"/>
        <v>0</v>
      </c>
      <c r="CU23" s="14">
        <f t="shared" si="74"/>
        <v>0</v>
      </c>
      <c r="CV23" s="14">
        <f t="shared" si="74"/>
        <v>0</v>
      </c>
      <c r="CW23" s="14">
        <f t="shared" si="74"/>
        <v>0</v>
      </c>
      <c r="CX23" s="14">
        <f t="shared" si="74"/>
        <v>0</v>
      </c>
      <c r="CY23" s="14">
        <f t="shared" si="74"/>
        <v>0</v>
      </c>
      <c r="CZ23" s="14">
        <f t="shared" si="74"/>
        <v>0</v>
      </c>
      <c r="DA23" s="14">
        <f t="shared" si="74"/>
        <v>0</v>
      </c>
    </row>
    <row r="24" spans="4:105">
      <c r="D24" s="58">
        <f t="shared" ca="1" si="68"/>
        <v>109.2727</v>
      </c>
      <c r="E24" s="3">
        <f t="shared" si="76"/>
        <v>4</v>
      </c>
      <c r="F24" s="14">
        <f t="shared" si="75"/>
        <v>0</v>
      </c>
      <c r="G24" s="14">
        <f t="shared" si="69"/>
        <v>0</v>
      </c>
      <c r="H24" s="14">
        <f t="shared" si="69"/>
        <v>0</v>
      </c>
      <c r="I24" s="14">
        <f t="shared" ca="1" si="69"/>
        <v>3.6424233333333333</v>
      </c>
      <c r="J24" s="14">
        <f t="shared" ca="1" si="69"/>
        <v>3.6424233333333333</v>
      </c>
      <c r="K24" s="14">
        <f t="shared" ca="1" si="69"/>
        <v>3.6424233333333333</v>
      </c>
      <c r="L24" s="14">
        <f t="shared" ca="1" si="69"/>
        <v>3.6424233333333333</v>
      </c>
      <c r="M24" s="14">
        <f t="shared" ca="1" si="69"/>
        <v>3.6424233333333333</v>
      </c>
      <c r="N24" s="14">
        <f t="shared" ca="1" si="69"/>
        <v>3.6424233333333333</v>
      </c>
      <c r="O24" s="14">
        <f t="shared" ca="1" si="69"/>
        <v>3.6424233333333333</v>
      </c>
      <c r="P24" s="14">
        <f t="shared" ca="1" si="69"/>
        <v>3.6424233333333333</v>
      </c>
      <c r="Q24" s="14">
        <f t="shared" ca="1" si="69"/>
        <v>3.6424233333333333</v>
      </c>
      <c r="R24" s="14">
        <f t="shared" ca="1" si="69"/>
        <v>3.6424233333333333</v>
      </c>
      <c r="S24" s="14">
        <f t="shared" ca="1" si="69"/>
        <v>3.6424233333333333</v>
      </c>
      <c r="T24" s="14">
        <f t="shared" ca="1" si="69"/>
        <v>3.6424233333333333</v>
      </c>
      <c r="U24" s="14">
        <f t="shared" ca="1" si="69"/>
        <v>3.6424233333333333</v>
      </c>
      <c r="V24" s="14">
        <f t="shared" ca="1" si="69"/>
        <v>3.6424233333333333</v>
      </c>
      <c r="W24" s="14">
        <f t="shared" ca="1" si="70"/>
        <v>3.6424233333333333</v>
      </c>
      <c r="X24" s="14">
        <f t="shared" ca="1" si="70"/>
        <v>3.6424233333333333</v>
      </c>
      <c r="Y24" s="14">
        <f t="shared" ca="1" si="70"/>
        <v>3.6424233333333333</v>
      </c>
      <c r="Z24" s="14">
        <f t="shared" ca="1" si="70"/>
        <v>3.6424233333333333</v>
      </c>
      <c r="AA24" s="14">
        <f t="shared" ca="1" si="70"/>
        <v>3.6424233333333333</v>
      </c>
      <c r="AB24" s="14">
        <f t="shared" ca="1" si="70"/>
        <v>3.6424233333333333</v>
      </c>
      <c r="AC24" s="14">
        <f t="shared" ca="1" si="70"/>
        <v>3.6424233333333333</v>
      </c>
      <c r="AD24" s="14">
        <f t="shared" ca="1" si="70"/>
        <v>3.6424233333333333</v>
      </c>
      <c r="AE24" s="14">
        <f t="shared" ca="1" si="70"/>
        <v>3.6424233333333333</v>
      </c>
      <c r="AF24" s="14">
        <f t="shared" ca="1" si="70"/>
        <v>3.6424233333333333</v>
      </c>
      <c r="AG24" s="14">
        <f t="shared" ca="1" si="70"/>
        <v>3.6424233333333333</v>
      </c>
      <c r="AH24" s="14">
        <f t="shared" ca="1" si="70"/>
        <v>3.6424233333333333</v>
      </c>
      <c r="AI24" s="14">
        <f t="shared" ca="1" si="70"/>
        <v>3.6424233333333333</v>
      </c>
      <c r="AJ24" s="14">
        <f t="shared" ca="1" si="70"/>
        <v>3.6424233333333333</v>
      </c>
      <c r="AK24" s="14">
        <f t="shared" ca="1" si="70"/>
        <v>3.6424233333333333</v>
      </c>
      <c r="AL24" s="14">
        <f t="shared" ca="1" si="70"/>
        <v>3.6424233333333333</v>
      </c>
      <c r="AM24" s="14">
        <f t="shared" si="71"/>
        <v>0</v>
      </c>
      <c r="AN24" s="14">
        <f t="shared" si="71"/>
        <v>0</v>
      </c>
      <c r="AO24" s="14">
        <f t="shared" si="71"/>
        <v>0</v>
      </c>
      <c r="AP24" s="14">
        <f t="shared" si="71"/>
        <v>0</v>
      </c>
      <c r="AQ24" s="14">
        <f t="shared" si="71"/>
        <v>0</v>
      </c>
      <c r="AR24" s="14">
        <f t="shared" si="71"/>
        <v>0</v>
      </c>
      <c r="AS24" s="14">
        <f t="shared" si="71"/>
        <v>0</v>
      </c>
      <c r="AT24" s="14">
        <f t="shared" si="71"/>
        <v>0</v>
      </c>
      <c r="AU24" s="14">
        <f t="shared" si="71"/>
        <v>0</v>
      </c>
      <c r="AV24" s="14">
        <f t="shared" si="71"/>
        <v>0</v>
      </c>
      <c r="AW24" s="14">
        <f t="shared" si="71"/>
        <v>0</v>
      </c>
      <c r="AX24" s="14">
        <f t="shared" si="71"/>
        <v>0</v>
      </c>
      <c r="AY24" s="14">
        <f t="shared" si="71"/>
        <v>0</v>
      </c>
      <c r="AZ24" s="14">
        <f t="shared" si="72"/>
        <v>0</v>
      </c>
      <c r="BA24" s="14">
        <f t="shared" si="72"/>
        <v>0</v>
      </c>
      <c r="BB24" s="14">
        <f t="shared" si="72"/>
        <v>0</v>
      </c>
      <c r="BC24" s="14">
        <f t="shared" si="72"/>
        <v>0</v>
      </c>
      <c r="BD24" s="14">
        <f t="shared" si="72"/>
        <v>0</v>
      </c>
      <c r="BE24" s="14">
        <f t="shared" si="72"/>
        <v>0</v>
      </c>
      <c r="BF24" s="14">
        <f t="shared" si="72"/>
        <v>0</v>
      </c>
      <c r="BG24" s="14">
        <f t="shared" si="72"/>
        <v>0</v>
      </c>
      <c r="BH24" s="14">
        <f t="shared" si="72"/>
        <v>0</v>
      </c>
      <c r="BI24" s="14">
        <f t="shared" si="72"/>
        <v>0</v>
      </c>
      <c r="BJ24" s="14">
        <f t="shared" si="72"/>
        <v>0</v>
      </c>
      <c r="BK24" s="14">
        <f t="shared" si="72"/>
        <v>0</v>
      </c>
      <c r="BL24" s="14">
        <f t="shared" si="72"/>
        <v>0</v>
      </c>
      <c r="BM24" s="14">
        <f t="shared" si="72"/>
        <v>0</v>
      </c>
      <c r="BN24" s="14">
        <f t="shared" si="72"/>
        <v>0</v>
      </c>
      <c r="BO24" s="14">
        <f t="shared" si="72"/>
        <v>0</v>
      </c>
      <c r="BP24" s="14">
        <f t="shared" si="72"/>
        <v>0</v>
      </c>
      <c r="BQ24" s="14">
        <f t="shared" si="72"/>
        <v>0</v>
      </c>
      <c r="BR24" s="14">
        <f t="shared" si="72"/>
        <v>0</v>
      </c>
      <c r="BS24" s="14">
        <f t="shared" si="72"/>
        <v>0</v>
      </c>
      <c r="BT24" s="14">
        <f t="shared" si="72"/>
        <v>0</v>
      </c>
      <c r="BU24" s="14">
        <f t="shared" si="72"/>
        <v>0</v>
      </c>
      <c r="BV24" s="14">
        <f t="shared" si="72"/>
        <v>0</v>
      </c>
      <c r="BW24" s="14">
        <f t="shared" si="72"/>
        <v>0</v>
      </c>
      <c r="BX24" s="14">
        <f t="shared" si="72"/>
        <v>0</v>
      </c>
      <c r="BY24" s="14">
        <f t="shared" si="73"/>
        <v>0</v>
      </c>
      <c r="BZ24" s="14">
        <f t="shared" si="73"/>
        <v>0</v>
      </c>
      <c r="CA24" s="14">
        <f t="shared" si="73"/>
        <v>0</v>
      </c>
      <c r="CB24" s="14">
        <f t="shared" si="73"/>
        <v>0</v>
      </c>
      <c r="CC24" s="14">
        <f t="shared" si="73"/>
        <v>0</v>
      </c>
      <c r="CD24" s="14">
        <f t="shared" si="73"/>
        <v>0</v>
      </c>
      <c r="CE24" s="14">
        <f t="shared" si="73"/>
        <v>0</v>
      </c>
      <c r="CF24" s="14">
        <f t="shared" si="73"/>
        <v>0</v>
      </c>
      <c r="CG24" s="14">
        <f t="shared" si="73"/>
        <v>0</v>
      </c>
      <c r="CH24" s="14">
        <f t="shared" si="73"/>
        <v>0</v>
      </c>
      <c r="CI24" s="14">
        <f t="shared" si="73"/>
        <v>0</v>
      </c>
      <c r="CJ24" s="14">
        <f t="shared" si="73"/>
        <v>0</v>
      </c>
      <c r="CK24" s="14">
        <f t="shared" si="73"/>
        <v>0</v>
      </c>
      <c r="CL24" s="14">
        <f t="shared" si="73"/>
        <v>0</v>
      </c>
      <c r="CM24" s="14">
        <f t="shared" si="73"/>
        <v>0</v>
      </c>
      <c r="CN24" s="14">
        <f t="shared" si="73"/>
        <v>0</v>
      </c>
      <c r="CO24" s="14">
        <f t="shared" si="74"/>
        <v>0</v>
      </c>
      <c r="CP24" s="14">
        <f t="shared" si="74"/>
        <v>0</v>
      </c>
      <c r="CQ24" s="14">
        <f t="shared" si="74"/>
        <v>0</v>
      </c>
      <c r="CR24" s="14">
        <f t="shared" si="74"/>
        <v>0</v>
      </c>
      <c r="CS24" s="14">
        <f t="shared" si="74"/>
        <v>0</v>
      </c>
      <c r="CT24" s="14">
        <f t="shared" si="74"/>
        <v>0</v>
      </c>
      <c r="CU24" s="14">
        <f t="shared" si="74"/>
        <v>0</v>
      </c>
      <c r="CV24" s="14">
        <f t="shared" si="74"/>
        <v>0</v>
      </c>
      <c r="CW24" s="14">
        <f t="shared" si="74"/>
        <v>0</v>
      </c>
      <c r="CX24" s="14">
        <f t="shared" si="74"/>
        <v>0</v>
      </c>
      <c r="CY24" s="14">
        <f t="shared" si="74"/>
        <v>0</v>
      </c>
      <c r="CZ24" s="14">
        <f t="shared" si="74"/>
        <v>0</v>
      </c>
      <c r="DA24" s="14">
        <f t="shared" si="74"/>
        <v>0</v>
      </c>
    </row>
    <row r="25" spans="4:105">
      <c r="D25" s="58">
        <f t="shared" ca="1" si="68"/>
        <v>112.55088100000002</v>
      </c>
      <c r="E25" s="3">
        <f t="shared" si="76"/>
        <v>5</v>
      </c>
      <c r="F25" s="14">
        <f t="shared" si="75"/>
        <v>0</v>
      </c>
      <c r="G25" s="14">
        <f t="shared" si="69"/>
        <v>0</v>
      </c>
      <c r="H25" s="14">
        <f t="shared" si="69"/>
        <v>0</v>
      </c>
      <c r="I25" s="14">
        <f t="shared" si="69"/>
        <v>0</v>
      </c>
      <c r="J25" s="14">
        <f t="shared" ca="1" si="69"/>
        <v>3.7516960333333338</v>
      </c>
      <c r="K25" s="14">
        <f t="shared" ca="1" si="69"/>
        <v>3.7516960333333338</v>
      </c>
      <c r="L25" s="14">
        <f t="shared" ca="1" si="69"/>
        <v>3.7516960333333338</v>
      </c>
      <c r="M25" s="14">
        <f t="shared" ca="1" si="69"/>
        <v>3.7516960333333338</v>
      </c>
      <c r="N25" s="14">
        <f t="shared" ca="1" si="69"/>
        <v>3.7516960333333338</v>
      </c>
      <c r="O25" s="14">
        <f t="shared" ca="1" si="69"/>
        <v>3.7516960333333338</v>
      </c>
      <c r="P25" s="14">
        <f t="shared" ca="1" si="69"/>
        <v>3.7516960333333338</v>
      </c>
      <c r="Q25" s="14">
        <f t="shared" ca="1" si="69"/>
        <v>3.7516960333333338</v>
      </c>
      <c r="R25" s="14">
        <f t="shared" ca="1" si="69"/>
        <v>3.7516960333333338</v>
      </c>
      <c r="S25" s="14">
        <f t="shared" ca="1" si="69"/>
        <v>3.7516960333333338</v>
      </c>
      <c r="T25" s="14">
        <f t="shared" ca="1" si="69"/>
        <v>3.7516960333333338</v>
      </c>
      <c r="U25" s="14">
        <f t="shared" ca="1" si="69"/>
        <v>3.7516960333333338</v>
      </c>
      <c r="V25" s="14">
        <f t="shared" ca="1" si="69"/>
        <v>3.7516960333333338</v>
      </c>
      <c r="W25" s="14">
        <f t="shared" ca="1" si="70"/>
        <v>3.7516960333333338</v>
      </c>
      <c r="X25" s="14">
        <f t="shared" ca="1" si="70"/>
        <v>3.7516960333333338</v>
      </c>
      <c r="Y25" s="14">
        <f t="shared" ca="1" si="70"/>
        <v>3.7516960333333338</v>
      </c>
      <c r="Z25" s="14">
        <f t="shared" ca="1" si="70"/>
        <v>3.7516960333333338</v>
      </c>
      <c r="AA25" s="14">
        <f t="shared" ca="1" si="70"/>
        <v>3.7516960333333338</v>
      </c>
      <c r="AB25" s="14">
        <f t="shared" ca="1" si="70"/>
        <v>3.7516960333333338</v>
      </c>
      <c r="AC25" s="14">
        <f t="shared" ca="1" si="70"/>
        <v>3.7516960333333338</v>
      </c>
      <c r="AD25" s="14">
        <f t="shared" ca="1" si="70"/>
        <v>3.7516960333333338</v>
      </c>
      <c r="AE25" s="14">
        <f t="shared" ca="1" si="70"/>
        <v>3.7516960333333338</v>
      </c>
      <c r="AF25" s="14">
        <f t="shared" ca="1" si="70"/>
        <v>3.7516960333333338</v>
      </c>
      <c r="AG25" s="14">
        <f t="shared" ca="1" si="70"/>
        <v>3.7516960333333338</v>
      </c>
      <c r="AH25" s="14">
        <f t="shared" ca="1" si="70"/>
        <v>3.7516960333333338</v>
      </c>
      <c r="AI25" s="14">
        <f t="shared" ca="1" si="70"/>
        <v>3.7516960333333338</v>
      </c>
      <c r="AJ25" s="14">
        <f t="shared" ca="1" si="70"/>
        <v>3.7516960333333338</v>
      </c>
      <c r="AK25" s="14">
        <f t="shared" ca="1" si="70"/>
        <v>3.7516960333333338</v>
      </c>
      <c r="AL25" s="14">
        <f t="shared" ca="1" si="70"/>
        <v>3.7516960333333338</v>
      </c>
      <c r="AM25" s="14">
        <f t="shared" ca="1" si="71"/>
        <v>3.7516960333333338</v>
      </c>
      <c r="AN25" s="14">
        <f t="shared" si="71"/>
        <v>0</v>
      </c>
      <c r="AO25" s="14">
        <f t="shared" si="71"/>
        <v>0</v>
      </c>
      <c r="AP25" s="14">
        <f t="shared" si="71"/>
        <v>0</v>
      </c>
      <c r="AQ25" s="14">
        <f t="shared" si="71"/>
        <v>0</v>
      </c>
      <c r="AR25" s="14">
        <f t="shared" si="71"/>
        <v>0</v>
      </c>
      <c r="AS25" s="14">
        <f t="shared" si="71"/>
        <v>0</v>
      </c>
      <c r="AT25" s="14">
        <f t="shared" si="71"/>
        <v>0</v>
      </c>
      <c r="AU25" s="14">
        <f t="shared" si="71"/>
        <v>0</v>
      </c>
      <c r="AV25" s="14">
        <f t="shared" si="71"/>
        <v>0</v>
      </c>
      <c r="AW25" s="14">
        <f t="shared" si="71"/>
        <v>0</v>
      </c>
      <c r="AX25" s="14">
        <f t="shared" si="71"/>
        <v>0</v>
      </c>
      <c r="AY25" s="14">
        <f t="shared" si="71"/>
        <v>0</v>
      </c>
      <c r="AZ25" s="14">
        <f t="shared" si="72"/>
        <v>0</v>
      </c>
      <c r="BA25" s="14">
        <f t="shared" si="72"/>
        <v>0</v>
      </c>
      <c r="BB25" s="14">
        <f t="shared" si="72"/>
        <v>0</v>
      </c>
      <c r="BC25" s="14">
        <f t="shared" si="72"/>
        <v>0</v>
      </c>
      <c r="BD25" s="14">
        <f t="shared" si="72"/>
        <v>0</v>
      </c>
      <c r="BE25" s="14">
        <f t="shared" si="72"/>
        <v>0</v>
      </c>
      <c r="BF25" s="14">
        <f t="shared" si="72"/>
        <v>0</v>
      </c>
      <c r="BG25" s="14">
        <f t="shared" si="72"/>
        <v>0</v>
      </c>
      <c r="BH25" s="14">
        <f t="shared" si="72"/>
        <v>0</v>
      </c>
      <c r="BI25" s="14">
        <f t="shared" si="72"/>
        <v>0</v>
      </c>
      <c r="BJ25" s="14">
        <f t="shared" si="72"/>
        <v>0</v>
      </c>
      <c r="BK25" s="14">
        <f t="shared" si="72"/>
        <v>0</v>
      </c>
      <c r="BL25" s="14">
        <f t="shared" si="72"/>
        <v>0</v>
      </c>
      <c r="BM25" s="14">
        <f t="shared" si="72"/>
        <v>0</v>
      </c>
      <c r="BN25" s="14">
        <f t="shared" si="72"/>
        <v>0</v>
      </c>
      <c r="BO25" s="14">
        <f t="shared" si="72"/>
        <v>0</v>
      </c>
      <c r="BP25" s="14">
        <f t="shared" si="72"/>
        <v>0</v>
      </c>
      <c r="BQ25" s="14">
        <f t="shared" si="72"/>
        <v>0</v>
      </c>
      <c r="BR25" s="14">
        <f t="shared" si="72"/>
        <v>0</v>
      </c>
      <c r="BS25" s="14">
        <f t="shared" si="72"/>
        <v>0</v>
      </c>
      <c r="BT25" s="14">
        <f t="shared" si="72"/>
        <v>0</v>
      </c>
      <c r="BU25" s="14">
        <f t="shared" si="72"/>
        <v>0</v>
      </c>
      <c r="BV25" s="14">
        <f t="shared" si="72"/>
        <v>0</v>
      </c>
      <c r="BW25" s="14">
        <f t="shared" si="72"/>
        <v>0</v>
      </c>
      <c r="BX25" s="14">
        <f t="shared" si="72"/>
        <v>0</v>
      </c>
      <c r="BY25" s="14">
        <f t="shared" si="73"/>
        <v>0</v>
      </c>
      <c r="BZ25" s="14">
        <f t="shared" si="73"/>
        <v>0</v>
      </c>
      <c r="CA25" s="14">
        <f t="shared" si="73"/>
        <v>0</v>
      </c>
      <c r="CB25" s="14">
        <f t="shared" si="73"/>
        <v>0</v>
      </c>
      <c r="CC25" s="14">
        <f t="shared" si="73"/>
        <v>0</v>
      </c>
      <c r="CD25" s="14">
        <f t="shared" si="73"/>
        <v>0</v>
      </c>
      <c r="CE25" s="14">
        <f t="shared" si="73"/>
        <v>0</v>
      </c>
      <c r="CF25" s="14">
        <f t="shared" si="73"/>
        <v>0</v>
      </c>
      <c r="CG25" s="14">
        <f t="shared" si="73"/>
        <v>0</v>
      </c>
      <c r="CH25" s="14">
        <f t="shared" si="73"/>
        <v>0</v>
      </c>
      <c r="CI25" s="14">
        <f t="shared" si="73"/>
        <v>0</v>
      </c>
      <c r="CJ25" s="14">
        <f t="shared" si="73"/>
        <v>0</v>
      </c>
      <c r="CK25" s="14">
        <f t="shared" si="73"/>
        <v>0</v>
      </c>
      <c r="CL25" s="14">
        <f t="shared" si="73"/>
        <v>0</v>
      </c>
      <c r="CM25" s="14">
        <f t="shared" si="73"/>
        <v>0</v>
      </c>
      <c r="CN25" s="14">
        <f t="shared" si="73"/>
        <v>0</v>
      </c>
      <c r="CO25" s="14">
        <f t="shared" si="74"/>
        <v>0</v>
      </c>
      <c r="CP25" s="14">
        <f t="shared" si="74"/>
        <v>0</v>
      </c>
      <c r="CQ25" s="14">
        <f t="shared" si="74"/>
        <v>0</v>
      </c>
      <c r="CR25" s="14">
        <f t="shared" si="74"/>
        <v>0</v>
      </c>
      <c r="CS25" s="14">
        <f t="shared" si="74"/>
        <v>0</v>
      </c>
      <c r="CT25" s="14">
        <f t="shared" si="74"/>
        <v>0</v>
      </c>
      <c r="CU25" s="14">
        <f t="shared" si="74"/>
        <v>0</v>
      </c>
      <c r="CV25" s="14">
        <f t="shared" si="74"/>
        <v>0</v>
      </c>
      <c r="CW25" s="14">
        <f t="shared" si="74"/>
        <v>0</v>
      </c>
      <c r="CX25" s="14">
        <f t="shared" si="74"/>
        <v>0</v>
      </c>
      <c r="CY25" s="14">
        <f t="shared" si="74"/>
        <v>0</v>
      </c>
      <c r="CZ25" s="14">
        <f t="shared" si="74"/>
        <v>0</v>
      </c>
      <c r="DA25" s="14">
        <f t="shared" si="74"/>
        <v>0</v>
      </c>
    </row>
    <row r="26" spans="4:105">
      <c r="D26" s="58">
        <f t="shared" ca="1" si="68"/>
        <v>115.92740743</v>
      </c>
      <c r="E26" s="3">
        <f t="shared" si="76"/>
        <v>6</v>
      </c>
      <c r="F26" s="14">
        <f t="shared" si="75"/>
        <v>0</v>
      </c>
      <c r="G26" s="14">
        <f t="shared" si="69"/>
        <v>0</v>
      </c>
      <c r="H26" s="14">
        <f t="shared" si="69"/>
        <v>0</v>
      </c>
      <c r="I26" s="14">
        <f t="shared" si="69"/>
        <v>0</v>
      </c>
      <c r="J26" s="14">
        <f t="shared" si="69"/>
        <v>0</v>
      </c>
      <c r="K26" s="14">
        <f t="shared" ca="1" si="69"/>
        <v>3.8642469143333336</v>
      </c>
      <c r="L26" s="14">
        <f t="shared" ca="1" si="69"/>
        <v>3.8642469143333336</v>
      </c>
      <c r="M26" s="14">
        <f t="shared" ca="1" si="69"/>
        <v>3.8642469143333336</v>
      </c>
      <c r="N26" s="14">
        <f t="shared" ca="1" si="69"/>
        <v>3.8642469143333336</v>
      </c>
      <c r="O26" s="14">
        <f t="shared" ca="1" si="69"/>
        <v>3.8642469143333336</v>
      </c>
      <c r="P26" s="14">
        <f t="shared" ca="1" si="69"/>
        <v>3.8642469143333336</v>
      </c>
      <c r="Q26" s="14">
        <f t="shared" ca="1" si="69"/>
        <v>3.8642469143333336</v>
      </c>
      <c r="R26" s="14">
        <f t="shared" ca="1" si="69"/>
        <v>3.8642469143333336</v>
      </c>
      <c r="S26" s="14">
        <f t="shared" ca="1" si="69"/>
        <v>3.8642469143333336</v>
      </c>
      <c r="T26" s="14">
        <f t="shared" ca="1" si="69"/>
        <v>3.8642469143333336</v>
      </c>
      <c r="U26" s="14">
        <f t="shared" ca="1" si="69"/>
        <v>3.8642469143333336</v>
      </c>
      <c r="V26" s="14">
        <f t="shared" ca="1" si="69"/>
        <v>3.8642469143333336</v>
      </c>
      <c r="W26" s="14">
        <f t="shared" ca="1" si="70"/>
        <v>3.8642469143333336</v>
      </c>
      <c r="X26" s="14">
        <f t="shared" ca="1" si="70"/>
        <v>3.8642469143333336</v>
      </c>
      <c r="Y26" s="14">
        <f t="shared" ca="1" si="70"/>
        <v>3.8642469143333336</v>
      </c>
      <c r="Z26" s="14">
        <f t="shared" ca="1" si="70"/>
        <v>3.8642469143333336</v>
      </c>
      <c r="AA26" s="14">
        <f t="shared" ca="1" si="70"/>
        <v>3.8642469143333336</v>
      </c>
      <c r="AB26" s="14">
        <f t="shared" ca="1" si="70"/>
        <v>3.8642469143333336</v>
      </c>
      <c r="AC26" s="14">
        <f t="shared" ca="1" si="70"/>
        <v>3.8642469143333336</v>
      </c>
      <c r="AD26" s="14">
        <f t="shared" ca="1" si="70"/>
        <v>3.8642469143333336</v>
      </c>
      <c r="AE26" s="14">
        <f t="shared" ca="1" si="70"/>
        <v>3.8642469143333336</v>
      </c>
      <c r="AF26" s="14">
        <f t="shared" ca="1" si="70"/>
        <v>3.8642469143333336</v>
      </c>
      <c r="AG26" s="14">
        <f t="shared" ca="1" si="70"/>
        <v>3.8642469143333336</v>
      </c>
      <c r="AH26" s="14">
        <f t="shared" ca="1" si="70"/>
        <v>3.8642469143333336</v>
      </c>
      <c r="AI26" s="14">
        <f t="shared" ca="1" si="70"/>
        <v>3.8642469143333336</v>
      </c>
      <c r="AJ26" s="14">
        <f t="shared" ca="1" si="70"/>
        <v>3.8642469143333336</v>
      </c>
      <c r="AK26" s="14">
        <f t="shared" ca="1" si="70"/>
        <v>3.8642469143333336</v>
      </c>
      <c r="AL26" s="14">
        <f t="shared" ca="1" si="70"/>
        <v>3.8642469143333336</v>
      </c>
      <c r="AM26" s="14">
        <f t="shared" ca="1" si="71"/>
        <v>3.8642469143333336</v>
      </c>
      <c r="AN26" s="14">
        <f t="shared" ca="1" si="71"/>
        <v>3.8642469143333336</v>
      </c>
      <c r="AO26" s="14">
        <f t="shared" si="71"/>
        <v>0</v>
      </c>
      <c r="AP26" s="14">
        <f t="shared" si="71"/>
        <v>0</v>
      </c>
      <c r="AQ26" s="14">
        <f t="shared" si="71"/>
        <v>0</v>
      </c>
      <c r="AR26" s="14">
        <f t="shared" si="71"/>
        <v>0</v>
      </c>
      <c r="AS26" s="14">
        <f t="shared" si="71"/>
        <v>0</v>
      </c>
      <c r="AT26" s="14">
        <f t="shared" si="71"/>
        <v>0</v>
      </c>
      <c r="AU26" s="14">
        <f t="shared" si="71"/>
        <v>0</v>
      </c>
      <c r="AV26" s="14">
        <f t="shared" si="71"/>
        <v>0</v>
      </c>
      <c r="AW26" s="14">
        <f t="shared" si="71"/>
        <v>0</v>
      </c>
      <c r="AX26" s="14">
        <f t="shared" si="71"/>
        <v>0</v>
      </c>
      <c r="AY26" s="14">
        <f t="shared" si="71"/>
        <v>0</v>
      </c>
      <c r="AZ26" s="14">
        <f t="shared" si="72"/>
        <v>0</v>
      </c>
      <c r="BA26" s="14">
        <f t="shared" si="72"/>
        <v>0</v>
      </c>
      <c r="BB26" s="14">
        <f t="shared" si="72"/>
        <v>0</v>
      </c>
      <c r="BC26" s="14">
        <f t="shared" si="72"/>
        <v>0</v>
      </c>
      <c r="BD26" s="14">
        <f t="shared" si="72"/>
        <v>0</v>
      </c>
      <c r="BE26" s="14">
        <f t="shared" si="72"/>
        <v>0</v>
      </c>
      <c r="BF26" s="14">
        <f t="shared" si="72"/>
        <v>0</v>
      </c>
      <c r="BG26" s="14">
        <f t="shared" si="72"/>
        <v>0</v>
      </c>
      <c r="BH26" s="14">
        <f t="shared" si="72"/>
        <v>0</v>
      </c>
      <c r="BI26" s="14">
        <f t="shared" si="72"/>
        <v>0</v>
      </c>
      <c r="BJ26" s="14">
        <f t="shared" si="72"/>
        <v>0</v>
      </c>
      <c r="BK26" s="14">
        <f t="shared" si="72"/>
        <v>0</v>
      </c>
      <c r="BL26" s="14">
        <f t="shared" si="72"/>
        <v>0</v>
      </c>
      <c r="BM26" s="14">
        <f t="shared" si="72"/>
        <v>0</v>
      </c>
      <c r="BN26" s="14">
        <f t="shared" si="72"/>
        <v>0</v>
      </c>
      <c r="BO26" s="14">
        <f t="shared" si="72"/>
        <v>0</v>
      </c>
      <c r="BP26" s="14">
        <f t="shared" si="72"/>
        <v>0</v>
      </c>
      <c r="BQ26" s="14">
        <f t="shared" si="72"/>
        <v>0</v>
      </c>
      <c r="BR26" s="14">
        <f t="shared" si="72"/>
        <v>0</v>
      </c>
      <c r="BS26" s="14">
        <f t="shared" si="72"/>
        <v>0</v>
      </c>
      <c r="BT26" s="14">
        <f t="shared" si="72"/>
        <v>0</v>
      </c>
      <c r="BU26" s="14">
        <f t="shared" si="72"/>
        <v>0</v>
      </c>
      <c r="BV26" s="14">
        <f t="shared" si="72"/>
        <v>0</v>
      </c>
      <c r="BW26" s="14">
        <f t="shared" si="72"/>
        <v>0</v>
      </c>
      <c r="BX26" s="14">
        <f t="shared" si="72"/>
        <v>0</v>
      </c>
      <c r="BY26" s="14">
        <f t="shared" si="73"/>
        <v>0</v>
      </c>
      <c r="BZ26" s="14">
        <f t="shared" si="73"/>
        <v>0</v>
      </c>
      <c r="CA26" s="14">
        <f t="shared" si="73"/>
        <v>0</v>
      </c>
      <c r="CB26" s="14">
        <f t="shared" si="73"/>
        <v>0</v>
      </c>
      <c r="CC26" s="14">
        <f t="shared" si="73"/>
        <v>0</v>
      </c>
      <c r="CD26" s="14">
        <f t="shared" si="73"/>
        <v>0</v>
      </c>
      <c r="CE26" s="14">
        <f t="shared" si="73"/>
        <v>0</v>
      </c>
      <c r="CF26" s="14">
        <f t="shared" si="73"/>
        <v>0</v>
      </c>
      <c r="CG26" s="14">
        <f t="shared" si="73"/>
        <v>0</v>
      </c>
      <c r="CH26" s="14">
        <f t="shared" si="73"/>
        <v>0</v>
      </c>
      <c r="CI26" s="14">
        <f t="shared" si="73"/>
        <v>0</v>
      </c>
      <c r="CJ26" s="14">
        <f t="shared" si="73"/>
        <v>0</v>
      </c>
      <c r="CK26" s="14">
        <f t="shared" si="73"/>
        <v>0</v>
      </c>
      <c r="CL26" s="14">
        <f t="shared" si="73"/>
        <v>0</v>
      </c>
      <c r="CM26" s="14">
        <f t="shared" si="73"/>
        <v>0</v>
      </c>
      <c r="CN26" s="14">
        <f t="shared" si="73"/>
        <v>0</v>
      </c>
      <c r="CO26" s="14">
        <f t="shared" si="74"/>
        <v>0</v>
      </c>
      <c r="CP26" s="14">
        <f t="shared" si="74"/>
        <v>0</v>
      </c>
      <c r="CQ26" s="14">
        <f t="shared" si="74"/>
        <v>0</v>
      </c>
      <c r="CR26" s="14">
        <f t="shared" si="74"/>
        <v>0</v>
      </c>
      <c r="CS26" s="14">
        <f t="shared" si="74"/>
        <v>0</v>
      </c>
      <c r="CT26" s="14">
        <f t="shared" si="74"/>
        <v>0</v>
      </c>
      <c r="CU26" s="14">
        <f t="shared" si="74"/>
        <v>0</v>
      </c>
      <c r="CV26" s="14">
        <f t="shared" si="74"/>
        <v>0</v>
      </c>
      <c r="CW26" s="14">
        <f t="shared" si="74"/>
        <v>0</v>
      </c>
      <c r="CX26" s="14">
        <f t="shared" si="74"/>
        <v>0</v>
      </c>
      <c r="CY26" s="14">
        <f t="shared" si="74"/>
        <v>0</v>
      </c>
      <c r="CZ26" s="14">
        <f t="shared" si="74"/>
        <v>0</v>
      </c>
      <c r="DA26" s="14">
        <f t="shared" si="74"/>
        <v>0</v>
      </c>
    </row>
    <row r="27" spans="4:105">
      <c r="D27" s="58">
        <f t="shared" ca="1" si="68"/>
        <v>119.40522965290002</v>
      </c>
      <c r="E27" s="3">
        <f t="shared" si="76"/>
        <v>7</v>
      </c>
      <c r="F27" s="14">
        <f t="shared" si="75"/>
        <v>0</v>
      </c>
      <c r="G27" s="14">
        <f t="shared" si="69"/>
        <v>0</v>
      </c>
      <c r="H27" s="14">
        <f t="shared" si="69"/>
        <v>0</v>
      </c>
      <c r="I27" s="14">
        <f t="shared" si="69"/>
        <v>0</v>
      </c>
      <c r="J27" s="14">
        <f t="shared" si="69"/>
        <v>0</v>
      </c>
      <c r="K27" s="14">
        <f t="shared" si="69"/>
        <v>0</v>
      </c>
      <c r="L27" s="14">
        <f t="shared" ca="1" si="69"/>
        <v>3.9801743217633341</v>
      </c>
      <c r="M27" s="14">
        <f t="shared" ca="1" si="69"/>
        <v>3.9801743217633341</v>
      </c>
      <c r="N27" s="14">
        <f t="shared" ca="1" si="69"/>
        <v>3.9801743217633341</v>
      </c>
      <c r="O27" s="14">
        <f t="shared" ca="1" si="69"/>
        <v>3.9801743217633341</v>
      </c>
      <c r="P27" s="14">
        <f t="shared" ca="1" si="69"/>
        <v>3.9801743217633341</v>
      </c>
      <c r="Q27" s="14">
        <f t="shared" ca="1" si="69"/>
        <v>3.9801743217633341</v>
      </c>
      <c r="R27" s="14">
        <f t="shared" ca="1" si="69"/>
        <v>3.9801743217633341</v>
      </c>
      <c r="S27" s="14">
        <f t="shared" ca="1" si="69"/>
        <v>3.9801743217633341</v>
      </c>
      <c r="T27" s="14">
        <f t="shared" ca="1" si="69"/>
        <v>3.9801743217633341</v>
      </c>
      <c r="U27" s="14">
        <f t="shared" ca="1" si="69"/>
        <v>3.9801743217633341</v>
      </c>
      <c r="V27" s="14">
        <f t="shared" ca="1" si="69"/>
        <v>3.9801743217633341</v>
      </c>
      <c r="W27" s="14">
        <f t="shared" ca="1" si="70"/>
        <v>3.9801743217633341</v>
      </c>
      <c r="X27" s="14">
        <f t="shared" ca="1" si="70"/>
        <v>3.9801743217633341</v>
      </c>
      <c r="Y27" s="14">
        <f t="shared" ca="1" si="70"/>
        <v>3.9801743217633341</v>
      </c>
      <c r="Z27" s="14">
        <f t="shared" ca="1" si="70"/>
        <v>3.9801743217633341</v>
      </c>
      <c r="AA27" s="14">
        <f t="shared" ca="1" si="70"/>
        <v>3.9801743217633341</v>
      </c>
      <c r="AB27" s="14">
        <f t="shared" ca="1" si="70"/>
        <v>3.9801743217633341</v>
      </c>
      <c r="AC27" s="14">
        <f t="shared" ca="1" si="70"/>
        <v>3.9801743217633341</v>
      </c>
      <c r="AD27" s="14">
        <f t="shared" ca="1" si="70"/>
        <v>3.9801743217633341</v>
      </c>
      <c r="AE27" s="14">
        <f t="shared" ca="1" si="70"/>
        <v>3.9801743217633341</v>
      </c>
      <c r="AF27" s="14">
        <f t="shared" ca="1" si="70"/>
        <v>3.9801743217633341</v>
      </c>
      <c r="AG27" s="14">
        <f t="shared" ca="1" si="70"/>
        <v>3.9801743217633341</v>
      </c>
      <c r="AH27" s="14">
        <f t="shared" ca="1" si="70"/>
        <v>3.9801743217633341</v>
      </c>
      <c r="AI27" s="14">
        <f t="shared" ca="1" si="70"/>
        <v>3.9801743217633341</v>
      </c>
      <c r="AJ27" s="14">
        <f t="shared" ca="1" si="70"/>
        <v>3.9801743217633341</v>
      </c>
      <c r="AK27" s="14">
        <f t="shared" ca="1" si="70"/>
        <v>3.9801743217633341</v>
      </c>
      <c r="AL27" s="14">
        <f t="shared" ca="1" si="70"/>
        <v>3.9801743217633341</v>
      </c>
      <c r="AM27" s="14">
        <f t="shared" ca="1" si="71"/>
        <v>3.9801743217633341</v>
      </c>
      <c r="AN27" s="14">
        <f t="shared" ca="1" si="71"/>
        <v>3.9801743217633341</v>
      </c>
      <c r="AO27" s="14">
        <f t="shared" ca="1" si="71"/>
        <v>3.9801743217633341</v>
      </c>
      <c r="AP27" s="14">
        <f t="shared" si="71"/>
        <v>0</v>
      </c>
      <c r="AQ27" s="14">
        <f t="shared" si="71"/>
        <v>0</v>
      </c>
      <c r="AR27" s="14">
        <f t="shared" si="71"/>
        <v>0</v>
      </c>
      <c r="AS27" s="14">
        <f t="shared" si="71"/>
        <v>0</v>
      </c>
      <c r="AT27" s="14">
        <f t="shared" si="71"/>
        <v>0</v>
      </c>
      <c r="AU27" s="14">
        <f t="shared" si="71"/>
        <v>0</v>
      </c>
      <c r="AV27" s="14">
        <f t="shared" si="71"/>
        <v>0</v>
      </c>
      <c r="AW27" s="14">
        <f t="shared" si="71"/>
        <v>0</v>
      </c>
      <c r="AX27" s="14">
        <f t="shared" si="71"/>
        <v>0</v>
      </c>
      <c r="AY27" s="14">
        <f t="shared" si="71"/>
        <v>0</v>
      </c>
      <c r="AZ27" s="14">
        <f t="shared" si="72"/>
        <v>0</v>
      </c>
      <c r="BA27" s="14">
        <f t="shared" si="72"/>
        <v>0</v>
      </c>
      <c r="BB27" s="14">
        <f t="shared" si="72"/>
        <v>0</v>
      </c>
      <c r="BC27" s="14">
        <f t="shared" si="72"/>
        <v>0</v>
      </c>
      <c r="BD27" s="14">
        <f t="shared" si="72"/>
        <v>0</v>
      </c>
      <c r="BE27" s="14">
        <f t="shared" si="72"/>
        <v>0</v>
      </c>
      <c r="BF27" s="14">
        <f t="shared" si="72"/>
        <v>0</v>
      </c>
      <c r="BG27" s="14">
        <f t="shared" si="72"/>
        <v>0</v>
      </c>
      <c r="BH27" s="14">
        <f t="shared" si="72"/>
        <v>0</v>
      </c>
      <c r="BI27" s="14">
        <f t="shared" si="72"/>
        <v>0</v>
      </c>
      <c r="BJ27" s="14">
        <f t="shared" si="72"/>
        <v>0</v>
      </c>
      <c r="BK27" s="14">
        <f t="shared" si="72"/>
        <v>0</v>
      </c>
      <c r="BL27" s="14">
        <f t="shared" si="72"/>
        <v>0</v>
      </c>
      <c r="BM27" s="14">
        <f t="shared" si="72"/>
        <v>0</v>
      </c>
      <c r="BN27" s="14">
        <f t="shared" si="72"/>
        <v>0</v>
      </c>
      <c r="BO27" s="14">
        <f t="shared" si="72"/>
        <v>0</v>
      </c>
      <c r="BP27" s="14">
        <f t="shared" si="72"/>
        <v>0</v>
      </c>
      <c r="BQ27" s="14">
        <f t="shared" si="72"/>
        <v>0</v>
      </c>
      <c r="BR27" s="14">
        <f t="shared" si="72"/>
        <v>0</v>
      </c>
      <c r="BS27" s="14">
        <f t="shared" si="72"/>
        <v>0</v>
      </c>
      <c r="BT27" s="14">
        <f t="shared" si="72"/>
        <v>0</v>
      </c>
      <c r="BU27" s="14">
        <f t="shared" si="72"/>
        <v>0</v>
      </c>
      <c r="BV27" s="14">
        <f t="shared" si="72"/>
        <v>0</v>
      </c>
      <c r="BW27" s="14">
        <f t="shared" si="72"/>
        <v>0</v>
      </c>
      <c r="BX27" s="14">
        <f t="shared" si="72"/>
        <v>0</v>
      </c>
      <c r="BY27" s="14">
        <f t="shared" si="73"/>
        <v>0</v>
      </c>
      <c r="BZ27" s="14">
        <f t="shared" si="73"/>
        <v>0</v>
      </c>
      <c r="CA27" s="14">
        <f t="shared" si="73"/>
        <v>0</v>
      </c>
      <c r="CB27" s="14">
        <f t="shared" si="73"/>
        <v>0</v>
      </c>
      <c r="CC27" s="14">
        <f t="shared" si="73"/>
        <v>0</v>
      </c>
      <c r="CD27" s="14">
        <f t="shared" si="73"/>
        <v>0</v>
      </c>
      <c r="CE27" s="14">
        <f t="shared" si="73"/>
        <v>0</v>
      </c>
      <c r="CF27" s="14">
        <f t="shared" si="73"/>
        <v>0</v>
      </c>
      <c r="CG27" s="14">
        <f t="shared" si="73"/>
        <v>0</v>
      </c>
      <c r="CH27" s="14">
        <f t="shared" si="73"/>
        <v>0</v>
      </c>
      <c r="CI27" s="14">
        <f t="shared" si="73"/>
        <v>0</v>
      </c>
      <c r="CJ27" s="14">
        <f t="shared" si="73"/>
        <v>0</v>
      </c>
      <c r="CK27" s="14">
        <f t="shared" si="73"/>
        <v>0</v>
      </c>
      <c r="CL27" s="14">
        <f t="shared" si="73"/>
        <v>0</v>
      </c>
      <c r="CM27" s="14">
        <f t="shared" si="73"/>
        <v>0</v>
      </c>
      <c r="CN27" s="14">
        <f t="shared" si="73"/>
        <v>0</v>
      </c>
      <c r="CO27" s="14">
        <f t="shared" si="74"/>
        <v>0</v>
      </c>
      <c r="CP27" s="14">
        <f t="shared" si="74"/>
        <v>0</v>
      </c>
      <c r="CQ27" s="14">
        <f t="shared" si="74"/>
        <v>0</v>
      </c>
      <c r="CR27" s="14">
        <f t="shared" si="74"/>
        <v>0</v>
      </c>
      <c r="CS27" s="14">
        <f t="shared" si="74"/>
        <v>0</v>
      </c>
      <c r="CT27" s="14">
        <f t="shared" si="74"/>
        <v>0</v>
      </c>
      <c r="CU27" s="14">
        <f t="shared" si="74"/>
        <v>0</v>
      </c>
      <c r="CV27" s="14">
        <f t="shared" si="74"/>
        <v>0</v>
      </c>
      <c r="CW27" s="14">
        <f t="shared" si="74"/>
        <v>0</v>
      </c>
      <c r="CX27" s="14">
        <f t="shared" si="74"/>
        <v>0</v>
      </c>
      <c r="CY27" s="14">
        <f t="shared" si="74"/>
        <v>0</v>
      </c>
      <c r="CZ27" s="14">
        <f t="shared" si="74"/>
        <v>0</v>
      </c>
      <c r="DA27" s="14">
        <f t="shared" si="74"/>
        <v>0</v>
      </c>
    </row>
    <row r="28" spans="4:105">
      <c r="D28" s="58">
        <f t="shared" ca="1" si="68"/>
        <v>122.98738654248702</v>
      </c>
      <c r="E28" s="3">
        <f t="shared" si="76"/>
        <v>8</v>
      </c>
      <c r="F28" s="14">
        <f t="shared" si="75"/>
        <v>0</v>
      </c>
      <c r="G28" s="14">
        <f t="shared" si="69"/>
        <v>0</v>
      </c>
      <c r="H28" s="14">
        <f t="shared" si="69"/>
        <v>0</v>
      </c>
      <c r="I28" s="14">
        <f t="shared" si="69"/>
        <v>0</v>
      </c>
      <c r="J28" s="14">
        <f t="shared" si="69"/>
        <v>0</v>
      </c>
      <c r="K28" s="14">
        <f t="shared" si="69"/>
        <v>0</v>
      </c>
      <c r="L28" s="14">
        <f t="shared" si="69"/>
        <v>0</v>
      </c>
      <c r="M28" s="14">
        <f t="shared" ca="1" si="69"/>
        <v>4.0995795514162339</v>
      </c>
      <c r="N28" s="14">
        <f t="shared" ca="1" si="69"/>
        <v>4.0995795514162339</v>
      </c>
      <c r="O28" s="14">
        <f t="shared" ca="1" si="69"/>
        <v>4.0995795514162339</v>
      </c>
      <c r="P28" s="14">
        <f t="shared" ca="1" si="69"/>
        <v>4.0995795514162339</v>
      </c>
      <c r="Q28" s="14">
        <f t="shared" ca="1" si="69"/>
        <v>4.0995795514162339</v>
      </c>
      <c r="R28" s="14">
        <f t="shared" ca="1" si="69"/>
        <v>4.0995795514162339</v>
      </c>
      <c r="S28" s="14">
        <f t="shared" ca="1" si="69"/>
        <v>4.0995795514162339</v>
      </c>
      <c r="T28" s="14">
        <f t="shared" ca="1" si="69"/>
        <v>4.0995795514162339</v>
      </c>
      <c r="U28" s="14">
        <f t="shared" ca="1" si="69"/>
        <v>4.0995795514162339</v>
      </c>
      <c r="V28" s="14">
        <f t="shared" ca="1" si="69"/>
        <v>4.0995795514162339</v>
      </c>
      <c r="W28" s="14">
        <f t="shared" ca="1" si="70"/>
        <v>4.0995795514162339</v>
      </c>
      <c r="X28" s="14">
        <f t="shared" ca="1" si="70"/>
        <v>4.0995795514162339</v>
      </c>
      <c r="Y28" s="14">
        <f t="shared" ca="1" si="70"/>
        <v>4.0995795514162339</v>
      </c>
      <c r="Z28" s="14">
        <f t="shared" ca="1" si="70"/>
        <v>4.0995795514162339</v>
      </c>
      <c r="AA28" s="14">
        <f t="shared" ca="1" si="70"/>
        <v>4.0995795514162339</v>
      </c>
      <c r="AB28" s="14">
        <f t="shared" ca="1" si="70"/>
        <v>4.0995795514162339</v>
      </c>
      <c r="AC28" s="14">
        <f t="shared" ca="1" si="70"/>
        <v>4.0995795514162339</v>
      </c>
      <c r="AD28" s="14">
        <f t="shared" ca="1" si="70"/>
        <v>4.0995795514162339</v>
      </c>
      <c r="AE28" s="14">
        <f t="shared" ca="1" si="70"/>
        <v>4.0995795514162339</v>
      </c>
      <c r="AF28" s="14">
        <f t="shared" ca="1" si="70"/>
        <v>4.0995795514162339</v>
      </c>
      <c r="AG28" s="14">
        <f t="shared" ca="1" si="70"/>
        <v>4.0995795514162339</v>
      </c>
      <c r="AH28" s="14">
        <f t="shared" ca="1" si="70"/>
        <v>4.0995795514162339</v>
      </c>
      <c r="AI28" s="14">
        <f t="shared" ca="1" si="70"/>
        <v>4.0995795514162339</v>
      </c>
      <c r="AJ28" s="14">
        <f t="shared" ca="1" si="70"/>
        <v>4.0995795514162339</v>
      </c>
      <c r="AK28" s="14">
        <f t="shared" ca="1" si="70"/>
        <v>4.0995795514162339</v>
      </c>
      <c r="AL28" s="14">
        <f t="shared" ca="1" si="70"/>
        <v>4.0995795514162339</v>
      </c>
      <c r="AM28" s="14">
        <f t="shared" ca="1" si="71"/>
        <v>4.0995795514162339</v>
      </c>
      <c r="AN28" s="14">
        <f t="shared" ca="1" si="71"/>
        <v>4.0995795514162339</v>
      </c>
      <c r="AO28" s="14">
        <f t="shared" ca="1" si="71"/>
        <v>4.0995795514162339</v>
      </c>
      <c r="AP28" s="14">
        <f t="shared" ca="1" si="71"/>
        <v>4.0995795514162339</v>
      </c>
      <c r="AQ28" s="14">
        <f t="shared" si="71"/>
        <v>0</v>
      </c>
      <c r="AR28" s="14">
        <f t="shared" si="71"/>
        <v>0</v>
      </c>
      <c r="AS28" s="14">
        <f t="shared" si="71"/>
        <v>0</v>
      </c>
      <c r="AT28" s="14">
        <f t="shared" si="71"/>
        <v>0</v>
      </c>
      <c r="AU28" s="14">
        <f t="shared" si="71"/>
        <v>0</v>
      </c>
      <c r="AV28" s="14">
        <f t="shared" si="71"/>
        <v>0</v>
      </c>
      <c r="AW28" s="14">
        <f t="shared" si="71"/>
        <v>0</v>
      </c>
      <c r="AX28" s="14">
        <f t="shared" si="71"/>
        <v>0</v>
      </c>
      <c r="AY28" s="14">
        <f t="shared" si="71"/>
        <v>0</v>
      </c>
      <c r="AZ28" s="14">
        <f t="shared" si="72"/>
        <v>0</v>
      </c>
      <c r="BA28" s="14">
        <f t="shared" si="72"/>
        <v>0</v>
      </c>
      <c r="BB28" s="14">
        <f t="shared" si="72"/>
        <v>0</v>
      </c>
      <c r="BC28" s="14">
        <f t="shared" si="72"/>
        <v>0</v>
      </c>
      <c r="BD28" s="14">
        <f t="shared" si="72"/>
        <v>0</v>
      </c>
      <c r="BE28" s="14">
        <f t="shared" si="72"/>
        <v>0</v>
      </c>
      <c r="BF28" s="14">
        <f t="shared" si="72"/>
        <v>0</v>
      </c>
      <c r="BG28" s="14">
        <f t="shared" si="72"/>
        <v>0</v>
      </c>
      <c r="BH28" s="14">
        <f t="shared" si="72"/>
        <v>0</v>
      </c>
      <c r="BI28" s="14">
        <f t="shared" si="72"/>
        <v>0</v>
      </c>
      <c r="BJ28" s="14">
        <f t="shared" si="72"/>
        <v>0</v>
      </c>
      <c r="BK28" s="14">
        <f t="shared" si="72"/>
        <v>0</v>
      </c>
      <c r="BL28" s="14">
        <f t="shared" si="72"/>
        <v>0</v>
      </c>
      <c r="BM28" s="14">
        <f t="shared" si="72"/>
        <v>0</v>
      </c>
      <c r="BN28" s="14">
        <f t="shared" si="72"/>
        <v>0</v>
      </c>
      <c r="BO28" s="14">
        <f t="shared" si="72"/>
        <v>0</v>
      </c>
      <c r="BP28" s="14">
        <f t="shared" si="72"/>
        <v>0</v>
      </c>
      <c r="BQ28" s="14">
        <f t="shared" si="72"/>
        <v>0</v>
      </c>
      <c r="BR28" s="14">
        <f t="shared" si="72"/>
        <v>0</v>
      </c>
      <c r="BS28" s="14">
        <f t="shared" si="72"/>
        <v>0</v>
      </c>
      <c r="BT28" s="14">
        <f t="shared" si="72"/>
        <v>0</v>
      </c>
      <c r="BU28" s="14">
        <f t="shared" si="72"/>
        <v>0</v>
      </c>
      <c r="BV28" s="14">
        <f t="shared" si="72"/>
        <v>0</v>
      </c>
      <c r="BW28" s="14">
        <f t="shared" si="72"/>
        <v>0</v>
      </c>
      <c r="BX28" s="14">
        <f t="shared" si="72"/>
        <v>0</v>
      </c>
      <c r="BY28" s="14">
        <f t="shared" si="73"/>
        <v>0</v>
      </c>
      <c r="BZ28" s="14">
        <f t="shared" si="73"/>
        <v>0</v>
      </c>
      <c r="CA28" s="14">
        <f t="shared" si="73"/>
        <v>0</v>
      </c>
      <c r="CB28" s="14">
        <f t="shared" si="73"/>
        <v>0</v>
      </c>
      <c r="CC28" s="14">
        <f t="shared" si="73"/>
        <v>0</v>
      </c>
      <c r="CD28" s="14">
        <f t="shared" si="73"/>
        <v>0</v>
      </c>
      <c r="CE28" s="14">
        <f t="shared" si="73"/>
        <v>0</v>
      </c>
      <c r="CF28" s="14">
        <f t="shared" si="73"/>
        <v>0</v>
      </c>
      <c r="CG28" s="14">
        <f t="shared" si="73"/>
        <v>0</v>
      </c>
      <c r="CH28" s="14">
        <f t="shared" si="73"/>
        <v>0</v>
      </c>
      <c r="CI28" s="14">
        <f t="shared" si="73"/>
        <v>0</v>
      </c>
      <c r="CJ28" s="14">
        <f t="shared" si="73"/>
        <v>0</v>
      </c>
      <c r="CK28" s="14">
        <f t="shared" si="73"/>
        <v>0</v>
      </c>
      <c r="CL28" s="14">
        <f t="shared" si="73"/>
        <v>0</v>
      </c>
      <c r="CM28" s="14">
        <f t="shared" si="73"/>
        <v>0</v>
      </c>
      <c r="CN28" s="14">
        <f t="shared" si="73"/>
        <v>0</v>
      </c>
      <c r="CO28" s="14">
        <f t="shared" si="74"/>
        <v>0</v>
      </c>
      <c r="CP28" s="14">
        <f t="shared" si="74"/>
        <v>0</v>
      </c>
      <c r="CQ28" s="14">
        <f t="shared" si="74"/>
        <v>0</v>
      </c>
      <c r="CR28" s="14">
        <f t="shared" si="74"/>
        <v>0</v>
      </c>
      <c r="CS28" s="14">
        <f t="shared" si="74"/>
        <v>0</v>
      </c>
      <c r="CT28" s="14">
        <f t="shared" si="74"/>
        <v>0</v>
      </c>
      <c r="CU28" s="14">
        <f t="shared" si="74"/>
        <v>0</v>
      </c>
      <c r="CV28" s="14">
        <f t="shared" si="74"/>
        <v>0</v>
      </c>
      <c r="CW28" s="14">
        <f t="shared" si="74"/>
        <v>0</v>
      </c>
      <c r="CX28" s="14">
        <f t="shared" si="74"/>
        <v>0</v>
      </c>
      <c r="CY28" s="14">
        <f t="shared" si="74"/>
        <v>0</v>
      </c>
      <c r="CZ28" s="14">
        <f t="shared" si="74"/>
        <v>0</v>
      </c>
      <c r="DA28" s="14">
        <f t="shared" si="74"/>
        <v>0</v>
      </c>
    </row>
    <row r="29" spans="4:105">
      <c r="D29" s="58">
        <f t="shared" ca="1" si="68"/>
        <v>126.67700813876164</v>
      </c>
      <c r="E29" s="3">
        <f t="shared" si="76"/>
        <v>9</v>
      </c>
      <c r="F29" s="14">
        <f t="shared" si="75"/>
        <v>0</v>
      </c>
      <c r="G29" s="14">
        <f t="shared" si="69"/>
        <v>0</v>
      </c>
      <c r="H29" s="14">
        <f t="shared" si="69"/>
        <v>0</v>
      </c>
      <c r="I29" s="14">
        <f t="shared" si="69"/>
        <v>0</v>
      </c>
      <c r="J29" s="14">
        <f t="shared" si="69"/>
        <v>0</v>
      </c>
      <c r="K29" s="14">
        <f t="shared" si="69"/>
        <v>0</v>
      </c>
      <c r="L29" s="14">
        <f t="shared" si="69"/>
        <v>0</v>
      </c>
      <c r="M29" s="14">
        <f t="shared" si="69"/>
        <v>0</v>
      </c>
      <c r="N29" s="14">
        <f t="shared" ca="1" si="69"/>
        <v>4.222566937958721</v>
      </c>
      <c r="O29" s="14">
        <f t="shared" ca="1" si="69"/>
        <v>4.222566937958721</v>
      </c>
      <c r="P29" s="14">
        <f t="shared" ca="1" si="69"/>
        <v>4.222566937958721</v>
      </c>
      <c r="Q29" s="14">
        <f t="shared" ca="1" si="69"/>
        <v>4.222566937958721</v>
      </c>
      <c r="R29" s="14">
        <f t="shared" ca="1" si="69"/>
        <v>4.222566937958721</v>
      </c>
      <c r="S29" s="14">
        <f t="shared" ca="1" si="69"/>
        <v>4.222566937958721</v>
      </c>
      <c r="T29" s="14">
        <f t="shared" ca="1" si="69"/>
        <v>4.222566937958721</v>
      </c>
      <c r="U29" s="14">
        <f t="shared" ca="1" si="69"/>
        <v>4.222566937958721</v>
      </c>
      <c r="V29" s="14">
        <f t="shared" ca="1" si="69"/>
        <v>4.222566937958721</v>
      </c>
      <c r="W29" s="14">
        <f t="shared" ca="1" si="70"/>
        <v>4.222566937958721</v>
      </c>
      <c r="X29" s="14">
        <f t="shared" ca="1" si="70"/>
        <v>4.222566937958721</v>
      </c>
      <c r="Y29" s="14">
        <f t="shared" ca="1" si="70"/>
        <v>4.222566937958721</v>
      </c>
      <c r="Z29" s="14">
        <f t="shared" ca="1" si="70"/>
        <v>4.222566937958721</v>
      </c>
      <c r="AA29" s="14">
        <f t="shared" ca="1" si="70"/>
        <v>4.222566937958721</v>
      </c>
      <c r="AB29" s="14">
        <f t="shared" ca="1" si="70"/>
        <v>4.222566937958721</v>
      </c>
      <c r="AC29" s="14">
        <f t="shared" ca="1" si="70"/>
        <v>4.222566937958721</v>
      </c>
      <c r="AD29" s="14">
        <f t="shared" ca="1" si="70"/>
        <v>4.222566937958721</v>
      </c>
      <c r="AE29" s="14">
        <f t="shared" ca="1" si="70"/>
        <v>4.222566937958721</v>
      </c>
      <c r="AF29" s="14">
        <f t="shared" ca="1" si="70"/>
        <v>4.222566937958721</v>
      </c>
      <c r="AG29" s="14">
        <f t="shared" ca="1" si="70"/>
        <v>4.222566937958721</v>
      </c>
      <c r="AH29" s="14">
        <f t="shared" ca="1" si="70"/>
        <v>4.222566937958721</v>
      </c>
      <c r="AI29" s="14">
        <f t="shared" ca="1" si="70"/>
        <v>4.222566937958721</v>
      </c>
      <c r="AJ29" s="14">
        <f t="shared" ca="1" si="70"/>
        <v>4.222566937958721</v>
      </c>
      <c r="AK29" s="14">
        <f t="shared" ca="1" si="70"/>
        <v>4.222566937958721</v>
      </c>
      <c r="AL29" s="14">
        <f t="shared" ca="1" si="70"/>
        <v>4.222566937958721</v>
      </c>
      <c r="AM29" s="14">
        <f t="shared" ca="1" si="71"/>
        <v>4.222566937958721</v>
      </c>
      <c r="AN29" s="14">
        <f t="shared" ca="1" si="71"/>
        <v>4.222566937958721</v>
      </c>
      <c r="AO29" s="14">
        <f t="shared" ca="1" si="71"/>
        <v>4.222566937958721</v>
      </c>
      <c r="AP29" s="14">
        <f t="shared" ca="1" si="71"/>
        <v>4.222566937958721</v>
      </c>
      <c r="AQ29" s="14">
        <f t="shared" ca="1" si="71"/>
        <v>4.222566937958721</v>
      </c>
      <c r="AR29" s="14">
        <f t="shared" si="71"/>
        <v>0</v>
      </c>
      <c r="AS29" s="14">
        <f t="shared" si="71"/>
        <v>0</v>
      </c>
      <c r="AT29" s="14">
        <f t="shared" si="71"/>
        <v>0</v>
      </c>
      <c r="AU29" s="14">
        <f t="shared" si="71"/>
        <v>0</v>
      </c>
      <c r="AV29" s="14">
        <f t="shared" si="71"/>
        <v>0</v>
      </c>
      <c r="AW29" s="14">
        <f t="shared" si="71"/>
        <v>0</v>
      </c>
      <c r="AX29" s="14">
        <f t="shared" si="71"/>
        <v>0</v>
      </c>
      <c r="AY29" s="14">
        <f t="shared" si="71"/>
        <v>0</v>
      </c>
      <c r="AZ29" s="14">
        <f t="shared" si="72"/>
        <v>0</v>
      </c>
      <c r="BA29" s="14">
        <f t="shared" si="72"/>
        <v>0</v>
      </c>
      <c r="BB29" s="14">
        <f t="shared" si="72"/>
        <v>0</v>
      </c>
      <c r="BC29" s="14">
        <f t="shared" si="72"/>
        <v>0</v>
      </c>
      <c r="BD29" s="14">
        <f t="shared" si="72"/>
        <v>0</v>
      </c>
      <c r="BE29" s="14">
        <f t="shared" si="72"/>
        <v>0</v>
      </c>
      <c r="BF29" s="14">
        <f t="shared" si="72"/>
        <v>0</v>
      </c>
      <c r="BG29" s="14">
        <f t="shared" si="72"/>
        <v>0</v>
      </c>
      <c r="BH29" s="14">
        <f t="shared" si="72"/>
        <v>0</v>
      </c>
      <c r="BI29" s="14">
        <f t="shared" si="72"/>
        <v>0</v>
      </c>
      <c r="BJ29" s="14">
        <f t="shared" si="72"/>
        <v>0</v>
      </c>
      <c r="BK29" s="14">
        <f t="shared" si="72"/>
        <v>0</v>
      </c>
      <c r="BL29" s="14">
        <f t="shared" si="72"/>
        <v>0</v>
      </c>
      <c r="BM29" s="14">
        <f t="shared" si="72"/>
        <v>0</v>
      </c>
      <c r="BN29" s="14">
        <f t="shared" si="72"/>
        <v>0</v>
      </c>
      <c r="BO29" s="14">
        <f t="shared" si="72"/>
        <v>0</v>
      </c>
      <c r="BP29" s="14">
        <f t="shared" si="72"/>
        <v>0</v>
      </c>
      <c r="BQ29" s="14">
        <f t="shared" si="72"/>
        <v>0</v>
      </c>
      <c r="BR29" s="14">
        <f t="shared" si="72"/>
        <v>0</v>
      </c>
      <c r="BS29" s="14">
        <f t="shared" si="72"/>
        <v>0</v>
      </c>
      <c r="BT29" s="14">
        <f t="shared" si="72"/>
        <v>0</v>
      </c>
      <c r="BU29" s="14">
        <f t="shared" si="72"/>
        <v>0</v>
      </c>
      <c r="BV29" s="14">
        <f t="shared" si="72"/>
        <v>0</v>
      </c>
      <c r="BW29" s="14">
        <f t="shared" si="72"/>
        <v>0</v>
      </c>
      <c r="BX29" s="14">
        <f t="shared" si="72"/>
        <v>0</v>
      </c>
      <c r="BY29" s="14">
        <f t="shared" si="73"/>
        <v>0</v>
      </c>
      <c r="BZ29" s="14">
        <f t="shared" si="73"/>
        <v>0</v>
      </c>
      <c r="CA29" s="14">
        <f t="shared" si="73"/>
        <v>0</v>
      </c>
      <c r="CB29" s="14">
        <f t="shared" si="73"/>
        <v>0</v>
      </c>
      <c r="CC29" s="14">
        <f t="shared" si="73"/>
        <v>0</v>
      </c>
      <c r="CD29" s="14">
        <f t="shared" si="73"/>
        <v>0</v>
      </c>
      <c r="CE29" s="14">
        <f t="shared" si="73"/>
        <v>0</v>
      </c>
      <c r="CF29" s="14">
        <f t="shared" si="73"/>
        <v>0</v>
      </c>
      <c r="CG29" s="14">
        <f t="shared" si="73"/>
        <v>0</v>
      </c>
      <c r="CH29" s="14">
        <f t="shared" si="73"/>
        <v>0</v>
      </c>
      <c r="CI29" s="14">
        <f t="shared" si="73"/>
        <v>0</v>
      </c>
      <c r="CJ29" s="14">
        <f t="shared" si="73"/>
        <v>0</v>
      </c>
      <c r="CK29" s="14">
        <f t="shared" si="73"/>
        <v>0</v>
      </c>
      <c r="CL29" s="14">
        <f t="shared" si="73"/>
        <v>0</v>
      </c>
      <c r="CM29" s="14">
        <f t="shared" si="73"/>
        <v>0</v>
      </c>
      <c r="CN29" s="14">
        <f t="shared" si="73"/>
        <v>0</v>
      </c>
      <c r="CO29" s="14">
        <f t="shared" si="74"/>
        <v>0</v>
      </c>
      <c r="CP29" s="14">
        <f t="shared" si="74"/>
        <v>0</v>
      </c>
      <c r="CQ29" s="14">
        <f t="shared" si="74"/>
        <v>0</v>
      </c>
      <c r="CR29" s="14">
        <f t="shared" si="74"/>
        <v>0</v>
      </c>
      <c r="CS29" s="14">
        <f t="shared" si="74"/>
        <v>0</v>
      </c>
      <c r="CT29" s="14">
        <f t="shared" si="74"/>
        <v>0</v>
      </c>
      <c r="CU29" s="14">
        <f t="shared" si="74"/>
        <v>0</v>
      </c>
      <c r="CV29" s="14">
        <f t="shared" si="74"/>
        <v>0</v>
      </c>
      <c r="CW29" s="14">
        <f t="shared" si="74"/>
        <v>0</v>
      </c>
      <c r="CX29" s="14">
        <f t="shared" si="74"/>
        <v>0</v>
      </c>
      <c r="CY29" s="14">
        <f t="shared" si="74"/>
        <v>0</v>
      </c>
      <c r="CZ29" s="14">
        <f t="shared" si="74"/>
        <v>0</v>
      </c>
      <c r="DA29" s="14">
        <f t="shared" si="74"/>
        <v>0</v>
      </c>
    </row>
    <row r="30" spans="4:105">
      <c r="D30" s="58">
        <f t="shared" ca="1" si="68"/>
        <v>130.47731838292449</v>
      </c>
      <c r="E30" s="3">
        <f t="shared" si="76"/>
        <v>10</v>
      </c>
      <c r="F30" s="14">
        <f t="shared" si="75"/>
        <v>0</v>
      </c>
      <c r="G30" s="14">
        <f t="shared" si="69"/>
        <v>0</v>
      </c>
      <c r="H30" s="14">
        <f t="shared" si="69"/>
        <v>0</v>
      </c>
      <c r="I30" s="14">
        <f t="shared" si="69"/>
        <v>0</v>
      </c>
      <c r="J30" s="14">
        <f t="shared" si="69"/>
        <v>0</v>
      </c>
      <c r="K30" s="14">
        <f t="shared" si="69"/>
        <v>0</v>
      </c>
      <c r="L30" s="14">
        <f t="shared" si="69"/>
        <v>0</v>
      </c>
      <c r="M30" s="14">
        <f t="shared" si="69"/>
        <v>0</v>
      </c>
      <c r="N30" s="14">
        <f t="shared" si="69"/>
        <v>0</v>
      </c>
      <c r="O30" s="14">
        <f t="shared" ca="1" si="69"/>
        <v>4.3492439460974834</v>
      </c>
      <c r="P30" s="14">
        <f t="shared" ca="1" si="69"/>
        <v>4.3492439460974834</v>
      </c>
      <c r="Q30" s="14">
        <f t="shared" ca="1" si="69"/>
        <v>4.3492439460974834</v>
      </c>
      <c r="R30" s="14">
        <f t="shared" ca="1" si="69"/>
        <v>4.3492439460974834</v>
      </c>
      <c r="S30" s="14">
        <f t="shared" ca="1" si="69"/>
        <v>4.3492439460974834</v>
      </c>
      <c r="T30" s="14">
        <f t="shared" ca="1" si="69"/>
        <v>4.3492439460974834</v>
      </c>
      <c r="U30" s="14">
        <f t="shared" ca="1" si="69"/>
        <v>4.3492439460974834</v>
      </c>
      <c r="V30" s="14">
        <f t="shared" ca="1" si="69"/>
        <v>4.3492439460974834</v>
      </c>
      <c r="W30" s="14">
        <f t="shared" ca="1" si="70"/>
        <v>4.3492439460974834</v>
      </c>
      <c r="X30" s="14">
        <f t="shared" ca="1" si="70"/>
        <v>4.3492439460974834</v>
      </c>
      <c r="Y30" s="14">
        <f t="shared" ca="1" si="70"/>
        <v>4.3492439460974834</v>
      </c>
      <c r="Z30" s="14">
        <f t="shared" ca="1" si="70"/>
        <v>4.3492439460974834</v>
      </c>
      <c r="AA30" s="14">
        <f t="shared" ca="1" si="70"/>
        <v>4.3492439460974834</v>
      </c>
      <c r="AB30" s="14">
        <f t="shared" ca="1" si="70"/>
        <v>4.3492439460974834</v>
      </c>
      <c r="AC30" s="14">
        <f t="shared" ca="1" si="70"/>
        <v>4.3492439460974834</v>
      </c>
      <c r="AD30" s="14">
        <f t="shared" ca="1" si="70"/>
        <v>4.3492439460974834</v>
      </c>
      <c r="AE30" s="14">
        <f t="shared" ca="1" si="70"/>
        <v>4.3492439460974834</v>
      </c>
      <c r="AF30" s="14">
        <f t="shared" ca="1" si="70"/>
        <v>4.3492439460974834</v>
      </c>
      <c r="AG30" s="14">
        <f t="shared" ca="1" si="70"/>
        <v>4.3492439460974834</v>
      </c>
      <c r="AH30" s="14">
        <f t="shared" ca="1" si="70"/>
        <v>4.3492439460974834</v>
      </c>
      <c r="AI30" s="14">
        <f t="shared" ca="1" si="70"/>
        <v>4.3492439460974834</v>
      </c>
      <c r="AJ30" s="14">
        <f t="shared" ca="1" si="70"/>
        <v>4.3492439460974834</v>
      </c>
      <c r="AK30" s="14">
        <f t="shared" ca="1" si="70"/>
        <v>4.3492439460974834</v>
      </c>
      <c r="AL30" s="14">
        <f t="shared" ca="1" si="70"/>
        <v>4.3492439460974834</v>
      </c>
      <c r="AM30" s="14">
        <f t="shared" ca="1" si="71"/>
        <v>4.3492439460974834</v>
      </c>
      <c r="AN30" s="14">
        <f t="shared" ca="1" si="71"/>
        <v>4.3492439460974834</v>
      </c>
      <c r="AO30" s="14">
        <f t="shared" ca="1" si="71"/>
        <v>4.3492439460974834</v>
      </c>
      <c r="AP30" s="14">
        <f t="shared" ca="1" si="71"/>
        <v>4.3492439460974834</v>
      </c>
      <c r="AQ30" s="14">
        <f t="shared" ca="1" si="71"/>
        <v>4.3492439460974834</v>
      </c>
      <c r="AR30" s="14">
        <f t="shared" ca="1" si="71"/>
        <v>4.3492439460974834</v>
      </c>
      <c r="AS30" s="14">
        <f t="shared" si="71"/>
        <v>0</v>
      </c>
      <c r="AT30" s="14">
        <f t="shared" si="71"/>
        <v>0</v>
      </c>
      <c r="AU30" s="14">
        <f t="shared" si="71"/>
        <v>0</v>
      </c>
      <c r="AV30" s="14">
        <f t="shared" si="71"/>
        <v>0</v>
      </c>
      <c r="AW30" s="14">
        <f t="shared" si="71"/>
        <v>0</v>
      </c>
      <c r="AX30" s="14">
        <f t="shared" si="71"/>
        <v>0</v>
      </c>
      <c r="AY30" s="14">
        <f t="shared" si="71"/>
        <v>0</v>
      </c>
      <c r="AZ30" s="14">
        <f t="shared" si="72"/>
        <v>0</v>
      </c>
      <c r="BA30" s="14">
        <f t="shared" si="72"/>
        <v>0</v>
      </c>
      <c r="BB30" s="14">
        <f t="shared" si="72"/>
        <v>0</v>
      </c>
      <c r="BC30" s="14">
        <f t="shared" si="72"/>
        <v>0</v>
      </c>
      <c r="BD30" s="14">
        <f t="shared" si="72"/>
        <v>0</v>
      </c>
      <c r="BE30" s="14">
        <f t="shared" si="72"/>
        <v>0</v>
      </c>
      <c r="BF30" s="14">
        <f t="shared" si="72"/>
        <v>0</v>
      </c>
      <c r="BG30" s="14">
        <f t="shared" si="72"/>
        <v>0</v>
      </c>
      <c r="BH30" s="14">
        <f t="shared" si="72"/>
        <v>0</v>
      </c>
      <c r="BI30" s="14">
        <f t="shared" si="72"/>
        <v>0</v>
      </c>
      <c r="BJ30" s="14">
        <f t="shared" si="72"/>
        <v>0</v>
      </c>
      <c r="BK30" s="14">
        <f t="shared" si="72"/>
        <v>0</v>
      </c>
      <c r="BL30" s="14">
        <f t="shared" si="72"/>
        <v>0</v>
      </c>
      <c r="BM30" s="14">
        <f t="shared" si="72"/>
        <v>0</v>
      </c>
      <c r="BN30" s="14">
        <f t="shared" si="72"/>
        <v>0</v>
      </c>
      <c r="BO30" s="14">
        <f t="shared" si="72"/>
        <v>0</v>
      </c>
      <c r="BP30" s="14">
        <f t="shared" si="72"/>
        <v>0</v>
      </c>
      <c r="BQ30" s="14">
        <f t="shared" si="72"/>
        <v>0</v>
      </c>
      <c r="BR30" s="14">
        <f t="shared" si="72"/>
        <v>0</v>
      </c>
      <c r="BS30" s="14">
        <f t="shared" si="72"/>
        <v>0</v>
      </c>
      <c r="BT30" s="14">
        <f t="shared" si="72"/>
        <v>0</v>
      </c>
      <c r="BU30" s="14">
        <f t="shared" si="72"/>
        <v>0</v>
      </c>
      <c r="BV30" s="14">
        <f t="shared" si="72"/>
        <v>0</v>
      </c>
      <c r="BW30" s="14">
        <f t="shared" si="72"/>
        <v>0</v>
      </c>
      <c r="BX30" s="14">
        <f t="shared" si="72"/>
        <v>0</v>
      </c>
      <c r="BY30" s="14">
        <f t="shared" si="73"/>
        <v>0</v>
      </c>
      <c r="BZ30" s="14">
        <f t="shared" si="73"/>
        <v>0</v>
      </c>
      <c r="CA30" s="14">
        <f t="shared" si="73"/>
        <v>0</v>
      </c>
      <c r="CB30" s="14">
        <f t="shared" si="73"/>
        <v>0</v>
      </c>
      <c r="CC30" s="14">
        <f t="shared" si="73"/>
        <v>0</v>
      </c>
      <c r="CD30" s="14">
        <f t="shared" si="73"/>
        <v>0</v>
      </c>
      <c r="CE30" s="14">
        <f t="shared" si="73"/>
        <v>0</v>
      </c>
      <c r="CF30" s="14">
        <f t="shared" si="73"/>
        <v>0</v>
      </c>
      <c r="CG30" s="14">
        <f t="shared" si="73"/>
        <v>0</v>
      </c>
      <c r="CH30" s="14">
        <f t="shared" si="73"/>
        <v>0</v>
      </c>
      <c r="CI30" s="14">
        <f t="shared" si="73"/>
        <v>0</v>
      </c>
      <c r="CJ30" s="14">
        <f t="shared" si="73"/>
        <v>0</v>
      </c>
      <c r="CK30" s="14">
        <f t="shared" si="73"/>
        <v>0</v>
      </c>
      <c r="CL30" s="14">
        <f t="shared" si="73"/>
        <v>0</v>
      </c>
      <c r="CM30" s="14">
        <f t="shared" si="73"/>
        <v>0</v>
      </c>
      <c r="CN30" s="14">
        <f t="shared" si="73"/>
        <v>0</v>
      </c>
      <c r="CO30" s="14">
        <f t="shared" si="74"/>
        <v>0</v>
      </c>
      <c r="CP30" s="14">
        <f t="shared" si="74"/>
        <v>0</v>
      </c>
      <c r="CQ30" s="14">
        <f t="shared" si="74"/>
        <v>0</v>
      </c>
      <c r="CR30" s="14">
        <f t="shared" si="74"/>
        <v>0</v>
      </c>
      <c r="CS30" s="14">
        <f t="shared" si="74"/>
        <v>0</v>
      </c>
      <c r="CT30" s="14">
        <f t="shared" si="74"/>
        <v>0</v>
      </c>
      <c r="CU30" s="14">
        <f t="shared" si="74"/>
        <v>0</v>
      </c>
      <c r="CV30" s="14">
        <f t="shared" si="74"/>
        <v>0</v>
      </c>
      <c r="CW30" s="14">
        <f t="shared" si="74"/>
        <v>0</v>
      </c>
      <c r="CX30" s="14">
        <f t="shared" si="74"/>
        <v>0</v>
      </c>
      <c r="CY30" s="14">
        <f t="shared" si="74"/>
        <v>0</v>
      </c>
      <c r="CZ30" s="14">
        <f t="shared" si="74"/>
        <v>0</v>
      </c>
      <c r="DA30" s="14">
        <f t="shared" si="74"/>
        <v>0</v>
      </c>
    </row>
    <row r="31" spans="4:105">
      <c r="D31" s="58">
        <f t="shared" ca="1" si="68"/>
        <v>134.39163793441222</v>
      </c>
      <c r="E31" s="3">
        <f t="shared" si="76"/>
        <v>11</v>
      </c>
      <c r="F31" s="14">
        <f t="shared" si="75"/>
        <v>0</v>
      </c>
      <c r="G31" s="14">
        <f t="shared" si="69"/>
        <v>0</v>
      </c>
      <c r="H31" s="14">
        <f t="shared" si="69"/>
        <v>0</v>
      </c>
      <c r="I31" s="14">
        <f t="shared" si="69"/>
        <v>0</v>
      </c>
      <c r="J31" s="14">
        <f t="shared" si="69"/>
        <v>0</v>
      </c>
      <c r="K31" s="14">
        <f t="shared" si="69"/>
        <v>0</v>
      </c>
      <c r="L31" s="14">
        <f t="shared" si="69"/>
        <v>0</v>
      </c>
      <c r="M31" s="14">
        <f t="shared" si="69"/>
        <v>0</v>
      </c>
      <c r="N31" s="14">
        <f t="shared" si="69"/>
        <v>0</v>
      </c>
      <c r="O31" s="14">
        <f t="shared" si="69"/>
        <v>0</v>
      </c>
      <c r="P31" s="14">
        <f t="shared" ca="1" si="69"/>
        <v>4.479721264480407</v>
      </c>
      <c r="Q31" s="14">
        <f t="shared" ca="1" si="69"/>
        <v>4.479721264480407</v>
      </c>
      <c r="R31" s="14">
        <f t="shared" ca="1" si="69"/>
        <v>4.479721264480407</v>
      </c>
      <c r="S31" s="14">
        <f t="shared" ca="1" si="69"/>
        <v>4.479721264480407</v>
      </c>
      <c r="T31" s="14">
        <f t="shared" ca="1" si="69"/>
        <v>4.479721264480407</v>
      </c>
      <c r="U31" s="14">
        <f t="shared" ca="1" si="69"/>
        <v>4.479721264480407</v>
      </c>
      <c r="V31" s="14">
        <f t="shared" ca="1" si="69"/>
        <v>4.479721264480407</v>
      </c>
      <c r="W31" s="14">
        <f t="shared" ca="1" si="70"/>
        <v>4.479721264480407</v>
      </c>
      <c r="X31" s="14">
        <f t="shared" ca="1" si="70"/>
        <v>4.479721264480407</v>
      </c>
      <c r="Y31" s="14">
        <f t="shared" ca="1" si="70"/>
        <v>4.479721264480407</v>
      </c>
      <c r="Z31" s="14">
        <f t="shared" ca="1" si="70"/>
        <v>4.479721264480407</v>
      </c>
      <c r="AA31" s="14">
        <f t="shared" ca="1" si="70"/>
        <v>4.479721264480407</v>
      </c>
      <c r="AB31" s="14">
        <f t="shared" ca="1" si="70"/>
        <v>4.479721264480407</v>
      </c>
      <c r="AC31" s="14">
        <f t="shared" ca="1" si="70"/>
        <v>4.479721264480407</v>
      </c>
      <c r="AD31" s="14">
        <f t="shared" ca="1" si="70"/>
        <v>4.479721264480407</v>
      </c>
      <c r="AE31" s="14">
        <f t="shared" ca="1" si="70"/>
        <v>4.479721264480407</v>
      </c>
      <c r="AF31" s="14">
        <f t="shared" ca="1" si="70"/>
        <v>4.479721264480407</v>
      </c>
      <c r="AG31" s="14">
        <f t="shared" ca="1" si="70"/>
        <v>4.479721264480407</v>
      </c>
      <c r="AH31" s="14">
        <f t="shared" ca="1" si="70"/>
        <v>4.479721264480407</v>
      </c>
      <c r="AI31" s="14">
        <f t="shared" ca="1" si="70"/>
        <v>4.479721264480407</v>
      </c>
      <c r="AJ31" s="14">
        <f t="shared" ca="1" si="70"/>
        <v>4.479721264480407</v>
      </c>
      <c r="AK31" s="14">
        <f t="shared" ca="1" si="70"/>
        <v>4.479721264480407</v>
      </c>
      <c r="AL31" s="14">
        <f t="shared" ca="1" si="70"/>
        <v>4.479721264480407</v>
      </c>
      <c r="AM31" s="14">
        <f t="shared" ca="1" si="71"/>
        <v>4.479721264480407</v>
      </c>
      <c r="AN31" s="14">
        <f t="shared" ca="1" si="71"/>
        <v>4.479721264480407</v>
      </c>
      <c r="AO31" s="14">
        <f t="shared" ca="1" si="71"/>
        <v>4.479721264480407</v>
      </c>
      <c r="AP31" s="14">
        <f t="shared" ca="1" si="71"/>
        <v>4.479721264480407</v>
      </c>
      <c r="AQ31" s="14">
        <f t="shared" ca="1" si="71"/>
        <v>4.479721264480407</v>
      </c>
      <c r="AR31" s="14">
        <f t="shared" ca="1" si="71"/>
        <v>4.479721264480407</v>
      </c>
      <c r="AS31" s="14">
        <f t="shared" ca="1" si="71"/>
        <v>4.479721264480407</v>
      </c>
      <c r="AT31" s="14">
        <f t="shared" si="71"/>
        <v>0</v>
      </c>
      <c r="AU31" s="14">
        <f t="shared" si="71"/>
        <v>0</v>
      </c>
      <c r="AV31" s="14">
        <f t="shared" si="71"/>
        <v>0</v>
      </c>
      <c r="AW31" s="14">
        <f t="shared" si="71"/>
        <v>0</v>
      </c>
      <c r="AX31" s="14">
        <f t="shared" si="71"/>
        <v>0</v>
      </c>
      <c r="AY31" s="14">
        <f t="shared" si="71"/>
        <v>0</v>
      </c>
      <c r="AZ31" s="14">
        <f t="shared" si="72"/>
        <v>0</v>
      </c>
      <c r="BA31" s="14">
        <f t="shared" si="72"/>
        <v>0</v>
      </c>
      <c r="BB31" s="14">
        <f t="shared" si="72"/>
        <v>0</v>
      </c>
      <c r="BC31" s="14">
        <f t="shared" si="72"/>
        <v>0</v>
      </c>
      <c r="BD31" s="14">
        <f t="shared" si="72"/>
        <v>0</v>
      </c>
      <c r="BE31" s="14">
        <f t="shared" si="72"/>
        <v>0</v>
      </c>
      <c r="BF31" s="14">
        <f t="shared" si="72"/>
        <v>0</v>
      </c>
      <c r="BG31" s="14">
        <f t="shared" si="72"/>
        <v>0</v>
      </c>
      <c r="BH31" s="14">
        <f t="shared" ref="AZ31:BX41" si="77">IF(BH$10&lt;$E31,0,IF(BH$10&gt;$E31+$F$8-1,0,$D31/$F$8))</f>
        <v>0</v>
      </c>
      <c r="BI31" s="14">
        <f t="shared" si="77"/>
        <v>0</v>
      </c>
      <c r="BJ31" s="14">
        <f t="shared" si="77"/>
        <v>0</v>
      </c>
      <c r="BK31" s="14">
        <f t="shared" si="77"/>
        <v>0</v>
      </c>
      <c r="BL31" s="14">
        <f t="shared" si="77"/>
        <v>0</v>
      </c>
      <c r="BM31" s="14">
        <f t="shared" si="77"/>
        <v>0</v>
      </c>
      <c r="BN31" s="14">
        <f t="shared" si="77"/>
        <v>0</v>
      </c>
      <c r="BO31" s="14">
        <f t="shared" si="77"/>
        <v>0</v>
      </c>
      <c r="BP31" s="14">
        <f t="shared" si="77"/>
        <v>0</v>
      </c>
      <c r="BQ31" s="14">
        <f t="shared" si="77"/>
        <v>0</v>
      </c>
      <c r="BR31" s="14">
        <f t="shared" si="77"/>
        <v>0</v>
      </c>
      <c r="BS31" s="14">
        <f t="shared" si="77"/>
        <v>0</v>
      </c>
      <c r="BT31" s="14">
        <f t="shared" si="77"/>
        <v>0</v>
      </c>
      <c r="BU31" s="14">
        <f t="shared" si="77"/>
        <v>0</v>
      </c>
      <c r="BV31" s="14">
        <f t="shared" si="77"/>
        <v>0</v>
      </c>
      <c r="BW31" s="14">
        <f t="shared" si="77"/>
        <v>0</v>
      </c>
      <c r="BX31" s="14">
        <f t="shared" si="77"/>
        <v>0</v>
      </c>
      <c r="BY31" s="14">
        <f t="shared" si="73"/>
        <v>0</v>
      </c>
      <c r="BZ31" s="14">
        <f t="shared" si="73"/>
        <v>0</v>
      </c>
      <c r="CA31" s="14">
        <f t="shared" si="73"/>
        <v>0</v>
      </c>
      <c r="CB31" s="14">
        <f t="shared" si="73"/>
        <v>0</v>
      </c>
      <c r="CC31" s="14">
        <f t="shared" si="73"/>
        <v>0</v>
      </c>
      <c r="CD31" s="14">
        <f t="shared" si="73"/>
        <v>0</v>
      </c>
      <c r="CE31" s="14">
        <f t="shared" si="73"/>
        <v>0</v>
      </c>
      <c r="CF31" s="14">
        <f t="shared" si="73"/>
        <v>0</v>
      </c>
      <c r="CG31" s="14">
        <f t="shared" si="73"/>
        <v>0</v>
      </c>
      <c r="CH31" s="14">
        <f t="shared" si="73"/>
        <v>0</v>
      </c>
      <c r="CI31" s="14">
        <f t="shared" si="73"/>
        <v>0</v>
      </c>
      <c r="CJ31" s="14">
        <f t="shared" si="73"/>
        <v>0</v>
      </c>
      <c r="CK31" s="14">
        <f t="shared" si="73"/>
        <v>0</v>
      </c>
      <c r="CL31" s="14">
        <f t="shared" si="73"/>
        <v>0</v>
      </c>
      <c r="CM31" s="14">
        <f t="shared" si="73"/>
        <v>0</v>
      </c>
      <c r="CN31" s="14">
        <f t="shared" si="73"/>
        <v>0</v>
      </c>
      <c r="CO31" s="14">
        <f t="shared" si="74"/>
        <v>0</v>
      </c>
      <c r="CP31" s="14">
        <f t="shared" si="74"/>
        <v>0</v>
      </c>
      <c r="CQ31" s="14">
        <f t="shared" si="74"/>
        <v>0</v>
      </c>
      <c r="CR31" s="14">
        <f t="shared" si="74"/>
        <v>0</v>
      </c>
      <c r="CS31" s="14">
        <f t="shared" si="74"/>
        <v>0</v>
      </c>
      <c r="CT31" s="14">
        <f t="shared" si="74"/>
        <v>0</v>
      </c>
      <c r="CU31" s="14">
        <f t="shared" si="74"/>
        <v>0</v>
      </c>
      <c r="CV31" s="14">
        <f t="shared" si="74"/>
        <v>0</v>
      </c>
      <c r="CW31" s="14">
        <f t="shared" si="74"/>
        <v>0</v>
      </c>
      <c r="CX31" s="14">
        <f t="shared" si="74"/>
        <v>0</v>
      </c>
      <c r="CY31" s="14">
        <f t="shared" si="74"/>
        <v>0</v>
      </c>
      <c r="CZ31" s="14">
        <f t="shared" si="74"/>
        <v>0</v>
      </c>
      <c r="DA31" s="14">
        <f t="shared" si="74"/>
        <v>0</v>
      </c>
    </row>
    <row r="32" spans="4:105">
      <c r="D32" s="58">
        <f t="shared" ca="1" si="68"/>
        <v>138.4233870724446</v>
      </c>
      <c r="E32" s="3">
        <f t="shared" si="76"/>
        <v>12</v>
      </c>
      <c r="F32" s="14">
        <f t="shared" si="75"/>
        <v>0</v>
      </c>
      <c r="G32" s="14">
        <f t="shared" si="69"/>
        <v>0</v>
      </c>
      <c r="H32" s="14">
        <f t="shared" si="69"/>
        <v>0</v>
      </c>
      <c r="I32" s="14">
        <f t="shared" si="69"/>
        <v>0</v>
      </c>
      <c r="J32" s="14">
        <f t="shared" si="69"/>
        <v>0</v>
      </c>
      <c r="K32" s="14">
        <f t="shared" si="69"/>
        <v>0</v>
      </c>
      <c r="L32" s="14">
        <f t="shared" si="69"/>
        <v>0</v>
      </c>
      <c r="M32" s="14">
        <f t="shared" si="69"/>
        <v>0</v>
      </c>
      <c r="N32" s="14">
        <f t="shared" si="69"/>
        <v>0</v>
      </c>
      <c r="O32" s="14">
        <f t="shared" si="69"/>
        <v>0</v>
      </c>
      <c r="P32" s="14">
        <f t="shared" si="69"/>
        <v>0</v>
      </c>
      <c r="Q32" s="14">
        <f t="shared" ca="1" si="69"/>
        <v>4.6141129024148198</v>
      </c>
      <c r="R32" s="14">
        <f t="shared" ca="1" si="69"/>
        <v>4.6141129024148198</v>
      </c>
      <c r="S32" s="14">
        <f t="shared" ca="1" si="69"/>
        <v>4.6141129024148198</v>
      </c>
      <c r="T32" s="14">
        <f t="shared" ca="1" si="69"/>
        <v>4.6141129024148198</v>
      </c>
      <c r="U32" s="14">
        <f t="shared" ca="1" si="69"/>
        <v>4.6141129024148198</v>
      </c>
      <c r="V32" s="14">
        <f t="shared" ca="1" si="69"/>
        <v>4.6141129024148198</v>
      </c>
      <c r="W32" s="14">
        <f t="shared" ca="1" si="70"/>
        <v>4.6141129024148198</v>
      </c>
      <c r="X32" s="14">
        <f t="shared" ca="1" si="70"/>
        <v>4.6141129024148198</v>
      </c>
      <c r="Y32" s="14">
        <f t="shared" ca="1" si="70"/>
        <v>4.6141129024148198</v>
      </c>
      <c r="Z32" s="14">
        <f t="shared" ca="1" si="70"/>
        <v>4.6141129024148198</v>
      </c>
      <c r="AA32" s="14">
        <f t="shared" ca="1" si="70"/>
        <v>4.6141129024148198</v>
      </c>
      <c r="AB32" s="14">
        <f t="shared" ca="1" si="70"/>
        <v>4.6141129024148198</v>
      </c>
      <c r="AC32" s="14">
        <f t="shared" ca="1" si="70"/>
        <v>4.6141129024148198</v>
      </c>
      <c r="AD32" s="14">
        <f t="shared" ca="1" si="70"/>
        <v>4.6141129024148198</v>
      </c>
      <c r="AE32" s="14">
        <f t="shared" ca="1" si="70"/>
        <v>4.6141129024148198</v>
      </c>
      <c r="AF32" s="14">
        <f t="shared" ca="1" si="70"/>
        <v>4.6141129024148198</v>
      </c>
      <c r="AG32" s="14">
        <f t="shared" ca="1" si="70"/>
        <v>4.6141129024148198</v>
      </c>
      <c r="AH32" s="14">
        <f t="shared" ca="1" si="70"/>
        <v>4.6141129024148198</v>
      </c>
      <c r="AI32" s="14">
        <f t="shared" ca="1" si="70"/>
        <v>4.6141129024148198</v>
      </c>
      <c r="AJ32" s="14">
        <f t="shared" ca="1" si="70"/>
        <v>4.6141129024148198</v>
      </c>
      <c r="AK32" s="14">
        <f t="shared" ca="1" si="70"/>
        <v>4.6141129024148198</v>
      </c>
      <c r="AL32" s="14">
        <f t="shared" ca="1" si="70"/>
        <v>4.6141129024148198</v>
      </c>
      <c r="AM32" s="14">
        <f t="shared" ca="1" si="71"/>
        <v>4.6141129024148198</v>
      </c>
      <c r="AN32" s="14">
        <f t="shared" ca="1" si="71"/>
        <v>4.6141129024148198</v>
      </c>
      <c r="AO32" s="14">
        <f t="shared" ca="1" si="71"/>
        <v>4.6141129024148198</v>
      </c>
      <c r="AP32" s="14">
        <f t="shared" ca="1" si="71"/>
        <v>4.6141129024148198</v>
      </c>
      <c r="AQ32" s="14">
        <f t="shared" ca="1" si="71"/>
        <v>4.6141129024148198</v>
      </c>
      <c r="AR32" s="14">
        <f t="shared" ca="1" si="71"/>
        <v>4.6141129024148198</v>
      </c>
      <c r="AS32" s="14">
        <f t="shared" ca="1" si="71"/>
        <v>4.6141129024148198</v>
      </c>
      <c r="AT32" s="14">
        <f t="shared" ca="1" si="71"/>
        <v>4.6141129024148198</v>
      </c>
      <c r="AU32" s="14">
        <f t="shared" si="71"/>
        <v>0</v>
      </c>
      <c r="AV32" s="14">
        <f t="shared" si="71"/>
        <v>0</v>
      </c>
      <c r="AW32" s="14">
        <f t="shared" si="71"/>
        <v>0</v>
      </c>
      <c r="AX32" s="14">
        <f t="shared" si="71"/>
        <v>0</v>
      </c>
      <c r="AY32" s="14">
        <f t="shared" si="71"/>
        <v>0</v>
      </c>
      <c r="AZ32" s="14">
        <f t="shared" si="77"/>
        <v>0</v>
      </c>
      <c r="BA32" s="14">
        <f t="shared" si="77"/>
        <v>0</v>
      </c>
      <c r="BB32" s="14">
        <f t="shared" si="77"/>
        <v>0</v>
      </c>
      <c r="BC32" s="14">
        <f t="shared" si="77"/>
        <v>0</v>
      </c>
      <c r="BD32" s="14">
        <f t="shared" si="77"/>
        <v>0</v>
      </c>
      <c r="BE32" s="14">
        <f t="shared" si="77"/>
        <v>0</v>
      </c>
      <c r="BF32" s="14">
        <f t="shared" si="77"/>
        <v>0</v>
      </c>
      <c r="BG32" s="14">
        <f t="shared" si="77"/>
        <v>0</v>
      </c>
      <c r="BH32" s="14">
        <f t="shared" si="77"/>
        <v>0</v>
      </c>
      <c r="BI32" s="14">
        <f t="shared" si="77"/>
        <v>0</v>
      </c>
      <c r="BJ32" s="14">
        <f t="shared" si="77"/>
        <v>0</v>
      </c>
      <c r="BK32" s="14">
        <f t="shared" si="77"/>
        <v>0</v>
      </c>
      <c r="BL32" s="14">
        <f t="shared" si="77"/>
        <v>0</v>
      </c>
      <c r="BM32" s="14">
        <f t="shared" si="77"/>
        <v>0</v>
      </c>
      <c r="BN32" s="14">
        <f t="shared" si="77"/>
        <v>0</v>
      </c>
      <c r="BO32" s="14">
        <f t="shared" si="77"/>
        <v>0</v>
      </c>
      <c r="BP32" s="14">
        <f t="shared" si="77"/>
        <v>0</v>
      </c>
      <c r="BQ32" s="14">
        <f t="shared" si="77"/>
        <v>0</v>
      </c>
      <c r="BR32" s="14">
        <f t="shared" si="77"/>
        <v>0</v>
      </c>
      <c r="BS32" s="14">
        <f t="shared" si="77"/>
        <v>0</v>
      </c>
      <c r="BT32" s="14">
        <f t="shared" si="77"/>
        <v>0</v>
      </c>
      <c r="BU32" s="14">
        <f t="shared" si="77"/>
        <v>0</v>
      </c>
      <c r="BV32" s="14">
        <f t="shared" si="77"/>
        <v>0</v>
      </c>
      <c r="BW32" s="14">
        <f t="shared" si="77"/>
        <v>0</v>
      </c>
      <c r="BX32" s="14">
        <f t="shared" si="77"/>
        <v>0</v>
      </c>
      <c r="BY32" s="14">
        <f t="shared" si="73"/>
        <v>0</v>
      </c>
      <c r="BZ32" s="14">
        <f t="shared" si="73"/>
        <v>0</v>
      </c>
      <c r="CA32" s="14">
        <f t="shared" si="73"/>
        <v>0</v>
      </c>
      <c r="CB32" s="14">
        <f t="shared" si="73"/>
        <v>0</v>
      </c>
      <c r="CC32" s="14">
        <f t="shared" si="73"/>
        <v>0</v>
      </c>
      <c r="CD32" s="14">
        <f t="shared" si="73"/>
        <v>0</v>
      </c>
      <c r="CE32" s="14">
        <f t="shared" si="73"/>
        <v>0</v>
      </c>
      <c r="CF32" s="14">
        <f t="shared" si="73"/>
        <v>0</v>
      </c>
      <c r="CG32" s="14">
        <f t="shared" si="73"/>
        <v>0</v>
      </c>
      <c r="CH32" s="14">
        <f t="shared" si="73"/>
        <v>0</v>
      </c>
      <c r="CI32" s="14">
        <f t="shared" si="73"/>
        <v>0</v>
      </c>
      <c r="CJ32" s="14">
        <f t="shared" si="73"/>
        <v>0</v>
      </c>
      <c r="CK32" s="14">
        <f t="shared" si="73"/>
        <v>0</v>
      </c>
      <c r="CL32" s="14">
        <f t="shared" si="73"/>
        <v>0</v>
      </c>
      <c r="CM32" s="14">
        <f t="shared" si="73"/>
        <v>0</v>
      </c>
      <c r="CN32" s="14">
        <f t="shared" si="73"/>
        <v>0</v>
      </c>
      <c r="CO32" s="14">
        <f t="shared" si="74"/>
        <v>0</v>
      </c>
      <c r="CP32" s="14">
        <f t="shared" si="74"/>
        <v>0</v>
      </c>
      <c r="CQ32" s="14">
        <f t="shared" si="74"/>
        <v>0</v>
      </c>
      <c r="CR32" s="14">
        <f t="shared" si="74"/>
        <v>0</v>
      </c>
      <c r="CS32" s="14">
        <f t="shared" si="74"/>
        <v>0</v>
      </c>
      <c r="CT32" s="14">
        <f t="shared" si="74"/>
        <v>0</v>
      </c>
      <c r="CU32" s="14">
        <f t="shared" si="74"/>
        <v>0</v>
      </c>
      <c r="CV32" s="14">
        <f t="shared" si="74"/>
        <v>0</v>
      </c>
      <c r="CW32" s="14">
        <f t="shared" si="74"/>
        <v>0</v>
      </c>
      <c r="CX32" s="14">
        <f t="shared" si="74"/>
        <v>0</v>
      </c>
      <c r="CY32" s="14">
        <f t="shared" si="74"/>
        <v>0</v>
      </c>
      <c r="CZ32" s="14">
        <f t="shared" si="74"/>
        <v>0</v>
      </c>
      <c r="DA32" s="14">
        <f t="shared" si="74"/>
        <v>0</v>
      </c>
    </row>
    <row r="33" spans="4:105">
      <c r="D33" s="58">
        <f t="shared" ca="1" si="68"/>
        <v>142.57608868461793</v>
      </c>
      <c r="E33" s="3">
        <f t="shared" si="76"/>
        <v>13</v>
      </c>
      <c r="F33" s="14">
        <f t="shared" si="75"/>
        <v>0</v>
      </c>
      <c r="G33" s="14">
        <f t="shared" si="69"/>
        <v>0</v>
      </c>
      <c r="H33" s="14">
        <f t="shared" si="69"/>
        <v>0</v>
      </c>
      <c r="I33" s="14">
        <f t="shared" si="69"/>
        <v>0</v>
      </c>
      <c r="J33" s="14">
        <f t="shared" si="69"/>
        <v>0</v>
      </c>
      <c r="K33" s="14">
        <f t="shared" si="69"/>
        <v>0</v>
      </c>
      <c r="L33" s="14">
        <f t="shared" si="69"/>
        <v>0</v>
      </c>
      <c r="M33" s="14">
        <f t="shared" si="69"/>
        <v>0</v>
      </c>
      <c r="N33" s="14">
        <f t="shared" si="69"/>
        <v>0</v>
      </c>
      <c r="O33" s="14">
        <f t="shared" si="69"/>
        <v>0</v>
      </c>
      <c r="P33" s="14">
        <f t="shared" si="69"/>
        <v>0</v>
      </c>
      <c r="Q33" s="14">
        <f t="shared" si="69"/>
        <v>0</v>
      </c>
      <c r="R33" s="14">
        <f t="shared" ca="1" si="69"/>
        <v>4.7525362894872645</v>
      </c>
      <c r="S33" s="14">
        <f t="shared" ca="1" si="69"/>
        <v>4.7525362894872645</v>
      </c>
      <c r="T33" s="14">
        <f t="shared" ca="1" si="69"/>
        <v>4.7525362894872645</v>
      </c>
      <c r="U33" s="14">
        <f t="shared" ca="1" si="69"/>
        <v>4.7525362894872645</v>
      </c>
      <c r="V33" s="14">
        <f t="shared" ca="1" si="69"/>
        <v>4.7525362894872645</v>
      </c>
      <c r="W33" s="14">
        <f t="shared" ca="1" si="70"/>
        <v>4.7525362894872645</v>
      </c>
      <c r="X33" s="14">
        <f t="shared" ca="1" si="70"/>
        <v>4.7525362894872645</v>
      </c>
      <c r="Y33" s="14">
        <f t="shared" ca="1" si="70"/>
        <v>4.7525362894872645</v>
      </c>
      <c r="Z33" s="14">
        <f t="shared" ca="1" si="70"/>
        <v>4.7525362894872645</v>
      </c>
      <c r="AA33" s="14">
        <f t="shared" ca="1" si="70"/>
        <v>4.7525362894872645</v>
      </c>
      <c r="AB33" s="14">
        <f t="shared" ca="1" si="70"/>
        <v>4.7525362894872645</v>
      </c>
      <c r="AC33" s="14">
        <f t="shared" ca="1" si="70"/>
        <v>4.7525362894872645</v>
      </c>
      <c r="AD33" s="14">
        <f t="shared" ca="1" si="70"/>
        <v>4.7525362894872645</v>
      </c>
      <c r="AE33" s="14">
        <f t="shared" ca="1" si="70"/>
        <v>4.7525362894872645</v>
      </c>
      <c r="AF33" s="14">
        <f t="shared" ca="1" si="70"/>
        <v>4.7525362894872645</v>
      </c>
      <c r="AG33" s="14">
        <f t="shared" ca="1" si="70"/>
        <v>4.7525362894872645</v>
      </c>
      <c r="AH33" s="14">
        <f t="shared" ca="1" si="70"/>
        <v>4.7525362894872645</v>
      </c>
      <c r="AI33" s="14">
        <f t="shared" ca="1" si="70"/>
        <v>4.7525362894872645</v>
      </c>
      <c r="AJ33" s="14">
        <f t="shared" ca="1" si="70"/>
        <v>4.7525362894872645</v>
      </c>
      <c r="AK33" s="14">
        <f t="shared" ca="1" si="70"/>
        <v>4.7525362894872645</v>
      </c>
      <c r="AL33" s="14">
        <f t="shared" ca="1" si="70"/>
        <v>4.7525362894872645</v>
      </c>
      <c r="AM33" s="14">
        <f t="shared" ca="1" si="71"/>
        <v>4.7525362894872645</v>
      </c>
      <c r="AN33" s="14">
        <f t="shared" ca="1" si="71"/>
        <v>4.7525362894872645</v>
      </c>
      <c r="AO33" s="14">
        <f t="shared" ca="1" si="71"/>
        <v>4.7525362894872645</v>
      </c>
      <c r="AP33" s="14">
        <f t="shared" ca="1" si="71"/>
        <v>4.7525362894872645</v>
      </c>
      <c r="AQ33" s="14">
        <f t="shared" ca="1" si="71"/>
        <v>4.7525362894872645</v>
      </c>
      <c r="AR33" s="14">
        <f t="shared" ca="1" si="71"/>
        <v>4.7525362894872645</v>
      </c>
      <c r="AS33" s="14">
        <f t="shared" ca="1" si="71"/>
        <v>4.7525362894872645</v>
      </c>
      <c r="AT33" s="14">
        <f t="shared" ca="1" si="71"/>
        <v>4.7525362894872645</v>
      </c>
      <c r="AU33" s="14">
        <f t="shared" ca="1" si="71"/>
        <v>4.7525362894872645</v>
      </c>
      <c r="AV33" s="14">
        <f t="shared" si="71"/>
        <v>0</v>
      </c>
      <c r="AW33" s="14">
        <f t="shared" si="71"/>
        <v>0</v>
      </c>
      <c r="AX33" s="14">
        <f t="shared" si="71"/>
        <v>0</v>
      </c>
      <c r="AY33" s="14">
        <f t="shared" si="71"/>
        <v>0</v>
      </c>
      <c r="AZ33" s="14">
        <f t="shared" si="77"/>
        <v>0</v>
      </c>
      <c r="BA33" s="14">
        <f t="shared" si="77"/>
        <v>0</v>
      </c>
      <c r="BB33" s="14">
        <f t="shared" si="77"/>
        <v>0</v>
      </c>
      <c r="BC33" s="14">
        <f t="shared" si="77"/>
        <v>0</v>
      </c>
      <c r="BD33" s="14">
        <f t="shared" si="77"/>
        <v>0</v>
      </c>
      <c r="BE33" s="14">
        <f t="shared" si="77"/>
        <v>0</v>
      </c>
      <c r="BF33" s="14">
        <f t="shared" si="77"/>
        <v>0</v>
      </c>
      <c r="BG33" s="14">
        <f t="shared" si="77"/>
        <v>0</v>
      </c>
      <c r="BH33" s="14">
        <f t="shared" si="77"/>
        <v>0</v>
      </c>
      <c r="BI33" s="14">
        <f t="shared" si="77"/>
        <v>0</v>
      </c>
      <c r="BJ33" s="14">
        <f t="shared" si="77"/>
        <v>0</v>
      </c>
      <c r="BK33" s="14">
        <f t="shared" si="77"/>
        <v>0</v>
      </c>
      <c r="BL33" s="14">
        <f t="shared" si="77"/>
        <v>0</v>
      </c>
      <c r="BM33" s="14">
        <f t="shared" si="77"/>
        <v>0</v>
      </c>
      <c r="BN33" s="14">
        <f t="shared" si="77"/>
        <v>0</v>
      </c>
      <c r="BO33" s="14">
        <f t="shared" si="77"/>
        <v>0</v>
      </c>
      <c r="BP33" s="14">
        <f t="shared" si="77"/>
        <v>0</v>
      </c>
      <c r="BQ33" s="14">
        <f t="shared" si="77"/>
        <v>0</v>
      </c>
      <c r="BR33" s="14">
        <f t="shared" si="77"/>
        <v>0</v>
      </c>
      <c r="BS33" s="14">
        <f t="shared" si="77"/>
        <v>0</v>
      </c>
      <c r="BT33" s="14">
        <f t="shared" si="77"/>
        <v>0</v>
      </c>
      <c r="BU33" s="14">
        <f t="shared" si="77"/>
        <v>0</v>
      </c>
      <c r="BV33" s="14">
        <f t="shared" si="77"/>
        <v>0</v>
      </c>
      <c r="BW33" s="14">
        <f t="shared" si="77"/>
        <v>0</v>
      </c>
      <c r="BX33" s="14">
        <f t="shared" si="77"/>
        <v>0</v>
      </c>
      <c r="BY33" s="14">
        <f t="shared" si="73"/>
        <v>0</v>
      </c>
      <c r="BZ33" s="14">
        <f t="shared" si="73"/>
        <v>0</v>
      </c>
      <c r="CA33" s="14">
        <f t="shared" si="73"/>
        <v>0</v>
      </c>
      <c r="CB33" s="14">
        <f t="shared" si="73"/>
        <v>0</v>
      </c>
      <c r="CC33" s="14">
        <f t="shared" si="73"/>
        <v>0</v>
      </c>
      <c r="CD33" s="14">
        <f t="shared" si="73"/>
        <v>0</v>
      </c>
      <c r="CE33" s="14">
        <f t="shared" si="73"/>
        <v>0</v>
      </c>
      <c r="CF33" s="14">
        <f t="shared" si="73"/>
        <v>0</v>
      </c>
      <c r="CG33" s="14">
        <f t="shared" si="73"/>
        <v>0</v>
      </c>
      <c r="CH33" s="14">
        <f t="shared" si="73"/>
        <v>0</v>
      </c>
      <c r="CI33" s="14">
        <f t="shared" si="73"/>
        <v>0</v>
      </c>
      <c r="CJ33" s="14">
        <f t="shared" si="73"/>
        <v>0</v>
      </c>
      <c r="CK33" s="14">
        <f t="shared" si="73"/>
        <v>0</v>
      </c>
      <c r="CL33" s="14">
        <f t="shared" si="73"/>
        <v>0</v>
      </c>
      <c r="CM33" s="14">
        <f t="shared" si="73"/>
        <v>0</v>
      </c>
      <c r="CN33" s="14">
        <f t="shared" si="73"/>
        <v>0</v>
      </c>
      <c r="CO33" s="14">
        <f t="shared" si="74"/>
        <v>0</v>
      </c>
      <c r="CP33" s="14">
        <f t="shared" si="74"/>
        <v>0</v>
      </c>
      <c r="CQ33" s="14">
        <f t="shared" si="74"/>
        <v>0</v>
      </c>
      <c r="CR33" s="14">
        <f t="shared" si="74"/>
        <v>0</v>
      </c>
      <c r="CS33" s="14">
        <f t="shared" si="74"/>
        <v>0</v>
      </c>
      <c r="CT33" s="14">
        <f t="shared" si="74"/>
        <v>0</v>
      </c>
      <c r="CU33" s="14">
        <f t="shared" si="74"/>
        <v>0</v>
      </c>
      <c r="CV33" s="14">
        <f t="shared" si="74"/>
        <v>0</v>
      </c>
      <c r="CW33" s="14">
        <f t="shared" si="74"/>
        <v>0</v>
      </c>
      <c r="CX33" s="14">
        <f t="shared" si="74"/>
        <v>0</v>
      </c>
      <c r="CY33" s="14">
        <f t="shared" si="74"/>
        <v>0</v>
      </c>
      <c r="CZ33" s="14">
        <f t="shared" si="74"/>
        <v>0</v>
      </c>
      <c r="DA33" s="14">
        <f t="shared" si="74"/>
        <v>0</v>
      </c>
    </row>
    <row r="34" spans="4:105">
      <c r="D34" s="58">
        <f t="shared" ca="1" si="68"/>
        <v>146.85337134515649</v>
      </c>
      <c r="E34" s="3">
        <f t="shared" si="76"/>
        <v>14</v>
      </c>
      <c r="F34" s="14">
        <f t="shared" si="75"/>
        <v>0</v>
      </c>
      <c r="G34" s="14">
        <f t="shared" si="69"/>
        <v>0</v>
      </c>
      <c r="H34" s="14">
        <f t="shared" si="69"/>
        <v>0</v>
      </c>
      <c r="I34" s="14">
        <f t="shared" si="69"/>
        <v>0</v>
      </c>
      <c r="J34" s="14">
        <f t="shared" si="69"/>
        <v>0</v>
      </c>
      <c r="K34" s="14">
        <f t="shared" si="69"/>
        <v>0</v>
      </c>
      <c r="L34" s="14">
        <f t="shared" si="69"/>
        <v>0</v>
      </c>
      <c r="M34" s="14">
        <f t="shared" si="69"/>
        <v>0</v>
      </c>
      <c r="N34" s="14">
        <f t="shared" si="69"/>
        <v>0</v>
      </c>
      <c r="O34" s="14">
        <f t="shared" si="69"/>
        <v>0</v>
      </c>
      <c r="P34" s="14">
        <f t="shared" si="69"/>
        <v>0</v>
      </c>
      <c r="Q34" s="14">
        <f t="shared" si="69"/>
        <v>0</v>
      </c>
      <c r="R34" s="14">
        <f t="shared" si="69"/>
        <v>0</v>
      </c>
      <c r="S34" s="14">
        <f t="shared" ca="1" si="69"/>
        <v>4.8951123781718833</v>
      </c>
      <c r="T34" s="14">
        <f t="shared" ca="1" si="69"/>
        <v>4.8951123781718833</v>
      </c>
      <c r="U34" s="14">
        <f t="shared" ca="1" si="69"/>
        <v>4.8951123781718833</v>
      </c>
      <c r="V34" s="14">
        <f t="shared" ca="1" si="69"/>
        <v>4.8951123781718833</v>
      </c>
      <c r="W34" s="14">
        <f t="shared" ca="1" si="70"/>
        <v>4.8951123781718833</v>
      </c>
      <c r="X34" s="14">
        <f t="shared" ca="1" si="70"/>
        <v>4.8951123781718833</v>
      </c>
      <c r="Y34" s="14">
        <f t="shared" ca="1" si="70"/>
        <v>4.8951123781718833</v>
      </c>
      <c r="Z34" s="14">
        <f t="shared" ca="1" si="70"/>
        <v>4.8951123781718833</v>
      </c>
      <c r="AA34" s="14">
        <f t="shared" ca="1" si="70"/>
        <v>4.8951123781718833</v>
      </c>
      <c r="AB34" s="14">
        <f t="shared" ca="1" si="70"/>
        <v>4.8951123781718833</v>
      </c>
      <c r="AC34" s="14">
        <f t="shared" ca="1" si="70"/>
        <v>4.8951123781718833</v>
      </c>
      <c r="AD34" s="14">
        <f t="shared" ca="1" si="70"/>
        <v>4.8951123781718833</v>
      </c>
      <c r="AE34" s="14">
        <f t="shared" ca="1" si="70"/>
        <v>4.8951123781718833</v>
      </c>
      <c r="AF34" s="14">
        <f t="shared" ca="1" si="70"/>
        <v>4.8951123781718833</v>
      </c>
      <c r="AG34" s="14">
        <f t="shared" ca="1" si="70"/>
        <v>4.8951123781718833</v>
      </c>
      <c r="AH34" s="14">
        <f t="shared" ca="1" si="70"/>
        <v>4.8951123781718833</v>
      </c>
      <c r="AI34" s="14">
        <f t="shared" ca="1" si="70"/>
        <v>4.8951123781718833</v>
      </c>
      <c r="AJ34" s="14">
        <f t="shared" ca="1" si="70"/>
        <v>4.8951123781718833</v>
      </c>
      <c r="AK34" s="14">
        <f t="shared" ca="1" si="70"/>
        <v>4.8951123781718833</v>
      </c>
      <c r="AL34" s="14">
        <f t="shared" ca="1" si="70"/>
        <v>4.8951123781718833</v>
      </c>
      <c r="AM34" s="14">
        <f t="shared" ca="1" si="71"/>
        <v>4.8951123781718833</v>
      </c>
      <c r="AN34" s="14">
        <f t="shared" ca="1" si="71"/>
        <v>4.8951123781718833</v>
      </c>
      <c r="AO34" s="14">
        <f t="shared" ca="1" si="71"/>
        <v>4.8951123781718833</v>
      </c>
      <c r="AP34" s="14">
        <f t="shared" ca="1" si="71"/>
        <v>4.8951123781718833</v>
      </c>
      <c r="AQ34" s="14">
        <f t="shared" ca="1" si="71"/>
        <v>4.8951123781718833</v>
      </c>
      <c r="AR34" s="14">
        <f t="shared" ca="1" si="71"/>
        <v>4.8951123781718833</v>
      </c>
      <c r="AS34" s="14">
        <f t="shared" ca="1" si="71"/>
        <v>4.8951123781718833</v>
      </c>
      <c r="AT34" s="14">
        <f t="shared" ca="1" si="71"/>
        <v>4.8951123781718833</v>
      </c>
      <c r="AU34" s="14">
        <f t="shared" ca="1" si="71"/>
        <v>4.8951123781718833</v>
      </c>
      <c r="AV34" s="14">
        <f t="shared" ca="1" si="71"/>
        <v>4.8951123781718833</v>
      </c>
      <c r="AW34" s="14">
        <f t="shared" si="71"/>
        <v>0</v>
      </c>
      <c r="AX34" s="14">
        <f t="shared" si="71"/>
        <v>0</v>
      </c>
      <c r="AY34" s="14">
        <f t="shared" si="71"/>
        <v>0</v>
      </c>
      <c r="AZ34" s="14">
        <f t="shared" si="77"/>
        <v>0</v>
      </c>
      <c r="BA34" s="14">
        <f t="shared" si="77"/>
        <v>0</v>
      </c>
      <c r="BB34" s="14">
        <f t="shared" si="77"/>
        <v>0</v>
      </c>
      <c r="BC34" s="14">
        <f t="shared" si="77"/>
        <v>0</v>
      </c>
      <c r="BD34" s="14">
        <f t="shared" si="77"/>
        <v>0</v>
      </c>
      <c r="BE34" s="14">
        <f t="shared" si="77"/>
        <v>0</v>
      </c>
      <c r="BF34" s="14">
        <f t="shared" si="77"/>
        <v>0</v>
      </c>
      <c r="BG34" s="14">
        <f t="shared" si="77"/>
        <v>0</v>
      </c>
      <c r="BH34" s="14">
        <f t="shared" si="77"/>
        <v>0</v>
      </c>
      <c r="BI34" s="14">
        <f t="shared" si="77"/>
        <v>0</v>
      </c>
      <c r="BJ34" s="14">
        <f t="shared" si="77"/>
        <v>0</v>
      </c>
      <c r="BK34" s="14">
        <f t="shared" si="77"/>
        <v>0</v>
      </c>
      <c r="BL34" s="14">
        <f t="shared" si="77"/>
        <v>0</v>
      </c>
      <c r="BM34" s="14">
        <f t="shared" si="77"/>
        <v>0</v>
      </c>
      <c r="BN34" s="14">
        <f t="shared" si="77"/>
        <v>0</v>
      </c>
      <c r="BO34" s="14">
        <f t="shared" si="77"/>
        <v>0</v>
      </c>
      <c r="BP34" s="14">
        <f t="shared" si="77"/>
        <v>0</v>
      </c>
      <c r="BQ34" s="14">
        <f t="shared" si="77"/>
        <v>0</v>
      </c>
      <c r="BR34" s="14">
        <f t="shared" si="77"/>
        <v>0</v>
      </c>
      <c r="BS34" s="14">
        <f t="shared" si="77"/>
        <v>0</v>
      </c>
      <c r="BT34" s="14">
        <f t="shared" si="77"/>
        <v>0</v>
      </c>
      <c r="BU34" s="14">
        <f t="shared" si="77"/>
        <v>0</v>
      </c>
      <c r="BV34" s="14">
        <f t="shared" si="77"/>
        <v>0</v>
      </c>
      <c r="BW34" s="14">
        <f t="shared" si="77"/>
        <v>0</v>
      </c>
      <c r="BX34" s="14">
        <f t="shared" si="77"/>
        <v>0</v>
      </c>
      <c r="BY34" s="14">
        <f t="shared" si="73"/>
        <v>0</v>
      </c>
      <c r="BZ34" s="14">
        <f t="shared" si="73"/>
        <v>0</v>
      </c>
      <c r="CA34" s="14">
        <f t="shared" si="73"/>
        <v>0</v>
      </c>
      <c r="CB34" s="14">
        <f t="shared" si="73"/>
        <v>0</v>
      </c>
      <c r="CC34" s="14">
        <f t="shared" si="73"/>
        <v>0</v>
      </c>
      <c r="CD34" s="14">
        <f t="shared" si="73"/>
        <v>0</v>
      </c>
      <c r="CE34" s="14">
        <f t="shared" si="73"/>
        <v>0</v>
      </c>
      <c r="CF34" s="14">
        <f t="shared" si="73"/>
        <v>0</v>
      </c>
      <c r="CG34" s="14">
        <f t="shared" si="73"/>
        <v>0</v>
      </c>
      <c r="CH34" s="14">
        <f t="shared" si="73"/>
        <v>0</v>
      </c>
      <c r="CI34" s="14">
        <f t="shared" si="73"/>
        <v>0</v>
      </c>
      <c r="CJ34" s="14">
        <f t="shared" si="73"/>
        <v>0</v>
      </c>
      <c r="CK34" s="14">
        <f t="shared" si="73"/>
        <v>0</v>
      </c>
      <c r="CL34" s="14">
        <f t="shared" si="73"/>
        <v>0</v>
      </c>
      <c r="CM34" s="14">
        <f t="shared" si="73"/>
        <v>0</v>
      </c>
      <c r="CN34" s="14">
        <f t="shared" si="73"/>
        <v>0</v>
      </c>
      <c r="CO34" s="14">
        <f t="shared" si="74"/>
        <v>0</v>
      </c>
      <c r="CP34" s="14">
        <f t="shared" si="74"/>
        <v>0</v>
      </c>
      <c r="CQ34" s="14">
        <f t="shared" si="74"/>
        <v>0</v>
      </c>
      <c r="CR34" s="14">
        <f t="shared" si="74"/>
        <v>0</v>
      </c>
      <c r="CS34" s="14">
        <f t="shared" si="74"/>
        <v>0</v>
      </c>
      <c r="CT34" s="14">
        <f t="shared" si="74"/>
        <v>0</v>
      </c>
      <c r="CU34" s="14">
        <f t="shared" si="74"/>
        <v>0</v>
      </c>
      <c r="CV34" s="14">
        <f t="shared" si="74"/>
        <v>0</v>
      </c>
      <c r="CW34" s="14">
        <f t="shared" si="74"/>
        <v>0</v>
      </c>
      <c r="CX34" s="14">
        <f t="shared" si="74"/>
        <v>0</v>
      </c>
      <c r="CY34" s="14">
        <f t="shared" si="74"/>
        <v>0</v>
      </c>
      <c r="CZ34" s="14">
        <f t="shared" si="74"/>
        <v>0</v>
      </c>
      <c r="DA34" s="14">
        <f t="shared" si="74"/>
        <v>0</v>
      </c>
    </row>
    <row r="35" spans="4:105">
      <c r="D35" s="58">
        <f t="shared" ca="1" si="68"/>
        <v>151.25897248551118</v>
      </c>
      <c r="E35" s="3">
        <f t="shared" si="76"/>
        <v>15</v>
      </c>
      <c r="F35" s="14">
        <f t="shared" si="75"/>
        <v>0</v>
      </c>
      <c r="G35" s="14">
        <f t="shared" si="69"/>
        <v>0</v>
      </c>
      <c r="H35" s="14">
        <f t="shared" si="69"/>
        <v>0</v>
      </c>
      <c r="I35" s="14">
        <f t="shared" si="69"/>
        <v>0</v>
      </c>
      <c r="J35" s="14">
        <f t="shared" si="69"/>
        <v>0</v>
      </c>
      <c r="K35" s="14">
        <f t="shared" si="69"/>
        <v>0</v>
      </c>
      <c r="L35" s="14">
        <f t="shared" si="69"/>
        <v>0</v>
      </c>
      <c r="M35" s="14">
        <f t="shared" si="69"/>
        <v>0</v>
      </c>
      <c r="N35" s="14">
        <f t="shared" si="69"/>
        <v>0</v>
      </c>
      <c r="O35" s="14">
        <f t="shared" si="69"/>
        <v>0</v>
      </c>
      <c r="P35" s="14">
        <f t="shared" si="69"/>
        <v>0</v>
      </c>
      <c r="Q35" s="14">
        <f t="shared" si="69"/>
        <v>0</v>
      </c>
      <c r="R35" s="14">
        <f t="shared" si="69"/>
        <v>0</v>
      </c>
      <c r="S35" s="14">
        <f t="shared" si="69"/>
        <v>0</v>
      </c>
      <c r="T35" s="14">
        <f t="shared" ca="1" si="69"/>
        <v>5.0419657495170389</v>
      </c>
      <c r="U35" s="14">
        <f t="shared" ca="1" si="69"/>
        <v>5.0419657495170389</v>
      </c>
      <c r="V35" s="14">
        <f t="shared" ca="1" si="69"/>
        <v>5.0419657495170389</v>
      </c>
      <c r="W35" s="14">
        <f t="shared" ca="1" si="70"/>
        <v>5.0419657495170389</v>
      </c>
      <c r="X35" s="14">
        <f t="shared" ca="1" si="70"/>
        <v>5.0419657495170389</v>
      </c>
      <c r="Y35" s="14">
        <f t="shared" ca="1" si="70"/>
        <v>5.0419657495170389</v>
      </c>
      <c r="Z35" s="14">
        <f t="shared" ca="1" si="70"/>
        <v>5.0419657495170389</v>
      </c>
      <c r="AA35" s="14">
        <f t="shared" ca="1" si="70"/>
        <v>5.0419657495170389</v>
      </c>
      <c r="AB35" s="14">
        <f t="shared" ca="1" si="70"/>
        <v>5.0419657495170389</v>
      </c>
      <c r="AC35" s="14">
        <f t="shared" ca="1" si="70"/>
        <v>5.0419657495170389</v>
      </c>
      <c r="AD35" s="14">
        <f t="shared" ca="1" si="70"/>
        <v>5.0419657495170389</v>
      </c>
      <c r="AE35" s="14">
        <f t="shared" ca="1" si="70"/>
        <v>5.0419657495170389</v>
      </c>
      <c r="AF35" s="14">
        <f t="shared" ca="1" si="70"/>
        <v>5.0419657495170389</v>
      </c>
      <c r="AG35" s="14">
        <f t="shared" ca="1" si="70"/>
        <v>5.0419657495170389</v>
      </c>
      <c r="AH35" s="14">
        <f t="shared" ca="1" si="70"/>
        <v>5.0419657495170389</v>
      </c>
      <c r="AI35" s="14">
        <f t="shared" ca="1" si="70"/>
        <v>5.0419657495170389</v>
      </c>
      <c r="AJ35" s="14">
        <f t="shared" ca="1" si="70"/>
        <v>5.0419657495170389</v>
      </c>
      <c r="AK35" s="14">
        <f t="shared" ca="1" si="70"/>
        <v>5.0419657495170389</v>
      </c>
      <c r="AL35" s="14">
        <f t="shared" ca="1" si="70"/>
        <v>5.0419657495170389</v>
      </c>
      <c r="AM35" s="14">
        <f t="shared" ca="1" si="71"/>
        <v>5.0419657495170389</v>
      </c>
      <c r="AN35" s="14">
        <f t="shared" ca="1" si="71"/>
        <v>5.0419657495170389</v>
      </c>
      <c r="AO35" s="14">
        <f t="shared" ca="1" si="71"/>
        <v>5.0419657495170389</v>
      </c>
      <c r="AP35" s="14">
        <f t="shared" ca="1" si="71"/>
        <v>5.0419657495170389</v>
      </c>
      <c r="AQ35" s="14">
        <f t="shared" ca="1" si="71"/>
        <v>5.0419657495170389</v>
      </c>
      <c r="AR35" s="14">
        <f t="shared" ca="1" si="71"/>
        <v>5.0419657495170389</v>
      </c>
      <c r="AS35" s="14">
        <f t="shared" ca="1" si="71"/>
        <v>5.0419657495170389</v>
      </c>
      <c r="AT35" s="14">
        <f t="shared" ca="1" si="71"/>
        <v>5.0419657495170389</v>
      </c>
      <c r="AU35" s="14">
        <f t="shared" ca="1" si="71"/>
        <v>5.0419657495170389</v>
      </c>
      <c r="AV35" s="14">
        <f t="shared" ca="1" si="71"/>
        <v>5.0419657495170389</v>
      </c>
      <c r="AW35" s="14">
        <f t="shared" ca="1" si="71"/>
        <v>5.0419657495170389</v>
      </c>
      <c r="AX35" s="14">
        <f t="shared" si="71"/>
        <v>0</v>
      </c>
      <c r="AY35" s="14">
        <f t="shared" si="71"/>
        <v>0</v>
      </c>
      <c r="AZ35" s="14">
        <f t="shared" si="77"/>
        <v>0</v>
      </c>
      <c r="BA35" s="14">
        <f t="shared" si="77"/>
        <v>0</v>
      </c>
      <c r="BB35" s="14">
        <f t="shared" si="77"/>
        <v>0</v>
      </c>
      <c r="BC35" s="14">
        <f t="shared" si="77"/>
        <v>0</v>
      </c>
      <c r="BD35" s="14">
        <f t="shared" si="77"/>
        <v>0</v>
      </c>
      <c r="BE35" s="14">
        <f t="shared" si="77"/>
        <v>0</v>
      </c>
      <c r="BF35" s="14">
        <f t="shared" si="77"/>
        <v>0</v>
      </c>
      <c r="BG35" s="14">
        <f t="shared" si="77"/>
        <v>0</v>
      </c>
      <c r="BH35" s="14">
        <f t="shared" si="77"/>
        <v>0</v>
      </c>
      <c r="BI35" s="14">
        <f t="shared" si="77"/>
        <v>0</v>
      </c>
      <c r="BJ35" s="14">
        <f t="shared" si="77"/>
        <v>0</v>
      </c>
      <c r="BK35" s="14">
        <f t="shared" si="77"/>
        <v>0</v>
      </c>
      <c r="BL35" s="14">
        <f t="shared" si="77"/>
        <v>0</v>
      </c>
      <c r="BM35" s="14">
        <f t="shared" si="77"/>
        <v>0</v>
      </c>
      <c r="BN35" s="14">
        <f t="shared" si="77"/>
        <v>0</v>
      </c>
      <c r="BO35" s="14">
        <f t="shared" si="77"/>
        <v>0</v>
      </c>
      <c r="BP35" s="14">
        <f t="shared" si="77"/>
        <v>0</v>
      </c>
      <c r="BQ35" s="14">
        <f t="shared" si="77"/>
        <v>0</v>
      </c>
      <c r="BR35" s="14">
        <f t="shared" si="77"/>
        <v>0</v>
      </c>
      <c r="BS35" s="14">
        <f t="shared" si="77"/>
        <v>0</v>
      </c>
      <c r="BT35" s="14">
        <f t="shared" si="77"/>
        <v>0</v>
      </c>
      <c r="BU35" s="14">
        <f t="shared" si="77"/>
        <v>0</v>
      </c>
      <c r="BV35" s="14">
        <f t="shared" si="77"/>
        <v>0</v>
      </c>
      <c r="BW35" s="14">
        <f t="shared" si="77"/>
        <v>0</v>
      </c>
      <c r="BX35" s="14">
        <f t="shared" si="77"/>
        <v>0</v>
      </c>
      <c r="BY35" s="14">
        <f t="shared" si="73"/>
        <v>0</v>
      </c>
      <c r="BZ35" s="14">
        <f t="shared" si="73"/>
        <v>0</v>
      </c>
      <c r="CA35" s="14">
        <f t="shared" si="73"/>
        <v>0</v>
      </c>
      <c r="CB35" s="14">
        <f t="shared" si="73"/>
        <v>0</v>
      </c>
      <c r="CC35" s="14">
        <f t="shared" si="73"/>
        <v>0</v>
      </c>
      <c r="CD35" s="14">
        <f t="shared" si="73"/>
        <v>0</v>
      </c>
      <c r="CE35" s="14">
        <f t="shared" si="73"/>
        <v>0</v>
      </c>
      <c r="CF35" s="14">
        <f t="shared" si="73"/>
        <v>0</v>
      </c>
      <c r="CG35" s="14">
        <f t="shared" si="73"/>
        <v>0</v>
      </c>
      <c r="CH35" s="14">
        <f t="shared" si="73"/>
        <v>0</v>
      </c>
      <c r="CI35" s="14">
        <f t="shared" si="73"/>
        <v>0</v>
      </c>
      <c r="CJ35" s="14">
        <f t="shared" si="73"/>
        <v>0</v>
      </c>
      <c r="CK35" s="14">
        <f t="shared" si="73"/>
        <v>0</v>
      </c>
      <c r="CL35" s="14">
        <f t="shared" si="73"/>
        <v>0</v>
      </c>
      <c r="CM35" s="14">
        <f t="shared" si="73"/>
        <v>0</v>
      </c>
      <c r="CN35" s="14">
        <f t="shared" si="73"/>
        <v>0</v>
      </c>
      <c r="CO35" s="14">
        <f t="shared" si="74"/>
        <v>0</v>
      </c>
      <c r="CP35" s="14">
        <f t="shared" si="74"/>
        <v>0</v>
      </c>
      <c r="CQ35" s="14">
        <f t="shared" si="74"/>
        <v>0</v>
      </c>
      <c r="CR35" s="14">
        <f t="shared" si="74"/>
        <v>0</v>
      </c>
      <c r="CS35" s="14">
        <f t="shared" si="74"/>
        <v>0</v>
      </c>
      <c r="CT35" s="14">
        <f t="shared" si="74"/>
        <v>0</v>
      </c>
      <c r="CU35" s="14">
        <f t="shared" si="74"/>
        <v>0</v>
      </c>
      <c r="CV35" s="14">
        <f t="shared" si="74"/>
        <v>0</v>
      </c>
      <c r="CW35" s="14">
        <f t="shared" si="74"/>
        <v>0</v>
      </c>
      <c r="CX35" s="14">
        <f t="shared" si="74"/>
        <v>0</v>
      </c>
      <c r="CY35" s="14">
        <f t="shared" si="74"/>
        <v>0</v>
      </c>
      <c r="CZ35" s="14">
        <f t="shared" si="74"/>
        <v>0</v>
      </c>
      <c r="DA35" s="14">
        <f t="shared" si="74"/>
        <v>0</v>
      </c>
    </row>
    <row r="36" spans="4:105">
      <c r="D36" s="58">
        <f t="shared" ca="1" si="68"/>
        <v>155.79674166007652</v>
      </c>
      <c r="E36" s="3">
        <f t="shared" si="76"/>
        <v>16</v>
      </c>
      <c r="F36" s="14">
        <f t="shared" si="75"/>
        <v>0</v>
      </c>
      <c r="G36" s="14">
        <f t="shared" si="69"/>
        <v>0</v>
      </c>
      <c r="H36" s="14">
        <f t="shared" si="69"/>
        <v>0</v>
      </c>
      <c r="I36" s="14">
        <f t="shared" si="69"/>
        <v>0</v>
      </c>
      <c r="J36" s="14">
        <f t="shared" si="69"/>
        <v>0</v>
      </c>
      <c r="K36" s="14">
        <f t="shared" si="69"/>
        <v>0</v>
      </c>
      <c r="L36" s="14">
        <f t="shared" si="69"/>
        <v>0</v>
      </c>
      <c r="M36" s="14">
        <f t="shared" si="69"/>
        <v>0</v>
      </c>
      <c r="N36" s="14">
        <f t="shared" si="69"/>
        <v>0</v>
      </c>
      <c r="O36" s="14">
        <f t="shared" si="69"/>
        <v>0</v>
      </c>
      <c r="P36" s="14">
        <f t="shared" si="69"/>
        <v>0</v>
      </c>
      <c r="Q36" s="14">
        <f t="shared" si="69"/>
        <v>0</v>
      </c>
      <c r="R36" s="14">
        <f t="shared" si="69"/>
        <v>0</v>
      </c>
      <c r="S36" s="14">
        <f t="shared" si="69"/>
        <v>0</v>
      </c>
      <c r="T36" s="14">
        <f t="shared" si="69"/>
        <v>0</v>
      </c>
      <c r="U36" s="14">
        <f t="shared" ca="1" si="69"/>
        <v>5.1932247220025509</v>
      </c>
      <c r="V36" s="14">
        <f t="shared" ref="V36:AK51" ca="1" si="78">IF(V$10&lt;$E36,0,IF(V$10&gt;$E36+$F$8-1,0,$D36/$F$8))</f>
        <v>5.1932247220025509</v>
      </c>
      <c r="W36" s="14">
        <f t="shared" ca="1" si="70"/>
        <v>5.1932247220025509</v>
      </c>
      <c r="X36" s="14">
        <f t="shared" ca="1" si="70"/>
        <v>5.1932247220025509</v>
      </c>
      <c r="Y36" s="14">
        <f t="shared" ca="1" si="70"/>
        <v>5.1932247220025509</v>
      </c>
      <c r="Z36" s="14">
        <f t="shared" ca="1" si="70"/>
        <v>5.1932247220025509</v>
      </c>
      <c r="AA36" s="14">
        <f t="shared" ca="1" si="70"/>
        <v>5.1932247220025509</v>
      </c>
      <c r="AB36" s="14">
        <f t="shared" ca="1" si="70"/>
        <v>5.1932247220025509</v>
      </c>
      <c r="AC36" s="14">
        <f t="shared" ca="1" si="70"/>
        <v>5.1932247220025509</v>
      </c>
      <c r="AD36" s="14">
        <f t="shared" ca="1" si="70"/>
        <v>5.1932247220025509</v>
      </c>
      <c r="AE36" s="14">
        <f t="shared" ca="1" si="70"/>
        <v>5.1932247220025509</v>
      </c>
      <c r="AF36" s="14">
        <f t="shared" ca="1" si="70"/>
        <v>5.1932247220025509</v>
      </c>
      <c r="AG36" s="14">
        <f t="shared" ca="1" si="70"/>
        <v>5.1932247220025509</v>
      </c>
      <c r="AH36" s="14">
        <f t="shared" ca="1" si="70"/>
        <v>5.1932247220025509</v>
      </c>
      <c r="AI36" s="14">
        <f t="shared" ca="1" si="70"/>
        <v>5.1932247220025509</v>
      </c>
      <c r="AJ36" s="14">
        <f t="shared" ca="1" si="70"/>
        <v>5.1932247220025509</v>
      </c>
      <c r="AK36" s="14">
        <f t="shared" ca="1" si="70"/>
        <v>5.1932247220025509</v>
      </c>
      <c r="AL36" s="14">
        <f t="shared" ref="AL36:BA51" ca="1" si="79">IF(AL$10&lt;$E36,0,IF(AL$10&gt;$E36+$F$8-1,0,$D36/$F$8))</f>
        <v>5.1932247220025509</v>
      </c>
      <c r="AM36" s="14">
        <f t="shared" ca="1" si="71"/>
        <v>5.1932247220025509</v>
      </c>
      <c r="AN36" s="14">
        <f t="shared" ca="1" si="71"/>
        <v>5.1932247220025509</v>
      </c>
      <c r="AO36" s="14">
        <f t="shared" ca="1" si="71"/>
        <v>5.1932247220025509</v>
      </c>
      <c r="AP36" s="14">
        <f t="shared" ca="1" si="71"/>
        <v>5.1932247220025509</v>
      </c>
      <c r="AQ36" s="14">
        <f t="shared" ca="1" si="71"/>
        <v>5.1932247220025509</v>
      </c>
      <c r="AR36" s="14">
        <f t="shared" ca="1" si="71"/>
        <v>5.1932247220025509</v>
      </c>
      <c r="AS36" s="14">
        <f t="shared" ca="1" si="71"/>
        <v>5.1932247220025509</v>
      </c>
      <c r="AT36" s="14">
        <f t="shared" ca="1" si="71"/>
        <v>5.1932247220025509</v>
      </c>
      <c r="AU36" s="14">
        <f t="shared" ca="1" si="71"/>
        <v>5.1932247220025509</v>
      </c>
      <c r="AV36" s="14">
        <f t="shared" ca="1" si="71"/>
        <v>5.1932247220025509</v>
      </c>
      <c r="AW36" s="14">
        <f t="shared" ca="1" si="71"/>
        <v>5.1932247220025509</v>
      </c>
      <c r="AX36" s="14">
        <f t="shared" ca="1" si="71"/>
        <v>5.1932247220025509</v>
      </c>
      <c r="AY36" s="14">
        <f t="shared" si="71"/>
        <v>0</v>
      </c>
      <c r="AZ36" s="14">
        <f t="shared" si="77"/>
        <v>0</v>
      </c>
      <c r="BA36" s="14">
        <f t="shared" si="77"/>
        <v>0</v>
      </c>
      <c r="BB36" s="14">
        <f t="shared" si="77"/>
        <v>0</v>
      </c>
      <c r="BC36" s="14">
        <f t="shared" si="77"/>
        <v>0</v>
      </c>
      <c r="BD36" s="14">
        <f t="shared" si="77"/>
        <v>0</v>
      </c>
      <c r="BE36" s="14">
        <f t="shared" si="77"/>
        <v>0</v>
      </c>
      <c r="BF36" s="14">
        <f t="shared" si="77"/>
        <v>0</v>
      </c>
      <c r="BG36" s="14">
        <f t="shared" si="77"/>
        <v>0</v>
      </c>
      <c r="BH36" s="14">
        <f t="shared" si="77"/>
        <v>0</v>
      </c>
      <c r="BI36" s="14">
        <f t="shared" si="77"/>
        <v>0</v>
      </c>
      <c r="BJ36" s="14">
        <f t="shared" si="77"/>
        <v>0</v>
      </c>
      <c r="BK36" s="14">
        <f t="shared" si="77"/>
        <v>0</v>
      </c>
      <c r="BL36" s="14">
        <f t="shared" si="77"/>
        <v>0</v>
      </c>
      <c r="BM36" s="14">
        <f t="shared" si="77"/>
        <v>0</v>
      </c>
      <c r="BN36" s="14">
        <f t="shared" si="77"/>
        <v>0</v>
      </c>
      <c r="BO36" s="14">
        <f t="shared" si="77"/>
        <v>0</v>
      </c>
      <c r="BP36" s="14">
        <f t="shared" si="77"/>
        <v>0</v>
      </c>
      <c r="BQ36" s="14">
        <f t="shared" si="77"/>
        <v>0</v>
      </c>
      <c r="BR36" s="14">
        <f t="shared" si="77"/>
        <v>0</v>
      </c>
      <c r="BS36" s="14">
        <f t="shared" si="77"/>
        <v>0</v>
      </c>
      <c r="BT36" s="14">
        <f t="shared" si="77"/>
        <v>0</v>
      </c>
      <c r="BU36" s="14">
        <f t="shared" si="77"/>
        <v>0</v>
      </c>
      <c r="BV36" s="14">
        <f t="shared" si="77"/>
        <v>0</v>
      </c>
      <c r="BW36" s="14">
        <f t="shared" si="77"/>
        <v>0</v>
      </c>
      <c r="BX36" s="14">
        <f t="shared" si="77"/>
        <v>0</v>
      </c>
      <c r="BY36" s="14">
        <f t="shared" si="73"/>
        <v>0</v>
      </c>
      <c r="BZ36" s="14">
        <f t="shared" si="73"/>
        <v>0</v>
      </c>
      <c r="CA36" s="14">
        <f t="shared" si="73"/>
        <v>0</v>
      </c>
      <c r="CB36" s="14">
        <f t="shared" si="73"/>
        <v>0</v>
      </c>
      <c r="CC36" s="14">
        <f t="shared" si="73"/>
        <v>0</v>
      </c>
      <c r="CD36" s="14">
        <f t="shared" si="73"/>
        <v>0</v>
      </c>
      <c r="CE36" s="14">
        <f t="shared" si="73"/>
        <v>0</v>
      </c>
      <c r="CF36" s="14">
        <f t="shared" si="73"/>
        <v>0</v>
      </c>
      <c r="CG36" s="14">
        <f t="shared" si="73"/>
        <v>0</v>
      </c>
      <c r="CH36" s="14">
        <f t="shared" si="73"/>
        <v>0</v>
      </c>
      <c r="CI36" s="14">
        <f t="shared" si="73"/>
        <v>0</v>
      </c>
      <c r="CJ36" s="14">
        <f t="shared" si="73"/>
        <v>0</v>
      </c>
      <c r="CK36" s="14">
        <f t="shared" si="73"/>
        <v>0</v>
      </c>
      <c r="CL36" s="14">
        <f t="shared" si="73"/>
        <v>0</v>
      </c>
      <c r="CM36" s="14">
        <f t="shared" si="73"/>
        <v>0</v>
      </c>
      <c r="CN36" s="14">
        <f t="shared" ref="BY36:CO50" si="80">IF(CN$10&lt;$E36,0,IF(CN$10&gt;$E36+$F$8-1,0,$D36/$F$8))</f>
        <v>0</v>
      </c>
      <c r="CO36" s="14">
        <f t="shared" si="80"/>
        <v>0</v>
      </c>
      <c r="CP36" s="14">
        <f t="shared" si="74"/>
        <v>0</v>
      </c>
      <c r="CQ36" s="14">
        <f t="shared" si="74"/>
        <v>0</v>
      </c>
      <c r="CR36" s="14">
        <f t="shared" si="74"/>
        <v>0</v>
      </c>
      <c r="CS36" s="14">
        <f t="shared" si="74"/>
        <v>0</v>
      </c>
      <c r="CT36" s="14">
        <f t="shared" si="74"/>
        <v>0</v>
      </c>
      <c r="CU36" s="14">
        <f t="shared" si="74"/>
        <v>0</v>
      </c>
      <c r="CV36" s="14">
        <f t="shared" si="74"/>
        <v>0</v>
      </c>
      <c r="CW36" s="14">
        <f t="shared" si="74"/>
        <v>0</v>
      </c>
      <c r="CX36" s="14">
        <f t="shared" si="74"/>
        <v>0</v>
      </c>
      <c r="CY36" s="14">
        <f t="shared" si="74"/>
        <v>0</v>
      </c>
      <c r="CZ36" s="14">
        <f t="shared" si="74"/>
        <v>0</v>
      </c>
      <c r="DA36" s="14">
        <f t="shared" si="74"/>
        <v>0</v>
      </c>
    </row>
    <row r="37" spans="4:105">
      <c r="D37" s="58">
        <f t="shared" ca="1" si="68"/>
        <v>160.47064390987885</v>
      </c>
      <c r="E37" s="3">
        <f t="shared" si="76"/>
        <v>17</v>
      </c>
      <c r="F37" s="14">
        <f t="shared" si="75"/>
        <v>0</v>
      </c>
      <c r="G37" s="14">
        <f t="shared" si="75"/>
        <v>0</v>
      </c>
      <c r="H37" s="14">
        <f t="shared" si="75"/>
        <v>0</v>
      </c>
      <c r="I37" s="14">
        <f t="shared" si="75"/>
        <v>0</v>
      </c>
      <c r="J37" s="14">
        <f t="shared" si="75"/>
        <v>0</v>
      </c>
      <c r="K37" s="14">
        <f t="shared" si="75"/>
        <v>0</v>
      </c>
      <c r="L37" s="14">
        <f t="shared" si="75"/>
        <v>0</v>
      </c>
      <c r="M37" s="14">
        <f t="shared" si="75"/>
        <v>0</v>
      </c>
      <c r="N37" s="14">
        <f t="shared" si="75"/>
        <v>0</v>
      </c>
      <c r="O37" s="14">
        <f t="shared" si="75"/>
        <v>0</v>
      </c>
      <c r="P37" s="14">
        <f t="shared" si="75"/>
        <v>0</v>
      </c>
      <c r="Q37" s="14">
        <f t="shared" si="75"/>
        <v>0</v>
      </c>
      <c r="R37" s="14">
        <f t="shared" si="75"/>
        <v>0</v>
      </c>
      <c r="S37" s="14">
        <f t="shared" si="75"/>
        <v>0</v>
      </c>
      <c r="T37" s="14">
        <f t="shared" si="75"/>
        <v>0</v>
      </c>
      <c r="U37" s="14">
        <f t="shared" si="75"/>
        <v>0</v>
      </c>
      <c r="V37" s="14">
        <f t="shared" ca="1" si="78"/>
        <v>5.3490214636626279</v>
      </c>
      <c r="W37" s="14">
        <f t="shared" ca="1" si="78"/>
        <v>5.3490214636626279</v>
      </c>
      <c r="X37" s="14">
        <f t="shared" ca="1" si="78"/>
        <v>5.3490214636626279</v>
      </c>
      <c r="Y37" s="14">
        <f t="shared" ca="1" si="78"/>
        <v>5.3490214636626279</v>
      </c>
      <c r="Z37" s="14">
        <f t="shared" ca="1" si="78"/>
        <v>5.3490214636626279</v>
      </c>
      <c r="AA37" s="14">
        <f t="shared" ca="1" si="78"/>
        <v>5.3490214636626279</v>
      </c>
      <c r="AB37" s="14">
        <f t="shared" ca="1" si="78"/>
        <v>5.3490214636626279</v>
      </c>
      <c r="AC37" s="14">
        <f t="shared" ca="1" si="78"/>
        <v>5.3490214636626279</v>
      </c>
      <c r="AD37" s="14">
        <f t="shared" ca="1" si="78"/>
        <v>5.3490214636626279</v>
      </c>
      <c r="AE37" s="14">
        <f t="shared" ca="1" si="78"/>
        <v>5.3490214636626279</v>
      </c>
      <c r="AF37" s="14">
        <f t="shared" ca="1" si="78"/>
        <v>5.3490214636626279</v>
      </c>
      <c r="AG37" s="14">
        <f t="shared" ca="1" si="78"/>
        <v>5.3490214636626279</v>
      </c>
      <c r="AH37" s="14">
        <f t="shared" ca="1" si="78"/>
        <v>5.3490214636626279</v>
      </c>
      <c r="AI37" s="14">
        <f t="shared" ca="1" si="78"/>
        <v>5.3490214636626279</v>
      </c>
      <c r="AJ37" s="14">
        <f t="shared" ca="1" si="78"/>
        <v>5.3490214636626279</v>
      </c>
      <c r="AK37" s="14">
        <f t="shared" ca="1" si="78"/>
        <v>5.3490214636626279</v>
      </c>
      <c r="AL37" s="14">
        <f t="shared" ca="1" si="79"/>
        <v>5.3490214636626279</v>
      </c>
      <c r="AM37" s="14">
        <f t="shared" ca="1" si="79"/>
        <v>5.3490214636626279</v>
      </c>
      <c r="AN37" s="14">
        <f t="shared" ca="1" si="79"/>
        <v>5.3490214636626279</v>
      </c>
      <c r="AO37" s="14">
        <f t="shared" ca="1" si="79"/>
        <v>5.3490214636626279</v>
      </c>
      <c r="AP37" s="14">
        <f t="shared" ca="1" si="79"/>
        <v>5.3490214636626279</v>
      </c>
      <c r="AQ37" s="14">
        <f t="shared" ca="1" si="79"/>
        <v>5.3490214636626279</v>
      </c>
      <c r="AR37" s="14">
        <f t="shared" ca="1" si="79"/>
        <v>5.3490214636626279</v>
      </c>
      <c r="AS37" s="14">
        <f t="shared" ca="1" si="79"/>
        <v>5.3490214636626279</v>
      </c>
      <c r="AT37" s="14">
        <f t="shared" ca="1" si="79"/>
        <v>5.3490214636626279</v>
      </c>
      <c r="AU37" s="14">
        <f t="shared" ca="1" si="79"/>
        <v>5.3490214636626279</v>
      </c>
      <c r="AV37" s="14">
        <f t="shared" ca="1" si="79"/>
        <v>5.3490214636626279</v>
      </c>
      <c r="AW37" s="14">
        <f t="shared" ca="1" si="79"/>
        <v>5.3490214636626279</v>
      </c>
      <c r="AX37" s="14">
        <f t="shared" ca="1" si="79"/>
        <v>5.3490214636626279</v>
      </c>
      <c r="AY37" s="14">
        <f t="shared" ca="1" si="79"/>
        <v>5.3490214636626279</v>
      </c>
      <c r="AZ37" s="14">
        <f t="shared" si="79"/>
        <v>0</v>
      </c>
      <c r="BA37" s="14">
        <f t="shared" si="79"/>
        <v>0</v>
      </c>
      <c r="BB37" s="14">
        <f t="shared" si="77"/>
        <v>0</v>
      </c>
      <c r="BC37" s="14">
        <f t="shared" si="77"/>
        <v>0</v>
      </c>
      <c r="BD37" s="14">
        <f t="shared" si="77"/>
        <v>0</v>
      </c>
      <c r="BE37" s="14">
        <f t="shared" si="77"/>
        <v>0</v>
      </c>
      <c r="BF37" s="14">
        <f t="shared" si="77"/>
        <v>0</v>
      </c>
      <c r="BG37" s="14">
        <f t="shared" si="77"/>
        <v>0</v>
      </c>
      <c r="BH37" s="14">
        <f t="shared" si="77"/>
        <v>0</v>
      </c>
      <c r="BI37" s="14">
        <f t="shared" si="77"/>
        <v>0</v>
      </c>
      <c r="BJ37" s="14">
        <f t="shared" si="77"/>
        <v>0</v>
      </c>
      <c r="BK37" s="14">
        <f t="shared" si="77"/>
        <v>0</v>
      </c>
      <c r="BL37" s="14">
        <f t="shared" si="77"/>
        <v>0</v>
      </c>
      <c r="BM37" s="14">
        <f t="shared" si="77"/>
        <v>0</v>
      </c>
      <c r="BN37" s="14">
        <f t="shared" si="77"/>
        <v>0</v>
      </c>
      <c r="BO37" s="14">
        <f t="shared" si="77"/>
        <v>0</v>
      </c>
      <c r="BP37" s="14">
        <f t="shared" si="77"/>
        <v>0</v>
      </c>
      <c r="BQ37" s="14">
        <f t="shared" si="77"/>
        <v>0</v>
      </c>
      <c r="BR37" s="14">
        <f t="shared" si="77"/>
        <v>0</v>
      </c>
      <c r="BS37" s="14">
        <f t="shared" si="77"/>
        <v>0</v>
      </c>
      <c r="BT37" s="14">
        <f t="shared" si="77"/>
        <v>0</v>
      </c>
      <c r="BU37" s="14">
        <f t="shared" si="77"/>
        <v>0</v>
      </c>
      <c r="BV37" s="14">
        <f t="shared" si="77"/>
        <v>0</v>
      </c>
      <c r="BW37" s="14">
        <f t="shared" si="77"/>
        <v>0</v>
      </c>
      <c r="BX37" s="14">
        <f t="shared" si="77"/>
        <v>0</v>
      </c>
      <c r="BY37" s="14">
        <f t="shared" si="80"/>
        <v>0</v>
      </c>
      <c r="BZ37" s="14">
        <f t="shared" si="80"/>
        <v>0</v>
      </c>
      <c r="CA37" s="14">
        <f t="shared" si="80"/>
        <v>0</v>
      </c>
      <c r="CB37" s="14">
        <f t="shared" si="80"/>
        <v>0</v>
      </c>
      <c r="CC37" s="14">
        <f t="shared" si="80"/>
        <v>0</v>
      </c>
      <c r="CD37" s="14">
        <f t="shared" si="80"/>
        <v>0</v>
      </c>
      <c r="CE37" s="14">
        <f t="shared" si="80"/>
        <v>0</v>
      </c>
      <c r="CF37" s="14">
        <f t="shared" si="80"/>
        <v>0</v>
      </c>
      <c r="CG37" s="14">
        <f t="shared" si="80"/>
        <v>0</v>
      </c>
      <c r="CH37" s="14">
        <f t="shared" si="80"/>
        <v>0</v>
      </c>
      <c r="CI37" s="14">
        <f t="shared" si="80"/>
        <v>0</v>
      </c>
      <c r="CJ37" s="14">
        <f t="shared" si="80"/>
        <v>0</v>
      </c>
      <c r="CK37" s="14">
        <f t="shared" si="80"/>
        <v>0</v>
      </c>
      <c r="CL37" s="14">
        <f t="shared" si="80"/>
        <v>0</v>
      </c>
      <c r="CM37" s="14">
        <f t="shared" si="80"/>
        <v>0</v>
      </c>
      <c r="CN37" s="14">
        <f t="shared" si="80"/>
        <v>0</v>
      </c>
      <c r="CO37" s="14">
        <f t="shared" ref="CO37:DA52" si="81">IF(CO$10&lt;$E37,0,IF(CO$10&gt;$E37+$F$8-1,0,$D37/$F$8))</f>
        <v>0</v>
      </c>
      <c r="CP37" s="14">
        <f t="shared" si="81"/>
        <v>0</v>
      </c>
      <c r="CQ37" s="14">
        <f t="shared" si="81"/>
        <v>0</v>
      </c>
      <c r="CR37" s="14">
        <f t="shared" si="81"/>
        <v>0</v>
      </c>
      <c r="CS37" s="14">
        <f t="shared" si="81"/>
        <v>0</v>
      </c>
      <c r="CT37" s="14">
        <f t="shared" si="81"/>
        <v>0</v>
      </c>
      <c r="CU37" s="14">
        <f t="shared" si="81"/>
        <v>0</v>
      </c>
      <c r="CV37" s="14">
        <f t="shared" si="81"/>
        <v>0</v>
      </c>
      <c r="CW37" s="14">
        <f t="shared" si="81"/>
        <v>0</v>
      </c>
      <c r="CX37" s="14">
        <f t="shared" si="81"/>
        <v>0</v>
      </c>
      <c r="CY37" s="14">
        <f t="shared" si="81"/>
        <v>0</v>
      </c>
      <c r="CZ37" s="14">
        <f t="shared" si="81"/>
        <v>0</v>
      </c>
      <c r="DA37" s="14">
        <f t="shared" si="81"/>
        <v>0</v>
      </c>
    </row>
    <row r="38" spans="4:105">
      <c r="D38" s="58">
        <f t="shared" ca="1" si="68"/>
        <v>165.2847632271752</v>
      </c>
      <c r="E38" s="3">
        <f t="shared" si="76"/>
        <v>18</v>
      </c>
      <c r="F38" s="14">
        <f t="shared" ref="F38:U53" si="82">IF(F$10&lt;$E38,0,IF(F$10&gt;$E38+$F$8-1,0,$D38/$F$8))</f>
        <v>0</v>
      </c>
      <c r="G38" s="14">
        <f t="shared" si="82"/>
        <v>0</v>
      </c>
      <c r="H38" s="14">
        <f t="shared" si="82"/>
        <v>0</v>
      </c>
      <c r="I38" s="14">
        <f t="shared" si="82"/>
        <v>0</v>
      </c>
      <c r="J38" s="14">
        <f t="shared" si="82"/>
        <v>0</v>
      </c>
      <c r="K38" s="14">
        <f t="shared" si="82"/>
        <v>0</v>
      </c>
      <c r="L38" s="14">
        <f t="shared" si="82"/>
        <v>0</v>
      </c>
      <c r="M38" s="14">
        <f t="shared" si="82"/>
        <v>0</v>
      </c>
      <c r="N38" s="14">
        <f t="shared" si="82"/>
        <v>0</v>
      </c>
      <c r="O38" s="14">
        <f t="shared" si="82"/>
        <v>0</v>
      </c>
      <c r="P38" s="14">
        <f t="shared" si="82"/>
        <v>0</v>
      </c>
      <c r="Q38" s="14">
        <f t="shared" si="82"/>
        <v>0</v>
      </c>
      <c r="R38" s="14">
        <f t="shared" si="82"/>
        <v>0</v>
      </c>
      <c r="S38" s="14">
        <f t="shared" si="82"/>
        <v>0</v>
      </c>
      <c r="T38" s="14">
        <f t="shared" si="82"/>
        <v>0</v>
      </c>
      <c r="U38" s="14">
        <f t="shared" si="82"/>
        <v>0</v>
      </c>
      <c r="V38" s="14">
        <f t="shared" si="78"/>
        <v>0</v>
      </c>
      <c r="W38" s="14">
        <f t="shared" ca="1" si="78"/>
        <v>5.5094921075725072</v>
      </c>
      <c r="X38" s="14">
        <f t="shared" ca="1" si="78"/>
        <v>5.5094921075725072</v>
      </c>
      <c r="Y38" s="14">
        <f t="shared" ca="1" si="78"/>
        <v>5.5094921075725072</v>
      </c>
      <c r="Z38" s="14">
        <f t="shared" ca="1" si="78"/>
        <v>5.5094921075725072</v>
      </c>
      <c r="AA38" s="14">
        <f t="shared" ca="1" si="78"/>
        <v>5.5094921075725072</v>
      </c>
      <c r="AB38" s="14">
        <f t="shared" ca="1" si="78"/>
        <v>5.5094921075725072</v>
      </c>
      <c r="AC38" s="14">
        <f t="shared" ca="1" si="78"/>
        <v>5.5094921075725072</v>
      </c>
      <c r="AD38" s="14">
        <f t="shared" ca="1" si="78"/>
        <v>5.5094921075725072</v>
      </c>
      <c r="AE38" s="14">
        <f t="shared" ca="1" si="78"/>
        <v>5.5094921075725072</v>
      </c>
      <c r="AF38" s="14">
        <f t="shared" ca="1" si="78"/>
        <v>5.5094921075725072</v>
      </c>
      <c r="AG38" s="14">
        <f t="shared" ca="1" si="78"/>
        <v>5.5094921075725072</v>
      </c>
      <c r="AH38" s="14">
        <f t="shared" ca="1" si="78"/>
        <v>5.5094921075725072</v>
      </c>
      <c r="AI38" s="14">
        <f t="shared" ca="1" si="78"/>
        <v>5.5094921075725072</v>
      </c>
      <c r="AJ38" s="14">
        <f t="shared" ca="1" si="78"/>
        <v>5.5094921075725072</v>
      </c>
      <c r="AK38" s="14">
        <f t="shared" ca="1" si="78"/>
        <v>5.5094921075725072</v>
      </c>
      <c r="AL38" s="14">
        <f t="shared" ca="1" si="79"/>
        <v>5.5094921075725072</v>
      </c>
      <c r="AM38" s="14">
        <f t="shared" ca="1" si="79"/>
        <v>5.5094921075725072</v>
      </c>
      <c r="AN38" s="14">
        <f t="shared" ca="1" si="79"/>
        <v>5.5094921075725072</v>
      </c>
      <c r="AO38" s="14">
        <f t="shared" ca="1" si="79"/>
        <v>5.5094921075725072</v>
      </c>
      <c r="AP38" s="14">
        <f t="shared" ca="1" si="79"/>
        <v>5.5094921075725072</v>
      </c>
      <c r="AQ38" s="14">
        <f t="shared" ca="1" si="79"/>
        <v>5.5094921075725072</v>
      </c>
      <c r="AR38" s="14">
        <f t="shared" ca="1" si="79"/>
        <v>5.5094921075725072</v>
      </c>
      <c r="AS38" s="14">
        <f t="shared" ca="1" si="79"/>
        <v>5.5094921075725072</v>
      </c>
      <c r="AT38" s="14">
        <f t="shared" ca="1" si="79"/>
        <v>5.5094921075725072</v>
      </c>
      <c r="AU38" s="14">
        <f t="shared" ca="1" si="79"/>
        <v>5.5094921075725072</v>
      </c>
      <c r="AV38" s="14">
        <f t="shared" ca="1" si="79"/>
        <v>5.5094921075725072</v>
      </c>
      <c r="AW38" s="14">
        <f t="shared" ca="1" si="79"/>
        <v>5.5094921075725072</v>
      </c>
      <c r="AX38" s="14">
        <f t="shared" ca="1" si="79"/>
        <v>5.5094921075725072</v>
      </c>
      <c r="AY38" s="14">
        <f t="shared" ca="1" si="79"/>
        <v>5.5094921075725072</v>
      </c>
      <c r="AZ38" s="14">
        <f t="shared" ca="1" si="77"/>
        <v>5.5094921075725072</v>
      </c>
      <c r="BA38" s="14">
        <f t="shared" si="77"/>
        <v>0</v>
      </c>
      <c r="BB38" s="14">
        <f t="shared" si="77"/>
        <v>0</v>
      </c>
      <c r="BC38" s="14">
        <f t="shared" si="77"/>
        <v>0</v>
      </c>
      <c r="BD38" s="14">
        <f t="shared" si="77"/>
        <v>0</v>
      </c>
      <c r="BE38" s="14">
        <f t="shared" si="77"/>
        <v>0</v>
      </c>
      <c r="BF38" s="14">
        <f t="shared" si="77"/>
        <v>0</v>
      </c>
      <c r="BG38" s="14">
        <f t="shared" si="77"/>
        <v>0</v>
      </c>
      <c r="BH38" s="14">
        <f t="shared" si="77"/>
        <v>0</v>
      </c>
      <c r="BI38" s="14">
        <f t="shared" si="77"/>
        <v>0</v>
      </c>
      <c r="BJ38" s="14">
        <f t="shared" si="77"/>
        <v>0</v>
      </c>
      <c r="BK38" s="14">
        <f t="shared" si="77"/>
        <v>0</v>
      </c>
      <c r="BL38" s="14">
        <f t="shared" si="77"/>
        <v>0</v>
      </c>
      <c r="BM38" s="14">
        <f t="shared" si="77"/>
        <v>0</v>
      </c>
      <c r="BN38" s="14">
        <f t="shared" si="77"/>
        <v>0</v>
      </c>
      <c r="BO38" s="14">
        <f t="shared" si="77"/>
        <v>0</v>
      </c>
      <c r="BP38" s="14">
        <f t="shared" si="77"/>
        <v>0</v>
      </c>
      <c r="BQ38" s="14">
        <f t="shared" si="77"/>
        <v>0</v>
      </c>
      <c r="BR38" s="14">
        <f t="shared" si="77"/>
        <v>0</v>
      </c>
      <c r="BS38" s="14">
        <f t="shared" si="77"/>
        <v>0</v>
      </c>
      <c r="BT38" s="14">
        <f t="shared" si="77"/>
        <v>0</v>
      </c>
      <c r="BU38" s="14">
        <f t="shared" si="77"/>
        <v>0</v>
      </c>
      <c r="BV38" s="14">
        <f t="shared" si="77"/>
        <v>0</v>
      </c>
      <c r="BW38" s="14">
        <f t="shared" si="77"/>
        <v>0</v>
      </c>
      <c r="BX38" s="14">
        <f t="shared" si="77"/>
        <v>0</v>
      </c>
      <c r="BY38" s="14">
        <f t="shared" si="80"/>
        <v>0</v>
      </c>
      <c r="BZ38" s="14">
        <f t="shared" si="80"/>
        <v>0</v>
      </c>
      <c r="CA38" s="14">
        <f t="shared" si="80"/>
        <v>0</v>
      </c>
      <c r="CB38" s="14">
        <f t="shared" si="80"/>
        <v>0</v>
      </c>
      <c r="CC38" s="14">
        <f t="shared" si="80"/>
        <v>0</v>
      </c>
      <c r="CD38" s="14">
        <f t="shared" si="80"/>
        <v>0</v>
      </c>
      <c r="CE38" s="14">
        <f t="shared" si="80"/>
        <v>0</v>
      </c>
      <c r="CF38" s="14">
        <f t="shared" si="80"/>
        <v>0</v>
      </c>
      <c r="CG38" s="14">
        <f t="shared" si="80"/>
        <v>0</v>
      </c>
      <c r="CH38" s="14">
        <f t="shared" si="80"/>
        <v>0</v>
      </c>
      <c r="CI38" s="14">
        <f t="shared" si="80"/>
        <v>0</v>
      </c>
      <c r="CJ38" s="14">
        <f t="shared" si="80"/>
        <v>0</v>
      </c>
      <c r="CK38" s="14">
        <f t="shared" si="80"/>
        <v>0</v>
      </c>
      <c r="CL38" s="14">
        <f t="shared" si="80"/>
        <v>0</v>
      </c>
      <c r="CM38" s="14">
        <f t="shared" si="80"/>
        <v>0</v>
      </c>
      <c r="CN38" s="14">
        <f t="shared" si="80"/>
        <v>0</v>
      </c>
      <c r="CO38" s="14">
        <f t="shared" si="81"/>
        <v>0</v>
      </c>
      <c r="CP38" s="14">
        <f t="shared" si="81"/>
        <v>0</v>
      </c>
      <c r="CQ38" s="14">
        <f t="shared" si="81"/>
        <v>0</v>
      </c>
      <c r="CR38" s="14">
        <f t="shared" si="81"/>
        <v>0</v>
      </c>
      <c r="CS38" s="14">
        <f t="shared" si="81"/>
        <v>0</v>
      </c>
      <c r="CT38" s="14">
        <f t="shared" si="81"/>
        <v>0</v>
      </c>
      <c r="CU38" s="14">
        <f t="shared" si="81"/>
        <v>0</v>
      </c>
      <c r="CV38" s="14">
        <f t="shared" si="81"/>
        <v>0</v>
      </c>
      <c r="CW38" s="14">
        <f t="shared" si="81"/>
        <v>0</v>
      </c>
      <c r="CX38" s="14">
        <f t="shared" si="81"/>
        <v>0</v>
      </c>
      <c r="CY38" s="14">
        <f t="shared" si="81"/>
        <v>0</v>
      </c>
      <c r="CZ38" s="14">
        <f t="shared" si="81"/>
        <v>0</v>
      </c>
      <c r="DA38" s="14">
        <f t="shared" si="81"/>
        <v>0</v>
      </c>
    </row>
    <row r="39" spans="4:105">
      <c r="D39" s="58">
        <f t="shared" ca="1" si="68"/>
        <v>170.24330612399046</v>
      </c>
      <c r="E39" s="3">
        <f t="shared" si="76"/>
        <v>19</v>
      </c>
      <c r="F39" s="14">
        <f t="shared" si="82"/>
        <v>0</v>
      </c>
      <c r="G39" s="14">
        <f t="shared" si="82"/>
        <v>0</v>
      </c>
      <c r="H39" s="14">
        <f t="shared" si="82"/>
        <v>0</v>
      </c>
      <c r="I39" s="14">
        <f t="shared" si="82"/>
        <v>0</v>
      </c>
      <c r="J39" s="14">
        <f t="shared" si="82"/>
        <v>0</v>
      </c>
      <c r="K39" s="14">
        <f t="shared" si="82"/>
        <v>0</v>
      </c>
      <c r="L39" s="14">
        <f t="shared" si="82"/>
        <v>0</v>
      </c>
      <c r="M39" s="14">
        <f t="shared" si="82"/>
        <v>0</v>
      </c>
      <c r="N39" s="14">
        <f t="shared" si="82"/>
        <v>0</v>
      </c>
      <c r="O39" s="14">
        <f t="shared" si="82"/>
        <v>0</v>
      </c>
      <c r="P39" s="14">
        <f t="shared" si="82"/>
        <v>0</v>
      </c>
      <c r="Q39" s="14">
        <f t="shared" si="82"/>
        <v>0</v>
      </c>
      <c r="R39" s="14">
        <f t="shared" si="82"/>
        <v>0</v>
      </c>
      <c r="S39" s="14">
        <f t="shared" si="82"/>
        <v>0</v>
      </c>
      <c r="T39" s="14">
        <f t="shared" si="82"/>
        <v>0</v>
      </c>
      <c r="U39" s="14">
        <f t="shared" si="82"/>
        <v>0</v>
      </c>
      <c r="V39" s="14">
        <f t="shared" si="78"/>
        <v>0</v>
      </c>
      <c r="W39" s="14">
        <f t="shared" si="78"/>
        <v>0</v>
      </c>
      <c r="X39" s="14">
        <f t="shared" ca="1" si="78"/>
        <v>5.6747768707996817</v>
      </c>
      <c r="Y39" s="14">
        <f t="shared" ca="1" si="78"/>
        <v>5.6747768707996817</v>
      </c>
      <c r="Z39" s="14">
        <f t="shared" ca="1" si="78"/>
        <v>5.6747768707996817</v>
      </c>
      <c r="AA39" s="14">
        <f t="shared" ca="1" si="78"/>
        <v>5.6747768707996817</v>
      </c>
      <c r="AB39" s="14">
        <f t="shared" ca="1" si="78"/>
        <v>5.6747768707996817</v>
      </c>
      <c r="AC39" s="14">
        <f t="shared" ca="1" si="78"/>
        <v>5.6747768707996817</v>
      </c>
      <c r="AD39" s="14">
        <f t="shared" ca="1" si="78"/>
        <v>5.6747768707996817</v>
      </c>
      <c r="AE39" s="14">
        <f t="shared" ca="1" si="78"/>
        <v>5.6747768707996817</v>
      </c>
      <c r="AF39" s="14">
        <f t="shared" ca="1" si="78"/>
        <v>5.6747768707996817</v>
      </c>
      <c r="AG39" s="14">
        <f t="shared" ca="1" si="78"/>
        <v>5.6747768707996817</v>
      </c>
      <c r="AH39" s="14">
        <f t="shared" ca="1" si="78"/>
        <v>5.6747768707996817</v>
      </c>
      <c r="AI39" s="14">
        <f t="shared" ca="1" si="78"/>
        <v>5.6747768707996817</v>
      </c>
      <c r="AJ39" s="14">
        <f t="shared" ca="1" si="78"/>
        <v>5.6747768707996817</v>
      </c>
      <c r="AK39" s="14">
        <f t="shared" ca="1" si="78"/>
        <v>5.6747768707996817</v>
      </c>
      <c r="AL39" s="14">
        <f t="shared" ca="1" si="79"/>
        <v>5.6747768707996817</v>
      </c>
      <c r="AM39" s="14">
        <f t="shared" ca="1" si="79"/>
        <v>5.6747768707996817</v>
      </c>
      <c r="AN39" s="14">
        <f t="shared" ca="1" si="79"/>
        <v>5.6747768707996817</v>
      </c>
      <c r="AO39" s="14">
        <f t="shared" ca="1" si="79"/>
        <v>5.6747768707996817</v>
      </c>
      <c r="AP39" s="14">
        <f t="shared" ca="1" si="79"/>
        <v>5.6747768707996817</v>
      </c>
      <c r="AQ39" s="14">
        <f t="shared" ca="1" si="79"/>
        <v>5.6747768707996817</v>
      </c>
      <c r="AR39" s="14">
        <f t="shared" ca="1" si="79"/>
        <v>5.6747768707996817</v>
      </c>
      <c r="AS39" s="14">
        <f t="shared" ca="1" si="79"/>
        <v>5.6747768707996817</v>
      </c>
      <c r="AT39" s="14">
        <f t="shared" ca="1" si="79"/>
        <v>5.6747768707996817</v>
      </c>
      <c r="AU39" s="14">
        <f t="shared" ca="1" si="79"/>
        <v>5.6747768707996817</v>
      </c>
      <c r="AV39" s="14">
        <f t="shared" ca="1" si="79"/>
        <v>5.6747768707996817</v>
      </c>
      <c r="AW39" s="14">
        <f t="shared" ca="1" si="79"/>
        <v>5.6747768707996817</v>
      </c>
      <c r="AX39" s="14">
        <f t="shared" ca="1" si="79"/>
        <v>5.6747768707996817</v>
      </c>
      <c r="AY39" s="14">
        <f t="shared" ca="1" si="79"/>
        <v>5.6747768707996817</v>
      </c>
      <c r="AZ39" s="14">
        <f t="shared" ca="1" si="77"/>
        <v>5.6747768707996817</v>
      </c>
      <c r="BA39" s="14">
        <f t="shared" ca="1" si="77"/>
        <v>5.6747768707996817</v>
      </c>
      <c r="BB39" s="14">
        <f t="shared" si="77"/>
        <v>0</v>
      </c>
      <c r="BC39" s="14">
        <f t="shared" si="77"/>
        <v>0</v>
      </c>
      <c r="BD39" s="14">
        <f t="shared" si="77"/>
        <v>0</v>
      </c>
      <c r="BE39" s="14">
        <f t="shared" si="77"/>
        <v>0</v>
      </c>
      <c r="BF39" s="14">
        <f t="shared" si="77"/>
        <v>0</v>
      </c>
      <c r="BG39" s="14">
        <f t="shared" si="77"/>
        <v>0</v>
      </c>
      <c r="BH39" s="14">
        <f t="shared" si="77"/>
        <v>0</v>
      </c>
      <c r="BI39" s="14">
        <f t="shared" si="77"/>
        <v>0</v>
      </c>
      <c r="BJ39" s="14">
        <f t="shared" si="77"/>
        <v>0</v>
      </c>
      <c r="BK39" s="14">
        <f t="shared" si="77"/>
        <v>0</v>
      </c>
      <c r="BL39" s="14">
        <f t="shared" si="77"/>
        <v>0</v>
      </c>
      <c r="BM39" s="14">
        <f t="shared" si="77"/>
        <v>0</v>
      </c>
      <c r="BN39" s="14">
        <f t="shared" si="77"/>
        <v>0</v>
      </c>
      <c r="BO39" s="14">
        <f t="shared" si="77"/>
        <v>0</v>
      </c>
      <c r="BP39" s="14">
        <f t="shared" si="77"/>
        <v>0</v>
      </c>
      <c r="BQ39" s="14">
        <f t="shared" si="77"/>
        <v>0</v>
      </c>
      <c r="BR39" s="14">
        <f t="shared" si="77"/>
        <v>0</v>
      </c>
      <c r="BS39" s="14">
        <f t="shared" si="77"/>
        <v>0</v>
      </c>
      <c r="BT39" s="14">
        <f t="shared" si="77"/>
        <v>0</v>
      </c>
      <c r="BU39" s="14">
        <f t="shared" si="77"/>
        <v>0</v>
      </c>
      <c r="BV39" s="14">
        <f t="shared" si="77"/>
        <v>0</v>
      </c>
      <c r="BW39" s="14">
        <f t="shared" si="77"/>
        <v>0</v>
      </c>
      <c r="BX39" s="14">
        <f t="shared" si="77"/>
        <v>0</v>
      </c>
      <c r="BY39" s="14">
        <f t="shared" si="80"/>
        <v>0</v>
      </c>
      <c r="BZ39" s="14">
        <f t="shared" si="80"/>
        <v>0</v>
      </c>
      <c r="CA39" s="14">
        <f t="shared" si="80"/>
        <v>0</v>
      </c>
      <c r="CB39" s="14">
        <f t="shared" si="80"/>
        <v>0</v>
      </c>
      <c r="CC39" s="14">
        <f t="shared" si="80"/>
        <v>0</v>
      </c>
      <c r="CD39" s="14">
        <f t="shared" si="80"/>
        <v>0</v>
      </c>
      <c r="CE39" s="14">
        <f t="shared" si="80"/>
        <v>0</v>
      </c>
      <c r="CF39" s="14">
        <f t="shared" si="80"/>
        <v>0</v>
      </c>
      <c r="CG39" s="14">
        <f t="shared" si="80"/>
        <v>0</v>
      </c>
      <c r="CH39" s="14">
        <f t="shared" si="80"/>
        <v>0</v>
      </c>
      <c r="CI39" s="14">
        <f t="shared" si="80"/>
        <v>0</v>
      </c>
      <c r="CJ39" s="14">
        <f t="shared" si="80"/>
        <v>0</v>
      </c>
      <c r="CK39" s="14">
        <f t="shared" si="80"/>
        <v>0</v>
      </c>
      <c r="CL39" s="14">
        <f t="shared" si="80"/>
        <v>0</v>
      </c>
      <c r="CM39" s="14">
        <f t="shared" si="80"/>
        <v>0</v>
      </c>
      <c r="CN39" s="14">
        <f t="shared" si="80"/>
        <v>0</v>
      </c>
      <c r="CO39" s="14">
        <f t="shared" si="81"/>
        <v>0</v>
      </c>
      <c r="CP39" s="14">
        <f t="shared" si="81"/>
        <v>0</v>
      </c>
      <c r="CQ39" s="14">
        <f t="shared" si="81"/>
        <v>0</v>
      </c>
      <c r="CR39" s="14">
        <f t="shared" si="81"/>
        <v>0</v>
      </c>
      <c r="CS39" s="14">
        <f t="shared" si="81"/>
        <v>0</v>
      </c>
      <c r="CT39" s="14">
        <f t="shared" si="81"/>
        <v>0</v>
      </c>
      <c r="CU39" s="14">
        <f t="shared" si="81"/>
        <v>0</v>
      </c>
      <c r="CV39" s="14">
        <f t="shared" si="81"/>
        <v>0</v>
      </c>
      <c r="CW39" s="14">
        <f t="shared" si="81"/>
        <v>0</v>
      </c>
      <c r="CX39" s="14">
        <f t="shared" si="81"/>
        <v>0</v>
      </c>
      <c r="CY39" s="14">
        <f t="shared" si="81"/>
        <v>0</v>
      </c>
      <c r="CZ39" s="14">
        <f t="shared" si="81"/>
        <v>0</v>
      </c>
      <c r="DA39" s="14">
        <f t="shared" si="81"/>
        <v>0</v>
      </c>
    </row>
    <row r="40" spans="4:105">
      <c r="D40" s="58">
        <f t="shared" ca="1" si="68"/>
        <v>175.3506053077102</v>
      </c>
      <c r="E40" s="3">
        <f t="shared" si="76"/>
        <v>20</v>
      </c>
      <c r="F40" s="14">
        <f t="shared" si="82"/>
        <v>0</v>
      </c>
      <c r="G40" s="14">
        <f t="shared" si="82"/>
        <v>0</v>
      </c>
      <c r="H40" s="14">
        <f t="shared" si="82"/>
        <v>0</v>
      </c>
      <c r="I40" s="14">
        <f t="shared" si="82"/>
        <v>0</v>
      </c>
      <c r="J40" s="14">
        <f t="shared" si="82"/>
        <v>0</v>
      </c>
      <c r="K40" s="14">
        <f t="shared" si="82"/>
        <v>0</v>
      </c>
      <c r="L40" s="14">
        <f t="shared" si="82"/>
        <v>0</v>
      </c>
      <c r="M40" s="14">
        <f t="shared" si="82"/>
        <v>0</v>
      </c>
      <c r="N40" s="14">
        <f t="shared" si="82"/>
        <v>0</v>
      </c>
      <c r="O40" s="14">
        <f t="shared" si="82"/>
        <v>0</v>
      </c>
      <c r="P40" s="14">
        <f t="shared" si="82"/>
        <v>0</v>
      </c>
      <c r="Q40" s="14">
        <f t="shared" si="82"/>
        <v>0</v>
      </c>
      <c r="R40" s="14">
        <f t="shared" si="82"/>
        <v>0</v>
      </c>
      <c r="S40" s="14">
        <f t="shared" si="82"/>
        <v>0</v>
      </c>
      <c r="T40" s="14">
        <f t="shared" si="82"/>
        <v>0</v>
      </c>
      <c r="U40" s="14">
        <f t="shared" si="82"/>
        <v>0</v>
      </c>
      <c r="V40" s="14">
        <f t="shared" si="78"/>
        <v>0</v>
      </c>
      <c r="W40" s="14">
        <f t="shared" si="78"/>
        <v>0</v>
      </c>
      <c r="X40" s="14">
        <f t="shared" si="78"/>
        <v>0</v>
      </c>
      <c r="Y40" s="14">
        <f t="shared" ca="1" si="78"/>
        <v>5.8450201769236729</v>
      </c>
      <c r="Z40" s="14">
        <f t="shared" ca="1" si="78"/>
        <v>5.8450201769236729</v>
      </c>
      <c r="AA40" s="14">
        <f t="shared" ca="1" si="78"/>
        <v>5.8450201769236729</v>
      </c>
      <c r="AB40" s="14">
        <f t="shared" ca="1" si="78"/>
        <v>5.8450201769236729</v>
      </c>
      <c r="AC40" s="14">
        <f t="shared" ca="1" si="78"/>
        <v>5.8450201769236729</v>
      </c>
      <c r="AD40" s="14">
        <f t="shared" ca="1" si="78"/>
        <v>5.8450201769236729</v>
      </c>
      <c r="AE40" s="14">
        <f t="shared" ca="1" si="78"/>
        <v>5.8450201769236729</v>
      </c>
      <c r="AF40" s="14">
        <f t="shared" ca="1" si="78"/>
        <v>5.8450201769236729</v>
      </c>
      <c r="AG40" s="14">
        <f t="shared" ca="1" si="78"/>
        <v>5.8450201769236729</v>
      </c>
      <c r="AH40" s="14">
        <f t="shared" ca="1" si="78"/>
        <v>5.8450201769236729</v>
      </c>
      <c r="AI40" s="14">
        <f t="shared" ca="1" si="78"/>
        <v>5.8450201769236729</v>
      </c>
      <c r="AJ40" s="14">
        <f t="shared" ca="1" si="78"/>
        <v>5.8450201769236729</v>
      </c>
      <c r="AK40" s="14">
        <f t="shared" ca="1" si="78"/>
        <v>5.8450201769236729</v>
      </c>
      <c r="AL40" s="14">
        <f t="shared" ca="1" si="79"/>
        <v>5.8450201769236729</v>
      </c>
      <c r="AM40" s="14">
        <f t="shared" ca="1" si="79"/>
        <v>5.8450201769236729</v>
      </c>
      <c r="AN40" s="14">
        <f t="shared" ca="1" si="79"/>
        <v>5.8450201769236729</v>
      </c>
      <c r="AO40" s="14">
        <f t="shared" ca="1" si="79"/>
        <v>5.8450201769236729</v>
      </c>
      <c r="AP40" s="14">
        <f t="shared" ca="1" si="79"/>
        <v>5.8450201769236729</v>
      </c>
      <c r="AQ40" s="14">
        <f t="shared" ca="1" si="79"/>
        <v>5.8450201769236729</v>
      </c>
      <c r="AR40" s="14">
        <f t="shared" ca="1" si="79"/>
        <v>5.8450201769236729</v>
      </c>
      <c r="AS40" s="14">
        <f t="shared" ca="1" si="79"/>
        <v>5.8450201769236729</v>
      </c>
      <c r="AT40" s="14">
        <f t="shared" ca="1" si="79"/>
        <v>5.8450201769236729</v>
      </c>
      <c r="AU40" s="14">
        <f t="shared" ca="1" si="79"/>
        <v>5.8450201769236729</v>
      </c>
      <c r="AV40" s="14">
        <f t="shared" ca="1" si="79"/>
        <v>5.8450201769236729</v>
      </c>
      <c r="AW40" s="14">
        <f t="shared" ca="1" si="79"/>
        <v>5.8450201769236729</v>
      </c>
      <c r="AX40" s="14">
        <f t="shared" ca="1" si="79"/>
        <v>5.8450201769236729</v>
      </c>
      <c r="AY40" s="14">
        <f t="shared" ca="1" si="79"/>
        <v>5.8450201769236729</v>
      </c>
      <c r="AZ40" s="14">
        <f t="shared" ca="1" si="77"/>
        <v>5.8450201769236729</v>
      </c>
      <c r="BA40" s="14">
        <f t="shared" ca="1" si="77"/>
        <v>5.8450201769236729</v>
      </c>
      <c r="BB40" s="14">
        <f t="shared" ca="1" si="77"/>
        <v>5.8450201769236729</v>
      </c>
      <c r="BC40" s="14">
        <f t="shared" si="77"/>
        <v>0</v>
      </c>
      <c r="BD40" s="14">
        <f t="shared" si="77"/>
        <v>0</v>
      </c>
      <c r="BE40" s="14">
        <f t="shared" si="77"/>
        <v>0</v>
      </c>
      <c r="BF40" s="14">
        <f t="shared" si="77"/>
        <v>0</v>
      </c>
      <c r="BG40" s="14">
        <f t="shared" si="77"/>
        <v>0</v>
      </c>
      <c r="BH40" s="14">
        <f t="shared" si="77"/>
        <v>0</v>
      </c>
      <c r="BI40" s="14">
        <f t="shared" si="77"/>
        <v>0</v>
      </c>
      <c r="BJ40" s="14">
        <f t="shared" si="77"/>
        <v>0</v>
      </c>
      <c r="BK40" s="14">
        <f t="shared" si="77"/>
        <v>0</v>
      </c>
      <c r="BL40" s="14">
        <f t="shared" si="77"/>
        <v>0</v>
      </c>
      <c r="BM40" s="14">
        <f t="shared" si="77"/>
        <v>0</v>
      </c>
      <c r="BN40" s="14">
        <f t="shared" si="77"/>
        <v>0</v>
      </c>
      <c r="BO40" s="14">
        <f t="shared" si="77"/>
        <v>0</v>
      </c>
      <c r="BP40" s="14">
        <f t="shared" si="77"/>
        <v>0</v>
      </c>
      <c r="BQ40" s="14">
        <f t="shared" si="77"/>
        <v>0</v>
      </c>
      <c r="BR40" s="14">
        <f t="shared" si="77"/>
        <v>0</v>
      </c>
      <c r="BS40" s="14">
        <f t="shared" si="77"/>
        <v>0</v>
      </c>
      <c r="BT40" s="14">
        <f t="shared" si="77"/>
        <v>0</v>
      </c>
      <c r="BU40" s="14">
        <f t="shared" si="77"/>
        <v>0</v>
      </c>
      <c r="BV40" s="14">
        <f t="shared" si="77"/>
        <v>0</v>
      </c>
      <c r="BW40" s="14">
        <f t="shared" si="77"/>
        <v>0</v>
      </c>
      <c r="BX40" s="14">
        <f t="shared" si="77"/>
        <v>0</v>
      </c>
      <c r="BY40" s="14">
        <f t="shared" si="80"/>
        <v>0</v>
      </c>
      <c r="BZ40" s="14">
        <f t="shared" si="80"/>
        <v>0</v>
      </c>
      <c r="CA40" s="14">
        <f t="shared" si="80"/>
        <v>0</v>
      </c>
      <c r="CB40" s="14">
        <f t="shared" si="80"/>
        <v>0</v>
      </c>
      <c r="CC40" s="14">
        <f t="shared" si="80"/>
        <v>0</v>
      </c>
      <c r="CD40" s="14">
        <f t="shared" si="80"/>
        <v>0</v>
      </c>
      <c r="CE40" s="14">
        <f t="shared" si="80"/>
        <v>0</v>
      </c>
      <c r="CF40" s="14">
        <f t="shared" si="80"/>
        <v>0</v>
      </c>
      <c r="CG40" s="14">
        <f t="shared" si="80"/>
        <v>0</v>
      </c>
      <c r="CH40" s="14">
        <f t="shared" si="80"/>
        <v>0</v>
      </c>
      <c r="CI40" s="14">
        <f t="shared" si="80"/>
        <v>0</v>
      </c>
      <c r="CJ40" s="14">
        <f t="shared" si="80"/>
        <v>0</v>
      </c>
      <c r="CK40" s="14">
        <f t="shared" si="80"/>
        <v>0</v>
      </c>
      <c r="CL40" s="14">
        <f t="shared" si="80"/>
        <v>0</v>
      </c>
      <c r="CM40" s="14">
        <f t="shared" si="80"/>
        <v>0</v>
      </c>
      <c r="CN40" s="14">
        <f t="shared" si="80"/>
        <v>0</v>
      </c>
      <c r="CO40" s="14">
        <f t="shared" si="81"/>
        <v>0</v>
      </c>
      <c r="CP40" s="14">
        <f t="shared" si="81"/>
        <v>0</v>
      </c>
      <c r="CQ40" s="14">
        <f t="shared" si="81"/>
        <v>0</v>
      </c>
      <c r="CR40" s="14">
        <f t="shared" si="81"/>
        <v>0</v>
      </c>
      <c r="CS40" s="14">
        <f t="shared" si="81"/>
        <v>0</v>
      </c>
      <c r="CT40" s="14">
        <f t="shared" si="81"/>
        <v>0</v>
      </c>
      <c r="CU40" s="14">
        <f t="shared" si="81"/>
        <v>0</v>
      </c>
      <c r="CV40" s="14">
        <f t="shared" si="81"/>
        <v>0</v>
      </c>
      <c r="CW40" s="14">
        <f t="shared" si="81"/>
        <v>0</v>
      </c>
      <c r="CX40" s="14">
        <f t="shared" si="81"/>
        <v>0</v>
      </c>
      <c r="CY40" s="14">
        <f t="shared" si="81"/>
        <v>0</v>
      </c>
      <c r="CZ40" s="14">
        <f t="shared" si="81"/>
        <v>0</v>
      </c>
      <c r="DA40" s="14">
        <f t="shared" si="81"/>
        <v>0</v>
      </c>
    </row>
    <row r="41" spans="4:105">
      <c r="D41" s="58">
        <f t="shared" ca="1" si="68"/>
        <v>180.61112346694151</v>
      </c>
      <c r="E41" s="3">
        <f t="shared" si="76"/>
        <v>21</v>
      </c>
      <c r="F41" s="14">
        <f t="shared" si="82"/>
        <v>0</v>
      </c>
      <c r="G41" s="14">
        <f t="shared" si="82"/>
        <v>0</v>
      </c>
      <c r="H41" s="14">
        <f t="shared" si="82"/>
        <v>0</v>
      </c>
      <c r="I41" s="14">
        <f t="shared" si="82"/>
        <v>0</v>
      </c>
      <c r="J41" s="14">
        <f t="shared" si="82"/>
        <v>0</v>
      </c>
      <c r="K41" s="14">
        <f t="shared" si="82"/>
        <v>0</v>
      </c>
      <c r="L41" s="14">
        <f t="shared" si="82"/>
        <v>0</v>
      </c>
      <c r="M41" s="14">
        <f t="shared" si="82"/>
        <v>0</v>
      </c>
      <c r="N41" s="14">
        <f t="shared" si="82"/>
        <v>0</v>
      </c>
      <c r="O41" s="14">
        <f t="shared" si="82"/>
        <v>0</v>
      </c>
      <c r="P41" s="14">
        <f t="shared" si="82"/>
        <v>0</v>
      </c>
      <c r="Q41" s="14">
        <f t="shared" si="82"/>
        <v>0</v>
      </c>
      <c r="R41" s="14">
        <f t="shared" si="82"/>
        <v>0</v>
      </c>
      <c r="S41" s="14">
        <f t="shared" si="82"/>
        <v>0</v>
      </c>
      <c r="T41" s="14">
        <f t="shared" si="82"/>
        <v>0</v>
      </c>
      <c r="U41" s="14">
        <f t="shared" si="82"/>
        <v>0</v>
      </c>
      <c r="V41" s="14">
        <f t="shared" si="78"/>
        <v>0</v>
      </c>
      <c r="W41" s="14">
        <f t="shared" si="78"/>
        <v>0</v>
      </c>
      <c r="X41" s="14">
        <f t="shared" si="78"/>
        <v>0</v>
      </c>
      <c r="Y41" s="14">
        <f t="shared" si="78"/>
        <v>0</v>
      </c>
      <c r="Z41" s="14">
        <f t="shared" ca="1" si="78"/>
        <v>6.0203707822313834</v>
      </c>
      <c r="AA41" s="14">
        <f t="shared" ca="1" si="78"/>
        <v>6.0203707822313834</v>
      </c>
      <c r="AB41" s="14">
        <f t="shared" ca="1" si="78"/>
        <v>6.0203707822313834</v>
      </c>
      <c r="AC41" s="14">
        <f t="shared" ca="1" si="78"/>
        <v>6.0203707822313834</v>
      </c>
      <c r="AD41" s="14">
        <f t="shared" ca="1" si="78"/>
        <v>6.0203707822313834</v>
      </c>
      <c r="AE41" s="14">
        <f t="shared" ca="1" si="78"/>
        <v>6.0203707822313834</v>
      </c>
      <c r="AF41" s="14">
        <f t="shared" ca="1" si="78"/>
        <v>6.0203707822313834</v>
      </c>
      <c r="AG41" s="14">
        <f t="shared" ca="1" si="78"/>
        <v>6.0203707822313834</v>
      </c>
      <c r="AH41" s="14">
        <f t="shared" ca="1" si="78"/>
        <v>6.0203707822313834</v>
      </c>
      <c r="AI41" s="14">
        <f t="shared" ca="1" si="78"/>
        <v>6.0203707822313834</v>
      </c>
      <c r="AJ41" s="14">
        <f t="shared" ca="1" si="78"/>
        <v>6.0203707822313834</v>
      </c>
      <c r="AK41" s="14">
        <f t="shared" ca="1" si="78"/>
        <v>6.0203707822313834</v>
      </c>
      <c r="AL41" s="14">
        <f t="shared" ca="1" si="79"/>
        <v>6.0203707822313834</v>
      </c>
      <c r="AM41" s="14">
        <f t="shared" ca="1" si="79"/>
        <v>6.0203707822313834</v>
      </c>
      <c r="AN41" s="14">
        <f t="shared" ca="1" si="79"/>
        <v>6.0203707822313834</v>
      </c>
      <c r="AO41" s="14">
        <f t="shared" ca="1" si="79"/>
        <v>6.0203707822313834</v>
      </c>
      <c r="AP41" s="14">
        <f t="shared" ca="1" si="79"/>
        <v>6.0203707822313834</v>
      </c>
      <c r="AQ41" s="14">
        <f t="shared" ca="1" si="79"/>
        <v>6.0203707822313834</v>
      </c>
      <c r="AR41" s="14">
        <f t="shared" ca="1" si="79"/>
        <v>6.0203707822313834</v>
      </c>
      <c r="AS41" s="14">
        <f t="shared" ca="1" si="79"/>
        <v>6.0203707822313834</v>
      </c>
      <c r="AT41" s="14">
        <f t="shared" ca="1" si="79"/>
        <v>6.0203707822313834</v>
      </c>
      <c r="AU41" s="14">
        <f t="shared" ca="1" si="79"/>
        <v>6.0203707822313834</v>
      </c>
      <c r="AV41" s="14">
        <f t="shared" ca="1" si="79"/>
        <v>6.0203707822313834</v>
      </c>
      <c r="AW41" s="14">
        <f t="shared" ca="1" si="79"/>
        <v>6.0203707822313834</v>
      </c>
      <c r="AX41" s="14">
        <f t="shared" ca="1" si="79"/>
        <v>6.0203707822313834</v>
      </c>
      <c r="AY41" s="14">
        <f t="shared" ca="1" si="79"/>
        <v>6.0203707822313834</v>
      </c>
      <c r="AZ41" s="14">
        <f t="shared" ca="1" si="77"/>
        <v>6.0203707822313834</v>
      </c>
      <c r="BA41" s="14">
        <f t="shared" ca="1" si="77"/>
        <v>6.0203707822313834</v>
      </c>
      <c r="BB41" s="14">
        <f t="shared" ca="1" si="77"/>
        <v>6.0203707822313834</v>
      </c>
      <c r="BC41" s="14">
        <f t="shared" ca="1" si="77"/>
        <v>6.0203707822313834</v>
      </c>
      <c r="BD41" s="14">
        <f t="shared" si="77"/>
        <v>0</v>
      </c>
      <c r="BE41" s="14">
        <f t="shared" si="77"/>
        <v>0</v>
      </c>
      <c r="BF41" s="14">
        <f t="shared" si="77"/>
        <v>0</v>
      </c>
      <c r="BG41" s="14">
        <f t="shared" si="77"/>
        <v>0</v>
      </c>
      <c r="BH41" s="14">
        <f t="shared" si="77"/>
        <v>0</v>
      </c>
      <c r="BI41" s="14">
        <f t="shared" si="77"/>
        <v>0</v>
      </c>
      <c r="BJ41" s="14">
        <f t="shared" si="77"/>
        <v>0</v>
      </c>
      <c r="BK41" s="14">
        <f t="shared" si="77"/>
        <v>0</v>
      </c>
      <c r="BL41" s="14">
        <f t="shared" si="77"/>
        <v>0</v>
      </c>
      <c r="BM41" s="14">
        <f t="shared" si="77"/>
        <v>0</v>
      </c>
      <c r="BN41" s="14">
        <f t="shared" si="77"/>
        <v>0</v>
      </c>
      <c r="BO41" s="14">
        <f t="shared" ref="AZ41:BX51" si="83">IF(BO$10&lt;$E41,0,IF(BO$10&gt;$E41+$F$8-1,0,$D41/$F$8))</f>
        <v>0</v>
      </c>
      <c r="BP41" s="14">
        <f t="shared" si="83"/>
        <v>0</v>
      </c>
      <c r="BQ41" s="14">
        <f t="shared" si="83"/>
        <v>0</v>
      </c>
      <c r="BR41" s="14">
        <f t="shared" si="83"/>
        <v>0</v>
      </c>
      <c r="BS41" s="14">
        <f t="shared" si="83"/>
        <v>0</v>
      </c>
      <c r="BT41" s="14">
        <f t="shared" si="83"/>
        <v>0</v>
      </c>
      <c r="BU41" s="14">
        <f t="shared" si="83"/>
        <v>0</v>
      </c>
      <c r="BV41" s="14">
        <f t="shared" si="83"/>
        <v>0</v>
      </c>
      <c r="BW41" s="14">
        <f t="shared" si="83"/>
        <v>0</v>
      </c>
      <c r="BX41" s="14">
        <f t="shared" si="83"/>
        <v>0</v>
      </c>
      <c r="BY41" s="14">
        <f t="shared" si="80"/>
        <v>0</v>
      </c>
      <c r="BZ41" s="14">
        <f t="shared" si="80"/>
        <v>0</v>
      </c>
      <c r="CA41" s="14">
        <f t="shared" si="80"/>
        <v>0</v>
      </c>
      <c r="CB41" s="14">
        <f t="shared" si="80"/>
        <v>0</v>
      </c>
      <c r="CC41" s="14">
        <f t="shared" si="80"/>
        <v>0</v>
      </c>
      <c r="CD41" s="14">
        <f t="shared" si="80"/>
        <v>0</v>
      </c>
      <c r="CE41" s="14">
        <f t="shared" si="80"/>
        <v>0</v>
      </c>
      <c r="CF41" s="14">
        <f t="shared" si="80"/>
        <v>0</v>
      </c>
      <c r="CG41" s="14">
        <f t="shared" si="80"/>
        <v>0</v>
      </c>
      <c r="CH41" s="14">
        <f t="shared" si="80"/>
        <v>0</v>
      </c>
      <c r="CI41" s="14">
        <f t="shared" si="80"/>
        <v>0</v>
      </c>
      <c r="CJ41" s="14">
        <f t="shared" si="80"/>
        <v>0</v>
      </c>
      <c r="CK41" s="14">
        <f t="shared" si="80"/>
        <v>0</v>
      </c>
      <c r="CL41" s="14">
        <f t="shared" si="80"/>
        <v>0</v>
      </c>
      <c r="CM41" s="14">
        <f t="shared" si="80"/>
        <v>0</v>
      </c>
      <c r="CN41" s="14">
        <f t="shared" si="80"/>
        <v>0</v>
      </c>
      <c r="CO41" s="14">
        <f t="shared" si="81"/>
        <v>0</v>
      </c>
      <c r="CP41" s="14">
        <f t="shared" si="81"/>
        <v>0</v>
      </c>
      <c r="CQ41" s="14">
        <f t="shared" si="81"/>
        <v>0</v>
      </c>
      <c r="CR41" s="14">
        <f t="shared" si="81"/>
        <v>0</v>
      </c>
      <c r="CS41" s="14">
        <f t="shared" si="81"/>
        <v>0</v>
      </c>
      <c r="CT41" s="14">
        <f t="shared" si="81"/>
        <v>0</v>
      </c>
      <c r="CU41" s="14">
        <f t="shared" si="81"/>
        <v>0</v>
      </c>
      <c r="CV41" s="14">
        <f t="shared" si="81"/>
        <v>0</v>
      </c>
      <c r="CW41" s="14">
        <f t="shared" si="81"/>
        <v>0</v>
      </c>
      <c r="CX41" s="14">
        <f t="shared" si="81"/>
        <v>0</v>
      </c>
      <c r="CY41" s="14">
        <f t="shared" si="81"/>
        <v>0</v>
      </c>
      <c r="CZ41" s="14">
        <f t="shared" si="81"/>
        <v>0</v>
      </c>
      <c r="DA41" s="14">
        <f t="shared" si="81"/>
        <v>0</v>
      </c>
    </row>
    <row r="42" spans="4:105">
      <c r="D42" s="58">
        <f t="shared" ca="1" si="68"/>
        <v>186.02945717094977</v>
      </c>
      <c r="E42" s="3">
        <f t="shared" si="76"/>
        <v>22</v>
      </c>
      <c r="F42" s="14">
        <f t="shared" si="82"/>
        <v>0</v>
      </c>
      <c r="G42" s="14">
        <f t="shared" si="82"/>
        <v>0</v>
      </c>
      <c r="H42" s="14">
        <f t="shared" si="82"/>
        <v>0</v>
      </c>
      <c r="I42" s="14">
        <f t="shared" si="82"/>
        <v>0</v>
      </c>
      <c r="J42" s="14">
        <f t="shared" si="82"/>
        <v>0</v>
      </c>
      <c r="K42" s="14">
        <f t="shared" si="82"/>
        <v>0</v>
      </c>
      <c r="L42" s="14">
        <f t="shared" si="82"/>
        <v>0</v>
      </c>
      <c r="M42" s="14">
        <f t="shared" si="82"/>
        <v>0</v>
      </c>
      <c r="N42" s="14">
        <f t="shared" si="82"/>
        <v>0</v>
      </c>
      <c r="O42" s="14">
        <f t="shared" si="82"/>
        <v>0</v>
      </c>
      <c r="P42" s="14">
        <f t="shared" si="82"/>
        <v>0</v>
      </c>
      <c r="Q42" s="14">
        <f t="shared" si="82"/>
        <v>0</v>
      </c>
      <c r="R42" s="14">
        <f t="shared" si="82"/>
        <v>0</v>
      </c>
      <c r="S42" s="14">
        <f t="shared" si="82"/>
        <v>0</v>
      </c>
      <c r="T42" s="14">
        <f t="shared" si="82"/>
        <v>0</v>
      </c>
      <c r="U42" s="14">
        <f t="shared" si="82"/>
        <v>0</v>
      </c>
      <c r="V42" s="14">
        <f t="shared" si="78"/>
        <v>0</v>
      </c>
      <c r="W42" s="14">
        <f t="shared" si="78"/>
        <v>0</v>
      </c>
      <c r="X42" s="14">
        <f t="shared" si="78"/>
        <v>0</v>
      </c>
      <c r="Y42" s="14">
        <f t="shared" si="78"/>
        <v>0</v>
      </c>
      <c r="Z42" s="14">
        <f t="shared" si="78"/>
        <v>0</v>
      </c>
      <c r="AA42" s="14">
        <f t="shared" ca="1" si="78"/>
        <v>6.2009819056983257</v>
      </c>
      <c r="AB42" s="14">
        <f t="shared" ca="1" si="78"/>
        <v>6.2009819056983257</v>
      </c>
      <c r="AC42" s="14">
        <f t="shared" ca="1" si="78"/>
        <v>6.2009819056983257</v>
      </c>
      <c r="AD42" s="14">
        <f t="shared" ca="1" si="78"/>
        <v>6.2009819056983257</v>
      </c>
      <c r="AE42" s="14">
        <f t="shared" ca="1" si="78"/>
        <v>6.2009819056983257</v>
      </c>
      <c r="AF42" s="14">
        <f t="shared" ca="1" si="78"/>
        <v>6.2009819056983257</v>
      </c>
      <c r="AG42" s="14">
        <f t="shared" ca="1" si="78"/>
        <v>6.2009819056983257</v>
      </c>
      <c r="AH42" s="14">
        <f t="shared" ca="1" si="78"/>
        <v>6.2009819056983257</v>
      </c>
      <c r="AI42" s="14">
        <f t="shared" ca="1" si="78"/>
        <v>6.2009819056983257</v>
      </c>
      <c r="AJ42" s="14">
        <f t="shared" ca="1" si="78"/>
        <v>6.2009819056983257</v>
      </c>
      <c r="AK42" s="14">
        <f t="shared" ca="1" si="78"/>
        <v>6.2009819056983257</v>
      </c>
      <c r="AL42" s="14">
        <f t="shared" ca="1" si="79"/>
        <v>6.2009819056983257</v>
      </c>
      <c r="AM42" s="14">
        <f t="shared" ca="1" si="79"/>
        <v>6.2009819056983257</v>
      </c>
      <c r="AN42" s="14">
        <f t="shared" ca="1" si="79"/>
        <v>6.2009819056983257</v>
      </c>
      <c r="AO42" s="14">
        <f t="shared" ca="1" si="79"/>
        <v>6.2009819056983257</v>
      </c>
      <c r="AP42" s="14">
        <f t="shared" ca="1" si="79"/>
        <v>6.2009819056983257</v>
      </c>
      <c r="AQ42" s="14">
        <f t="shared" ca="1" si="79"/>
        <v>6.2009819056983257</v>
      </c>
      <c r="AR42" s="14">
        <f t="shared" ca="1" si="79"/>
        <v>6.2009819056983257</v>
      </c>
      <c r="AS42" s="14">
        <f t="shared" ca="1" si="79"/>
        <v>6.2009819056983257</v>
      </c>
      <c r="AT42" s="14">
        <f t="shared" ca="1" si="79"/>
        <v>6.2009819056983257</v>
      </c>
      <c r="AU42" s="14">
        <f t="shared" ca="1" si="79"/>
        <v>6.2009819056983257</v>
      </c>
      <c r="AV42" s="14">
        <f t="shared" ca="1" si="79"/>
        <v>6.2009819056983257</v>
      </c>
      <c r="AW42" s="14">
        <f t="shared" ca="1" si="79"/>
        <v>6.2009819056983257</v>
      </c>
      <c r="AX42" s="14">
        <f t="shared" ca="1" si="79"/>
        <v>6.2009819056983257</v>
      </c>
      <c r="AY42" s="14">
        <f t="shared" ca="1" si="79"/>
        <v>6.2009819056983257</v>
      </c>
      <c r="AZ42" s="14">
        <f t="shared" ca="1" si="83"/>
        <v>6.2009819056983257</v>
      </c>
      <c r="BA42" s="14">
        <f t="shared" ca="1" si="83"/>
        <v>6.2009819056983257</v>
      </c>
      <c r="BB42" s="14">
        <f t="shared" ca="1" si="83"/>
        <v>6.2009819056983257</v>
      </c>
      <c r="BC42" s="14">
        <f t="shared" ca="1" si="83"/>
        <v>6.2009819056983257</v>
      </c>
      <c r="BD42" s="14">
        <f t="shared" ca="1" si="83"/>
        <v>6.2009819056983257</v>
      </c>
      <c r="BE42" s="14">
        <f t="shared" si="83"/>
        <v>0</v>
      </c>
      <c r="BF42" s="14">
        <f t="shared" si="83"/>
        <v>0</v>
      </c>
      <c r="BG42" s="14">
        <f t="shared" si="83"/>
        <v>0</v>
      </c>
      <c r="BH42" s="14">
        <f t="shared" si="83"/>
        <v>0</v>
      </c>
      <c r="BI42" s="14">
        <f t="shared" si="83"/>
        <v>0</v>
      </c>
      <c r="BJ42" s="14">
        <f t="shared" si="83"/>
        <v>0</v>
      </c>
      <c r="BK42" s="14">
        <f t="shared" si="83"/>
        <v>0</v>
      </c>
      <c r="BL42" s="14">
        <f t="shared" si="83"/>
        <v>0</v>
      </c>
      <c r="BM42" s="14">
        <f t="shared" si="83"/>
        <v>0</v>
      </c>
      <c r="BN42" s="14">
        <f t="shared" si="83"/>
        <v>0</v>
      </c>
      <c r="BO42" s="14">
        <f t="shared" si="83"/>
        <v>0</v>
      </c>
      <c r="BP42" s="14">
        <f t="shared" si="83"/>
        <v>0</v>
      </c>
      <c r="BQ42" s="14">
        <f t="shared" si="83"/>
        <v>0</v>
      </c>
      <c r="BR42" s="14">
        <f t="shared" si="83"/>
        <v>0</v>
      </c>
      <c r="BS42" s="14">
        <f t="shared" si="83"/>
        <v>0</v>
      </c>
      <c r="BT42" s="14">
        <f t="shared" si="83"/>
        <v>0</v>
      </c>
      <c r="BU42" s="14">
        <f t="shared" si="83"/>
        <v>0</v>
      </c>
      <c r="BV42" s="14">
        <f t="shared" si="83"/>
        <v>0</v>
      </c>
      <c r="BW42" s="14">
        <f t="shared" si="83"/>
        <v>0</v>
      </c>
      <c r="BX42" s="14">
        <f t="shared" si="83"/>
        <v>0</v>
      </c>
      <c r="BY42" s="14">
        <f t="shared" si="80"/>
        <v>0</v>
      </c>
      <c r="BZ42" s="14">
        <f t="shared" si="80"/>
        <v>0</v>
      </c>
      <c r="CA42" s="14">
        <f t="shared" si="80"/>
        <v>0</v>
      </c>
      <c r="CB42" s="14">
        <f t="shared" si="80"/>
        <v>0</v>
      </c>
      <c r="CC42" s="14">
        <f t="shared" si="80"/>
        <v>0</v>
      </c>
      <c r="CD42" s="14">
        <f t="shared" si="80"/>
        <v>0</v>
      </c>
      <c r="CE42" s="14">
        <f t="shared" si="80"/>
        <v>0</v>
      </c>
      <c r="CF42" s="14">
        <f t="shared" si="80"/>
        <v>0</v>
      </c>
      <c r="CG42" s="14">
        <f t="shared" si="80"/>
        <v>0</v>
      </c>
      <c r="CH42" s="14">
        <f t="shared" si="80"/>
        <v>0</v>
      </c>
      <c r="CI42" s="14">
        <f t="shared" si="80"/>
        <v>0</v>
      </c>
      <c r="CJ42" s="14">
        <f t="shared" si="80"/>
        <v>0</v>
      </c>
      <c r="CK42" s="14">
        <f t="shared" si="80"/>
        <v>0</v>
      </c>
      <c r="CL42" s="14">
        <f t="shared" si="80"/>
        <v>0</v>
      </c>
      <c r="CM42" s="14">
        <f t="shared" si="80"/>
        <v>0</v>
      </c>
      <c r="CN42" s="14">
        <f t="shared" si="80"/>
        <v>0</v>
      </c>
      <c r="CO42" s="14">
        <f t="shared" si="81"/>
        <v>0</v>
      </c>
      <c r="CP42" s="14">
        <f t="shared" si="81"/>
        <v>0</v>
      </c>
      <c r="CQ42" s="14">
        <f t="shared" si="81"/>
        <v>0</v>
      </c>
      <c r="CR42" s="14">
        <f t="shared" si="81"/>
        <v>0</v>
      </c>
      <c r="CS42" s="14">
        <f t="shared" si="81"/>
        <v>0</v>
      </c>
      <c r="CT42" s="14">
        <f t="shared" si="81"/>
        <v>0</v>
      </c>
      <c r="CU42" s="14">
        <f t="shared" si="81"/>
        <v>0</v>
      </c>
      <c r="CV42" s="14">
        <f t="shared" si="81"/>
        <v>0</v>
      </c>
      <c r="CW42" s="14">
        <f t="shared" si="81"/>
        <v>0</v>
      </c>
      <c r="CX42" s="14">
        <f t="shared" si="81"/>
        <v>0</v>
      </c>
      <c r="CY42" s="14">
        <f t="shared" si="81"/>
        <v>0</v>
      </c>
      <c r="CZ42" s="14">
        <f t="shared" si="81"/>
        <v>0</v>
      </c>
      <c r="DA42" s="14">
        <f t="shared" si="81"/>
        <v>0</v>
      </c>
    </row>
    <row r="43" spans="4:105">
      <c r="D43" s="58">
        <f t="shared" ca="1" si="68"/>
        <v>191.61034088607826</v>
      </c>
      <c r="E43" s="3">
        <f t="shared" si="76"/>
        <v>23</v>
      </c>
      <c r="F43" s="14">
        <f t="shared" si="82"/>
        <v>0</v>
      </c>
      <c r="G43" s="14">
        <f t="shared" si="82"/>
        <v>0</v>
      </c>
      <c r="H43" s="14">
        <f t="shared" si="82"/>
        <v>0</v>
      </c>
      <c r="I43" s="14">
        <f t="shared" si="82"/>
        <v>0</v>
      </c>
      <c r="J43" s="14">
        <f t="shared" si="82"/>
        <v>0</v>
      </c>
      <c r="K43" s="14">
        <f t="shared" si="82"/>
        <v>0</v>
      </c>
      <c r="L43" s="14">
        <f t="shared" si="82"/>
        <v>0</v>
      </c>
      <c r="M43" s="14">
        <f t="shared" si="82"/>
        <v>0</v>
      </c>
      <c r="N43" s="14">
        <f t="shared" si="82"/>
        <v>0</v>
      </c>
      <c r="O43" s="14">
        <f t="shared" si="82"/>
        <v>0</v>
      </c>
      <c r="P43" s="14">
        <f t="shared" si="82"/>
        <v>0</v>
      </c>
      <c r="Q43" s="14">
        <f t="shared" si="82"/>
        <v>0</v>
      </c>
      <c r="R43" s="14">
        <f t="shared" si="82"/>
        <v>0</v>
      </c>
      <c r="S43" s="14">
        <f t="shared" si="82"/>
        <v>0</v>
      </c>
      <c r="T43" s="14">
        <f t="shared" si="82"/>
        <v>0</v>
      </c>
      <c r="U43" s="14">
        <f t="shared" si="82"/>
        <v>0</v>
      </c>
      <c r="V43" s="14">
        <f t="shared" si="78"/>
        <v>0</v>
      </c>
      <c r="W43" s="14">
        <f t="shared" si="78"/>
        <v>0</v>
      </c>
      <c r="X43" s="14">
        <f t="shared" si="78"/>
        <v>0</v>
      </c>
      <c r="Y43" s="14">
        <f t="shared" si="78"/>
        <v>0</v>
      </c>
      <c r="Z43" s="14">
        <f t="shared" si="78"/>
        <v>0</v>
      </c>
      <c r="AA43" s="14">
        <f t="shared" si="78"/>
        <v>0</v>
      </c>
      <c r="AB43" s="14">
        <f t="shared" ca="1" si="78"/>
        <v>6.3870113628692753</v>
      </c>
      <c r="AC43" s="14">
        <f t="shared" ca="1" si="78"/>
        <v>6.3870113628692753</v>
      </c>
      <c r="AD43" s="14">
        <f t="shared" ca="1" si="78"/>
        <v>6.3870113628692753</v>
      </c>
      <c r="AE43" s="14">
        <f t="shared" ca="1" si="78"/>
        <v>6.3870113628692753</v>
      </c>
      <c r="AF43" s="14">
        <f t="shared" ca="1" si="78"/>
        <v>6.3870113628692753</v>
      </c>
      <c r="AG43" s="14">
        <f t="shared" ca="1" si="78"/>
        <v>6.3870113628692753</v>
      </c>
      <c r="AH43" s="14">
        <f t="shared" ca="1" si="78"/>
        <v>6.3870113628692753</v>
      </c>
      <c r="AI43" s="14">
        <f t="shared" ca="1" si="78"/>
        <v>6.3870113628692753</v>
      </c>
      <c r="AJ43" s="14">
        <f t="shared" ca="1" si="78"/>
        <v>6.3870113628692753</v>
      </c>
      <c r="AK43" s="14">
        <f t="shared" ca="1" si="78"/>
        <v>6.3870113628692753</v>
      </c>
      <c r="AL43" s="14">
        <f t="shared" ca="1" si="79"/>
        <v>6.3870113628692753</v>
      </c>
      <c r="AM43" s="14">
        <f t="shared" ca="1" si="79"/>
        <v>6.3870113628692753</v>
      </c>
      <c r="AN43" s="14">
        <f t="shared" ca="1" si="79"/>
        <v>6.3870113628692753</v>
      </c>
      <c r="AO43" s="14">
        <f t="shared" ca="1" si="79"/>
        <v>6.3870113628692753</v>
      </c>
      <c r="AP43" s="14">
        <f t="shared" ca="1" si="79"/>
        <v>6.3870113628692753</v>
      </c>
      <c r="AQ43" s="14">
        <f t="shared" ca="1" si="79"/>
        <v>6.3870113628692753</v>
      </c>
      <c r="AR43" s="14">
        <f t="shared" ca="1" si="79"/>
        <v>6.3870113628692753</v>
      </c>
      <c r="AS43" s="14">
        <f t="shared" ca="1" si="79"/>
        <v>6.3870113628692753</v>
      </c>
      <c r="AT43" s="14">
        <f t="shared" ca="1" si="79"/>
        <v>6.3870113628692753</v>
      </c>
      <c r="AU43" s="14">
        <f t="shared" ca="1" si="79"/>
        <v>6.3870113628692753</v>
      </c>
      <c r="AV43" s="14">
        <f t="shared" ca="1" si="79"/>
        <v>6.3870113628692753</v>
      </c>
      <c r="AW43" s="14">
        <f t="shared" ca="1" si="79"/>
        <v>6.3870113628692753</v>
      </c>
      <c r="AX43" s="14">
        <f t="shared" ca="1" si="79"/>
        <v>6.3870113628692753</v>
      </c>
      <c r="AY43" s="14">
        <f t="shared" ca="1" si="79"/>
        <v>6.3870113628692753</v>
      </c>
      <c r="AZ43" s="14">
        <f t="shared" ca="1" si="83"/>
        <v>6.3870113628692753</v>
      </c>
      <c r="BA43" s="14">
        <f t="shared" ca="1" si="83"/>
        <v>6.3870113628692753</v>
      </c>
      <c r="BB43" s="14">
        <f t="shared" ca="1" si="83"/>
        <v>6.3870113628692753</v>
      </c>
      <c r="BC43" s="14">
        <f t="shared" ca="1" si="83"/>
        <v>6.3870113628692753</v>
      </c>
      <c r="BD43" s="14">
        <f t="shared" ca="1" si="83"/>
        <v>6.3870113628692753</v>
      </c>
      <c r="BE43" s="14">
        <f t="shared" ca="1" si="83"/>
        <v>6.3870113628692753</v>
      </c>
      <c r="BF43" s="14">
        <f t="shared" si="83"/>
        <v>0</v>
      </c>
      <c r="BG43" s="14">
        <f t="shared" si="83"/>
        <v>0</v>
      </c>
      <c r="BH43" s="14">
        <f t="shared" si="83"/>
        <v>0</v>
      </c>
      <c r="BI43" s="14">
        <f t="shared" si="83"/>
        <v>0</v>
      </c>
      <c r="BJ43" s="14">
        <f t="shared" si="83"/>
        <v>0</v>
      </c>
      <c r="BK43" s="14">
        <f t="shared" si="83"/>
        <v>0</v>
      </c>
      <c r="BL43" s="14">
        <f t="shared" si="83"/>
        <v>0</v>
      </c>
      <c r="BM43" s="14">
        <f t="shared" si="83"/>
        <v>0</v>
      </c>
      <c r="BN43" s="14">
        <f t="shared" si="83"/>
        <v>0</v>
      </c>
      <c r="BO43" s="14">
        <f t="shared" si="83"/>
        <v>0</v>
      </c>
      <c r="BP43" s="14">
        <f t="shared" si="83"/>
        <v>0</v>
      </c>
      <c r="BQ43" s="14">
        <f t="shared" si="83"/>
        <v>0</v>
      </c>
      <c r="BR43" s="14">
        <f t="shared" si="83"/>
        <v>0</v>
      </c>
      <c r="BS43" s="14">
        <f t="shared" si="83"/>
        <v>0</v>
      </c>
      <c r="BT43" s="14">
        <f t="shared" si="83"/>
        <v>0</v>
      </c>
      <c r="BU43" s="14">
        <f t="shared" si="83"/>
        <v>0</v>
      </c>
      <c r="BV43" s="14">
        <f t="shared" si="83"/>
        <v>0</v>
      </c>
      <c r="BW43" s="14">
        <f t="shared" si="83"/>
        <v>0</v>
      </c>
      <c r="BX43" s="14">
        <f t="shared" si="83"/>
        <v>0</v>
      </c>
      <c r="BY43" s="14">
        <f t="shared" si="80"/>
        <v>0</v>
      </c>
      <c r="BZ43" s="14">
        <f t="shared" si="80"/>
        <v>0</v>
      </c>
      <c r="CA43" s="14">
        <f t="shared" si="80"/>
        <v>0</v>
      </c>
      <c r="CB43" s="14">
        <f t="shared" si="80"/>
        <v>0</v>
      </c>
      <c r="CC43" s="14">
        <f t="shared" si="80"/>
        <v>0</v>
      </c>
      <c r="CD43" s="14">
        <f t="shared" si="80"/>
        <v>0</v>
      </c>
      <c r="CE43" s="14">
        <f t="shared" si="80"/>
        <v>0</v>
      </c>
      <c r="CF43" s="14">
        <f t="shared" si="80"/>
        <v>0</v>
      </c>
      <c r="CG43" s="14">
        <f t="shared" si="80"/>
        <v>0</v>
      </c>
      <c r="CH43" s="14">
        <f t="shared" si="80"/>
        <v>0</v>
      </c>
      <c r="CI43" s="14">
        <f t="shared" si="80"/>
        <v>0</v>
      </c>
      <c r="CJ43" s="14">
        <f t="shared" si="80"/>
        <v>0</v>
      </c>
      <c r="CK43" s="14">
        <f t="shared" si="80"/>
        <v>0</v>
      </c>
      <c r="CL43" s="14">
        <f t="shared" si="80"/>
        <v>0</v>
      </c>
      <c r="CM43" s="14">
        <f t="shared" si="80"/>
        <v>0</v>
      </c>
      <c r="CN43" s="14">
        <f t="shared" si="80"/>
        <v>0</v>
      </c>
      <c r="CO43" s="14">
        <f t="shared" si="81"/>
        <v>0</v>
      </c>
      <c r="CP43" s="14">
        <f t="shared" si="81"/>
        <v>0</v>
      </c>
      <c r="CQ43" s="14">
        <f t="shared" si="81"/>
        <v>0</v>
      </c>
      <c r="CR43" s="14">
        <f t="shared" si="81"/>
        <v>0</v>
      </c>
      <c r="CS43" s="14">
        <f t="shared" si="81"/>
        <v>0</v>
      </c>
      <c r="CT43" s="14">
        <f t="shared" si="81"/>
        <v>0</v>
      </c>
      <c r="CU43" s="14">
        <f t="shared" si="81"/>
        <v>0</v>
      </c>
      <c r="CV43" s="14">
        <f t="shared" si="81"/>
        <v>0</v>
      </c>
      <c r="CW43" s="14">
        <f t="shared" si="81"/>
        <v>0</v>
      </c>
      <c r="CX43" s="14">
        <f t="shared" si="81"/>
        <v>0</v>
      </c>
      <c r="CY43" s="14">
        <f t="shared" si="81"/>
        <v>0</v>
      </c>
      <c r="CZ43" s="14">
        <f t="shared" si="81"/>
        <v>0</v>
      </c>
      <c r="DA43" s="14">
        <f t="shared" si="81"/>
        <v>0</v>
      </c>
    </row>
    <row r="44" spans="4:105">
      <c r="D44" s="58">
        <f t="shared" ca="1" si="68"/>
        <v>197.35865111266062</v>
      </c>
      <c r="E44" s="3">
        <f t="shared" si="76"/>
        <v>24</v>
      </c>
      <c r="F44" s="14">
        <f t="shared" si="82"/>
        <v>0</v>
      </c>
      <c r="G44" s="14">
        <f t="shared" si="82"/>
        <v>0</v>
      </c>
      <c r="H44" s="14">
        <f t="shared" si="82"/>
        <v>0</v>
      </c>
      <c r="I44" s="14">
        <f t="shared" si="82"/>
        <v>0</v>
      </c>
      <c r="J44" s="14">
        <f t="shared" si="82"/>
        <v>0</v>
      </c>
      <c r="K44" s="14">
        <f t="shared" si="82"/>
        <v>0</v>
      </c>
      <c r="L44" s="14">
        <f t="shared" si="82"/>
        <v>0</v>
      </c>
      <c r="M44" s="14">
        <f t="shared" si="82"/>
        <v>0</v>
      </c>
      <c r="N44" s="14">
        <f t="shared" si="82"/>
        <v>0</v>
      </c>
      <c r="O44" s="14">
        <f t="shared" si="82"/>
        <v>0</v>
      </c>
      <c r="P44" s="14">
        <f t="shared" si="82"/>
        <v>0</v>
      </c>
      <c r="Q44" s="14">
        <f t="shared" si="82"/>
        <v>0</v>
      </c>
      <c r="R44" s="14">
        <f t="shared" si="82"/>
        <v>0</v>
      </c>
      <c r="S44" s="14">
        <f t="shared" si="82"/>
        <v>0</v>
      </c>
      <c r="T44" s="14">
        <f t="shared" si="82"/>
        <v>0</v>
      </c>
      <c r="U44" s="14">
        <f t="shared" si="82"/>
        <v>0</v>
      </c>
      <c r="V44" s="14">
        <f t="shared" si="78"/>
        <v>0</v>
      </c>
      <c r="W44" s="14">
        <f t="shared" si="78"/>
        <v>0</v>
      </c>
      <c r="X44" s="14">
        <f t="shared" si="78"/>
        <v>0</v>
      </c>
      <c r="Y44" s="14">
        <f t="shared" si="78"/>
        <v>0</v>
      </c>
      <c r="Z44" s="14">
        <f t="shared" si="78"/>
        <v>0</v>
      </c>
      <c r="AA44" s="14">
        <f t="shared" si="78"/>
        <v>0</v>
      </c>
      <c r="AB44" s="14">
        <f t="shared" si="78"/>
        <v>0</v>
      </c>
      <c r="AC44" s="14">
        <f t="shared" ca="1" si="78"/>
        <v>6.5786217037553545</v>
      </c>
      <c r="AD44" s="14">
        <f t="shared" ca="1" si="78"/>
        <v>6.5786217037553545</v>
      </c>
      <c r="AE44" s="14">
        <f t="shared" ca="1" si="78"/>
        <v>6.5786217037553545</v>
      </c>
      <c r="AF44" s="14">
        <f t="shared" ca="1" si="78"/>
        <v>6.5786217037553545</v>
      </c>
      <c r="AG44" s="14">
        <f t="shared" ca="1" si="78"/>
        <v>6.5786217037553545</v>
      </c>
      <c r="AH44" s="14">
        <f t="shared" ca="1" si="78"/>
        <v>6.5786217037553545</v>
      </c>
      <c r="AI44" s="14">
        <f t="shared" ca="1" si="78"/>
        <v>6.5786217037553545</v>
      </c>
      <c r="AJ44" s="14">
        <f t="shared" ca="1" si="78"/>
        <v>6.5786217037553545</v>
      </c>
      <c r="AK44" s="14">
        <f t="shared" ca="1" si="78"/>
        <v>6.5786217037553545</v>
      </c>
      <c r="AL44" s="14">
        <f t="shared" ca="1" si="79"/>
        <v>6.5786217037553545</v>
      </c>
      <c r="AM44" s="14">
        <f t="shared" ca="1" si="79"/>
        <v>6.5786217037553545</v>
      </c>
      <c r="AN44" s="14">
        <f t="shared" ca="1" si="79"/>
        <v>6.5786217037553545</v>
      </c>
      <c r="AO44" s="14">
        <f t="shared" ca="1" si="79"/>
        <v>6.5786217037553545</v>
      </c>
      <c r="AP44" s="14">
        <f t="shared" ca="1" si="79"/>
        <v>6.5786217037553545</v>
      </c>
      <c r="AQ44" s="14">
        <f t="shared" ca="1" si="79"/>
        <v>6.5786217037553545</v>
      </c>
      <c r="AR44" s="14">
        <f t="shared" ca="1" si="79"/>
        <v>6.5786217037553545</v>
      </c>
      <c r="AS44" s="14">
        <f t="shared" ca="1" si="79"/>
        <v>6.5786217037553545</v>
      </c>
      <c r="AT44" s="14">
        <f t="shared" ca="1" si="79"/>
        <v>6.5786217037553545</v>
      </c>
      <c r="AU44" s="14">
        <f t="shared" ca="1" si="79"/>
        <v>6.5786217037553545</v>
      </c>
      <c r="AV44" s="14">
        <f t="shared" ca="1" si="79"/>
        <v>6.5786217037553545</v>
      </c>
      <c r="AW44" s="14">
        <f t="shared" ca="1" si="79"/>
        <v>6.5786217037553545</v>
      </c>
      <c r="AX44" s="14">
        <f t="shared" ca="1" si="79"/>
        <v>6.5786217037553545</v>
      </c>
      <c r="AY44" s="14">
        <f t="shared" ca="1" si="79"/>
        <v>6.5786217037553545</v>
      </c>
      <c r="AZ44" s="14">
        <f t="shared" ca="1" si="83"/>
        <v>6.5786217037553545</v>
      </c>
      <c r="BA44" s="14">
        <f t="shared" ca="1" si="83"/>
        <v>6.5786217037553545</v>
      </c>
      <c r="BB44" s="14">
        <f t="shared" ca="1" si="83"/>
        <v>6.5786217037553545</v>
      </c>
      <c r="BC44" s="14">
        <f t="shared" ca="1" si="83"/>
        <v>6.5786217037553545</v>
      </c>
      <c r="BD44" s="14">
        <f t="shared" ca="1" si="83"/>
        <v>6.5786217037553545</v>
      </c>
      <c r="BE44" s="14">
        <f t="shared" ca="1" si="83"/>
        <v>6.5786217037553545</v>
      </c>
      <c r="BF44" s="14">
        <f t="shared" ca="1" si="83"/>
        <v>6.5786217037553545</v>
      </c>
      <c r="BG44" s="14">
        <f t="shared" si="83"/>
        <v>0</v>
      </c>
      <c r="BH44" s="14">
        <f t="shared" si="83"/>
        <v>0</v>
      </c>
      <c r="BI44" s="14">
        <f t="shared" si="83"/>
        <v>0</v>
      </c>
      <c r="BJ44" s="14">
        <f t="shared" si="83"/>
        <v>0</v>
      </c>
      <c r="BK44" s="14">
        <f t="shared" si="83"/>
        <v>0</v>
      </c>
      <c r="BL44" s="14">
        <f t="shared" si="83"/>
        <v>0</v>
      </c>
      <c r="BM44" s="14">
        <f t="shared" si="83"/>
        <v>0</v>
      </c>
      <c r="BN44" s="14">
        <f t="shared" si="83"/>
        <v>0</v>
      </c>
      <c r="BO44" s="14">
        <f t="shared" si="83"/>
        <v>0</v>
      </c>
      <c r="BP44" s="14">
        <f t="shared" si="83"/>
        <v>0</v>
      </c>
      <c r="BQ44" s="14">
        <f t="shared" si="83"/>
        <v>0</v>
      </c>
      <c r="BR44" s="14">
        <f t="shared" si="83"/>
        <v>0</v>
      </c>
      <c r="BS44" s="14">
        <f t="shared" si="83"/>
        <v>0</v>
      </c>
      <c r="BT44" s="14">
        <f t="shared" si="83"/>
        <v>0</v>
      </c>
      <c r="BU44" s="14">
        <f t="shared" si="83"/>
        <v>0</v>
      </c>
      <c r="BV44" s="14">
        <f t="shared" si="83"/>
        <v>0</v>
      </c>
      <c r="BW44" s="14">
        <f t="shared" si="83"/>
        <v>0</v>
      </c>
      <c r="BX44" s="14">
        <f t="shared" si="83"/>
        <v>0</v>
      </c>
      <c r="BY44" s="14">
        <f t="shared" si="80"/>
        <v>0</v>
      </c>
      <c r="BZ44" s="14">
        <f t="shared" si="80"/>
        <v>0</v>
      </c>
      <c r="CA44" s="14">
        <f t="shared" si="80"/>
        <v>0</v>
      </c>
      <c r="CB44" s="14">
        <f t="shared" si="80"/>
        <v>0</v>
      </c>
      <c r="CC44" s="14">
        <f t="shared" si="80"/>
        <v>0</v>
      </c>
      <c r="CD44" s="14">
        <f t="shared" si="80"/>
        <v>0</v>
      </c>
      <c r="CE44" s="14">
        <f t="shared" si="80"/>
        <v>0</v>
      </c>
      <c r="CF44" s="14">
        <f t="shared" si="80"/>
        <v>0</v>
      </c>
      <c r="CG44" s="14">
        <f t="shared" si="80"/>
        <v>0</v>
      </c>
      <c r="CH44" s="14">
        <f t="shared" si="80"/>
        <v>0</v>
      </c>
      <c r="CI44" s="14">
        <f t="shared" si="80"/>
        <v>0</v>
      </c>
      <c r="CJ44" s="14">
        <f t="shared" si="80"/>
        <v>0</v>
      </c>
      <c r="CK44" s="14">
        <f t="shared" si="80"/>
        <v>0</v>
      </c>
      <c r="CL44" s="14">
        <f t="shared" si="80"/>
        <v>0</v>
      </c>
      <c r="CM44" s="14">
        <f t="shared" si="80"/>
        <v>0</v>
      </c>
      <c r="CN44" s="14">
        <f t="shared" si="80"/>
        <v>0</v>
      </c>
      <c r="CO44" s="14">
        <f t="shared" si="81"/>
        <v>0</v>
      </c>
      <c r="CP44" s="14">
        <f t="shared" si="81"/>
        <v>0</v>
      </c>
      <c r="CQ44" s="14">
        <f t="shared" si="81"/>
        <v>0</v>
      </c>
      <c r="CR44" s="14">
        <f t="shared" si="81"/>
        <v>0</v>
      </c>
      <c r="CS44" s="14">
        <f t="shared" si="81"/>
        <v>0</v>
      </c>
      <c r="CT44" s="14">
        <f t="shared" si="81"/>
        <v>0</v>
      </c>
      <c r="CU44" s="14">
        <f t="shared" si="81"/>
        <v>0</v>
      </c>
      <c r="CV44" s="14">
        <f t="shared" si="81"/>
        <v>0</v>
      </c>
      <c r="CW44" s="14">
        <f t="shared" si="81"/>
        <v>0</v>
      </c>
      <c r="CX44" s="14">
        <f t="shared" si="81"/>
        <v>0</v>
      </c>
      <c r="CY44" s="14">
        <f t="shared" si="81"/>
        <v>0</v>
      </c>
      <c r="CZ44" s="14">
        <f t="shared" si="81"/>
        <v>0</v>
      </c>
      <c r="DA44" s="14">
        <f t="shared" si="81"/>
        <v>0</v>
      </c>
    </row>
    <row r="45" spans="4:105">
      <c r="D45" s="58">
        <f t="shared" ca="1" si="68"/>
        <v>203.27941064604045</v>
      </c>
      <c r="E45" s="3">
        <f t="shared" si="76"/>
        <v>25</v>
      </c>
      <c r="F45" s="14">
        <f t="shared" si="82"/>
        <v>0</v>
      </c>
      <c r="G45" s="14">
        <f t="shared" si="82"/>
        <v>0</v>
      </c>
      <c r="H45" s="14">
        <f t="shared" si="82"/>
        <v>0</v>
      </c>
      <c r="I45" s="14">
        <f t="shared" si="82"/>
        <v>0</v>
      </c>
      <c r="J45" s="14">
        <f t="shared" si="82"/>
        <v>0</v>
      </c>
      <c r="K45" s="14">
        <f t="shared" si="82"/>
        <v>0</v>
      </c>
      <c r="L45" s="14">
        <f t="shared" si="82"/>
        <v>0</v>
      </c>
      <c r="M45" s="14">
        <f t="shared" si="82"/>
        <v>0</v>
      </c>
      <c r="N45" s="14">
        <f t="shared" si="82"/>
        <v>0</v>
      </c>
      <c r="O45" s="14">
        <f t="shared" si="82"/>
        <v>0</v>
      </c>
      <c r="P45" s="14">
        <f t="shared" si="82"/>
        <v>0</v>
      </c>
      <c r="Q45" s="14">
        <f t="shared" si="82"/>
        <v>0</v>
      </c>
      <c r="R45" s="14">
        <f t="shared" si="82"/>
        <v>0</v>
      </c>
      <c r="S45" s="14">
        <f t="shared" si="82"/>
        <v>0</v>
      </c>
      <c r="T45" s="14">
        <f t="shared" si="82"/>
        <v>0</v>
      </c>
      <c r="U45" s="14">
        <f t="shared" si="82"/>
        <v>0</v>
      </c>
      <c r="V45" s="14">
        <f t="shared" si="78"/>
        <v>0</v>
      </c>
      <c r="W45" s="14">
        <f t="shared" si="78"/>
        <v>0</v>
      </c>
      <c r="X45" s="14">
        <f t="shared" si="78"/>
        <v>0</v>
      </c>
      <c r="Y45" s="14">
        <f t="shared" si="78"/>
        <v>0</v>
      </c>
      <c r="Z45" s="14">
        <f t="shared" si="78"/>
        <v>0</v>
      </c>
      <c r="AA45" s="14">
        <f t="shared" si="78"/>
        <v>0</v>
      </c>
      <c r="AB45" s="14">
        <f t="shared" si="78"/>
        <v>0</v>
      </c>
      <c r="AC45" s="14">
        <f t="shared" si="78"/>
        <v>0</v>
      </c>
      <c r="AD45" s="14">
        <f t="shared" ca="1" si="78"/>
        <v>6.7759803548680146</v>
      </c>
      <c r="AE45" s="14">
        <f t="shared" ca="1" si="78"/>
        <v>6.7759803548680146</v>
      </c>
      <c r="AF45" s="14">
        <f t="shared" ca="1" si="78"/>
        <v>6.7759803548680146</v>
      </c>
      <c r="AG45" s="14">
        <f t="shared" ca="1" si="78"/>
        <v>6.7759803548680146</v>
      </c>
      <c r="AH45" s="14">
        <f t="shared" ca="1" si="78"/>
        <v>6.7759803548680146</v>
      </c>
      <c r="AI45" s="14">
        <f t="shared" ca="1" si="78"/>
        <v>6.7759803548680146</v>
      </c>
      <c r="AJ45" s="14">
        <f t="shared" ca="1" si="78"/>
        <v>6.7759803548680146</v>
      </c>
      <c r="AK45" s="14">
        <f t="shared" ca="1" si="78"/>
        <v>6.7759803548680146</v>
      </c>
      <c r="AL45" s="14">
        <f t="shared" ca="1" si="79"/>
        <v>6.7759803548680146</v>
      </c>
      <c r="AM45" s="14">
        <f t="shared" ca="1" si="79"/>
        <v>6.7759803548680146</v>
      </c>
      <c r="AN45" s="14">
        <f t="shared" ca="1" si="79"/>
        <v>6.7759803548680146</v>
      </c>
      <c r="AO45" s="14">
        <f t="shared" ca="1" si="79"/>
        <v>6.7759803548680146</v>
      </c>
      <c r="AP45" s="14">
        <f t="shared" ca="1" si="79"/>
        <v>6.7759803548680146</v>
      </c>
      <c r="AQ45" s="14">
        <f t="shared" ca="1" si="79"/>
        <v>6.7759803548680146</v>
      </c>
      <c r="AR45" s="14">
        <f t="shared" ca="1" si="79"/>
        <v>6.7759803548680146</v>
      </c>
      <c r="AS45" s="14">
        <f t="shared" ca="1" si="79"/>
        <v>6.7759803548680146</v>
      </c>
      <c r="AT45" s="14">
        <f t="shared" ca="1" si="79"/>
        <v>6.7759803548680146</v>
      </c>
      <c r="AU45" s="14">
        <f t="shared" ca="1" si="79"/>
        <v>6.7759803548680146</v>
      </c>
      <c r="AV45" s="14">
        <f t="shared" ca="1" si="79"/>
        <v>6.7759803548680146</v>
      </c>
      <c r="AW45" s="14">
        <f t="shared" ca="1" si="79"/>
        <v>6.7759803548680146</v>
      </c>
      <c r="AX45" s="14">
        <f t="shared" ca="1" si="79"/>
        <v>6.7759803548680146</v>
      </c>
      <c r="AY45" s="14">
        <f t="shared" ca="1" si="79"/>
        <v>6.7759803548680146</v>
      </c>
      <c r="AZ45" s="14">
        <f t="shared" ca="1" si="83"/>
        <v>6.7759803548680146</v>
      </c>
      <c r="BA45" s="14">
        <f t="shared" ca="1" si="83"/>
        <v>6.7759803548680146</v>
      </c>
      <c r="BB45" s="14">
        <f t="shared" ca="1" si="83"/>
        <v>6.7759803548680146</v>
      </c>
      <c r="BC45" s="14">
        <f t="shared" ca="1" si="83"/>
        <v>6.7759803548680146</v>
      </c>
      <c r="BD45" s="14">
        <f t="shared" ca="1" si="83"/>
        <v>6.7759803548680146</v>
      </c>
      <c r="BE45" s="14">
        <f t="shared" ca="1" si="83"/>
        <v>6.7759803548680146</v>
      </c>
      <c r="BF45" s="14">
        <f t="shared" ca="1" si="83"/>
        <v>6.7759803548680146</v>
      </c>
      <c r="BG45" s="14">
        <f t="shared" ca="1" si="83"/>
        <v>6.7759803548680146</v>
      </c>
      <c r="BH45" s="14">
        <f t="shared" si="83"/>
        <v>0</v>
      </c>
      <c r="BI45" s="14">
        <f t="shared" si="83"/>
        <v>0</v>
      </c>
      <c r="BJ45" s="14">
        <f t="shared" si="83"/>
        <v>0</v>
      </c>
      <c r="BK45" s="14">
        <f t="shared" si="83"/>
        <v>0</v>
      </c>
      <c r="BL45" s="14">
        <f t="shared" si="83"/>
        <v>0</v>
      </c>
      <c r="BM45" s="14">
        <f t="shared" si="83"/>
        <v>0</v>
      </c>
      <c r="BN45" s="14">
        <f t="shared" si="83"/>
        <v>0</v>
      </c>
      <c r="BO45" s="14">
        <f t="shared" si="83"/>
        <v>0</v>
      </c>
      <c r="BP45" s="14">
        <f t="shared" si="83"/>
        <v>0</v>
      </c>
      <c r="BQ45" s="14">
        <f t="shared" si="83"/>
        <v>0</v>
      </c>
      <c r="BR45" s="14">
        <f t="shared" si="83"/>
        <v>0</v>
      </c>
      <c r="BS45" s="14">
        <f t="shared" si="83"/>
        <v>0</v>
      </c>
      <c r="BT45" s="14">
        <f t="shared" si="83"/>
        <v>0</v>
      </c>
      <c r="BU45" s="14">
        <f t="shared" si="83"/>
        <v>0</v>
      </c>
      <c r="BV45" s="14">
        <f t="shared" si="83"/>
        <v>0</v>
      </c>
      <c r="BW45" s="14">
        <f t="shared" si="83"/>
        <v>0</v>
      </c>
      <c r="BX45" s="14">
        <f t="shared" si="83"/>
        <v>0</v>
      </c>
      <c r="BY45" s="14">
        <f t="shared" si="80"/>
        <v>0</v>
      </c>
      <c r="BZ45" s="14">
        <f t="shared" si="80"/>
        <v>0</v>
      </c>
      <c r="CA45" s="14">
        <f t="shared" si="80"/>
        <v>0</v>
      </c>
      <c r="CB45" s="14">
        <f t="shared" si="80"/>
        <v>0</v>
      </c>
      <c r="CC45" s="14">
        <f t="shared" si="80"/>
        <v>0</v>
      </c>
      <c r="CD45" s="14">
        <f t="shared" si="80"/>
        <v>0</v>
      </c>
      <c r="CE45" s="14">
        <f t="shared" si="80"/>
        <v>0</v>
      </c>
      <c r="CF45" s="14">
        <f t="shared" si="80"/>
        <v>0</v>
      </c>
      <c r="CG45" s="14">
        <f t="shared" si="80"/>
        <v>0</v>
      </c>
      <c r="CH45" s="14">
        <f t="shared" si="80"/>
        <v>0</v>
      </c>
      <c r="CI45" s="14">
        <f t="shared" si="80"/>
        <v>0</v>
      </c>
      <c r="CJ45" s="14">
        <f t="shared" si="80"/>
        <v>0</v>
      </c>
      <c r="CK45" s="14">
        <f t="shared" si="80"/>
        <v>0</v>
      </c>
      <c r="CL45" s="14">
        <f t="shared" si="80"/>
        <v>0</v>
      </c>
      <c r="CM45" s="14">
        <f t="shared" si="80"/>
        <v>0</v>
      </c>
      <c r="CN45" s="14">
        <f t="shared" si="80"/>
        <v>0</v>
      </c>
      <c r="CO45" s="14">
        <f t="shared" si="81"/>
        <v>0</v>
      </c>
      <c r="CP45" s="14">
        <f t="shared" si="81"/>
        <v>0</v>
      </c>
      <c r="CQ45" s="14">
        <f t="shared" si="81"/>
        <v>0</v>
      </c>
      <c r="CR45" s="14">
        <f t="shared" si="81"/>
        <v>0</v>
      </c>
      <c r="CS45" s="14">
        <f t="shared" si="81"/>
        <v>0</v>
      </c>
      <c r="CT45" s="14">
        <f t="shared" si="81"/>
        <v>0</v>
      </c>
      <c r="CU45" s="14">
        <f t="shared" si="81"/>
        <v>0</v>
      </c>
      <c r="CV45" s="14">
        <f t="shared" si="81"/>
        <v>0</v>
      </c>
      <c r="CW45" s="14">
        <f t="shared" si="81"/>
        <v>0</v>
      </c>
      <c r="CX45" s="14">
        <f t="shared" si="81"/>
        <v>0</v>
      </c>
      <c r="CY45" s="14">
        <f t="shared" si="81"/>
        <v>0</v>
      </c>
      <c r="CZ45" s="14">
        <f t="shared" si="81"/>
        <v>0</v>
      </c>
      <c r="DA45" s="14">
        <f t="shared" si="81"/>
        <v>0</v>
      </c>
    </row>
    <row r="46" spans="4:105">
      <c r="D46" s="58">
        <f t="shared" ca="1" si="68"/>
        <v>209.37779296542166</v>
      </c>
      <c r="E46" s="3">
        <f t="shared" si="76"/>
        <v>26</v>
      </c>
      <c r="F46" s="14">
        <f t="shared" si="82"/>
        <v>0</v>
      </c>
      <c r="G46" s="14">
        <f t="shared" si="82"/>
        <v>0</v>
      </c>
      <c r="H46" s="14">
        <f t="shared" si="82"/>
        <v>0</v>
      </c>
      <c r="I46" s="14">
        <f t="shared" si="82"/>
        <v>0</v>
      </c>
      <c r="J46" s="14">
        <f t="shared" si="82"/>
        <v>0</v>
      </c>
      <c r="K46" s="14">
        <f t="shared" si="82"/>
        <v>0</v>
      </c>
      <c r="L46" s="14">
        <f t="shared" si="82"/>
        <v>0</v>
      </c>
      <c r="M46" s="14">
        <f t="shared" si="82"/>
        <v>0</v>
      </c>
      <c r="N46" s="14">
        <f t="shared" si="82"/>
        <v>0</v>
      </c>
      <c r="O46" s="14">
        <f t="shared" si="82"/>
        <v>0</v>
      </c>
      <c r="P46" s="14">
        <f t="shared" si="82"/>
        <v>0</v>
      </c>
      <c r="Q46" s="14">
        <f t="shared" si="82"/>
        <v>0</v>
      </c>
      <c r="R46" s="14">
        <f t="shared" si="82"/>
        <v>0</v>
      </c>
      <c r="S46" s="14">
        <f t="shared" si="82"/>
        <v>0</v>
      </c>
      <c r="T46" s="14">
        <f t="shared" si="82"/>
        <v>0</v>
      </c>
      <c r="U46" s="14">
        <f t="shared" si="82"/>
        <v>0</v>
      </c>
      <c r="V46" s="14">
        <f t="shared" si="78"/>
        <v>0</v>
      </c>
      <c r="W46" s="14">
        <f t="shared" si="78"/>
        <v>0</v>
      </c>
      <c r="X46" s="14">
        <f t="shared" si="78"/>
        <v>0</v>
      </c>
      <c r="Y46" s="14">
        <f t="shared" si="78"/>
        <v>0</v>
      </c>
      <c r="Z46" s="14">
        <f t="shared" si="78"/>
        <v>0</v>
      </c>
      <c r="AA46" s="14">
        <f t="shared" si="78"/>
        <v>0</v>
      </c>
      <c r="AB46" s="14">
        <f t="shared" si="78"/>
        <v>0</v>
      </c>
      <c r="AC46" s="14">
        <f t="shared" si="78"/>
        <v>0</v>
      </c>
      <c r="AD46" s="14">
        <f t="shared" si="78"/>
        <v>0</v>
      </c>
      <c r="AE46" s="14">
        <f t="shared" ca="1" si="78"/>
        <v>6.9792597655140556</v>
      </c>
      <c r="AF46" s="14">
        <f t="shared" ca="1" si="78"/>
        <v>6.9792597655140556</v>
      </c>
      <c r="AG46" s="14">
        <f t="shared" ca="1" si="78"/>
        <v>6.9792597655140556</v>
      </c>
      <c r="AH46" s="14">
        <f t="shared" ca="1" si="78"/>
        <v>6.9792597655140556</v>
      </c>
      <c r="AI46" s="14">
        <f t="shared" ca="1" si="78"/>
        <v>6.9792597655140556</v>
      </c>
      <c r="AJ46" s="14">
        <f t="shared" ca="1" si="78"/>
        <v>6.9792597655140556</v>
      </c>
      <c r="AK46" s="14">
        <f t="shared" ca="1" si="78"/>
        <v>6.9792597655140556</v>
      </c>
      <c r="AL46" s="14">
        <f t="shared" ca="1" si="79"/>
        <v>6.9792597655140556</v>
      </c>
      <c r="AM46" s="14">
        <f t="shared" ca="1" si="79"/>
        <v>6.9792597655140556</v>
      </c>
      <c r="AN46" s="14">
        <f t="shared" ca="1" si="79"/>
        <v>6.9792597655140556</v>
      </c>
      <c r="AO46" s="14">
        <f t="shared" ca="1" si="79"/>
        <v>6.9792597655140556</v>
      </c>
      <c r="AP46" s="14">
        <f t="shared" ca="1" si="79"/>
        <v>6.9792597655140556</v>
      </c>
      <c r="AQ46" s="14">
        <f t="shared" ca="1" si="79"/>
        <v>6.9792597655140556</v>
      </c>
      <c r="AR46" s="14">
        <f t="shared" ca="1" si="79"/>
        <v>6.9792597655140556</v>
      </c>
      <c r="AS46" s="14">
        <f t="shared" ca="1" si="79"/>
        <v>6.9792597655140556</v>
      </c>
      <c r="AT46" s="14">
        <f t="shared" ca="1" si="79"/>
        <v>6.9792597655140556</v>
      </c>
      <c r="AU46" s="14">
        <f t="shared" ca="1" si="79"/>
        <v>6.9792597655140556</v>
      </c>
      <c r="AV46" s="14">
        <f t="shared" ca="1" si="79"/>
        <v>6.9792597655140556</v>
      </c>
      <c r="AW46" s="14">
        <f t="shared" ca="1" si="79"/>
        <v>6.9792597655140556</v>
      </c>
      <c r="AX46" s="14">
        <f t="shared" ca="1" si="79"/>
        <v>6.9792597655140556</v>
      </c>
      <c r="AY46" s="14">
        <f t="shared" ca="1" si="79"/>
        <v>6.9792597655140556</v>
      </c>
      <c r="AZ46" s="14">
        <f t="shared" ca="1" si="83"/>
        <v>6.9792597655140556</v>
      </c>
      <c r="BA46" s="14">
        <f t="shared" ca="1" si="83"/>
        <v>6.9792597655140556</v>
      </c>
      <c r="BB46" s="14">
        <f t="shared" ca="1" si="83"/>
        <v>6.9792597655140556</v>
      </c>
      <c r="BC46" s="14">
        <f t="shared" ca="1" si="83"/>
        <v>6.9792597655140556</v>
      </c>
      <c r="BD46" s="14">
        <f t="shared" ca="1" si="83"/>
        <v>6.9792597655140556</v>
      </c>
      <c r="BE46" s="14">
        <f t="shared" ca="1" si="83"/>
        <v>6.9792597655140556</v>
      </c>
      <c r="BF46" s="14">
        <f t="shared" ca="1" si="83"/>
        <v>6.9792597655140556</v>
      </c>
      <c r="BG46" s="14">
        <f t="shared" ca="1" si="83"/>
        <v>6.9792597655140556</v>
      </c>
      <c r="BH46" s="14">
        <f t="shared" ca="1" si="83"/>
        <v>6.9792597655140556</v>
      </c>
      <c r="BI46" s="14">
        <f t="shared" si="83"/>
        <v>0</v>
      </c>
      <c r="BJ46" s="14">
        <f t="shared" si="83"/>
        <v>0</v>
      </c>
      <c r="BK46" s="14">
        <f t="shared" si="83"/>
        <v>0</v>
      </c>
      <c r="BL46" s="14">
        <f t="shared" si="83"/>
        <v>0</v>
      </c>
      <c r="BM46" s="14">
        <f t="shared" si="83"/>
        <v>0</v>
      </c>
      <c r="BN46" s="14">
        <f t="shared" si="83"/>
        <v>0</v>
      </c>
      <c r="BO46" s="14">
        <f t="shared" si="83"/>
        <v>0</v>
      </c>
      <c r="BP46" s="14">
        <f t="shared" si="83"/>
        <v>0</v>
      </c>
      <c r="BQ46" s="14">
        <f t="shared" si="83"/>
        <v>0</v>
      </c>
      <c r="BR46" s="14">
        <f t="shared" si="83"/>
        <v>0</v>
      </c>
      <c r="BS46" s="14">
        <f t="shared" si="83"/>
        <v>0</v>
      </c>
      <c r="BT46" s="14">
        <f t="shared" si="83"/>
        <v>0</v>
      </c>
      <c r="BU46" s="14">
        <f t="shared" si="83"/>
        <v>0</v>
      </c>
      <c r="BV46" s="14">
        <f t="shared" si="83"/>
        <v>0</v>
      </c>
      <c r="BW46" s="14">
        <f t="shared" si="83"/>
        <v>0</v>
      </c>
      <c r="BX46" s="14">
        <f t="shared" si="83"/>
        <v>0</v>
      </c>
      <c r="BY46" s="14">
        <f t="shared" si="80"/>
        <v>0</v>
      </c>
      <c r="BZ46" s="14">
        <f t="shared" si="80"/>
        <v>0</v>
      </c>
      <c r="CA46" s="14">
        <f t="shared" si="80"/>
        <v>0</v>
      </c>
      <c r="CB46" s="14">
        <f t="shared" si="80"/>
        <v>0</v>
      </c>
      <c r="CC46" s="14">
        <f t="shared" si="80"/>
        <v>0</v>
      </c>
      <c r="CD46" s="14">
        <f t="shared" si="80"/>
        <v>0</v>
      </c>
      <c r="CE46" s="14">
        <f t="shared" si="80"/>
        <v>0</v>
      </c>
      <c r="CF46" s="14">
        <f t="shared" si="80"/>
        <v>0</v>
      </c>
      <c r="CG46" s="14">
        <f t="shared" si="80"/>
        <v>0</v>
      </c>
      <c r="CH46" s="14">
        <f t="shared" si="80"/>
        <v>0</v>
      </c>
      <c r="CI46" s="14">
        <f t="shared" si="80"/>
        <v>0</v>
      </c>
      <c r="CJ46" s="14">
        <f t="shared" si="80"/>
        <v>0</v>
      </c>
      <c r="CK46" s="14">
        <f t="shared" si="80"/>
        <v>0</v>
      </c>
      <c r="CL46" s="14">
        <f t="shared" si="80"/>
        <v>0</v>
      </c>
      <c r="CM46" s="14">
        <f t="shared" si="80"/>
        <v>0</v>
      </c>
      <c r="CN46" s="14">
        <f t="shared" si="80"/>
        <v>0</v>
      </c>
      <c r="CO46" s="14">
        <f t="shared" si="81"/>
        <v>0</v>
      </c>
      <c r="CP46" s="14">
        <f t="shared" si="81"/>
        <v>0</v>
      </c>
      <c r="CQ46" s="14">
        <f t="shared" si="81"/>
        <v>0</v>
      </c>
      <c r="CR46" s="14">
        <f t="shared" si="81"/>
        <v>0</v>
      </c>
      <c r="CS46" s="14">
        <f t="shared" si="81"/>
        <v>0</v>
      </c>
      <c r="CT46" s="14">
        <f t="shared" si="81"/>
        <v>0</v>
      </c>
      <c r="CU46" s="14">
        <f t="shared" si="81"/>
        <v>0</v>
      </c>
      <c r="CV46" s="14">
        <f t="shared" si="81"/>
        <v>0</v>
      </c>
      <c r="CW46" s="14">
        <f t="shared" si="81"/>
        <v>0</v>
      </c>
      <c r="CX46" s="14">
        <f t="shared" si="81"/>
        <v>0</v>
      </c>
      <c r="CY46" s="14">
        <f t="shared" si="81"/>
        <v>0</v>
      </c>
      <c r="CZ46" s="14">
        <f t="shared" si="81"/>
        <v>0</v>
      </c>
      <c r="DA46" s="14">
        <f t="shared" si="81"/>
        <v>0</v>
      </c>
    </row>
    <row r="47" spans="4:105">
      <c r="D47" s="58">
        <f t="shared" ca="1" si="68"/>
        <v>215.65912675438432</v>
      </c>
      <c r="E47" s="3">
        <f t="shared" si="76"/>
        <v>27</v>
      </c>
      <c r="F47" s="14">
        <f t="shared" si="82"/>
        <v>0</v>
      </c>
      <c r="G47" s="14">
        <f t="shared" si="82"/>
        <v>0</v>
      </c>
      <c r="H47" s="14">
        <f t="shared" si="82"/>
        <v>0</v>
      </c>
      <c r="I47" s="14">
        <f t="shared" si="82"/>
        <v>0</v>
      </c>
      <c r="J47" s="14">
        <f t="shared" si="82"/>
        <v>0</v>
      </c>
      <c r="K47" s="14">
        <f t="shared" si="82"/>
        <v>0</v>
      </c>
      <c r="L47" s="14">
        <f t="shared" si="82"/>
        <v>0</v>
      </c>
      <c r="M47" s="14">
        <f t="shared" si="82"/>
        <v>0</v>
      </c>
      <c r="N47" s="14">
        <f t="shared" si="82"/>
        <v>0</v>
      </c>
      <c r="O47" s="14">
        <f t="shared" si="82"/>
        <v>0</v>
      </c>
      <c r="P47" s="14">
        <f t="shared" si="82"/>
        <v>0</v>
      </c>
      <c r="Q47" s="14">
        <f t="shared" si="82"/>
        <v>0</v>
      </c>
      <c r="R47" s="14">
        <f t="shared" si="82"/>
        <v>0</v>
      </c>
      <c r="S47" s="14">
        <f t="shared" si="82"/>
        <v>0</v>
      </c>
      <c r="T47" s="14">
        <f t="shared" si="82"/>
        <v>0</v>
      </c>
      <c r="U47" s="14">
        <f t="shared" si="82"/>
        <v>0</v>
      </c>
      <c r="V47" s="14">
        <f t="shared" si="78"/>
        <v>0</v>
      </c>
      <c r="W47" s="14">
        <f t="shared" si="78"/>
        <v>0</v>
      </c>
      <c r="X47" s="14">
        <f t="shared" si="78"/>
        <v>0</v>
      </c>
      <c r="Y47" s="14">
        <f t="shared" si="78"/>
        <v>0</v>
      </c>
      <c r="Z47" s="14">
        <f t="shared" si="78"/>
        <v>0</v>
      </c>
      <c r="AA47" s="14">
        <f t="shared" si="78"/>
        <v>0</v>
      </c>
      <c r="AB47" s="14">
        <f t="shared" si="78"/>
        <v>0</v>
      </c>
      <c r="AC47" s="14">
        <f t="shared" si="78"/>
        <v>0</v>
      </c>
      <c r="AD47" s="14">
        <f t="shared" si="78"/>
        <v>0</v>
      </c>
      <c r="AE47" s="14">
        <f t="shared" si="78"/>
        <v>0</v>
      </c>
      <c r="AF47" s="14">
        <f t="shared" ca="1" si="78"/>
        <v>7.1886375584794768</v>
      </c>
      <c r="AG47" s="14">
        <f t="shared" ca="1" si="78"/>
        <v>7.1886375584794768</v>
      </c>
      <c r="AH47" s="14">
        <f t="shared" ca="1" si="78"/>
        <v>7.1886375584794768</v>
      </c>
      <c r="AI47" s="14">
        <f t="shared" ca="1" si="78"/>
        <v>7.1886375584794768</v>
      </c>
      <c r="AJ47" s="14">
        <f t="shared" ca="1" si="78"/>
        <v>7.1886375584794768</v>
      </c>
      <c r="AK47" s="14">
        <f t="shared" ca="1" si="78"/>
        <v>7.1886375584794768</v>
      </c>
      <c r="AL47" s="14">
        <f t="shared" ca="1" si="79"/>
        <v>7.1886375584794768</v>
      </c>
      <c r="AM47" s="14">
        <f t="shared" ca="1" si="79"/>
        <v>7.1886375584794768</v>
      </c>
      <c r="AN47" s="14">
        <f t="shared" ca="1" si="79"/>
        <v>7.1886375584794768</v>
      </c>
      <c r="AO47" s="14">
        <f t="shared" ca="1" si="79"/>
        <v>7.1886375584794768</v>
      </c>
      <c r="AP47" s="14">
        <f t="shared" ca="1" si="79"/>
        <v>7.1886375584794768</v>
      </c>
      <c r="AQ47" s="14">
        <f t="shared" ca="1" si="79"/>
        <v>7.1886375584794768</v>
      </c>
      <c r="AR47" s="14">
        <f t="shared" ca="1" si="79"/>
        <v>7.1886375584794768</v>
      </c>
      <c r="AS47" s="14">
        <f t="shared" ca="1" si="79"/>
        <v>7.1886375584794768</v>
      </c>
      <c r="AT47" s="14">
        <f t="shared" ca="1" si="79"/>
        <v>7.1886375584794768</v>
      </c>
      <c r="AU47" s="14">
        <f t="shared" ca="1" si="79"/>
        <v>7.1886375584794768</v>
      </c>
      <c r="AV47" s="14">
        <f t="shared" ca="1" si="79"/>
        <v>7.1886375584794768</v>
      </c>
      <c r="AW47" s="14">
        <f t="shared" ca="1" si="79"/>
        <v>7.1886375584794768</v>
      </c>
      <c r="AX47" s="14">
        <f t="shared" ca="1" si="79"/>
        <v>7.1886375584794768</v>
      </c>
      <c r="AY47" s="14">
        <f t="shared" ca="1" si="79"/>
        <v>7.1886375584794768</v>
      </c>
      <c r="AZ47" s="14">
        <f t="shared" ca="1" si="83"/>
        <v>7.1886375584794768</v>
      </c>
      <c r="BA47" s="14">
        <f t="shared" ca="1" si="83"/>
        <v>7.1886375584794768</v>
      </c>
      <c r="BB47" s="14">
        <f t="shared" ca="1" si="83"/>
        <v>7.1886375584794768</v>
      </c>
      <c r="BC47" s="14">
        <f t="shared" ca="1" si="83"/>
        <v>7.1886375584794768</v>
      </c>
      <c r="BD47" s="14">
        <f t="shared" ca="1" si="83"/>
        <v>7.1886375584794768</v>
      </c>
      <c r="BE47" s="14">
        <f t="shared" ca="1" si="83"/>
        <v>7.1886375584794768</v>
      </c>
      <c r="BF47" s="14">
        <f t="shared" ca="1" si="83"/>
        <v>7.1886375584794768</v>
      </c>
      <c r="BG47" s="14">
        <f t="shared" ca="1" si="83"/>
        <v>7.1886375584794768</v>
      </c>
      <c r="BH47" s="14">
        <f t="shared" ca="1" si="83"/>
        <v>7.1886375584794768</v>
      </c>
      <c r="BI47" s="14">
        <f t="shared" ca="1" si="83"/>
        <v>7.1886375584794768</v>
      </c>
      <c r="BJ47" s="14">
        <f t="shared" si="83"/>
        <v>0</v>
      </c>
      <c r="BK47" s="14">
        <f t="shared" si="83"/>
        <v>0</v>
      </c>
      <c r="BL47" s="14">
        <f t="shared" si="83"/>
        <v>0</v>
      </c>
      <c r="BM47" s="14">
        <f t="shared" si="83"/>
        <v>0</v>
      </c>
      <c r="BN47" s="14">
        <f t="shared" si="83"/>
        <v>0</v>
      </c>
      <c r="BO47" s="14">
        <f t="shared" si="83"/>
        <v>0</v>
      </c>
      <c r="BP47" s="14">
        <f t="shared" si="83"/>
        <v>0</v>
      </c>
      <c r="BQ47" s="14">
        <f t="shared" si="83"/>
        <v>0</v>
      </c>
      <c r="BR47" s="14">
        <f t="shared" si="83"/>
        <v>0</v>
      </c>
      <c r="BS47" s="14">
        <f t="shared" si="83"/>
        <v>0</v>
      </c>
      <c r="BT47" s="14">
        <f t="shared" si="83"/>
        <v>0</v>
      </c>
      <c r="BU47" s="14">
        <f t="shared" si="83"/>
        <v>0</v>
      </c>
      <c r="BV47" s="14">
        <f t="shared" si="83"/>
        <v>0</v>
      </c>
      <c r="BW47" s="14">
        <f t="shared" si="83"/>
        <v>0</v>
      </c>
      <c r="BX47" s="14">
        <f t="shared" si="83"/>
        <v>0</v>
      </c>
      <c r="BY47" s="14">
        <f t="shared" si="80"/>
        <v>0</v>
      </c>
      <c r="BZ47" s="14">
        <f t="shared" si="80"/>
        <v>0</v>
      </c>
      <c r="CA47" s="14">
        <f t="shared" si="80"/>
        <v>0</v>
      </c>
      <c r="CB47" s="14">
        <f t="shared" si="80"/>
        <v>0</v>
      </c>
      <c r="CC47" s="14">
        <f t="shared" si="80"/>
        <v>0</v>
      </c>
      <c r="CD47" s="14">
        <f t="shared" si="80"/>
        <v>0</v>
      </c>
      <c r="CE47" s="14">
        <f t="shared" si="80"/>
        <v>0</v>
      </c>
      <c r="CF47" s="14">
        <f t="shared" si="80"/>
        <v>0</v>
      </c>
      <c r="CG47" s="14">
        <f t="shared" si="80"/>
        <v>0</v>
      </c>
      <c r="CH47" s="14">
        <f t="shared" si="80"/>
        <v>0</v>
      </c>
      <c r="CI47" s="14">
        <f t="shared" si="80"/>
        <v>0</v>
      </c>
      <c r="CJ47" s="14">
        <f t="shared" si="80"/>
        <v>0</v>
      </c>
      <c r="CK47" s="14">
        <f t="shared" si="80"/>
        <v>0</v>
      </c>
      <c r="CL47" s="14">
        <f t="shared" si="80"/>
        <v>0</v>
      </c>
      <c r="CM47" s="14">
        <f t="shared" si="80"/>
        <v>0</v>
      </c>
      <c r="CN47" s="14">
        <f t="shared" si="80"/>
        <v>0</v>
      </c>
      <c r="CO47" s="14">
        <f t="shared" si="81"/>
        <v>0</v>
      </c>
      <c r="CP47" s="14">
        <f t="shared" si="81"/>
        <v>0</v>
      </c>
      <c r="CQ47" s="14">
        <f t="shared" si="81"/>
        <v>0</v>
      </c>
      <c r="CR47" s="14">
        <f t="shared" si="81"/>
        <v>0</v>
      </c>
      <c r="CS47" s="14">
        <f t="shared" si="81"/>
        <v>0</v>
      </c>
      <c r="CT47" s="14">
        <f t="shared" si="81"/>
        <v>0</v>
      </c>
      <c r="CU47" s="14">
        <f t="shared" si="81"/>
        <v>0</v>
      </c>
      <c r="CV47" s="14">
        <f t="shared" si="81"/>
        <v>0</v>
      </c>
      <c r="CW47" s="14">
        <f t="shared" si="81"/>
        <v>0</v>
      </c>
      <c r="CX47" s="14">
        <f t="shared" si="81"/>
        <v>0</v>
      </c>
      <c r="CY47" s="14">
        <f t="shared" si="81"/>
        <v>0</v>
      </c>
      <c r="CZ47" s="14">
        <f t="shared" si="81"/>
        <v>0</v>
      </c>
      <c r="DA47" s="14">
        <f t="shared" si="81"/>
        <v>0</v>
      </c>
    </row>
    <row r="48" spans="4:105">
      <c r="D48" s="58">
        <f t="shared" ca="1" si="68"/>
        <v>222.12890055701587</v>
      </c>
      <c r="E48" s="3">
        <f t="shared" si="76"/>
        <v>28</v>
      </c>
      <c r="F48" s="14">
        <f t="shared" si="82"/>
        <v>0</v>
      </c>
      <c r="G48" s="14">
        <f t="shared" si="82"/>
        <v>0</v>
      </c>
      <c r="H48" s="14">
        <f t="shared" si="82"/>
        <v>0</v>
      </c>
      <c r="I48" s="14">
        <f t="shared" si="82"/>
        <v>0</v>
      </c>
      <c r="J48" s="14">
        <f t="shared" si="82"/>
        <v>0</v>
      </c>
      <c r="K48" s="14">
        <f t="shared" si="82"/>
        <v>0</v>
      </c>
      <c r="L48" s="14">
        <f t="shared" si="82"/>
        <v>0</v>
      </c>
      <c r="M48" s="14">
        <f t="shared" si="82"/>
        <v>0</v>
      </c>
      <c r="N48" s="14">
        <f t="shared" si="82"/>
        <v>0</v>
      </c>
      <c r="O48" s="14">
        <f t="shared" si="82"/>
        <v>0</v>
      </c>
      <c r="P48" s="14">
        <f t="shared" si="82"/>
        <v>0</v>
      </c>
      <c r="Q48" s="14">
        <f t="shared" si="82"/>
        <v>0</v>
      </c>
      <c r="R48" s="14">
        <f t="shared" si="82"/>
        <v>0</v>
      </c>
      <c r="S48" s="14">
        <f t="shared" si="82"/>
        <v>0</v>
      </c>
      <c r="T48" s="14">
        <f t="shared" si="82"/>
        <v>0</v>
      </c>
      <c r="U48" s="14">
        <f t="shared" si="82"/>
        <v>0</v>
      </c>
      <c r="V48" s="14">
        <f t="shared" si="78"/>
        <v>0</v>
      </c>
      <c r="W48" s="14">
        <f t="shared" si="78"/>
        <v>0</v>
      </c>
      <c r="X48" s="14">
        <f t="shared" si="78"/>
        <v>0</v>
      </c>
      <c r="Y48" s="14">
        <f t="shared" si="78"/>
        <v>0</v>
      </c>
      <c r="Z48" s="14">
        <f t="shared" si="78"/>
        <v>0</v>
      </c>
      <c r="AA48" s="14">
        <f t="shared" si="78"/>
        <v>0</v>
      </c>
      <c r="AB48" s="14">
        <f t="shared" si="78"/>
        <v>0</v>
      </c>
      <c r="AC48" s="14">
        <f t="shared" si="78"/>
        <v>0</v>
      </c>
      <c r="AD48" s="14">
        <f t="shared" si="78"/>
        <v>0</v>
      </c>
      <c r="AE48" s="14">
        <f t="shared" si="78"/>
        <v>0</v>
      </c>
      <c r="AF48" s="14">
        <f t="shared" si="78"/>
        <v>0</v>
      </c>
      <c r="AG48" s="14">
        <f t="shared" ca="1" si="78"/>
        <v>7.4042966852338621</v>
      </c>
      <c r="AH48" s="14">
        <f t="shared" ca="1" si="78"/>
        <v>7.4042966852338621</v>
      </c>
      <c r="AI48" s="14">
        <f t="shared" ca="1" si="78"/>
        <v>7.4042966852338621</v>
      </c>
      <c r="AJ48" s="14">
        <f t="shared" ca="1" si="78"/>
        <v>7.4042966852338621</v>
      </c>
      <c r="AK48" s="14">
        <f t="shared" ca="1" si="78"/>
        <v>7.4042966852338621</v>
      </c>
      <c r="AL48" s="14">
        <f t="shared" ca="1" si="79"/>
        <v>7.4042966852338621</v>
      </c>
      <c r="AM48" s="14">
        <f t="shared" ca="1" si="79"/>
        <v>7.4042966852338621</v>
      </c>
      <c r="AN48" s="14">
        <f t="shared" ca="1" si="79"/>
        <v>7.4042966852338621</v>
      </c>
      <c r="AO48" s="14">
        <f t="shared" ca="1" si="79"/>
        <v>7.4042966852338621</v>
      </c>
      <c r="AP48" s="14">
        <f t="shared" ca="1" si="79"/>
        <v>7.4042966852338621</v>
      </c>
      <c r="AQ48" s="14">
        <f t="shared" ca="1" si="79"/>
        <v>7.4042966852338621</v>
      </c>
      <c r="AR48" s="14">
        <f t="shared" ca="1" si="79"/>
        <v>7.4042966852338621</v>
      </c>
      <c r="AS48" s="14">
        <f t="shared" ca="1" si="79"/>
        <v>7.4042966852338621</v>
      </c>
      <c r="AT48" s="14">
        <f t="shared" ca="1" si="79"/>
        <v>7.4042966852338621</v>
      </c>
      <c r="AU48" s="14">
        <f t="shared" ca="1" si="79"/>
        <v>7.4042966852338621</v>
      </c>
      <c r="AV48" s="14">
        <f t="shared" ca="1" si="79"/>
        <v>7.4042966852338621</v>
      </c>
      <c r="AW48" s="14">
        <f t="shared" ca="1" si="79"/>
        <v>7.4042966852338621</v>
      </c>
      <c r="AX48" s="14">
        <f t="shared" ca="1" si="79"/>
        <v>7.4042966852338621</v>
      </c>
      <c r="AY48" s="14">
        <f t="shared" ca="1" si="79"/>
        <v>7.4042966852338621</v>
      </c>
      <c r="AZ48" s="14">
        <f t="shared" ca="1" si="83"/>
        <v>7.4042966852338621</v>
      </c>
      <c r="BA48" s="14">
        <f t="shared" ca="1" si="83"/>
        <v>7.4042966852338621</v>
      </c>
      <c r="BB48" s="14">
        <f t="shared" ca="1" si="83"/>
        <v>7.4042966852338621</v>
      </c>
      <c r="BC48" s="14">
        <f t="shared" ca="1" si="83"/>
        <v>7.4042966852338621</v>
      </c>
      <c r="BD48" s="14">
        <f t="shared" ca="1" si="83"/>
        <v>7.4042966852338621</v>
      </c>
      <c r="BE48" s="14">
        <f t="shared" ca="1" si="83"/>
        <v>7.4042966852338621</v>
      </c>
      <c r="BF48" s="14">
        <f t="shared" ca="1" si="83"/>
        <v>7.4042966852338621</v>
      </c>
      <c r="BG48" s="14">
        <f t="shared" ca="1" si="83"/>
        <v>7.4042966852338621</v>
      </c>
      <c r="BH48" s="14">
        <f t="shared" ca="1" si="83"/>
        <v>7.4042966852338621</v>
      </c>
      <c r="BI48" s="14">
        <f t="shared" ca="1" si="83"/>
        <v>7.4042966852338621</v>
      </c>
      <c r="BJ48" s="14">
        <f t="shared" ca="1" si="83"/>
        <v>7.4042966852338621</v>
      </c>
      <c r="BK48" s="14">
        <f t="shared" si="83"/>
        <v>0</v>
      </c>
      <c r="BL48" s="14">
        <f t="shared" si="83"/>
        <v>0</v>
      </c>
      <c r="BM48" s="14">
        <f t="shared" si="83"/>
        <v>0</v>
      </c>
      <c r="BN48" s="14">
        <f t="shared" si="83"/>
        <v>0</v>
      </c>
      <c r="BO48" s="14">
        <f t="shared" si="83"/>
        <v>0</v>
      </c>
      <c r="BP48" s="14">
        <f t="shared" si="83"/>
        <v>0</v>
      </c>
      <c r="BQ48" s="14">
        <f t="shared" si="83"/>
        <v>0</v>
      </c>
      <c r="BR48" s="14">
        <f t="shared" si="83"/>
        <v>0</v>
      </c>
      <c r="BS48" s="14">
        <f t="shared" si="83"/>
        <v>0</v>
      </c>
      <c r="BT48" s="14">
        <f t="shared" si="83"/>
        <v>0</v>
      </c>
      <c r="BU48" s="14">
        <f t="shared" si="83"/>
        <v>0</v>
      </c>
      <c r="BV48" s="14">
        <f t="shared" si="83"/>
        <v>0</v>
      </c>
      <c r="BW48" s="14">
        <f t="shared" si="83"/>
        <v>0</v>
      </c>
      <c r="BX48" s="14">
        <f t="shared" si="83"/>
        <v>0</v>
      </c>
      <c r="BY48" s="14">
        <f t="shared" si="80"/>
        <v>0</v>
      </c>
      <c r="BZ48" s="14">
        <f t="shared" si="80"/>
        <v>0</v>
      </c>
      <c r="CA48" s="14">
        <f t="shared" si="80"/>
        <v>0</v>
      </c>
      <c r="CB48" s="14">
        <f t="shared" si="80"/>
        <v>0</v>
      </c>
      <c r="CC48" s="14">
        <f t="shared" si="80"/>
        <v>0</v>
      </c>
      <c r="CD48" s="14">
        <f t="shared" si="80"/>
        <v>0</v>
      </c>
      <c r="CE48" s="14">
        <f t="shared" si="80"/>
        <v>0</v>
      </c>
      <c r="CF48" s="14">
        <f t="shared" si="80"/>
        <v>0</v>
      </c>
      <c r="CG48" s="14">
        <f t="shared" si="80"/>
        <v>0</v>
      </c>
      <c r="CH48" s="14">
        <f t="shared" si="80"/>
        <v>0</v>
      </c>
      <c r="CI48" s="14">
        <f t="shared" si="80"/>
        <v>0</v>
      </c>
      <c r="CJ48" s="14">
        <f t="shared" si="80"/>
        <v>0</v>
      </c>
      <c r="CK48" s="14">
        <f t="shared" si="80"/>
        <v>0</v>
      </c>
      <c r="CL48" s="14">
        <f t="shared" si="80"/>
        <v>0</v>
      </c>
      <c r="CM48" s="14">
        <f t="shared" si="80"/>
        <v>0</v>
      </c>
      <c r="CN48" s="14">
        <f t="shared" si="80"/>
        <v>0</v>
      </c>
      <c r="CO48" s="14">
        <f t="shared" si="81"/>
        <v>0</v>
      </c>
      <c r="CP48" s="14">
        <f t="shared" si="81"/>
        <v>0</v>
      </c>
      <c r="CQ48" s="14">
        <f t="shared" si="81"/>
        <v>0</v>
      </c>
      <c r="CR48" s="14">
        <f t="shared" si="81"/>
        <v>0</v>
      </c>
      <c r="CS48" s="14">
        <f t="shared" si="81"/>
        <v>0</v>
      </c>
      <c r="CT48" s="14">
        <f t="shared" si="81"/>
        <v>0</v>
      </c>
      <c r="CU48" s="14">
        <f t="shared" si="81"/>
        <v>0</v>
      </c>
      <c r="CV48" s="14">
        <f t="shared" si="81"/>
        <v>0</v>
      </c>
      <c r="CW48" s="14">
        <f t="shared" si="81"/>
        <v>0</v>
      </c>
      <c r="CX48" s="14">
        <f t="shared" si="81"/>
        <v>0</v>
      </c>
      <c r="CY48" s="14">
        <f t="shared" si="81"/>
        <v>0</v>
      </c>
      <c r="CZ48" s="14">
        <f t="shared" si="81"/>
        <v>0</v>
      </c>
      <c r="DA48" s="14">
        <f t="shared" si="81"/>
        <v>0</v>
      </c>
    </row>
    <row r="49" spans="4:105">
      <c r="D49" s="58">
        <f t="shared" ca="1" si="68"/>
        <v>228.79276757372634</v>
      </c>
      <c r="E49" s="3">
        <f t="shared" si="76"/>
        <v>29</v>
      </c>
      <c r="F49" s="14">
        <f t="shared" si="82"/>
        <v>0</v>
      </c>
      <c r="G49" s="14">
        <f t="shared" si="82"/>
        <v>0</v>
      </c>
      <c r="H49" s="14">
        <f t="shared" si="82"/>
        <v>0</v>
      </c>
      <c r="I49" s="14">
        <f t="shared" si="82"/>
        <v>0</v>
      </c>
      <c r="J49" s="14">
        <f t="shared" si="82"/>
        <v>0</v>
      </c>
      <c r="K49" s="14">
        <f t="shared" si="82"/>
        <v>0</v>
      </c>
      <c r="L49" s="14">
        <f t="shared" si="82"/>
        <v>0</v>
      </c>
      <c r="M49" s="14">
        <f t="shared" si="82"/>
        <v>0</v>
      </c>
      <c r="N49" s="14">
        <f t="shared" si="82"/>
        <v>0</v>
      </c>
      <c r="O49" s="14">
        <f t="shared" si="82"/>
        <v>0</v>
      </c>
      <c r="P49" s="14">
        <f t="shared" si="82"/>
        <v>0</v>
      </c>
      <c r="Q49" s="14">
        <f t="shared" si="82"/>
        <v>0</v>
      </c>
      <c r="R49" s="14">
        <f t="shared" si="82"/>
        <v>0</v>
      </c>
      <c r="S49" s="14">
        <f t="shared" si="82"/>
        <v>0</v>
      </c>
      <c r="T49" s="14">
        <f t="shared" si="82"/>
        <v>0</v>
      </c>
      <c r="U49" s="14">
        <f t="shared" si="82"/>
        <v>0</v>
      </c>
      <c r="V49" s="14">
        <f t="shared" si="78"/>
        <v>0</v>
      </c>
      <c r="W49" s="14">
        <f t="shared" si="78"/>
        <v>0</v>
      </c>
      <c r="X49" s="14">
        <f t="shared" si="78"/>
        <v>0</v>
      </c>
      <c r="Y49" s="14">
        <f t="shared" si="78"/>
        <v>0</v>
      </c>
      <c r="Z49" s="14">
        <f t="shared" si="78"/>
        <v>0</v>
      </c>
      <c r="AA49" s="14">
        <f t="shared" si="78"/>
        <v>0</v>
      </c>
      <c r="AB49" s="14">
        <f t="shared" si="78"/>
        <v>0</v>
      </c>
      <c r="AC49" s="14">
        <f t="shared" si="78"/>
        <v>0</v>
      </c>
      <c r="AD49" s="14">
        <f t="shared" si="78"/>
        <v>0</v>
      </c>
      <c r="AE49" s="14">
        <f t="shared" si="78"/>
        <v>0</v>
      </c>
      <c r="AF49" s="14">
        <f t="shared" si="78"/>
        <v>0</v>
      </c>
      <c r="AG49" s="14">
        <f t="shared" si="78"/>
        <v>0</v>
      </c>
      <c r="AH49" s="14">
        <f t="shared" ca="1" si="78"/>
        <v>7.6264255857908783</v>
      </c>
      <c r="AI49" s="14">
        <f t="shared" ca="1" si="78"/>
        <v>7.6264255857908783</v>
      </c>
      <c r="AJ49" s="14">
        <f t="shared" ca="1" si="78"/>
        <v>7.6264255857908783</v>
      </c>
      <c r="AK49" s="14">
        <f t="shared" ca="1" si="78"/>
        <v>7.6264255857908783</v>
      </c>
      <c r="AL49" s="14">
        <f t="shared" ca="1" si="79"/>
        <v>7.6264255857908783</v>
      </c>
      <c r="AM49" s="14">
        <f t="shared" ca="1" si="79"/>
        <v>7.6264255857908783</v>
      </c>
      <c r="AN49" s="14">
        <f t="shared" ca="1" si="79"/>
        <v>7.6264255857908783</v>
      </c>
      <c r="AO49" s="14">
        <f t="shared" ca="1" si="79"/>
        <v>7.6264255857908783</v>
      </c>
      <c r="AP49" s="14">
        <f t="shared" ca="1" si="79"/>
        <v>7.6264255857908783</v>
      </c>
      <c r="AQ49" s="14">
        <f t="shared" ca="1" si="79"/>
        <v>7.6264255857908783</v>
      </c>
      <c r="AR49" s="14">
        <f t="shared" ca="1" si="79"/>
        <v>7.6264255857908783</v>
      </c>
      <c r="AS49" s="14">
        <f t="shared" ca="1" si="79"/>
        <v>7.6264255857908783</v>
      </c>
      <c r="AT49" s="14">
        <f t="shared" ca="1" si="79"/>
        <v>7.6264255857908783</v>
      </c>
      <c r="AU49" s="14">
        <f t="shared" ca="1" si="79"/>
        <v>7.6264255857908783</v>
      </c>
      <c r="AV49" s="14">
        <f t="shared" ca="1" si="79"/>
        <v>7.6264255857908783</v>
      </c>
      <c r="AW49" s="14">
        <f t="shared" ca="1" si="79"/>
        <v>7.6264255857908783</v>
      </c>
      <c r="AX49" s="14">
        <f t="shared" ca="1" si="79"/>
        <v>7.6264255857908783</v>
      </c>
      <c r="AY49" s="14">
        <f t="shared" ca="1" si="79"/>
        <v>7.6264255857908783</v>
      </c>
      <c r="AZ49" s="14">
        <f t="shared" ca="1" si="83"/>
        <v>7.6264255857908783</v>
      </c>
      <c r="BA49" s="14">
        <f t="shared" ca="1" si="83"/>
        <v>7.6264255857908783</v>
      </c>
      <c r="BB49" s="14">
        <f t="shared" ca="1" si="83"/>
        <v>7.6264255857908783</v>
      </c>
      <c r="BC49" s="14">
        <f t="shared" ca="1" si="83"/>
        <v>7.6264255857908783</v>
      </c>
      <c r="BD49" s="14">
        <f t="shared" ca="1" si="83"/>
        <v>7.6264255857908783</v>
      </c>
      <c r="BE49" s="14">
        <f t="shared" ca="1" si="83"/>
        <v>7.6264255857908783</v>
      </c>
      <c r="BF49" s="14">
        <f t="shared" ca="1" si="83"/>
        <v>7.6264255857908783</v>
      </c>
      <c r="BG49" s="14">
        <f t="shared" ca="1" si="83"/>
        <v>7.6264255857908783</v>
      </c>
      <c r="BH49" s="14">
        <f t="shared" ca="1" si="83"/>
        <v>7.6264255857908783</v>
      </c>
      <c r="BI49" s="14">
        <f t="shared" ca="1" si="83"/>
        <v>7.6264255857908783</v>
      </c>
      <c r="BJ49" s="14">
        <f t="shared" ca="1" si="83"/>
        <v>7.6264255857908783</v>
      </c>
      <c r="BK49" s="14">
        <f t="shared" ca="1" si="83"/>
        <v>7.6264255857908783</v>
      </c>
      <c r="BL49" s="14">
        <f t="shared" si="83"/>
        <v>0</v>
      </c>
      <c r="BM49" s="14">
        <f t="shared" si="83"/>
        <v>0</v>
      </c>
      <c r="BN49" s="14">
        <f t="shared" si="83"/>
        <v>0</v>
      </c>
      <c r="BO49" s="14">
        <f t="shared" si="83"/>
        <v>0</v>
      </c>
      <c r="BP49" s="14">
        <f t="shared" si="83"/>
        <v>0</v>
      </c>
      <c r="BQ49" s="14">
        <f t="shared" si="83"/>
        <v>0</v>
      </c>
      <c r="BR49" s="14">
        <f t="shared" si="83"/>
        <v>0</v>
      </c>
      <c r="BS49" s="14">
        <f t="shared" si="83"/>
        <v>0</v>
      </c>
      <c r="BT49" s="14">
        <f t="shared" si="83"/>
        <v>0</v>
      </c>
      <c r="BU49" s="14">
        <f t="shared" si="83"/>
        <v>0</v>
      </c>
      <c r="BV49" s="14">
        <f t="shared" si="83"/>
        <v>0</v>
      </c>
      <c r="BW49" s="14">
        <f t="shared" si="83"/>
        <v>0</v>
      </c>
      <c r="BX49" s="14">
        <f t="shared" si="83"/>
        <v>0</v>
      </c>
      <c r="BY49" s="14">
        <f t="shared" si="80"/>
        <v>0</v>
      </c>
      <c r="BZ49" s="14">
        <f t="shared" si="80"/>
        <v>0</v>
      </c>
      <c r="CA49" s="14">
        <f t="shared" si="80"/>
        <v>0</v>
      </c>
      <c r="CB49" s="14">
        <f t="shared" si="80"/>
        <v>0</v>
      </c>
      <c r="CC49" s="14">
        <f t="shared" si="80"/>
        <v>0</v>
      </c>
      <c r="CD49" s="14">
        <f t="shared" si="80"/>
        <v>0</v>
      </c>
      <c r="CE49" s="14">
        <f t="shared" si="80"/>
        <v>0</v>
      </c>
      <c r="CF49" s="14">
        <f t="shared" si="80"/>
        <v>0</v>
      </c>
      <c r="CG49" s="14">
        <f t="shared" si="80"/>
        <v>0</v>
      </c>
      <c r="CH49" s="14">
        <f t="shared" si="80"/>
        <v>0</v>
      </c>
      <c r="CI49" s="14">
        <f t="shared" si="80"/>
        <v>0</v>
      </c>
      <c r="CJ49" s="14">
        <f t="shared" si="80"/>
        <v>0</v>
      </c>
      <c r="CK49" s="14">
        <f t="shared" si="80"/>
        <v>0</v>
      </c>
      <c r="CL49" s="14">
        <f t="shared" si="80"/>
        <v>0</v>
      </c>
      <c r="CM49" s="14">
        <f t="shared" si="80"/>
        <v>0</v>
      </c>
      <c r="CN49" s="14">
        <f t="shared" si="80"/>
        <v>0</v>
      </c>
      <c r="CO49" s="14">
        <f t="shared" si="81"/>
        <v>0</v>
      </c>
      <c r="CP49" s="14">
        <f t="shared" si="81"/>
        <v>0</v>
      </c>
      <c r="CQ49" s="14">
        <f t="shared" si="81"/>
        <v>0</v>
      </c>
      <c r="CR49" s="14">
        <f t="shared" si="81"/>
        <v>0</v>
      </c>
      <c r="CS49" s="14">
        <f t="shared" si="81"/>
        <v>0</v>
      </c>
      <c r="CT49" s="14">
        <f t="shared" si="81"/>
        <v>0</v>
      </c>
      <c r="CU49" s="14">
        <f t="shared" si="81"/>
        <v>0</v>
      </c>
      <c r="CV49" s="14">
        <f t="shared" si="81"/>
        <v>0</v>
      </c>
      <c r="CW49" s="14">
        <f t="shared" si="81"/>
        <v>0</v>
      </c>
      <c r="CX49" s="14">
        <f t="shared" si="81"/>
        <v>0</v>
      </c>
      <c r="CY49" s="14">
        <f t="shared" si="81"/>
        <v>0</v>
      </c>
      <c r="CZ49" s="14">
        <f t="shared" si="81"/>
        <v>0</v>
      </c>
      <c r="DA49" s="14">
        <f t="shared" si="81"/>
        <v>0</v>
      </c>
    </row>
    <row r="50" spans="4:105">
      <c r="D50" s="58">
        <f t="shared" ca="1" si="68"/>
        <v>235.65655060093812</v>
      </c>
      <c r="E50" s="3">
        <f t="shared" si="76"/>
        <v>30</v>
      </c>
      <c r="F50" s="14">
        <f t="shared" si="82"/>
        <v>0</v>
      </c>
      <c r="G50" s="14">
        <f t="shared" si="82"/>
        <v>0</v>
      </c>
      <c r="H50" s="14">
        <f t="shared" si="82"/>
        <v>0</v>
      </c>
      <c r="I50" s="14">
        <f t="shared" si="82"/>
        <v>0</v>
      </c>
      <c r="J50" s="14">
        <f t="shared" si="82"/>
        <v>0</v>
      </c>
      <c r="K50" s="14">
        <f t="shared" si="82"/>
        <v>0</v>
      </c>
      <c r="L50" s="14">
        <f t="shared" si="82"/>
        <v>0</v>
      </c>
      <c r="M50" s="14">
        <f t="shared" si="82"/>
        <v>0</v>
      </c>
      <c r="N50" s="14">
        <f t="shared" si="82"/>
        <v>0</v>
      </c>
      <c r="O50" s="14">
        <f t="shared" si="82"/>
        <v>0</v>
      </c>
      <c r="P50" s="14">
        <f t="shared" si="82"/>
        <v>0</v>
      </c>
      <c r="Q50" s="14">
        <f t="shared" si="82"/>
        <v>0</v>
      </c>
      <c r="R50" s="14">
        <f t="shared" si="82"/>
        <v>0</v>
      </c>
      <c r="S50" s="14">
        <f t="shared" si="82"/>
        <v>0</v>
      </c>
      <c r="T50" s="14">
        <f t="shared" si="82"/>
        <v>0</v>
      </c>
      <c r="U50" s="14">
        <f t="shared" si="82"/>
        <v>0</v>
      </c>
      <c r="V50" s="14">
        <f t="shared" si="78"/>
        <v>0</v>
      </c>
      <c r="W50" s="14">
        <f t="shared" si="78"/>
        <v>0</v>
      </c>
      <c r="X50" s="14">
        <f t="shared" si="78"/>
        <v>0</v>
      </c>
      <c r="Y50" s="14">
        <f t="shared" si="78"/>
        <v>0</v>
      </c>
      <c r="Z50" s="14">
        <f t="shared" si="78"/>
        <v>0</v>
      </c>
      <c r="AA50" s="14">
        <f t="shared" si="78"/>
        <v>0</v>
      </c>
      <c r="AB50" s="14">
        <f t="shared" si="78"/>
        <v>0</v>
      </c>
      <c r="AC50" s="14">
        <f t="shared" si="78"/>
        <v>0</v>
      </c>
      <c r="AD50" s="14">
        <f t="shared" si="78"/>
        <v>0</v>
      </c>
      <c r="AE50" s="14">
        <f t="shared" si="78"/>
        <v>0</v>
      </c>
      <c r="AF50" s="14">
        <f t="shared" si="78"/>
        <v>0</v>
      </c>
      <c r="AG50" s="14">
        <f t="shared" si="78"/>
        <v>0</v>
      </c>
      <c r="AH50" s="14">
        <f t="shared" si="78"/>
        <v>0</v>
      </c>
      <c r="AI50" s="14">
        <f t="shared" ca="1" si="78"/>
        <v>7.8552183533646041</v>
      </c>
      <c r="AJ50" s="14">
        <f t="shared" ca="1" si="78"/>
        <v>7.8552183533646041</v>
      </c>
      <c r="AK50" s="14">
        <f t="shared" ca="1" si="78"/>
        <v>7.8552183533646041</v>
      </c>
      <c r="AL50" s="14">
        <f t="shared" ca="1" si="79"/>
        <v>7.8552183533646041</v>
      </c>
      <c r="AM50" s="14">
        <f t="shared" ca="1" si="79"/>
        <v>7.8552183533646041</v>
      </c>
      <c r="AN50" s="14">
        <f t="shared" ca="1" si="79"/>
        <v>7.8552183533646041</v>
      </c>
      <c r="AO50" s="14">
        <f t="shared" ca="1" si="79"/>
        <v>7.8552183533646041</v>
      </c>
      <c r="AP50" s="14">
        <f t="shared" ca="1" si="79"/>
        <v>7.8552183533646041</v>
      </c>
      <c r="AQ50" s="14">
        <f t="shared" ca="1" si="79"/>
        <v>7.8552183533646041</v>
      </c>
      <c r="AR50" s="14">
        <f t="shared" ca="1" si="79"/>
        <v>7.8552183533646041</v>
      </c>
      <c r="AS50" s="14">
        <f t="shared" ca="1" si="79"/>
        <v>7.8552183533646041</v>
      </c>
      <c r="AT50" s="14">
        <f t="shared" ca="1" si="79"/>
        <v>7.8552183533646041</v>
      </c>
      <c r="AU50" s="14">
        <f t="shared" ca="1" si="79"/>
        <v>7.8552183533646041</v>
      </c>
      <c r="AV50" s="14">
        <f t="shared" ca="1" si="79"/>
        <v>7.8552183533646041</v>
      </c>
      <c r="AW50" s="14">
        <f t="shared" ca="1" si="79"/>
        <v>7.8552183533646041</v>
      </c>
      <c r="AX50" s="14">
        <f t="shared" ca="1" si="79"/>
        <v>7.8552183533646041</v>
      </c>
      <c r="AY50" s="14">
        <f t="shared" ca="1" si="79"/>
        <v>7.8552183533646041</v>
      </c>
      <c r="AZ50" s="14">
        <f t="shared" ca="1" si="83"/>
        <v>7.8552183533646041</v>
      </c>
      <c r="BA50" s="14">
        <f t="shared" ca="1" si="83"/>
        <v>7.8552183533646041</v>
      </c>
      <c r="BB50" s="14">
        <f t="shared" ca="1" si="83"/>
        <v>7.8552183533646041</v>
      </c>
      <c r="BC50" s="14">
        <f t="shared" ca="1" si="83"/>
        <v>7.8552183533646041</v>
      </c>
      <c r="BD50" s="14">
        <f t="shared" ca="1" si="83"/>
        <v>7.8552183533646041</v>
      </c>
      <c r="BE50" s="14">
        <f t="shared" ca="1" si="83"/>
        <v>7.8552183533646041</v>
      </c>
      <c r="BF50" s="14">
        <f t="shared" ca="1" si="83"/>
        <v>7.8552183533646041</v>
      </c>
      <c r="BG50" s="14">
        <f t="shared" ca="1" si="83"/>
        <v>7.8552183533646041</v>
      </c>
      <c r="BH50" s="14">
        <f t="shared" ca="1" si="83"/>
        <v>7.8552183533646041</v>
      </c>
      <c r="BI50" s="14">
        <f t="shared" ca="1" si="83"/>
        <v>7.8552183533646041</v>
      </c>
      <c r="BJ50" s="14">
        <f t="shared" ca="1" si="83"/>
        <v>7.8552183533646041</v>
      </c>
      <c r="BK50" s="14">
        <f t="shared" ca="1" si="83"/>
        <v>7.8552183533646041</v>
      </c>
      <c r="BL50" s="14">
        <f t="shared" ca="1" si="83"/>
        <v>7.8552183533646041</v>
      </c>
      <c r="BM50" s="14">
        <f t="shared" si="83"/>
        <v>0</v>
      </c>
      <c r="BN50" s="14">
        <f t="shared" si="83"/>
        <v>0</v>
      </c>
      <c r="BO50" s="14">
        <f t="shared" si="83"/>
        <v>0</v>
      </c>
      <c r="BP50" s="14">
        <f t="shared" si="83"/>
        <v>0</v>
      </c>
      <c r="BQ50" s="14">
        <f t="shared" si="83"/>
        <v>0</v>
      </c>
      <c r="BR50" s="14">
        <f t="shared" si="83"/>
        <v>0</v>
      </c>
      <c r="BS50" s="14">
        <f t="shared" si="83"/>
        <v>0</v>
      </c>
      <c r="BT50" s="14">
        <f t="shared" si="83"/>
        <v>0</v>
      </c>
      <c r="BU50" s="14">
        <f t="shared" si="83"/>
        <v>0</v>
      </c>
      <c r="BV50" s="14">
        <f t="shared" si="83"/>
        <v>0</v>
      </c>
      <c r="BW50" s="14">
        <f t="shared" si="83"/>
        <v>0</v>
      </c>
      <c r="BX50" s="14">
        <f t="shared" si="83"/>
        <v>0</v>
      </c>
      <c r="BY50" s="14">
        <f t="shared" si="80"/>
        <v>0</v>
      </c>
      <c r="BZ50" s="14">
        <f t="shared" si="80"/>
        <v>0</v>
      </c>
      <c r="CA50" s="14">
        <f t="shared" si="80"/>
        <v>0</v>
      </c>
      <c r="CB50" s="14">
        <f t="shared" si="80"/>
        <v>0</v>
      </c>
      <c r="CC50" s="14">
        <f t="shared" si="80"/>
        <v>0</v>
      </c>
      <c r="CD50" s="14">
        <f t="shared" si="80"/>
        <v>0</v>
      </c>
      <c r="CE50" s="14">
        <f t="shared" si="80"/>
        <v>0</v>
      </c>
      <c r="CF50" s="14">
        <f t="shared" si="80"/>
        <v>0</v>
      </c>
      <c r="CG50" s="14">
        <f t="shared" si="80"/>
        <v>0</v>
      </c>
      <c r="CH50" s="14">
        <f t="shared" si="80"/>
        <v>0</v>
      </c>
      <c r="CI50" s="14">
        <f t="shared" si="80"/>
        <v>0</v>
      </c>
      <c r="CJ50" s="14">
        <f t="shared" si="80"/>
        <v>0</v>
      </c>
      <c r="CK50" s="14">
        <f t="shared" si="80"/>
        <v>0</v>
      </c>
      <c r="CL50" s="14">
        <f t="shared" si="80"/>
        <v>0</v>
      </c>
      <c r="CM50" s="14">
        <f t="shared" si="80"/>
        <v>0</v>
      </c>
      <c r="CN50" s="14">
        <f t="shared" si="80"/>
        <v>0</v>
      </c>
      <c r="CO50" s="14">
        <f t="shared" si="81"/>
        <v>0</v>
      </c>
      <c r="CP50" s="14">
        <f t="shared" si="81"/>
        <v>0</v>
      </c>
      <c r="CQ50" s="14">
        <f t="shared" si="81"/>
        <v>0</v>
      </c>
      <c r="CR50" s="14">
        <f t="shared" si="81"/>
        <v>0</v>
      </c>
      <c r="CS50" s="14">
        <f t="shared" si="81"/>
        <v>0</v>
      </c>
      <c r="CT50" s="14">
        <f t="shared" si="81"/>
        <v>0</v>
      </c>
      <c r="CU50" s="14">
        <f t="shared" si="81"/>
        <v>0</v>
      </c>
      <c r="CV50" s="14">
        <f t="shared" si="81"/>
        <v>0</v>
      </c>
      <c r="CW50" s="14">
        <f t="shared" si="81"/>
        <v>0</v>
      </c>
      <c r="CX50" s="14">
        <f t="shared" si="81"/>
        <v>0</v>
      </c>
      <c r="CY50" s="14">
        <f t="shared" si="81"/>
        <v>0</v>
      </c>
      <c r="CZ50" s="14">
        <f t="shared" si="81"/>
        <v>0</v>
      </c>
      <c r="DA50" s="14">
        <f t="shared" si="81"/>
        <v>0</v>
      </c>
    </row>
    <row r="51" spans="4:105">
      <c r="D51" s="58">
        <f t="shared" ca="1" si="68"/>
        <v>242.72624711896626</v>
      </c>
      <c r="E51" s="3">
        <f t="shared" si="76"/>
        <v>31</v>
      </c>
      <c r="F51" s="14">
        <f t="shared" si="82"/>
        <v>0</v>
      </c>
      <c r="G51" s="14">
        <f t="shared" si="82"/>
        <v>0</v>
      </c>
      <c r="H51" s="14">
        <f t="shared" si="82"/>
        <v>0</v>
      </c>
      <c r="I51" s="14">
        <f t="shared" si="82"/>
        <v>0</v>
      </c>
      <c r="J51" s="14">
        <f t="shared" si="82"/>
        <v>0</v>
      </c>
      <c r="K51" s="14">
        <f t="shared" si="82"/>
        <v>0</v>
      </c>
      <c r="L51" s="14">
        <f t="shared" si="82"/>
        <v>0</v>
      </c>
      <c r="M51" s="14">
        <f t="shared" si="82"/>
        <v>0</v>
      </c>
      <c r="N51" s="14">
        <f t="shared" si="82"/>
        <v>0</v>
      </c>
      <c r="O51" s="14">
        <f t="shared" si="82"/>
        <v>0</v>
      </c>
      <c r="P51" s="14">
        <f t="shared" si="82"/>
        <v>0</v>
      </c>
      <c r="Q51" s="14">
        <f t="shared" si="82"/>
        <v>0</v>
      </c>
      <c r="R51" s="14">
        <f t="shared" si="82"/>
        <v>0</v>
      </c>
      <c r="S51" s="14">
        <f t="shared" si="82"/>
        <v>0</v>
      </c>
      <c r="T51" s="14">
        <f t="shared" si="82"/>
        <v>0</v>
      </c>
      <c r="U51" s="14">
        <f t="shared" si="82"/>
        <v>0</v>
      </c>
      <c r="V51" s="14">
        <f t="shared" si="78"/>
        <v>0</v>
      </c>
      <c r="W51" s="14">
        <f t="shared" si="78"/>
        <v>0</v>
      </c>
      <c r="X51" s="14">
        <f t="shared" si="78"/>
        <v>0</v>
      </c>
      <c r="Y51" s="14">
        <f t="shared" si="78"/>
        <v>0</v>
      </c>
      <c r="Z51" s="14">
        <f t="shared" si="78"/>
        <v>0</v>
      </c>
      <c r="AA51" s="14">
        <f t="shared" si="78"/>
        <v>0</v>
      </c>
      <c r="AB51" s="14">
        <f t="shared" si="78"/>
        <v>0</v>
      </c>
      <c r="AC51" s="14">
        <f t="shared" si="78"/>
        <v>0</v>
      </c>
      <c r="AD51" s="14">
        <f t="shared" si="78"/>
        <v>0</v>
      </c>
      <c r="AE51" s="14">
        <f t="shared" si="78"/>
        <v>0</v>
      </c>
      <c r="AF51" s="14">
        <f t="shared" si="78"/>
        <v>0</v>
      </c>
      <c r="AG51" s="14">
        <f t="shared" si="78"/>
        <v>0</v>
      </c>
      <c r="AH51" s="14">
        <f t="shared" si="78"/>
        <v>0</v>
      </c>
      <c r="AI51" s="14">
        <f t="shared" si="78"/>
        <v>0</v>
      </c>
      <c r="AJ51" s="14">
        <f t="shared" ca="1" si="78"/>
        <v>8.0908749039655419</v>
      </c>
      <c r="AK51" s="14">
        <f t="shared" ca="1" si="78"/>
        <v>8.0908749039655419</v>
      </c>
      <c r="AL51" s="14">
        <f t="shared" ca="1" si="79"/>
        <v>8.0908749039655419</v>
      </c>
      <c r="AM51" s="14">
        <f t="shared" ca="1" si="79"/>
        <v>8.0908749039655419</v>
      </c>
      <c r="AN51" s="14">
        <f t="shared" ca="1" si="79"/>
        <v>8.0908749039655419</v>
      </c>
      <c r="AO51" s="14">
        <f t="shared" ca="1" si="79"/>
        <v>8.0908749039655419</v>
      </c>
      <c r="AP51" s="14">
        <f t="shared" ca="1" si="79"/>
        <v>8.0908749039655419</v>
      </c>
      <c r="AQ51" s="14">
        <f t="shared" ca="1" si="79"/>
        <v>8.0908749039655419</v>
      </c>
      <c r="AR51" s="14">
        <f t="shared" ca="1" si="79"/>
        <v>8.0908749039655419</v>
      </c>
      <c r="AS51" s="14">
        <f t="shared" ca="1" si="79"/>
        <v>8.0908749039655419</v>
      </c>
      <c r="AT51" s="14">
        <f t="shared" ca="1" si="79"/>
        <v>8.0908749039655419</v>
      </c>
      <c r="AU51" s="14">
        <f t="shared" ca="1" si="79"/>
        <v>8.0908749039655419</v>
      </c>
      <c r="AV51" s="14">
        <f t="shared" ca="1" si="79"/>
        <v>8.0908749039655419</v>
      </c>
      <c r="AW51" s="14">
        <f t="shared" ca="1" si="79"/>
        <v>8.0908749039655419</v>
      </c>
      <c r="AX51" s="14">
        <f t="shared" ca="1" si="79"/>
        <v>8.0908749039655419</v>
      </c>
      <c r="AY51" s="14">
        <f t="shared" ca="1" si="79"/>
        <v>8.0908749039655419</v>
      </c>
      <c r="AZ51" s="14">
        <f t="shared" ca="1" si="83"/>
        <v>8.0908749039655419</v>
      </c>
      <c r="BA51" s="14">
        <f t="shared" ca="1" si="83"/>
        <v>8.0908749039655419</v>
      </c>
      <c r="BB51" s="14">
        <f t="shared" ca="1" si="83"/>
        <v>8.0908749039655419</v>
      </c>
      <c r="BC51" s="14">
        <f t="shared" ca="1" si="83"/>
        <v>8.0908749039655419</v>
      </c>
      <c r="BD51" s="14">
        <f t="shared" ca="1" si="83"/>
        <v>8.0908749039655419</v>
      </c>
      <c r="BE51" s="14">
        <f t="shared" ca="1" si="83"/>
        <v>8.0908749039655419</v>
      </c>
      <c r="BF51" s="14">
        <f t="shared" ca="1" si="83"/>
        <v>8.0908749039655419</v>
      </c>
      <c r="BG51" s="14">
        <f t="shared" ca="1" si="83"/>
        <v>8.0908749039655419</v>
      </c>
      <c r="BH51" s="14">
        <f t="shared" ca="1" si="83"/>
        <v>8.0908749039655419</v>
      </c>
      <c r="BI51" s="14">
        <f t="shared" ca="1" si="83"/>
        <v>8.0908749039655419</v>
      </c>
      <c r="BJ51" s="14">
        <f t="shared" ca="1" si="83"/>
        <v>8.0908749039655419</v>
      </c>
      <c r="BK51" s="14">
        <f t="shared" ca="1" si="83"/>
        <v>8.0908749039655419</v>
      </c>
      <c r="BL51" s="14">
        <f t="shared" ca="1" si="83"/>
        <v>8.0908749039655419</v>
      </c>
      <c r="BM51" s="14">
        <f t="shared" ca="1" si="83"/>
        <v>8.0908749039655419</v>
      </c>
      <c r="BN51" s="14">
        <f t="shared" si="83"/>
        <v>0</v>
      </c>
      <c r="BO51" s="14">
        <f t="shared" si="83"/>
        <v>0</v>
      </c>
      <c r="BP51" s="14">
        <f t="shared" si="83"/>
        <v>0</v>
      </c>
      <c r="BQ51" s="14">
        <f t="shared" si="83"/>
        <v>0</v>
      </c>
      <c r="BR51" s="14">
        <f t="shared" si="83"/>
        <v>0</v>
      </c>
      <c r="BS51" s="14">
        <f t="shared" si="83"/>
        <v>0</v>
      </c>
      <c r="BT51" s="14">
        <f t="shared" ref="BT51:CN66" si="84">IF(BT$10&lt;$E51,0,IF(BT$10&gt;$E51+$F$8-1,0,$D51/$F$8))</f>
        <v>0</v>
      </c>
      <c r="BU51" s="14">
        <f t="shared" si="84"/>
        <v>0</v>
      </c>
      <c r="BV51" s="14">
        <f t="shared" si="84"/>
        <v>0</v>
      </c>
      <c r="BW51" s="14">
        <f t="shared" si="84"/>
        <v>0</v>
      </c>
      <c r="BX51" s="14">
        <f t="shared" si="84"/>
        <v>0</v>
      </c>
      <c r="BY51" s="14">
        <f t="shared" si="84"/>
        <v>0</v>
      </c>
      <c r="BZ51" s="14">
        <f t="shared" si="84"/>
        <v>0</v>
      </c>
      <c r="CA51" s="14">
        <f t="shared" si="84"/>
        <v>0</v>
      </c>
      <c r="CB51" s="14">
        <f t="shared" si="84"/>
        <v>0</v>
      </c>
      <c r="CC51" s="14">
        <f t="shared" si="84"/>
        <v>0</v>
      </c>
      <c r="CD51" s="14">
        <f t="shared" si="84"/>
        <v>0</v>
      </c>
      <c r="CE51" s="14">
        <f t="shared" si="84"/>
        <v>0</v>
      </c>
      <c r="CF51" s="14">
        <f t="shared" si="84"/>
        <v>0</v>
      </c>
      <c r="CG51" s="14">
        <f t="shared" si="84"/>
        <v>0</v>
      </c>
      <c r="CH51" s="14">
        <f t="shared" si="84"/>
        <v>0</v>
      </c>
      <c r="CI51" s="14">
        <f t="shared" si="84"/>
        <v>0</v>
      </c>
      <c r="CJ51" s="14">
        <f t="shared" si="84"/>
        <v>0</v>
      </c>
      <c r="CK51" s="14">
        <f t="shared" si="84"/>
        <v>0</v>
      </c>
      <c r="CL51" s="14">
        <f t="shared" si="84"/>
        <v>0</v>
      </c>
      <c r="CM51" s="14">
        <f t="shared" si="84"/>
        <v>0</v>
      </c>
      <c r="CN51" s="14">
        <f t="shared" si="84"/>
        <v>0</v>
      </c>
      <c r="CO51" s="14">
        <f t="shared" si="81"/>
        <v>0</v>
      </c>
      <c r="CP51" s="14">
        <f t="shared" si="81"/>
        <v>0</v>
      </c>
      <c r="CQ51" s="14">
        <f t="shared" si="81"/>
        <v>0</v>
      </c>
      <c r="CR51" s="14">
        <f t="shared" si="81"/>
        <v>0</v>
      </c>
      <c r="CS51" s="14">
        <f t="shared" si="81"/>
        <v>0</v>
      </c>
      <c r="CT51" s="14">
        <f t="shared" si="81"/>
        <v>0</v>
      </c>
      <c r="CU51" s="14">
        <f t="shared" si="81"/>
        <v>0</v>
      </c>
      <c r="CV51" s="14">
        <f t="shared" si="81"/>
        <v>0</v>
      </c>
      <c r="CW51" s="14">
        <f t="shared" si="81"/>
        <v>0</v>
      </c>
      <c r="CX51" s="14">
        <f t="shared" si="81"/>
        <v>0</v>
      </c>
      <c r="CY51" s="14">
        <f t="shared" si="81"/>
        <v>0</v>
      </c>
      <c r="CZ51" s="14">
        <f t="shared" si="81"/>
        <v>0</v>
      </c>
      <c r="DA51" s="14">
        <f t="shared" si="81"/>
        <v>0</v>
      </c>
    </row>
    <row r="52" spans="4:105">
      <c r="D52" s="58">
        <f t="shared" ca="1" si="68"/>
        <v>250.00803453253525</v>
      </c>
      <c r="E52" s="3">
        <f t="shared" si="76"/>
        <v>32</v>
      </c>
      <c r="F52" s="14">
        <f t="shared" si="82"/>
        <v>0</v>
      </c>
      <c r="G52" s="14">
        <f t="shared" si="82"/>
        <v>0</v>
      </c>
      <c r="H52" s="14">
        <f t="shared" si="82"/>
        <v>0</v>
      </c>
      <c r="I52" s="14">
        <f t="shared" si="82"/>
        <v>0</v>
      </c>
      <c r="J52" s="14">
        <f t="shared" si="82"/>
        <v>0</v>
      </c>
      <c r="K52" s="14">
        <f t="shared" si="82"/>
        <v>0</v>
      </c>
      <c r="L52" s="14">
        <f t="shared" si="82"/>
        <v>0</v>
      </c>
      <c r="M52" s="14">
        <f t="shared" si="82"/>
        <v>0</v>
      </c>
      <c r="N52" s="14">
        <f t="shared" si="82"/>
        <v>0</v>
      </c>
      <c r="O52" s="14">
        <f t="shared" si="82"/>
        <v>0</v>
      </c>
      <c r="P52" s="14">
        <f t="shared" si="82"/>
        <v>0</v>
      </c>
      <c r="Q52" s="14">
        <f t="shared" si="82"/>
        <v>0</v>
      </c>
      <c r="R52" s="14">
        <f t="shared" si="82"/>
        <v>0</v>
      </c>
      <c r="S52" s="14">
        <f t="shared" si="82"/>
        <v>0</v>
      </c>
      <c r="T52" s="14">
        <f t="shared" si="82"/>
        <v>0</v>
      </c>
      <c r="U52" s="14">
        <f t="shared" si="82"/>
        <v>0</v>
      </c>
      <c r="V52" s="14">
        <f t="shared" ref="V52:AK67" si="85">IF(V$10&lt;$E52,0,IF(V$10&gt;$E52+$F$8-1,0,$D52/$F$8))</f>
        <v>0</v>
      </c>
      <c r="W52" s="14">
        <f t="shared" si="85"/>
        <v>0</v>
      </c>
      <c r="X52" s="14">
        <f t="shared" si="85"/>
        <v>0</v>
      </c>
      <c r="Y52" s="14">
        <f t="shared" si="85"/>
        <v>0</v>
      </c>
      <c r="Z52" s="14">
        <f t="shared" si="85"/>
        <v>0</v>
      </c>
      <c r="AA52" s="14">
        <f t="shared" si="85"/>
        <v>0</v>
      </c>
      <c r="AB52" s="14">
        <f t="shared" si="85"/>
        <v>0</v>
      </c>
      <c r="AC52" s="14">
        <f t="shared" si="85"/>
        <v>0</v>
      </c>
      <c r="AD52" s="14">
        <f t="shared" si="85"/>
        <v>0</v>
      </c>
      <c r="AE52" s="14">
        <f t="shared" si="85"/>
        <v>0</v>
      </c>
      <c r="AF52" s="14">
        <f t="shared" si="85"/>
        <v>0</v>
      </c>
      <c r="AG52" s="14">
        <f t="shared" si="85"/>
        <v>0</v>
      </c>
      <c r="AH52" s="14">
        <f t="shared" si="85"/>
        <v>0</v>
      </c>
      <c r="AI52" s="14">
        <f t="shared" si="85"/>
        <v>0</v>
      </c>
      <c r="AJ52" s="14">
        <f t="shared" si="85"/>
        <v>0</v>
      </c>
      <c r="AK52" s="14">
        <f t="shared" ca="1" si="85"/>
        <v>8.3336011510845083</v>
      </c>
      <c r="AL52" s="14">
        <f t="shared" ref="AL52:BA67" ca="1" si="86">IF(AL$10&lt;$E52,0,IF(AL$10&gt;$E52+$F$8-1,0,$D52/$F$8))</f>
        <v>8.3336011510845083</v>
      </c>
      <c r="AM52" s="14">
        <f t="shared" ca="1" si="86"/>
        <v>8.3336011510845083</v>
      </c>
      <c r="AN52" s="14">
        <f t="shared" ca="1" si="86"/>
        <v>8.3336011510845083</v>
      </c>
      <c r="AO52" s="14">
        <f t="shared" ca="1" si="86"/>
        <v>8.3336011510845083</v>
      </c>
      <c r="AP52" s="14">
        <f t="shared" ca="1" si="86"/>
        <v>8.3336011510845083</v>
      </c>
      <c r="AQ52" s="14">
        <f t="shared" ca="1" si="86"/>
        <v>8.3336011510845083</v>
      </c>
      <c r="AR52" s="14">
        <f t="shared" ca="1" si="86"/>
        <v>8.3336011510845083</v>
      </c>
      <c r="AS52" s="14">
        <f t="shared" ca="1" si="86"/>
        <v>8.3336011510845083</v>
      </c>
      <c r="AT52" s="14">
        <f t="shared" ca="1" si="86"/>
        <v>8.3336011510845083</v>
      </c>
      <c r="AU52" s="14">
        <f t="shared" ca="1" si="86"/>
        <v>8.3336011510845083</v>
      </c>
      <c r="AV52" s="14">
        <f t="shared" ca="1" si="86"/>
        <v>8.3336011510845083</v>
      </c>
      <c r="AW52" s="14">
        <f t="shared" ca="1" si="86"/>
        <v>8.3336011510845083</v>
      </c>
      <c r="AX52" s="14">
        <f t="shared" ca="1" si="86"/>
        <v>8.3336011510845083</v>
      </c>
      <c r="AY52" s="14">
        <f t="shared" ca="1" si="86"/>
        <v>8.3336011510845083</v>
      </c>
      <c r="AZ52" s="14">
        <f t="shared" ca="1" si="86"/>
        <v>8.3336011510845083</v>
      </c>
      <c r="BA52" s="14">
        <f t="shared" ca="1" si="86"/>
        <v>8.3336011510845083</v>
      </c>
      <c r="BB52" s="14">
        <f t="shared" ref="AZ52:BX62" ca="1" si="87">IF(BB$10&lt;$E52,0,IF(BB$10&gt;$E52+$F$8-1,0,$D52/$F$8))</f>
        <v>8.3336011510845083</v>
      </c>
      <c r="BC52" s="14">
        <f t="shared" ca="1" si="87"/>
        <v>8.3336011510845083</v>
      </c>
      <c r="BD52" s="14">
        <f t="shared" ca="1" si="87"/>
        <v>8.3336011510845083</v>
      </c>
      <c r="BE52" s="14">
        <f t="shared" ca="1" si="87"/>
        <v>8.3336011510845083</v>
      </c>
      <c r="BF52" s="14">
        <f t="shared" ca="1" si="87"/>
        <v>8.3336011510845083</v>
      </c>
      <c r="BG52" s="14">
        <f t="shared" ca="1" si="87"/>
        <v>8.3336011510845083</v>
      </c>
      <c r="BH52" s="14">
        <f t="shared" ca="1" si="87"/>
        <v>8.3336011510845083</v>
      </c>
      <c r="BI52" s="14">
        <f t="shared" ca="1" si="87"/>
        <v>8.3336011510845083</v>
      </c>
      <c r="BJ52" s="14">
        <f t="shared" ca="1" si="87"/>
        <v>8.3336011510845083</v>
      </c>
      <c r="BK52" s="14">
        <f t="shared" ca="1" si="87"/>
        <v>8.3336011510845083</v>
      </c>
      <c r="BL52" s="14">
        <f t="shared" ca="1" si="87"/>
        <v>8.3336011510845083</v>
      </c>
      <c r="BM52" s="14">
        <f t="shared" ca="1" si="87"/>
        <v>8.3336011510845083</v>
      </c>
      <c r="BN52" s="14">
        <f t="shared" ca="1" si="87"/>
        <v>8.3336011510845083</v>
      </c>
      <c r="BO52" s="14">
        <f t="shared" si="87"/>
        <v>0</v>
      </c>
      <c r="BP52" s="14">
        <f t="shared" si="87"/>
        <v>0</v>
      </c>
      <c r="BQ52" s="14">
        <f t="shared" si="87"/>
        <v>0</v>
      </c>
      <c r="BR52" s="14">
        <f t="shared" si="87"/>
        <v>0</v>
      </c>
      <c r="BS52" s="14">
        <f t="shared" si="87"/>
        <v>0</v>
      </c>
      <c r="BT52" s="14">
        <f t="shared" si="87"/>
        <v>0</v>
      </c>
      <c r="BU52" s="14">
        <f t="shared" si="87"/>
        <v>0</v>
      </c>
      <c r="BV52" s="14">
        <f t="shared" si="87"/>
        <v>0</v>
      </c>
      <c r="BW52" s="14">
        <f t="shared" si="87"/>
        <v>0</v>
      </c>
      <c r="BX52" s="14">
        <f t="shared" si="87"/>
        <v>0</v>
      </c>
      <c r="BY52" s="14">
        <f t="shared" si="84"/>
        <v>0</v>
      </c>
      <c r="BZ52" s="14">
        <f t="shared" si="84"/>
        <v>0</v>
      </c>
      <c r="CA52" s="14">
        <f t="shared" si="84"/>
        <v>0</v>
      </c>
      <c r="CB52" s="14">
        <f t="shared" si="84"/>
        <v>0</v>
      </c>
      <c r="CC52" s="14">
        <f t="shared" si="84"/>
        <v>0</v>
      </c>
      <c r="CD52" s="14">
        <f t="shared" si="84"/>
        <v>0</v>
      </c>
      <c r="CE52" s="14">
        <f t="shared" si="84"/>
        <v>0</v>
      </c>
      <c r="CF52" s="14">
        <f t="shared" si="84"/>
        <v>0</v>
      </c>
      <c r="CG52" s="14">
        <f t="shared" si="84"/>
        <v>0</v>
      </c>
      <c r="CH52" s="14">
        <f t="shared" si="84"/>
        <v>0</v>
      </c>
      <c r="CI52" s="14">
        <f t="shared" si="84"/>
        <v>0</v>
      </c>
      <c r="CJ52" s="14">
        <f t="shared" si="84"/>
        <v>0</v>
      </c>
      <c r="CK52" s="14">
        <f t="shared" si="84"/>
        <v>0</v>
      </c>
      <c r="CL52" s="14">
        <f t="shared" si="84"/>
        <v>0</v>
      </c>
      <c r="CM52" s="14">
        <f t="shared" si="84"/>
        <v>0</v>
      </c>
      <c r="CN52" s="14">
        <f t="shared" si="84"/>
        <v>0</v>
      </c>
      <c r="CO52" s="14">
        <f t="shared" si="81"/>
        <v>0</v>
      </c>
      <c r="CP52" s="14">
        <f t="shared" si="81"/>
        <v>0</v>
      </c>
      <c r="CQ52" s="14">
        <f t="shared" si="81"/>
        <v>0</v>
      </c>
      <c r="CR52" s="14">
        <f t="shared" si="81"/>
        <v>0</v>
      </c>
      <c r="CS52" s="14">
        <f t="shared" si="81"/>
        <v>0</v>
      </c>
      <c r="CT52" s="14">
        <f t="shared" si="81"/>
        <v>0</v>
      </c>
      <c r="CU52" s="14">
        <f t="shared" si="81"/>
        <v>0</v>
      </c>
      <c r="CV52" s="14">
        <f t="shared" si="81"/>
        <v>0</v>
      </c>
      <c r="CW52" s="14">
        <f t="shared" si="81"/>
        <v>0</v>
      </c>
      <c r="CX52" s="14">
        <f t="shared" si="81"/>
        <v>0</v>
      </c>
      <c r="CY52" s="14">
        <f t="shared" si="81"/>
        <v>0</v>
      </c>
      <c r="CZ52" s="14">
        <f t="shared" si="81"/>
        <v>0</v>
      </c>
      <c r="DA52" s="14">
        <f t="shared" si="81"/>
        <v>0</v>
      </c>
    </row>
    <row r="53" spans="4:105">
      <c r="D53" s="58">
        <f t="shared" ref="D53:D84" ca="1" si="88">OFFSET($E$12,0,MATCH(E53,$F$10:$DZ$10,0))</f>
        <v>257.50827556851135</v>
      </c>
      <c r="E53" s="3">
        <f t="shared" si="76"/>
        <v>33</v>
      </c>
      <c r="F53" s="14">
        <f t="shared" si="82"/>
        <v>0</v>
      </c>
      <c r="G53" s="14">
        <f t="shared" si="82"/>
        <v>0</v>
      </c>
      <c r="H53" s="14">
        <f t="shared" si="82"/>
        <v>0</v>
      </c>
      <c r="I53" s="14">
        <f t="shared" si="82"/>
        <v>0</v>
      </c>
      <c r="J53" s="14">
        <f t="shared" si="82"/>
        <v>0</v>
      </c>
      <c r="K53" s="14">
        <f t="shared" si="82"/>
        <v>0</v>
      </c>
      <c r="L53" s="14">
        <f t="shared" si="82"/>
        <v>0</v>
      </c>
      <c r="M53" s="14">
        <f t="shared" si="82"/>
        <v>0</v>
      </c>
      <c r="N53" s="14">
        <f t="shared" si="82"/>
        <v>0</v>
      </c>
      <c r="O53" s="14">
        <f t="shared" si="82"/>
        <v>0</v>
      </c>
      <c r="P53" s="14">
        <f t="shared" si="82"/>
        <v>0</v>
      </c>
      <c r="Q53" s="14">
        <f t="shared" si="82"/>
        <v>0</v>
      </c>
      <c r="R53" s="14">
        <f t="shared" si="82"/>
        <v>0</v>
      </c>
      <c r="S53" s="14">
        <f t="shared" si="82"/>
        <v>0</v>
      </c>
      <c r="T53" s="14">
        <f t="shared" si="82"/>
        <v>0</v>
      </c>
      <c r="U53" s="14">
        <f t="shared" ref="U53:AJ99" si="89">IF(U$10&lt;$E53,0,IF(U$10&gt;$E53+$F$8-1,0,$D53/$F$8))</f>
        <v>0</v>
      </c>
      <c r="V53" s="14">
        <f t="shared" si="85"/>
        <v>0</v>
      </c>
      <c r="W53" s="14">
        <f t="shared" si="85"/>
        <v>0</v>
      </c>
      <c r="X53" s="14">
        <f t="shared" si="85"/>
        <v>0</v>
      </c>
      <c r="Y53" s="14">
        <f t="shared" si="85"/>
        <v>0</v>
      </c>
      <c r="Z53" s="14">
        <f t="shared" si="85"/>
        <v>0</v>
      </c>
      <c r="AA53" s="14">
        <f t="shared" si="85"/>
        <v>0</v>
      </c>
      <c r="AB53" s="14">
        <f t="shared" si="85"/>
        <v>0</v>
      </c>
      <c r="AC53" s="14">
        <f t="shared" si="85"/>
        <v>0</v>
      </c>
      <c r="AD53" s="14">
        <f t="shared" si="85"/>
        <v>0</v>
      </c>
      <c r="AE53" s="14">
        <f t="shared" si="85"/>
        <v>0</v>
      </c>
      <c r="AF53" s="14">
        <f t="shared" si="85"/>
        <v>0</v>
      </c>
      <c r="AG53" s="14">
        <f t="shared" si="85"/>
        <v>0</v>
      </c>
      <c r="AH53" s="14">
        <f t="shared" si="85"/>
        <v>0</v>
      </c>
      <c r="AI53" s="14">
        <f t="shared" si="85"/>
        <v>0</v>
      </c>
      <c r="AJ53" s="14">
        <f t="shared" si="85"/>
        <v>0</v>
      </c>
      <c r="AK53" s="14">
        <f t="shared" si="85"/>
        <v>0</v>
      </c>
      <c r="AL53" s="14">
        <f t="shared" ca="1" si="86"/>
        <v>8.5836091856170444</v>
      </c>
      <c r="AM53" s="14">
        <f t="shared" ca="1" si="86"/>
        <v>8.5836091856170444</v>
      </c>
      <c r="AN53" s="14">
        <f t="shared" ca="1" si="86"/>
        <v>8.5836091856170444</v>
      </c>
      <c r="AO53" s="14">
        <f t="shared" ca="1" si="86"/>
        <v>8.5836091856170444</v>
      </c>
      <c r="AP53" s="14">
        <f t="shared" ca="1" si="86"/>
        <v>8.5836091856170444</v>
      </c>
      <c r="AQ53" s="14">
        <f t="shared" ca="1" si="86"/>
        <v>8.5836091856170444</v>
      </c>
      <c r="AR53" s="14">
        <f t="shared" ca="1" si="86"/>
        <v>8.5836091856170444</v>
      </c>
      <c r="AS53" s="14">
        <f t="shared" ca="1" si="86"/>
        <v>8.5836091856170444</v>
      </c>
      <c r="AT53" s="14">
        <f t="shared" ca="1" si="86"/>
        <v>8.5836091856170444</v>
      </c>
      <c r="AU53" s="14">
        <f t="shared" ca="1" si="86"/>
        <v>8.5836091856170444</v>
      </c>
      <c r="AV53" s="14">
        <f t="shared" ca="1" si="86"/>
        <v>8.5836091856170444</v>
      </c>
      <c r="AW53" s="14">
        <f t="shared" ca="1" si="86"/>
        <v>8.5836091856170444</v>
      </c>
      <c r="AX53" s="14">
        <f t="shared" ca="1" si="86"/>
        <v>8.5836091856170444</v>
      </c>
      <c r="AY53" s="14">
        <f t="shared" ca="1" si="86"/>
        <v>8.5836091856170444</v>
      </c>
      <c r="AZ53" s="14">
        <f t="shared" ca="1" si="87"/>
        <v>8.5836091856170444</v>
      </c>
      <c r="BA53" s="14">
        <f t="shared" ca="1" si="87"/>
        <v>8.5836091856170444</v>
      </c>
      <c r="BB53" s="14">
        <f t="shared" ca="1" si="87"/>
        <v>8.5836091856170444</v>
      </c>
      <c r="BC53" s="14">
        <f t="shared" ca="1" si="87"/>
        <v>8.5836091856170444</v>
      </c>
      <c r="BD53" s="14">
        <f t="shared" ca="1" si="87"/>
        <v>8.5836091856170444</v>
      </c>
      <c r="BE53" s="14">
        <f t="shared" ca="1" si="87"/>
        <v>8.5836091856170444</v>
      </c>
      <c r="BF53" s="14">
        <f t="shared" ca="1" si="87"/>
        <v>8.5836091856170444</v>
      </c>
      <c r="BG53" s="14">
        <f t="shared" ca="1" si="87"/>
        <v>8.5836091856170444</v>
      </c>
      <c r="BH53" s="14">
        <f t="shared" ca="1" si="87"/>
        <v>8.5836091856170444</v>
      </c>
      <c r="BI53" s="14">
        <f t="shared" ca="1" si="87"/>
        <v>8.5836091856170444</v>
      </c>
      <c r="BJ53" s="14">
        <f t="shared" ca="1" si="87"/>
        <v>8.5836091856170444</v>
      </c>
      <c r="BK53" s="14">
        <f t="shared" ca="1" si="87"/>
        <v>8.5836091856170444</v>
      </c>
      <c r="BL53" s="14">
        <f t="shared" ca="1" si="87"/>
        <v>8.5836091856170444</v>
      </c>
      <c r="BM53" s="14">
        <f t="shared" ca="1" si="87"/>
        <v>8.5836091856170444</v>
      </c>
      <c r="BN53" s="14">
        <f t="shared" ca="1" si="87"/>
        <v>8.5836091856170444</v>
      </c>
      <c r="BO53" s="14">
        <f t="shared" ca="1" si="87"/>
        <v>8.5836091856170444</v>
      </c>
      <c r="BP53" s="14">
        <f t="shared" si="87"/>
        <v>0</v>
      </c>
      <c r="BQ53" s="14">
        <f t="shared" si="87"/>
        <v>0</v>
      </c>
      <c r="BR53" s="14">
        <f t="shared" si="87"/>
        <v>0</v>
      </c>
      <c r="BS53" s="14">
        <f t="shared" si="87"/>
        <v>0</v>
      </c>
      <c r="BT53" s="14">
        <f t="shared" si="87"/>
        <v>0</v>
      </c>
      <c r="BU53" s="14">
        <f t="shared" si="87"/>
        <v>0</v>
      </c>
      <c r="BV53" s="14">
        <f t="shared" si="87"/>
        <v>0</v>
      </c>
      <c r="BW53" s="14">
        <f t="shared" si="87"/>
        <v>0</v>
      </c>
      <c r="BX53" s="14">
        <f t="shared" si="87"/>
        <v>0</v>
      </c>
      <c r="BY53" s="14">
        <f t="shared" si="84"/>
        <v>0</v>
      </c>
      <c r="BZ53" s="14">
        <f t="shared" si="84"/>
        <v>0</v>
      </c>
      <c r="CA53" s="14">
        <f t="shared" si="84"/>
        <v>0</v>
      </c>
      <c r="CB53" s="14">
        <f t="shared" si="84"/>
        <v>0</v>
      </c>
      <c r="CC53" s="14">
        <f t="shared" si="84"/>
        <v>0</v>
      </c>
      <c r="CD53" s="14">
        <f t="shared" si="84"/>
        <v>0</v>
      </c>
      <c r="CE53" s="14">
        <f t="shared" si="84"/>
        <v>0</v>
      </c>
      <c r="CF53" s="14">
        <f t="shared" si="84"/>
        <v>0</v>
      </c>
      <c r="CG53" s="14">
        <f t="shared" si="84"/>
        <v>0</v>
      </c>
      <c r="CH53" s="14">
        <f t="shared" si="84"/>
        <v>0</v>
      </c>
      <c r="CI53" s="14">
        <f t="shared" si="84"/>
        <v>0</v>
      </c>
      <c r="CJ53" s="14">
        <f t="shared" si="84"/>
        <v>0</v>
      </c>
      <c r="CK53" s="14">
        <f t="shared" si="84"/>
        <v>0</v>
      </c>
      <c r="CL53" s="14">
        <f t="shared" si="84"/>
        <v>0</v>
      </c>
      <c r="CM53" s="14">
        <f t="shared" si="84"/>
        <v>0</v>
      </c>
      <c r="CN53" s="14">
        <f t="shared" si="84"/>
        <v>0</v>
      </c>
      <c r="CO53" s="14">
        <f t="shared" ref="CO53:DA68" si="90">IF(CO$10&lt;$E53,0,IF(CO$10&gt;$E53+$F$8-1,0,$D53/$F$8))</f>
        <v>0</v>
      </c>
      <c r="CP53" s="14">
        <f t="shared" si="90"/>
        <v>0</v>
      </c>
      <c r="CQ53" s="14">
        <f t="shared" si="90"/>
        <v>0</v>
      </c>
      <c r="CR53" s="14">
        <f t="shared" si="90"/>
        <v>0</v>
      </c>
      <c r="CS53" s="14">
        <f t="shared" si="90"/>
        <v>0</v>
      </c>
      <c r="CT53" s="14">
        <f t="shared" si="90"/>
        <v>0</v>
      </c>
      <c r="CU53" s="14">
        <f t="shared" si="90"/>
        <v>0</v>
      </c>
      <c r="CV53" s="14">
        <f t="shared" si="90"/>
        <v>0</v>
      </c>
      <c r="CW53" s="14">
        <f t="shared" si="90"/>
        <v>0</v>
      </c>
      <c r="CX53" s="14">
        <f t="shared" si="90"/>
        <v>0</v>
      </c>
      <c r="CY53" s="14">
        <f t="shared" si="90"/>
        <v>0</v>
      </c>
      <c r="CZ53" s="14">
        <f t="shared" si="90"/>
        <v>0</v>
      </c>
      <c r="DA53" s="14">
        <f t="shared" si="90"/>
        <v>0</v>
      </c>
    </row>
    <row r="54" spans="4:105">
      <c r="D54" s="58">
        <f t="shared" ca="1" si="88"/>
        <v>265.23352383556664</v>
      </c>
      <c r="E54" s="3">
        <f t="shared" si="76"/>
        <v>34</v>
      </c>
      <c r="F54" s="14">
        <f t="shared" ref="F54:T69" si="91">IF(F$10&lt;$E54,0,IF(F$10&gt;$E54+$F$8-1,0,$D54/$F$8))</f>
        <v>0</v>
      </c>
      <c r="G54" s="14">
        <f t="shared" si="91"/>
        <v>0</v>
      </c>
      <c r="H54" s="14">
        <f t="shared" si="91"/>
        <v>0</v>
      </c>
      <c r="I54" s="14">
        <f t="shared" si="91"/>
        <v>0</v>
      </c>
      <c r="J54" s="14">
        <f t="shared" si="91"/>
        <v>0</v>
      </c>
      <c r="K54" s="14">
        <f t="shared" si="91"/>
        <v>0</v>
      </c>
      <c r="L54" s="14">
        <f t="shared" si="91"/>
        <v>0</v>
      </c>
      <c r="M54" s="14">
        <f t="shared" si="91"/>
        <v>0</v>
      </c>
      <c r="N54" s="14">
        <f t="shared" si="91"/>
        <v>0</v>
      </c>
      <c r="O54" s="14">
        <f t="shared" si="91"/>
        <v>0</v>
      </c>
      <c r="P54" s="14">
        <f t="shared" si="91"/>
        <v>0</v>
      </c>
      <c r="Q54" s="14">
        <f t="shared" si="91"/>
        <v>0</v>
      </c>
      <c r="R54" s="14">
        <f t="shared" si="91"/>
        <v>0</v>
      </c>
      <c r="S54" s="14">
        <f t="shared" si="91"/>
        <v>0</v>
      </c>
      <c r="T54" s="14">
        <f t="shared" si="91"/>
        <v>0</v>
      </c>
      <c r="U54" s="14">
        <f t="shared" si="89"/>
        <v>0</v>
      </c>
      <c r="V54" s="14">
        <f t="shared" si="85"/>
        <v>0</v>
      </c>
      <c r="W54" s="14">
        <f t="shared" si="85"/>
        <v>0</v>
      </c>
      <c r="X54" s="14">
        <f t="shared" si="85"/>
        <v>0</v>
      </c>
      <c r="Y54" s="14">
        <f t="shared" si="85"/>
        <v>0</v>
      </c>
      <c r="Z54" s="14">
        <f t="shared" si="85"/>
        <v>0</v>
      </c>
      <c r="AA54" s="14">
        <f t="shared" si="85"/>
        <v>0</v>
      </c>
      <c r="AB54" s="14">
        <f t="shared" si="85"/>
        <v>0</v>
      </c>
      <c r="AC54" s="14">
        <f t="shared" si="85"/>
        <v>0</v>
      </c>
      <c r="AD54" s="14">
        <f t="shared" si="85"/>
        <v>0</v>
      </c>
      <c r="AE54" s="14">
        <f t="shared" si="85"/>
        <v>0</v>
      </c>
      <c r="AF54" s="14">
        <f t="shared" si="85"/>
        <v>0</v>
      </c>
      <c r="AG54" s="14">
        <f t="shared" si="85"/>
        <v>0</v>
      </c>
      <c r="AH54" s="14">
        <f t="shared" si="85"/>
        <v>0</v>
      </c>
      <c r="AI54" s="14">
        <f t="shared" si="85"/>
        <v>0</v>
      </c>
      <c r="AJ54" s="14">
        <f t="shared" si="85"/>
        <v>0</v>
      </c>
      <c r="AK54" s="14">
        <f t="shared" si="85"/>
        <v>0</v>
      </c>
      <c r="AL54" s="14">
        <f t="shared" si="86"/>
        <v>0</v>
      </c>
      <c r="AM54" s="14">
        <f t="shared" ca="1" si="86"/>
        <v>8.8411174611855543</v>
      </c>
      <c r="AN54" s="14">
        <f t="shared" ca="1" si="86"/>
        <v>8.8411174611855543</v>
      </c>
      <c r="AO54" s="14">
        <f t="shared" ca="1" si="86"/>
        <v>8.8411174611855543</v>
      </c>
      <c r="AP54" s="14">
        <f t="shared" ca="1" si="86"/>
        <v>8.8411174611855543</v>
      </c>
      <c r="AQ54" s="14">
        <f t="shared" ca="1" si="86"/>
        <v>8.8411174611855543</v>
      </c>
      <c r="AR54" s="14">
        <f t="shared" ca="1" si="86"/>
        <v>8.8411174611855543</v>
      </c>
      <c r="AS54" s="14">
        <f t="shared" ca="1" si="86"/>
        <v>8.8411174611855543</v>
      </c>
      <c r="AT54" s="14">
        <f t="shared" ca="1" si="86"/>
        <v>8.8411174611855543</v>
      </c>
      <c r="AU54" s="14">
        <f t="shared" ca="1" si="86"/>
        <v>8.8411174611855543</v>
      </c>
      <c r="AV54" s="14">
        <f t="shared" ca="1" si="86"/>
        <v>8.8411174611855543</v>
      </c>
      <c r="AW54" s="14">
        <f t="shared" ca="1" si="86"/>
        <v>8.8411174611855543</v>
      </c>
      <c r="AX54" s="14">
        <f t="shared" ca="1" si="86"/>
        <v>8.8411174611855543</v>
      </c>
      <c r="AY54" s="14">
        <f t="shared" ca="1" si="86"/>
        <v>8.8411174611855543</v>
      </c>
      <c r="AZ54" s="14">
        <f t="shared" ca="1" si="87"/>
        <v>8.8411174611855543</v>
      </c>
      <c r="BA54" s="14">
        <f t="shared" ca="1" si="87"/>
        <v>8.8411174611855543</v>
      </c>
      <c r="BB54" s="14">
        <f t="shared" ca="1" si="87"/>
        <v>8.8411174611855543</v>
      </c>
      <c r="BC54" s="14">
        <f t="shared" ca="1" si="87"/>
        <v>8.8411174611855543</v>
      </c>
      <c r="BD54" s="14">
        <f t="shared" ca="1" si="87"/>
        <v>8.8411174611855543</v>
      </c>
      <c r="BE54" s="14">
        <f t="shared" ca="1" si="87"/>
        <v>8.8411174611855543</v>
      </c>
      <c r="BF54" s="14">
        <f t="shared" ca="1" si="87"/>
        <v>8.8411174611855543</v>
      </c>
      <c r="BG54" s="14">
        <f t="shared" ca="1" si="87"/>
        <v>8.8411174611855543</v>
      </c>
      <c r="BH54" s="14">
        <f t="shared" ca="1" si="87"/>
        <v>8.8411174611855543</v>
      </c>
      <c r="BI54" s="14">
        <f t="shared" ca="1" si="87"/>
        <v>8.8411174611855543</v>
      </c>
      <c r="BJ54" s="14">
        <f t="shared" ca="1" si="87"/>
        <v>8.8411174611855543</v>
      </c>
      <c r="BK54" s="14">
        <f t="shared" ca="1" si="87"/>
        <v>8.8411174611855543</v>
      </c>
      <c r="BL54" s="14">
        <f t="shared" ca="1" si="87"/>
        <v>8.8411174611855543</v>
      </c>
      <c r="BM54" s="14">
        <f t="shared" ca="1" si="87"/>
        <v>8.8411174611855543</v>
      </c>
      <c r="BN54" s="14">
        <f t="shared" ca="1" si="87"/>
        <v>8.8411174611855543</v>
      </c>
      <c r="BO54" s="14">
        <f t="shared" ca="1" si="87"/>
        <v>8.8411174611855543</v>
      </c>
      <c r="BP54" s="14">
        <f t="shared" ca="1" si="87"/>
        <v>8.8411174611855543</v>
      </c>
      <c r="BQ54" s="14">
        <f t="shared" si="87"/>
        <v>0</v>
      </c>
      <c r="BR54" s="14">
        <f t="shared" si="87"/>
        <v>0</v>
      </c>
      <c r="BS54" s="14">
        <f t="shared" si="87"/>
        <v>0</v>
      </c>
      <c r="BT54" s="14">
        <f t="shared" si="87"/>
        <v>0</v>
      </c>
      <c r="BU54" s="14">
        <f t="shared" si="87"/>
        <v>0</v>
      </c>
      <c r="BV54" s="14">
        <f t="shared" si="87"/>
        <v>0</v>
      </c>
      <c r="BW54" s="14">
        <f t="shared" si="87"/>
        <v>0</v>
      </c>
      <c r="BX54" s="14">
        <f t="shared" si="87"/>
        <v>0</v>
      </c>
      <c r="BY54" s="14">
        <f t="shared" si="84"/>
        <v>0</v>
      </c>
      <c r="BZ54" s="14">
        <f t="shared" si="84"/>
        <v>0</v>
      </c>
      <c r="CA54" s="14">
        <f t="shared" si="84"/>
        <v>0</v>
      </c>
      <c r="CB54" s="14">
        <f t="shared" si="84"/>
        <v>0</v>
      </c>
      <c r="CC54" s="14">
        <f t="shared" si="84"/>
        <v>0</v>
      </c>
      <c r="CD54" s="14">
        <f t="shared" si="84"/>
        <v>0</v>
      </c>
      <c r="CE54" s="14">
        <f t="shared" si="84"/>
        <v>0</v>
      </c>
      <c r="CF54" s="14">
        <f t="shared" si="84"/>
        <v>0</v>
      </c>
      <c r="CG54" s="14">
        <f t="shared" si="84"/>
        <v>0</v>
      </c>
      <c r="CH54" s="14">
        <f t="shared" si="84"/>
        <v>0</v>
      </c>
      <c r="CI54" s="14">
        <f t="shared" si="84"/>
        <v>0</v>
      </c>
      <c r="CJ54" s="14">
        <f t="shared" si="84"/>
        <v>0</v>
      </c>
      <c r="CK54" s="14">
        <f t="shared" si="84"/>
        <v>0</v>
      </c>
      <c r="CL54" s="14">
        <f t="shared" si="84"/>
        <v>0</v>
      </c>
      <c r="CM54" s="14">
        <f t="shared" si="84"/>
        <v>0</v>
      </c>
      <c r="CN54" s="14">
        <f t="shared" si="84"/>
        <v>0</v>
      </c>
      <c r="CO54" s="14">
        <f t="shared" si="90"/>
        <v>0</v>
      </c>
      <c r="CP54" s="14">
        <f t="shared" si="90"/>
        <v>0</v>
      </c>
      <c r="CQ54" s="14">
        <f t="shared" si="90"/>
        <v>0</v>
      </c>
      <c r="CR54" s="14">
        <f t="shared" si="90"/>
        <v>0</v>
      </c>
      <c r="CS54" s="14">
        <f t="shared" si="90"/>
        <v>0</v>
      </c>
      <c r="CT54" s="14">
        <f t="shared" si="90"/>
        <v>0</v>
      </c>
      <c r="CU54" s="14">
        <f t="shared" si="90"/>
        <v>0</v>
      </c>
      <c r="CV54" s="14">
        <f t="shared" si="90"/>
        <v>0</v>
      </c>
      <c r="CW54" s="14">
        <f t="shared" si="90"/>
        <v>0</v>
      </c>
      <c r="CX54" s="14">
        <f t="shared" si="90"/>
        <v>0</v>
      </c>
      <c r="CY54" s="14">
        <f t="shared" si="90"/>
        <v>0</v>
      </c>
      <c r="CZ54" s="14">
        <f t="shared" si="90"/>
        <v>0</v>
      </c>
      <c r="DA54" s="14">
        <f t="shared" si="90"/>
        <v>0</v>
      </c>
    </row>
    <row r="55" spans="4:105">
      <c r="D55" s="58">
        <f t="shared" ca="1" si="88"/>
        <v>273.19052955063364</v>
      </c>
      <c r="E55" s="3">
        <f t="shared" si="76"/>
        <v>35</v>
      </c>
      <c r="F55" s="14">
        <f t="shared" si="91"/>
        <v>0</v>
      </c>
      <c r="G55" s="14">
        <f t="shared" si="91"/>
        <v>0</v>
      </c>
      <c r="H55" s="14">
        <f t="shared" si="91"/>
        <v>0</v>
      </c>
      <c r="I55" s="14">
        <f t="shared" si="91"/>
        <v>0</v>
      </c>
      <c r="J55" s="14">
        <f t="shared" si="91"/>
        <v>0</v>
      </c>
      <c r="K55" s="14">
        <f t="shared" si="91"/>
        <v>0</v>
      </c>
      <c r="L55" s="14">
        <f t="shared" si="91"/>
        <v>0</v>
      </c>
      <c r="M55" s="14">
        <f t="shared" si="91"/>
        <v>0</v>
      </c>
      <c r="N55" s="14">
        <f t="shared" si="91"/>
        <v>0</v>
      </c>
      <c r="O55" s="14">
        <f t="shared" si="91"/>
        <v>0</v>
      </c>
      <c r="P55" s="14">
        <f t="shared" si="91"/>
        <v>0</v>
      </c>
      <c r="Q55" s="14">
        <f t="shared" si="91"/>
        <v>0</v>
      </c>
      <c r="R55" s="14">
        <f t="shared" si="91"/>
        <v>0</v>
      </c>
      <c r="S55" s="14">
        <f t="shared" si="91"/>
        <v>0</v>
      </c>
      <c r="T55" s="14">
        <f t="shared" si="91"/>
        <v>0</v>
      </c>
      <c r="U55" s="14">
        <f t="shared" si="89"/>
        <v>0</v>
      </c>
      <c r="V55" s="14">
        <f t="shared" si="85"/>
        <v>0</v>
      </c>
      <c r="W55" s="14">
        <f t="shared" si="85"/>
        <v>0</v>
      </c>
      <c r="X55" s="14">
        <f t="shared" si="85"/>
        <v>0</v>
      </c>
      <c r="Y55" s="14">
        <f t="shared" si="85"/>
        <v>0</v>
      </c>
      <c r="Z55" s="14">
        <f t="shared" si="85"/>
        <v>0</v>
      </c>
      <c r="AA55" s="14">
        <f t="shared" si="85"/>
        <v>0</v>
      </c>
      <c r="AB55" s="14">
        <f t="shared" si="85"/>
        <v>0</v>
      </c>
      <c r="AC55" s="14">
        <f t="shared" si="85"/>
        <v>0</v>
      </c>
      <c r="AD55" s="14">
        <f t="shared" si="85"/>
        <v>0</v>
      </c>
      <c r="AE55" s="14">
        <f t="shared" si="85"/>
        <v>0</v>
      </c>
      <c r="AF55" s="14">
        <f t="shared" si="85"/>
        <v>0</v>
      </c>
      <c r="AG55" s="14">
        <f t="shared" si="85"/>
        <v>0</v>
      </c>
      <c r="AH55" s="14">
        <f t="shared" si="85"/>
        <v>0</v>
      </c>
      <c r="AI55" s="14">
        <f t="shared" si="85"/>
        <v>0</v>
      </c>
      <c r="AJ55" s="14">
        <f t="shared" si="85"/>
        <v>0</v>
      </c>
      <c r="AK55" s="14">
        <f t="shared" si="85"/>
        <v>0</v>
      </c>
      <c r="AL55" s="14">
        <f t="shared" si="86"/>
        <v>0</v>
      </c>
      <c r="AM55" s="14">
        <f t="shared" si="86"/>
        <v>0</v>
      </c>
      <c r="AN55" s="14">
        <f t="shared" ca="1" si="86"/>
        <v>9.1063509850211215</v>
      </c>
      <c r="AO55" s="14">
        <f t="shared" ca="1" si="86"/>
        <v>9.1063509850211215</v>
      </c>
      <c r="AP55" s="14">
        <f t="shared" ca="1" si="86"/>
        <v>9.1063509850211215</v>
      </c>
      <c r="AQ55" s="14">
        <f t="shared" ca="1" si="86"/>
        <v>9.1063509850211215</v>
      </c>
      <c r="AR55" s="14">
        <f t="shared" ca="1" si="86"/>
        <v>9.1063509850211215</v>
      </c>
      <c r="AS55" s="14">
        <f t="shared" ca="1" si="86"/>
        <v>9.1063509850211215</v>
      </c>
      <c r="AT55" s="14">
        <f t="shared" ca="1" si="86"/>
        <v>9.1063509850211215</v>
      </c>
      <c r="AU55" s="14">
        <f t="shared" ca="1" si="86"/>
        <v>9.1063509850211215</v>
      </c>
      <c r="AV55" s="14">
        <f t="shared" ca="1" si="86"/>
        <v>9.1063509850211215</v>
      </c>
      <c r="AW55" s="14">
        <f t="shared" ca="1" si="86"/>
        <v>9.1063509850211215</v>
      </c>
      <c r="AX55" s="14">
        <f t="shared" ca="1" si="86"/>
        <v>9.1063509850211215</v>
      </c>
      <c r="AY55" s="14">
        <f t="shared" ca="1" si="86"/>
        <v>9.1063509850211215</v>
      </c>
      <c r="AZ55" s="14">
        <f t="shared" ca="1" si="87"/>
        <v>9.1063509850211215</v>
      </c>
      <c r="BA55" s="14">
        <f t="shared" ca="1" si="87"/>
        <v>9.1063509850211215</v>
      </c>
      <c r="BB55" s="14">
        <f t="shared" ca="1" si="87"/>
        <v>9.1063509850211215</v>
      </c>
      <c r="BC55" s="14">
        <f t="shared" ca="1" si="87"/>
        <v>9.1063509850211215</v>
      </c>
      <c r="BD55" s="14">
        <f t="shared" ca="1" si="87"/>
        <v>9.1063509850211215</v>
      </c>
      <c r="BE55" s="14">
        <f t="shared" ca="1" si="87"/>
        <v>9.1063509850211215</v>
      </c>
      <c r="BF55" s="14">
        <f t="shared" ca="1" si="87"/>
        <v>9.1063509850211215</v>
      </c>
      <c r="BG55" s="14">
        <f t="shared" ca="1" si="87"/>
        <v>9.1063509850211215</v>
      </c>
      <c r="BH55" s="14">
        <f t="shared" ca="1" si="87"/>
        <v>9.1063509850211215</v>
      </c>
      <c r="BI55" s="14">
        <f t="shared" ca="1" si="87"/>
        <v>9.1063509850211215</v>
      </c>
      <c r="BJ55" s="14">
        <f t="shared" ca="1" si="87"/>
        <v>9.1063509850211215</v>
      </c>
      <c r="BK55" s="14">
        <f t="shared" ca="1" si="87"/>
        <v>9.1063509850211215</v>
      </c>
      <c r="BL55" s="14">
        <f t="shared" ca="1" si="87"/>
        <v>9.1063509850211215</v>
      </c>
      <c r="BM55" s="14">
        <f t="shared" ca="1" si="87"/>
        <v>9.1063509850211215</v>
      </c>
      <c r="BN55" s="14">
        <f t="shared" ca="1" si="87"/>
        <v>9.1063509850211215</v>
      </c>
      <c r="BO55" s="14">
        <f t="shared" ca="1" si="87"/>
        <v>9.1063509850211215</v>
      </c>
      <c r="BP55" s="14">
        <f t="shared" ca="1" si="87"/>
        <v>9.1063509850211215</v>
      </c>
      <c r="BQ55" s="14">
        <f t="shared" ca="1" si="87"/>
        <v>9.1063509850211215</v>
      </c>
      <c r="BR55" s="14">
        <f t="shared" si="87"/>
        <v>0</v>
      </c>
      <c r="BS55" s="14">
        <f t="shared" si="87"/>
        <v>0</v>
      </c>
      <c r="BT55" s="14">
        <f t="shared" si="87"/>
        <v>0</v>
      </c>
      <c r="BU55" s="14">
        <f t="shared" si="87"/>
        <v>0</v>
      </c>
      <c r="BV55" s="14">
        <f t="shared" si="87"/>
        <v>0</v>
      </c>
      <c r="BW55" s="14">
        <f t="shared" si="87"/>
        <v>0</v>
      </c>
      <c r="BX55" s="14">
        <f t="shared" si="87"/>
        <v>0</v>
      </c>
      <c r="BY55" s="14">
        <f t="shared" si="84"/>
        <v>0</v>
      </c>
      <c r="BZ55" s="14">
        <f t="shared" si="84"/>
        <v>0</v>
      </c>
      <c r="CA55" s="14">
        <f t="shared" si="84"/>
        <v>0</v>
      </c>
      <c r="CB55" s="14">
        <f t="shared" si="84"/>
        <v>0</v>
      </c>
      <c r="CC55" s="14">
        <f t="shared" si="84"/>
        <v>0</v>
      </c>
      <c r="CD55" s="14">
        <f t="shared" si="84"/>
        <v>0</v>
      </c>
      <c r="CE55" s="14">
        <f t="shared" si="84"/>
        <v>0</v>
      </c>
      <c r="CF55" s="14">
        <f t="shared" si="84"/>
        <v>0</v>
      </c>
      <c r="CG55" s="14">
        <f t="shared" si="84"/>
        <v>0</v>
      </c>
      <c r="CH55" s="14">
        <f t="shared" si="84"/>
        <v>0</v>
      </c>
      <c r="CI55" s="14">
        <f t="shared" si="84"/>
        <v>0</v>
      </c>
      <c r="CJ55" s="14">
        <f t="shared" si="84"/>
        <v>0</v>
      </c>
      <c r="CK55" s="14">
        <f t="shared" si="84"/>
        <v>0</v>
      </c>
      <c r="CL55" s="14">
        <f t="shared" si="84"/>
        <v>0</v>
      </c>
      <c r="CM55" s="14">
        <f t="shared" si="84"/>
        <v>0</v>
      </c>
      <c r="CN55" s="14">
        <f t="shared" si="84"/>
        <v>0</v>
      </c>
      <c r="CO55" s="14">
        <f t="shared" si="90"/>
        <v>0</v>
      </c>
      <c r="CP55" s="14">
        <f t="shared" si="90"/>
        <v>0</v>
      </c>
      <c r="CQ55" s="14">
        <f t="shared" si="90"/>
        <v>0</v>
      </c>
      <c r="CR55" s="14">
        <f t="shared" si="90"/>
        <v>0</v>
      </c>
      <c r="CS55" s="14">
        <f t="shared" si="90"/>
        <v>0</v>
      </c>
      <c r="CT55" s="14">
        <f t="shared" si="90"/>
        <v>0</v>
      </c>
      <c r="CU55" s="14">
        <f t="shared" si="90"/>
        <v>0</v>
      </c>
      <c r="CV55" s="14">
        <f t="shared" si="90"/>
        <v>0</v>
      </c>
      <c r="CW55" s="14">
        <f t="shared" si="90"/>
        <v>0</v>
      </c>
      <c r="CX55" s="14">
        <f t="shared" si="90"/>
        <v>0</v>
      </c>
      <c r="CY55" s="14">
        <f t="shared" si="90"/>
        <v>0</v>
      </c>
      <c r="CZ55" s="14">
        <f t="shared" si="90"/>
        <v>0</v>
      </c>
      <c r="DA55" s="14">
        <f t="shared" si="90"/>
        <v>0</v>
      </c>
    </row>
    <row r="56" spans="4:105">
      <c r="D56" s="58">
        <f t="shared" ca="1" si="88"/>
        <v>281.38624543715264</v>
      </c>
      <c r="E56" s="3">
        <f t="shared" si="76"/>
        <v>36</v>
      </c>
      <c r="F56" s="14">
        <f t="shared" si="91"/>
        <v>0</v>
      </c>
      <c r="G56" s="14">
        <f t="shared" si="91"/>
        <v>0</v>
      </c>
      <c r="H56" s="14">
        <f t="shared" si="91"/>
        <v>0</v>
      </c>
      <c r="I56" s="14">
        <f t="shared" si="91"/>
        <v>0</v>
      </c>
      <c r="J56" s="14">
        <f t="shared" si="91"/>
        <v>0</v>
      </c>
      <c r="K56" s="14">
        <f t="shared" si="91"/>
        <v>0</v>
      </c>
      <c r="L56" s="14">
        <f t="shared" si="91"/>
        <v>0</v>
      </c>
      <c r="M56" s="14">
        <f t="shared" si="91"/>
        <v>0</v>
      </c>
      <c r="N56" s="14">
        <f t="shared" si="91"/>
        <v>0</v>
      </c>
      <c r="O56" s="14">
        <f t="shared" si="91"/>
        <v>0</v>
      </c>
      <c r="P56" s="14">
        <f t="shared" si="91"/>
        <v>0</v>
      </c>
      <c r="Q56" s="14">
        <f t="shared" si="91"/>
        <v>0</v>
      </c>
      <c r="R56" s="14">
        <f t="shared" si="91"/>
        <v>0</v>
      </c>
      <c r="S56" s="14">
        <f t="shared" si="91"/>
        <v>0</v>
      </c>
      <c r="T56" s="14">
        <f t="shared" si="91"/>
        <v>0</v>
      </c>
      <c r="U56" s="14">
        <f t="shared" si="89"/>
        <v>0</v>
      </c>
      <c r="V56" s="14">
        <f t="shared" si="85"/>
        <v>0</v>
      </c>
      <c r="W56" s="14">
        <f t="shared" si="85"/>
        <v>0</v>
      </c>
      <c r="X56" s="14">
        <f t="shared" si="85"/>
        <v>0</v>
      </c>
      <c r="Y56" s="14">
        <f t="shared" si="85"/>
        <v>0</v>
      </c>
      <c r="Z56" s="14">
        <f t="shared" si="85"/>
        <v>0</v>
      </c>
      <c r="AA56" s="14">
        <f t="shared" si="85"/>
        <v>0</v>
      </c>
      <c r="AB56" s="14">
        <f t="shared" si="85"/>
        <v>0</v>
      </c>
      <c r="AC56" s="14">
        <f t="shared" si="85"/>
        <v>0</v>
      </c>
      <c r="AD56" s="14">
        <f t="shared" si="85"/>
        <v>0</v>
      </c>
      <c r="AE56" s="14">
        <f t="shared" si="85"/>
        <v>0</v>
      </c>
      <c r="AF56" s="14">
        <f t="shared" si="85"/>
        <v>0</v>
      </c>
      <c r="AG56" s="14">
        <f t="shared" si="85"/>
        <v>0</v>
      </c>
      <c r="AH56" s="14">
        <f t="shared" si="85"/>
        <v>0</v>
      </c>
      <c r="AI56" s="14">
        <f t="shared" si="85"/>
        <v>0</v>
      </c>
      <c r="AJ56" s="14">
        <f t="shared" si="85"/>
        <v>0</v>
      </c>
      <c r="AK56" s="14">
        <f t="shared" si="85"/>
        <v>0</v>
      </c>
      <c r="AL56" s="14">
        <f t="shared" si="86"/>
        <v>0</v>
      </c>
      <c r="AM56" s="14">
        <f t="shared" si="86"/>
        <v>0</v>
      </c>
      <c r="AN56" s="14">
        <f t="shared" si="86"/>
        <v>0</v>
      </c>
      <c r="AO56" s="14">
        <f t="shared" ca="1" si="86"/>
        <v>9.3795415145717538</v>
      </c>
      <c r="AP56" s="14">
        <f t="shared" ca="1" si="86"/>
        <v>9.3795415145717538</v>
      </c>
      <c r="AQ56" s="14">
        <f t="shared" ca="1" si="86"/>
        <v>9.3795415145717538</v>
      </c>
      <c r="AR56" s="14">
        <f t="shared" ca="1" si="86"/>
        <v>9.3795415145717538</v>
      </c>
      <c r="AS56" s="14">
        <f t="shared" ca="1" si="86"/>
        <v>9.3795415145717538</v>
      </c>
      <c r="AT56" s="14">
        <f t="shared" ca="1" si="86"/>
        <v>9.3795415145717538</v>
      </c>
      <c r="AU56" s="14">
        <f t="shared" ca="1" si="86"/>
        <v>9.3795415145717538</v>
      </c>
      <c r="AV56" s="14">
        <f t="shared" ca="1" si="86"/>
        <v>9.3795415145717538</v>
      </c>
      <c r="AW56" s="14">
        <f t="shared" ca="1" si="86"/>
        <v>9.3795415145717538</v>
      </c>
      <c r="AX56" s="14">
        <f t="shared" ca="1" si="86"/>
        <v>9.3795415145717538</v>
      </c>
      <c r="AY56" s="14">
        <f t="shared" ca="1" si="86"/>
        <v>9.3795415145717538</v>
      </c>
      <c r="AZ56" s="14">
        <f t="shared" ca="1" si="87"/>
        <v>9.3795415145717538</v>
      </c>
      <c r="BA56" s="14">
        <f t="shared" ca="1" si="87"/>
        <v>9.3795415145717538</v>
      </c>
      <c r="BB56" s="14">
        <f t="shared" ca="1" si="87"/>
        <v>9.3795415145717538</v>
      </c>
      <c r="BC56" s="14">
        <f t="shared" ca="1" si="87"/>
        <v>9.3795415145717538</v>
      </c>
      <c r="BD56" s="14">
        <f t="shared" ca="1" si="87"/>
        <v>9.3795415145717538</v>
      </c>
      <c r="BE56" s="14">
        <f t="shared" ca="1" si="87"/>
        <v>9.3795415145717538</v>
      </c>
      <c r="BF56" s="14">
        <f t="shared" ca="1" si="87"/>
        <v>9.3795415145717538</v>
      </c>
      <c r="BG56" s="14">
        <f t="shared" ca="1" si="87"/>
        <v>9.3795415145717538</v>
      </c>
      <c r="BH56" s="14">
        <f t="shared" ca="1" si="87"/>
        <v>9.3795415145717538</v>
      </c>
      <c r="BI56" s="14">
        <f t="shared" ca="1" si="87"/>
        <v>9.3795415145717538</v>
      </c>
      <c r="BJ56" s="14">
        <f t="shared" ca="1" si="87"/>
        <v>9.3795415145717538</v>
      </c>
      <c r="BK56" s="14">
        <f t="shared" ca="1" si="87"/>
        <v>9.3795415145717538</v>
      </c>
      <c r="BL56" s="14">
        <f t="shared" ca="1" si="87"/>
        <v>9.3795415145717538</v>
      </c>
      <c r="BM56" s="14">
        <f t="shared" ca="1" si="87"/>
        <v>9.3795415145717538</v>
      </c>
      <c r="BN56" s="14">
        <f t="shared" ca="1" si="87"/>
        <v>9.3795415145717538</v>
      </c>
      <c r="BO56" s="14">
        <f t="shared" ca="1" si="87"/>
        <v>9.3795415145717538</v>
      </c>
      <c r="BP56" s="14">
        <f t="shared" ca="1" si="87"/>
        <v>9.3795415145717538</v>
      </c>
      <c r="BQ56" s="14">
        <f t="shared" ca="1" si="87"/>
        <v>9.3795415145717538</v>
      </c>
      <c r="BR56" s="14">
        <f t="shared" ca="1" si="87"/>
        <v>9.3795415145717538</v>
      </c>
      <c r="BS56" s="14">
        <f t="shared" si="87"/>
        <v>0</v>
      </c>
      <c r="BT56" s="14">
        <f t="shared" si="87"/>
        <v>0</v>
      </c>
      <c r="BU56" s="14">
        <f t="shared" si="87"/>
        <v>0</v>
      </c>
      <c r="BV56" s="14">
        <f t="shared" si="87"/>
        <v>0</v>
      </c>
      <c r="BW56" s="14">
        <f t="shared" si="87"/>
        <v>0</v>
      </c>
      <c r="BX56" s="14">
        <f t="shared" si="87"/>
        <v>0</v>
      </c>
      <c r="BY56" s="14">
        <f t="shared" si="84"/>
        <v>0</v>
      </c>
      <c r="BZ56" s="14">
        <f t="shared" si="84"/>
        <v>0</v>
      </c>
      <c r="CA56" s="14">
        <f t="shared" si="84"/>
        <v>0</v>
      </c>
      <c r="CB56" s="14">
        <f t="shared" si="84"/>
        <v>0</v>
      </c>
      <c r="CC56" s="14">
        <f t="shared" si="84"/>
        <v>0</v>
      </c>
      <c r="CD56" s="14">
        <f t="shared" si="84"/>
        <v>0</v>
      </c>
      <c r="CE56" s="14">
        <f t="shared" si="84"/>
        <v>0</v>
      </c>
      <c r="CF56" s="14">
        <f t="shared" si="84"/>
        <v>0</v>
      </c>
      <c r="CG56" s="14">
        <f t="shared" si="84"/>
        <v>0</v>
      </c>
      <c r="CH56" s="14">
        <f t="shared" si="84"/>
        <v>0</v>
      </c>
      <c r="CI56" s="14">
        <f t="shared" si="84"/>
        <v>0</v>
      </c>
      <c r="CJ56" s="14">
        <f t="shared" si="84"/>
        <v>0</v>
      </c>
      <c r="CK56" s="14">
        <f t="shared" si="84"/>
        <v>0</v>
      </c>
      <c r="CL56" s="14">
        <f t="shared" si="84"/>
        <v>0</v>
      </c>
      <c r="CM56" s="14">
        <f t="shared" si="84"/>
        <v>0</v>
      </c>
      <c r="CN56" s="14">
        <f t="shared" si="84"/>
        <v>0</v>
      </c>
      <c r="CO56" s="14">
        <f t="shared" si="90"/>
        <v>0</v>
      </c>
      <c r="CP56" s="14">
        <f t="shared" si="90"/>
        <v>0</v>
      </c>
      <c r="CQ56" s="14">
        <f t="shared" si="90"/>
        <v>0</v>
      </c>
      <c r="CR56" s="14">
        <f t="shared" si="90"/>
        <v>0</v>
      </c>
      <c r="CS56" s="14">
        <f t="shared" si="90"/>
        <v>0</v>
      </c>
      <c r="CT56" s="14">
        <f t="shared" si="90"/>
        <v>0</v>
      </c>
      <c r="CU56" s="14">
        <f t="shared" si="90"/>
        <v>0</v>
      </c>
      <c r="CV56" s="14">
        <f t="shared" si="90"/>
        <v>0</v>
      </c>
      <c r="CW56" s="14">
        <f t="shared" si="90"/>
        <v>0</v>
      </c>
      <c r="CX56" s="14">
        <f t="shared" si="90"/>
        <v>0</v>
      </c>
      <c r="CY56" s="14">
        <f t="shared" si="90"/>
        <v>0</v>
      </c>
      <c r="CZ56" s="14">
        <f t="shared" si="90"/>
        <v>0</v>
      </c>
      <c r="DA56" s="14">
        <f t="shared" si="90"/>
        <v>0</v>
      </c>
    </row>
    <row r="57" spans="4:105">
      <c r="D57" s="58">
        <f t="shared" ca="1" si="88"/>
        <v>289.82783280026723</v>
      </c>
      <c r="E57" s="3">
        <f t="shared" si="76"/>
        <v>37</v>
      </c>
      <c r="F57" s="14">
        <f t="shared" si="91"/>
        <v>0</v>
      </c>
      <c r="G57" s="14">
        <f t="shared" si="91"/>
        <v>0</v>
      </c>
      <c r="H57" s="14">
        <f t="shared" si="91"/>
        <v>0</v>
      </c>
      <c r="I57" s="14">
        <f t="shared" si="91"/>
        <v>0</v>
      </c>
      <c r="J57" s="14">
        <f t="shared" si="91"/>
        <v>0</v>
      </c>
      <c r="K57" s="14">
        <f t="shared" si="91"/>
        <v>0</v>
      </c>
      <c r="L57" s="14">
        <f t="shared" si="91"/>
        <v>0</v>
      </c>
      <c r="M57" s="14">
        <f t="shared" si="91"/>
        <v>0</v>
      </c>
      <c r="N57" s="14">
        <f t="shared" si="91"/>
        <v>0</v>
      </c>
      <c r="O57" s="14">
        <f t="shared" si="91"/>
        <v>0</v>
      </c>
      <c r="P57" s="14">
        <f t="shared" si="91"/>
        <v>0</v>
      </c>
      <c r="Q57" s="14">
        <f t="shared" si="91"/>
        <v>0</v>
      </c>
      <c r="R57" s="14">
        <f t="shared" si="91"/>
        <v>0</v>
      </c>
      <c r="S57" s="14">
        <f t="shared" si="91"/>
        <v>0</v>
      </c>
      <c r="T57" s="14">
        <f t="shared" si="91"/>
        <v>0</v>
      </c>
      <c r="U57" s="14">
        <f t="shared" si="89"/>
        <v>0</v>
      </c>
      <c r="V57" s="14">
        <f t="shared" si="85"/>
        <v>0</v>
      </c>
      <c r="W57" s="14">
        <f t="shared" si="85"/>
        <v>0</v>
      </c>
      <c r="X57" s="14">
        <f t="shared" si="85"/>
        <v>0</v>
      </c>
      <c r="Y57" s="14">
        <f t="shared" si="85"/>
        <v>0</v>
      </c>
      <c r="Z57" s="14">
        <f t="shared" si="85"/>
        <v>0</v>
      </c>
      <c r="AA57" s="14">
        <f t="shared" si="85"/>
        <v>0</v>
      </c>
      <c r="AB57" s="14">
        <f t="shared" si="85"/>
        <v>0</v>
      </c>
      <c r="AC57" s="14">
        <f t="shared" si="85"/>
        <v>0</v>
      </c>
      <c r="AD57" s="14">
        <f t="shared" si="85"/>
        <v>0</v>
      </c>
      <c r="AE57" s="14">
        <f t="shared" si="85"/>
        <v>0</v>
      </c>
      <c r="AF57" s="14">
        <f t="shared" si="85"/>
        <v>0</v>
      </c>
      <c r="AG57" s="14">
        <f t="shared" si="85"/>
        <v>0</v>
      </c>
      <c r="AH57" s="14">
        <f t="shared" si="85"/>
        <v>0</v>
      </c>
      <c r="AI57" s="14">
        <f t="shared" si="85"/>
        <v>0</v>
      </c>
      <c r="AJ57" s="14">
        <f t="shared" si="85"/>
        <v>0</v>
      </c>
      <c r="AK57" s="14">
        <f t="shared" si="85"/>
        <v>0</v>
      </c>
      <c r="AL57" s="14">
        <f t="shared" si="86"/>
        <v>0</v>
      </c>
      <c r="AM57" s="14">
        <f t="shared" si="86"/>
        <v>0</v>
      </c>
      <c r="AN57" s="14">
        <f t="shared" si="86"/>
        <v>0</v>
      </c>
      <c r="AO57" s="14">
        <f t="shared" si="86"/>
        <v>0</v>
      </c>
      <c r="AP57" s="14">
        <f t="shared" ca="1" si="86"/>
        <v>9.6609277600089083</v>
      </c>
      <c r="AQ57" s="14">
        <f t="shared" ca="1" si="86"/>
        <v>9.6609277600089083</v>
      </c>
      <c r="AR57" s="14">
        <f t="shared" ca="1" si="86"/>
        <v>9.6609277600089083</v>
      </c>
      <c r="AS57" s="14">
        <f t="shared" ca="1" si="86"/>
        <v>9.6609277600089083</v>
      </c>
      <c r="AT57" s="14">
        <f t="shared" ca="1" si="86"/>
        <v>9.6609277600089083</v>
      </c>
      <c r="AU57" s="14">
        <f t="shared" ca="1" si="86"/>
        <v>9.6609277600089083</v>
      </c>
      <c r="AV57" s="14">
        <f t="shared" ca="1" si="86"/>
        <v>9.6609277600089083</v>
      </c>
      <c r="AW57" s="14">
        <f t="shared" ca="1" si="86"/>
        <v>9.6609277600089083</v>
      </c>
      <c r="AX57" s="14">
        <f t="shared" ca="1" si="86"/>
        <v>9.6609277600089083</v>
      </c>
      <c r="AY57" s="14">
        <f t="shared" ca="1" si="86"/>
        <v>9.6609277600089083</v>
      </c>
      <c r="AZ57" s="14">
        <f t="shared" ca="1" si="87"/>
        <v>9.6609277600089083</v>
      </c>
      <c r="BA57" s="14">
        <f t="shared" ca="1" si="87"/>
        <v>9.6609277600089083</v>
      </c>
      <c r="BB57" s="14">
        <f t="shared" ca="1" si="87"/>
        <v>9.6609277600089083</v>
      </c>
      <c r="BC57" s="14">
        <f t="shared" ca="1" si="87"/>
        <v>9.6609277600089083</v>
      </c>
      <c r="BD57" s="14">
        <f t="shared" ca="1" si="87"/>
        <v>9.6609277600089083</v>
      </c>
      <c r="BE57" s="14">
        <f t="shared" ca="1" si="87"/>
        <v>9.6609277600089083</v>
      </c>
      <c r="BF57" s="14">
        <f t="shared" ca="1" si="87"/>
        <v>9.6609277600089083</v>
      </c>
      <c r="BG57" s="14">
        <f t="shared" ca="1" si="87"/>
        <v>9.6609277600089083</v>
      </c>
      <c r="BH57" s="14">
        <f t="shared" ca="1" si="87"/>
        <v>9.6609277600089083</v>
      </c>
      <c r="BI57" s="14">
        <f t="shared" ca="1" si="87"/>
        <v>9.6609277600089083</v>
      </c>
      <c r="BJ57" s="14">
        <f t="shared" ca="1" si="87"/>
        <v>9.6609277600089083</v>
      </c>
      <c r="BK57" s="14">
        <f t="shared" ca="1" si="87"/>
        <v>9.6609277600089083</v>
      </c>
      <c r="BL57" s="14">
        <f t="shared" ca="1" si="87"/>
        <v>9.6609277600089083</v>
      </c>
      <c r="BM57" s="14">
        <f t="shared" ca="1" si="87"/>
        <v>9.6609277600089083</v>
      </c>
      <c r="BN57" s="14">
        <f t="shared" ca="1" si="87"/>
        <v>9.6609277600089083</v>
      </c>
      <c r="BO57" s="14">
        <f t="shared" ca="1" si="87"/>
        <v>9.6609277600089083</v>
      </c>
      <c r="BP57" s="14">
        <f t="shared" ca="1" si="87"/>
        <v>9.6609277600089083</v>
      </c>
      <c r="BQ57" s="14">
        <f t="shared" ca="1" si="87"/>
        <v>9.6609277600089083</v>
      </c>
      <c r="BR57" s="14">
        <f t="shared" ca="1" si="87"/>
        <v>9.6609277600089083</v>
      </c>
      <c r="BS57" s="14">
        <f t="shared" ca="1" si="87"/>
        <v>9.6609277600089083</v>
      </c>
      <c r="BT57" s="14">
        <f t="shared" si="87"/>
        <v>0</v>
      </c>
      <c r="BU57" s="14">
        <f t="shared" si="87"/>
        <v>0</v>
      </c>
      <c r="BV57" s="14">
        <f t="shared" si="87"/>
        <v>0</v>
      </c>
      <c r="BW57" s="14">
        <f t="shared" si="87"/>
        <v>0</v>
      </c>
      <c r="BX57" s="14">
        <f t="shared" si="87"/>
        <v>0</v>
      </c>
      <c r="BY57" s="14">
        <f t="shared" si="84"/>
        <v>0</v>
      </c>
      <c r="BZ57" s="14">
        <f t="shared" si="84"/>
        <v>0</v>
      </c>
      <c r="CA57" s="14">
        <f t="shared" si="84"/>
        <v>0</v>
      </c>
      <c r="CB57" s="14">
        <f t="shared" si="84"/>
        <v>0</v>
      </c>
      <c r="CC57" s="14">
        <f t="shared" si="84"/>
        <v>0</v>
      </c>
      <c r="CD57" s="14">
        <f t="shared" si="84"/>
        <v>0</v>
      </c>
      <c r="CE57" s="14">
        <f t="shared" si="84"/>
        <v>0</v>
      </c>
      <c r="CF57" s="14">
        <f t="shared" si="84"/>
        <v>0</v>
      </c>
      <c r="CG57" s="14">
        <f t="shared" si="84"/>
        <v>0</v>
      </c>
      <c r="CH57" s="14">
        <f t="shared" si="84"/>
        <v>0</v>
      </c>
      <c r="CI57" s="14">
        <f t="shared" si="84"/>
        <v>0</v>
      </c>
      <c r="CJ57" s="14">
        <f t="shared" si="84"/>
        <v>0</v>
      </c>
      <c r="CK57" s="14">
        <f t="shared" si="84"/>
        <v>0</v>
      </c>
      <c r="CL57" s="14">
        <f t="shared" si="84"/>
        <v>0</v>
      </c>
      <c r="CM57" s="14">
        <f t="shared" si="84"/>
        <v>0</v>
      </c>
      <c r="CN57" s="14">
        <f t="shared" si="84"/>
        <v>0</v>
      </c>
      <c r="CO57" s="14">
        <f t="shared" si="90"/>
        <v>0</v>
      </c>
      <c r="CP57" s="14">
        <f t="shared" si="90"/>
        <v>0</v>
      </c>
      <c r="CQ57" s="14">
        <f t="shared" si="90"/>
        <v>0</v>
      </c>
      <c r="CR57" s="14">
        <f t="shared" si="90"/>
        <v>0</v>
      </c>
      <c r="CS57" s="14">
        <f t="shared" si="90"/>
        <v>0</v>
      </c>
      <c r="CT57" s="14">
        <f t="shared" si="90"/>
        <v>0</v>
      </c>
      <c r="CU57" s="14">
        <f t="shared" si="90"/>
        <v>0</v>
      </c>
      <c r="CV57" s="14">
        <f t="shared" si="90"/>
        <v>0</v>
      </c>
      <c r="CW57" s="14">
        <f t="shared" si="90"/>
        <v>0</v>
      </c>
      <c r="CX57" s="14">
        <f t="shared" si="90"/>
        <v>0</v>
      </c>
      <c r="CY57" s="14">
        <f t="shared" si="90"/>
        <v>0</v>
      </c>
      <c r="CZ57" s="14">
        <f t="shared" si="90"/>
        <v>0</v>
      </c>
      <c r="DA57" s="14">
        <f t="shared" si="90"/>
        <v>0</v>
      </c>
    </row>
    <row r="58" spans="4:105">
      <c r="D58" s="58">
        <f t="shared" ca="1" si="88"/>
        <v>298.52266778427526</v>
      </c>
      <c r="E58" s="3">
        <f t="shared" si="76"/>
        <v>38</v>
      </c>
      <c r="F58" s="14">
        <f t="shared" si="91"/>
        <v>0</v>
      </c>
      <c r="G58" s="14">
        <f t="shared" si="91"/>
        <v>0</v>
      </c>
      <c r="H58" s="14">
        <f t="shared" si="91"/>
        <v>0</v>
      </c>
      <c r="I58" s="14">
        <f t="shared" si="91"/>
        <v>0</v>
      </c>
      <c r="J58" s="14">
        <f t="shared" si="91"/>
        <v>0</v>
      </c>
      <c r="K58" s="14">
        <f t="shared" si="91"/>
        <v>0</v>
      </c>
      <c r="L58" s="14">
        <f t="shared" si="91"/>
        <v>0</v>
      </c>
      <c r="M58" s="14">
        <f t="shared" si="91"/>
        <v>0</v>
      </c>
      <c r="N58" s="14">
        <f t="shared" si="91"/>
        <v>0</v>
      </c>
      <c r="O58" s="14">
        <f t="shared" si="91"/>
        <v>0</v>
      </c>
      <c r="P58" s="14">
        <f t="shared" si="91"/>
        <v>0</v>
      </c>
      <c r="Q58" s="14">
        <f t="shared" si="91"/>
        <v>0</v>
      </c>
      <c r="R58" s="14">
        <f t="shared" si="91"/>
        <v>0</v>
      </c>
      <c r="S58" s="14">
        <f t="shared" si="91"/>
        <v>0</v>
      </c>
      <c r="T58" s="14">
        <f t="shared" si="91"/>
        <v>0</v>
      </c>
      <c r="U58" s="14">
        <f t="shared" si="89"/>
        <v>0</v>
      </c>
      <c r="V58" s="14">
        <f t="shared" si="85"/>
        <v>0</v>
      </c>
      <c r="W58" s="14">
        <f t="shared" si="85"/>
        <v>0</v>
      </c>
      <c r="X58" s="14">
        <f t="shared" si="85"/>
        <v>0</v>
      </c>
      <c r="Y58" s="14">
        <f t="shared" si="85"/>
        <v>0</v>
      </c>
      <c r="Z58" s="14">
        <f t="shared" si="85"/>
        <v>0</v>
      </c>
      <c r="AA58" s="14">
        <f t="shared" si="85"/>
        <v>0</v>
      </c>
      <c r="AB58" s="14">
        <f t="shared" si="85"/>
        <v>0</v>
      </c>
      <c r="AC58" s="14">
        <f t="shared" si="85"/>
        <v>0</v>
      </c>
      <c r="AD58" s="14">
        <f t="shared" si="85"/>
        <v>0</v>
      </c>
      <c r="AE58" s="14">
        <f t="shared" si="85"/>
        <v>0</v>
      </c>
      <c r="AF58" s="14">
        <f t="shared" si="85"/>
        <v>0</v>
      </c>
      <c r="AG58" s="14">
        <f t="shared" si="85"/>
        <v>0</v>
      </c>
      <c r="AH58" s="14">
        <f t="shared" si="85"/>
        <v>0</v>
      </c>
      <c r="AI58" s="14">
        <f t="shared" si="85"/>
        <v>0</v>
      </c>
      <c r="AJ58" s="14">
        <f t="shared" si="85"/>
        <v>0</v>
      </c>
      <c r="AK58" s="14">
        <f t="shared" si="85"/>
        <v>0</v>
      </c>
      <c r="AL58" s="14">
        <f t="shared" si="86"/>
        <v>0</v>
      </c>
      <c r="AM58" s="14">
        <f t="shared" si="86"/>
        <v>0</v>
      </c>
      <c r="AN58" s="14">
        <f t="shared" si="86"/>
        <v>0</v>
      </c>
      <c r="AO58" s="14">
        <f t="shared" si="86"/>
        <v>0</v>
      </c>
      <c r="AP58" s="14">
        <f t="shared" si="86"/>
        <v>0</v>
      </c>
      <c r="AQ58" s="14">
        <f t="shared" ca="1" si="86"/>
        <v>9.9507555928091751</v>
      </c>
      <c r="AR58" s="14">
        <f t="shared" ca="1" si="86"/>
        <v>9.9507555928091751</v>
      </c>
      <c r="AS58" s="14">
        <f t="shared" ca="1" si="86"/>
        <v>9.9507555928091751</v>
      </c>
      <c r="AT58" s="14">
        <f t="shared" ca="1" si="86"/>
        <v>9.9507555928091751</v>
      </c>
      <c r="AU58" s="14">
        <f t="shared" ca="1" si="86"/>
        <v>9.9507555928091751</v>
      </c>
      <c r="AV58" s="14">
        <f t="shared" ca="1" si="86"/>
        <v>9.9507555928091751</v>
      </c>
      <c r="AW58" s="14">
        <f t="shared" ca="1" si="86"/>
        <v>9.9507555928091751</v>
      </c>
      <c r="AX58" s="14">
        <f t="shared" ca="1" si="86"/>
        <v>9.9507555928091751</v>
      </c>
      <c r="AY58" s="14">
        <f t="shared" ca="1" si="86"/>
        <v>9.9507555928091751</v>
      </c>
      <c r="AZ58" s="14">
        <f t="shared" ca="1" si="87"/>
        <v>9.9507555928091751</v>
      </c>
      <c r="BA58" s="14">
        <f t="shared" ca="1" si="87"/>
        <v>9.9507555928091751</v>
      </c>
      <c r="BB58" s="14">
        <f t="shared" ca="1" si="87"/>
        <v>9.9507555928091751</v>
      </c>
      <c r="BC58" s="14">
        <f t="shared" ca="1" si="87"/>
        <v>9.9507555928091751</v>
      </c>
      <c r="BD58" s="14">
        <f t="shared" ca="1" si="87"/>
        <v>9.9507555928091751</v>
      </c>
      <c r="BE58" s="14">
        <f t="shared" ca="1" si="87"/>
        <v>9.9507555928091751</v>
      </c>
      <c r="BF58" s="14">
        <f t="shared" ca="1" si="87"/>
        <v>9.9507555928091751</v>
      </c>
      <c r="BG58" s="14">
        <f t="shared" ca="1" si="87"/>
        <v>9.9507555928091751</v>
      </c>
      <c r="BH58" s="14">
        <f t="shared" ca="1" si="87"/>
        <v>9.9507555928091751</v>
      </c>
      <c r="BI58" s="14">
        <f t="shared" ca="1" si="87"/>
        <v>9.9507555928091751</v>
      </c>
      <c r="BJ58" s="14">
        <f t="shared" ca="1" si="87"/>
        <v>9.9507555928091751</v>
      </c>
      <c r="BK58" s="14">
        <f t="shared" ca="1" si="87"/>
        <v>9.9507555928091751</v>
      </c>
      <c r="BL58" s="14">
        <f t="shared" ca="1" si="87"/>
        <v>9.9507555928091751</v>
      </c>
      <c r="BM58" s="14">
        <f t="shared" ca="1" si="87"/>
        <v>9.9507555928091751</v>
      </c>
      <c r="BN58" s="14">
        <f t="shared" ca="1" si="87"/>
        <v>9.9507555928091751</v>
      </c>
      <c r="BO58" s="14">
        <f t="shared" ca="1" si="87"/>
        <v>9.9507555928091751</v>
      </c>
      <c r="BP58" s="14">
        <f t="shared" ca="1" si="87"/>
        <v>9.9507555928091751</v>
      </c>
      <c r="BQ58" s="14">
        <f t="shared" ca="1" si="87"/>
        <v>9.9507555928091751</v>
      </c>
      <c r="BR58" s="14">
        <f t="shared" ca="1" si="87"/>
        <v>9.9507555928091751</v>
      </c>
      <c r="BS58" s="14">
        <f t="shared" ca="1" si="87"/>
        <v>9.9507555928091751</v>
      </c>
      <c r="BT58" s="14">
        <f t="shared" ca="1" si="87"/>
        <v>9.9507555928091751</v>
      </c>
      <c r="BU58" s="14">
        <f t="shared" si="87"/>
        <v>0</v>
      </c>
      <c r="BV58" s="14">
        <f t="shared" si="87"/>
        <v>0</v>
      </c>
      <c r="BW58" s="14">
        <f t="shared" si="87"/>
        <v>0</v>
      </c>
      <c r="BX58" s="14">
        <f t="shared" si="87"/>
        <v>0</v>
      </c>
      <c r="BY58" s="14">
        <f t="shared" si="84"/>
        <v>0</v>
      </c>
      <c r="BZ58" s="14">
        <f t="shared" si="84"/>
        <v>0</v>
      </c>
      <c r="CA58" s="14">
        <f t="shared" si="84"/>
        <v>0</v>
      </c>
      <c r="CB58" s="14">
        <f t="shared" si="84"/>
        <v>0</v>
      </c>
      <c r="CC58" s="14">
        <f t="shared" si="84"/>
        <v>0</v>
      </c>
      <c r="CD58" s="14">
        <f t="shared" si="84"/>
        <v>0</v>
      </c>
      <c r="CE58" s="14">
        <f t="shared" si="84"/>
        <v>0</v>
      </c>
      <c r="CF58" s="14">
        <f t="shared" si="84"/>
        <v>0</v>
      </c>
      <c r="CG58" s="14">
        <f t="shared" si="84"/>
        <v>0</v>
      </c>
      <c r="CH58" s="14">
        <f t="shared" si="84"/>
        <v>0</v>
      </c>
      <c r="CI58" s="14">
        <f t="shared" si="84"/>
        <v>0</v>
      </c>
      <c r="CJ58" s="14">
        <f t="shared" si="84"/>
        <v>0</v>
      </c>
      <c r="CK58" s="14">
        <f t="shared" si="84"/>
        <v>0</v>
      </c>
      <c r="CL58" s="14">
        <f t="shared" si="84"/>
        <v>0</v>
      </c>
      <c r="CM58" s="14">
        <f t="shared" si="84"/>
        <v>0</v>
      </c>
      <c r="CN58" s="14">
        <f t="shared" si="84"/>
        <v>0</v>
      </c>
      <c r="CO58" s="14">
        <f t="shared" si="90"/>
        <v>0</v>
      </c>
      <c r="CP58" s="14">
        <f t="shared" si="90"/>
        <v>0</v>
      </c>
      <c r="CQ58" s="14">
        <f t="shared" si="90"/>
        <v>0</v>
      </c>
      <c r="CR58" s="14">
        <f t="shared" si="90"/>
        <v>0</v>
      </c>
      <c r="CS58" s="14">
        <f t="shared" si="90"/>
        <v>0</v>
      </c>
      <c r="CT58" s="14">
        <f t="shared" si="90"/>
        <v>0</v>
      </c>
      <c r="CU58" s="14">
        <f t="shared" si="90"/>
        <v>0</v>
      </c>
      <c r="CV58" s="14">
        <f t="shared" si="90"/>
        <v>0</v>
      </c>
      <c r="CW58" s="14">
        <f t="shared" si="90"/>
        <v>0</v>
      </c>
      <c r="CX58" s="14">
        <f t="shared" si="90"/>
        <v>0</v>
      </c>
      <c r="CY58" s="14">
        <f t="shared" si="90"/>
        <v>0</v>
      </c>
      <c r="CZ58" s="14">
        <f t="shared" si="90"/>
        <v>0</v>
      </c>
      <c r="DA58" s="14">
        <f t="shared" si="90"/>
        <v>0</v>
      </c>
    </row>
    <row r="59" spans="4:105">
      <c r="D59" s="58">
        <f t="shared" ca="1" si="88"/>
        <v>307.47834781780352</v>
      </c>
      <c r="E59" s="3">
        <f t="shared" si="76"/>
        <v>39</v>
      </c>
      <c r="F59" s="14">
        <f t="shared" si="91"/>
        <v>0</v>
      </c>
      <c r="G59" s="14">
        <f t="shared" si="91"/>
        <v>0</v>
      </c>
      <c r="H59" s="14">
        <f t="shared" si="91"/>
        <v>0</v>
      </c>
      <c r="I59" s="14">
        <f t="shared" si="91"/>
        <v>0</v>
      </c>
      <c r="J59" s="14">
        <f t="shared" si="91"/>
        <v>0</v>
      </c>
      <c r="K59" s="14">
        <f t="shared" si="91"/>
        <v>0</v>
      </c>
      <c r="L59" s="14">
        <f t="shared" si="91"/>
        <v>0</v>
      </c>
      <c r="M59" s="14">
        <f t="shared" si="91"/>
        <v>0</v>
      </c>
      <c r="N59" s="14">
        <f t="shared" si="91"/>
        <v>0</v>
      </c>
      <c r="O59" s="14">
        <f t="shared" si="91"/>
        <v>0</v>
      </c>
      <c r="P59" s="14">
        <f t="shared" si="91"/>
        <v>0</v>
      </c>
      <c r="Q59" s="14">
        <f t="shared" si="91"/>
        <v>0</v>
      </c>
      <c r="R59" s="14">
        <f t="shared" si="91"/>
        <v>0</v>
      </c>
      <c r="S59" s="14">
        <f t="shared" si="91"/>
        <v>0</v>
      </c>
      <c r="T59" s="14">
        <f t="shared" si="91"/>
        <v>0</v>
      </c>
      <c r="U59" s="14">
        <f t="shared" si="89"/>
        <v>0</v>
      </c>
      <c r="V59" s="14">
        <f t="shared" si="85"/>
        <v>0</v>
      </c>
      <c r="W59" s="14">
        <f t="shared" si="85"/>
        <v>0</v>
      </c>
      <c r="X59" s="14">
        <f t="shared" si="85"/>
        <v>0</v>
      </c>
      <c r="Y59" s="14">
        <f t="shared" si="85"/>
        <v>0</v>
      </c>
      <c r="Z59" s="14">
        <f t="shared" si="85"/>
        <v>0</v>
      </c>
      <c r="AA59" s="14">
        <f t="shared" si="85"/>
        <v>0</v>
      </c>
      <c r="AB59" s="14">
        <f t="shared" si="85"/>
        <v>0</v>
      </c>
      <c r="AC59" s="14">
        <f t="shared" si="85"/>
        <v>0</v>
      </c>
      <c r="AD59" s="14">
        <f t="shared" si="85"/>
        <v>0</v>
      </c>
      <c r="AE59" s="14">
        <f t="shared" si="85"/>
        <v>0</v>
      </c>
      <c r="AF59" s="14">
        <f t="shared" si="85"/>
        <v>0</v>
      </c>
      <c r="AG59" s="14">
        <f t="shared" si="85"/>
        <v>0</v>
      </c>
      <c r="AH59" s="14">
        <f t="shared" si="85"/>
        <v>0</v>
      </c>
      <c r="AI59" s="14">
        <f t="shared" si="85"/>
        <v>0</v>
      </c>
      <c r="AJ59" s="14">
        <f t="shared" si="85"/>
        <v>0</v>
      </c>
      <c r="AK59" s="14">
        <f t="shared" si="85"/>
        <v>0</v>
      </c>
      <c r="AL59" s="14">
        <f t="shared" si="86"/>
        <v>0</v>
      </c>
      <c r="AM59" s="14">
        <f t="shared" si="86"/>
        <v>0</v>
      </c>
      <c r="AN59" s="14">
        <f t="shared" si="86"/>
        <v>0</v>
      </c>
      <c r="AO59" s="14">
        <f t="shared" si="86"/>
        <v>0</v>
      </c>
      <c r="AP59" s="14">
        <f t="shared" si="86"/>
        <v>0</v>
      </c>
      <c r="AQ59" s="14">
        <f t="shared" si="86"/>
        <v>0</v>
      </c>
      <c r="AR59" s="14">
        <f t="shared" ca="1" si="86"/>
        <v>10.249278260593451</v>
      </c>
      <c r="AS59" s="14">
        <f t="shared" ca="1" si="86"/>
        <v>10.249278260593451</v>
      </c>
      <c r="AT59" s="14">
        <f t="shared" ca="1" si="86"/>
        <v>10.249278260593451</v>
      </c>
      <c r="AU59" s="14">
        <f t="shared" ca="1" si="86"/>
        <v>10.249278260593451</v>
      </c>
      <c r="AV59" s="14">
        <f t="shared" ca="1" si="86"/>
        <v>10.249278260593451</v>
      </c>
      <c r="AW59" s="14">
        <f t="shared" ca="1" si="86"/>
        <v>10.249278260593451</v>
      </c>
      <c r="AX59" s="14">
        <f t="shared" ca="1" si="86"/>
        <v>10.249278260593451</v>
      </c>
      <c r="AY59" s="14">
        <f t="shared" ca="1" si="86"/>
        <v>10.249278260593451</v>
      </c>
      <c r="AZ59" s="14">
        <f t="shared" ca="1" si="87"/>
        <v>10.249278260593451</v>
      </c>
      <c r="BA59" s="14">
        <f t="shared" ca="1" si="87"/>
        <v>10.249278260593451</v>
      </c>
      <c r="BB59" s="14">
        <f t="shared" ca="1" si="87"/>
        <v>10.249278260593451</v>
      </c>
      <c r="BC59" s="14">
        <f t="shared" ca="1" si="87"/>
        <v>10.249278260593451</v>
      </c>
      <c r="BD59" s="14">
        <f t="shared" ca="1" si="87"/>
        <v>10.249278260593451</v>
      </c>
      <c r="BE59" s="14">
        <f t="shared" ca="1" si="87"/>
        <v>10.249278260593451</v>
      </c>
      <c r="BF59" s="14">
        <f t="shared" ca="1" si="87"/>
        <v>10.249278260593451</v>
      </c>
      <c r="BG59" s="14">
        <f t="shared" ca="1" si="87"/>
        <v>10.249278260593451</v>
      </c>
      <c r="BH59" s="14">
        <f t="shared" ca="1" si="87"/>
        <v>10.249278260593451</v>
      </c>
      <c r="BI59" s="14">
        <f t="shared" ca="1" si="87"/>
        <v>10.249278260593451</v>
      </c>
      <c r="BJ59" s="14">
        <f t="shared" ca="1" si="87"/>
        <v>10.249278260593451</v>
      </c>
      <c r="BK59" s="14">
        <f t="shared" ca="1" si="87"/>
        <v>10.249278260593451</v>
      </c>
      <c r="BL59" s="14">
        <f t="shared" ca="1" si="87"/>
        <v>10.249278260593451</v>
      </c>
      <c r="BM59" s="14">
        <f t="shared" ca="1" si="87"/>
        <v>10.249278260593451</v>
      </c>
      <c r="BN59" s="14">
        <f t="shared" ca="1" si="87"/>
        <v>10.249278260593451</v>
      </c>
      <c r="BO59" s="14">
        <f t="shared" ca="1" si="87"/>
        <v>10.249278260593451</v>
      </c>
      <c r="BP59" s="14">
        <f t="shared" ca="1" si="87"/>
        <v>10.249278260593451</v>
      </c>
      <c r="BQ59" s="14">
        <f t="shared" ca="1" si="87"/>
        <v>10.249278260593451</v>
      </c>
      <c r="BR59" s="14">
        <f t="shared" ca="1" si="87"/>
        <v>10.249278260593451</v>
      </c>
      <c r="BS59" s="14">
        <f t="shared" ca="1" si="87"/>
        <v>10.249278260593451</v>
      </c>
      <c r="BT59" s="14">
        <f t="shared" ca="1" si="87"/>
        <v>10.249278260593451</v>
      </c>
      <c r="BU59" s="14">
        <f t="shared" ca="1" si="87"/>
        <v>10.249278260593451</v>
      </c>
      <c r="BV59" s="14">
        <f t="shared" si="87"/>
        <v>0</v>
      </c>
      <c r="BW59" s="14">
        <f t="shared" si="87"/>
        <v>0</v>
      </c>
      <c r="BX59" s="14">
        <f t="shared" si="87"/>
        <v>0</v>
      </c>
      <c r="BY59" s="14">
        <f t="shared" si="84"/>
        <v>0</v>
      </c>
      <c r="BZ59" s="14">
        <f t="shared" si="84"/>
        <v>0</v>
      </c>
      <c r="CA59" s="14">
        <f t="shared" si="84"/>
        <v>0</v>
      </c>
      <c r="CB59" s="14">
        <f t="shared" si="84"/>
        <v>0</v>
      </c>
      <c r="CC59" s="14">
        <f t="shared" si="84"/>
        <v>0</v>
      </c>
      <c r="CD59" s="14">
        <f t="shared" si="84"/>
        <v>0</v>
      </c>
      <c r="CE59" s="14">
        <f t="shared" si="84"/>
        <v>0</v>
      </c>
      <c r="CF59" s="14">
        <f t="shared" si="84"/>
        <v>0</v>
      </c>
      <c r="CG59" s="14">
        <f t="shared" si="84"/>
        <v>0</v>
      </c>
      <c r="CH59" s="14">
        <f t="shared" si="84"/>
        <v>0</v>
      </c>
      <c r="CI59" s="14">
        <f t="shared" si="84"/>
        <v>0</v>
      </c>
      <c r="CJ59" s="14">
        <f t="shared" si="84"/>
        <v>0</v>
      </c>
      <c r="CK59" s="14">
        <f t="shared" si="84"/>
        <v>0</v>
      </c>
      <c r="CL59" s="14">
        <f t="shared" si="84"/>
        <v>0</v>
      </c>
      <c r="CM59" s="14">
        <f t="shared" si="84"/>
        <v>0</v>
      </c>
      <c r="CN59" s="14">
        <f t="shared" si="84"/>
        <v>0</v>
      </c>
      <c r="CO59" s="14">
        <f t="shared" si="90"/>
        <v>0</v>
      </c>
      <c r="CP59" s="14">
        <f t="shared" si="90"/>
        <v>0</v>
      </c>
      <c r="CQ59" s="14">
        <f t="shared" si="90"/>
        <v>0</v>
      </c>
      <c r="CR59" s="14">
        <f t="shared" si="90"/>
        <v>0</v>
      </c>
      <c r="CS59" s="14">
        <f t="shared" si="90"/>
        <v>0</v>
      </c>
      <c r="CT59" s="14">
        <f t="shared" si="90"/>
        <v>0</v>
      </c>
      <c r="CU59" s="14">
        <f t="shared" si="90"/>
        <v>0</v>
      </c>
      <c r="CV59" s="14">
        <f t="shared" si="90"/>
        <v>0</v>
      </c>
      <c r="CW59" s="14">
        <f t="shared" si="90"/>
        <v>0</v>
      </c>
      <c r="CX59" s="14">
        <f t="shared" si="90"/>
        <v>0</v>
      </c>
      <c r="CY59" s="14">
        <f t="shared" si="90"/>
        <v>0</v>
      </c>
      <c r="CZ59" s="14">
        <f t="shared" si="90"/>
        <v>0</v>
      </c>
      <c r="DA59" s="14">
        <f t="shared" si="90"/>
        <v>0</v>
      </c>
    </row>
    <row r="60" spans="4:105">
      <c r="D60" s="58">
        <f t="shared" ca="1" si="88"/>
        <v>316.70269825233765</v>
      </c>
      <c r="E60" s="3">
        <f t="shared" si="76"/>
        <v>40</v>
      </c>
      <c r="F60" s="14">
        <f t="shared" si="91"/>
        <v>0</v>
      </c>
      <c r="G60" s="14">
        <f t="shared" si="91"/>
        <v>0</v>
      </c>
      <c r="H60" s="14">
        <f t="shared" si="91"/>
        <v>0</v>
      </c>
      <c r="I60" s="14">
        <f t="shared" si="91"/>
        <v>0</v>
      </c>
      <c r="J60" s="14">
        <f t="shared" si="91"/>
        <v>0</v>
      </c>
      <c r="K60" s="14">
        <f t="shared" si="91"/>
        <v>0</v>
      </c>
      <c r="L60" s="14">
        <f t="shared" si="91"/>
        <v>0</v>
      </c>
      <c r="M60" s="14">
        <f t="shared" si="91"/>
        <v>0</v>
      </c>
      <c r="N60" s="14">
        <f t="shared" si="91"/>
        <v>0</v>
      </c>
      <c r="O60" s="14">
        <f t="shared" si="91"/>
        <v>0</v>
      </c>
      <c r="P60" s="14">
        <f t="shared" si="91"/>
        <v>0</v>
      </c>
      <c r="Q60" s="14">
        <f t="shared" si="91"/>
        <v>0</v>
      </c>
      <c r="R60" s="14">
        <f t="shared" si="91"/>
        <v>0</v>
      </c>
      <c r="S60" s="14">
        <f t="shared" si="91"/>
        <v>0</v>
      </c>
      <c r="T60" s="14">
        <f t="shared" si="91"/>
        <v>0</v>
      </c>
      <c r="U60" s="14">
        <f t="shared" si="89"/>
        <v>0</v>
      </c>
      <c r="V60" s="14">
        <f t="shared" si="85"/>
        <v>0</v>
      </c>
      <c r="W60" s="14">
        <f t="shared" si="85"/>
        <v>0</v>
      </c>
      <c r="X60" s="14">
        <f t="shared" si="85"/>
        <v>0</v>
      </c>
      <c r="Y60" s="14">
        <f t="shared" si="85"/>
        <v>0</v>
      </c>
      <c r="Z60" s="14">
        <f t="shared" si="85"/>
        <v>0</v>
      </c>
      <c r="AA60" s="14">
        <f t="shared" si="85"/>
        <v>0</v>
      </c>
      <c r="AB60" s="14">
        <f t="shared" si="85"/>
        <v>0</v>
      </c>
      <c r="AC60" s="14">
        <f t="shared" si="85"/>
        <v>0</v>
      </c>
      <c r="AD60" s="14">
        <f t="shared" si="85"/>
        <v>0</v>
      </c>
      <c r="AE60" s="14">
        <f t="shared" si="85"/>
        <v>0</v>
      </c>
      <c r="AF60" s="14">
        <f t="shared" si="85"/>
        <v>0</v>
      </c>
      <c r="AG60" s="14">
        <f t="shared" si="85"/>
        <v>0</v>
      </c>
      <c r="AH60" s="14">
        <f t="shared" si="85"/>
        <v>0</v>
      </c>
      <c r="AI60" s="14">
        <f t="shared" si="85"/>
        <v>0</v>
      </c>
      <c r="AJ60" s="14">
        <f t="shared" si="85"/>
        <v>0</v>
      </c>
      <c r="AK60" s="14">
        <f t="shared" si="85"/>
        <v>0</v>
      </c>
      <c r="AL60" s="14">
        <f t="shared" si="86"/>
        <v>0</v>
      </c>
      <c r="AM60" s="14">
        <f t="shared" si="86"/>
        <v>0</v>
      </c>
      <c r="AN60" s="14">
        <f t="shared" si="86"/>
        <v>0</v>
      </c>
      <c r="AO60" s="14">
        <f t="shared" si="86"/>
        <v>0</v>
      </c>
      <c r="AP60" s="14">
        <f t="shared" si="86"/>
        <v>0</v>
      </c>
      <c r="AQ60" s="14">
        <f t="shared" si="86"/>
        <v>0</v>
      </c>
      <c r="AR60" s="14">
        <f t="shared" si="86"/>
        <v>0</v>
      </c>
      <c r="AS60" s="14">
        <f t="shared" ca="1" si="86"/>
        <v>10.556756608411256</v>
      </c>
      <c r="AT60" s="14">
        <f t="shared" ca="1" si="86"/>
        <v>10.556756608411256</v>
      </c>
      <c r="AU60" s="14">
        <f t="shared" ca="1" si="86"/>
        <v>10.556756608411256</v>
      </c>
      <c r="AV60" s="14">
        <f t="shared" ca="1" si="86"/>
        <v>10.556756608411256</v>
      </c>
      <c r="AW60" s="14">
        <f t="shared" ca="1" si="86"/>
        <v>10.556756608411256</v>
      </c>
      <c r="AX60" s="14">
        <f t="shared" ca="1" si="86"/>
        <v>10.556756608411256</v>
      </c>
      <c r="AY60" s="14">
        <f t="shared" ca="1" si="86"/>
        <v>10.556756608411256</v>
      </c>
      <c r="AZ60" s="14">
        <f t="shared" ca="1" si="87"/>
        <v>10.556756608411256</v>
      </c>
      <c r="BA60" s="14">
        <f t="shared" ca="1" si="87"/>
        <v>10.556756608411256</v>
      </c>
      <c r="BB60" s="14">
        <f t="shared" ca="1" si="87"/>
        <v>10.556756608411256</v>
      </c>
      <c r="BC60" s="14">
        <f t="shared" ca="1" si="87"/>
        <v>10.556756608411256</v>
      </c>
      <c r="BD60" s="14">
        <f t="shared" ca="1" si="87"/>
        <v>10.556756608411256</v>
      </c>
      <c r="BE60" s="14">
        <f t="shared" ca="1" si="87"/>
        <v>10.556756608411256</v>
      </c>
      <c r="BF60" s="14">
        <f t="shared" ca="1" si="87"/>
        <v>10.556756608411256</v>
      </c>
      <c r="BG60" s="14">
        <f t="shared" ca="1" si="87"/>
        <v>10.556756608411256</v>
      </c>
      <c r="BH60" s="14">
        <f t="shared" ca="1" si="87"/>
        <v>10.556756608411256</v>
      </c>
      <c r="BI60" s="14">
        <f t="shared" ca="1" si="87"/>
        <v>10.556756608411256</v>
      </c>
      <c r="BJ60" s="14">
        <f t="shared" ca="1" si="87"/>
        <v>10.556756608411256</v>
      </c>
      <c r="BK60" s="14">
        <f t="shared" ca="1" si="87"/>
        <v>10.556756608411256</v>
      </c>
      <c r="BL60" s="14">
        <f t="shared" ca="1" si="87"/>
        <v>10.556756608411256</v>
      </c>
      <c r="BM60" s="14">
        <f t="shared" ca="1" si="87"/>
        <v>10.556756608411256</v>
      </c>
      <c r="BN60" s="14">
        <f t="shared" ca="1" si="87"/>
        <v>10.556756608411256</v>
      </c>
      <c r="BO60" s="14">
        <f t="shared" ca="1" si="87"/>
        <v>10.556756608411256</v>
      </c>
      <c r="BP60" s="14">
        <f t="shared" ca="1" si="87"/>
        <v>10.556756608411256</v>
      </c>
      <c r="BQ60" s="14">
        <f t="shared" ca="1" si="87"/>
        <v>10.556756608411256</v>
      </c>
      <c r="BR60" s="14">
        <f t="shared" ca="1" si="87"/>
        <v>10.556756608411256</v>
      </c>
      <c r="BS60" s="14">
        <f t="shared" ca="1" si="87"/>
        <v>10.556756608411256</v>
      </c>
      <c r="BT60" s="14">
        <f t="shared" ca="1" si="87"/>
        <v>10.556756608411256</v>
      </c>
      <c r="BU60" s="14">
        <f t="shared" ca="1" si="87"/>
        <v>10.556756608411256</v>
      </c>
      <c r="BV60" s="14">
        <f t="shared" ca="1" si="87"/>
        <v>10.556756608411256</v>
      </c>
      <c r="BW60" s="14">
        <f t="shared" si="87"/>
        <v>0</v>
      </c>
      <c r="BX60" s="14">
        <f t="shared" si="87"/>
        <v>0</v>
      </c>
      <c r="BY60" s="14">
        <f t="shared" si="84"/>
        <v>0</v>
      </c>
      <c r="BZ60" s="14">
        <f t="shared" si="84"/>
        <v>0</v>
      </c>
      <c r="CA60" s="14">
        <f t="shared" si="84"/>
        <v>0</v>
      </c>
      <c r="CB60" s="14">
        <f t="shared" si="84"/>
        <v>0</v>
      </c>
      <c r="CC60" s="14">
        <f t="shared" si="84"/>
        <v>0</v>
      </c>
      <c r="CD60" s="14">
        <f t="shared" si="84"/>
        <v>0</v>
      </c>
      <c r="CE60" s="14">
        <f t="shared" si="84"/>
        <v>0</v>
      </c>
      <c r="CF60" s="14">
        <f t="shared" si="84"/>
        <v>0</v>
      </c>
      <c r="CG60" s="14">
        <f t="shared" si="84"/>
        <v>0</v>
      </c>
      <c r="CH60" s="14">
        <f t="shared" si="84"/>
        <v>0</v>
      </c>
      <c r="CI60" s="14">
        <f t="shared" si="84"/>
        <v>0</v>
      </c>
      <c r="CJ60" s="14">
        <f t="shared" si="84"/>
        <v>0</v>
      </c>
      <c r="CK60" s="14">
        <f t="shared" si="84"/>
        <v>0</v>
      </c>
      <c r="CL60" s="14">
        <f t="shared" si="84"/>
        <v>0</v>
      </c>
      <c r="CM60" s="14">
        <f t="shared" si="84"/>
        <v>0</v>
      </c>
      <c r="CN60" s="14">
        <f t="shared" si="84"/>
        <v>0</v>
      </c>
      <c r="CO60" s="14">
        <f t="shared" si="90"/>
        <v>0</v>
      </c>
      <c r="CP60" s="14">
        <f t="shared" si="90"/>
        <v>0</v>
      </c>
      <c r="CQ60" s="14">
        <f t="shared" si="90"/>
        <v>0</v>
      </c>
      <c r="CR60" s="14">
        <f t="shared" si="90"/>
        <v>0</v>
      </c>
      <c r="CS60" s="14">
        <f t="shared" si="90"/>
        <v>0</v>
      </c>
      <c r="CT60" s="14">
        <f t="shared" si="90"/>
        <v>0</v>
      </c>
      <c r="CU60" s="14">
        <f t="shared" si="90"/>
        <v>0</v>
      </c>
      <c r="CV60" s="14">
        <f t="shared" si="90"/>
        <v>0</v>
      </c>
      <c r="CW60" s="14">
        <f t="shared" si="90"/>
        <v>0</v>
      </c>
      <c r="CX60" s="14">
        <f t="shared" si="90"/>
        <v>0</v>
      </c>
      <c r="CY60" s="14">
        <f t="shared" si="90"/>
        <v>0</v>
      </c>
      <c r="CZ60" s="14">
        <f t="shared" si="90"/>
        <v>0</v>
      </c>
      <c r="DA60" s="14">
        <f t="shared" si="90"/>
        <v>0</v>
      </c>
    </row>
    <row r="61" spans="4:105">
      <c r="D61" s="58">
        <f t="shared" ca="1" si="88"/>
        <v>326.20377919990779</v>
      </c>
      <c r="E61" s="3">
        <f t="shared" si="76"/>
        <v>41</v>
      </c>
      <c r="F61" s="14">
        <f t="shared" si="91"/>
        <v>0</v>
      </c>
      <c r="G61" s="14">
        <f t="shared" si="91"/>
        <v>0</v>
      </c>
      <c r="H61" s="14">
        <f t="shared" si="91"/>
        <v>0</v>
      </c>
      <c r="I61" s="14">
        <f t="shared" si="91"/>
        <v>0</v>
      </c>
      <c r="J61" s="14">
        <f t="shared" si="91"/>
        <v>0</v>
      </c>
      <c r="K61" s="14">
        <f t="shared" si="91"/>
        <v>0</v>
      </c>
      <c r="L61" s="14">
        <f t="shared" si="91"/>
        <v>0</v>
      </c>
      <c r="M61" s="14">
        <f t="shared" si="91"/>
        <v>0</v>
      </c>
      <c r="N61" s="14">
        <f t="shared" si="91"/>
        <v>0</v>
      </c>
      <c r="O61" s="14">
        <f t="shared" si="91"/>
        <v>0</v>
      </c>
      <c r="P61" s="14">
        <f t="shared" si="91"/>
        <v>0</v>
      </c>
      <c r="Q61" s="14">
        <f t="shared" si="91"/>
        <v>0</v>
      </c>
      <c r="R61" s="14">
        <f t="shared" si="91"/>
        <v>0</v>
      </c>
      <c r="S61" s="14">
        <f t="shared" si="91"/>
        <v>0</v>
      </c>
      <c r="T61" s="14">
        <f t="shared" si="91"/>
        <v>0</v>
      </c>
      <c r="U61" s="14">
        <f t="shared" si="89"/>
        <v>0</v>
      </c>
      <c r="V61" s="14">
        <f t="shared" si="85"/>
        <v>0</v>
      </c>
      <c r="W61" s="14">
        <f t="shared" si="85"/>
        <v>0</v>
      </c>
      <c r="X61" s="14">
        <f t="shared" si="85"/>
        <v>0</v>
      </c>
      <c r="Y61" s="14">
        <f t="shared" si="85"/>
        <v>0</v>
      </c>
      <c r="Z61" s="14">
        <f t="shared" si="85"/>
        <v>0</v>
      </c>
      <c r="AA61" s="14">
        <f t="shared" si="85"/>
        <v>0</v>
      </c>
      <c r="AB61" s="14">
        <f t="shared" si="85"/>
        <v>0</v>
      </c>
      <c r="AC61" s="14">
        <f t="shared" si="85"/>
        <v>0</v>
      </c>
      <c r="AD61" s="14">
        <f t="shared" si="85"/>
        <v>0</v>
      </c>
      <c r="AE61" s="14">
        <f t="shared" si="85"/>
        <v>0</v>
      </c>
      <c r="AF61" s="14">
        <f t="shared" si="85"/>
        <v>0</v>
      </c>
      <c r="AG61" s="14">
        <f t="shared" si="85"/>
        <v>0</v>
      </c>
      <c r="AH61" s="14">
        <f t="shared" si="85"/>
        <v>0</v>
      </c>
      <c r="AI61" s="14">
        <f t="shared" si="85"/>
        <v>0</v>
      </c>
      <c r="AJ61" s="14">
        <f t="shared" si="85"/>
        <v>0</v>
      </c>
      <c r="AK61" s="14">
        <f t="shared" si="85"/>
        <v>0</v>
      </c>
      <c r="AL61" s="14">
        <f t="shared" si="86"/>
        <v>0</v>
      </c>
      <c r="AM61" s="14">
        <f t="shared" si="86"/>
        <v>0</v>
      </c>
      <c r="AN61" s="14">
        <f t="shared" si="86"/>
        <v>0</v>
      </c>
      <c r="AO61" s="14">
        <f t="shared" si="86"/>
        <v>0</v>
      </c>
      <c r="AP61" s="14">
        <f t="shared" si="86"/>
        <v>0</v>
      </c>
      <c r="AQ61" s="14">
        <f t="shared" si="86"/>
        <v>0</v>
      </c>
      <c r="AR61" s="14">
        <f t="shared" si="86"/>
        <v>0</v>
      </c>
      <c r="AS61" s="14">
        <f t="shared" si="86"/>
        <v>0</v>
      </c>
      <c r="AT61" s="14">
        <f t="shared" ca="1" si="86"/>
        <v>10.873459306663593</v>
      </c>
      <c r="AU61" s="14">
        <f t="shared" ca="1" si="86"/>
        <v>10.873459306663593</v>
      </c>
      <c r="AV61" s="14">
        <f t="shared" ca="1" si="86"/>
        <v>10.873459306663593</v>
      </c>
      <c r="AW61" s="14">
        <f t="shared" ca="1" si="86"/>
        <v>10.873459306663593</v>
      </c>
      <c r="AX61" s="14">
        <f t="shared" ca="1" si="86"/>
        <v>10.873459306663593</v>
      </c>
      <c r="AY61" s="14">
        <f t="shared" ca="1" si="86"/>
        <v>10.873459306663593</v>
      </c>
      <c r="AZ61" s="14">
        <f t="shared" ca="1" si="87"/>
        <v>10.873459306663593</v>
      </c>
      <c r="BA61" s="14">
        <f t="shared" ca="1" si="87"/>
        <v>10.873459306663593</v>
      </c>
      <c r="BB61" s="14">
        <f t="shared" ca="1" si="87"/>
        <v>10.873459306663593</v>
      </c>
      <c r="BC61" s="14">
        <f t="shared" ca="1" si="87"/>
        <v>10.873459306663593</v>
      </c>
      <c r="BD61" s="14">
        <f t="shared" ca="1" si="87"/>
        <v>10.873459306663593</v>
      </c>
      <c r="BE61" s="14">
        <f t="shared" ca="1" si="87"/>
        <v>10.873459306663593</v>
      </c>
      <c r="BF61" s="14">
        <f t="shared" ca="1" si="87"/>
        <v>10.873459306663593</v>
      </c>
      <c r="BG61" s="14">
        <f t="shared" ca="1" si="87"/>
        <v>10.873459306663593</v>
      </c>
      <c r="BH61" s="14">
        <f t="shared" ca="1" si="87"/>
        <v>10.873459306663593</v>
      </c>
      <c r="BI61" s="14">
        <f t="shared" ca="1" si="87"/>
        <v>10.873459306663593</v>
      </c>
      <c r="BJ61" s="14">
        <f t="shared" ca="1" si="87"/>
        <v>10.873459306663593</v>
      </c>
      <c r="BK61" s="14">
        <f t="shared" ca="1" si="87"/>
        <v>10.873459306663593</v>
      </c>
      <c r="BL61" s="14">
        <f t="shared" ca="1" si="87"/>
        <v>10.873459306663593</v>
      </c>
      <c r="BM61" s="14">
        <f t="shared" ca="1" si="87"/>
        <v>10.873459306663593</v>
      </c>
      <c r="BN61" s="14">
        <f t="shared" ca="1" si="87"/>
        <v>10.873459306663593</v>
      </c>
      <c r="BO61" s="14">
        <f t="shared" ca="1" si="87"/>
        <v>10.873459306663593</v>
      </c>
      <c r="BP61" s="14">
        <f t="shared" ca="1" si="87"/>
        <v>10.873459306663593</v>
      </c>
      <c r="BQ61" s="14">
        <f t="shared" ca="1" si="87"/>
        <v>10.873459306663593</v>
      </c>
      <c r="BR61" s="14">
        <f t="shared" ca="1" si="87"/>
        <v>10.873459306663593</v>
      </c>
      <c r="BS61" s="14">
        <f t="shared" ca="1" si="87"/>
        <v>10.873459306663593</v>
      </c>
      <c r="BT61" s="14">
        <f t="shared" ca="1" si="87"/>
        <v>10.873459306663593</v>
      </c>
      <c r="BU61" s="14">
        <f t="shared" ca="1" si="87"/>
        <v>10.873459306663593</v>
      </c>
      <c r="BV61" s="14">
        <f t="shared" ca="1" si="87"/>
        <v>10.873459306663593</v>
      </c>
      <c r="BW61" s="14">
        <f t="shared" ca="1" si="87"/>
        <v>10.873459306663593</v>
      </c>
      <c r="BX61" s="14">
        <f t="shared" si="87"/>
        <v>0</v>
      </c>
      <c r="BY61" s="14">
        <f t="shared" si="84"/>
        <v>0</v>
      </c>
      <c r="BZ61" s="14">
        <f t="shared" si="84"/>
        <v>0</v>
      </c>
      <c r="CA61" s="14">
        <f t="shared" si="84"/>
        <v>0</v>
      </c>
      <c r="CB61" s="14">
        <f t="shared" si="84"/>
        <v>0</v>
      </c>
      <c r="CC61" s="14">
        <f t="shared" si="84"/>
        <v>0</v>
      </c>
      <c r="CD61" s="14">
        <f t="shared" si="84"/>
        <v>0</v>
      </c>
      <c r="CE61" s="14">
        <f t="shared" si="84"/>
        <v>0</v>
      </c>
      <c r="CF61" s="14">
        <f t="shared" si="84"/>
        <v>0</v>
      </c>
      <c r="CG61" s="14">
        <f t="shared" si="84"/>
        <v>0</v>
      </c>
      <c r="CH61" s="14">
        <f t="shared" si="84"/>
        <v>0</v>
      </c>
      <c r="CI61" s="14">
        <f t="shared" si="84"/>
        <v>0</v>
      </c>
      <c r="CJ61" s="14">
        <f t="shared" si="84"/>
        <v>0</v>
      </c>
      <c r="CK61" s="14">
        <f t="shared" si="84"/>
        <v>0</v>
      </c>
      <c r="CL61" s="14">
        <f t="shared" si="84"/>
        <v>0</v>
      </c>
      <c r="CM61" s="14">
        <f t="shared" si="84"/>
        <v>0</v>
      </c>
      <c r="CN61" s="14">
        <f t="shared" si="84"/>
        <v>0</v>
      </c>
      <c r="CO61" s="14">
        <f t="shared" si="90"/>
        <v>0</v>
      </c>
      <c r="CP61" s="14">
        <f t="shared" si="90"/>
        <v>0</v>
      </c>
      <c r="CQ61" s="14">
        <f t="shared" si="90"/>
        <v>0</v>
      </c>
      <c r="CR61" s="14">
        <f t="shared" si="90"/>
        <v>0</v>
      </c>
      <c r="CS61" s="14">
        <f t="shared" si="90"/>
        <v>0</v>
      </c>
      <c r="CT61" s="14">
        <f t="shared" si="90"/>
        <v>0</v>
      </c>
      <c r="CU61" s="14">
        <f t="shared" si="90"/>
        <v>0</v>
      </c>
      <c r="CV61" s="14">
        <f t="shared" si="90"/>
        <v>0</v>
      </c>
      <c r="CW61" s="14">
        <f t="shared" si="90"/>
        <v>0</v>
      </c>
      <c r="CX61" s="14">
        <f t="shared" si="90"/>
        <v>0</v>
      </c>
      <c r="CY61" s="14">
        <f t="shared" si="90"/>
        <v>0</v>
      </c>
      <c r="CZ61" s="14">
        <f t="shared" si="90"/>
        <v>0</v>
      </c>
      <c r="DA61" s="14">
        <f t="shared" si="90"/>
        <v>0</v>
      </c>
    </row>
    <row r="62" spans="4:105">
      <c r="D62" s="58">
        <f t="shared" ca="1" si="88"/>
        <v>335.989892575905</v>
      </c>
      <c r="E62" s="3">
        <f t="shared" si="76"/>
        <v>42</v>
      </c>
      <c r="F62" s="14">
        <f t="shared" si="91"/>
        <v>0</v>
      </c>
      <c r="G62" s="14">
        <f t="shared" si="91"/>
        <v>0</v>
      </c>
      <c r="H62" s="14">
        <f t="shared" si="91"/>
        <v>0</v>
      </c>
      <c r="I62" s="14">
        <f t="shared" si="91"/>
        <v>0</v>
      </c>
      <c r="J62" s="14">
        <f t="shared" si="91"/>
        <v>0</v>
      </c>
      <c r="K62" s="14">
        <f t="shared" si="91"/>
        <v>0</v>
      </c>
      <c r="L62" s="14">
        <f t="shared" si="91"/>
        <v>0</v>
      </c>
      <c r="M62" s="14">
        <f t="shared" si="91"/>
        <v>0</v>
      </c>
      <c r="N62" s="14">
        <f t="shared" si="91"/>
        <v>0</v>
      </c>
      <c r="O62" s="14">
        <f t="shared" si="91"/>
        <v>0</v>
      </c>
      <c r="P62" s="14">
        <f t="shared" si="91"/>
        <v>0</v>
      </c>
      <c r="Q62" s="14">
        <f t="shared" si="91"/>
        <v>0</v>
      </c>
      <c r="R62" s="14">
        <f t="shared" si="91"/>
        <v>0</v>
      </c>
      <c r="S62" s="14">
        <f t="shared" si="91"/>
        <v>0</v>
      </c>
      <c r="T62" s="14">
        <f t="shared" si="91"/>
        <v>0</v>
      </c>
      <c r="U62" s="14">
        <f t="shared" si="89"/>
        <v>0</v>
      </c>
      <c r="V62" s="14">
        <f t="shared" si="85"/>
        <v>0</v>
      </c>
      <c r="W62" s="14">
        <f t="shared" si="85"/>
        <v>0</v>
      </c>
      <c r="X62" s="14">
        <f t="shared" si="85"/>
        <v>0</v>
      </c>
      <c r="Y62" s="14">
        <f t="shared" si="85"/>
        <v>0</v>
      </c>
      <c r="Z62" s="14">
        <f t="shared" si="85"/>
        <v>0</v>
      </c>
      <c r="AA62" s="14">
        <f t="shared" si="85"/>
        <v>0</v>
      </c>
      <c r="AB62" s="14">
        <f t="shared" si="85"/>
        <v>0</v>
      </c>
      <c r="AC62" s="14">
        <f t="shared" si="85"/>
        <v>0</v>
      </c>
      <c r="AD62" s="14">
        <f t="shared" si="85"/>
        <v>0</v>
      </c>
      <c r="AE62" s="14">
        <f t="shared" si="85"/>
        <v>0</v>
      </c>
      <c r="AF62" s="14">
        <f t="shared" si="85"/>
        <v>0</v>
      </c>
      <c r="AG62" s="14">
        <f t="shared" si="85"/>
        <v>0</v>
      </c>
      <c r="AH62" s="14">
        <f t="shared" si="85"/>
        <v>0</v>
      </c>
      <c r="AI62" s="14">
        <f t="shared" si="85"/>
        <v>0</v>
      </c>
      <c r="AJ62" s="14">
        <f t="shared" si="85"/>
        <v>0</v>
      </c>
      <c r="AK62" s="14">
        <f t="shared" si="85"/>
        <v>0</v>
      </c>
      <c r="AL62" s="14">
        <f t="shared" si="86"/>
        <v>0</v>
      </c>
      <c r="AM62" s="14">
        <f t="shared" si="86"/>
        <v>0</v>
      </c>
      <c r="AN62" s="14">
        <f t="shared" si="86"/>
        <v>0</v>
      </c>
      <c r="AO62" s="14">
        <f t="shared" si="86"/>
        <v>0</v>
      </c>
      <c r="AP62" s="14">
        <f t="shared" si="86"/>
        <v>0</v>
      </c>
      <c r="AQ62" s="14">
        <f t="shared" si="86"/>
        <v>0</v>
      </c>
      <c r="AR62" s="14">
        <f t="shared" si="86"/>
        <v>0</v>
      </c>
      <c r="AS62" s="14">
        <f t="shared" si="86"/>
        <v>0</v>
      </c>
      <c r="AT62" s="14">
        <f t="shared" si="86"/>
        <v>0</v>
      </c>
      <c r="AU62" s="14">
        <f t="shared" ca="1" si="86"/>
        <v>11.1996630858635</v>
      </c>
      <c r="AV62" s="14">
        <f t="shared" ca="1" si="86"/>
        <v>11.1996630858635</v>
      </c>
      <c r="AW62" s="14">
        <f t="shared" ca="1" si="86"/>
        <v>11.1996630858635</v>
      </c>
      <c r="AX62" s="14">
        <f t="shared" ca="1" si="86"/>
        <v>11.1996630858635</v>
      </c>
      <c r="AY62" s="14">
        <f t="shared" ca="1" si="86"/>
        <v>11.1996630858635</v>
      </c>
      <c r="AZ62" s="14">
        <f t="shared" ca="1" si="87"/>
        <v>11.1996630858635</v>
      </c>
      <c r="BA62" s="14">
        <f t="shared" ca="1" si="87"/>
        <v>11.1996630858635</v>
      </c>
      <c r="BB62" s="14">
        <f t="shared" ca="1" si="87"/>
        <v>11.1996630858635</v>
      </c>
      <c r="BC62" s="14">
        <f t="shared" ca="1" si="87"/>
        <v>11.1996630858635</v>
      </c>
      <c r="BD62" s="14">
        <f t="shared" ca="1" si="87"/>
        <v>11.1996630858635</v>
      </c>
      <c r="BE62" s="14">
        <f t="shared" ca="1" si="87"/>
        <v>11.1996630858635</v>
      </c>
      <c r="BF62" s="14">
        <f t="shared" ca="1" si="87"/>
        <v>11.1996630858635</v>
      </c>
      <c r="BG62" s="14">
        <f t="shared" ref="AZ62:BX72" ca="1" si="92">IF(BG$10&lt;$E62,0,IF(BG$10&gt;$E62+$F$8-1,0,$D62/$F$8))</f>
        <v>11.1996630858635</v>
      </c>
      <c r="BH62" s="14">
        <f t="shared" ca="1" si="92"/>
        <v>11.1996630858635</v>
      </c>
      <c r="BI62" s="14">
        <f t="shared" ca="1" si="92"/>
        <v>11.1996630858635</v>
      </c>
      <c r="BJ62" s="14">
        <f t="shared" ca="1" si="92"/>
        <v>11.1996630858635</v>
      </c>
      <c r="BK62" s="14">
        <f t="shared" ca="1" si="92"/>
        <v>11.1996630858635</v>
      </c>
      <c r="BL62" s="14">
        <f t="shared" ca="1" si="92"/>
        <v>11.1996630858635</v>
      </c>
      <c r="BM62" s="14">
        <f t="shared" ca="1" si="92"/>
        <v>11.1996630858635</v>
      </c>
      <c r="BN62" s="14">
        <f t="shared" ca="1" si="92"/>
        <v>11.1996630858635</v>
      </c>
      <c r="BO62" s="14">
        <f t="shared" ca="1" si="92"/>
        <v>11.1996630858635</v>
      </c>
      <c r="BP62" s="14">
        <f t="shared" ca="1" si="92"/>
        <v>11.1996630858635</v>
      </c>
      <c r="BQ62" s="14">
        <f t="shared" ca="1" si="92"/>
        <v>11.1996630858635</v>
      </c>
      <c r="BR62" s="14">
        <f t="shared" ca="1" si="92"/>
        <v>11.1996630858635</v>
      </c>
      <c r="BS62" s="14">
        <f t="shared" ca="1" si="92"/>
        <v>11.1996630858635</v>
      </c>
      <c r="BT62" s="14">
        <f t="shared" ca="1" si="92"/>
        <v>11.1996630858635</v>
      </c>
      <c r="BU62" s="14">
        <f t="shared" ca="1" si="92"/>
        <v>11.1996630858635</v>
      </c>
      <c r="BV62" s="14">
        <f t="shared" ca="1" si="92"/>
        <v>11.1996630858635</v>
      </c>
      <c r="BW62" s="14">
        <f t="shared" ca="1" si="92"/>
        <v>11.1996630858635</v>
      </c>
      <c r="BX62" s="14">
        <f t="shared" ca="1" si="92"/>
        <v>11.1996630858635</v>
      </c>
      <c r="BY62" s="14">
        <f t="shared" si="84"/>
        <v>0</v>
      </c>
      <c r="BZ62" s="14">
        <f t="shared" si="84"/>
        <v>0</v>
      </c>
      <c r="CA62" s="14">
        <f t="shared" si="84"/>
        <v>0</v>
      </c>
      <c r="CB62" s="14">
        <f t="shared" si="84"/>
        <v>0</v>
      </c>
      <c r="CC62" s="14">
        <f t="shared" si="84"/>
        <v>0</v>
      </c>
      <c r="CD62" s="14">
        <f t="shared" si="84"/>
        <v>0</v>
      </c>
      <c r="CE62" s="14">
        <f t="shared" si="84"/>
        <v>0</v>
      </c>
      <c r="CF62" s="14">
        <f t="shared" si="84"/>
        <v>0</v>
      </c>
      <c r="CG62" s="14">
        <f t="shared" si="84"/>
        <v>0</v>
      </c>
      <c r="CH62" s="14">
        <f t="shared" si="84"/>
        <v>0</v>
      </c>
      <c r="CI62" s="14">
        <f t="shared" si="84"/>
        <v>0</v>
      </c>
      <c r="CJ62" s="14">
        <f t="shared" si="84"/>
        <v>0</v>
      </c>
      <c r="CK62" s="14">
        <f t="shared" si="84"/>
        <v>0</v>
      </c>
      <c r="CL62" s="14">
        <f t="shared" si="84"/>
        <v>0</v>
      </c>
      <c r="CM62" s="14">
        <f t="shared" si="84"/>
        <v>0</v>
      </c>
      <c r="CN62" s="14">
        <f t="shared" si="84"/>
        <v>0</v>
      </c>
      <c r="CO62" s="14">
        <f t="shared" si="90"/>
        <v>0</v>
      </c>
      <c r="CP62" s="14">
        <f t="shared" si="90"/>
        <v>0</v>
      </c>
      <c r="CQ62" s="14">
        <f t="shared" si="90"/>
        <v>0</v>
      </c>
      <c r="CR62" s="14">
        <f t="shared" si="90"/>
        <v>0</v>
      </c>
      <c r="CS62" s="14">
        <f t="shared" si="90"/>
        <v>0</v>
      </c>
      <c r="CT62" s="14">
        <f t="shared" si="90"/>
        <v>0</v>
      </c>
      <c r="CU62" s="14">
        <f t="shared" si="90"/>
        <v>0</v>
      </c>
      <c r="CV62" s="14">
        <f t="shared" si="90"/>
        <v>0</v>
      </c>
      <c r="CW62" s="14">
        <f t="shared" si="90"/>
        <v>0</v>
      </c>
      <c r="CX62" s="14">
        <f t="shared" si="90"/>
        <v>0</v>
      </c>
      <c r="CY62" s="14">
        <f t="shared" si="90"/>
        <v>0</v>
      </c>
      <c r="CZ62" s="14">
        <f t="shared" si="90"/>
        <v>0</v>
      </c>
      <c r="DA62" s="14">
        <f t="shared" si="90"/>
        <v>0</v>
      </c>
    </row>
    <row r="63" spans="4:105">
      <c r="D63" s="58">
        <f t="shared" ca="1" si="88"/>
        <v>346.06958935318215</v>
      </c>
      <c r="E63" s="3">
        <f t="shared" si="76"/>
        <v>43</v>
      </c>
      <c r="F63" s="14">
        <f t="shared" si="91"/>
        <v>0</v>
      </c>
      <c r="G63" s="14">
        <f t="shared" si="91"/>
        <v>0</v>
      </c>
      <c r="H63" s="14">
        <f t="shared" si="91"/>
        <v>0</v>
      </c>
      <c r="I63" s="14">
        <f t="shared" si="91"/>
        <v>0</v>
      </c>
      <c r="J63" s="14">
        <f t="shared" si="91"/>
        <v>0</v>
      </c>
      <c r="K63" s="14">
        <f t="shared" si="91"/>
        <v>0</v>
      </c>
      <c r="L63" s="14">
        <f t="shared" si="91"/>
        <v>0</v>
      </c>
      <c r="M63" s="14">
        <f t="shared" si="91"/>
        <v>0</v>
      </c>
      <c r="N63" s="14">
        <f t="shared" si="91"/>
        <v>0</v>
      </c>
      <c r="O63" s="14">
        <f t="shared" si="91"/>
        <v>0</v>
      </c>
      <c r="P63" s="14">
        <f t="shared" si="91"/>
        <v>0</v>
      </c>
      <c r="Q63" s="14">
        <f t="shared" si="91"/>
        <v>0</v>
      </c>
      <c r="R63" s="14">
        <f t="shared" si="91"/>
        <v>0</v>
      </c>
      <c r="S63" s="14">
        <f t="shared" si="91"/>
        <v>0</v>
      </c>
      <c r="T63" s="14">
        <f t="shared" si="91"/>
        <v>0</v>
      </c>
      <c r="U63" s="14">
        <f t="shared" si="89"/>
        <v>0</v>
      </c>
      <c r="V63" s="14">
        <f t="shared" si="85"/>
        <v>0</v>
      </c>
      <c r="W63" s="14">
        <f t="shared" si="85"/>
        <v>0</v>
      </c>
      <c r="X63" s="14">
        <f t="shared" si="85"/>
        <v>0</v>
      </c>
      <c r="Y63" s="14">
        <f t="shared" si="85"/>
        <v>0</v>
      </c>
      <c r="Z63" s="14">
        <f t="shared" si="85"/>
        <v>0</v>
      </c>
      <c r="AA63" s="14">
        <f t="shared" si="85"/>
        <v>0</v>
      </c>
      <c r="AB63" s="14">
        <f t="shared" si="85"/>
        <v>0</v>
      </c>
      <c r="AC63" s="14">
        <f t="shared" si="85"/>
        <v>0</v>
      </c>
      <c r="AD63" s="14">
        <f t="shared" si="85"/>
        <v>0</v>
      </c>
      <c r="AE63" s="14">
        <f t="shared" si="85"/>
        <v>0</v>
      </c>
      <c r="AF63" s="14">
        <f t="shared" si="85"/>
        <v>0</v>
      </c>
      <c r="AG63" s="14">
        <f t="shared" si="85"/>
        <v>0</v>
      </c>
      <c r="AH63" s="14">
        <f t="shared" si="85"/>
        <v>0</v>
      </c>
      <c r="AI63" s="14">
        <f t="shared" si="85"/>
        <v>0</v>
      </c>
      <c r="AJ63" s="14">
        <f t="shared" si="85"/>
        <v>0</v>
      </c>
      <c r="AK63" s="14">
        <f t="shared" si="85"/>
        <v>0</v>
      </c>
      <c r="AL63" s="14">
        <f t="shared" si="86"/>
        <v>0</v>
      </c>
      <c r="AM63" s="14">
        <f t="shared" si="86"/>
        <v>0</v>
      </c>
      <c r="AN63" s="14">
        <f t="shared" si="86"/>
        <v>0</v>
      </c>
      <c r="AO63" s="14">
        <f t="shared" si="86"/>
        <v>0</v>
      </c>
      <c r="AP63" s="14">
        <f t="shared" si="86"/>
        <v>0</v>
      </c>
      <c r="AQ63" s="14">
        <f t="shared" si="86"/>
        <v>0</v>
      </c>
      <c r="AR63" s="14">
        <f t="shared" si="86"/>
        <v>0</v>
      </c>
      <c r="AS63" s="14">
        <f t="shared" si="86"/>
        <v>0</v>
      </c>
      <c r="AT63" s="14">
        <f t="shared" si="86"/>
        <v>0</v>
      </c>
      <c r="AU63" s="14">
        <f t="shared" si="86"/>
        <v>0</v>
      </c>
      <c r="AV63" s="14">
        <f t="shared" ca="1" si="86"/>
        <v>11.535652978439405</v>
      </c>
      <c r="AW63" s="14">
        <f t="shared" ca="1" si="86"/>
        <v>11.535652978439405</v>
      </c>
      <c r="AX63" s="14">
        <f t="shared" ca="1" si="86"/>
        <v>11.535652978439405</v>
      </c>
      <c r="AY63" s="14">
        <f t="shared" ca="1" si="86"/>
        <v>11.535652978439405</v>
      </c>
      <c r="AZ63" s="14">
        <f t="shared" ca="1" si="92"/>
        <v>11.535652978439405</v>
      </c>
      <c r="BA63" s="14">
        <f t="shared" ca="1" si="92"/>
        <v>11.535652978439405</v>
      </c>
      <c r="BB63" s="14">
        <f t="shared" ca="1" si="92"/>
        <v>11.535652978439405</v>
      </c>
      <c r="BC63" s="14">
        <f t="shared" ca="1" si="92"/>
        <v>11.535652978439405</v>
      </c>
      <c r="BD63" s="14">
        <f t="shared" ca="1" si="92"/>
        <v>11.535652978439405</v>
      </c>
      <c r="BE63" s="14">
        <f t="shared" ca="1" si="92"/>
        <v>11.535652978439405</v>
      </c>
      <c r="BF63" s="14">
        <f t="shared" ca="1" si="92"/>
        <v>11.535652978439405</v>
      </c>
      <c r="BG63" s="14">
        <f t="shared" ca="1" si="92"/>
        <v>11.535652978439405</v>
      </c>
      <c r="BH63" s="14">
        <f t="shared" ca="1" si="92"/>
        <v>11.535652978439405</v>
      </c>
      <c r="BI63" s="14">
        <f t="shared" ca="1" si="92"/>
        <v>11.535652978439405</v>
      </c>
      <c r="BJ63" s="14">
        <f t="shared" ca="1" si="92"/>
        <v>11.535652978439405</v>
      </c>
      <c r="BK63" s="14">
        <f t="shared" ca="1" si="92"/>
        <v>11.535652978439405</v>
      </c>
      <c r="BL63" s="14">
        <f t="shared" ca="1" si="92"/>
        <v>11.535652978439405</v>
      </c>
      <c r="BM63" s="14">
        <f t="shared" ca="1" si="92"/>
        <v>11.535652978439405</v>
      </c>
      <c r="BN63" s="14">
        <f t="shared" ca="1" si="92"/>
        <v>11.535652978439405</v>
      </c>
      <c r="BO63" s="14">
        <f t="shared" ca="1" si="92"/>
        <v>11.535652978439405</v>
      </c>
      <c r="BP63" s="14">
        <f t="shared" ca="1" si="92"/>
        <v>11.535652978439405</v>
      </c>
      <c r="BQ63" s="14">
        <f t="shared" ca="1" si="92"/>
        <v>11.535652978439405</v>
      </c>
      <c r="BR63" s="14">
        <f t="shared" ca="1" si="92"/>
        <v>11.535652978439405</v>
      </c>
      <c r="BS63" s="14">
        <f t="shared" ca="1" si="92"/>
        <v>11.535652978439405</v>
      </c>
      <c r="BT63" s="14">
        <f t="shared" ca="1" si="92"/>
        <v>11.535652978439405</v>
      </c>
      <c r="BU63" s="14">
        <f t="shared" ca="1" si="92"/>
        <v>11.535652978439405</v>
      </c>
      <c r="BV63" s="14">
        <f t="shared" ca="1" si="92"/>
        <v>11.535652978439405</v>
      </c>
      <c r="BW63" s="14">
        <f t="shared" ca="1" si="92"/>
        <v>11.535652978439405</v>
      </c>
      <c r="BX63" s="14">
        <f t="shared" ca="1" si="92"/>
        <v>11.535652978439405</v>
      </c>
      <c r="BY63" s="14">
        <f t="shared" ca="1" si="84"/>
        <v>11.535652978439405</v>
      </c>
      <c r="BZ63" s="14">
        <f t="shared" si="84"/>
        <v>0</v>
      </c>
      <c r="CA63" s="14">
        <f t="shared" si="84"/>
        <v>0</v>
      </c>
      <c r="CB63" s="14">
        <f t="shared" si="84"/>
        <v>0</v>
      </c>
      <c r="CC63" s="14">
        <f t="shared" si="84"/>
        <v>0</v>
      </c>
      <c r="CD63" s="14">
        <f t="shared" si="84"/>
        <v>0</v>
      </c>
      <c r="CE63" s="14">
        <f t="shared" si="84"/>
        <v>0</v>
      </c>
      <c r="CF63" s="14">
        <f t="shared" si="84"/>
        <v>0</v>
      </c>
      <c r="CG63" s="14">
        <f t="shared" si="84"/>
        <v>0</v>
      </c>
      <c r="CH63" s="14">
        <f t="shared" si="84"/>
        <v>0</v>
      </c>
      <c r="CI63" s="14">
        <f t="shared" si="84"/>
        <v>0</v>
      </c>
      <c r="CJ63" s="14">
        <f t="shared" si="84"/>
        <v>0</v>
      </c>
      <c r="CK63" s="14">
        <f t="shared" si="84"/>
        <v>0</v>
      </c>
      <c r="CL63" s="14">
        <f t="shared" si="84"/>
        <v>0</v>
      </c>
      <c r="CM63" s="14">
        <f t="shared" si="84"/>
        <v>0</v>
      </c>
      <c r="CN63" s="14">
        <f t="shared" si="84"/>
        <v>0</v>
      </c>
      <c r="CO63" s="14">
        <f t="shared" si="90"/>
        <v>0</v>
      </c>
      <c r="CP63" s="14">
        <f t="shared" si="90"/>
        <v>0</v>
      </c>
      <c r="CQ63" s="14">
        <f t="shared" si="90"/>
        <v>0</v>
      </c>
      <c r="CR63" s="14">
        <f t="shared" si="90"/>
        <v>0</v>
      </c>
      <c r="CS63" s="14">
        <f t="shared" si="90"/>
        <v>0</v>
      </c>
      <c r="CT63" s="14">
        <f t="shared" si="90"/>
        <v>0</v>
      </c>
      <c r="CU63" s="14">
        <f t="shared" si="90"/>
        <v>0</v>
      </c>
      <c r="CV63" s="14">
        <f t="shared" si="90"/>
        <v>0</v>
      </c>
      <c r="CW63" s="14">
        <f t="shared" si="90"/>
        <v>0</v>
      </c>
      <c r="CX63" s="14">
        <f t="shared" si="90"/>
        <v>0</v>
      </c>
      <c r="CY63" s="14">
        <f t="shared" si="90"/>
        <v>0</v>
      </c>
      <c r="CZ63" s="14">
        <f t="shared" si="90"/>
        <v>0</v>
      </c>
      <c r="DA63" s="14">
        <f t="shared" si="90"/>
        <v>0</v>
      </c>
    </row>
    <row r="64" spans="4:105">
      <c r="D64" s="58">
        <f t="shared" ca="1" si="88"/>
        <v>356.45167703377763</v>
      </c>
      <c r="E64" s="3">
        <f t="shared" si="76"/>
        <v>44</v>
      </c>
      <c r="F64" s="14">
        <f t="shared" si="91"/>
        <v>0</v>
      </c>
      <c r="G64" s="14">
        <f t="shared" si="91"/>
        <v>0</v>
      </c>
      <c r="H64" s="14">
        <f t="shared" si="91"/>
        <v>0</v>
      </c>
      <c r="I64" s="14">
        <f t="shared" si="91"/>
        <v>0</v>
      </c>
      <c r="J64" s="14">
        <f t="shared" si="91"/>
        <v>0</v>
      </c>
      <c r="K64" s="14">
        <f t="shared" si="91"/>
        <v>0</v>
      </c>
      <c r="L64" s="14">
        <f t="shared" si="91"/>
        <v>0</v>
      </c>
      <c r="M64" s="14">
        <f t="shared" si="91"/>
        <v>0</v>
      </c>
      <c r="N64" s="14">
        <f t="shared" si="91"/>
        <v>0</v>
      </c>
      <c r="O64" s="14">
        <f t="shared" si="91"/>
        <v>0</v>
      </c>
      <c r="P64" s="14">
        <f t="shared" si="91"/>
        <v>0</v>
      </c>
      <c r="Q64" s="14">
        <f t="shared" si="91"/>
        <v>0</v>
      </c>
      <c r="R64" s="14">
        <f t="shared" si="91"/>
        <v>0</v>
      </c>
      <c r="S64" s="14">
        <f t="shared" si="91"/>
        <v>0</v>
      </c>
      <c r="T64" s="14">
        <f t="shared" si="91"/>
        <v>0</v>
      </c>
      <c r="U64" s="14">
        <f t="shared" si="89"/>
        <v>0</v>
      </c>
      <c r="V64" s="14">
        <f t="shared" si="85"/>
        <v>0</v>
      </c>
      <c r="W64" s="14">
        <f t="shared" si="85"/>
        <v>0</v>
      </c>
      <c r="X64" s="14">
        <f t="shared" si="85"/>
        <v>0</v>
      </c>
      <c r="Y64" s="14">
        <f t="shared" si="85"/>
        <v>0</v>
      </c>
      <c r="Z64" s="14">
        <f t="shared" si="85"/>
        <v>0</v>
      </c>
      <c r="AA64" s="14">
        <f t="shared" si="85"/>
        <v>0</v>
      </c>
      <c r="AB64" s="14">
        <f t="shared" si="85"/>
        <v>0</v>
      </c>
      <c r="AC64" s="14">
        <f t="shared" si="85"/>
        <v>0</v>
      </c>
      <c r="AD64" s="14">
        <f t="shared" si="85"/>
        <v>0</v>
      </c>
      <c r="AE64" s="14">
        <f t="shared" si="85"/>
        <v>0</v>
      </c>
      <c r="AF64" s="14">
        <f t="shared" si="85"/>
        <v>0</v>
      </c>
      <c r="AG64" s="14">
        <f t="shared" si="85"/>
        <v>0</v>
      </c>
      <c r="AH64" s="14">
        <f t="shared" si="85"/>
        <v>0</v>
      </c>
      <c r="AI64" s="14">
        <f t="shared" si="85"/>
        <v>0</v>
      </c>
      <c r="AJ64" s="14">
        <f t="shared" si="85"/>
        <v>0</v>
      </c>
      <c r="AK64" s="14">
        <f t="shared" si="85"/>
        <v>0</v>
      </c>
      <c r="AL64" s="14">
        <f t="shared" si="86"/>
        <v>0</v>
      </c>
      <c r="AM64" s="14">
        <f t="shared" si="86"/>
        <v>0</v>
      </c>
      <c r="AN64" s="14">
        <f t="shared" si="86"/>
        <v>0</v>
      </c>
      <c r="AO64" s="14">
        <f t="shared" si="86"/>
        <v>0</v>
      </c>
      <c r="AP64" s="14">
        <f t="shared" si="86"/>
        <v>0</v>
      </c>
      <c r="AQ64" s="14">
        <f t="shared" si="86"/>
        <v>0</v>
      </c>
      <c r="AR64" s="14">
        <f t="shared" si="86"/>
        <v>0</v>
      </c>
      <c r="AS64" s="14">
        <f t="shared" si="86"/>
        <v>0</v>
      </c>
      <c r="AT64" s="14">
        <f t="shared" si="86"/>
        <v>0</v>
      </c>
      <c r="AU64" s="14">
        <f t="shared" si="86"/>
        <v>0</v>
      </c>
      <c r="AV64" s="14">
        <f t="shared" si="86"/>
        <v>0</v>
      </c>
      <c r="AW64" s="14">
        <f t="shared" ca="1" si="86"/>
        <v>11.881722567792588</v>
      </c>
      <c r="AX64" s="14">
        <f t="shared" ca="1" si="86"/>
        <v>11.881722567792588</v>
      </c>
      <c r="AY64" s="14">
        <f t="shared" ca="1" si="86"/>
        <v>11.881722567792588</v>
      </c>
      <c r="AZ64" s="14">
        <f t="shared" ca="1" si="92"/>
        <v>11.881722567792588</v>
      </c>
      <c r="BA64" s="14">
        <f t="shared" ca="1" si="92"/>
        <v>11.881722567792588</v>
      </c>
      <c r="BB64" s="14">
        <f t="shared" ca="1" si="92"/>
        <v>11.881722567792588</v>
      </c>
      <c r="BC64" s="14">
        <f t="shared" ca="1" si="92"/>
        <v>11.881722567792588</v>
      </c>
      <c r="BD64" s="14">
        <f t="shared" ca="1" si="92"/>
        <v>11.881722567792588</v>
      </c>
      <c r="BE64" s="14">
        <f t="shared" ca="1" si="92"/>
        <v>11.881722567792588</v>
      </c>
      <c r="BF64" s="14">
        <f t="shared" ca="1" si="92"/>
        <v>11.881722567792588</v>
      </c>
      <c r="BG64" s="14">
        <f t="shared" ca="1" si="92"/>
        <v>11.881722567792588</v>
      </c>
      <c r="BH64" s="14">
        <f t="shared" ca="1" si="92"/>
        <v>11.881722567792588</v>
      </c>
      <c r="BI64" s="14">
        <f t="shared" ca="1" si="92"/>
        <v>11.881722567792588</v>
      </c>
      <c r="BJ64" s="14">
        <f t="shared" ca="1" si="92"/>
        <v>11.881722567792588</v>
      </c>
      <c r="BK64" s="14">
        <f t="shared" ca="1" si="92"/>
        <v>11.881722567792588</v>
      </c>
      <c r="BL64" s="14">
        <f t="shared" ca="1" si="92"/>
        <v>11.881722567792588</v>
      </c>
      <c r="BM64" s="14">
        <f t="shared" ca="1" si="92"/>
        <v>11.881722567792588</v>
      </c>
      <c r="BN64" s="14">
        <f t="shared" ca="1" si="92"/>
        <v>11.881722567792588</v>
      </c>
      <c r="BO64" s="14">
        <f t="shared" ca="1" si="92"/>
        <v>11.881722567792588</v>
      </c>
      <c r="BP64" s="14">
        <f t="shared" ca="1" si="92"/>
        <v>11.881722567792588</v>
      </c>
      <c r="BQ64" s="14">
        <f t="shared" ca="1" si="92"/>
        <v>11.881722567792588</v>
      </c>
      <c r="BR64" s="14">
        <f t="shared" ca="1" si="92"/>
        <v>11.881722567792588</v>
      </c>
      <c r="BS64" s="14">
        <f t="shared" ca="1" si="92"/>
        <v>11.881722567792588</v>
      </c>
      <c r="BT64" s="14">
        <f t="shared" ca="1" si="92"/>
        <v>11.881722567792588</v>
      </c>
      <c r="BU64" s="14">
        <f t="shared" ca="1" si="92"/>
        <v>11.881722567792588</v>
      </c>
      <c r="BV64" s="14">
        <f t="shared" ca="1" si="92"/>
        <v>11.881722567792588</v>
      </c>
      <c r="BW64" s="14">
        <f t="shared" ca="1" si="92"/>
        <v>11.881722567792588</v>
      </c>
      <c r="BX64" s="14">
        <f t="shared" ca="1" si="92"/>
        <v>11.881722567792588</v>
      </c>
      <c r="BY64" s="14">
        <f t="shared" ca="1" si="84"/>
        <v>11.881722567792588</v>
      </c>
      <c r="BZ64" s="14">
        <f t="shared" ca="1" si="84"/>
        <v>11.881722567792588</v>
      </c>
      <c r="CA64" s="14">
        <f t="shared" si="84"/>
        <v>0</v>
      </c>
      <c r="CB64" s="14">
        <f t="shared" si="84"/>
        <v>0</v>
      </c>
      <c r="CC64" s="14">
        <f t="shared" si="84"/>
        <v>0</v>
      </c>
      <c r="CD64" s="14">
        <f t="shared" si="84"/>
        <v>0</v>
      </c>
      <c r="CE64" s="14">
        <f t="shared" si="84"/>
        <v>0</v>
      </c>
      <c r="CF64" s="14">
        <f t="shared" si="84"/>
        <v>0</v>
      </c>
      <c r="CG64" s="14">
        <f t="shared" si="84"/>
        <v>0</v>
      </c>
      <c r="CH64" s="14">
        <f t="shared" si="84"/>
        <v>0</v>
      </c>
      <c r="CI64" s="14">
        <f t="shared" si="84"/>
        <v>0</v>
      </c>
      <c r="CJ64" s="14">
        <f t="shared" si="84"/>
        <v>0</v>
      </c>
      <c r="CK64" s="14">
        <f t="shared" si="84"/>
        <v>0</v>
      </c>
      <c r="CL64" s="14">
        <f t="shared" si="84"/>
        <v>0</v>
      </c>
      <c r="CM64" s="14">
        <f t="shared" si="84"/>
        <v>0</v>
      </c>
      <c r="CN64" s="14">
        <f t="shared" si="84"/>
        <v>0</v>
      </c>
      <c r="CO64" s="14">
        <f t="shared" si="90"/>
        <v>0</v>
      </c>
      <c r="CP64" s="14">
        <f t="shared" si="90"/>
        <v>0</v>
      </c>
      <c r="CQ64" s="14">
        <f t="shared" si="90"/>
        <v>0</v>
      </c>
      <c r="CR64" s="14">
        <f t="shared" si="90"/>
        <v>0</v>
      </c>
      <c r="CS64" s="14">
        <f t="shared" si="90"/>
        <v>0</v>
      </c>
      <c r="CT64" s="14">
        <f t="shared" si="90"/>
        <v>0</v>
      </c>
      <c r="CU64" s="14">
        <f t="shared" si="90"/>
        <v>0</v>
      </c>
      <c r="CV64" s="14">
        <f t="shared" si="90"/>
        <v>0</v>
      </c>
      <c r="CW64" s="14">
        <f t="shared" si="90"/>
        <v>0</v>
      </c>
      <c r="CX64" s="14">
        <f t="shared" si="90"/>
        <v>0</v>
      </c>
      <c r="CY64" s="14">
        <f t="shared" si="90"/>
        <v>0</v>
      </c>
      <c r="CZ64" s="14">
        <f t="shared" si="90"/>
        <v>0</v>
      </c>
      <c r="DA64" s="14">
        <f t="shared" si="90"/>
        <v>0</v>
      </c>
    </row>
    <row r="65" spans="4:105">
      <c r="D65" s="58">
        <f t="shared" ca="1" si="88"/>
        <v>367.14522734479101</v>
      </c>
      <c r="E65" s="3">
        <f t="shared" si="76"/>
        <v>45</v>
      </c>
      <c r="F65" s="14">
        <f t="shared" si="91"/>
        <v>0</v>
      </c>
      <c r="G65" s="14">
        <f t="shared" si="91"/>
        <v>0</v>
      </c>
      <c r="H65" s="14">
        <f t="shared" si="91"/>
        <v>0</v>
      </c>
      <c r="I65" s="14">
        <f t="shared" si="91"/>
        <v>0</v>
      </c>
      <c r="J65" s="14">
        <f t="shared" si="91"/>
        <v>0</v>
      </c>
      <c r="K65" s="14">
        <f t="shared" si="91"/>
        <v>0</v>
      </c>
      <c r="L65" s="14">
        <f t="shared" si="91"/>
        <v>0</v>
      </c>
      <c r="M65" s="14">
        <f t="shared" si="91"/>
        <v>0</v>
      </c>
      <c r="N65" s="14">
        <f t="shared" si="91"/>
        <v>0</v>
      </c>
      <c r="O65" s="14">
        <f t="shared" si="91"/>
        <v>0</v>
      </c>
      <c r="P65" s="14">
        <f t="shared" si="91"/>
        <v>0</v>
      </c>
      <c r="Q65" s="14">
        <f t="shared" si="91"/>
        <v>0</v>
      </c>
      <c r="R65" s="14">
        <f t="shared" si="91"/>
        <v>0</v>
      </c>
      <c r="S65" s="14">
        <f t="shared" si="91"/>
        <v>0</v>
      </c>
      <c r="T65" s="14">
        <f t="shared" si="91"/>
        <v>0</v>
      </c>
      <c r="U65" s="14">
        <f t="shared" si="89"/>
        <v>0</v>
      </c>
      <c r="V65" s="14">
        <f t="shared" si="85"/>
        <v>0</v>
      </c>
      <c r="W65" s="14">
        <f t="shared" si="85"/>
        <v>0</v>
      </c>
      <c r="X65" s="14">
        <f t="shared" si="85"/>
        <v>0</v>
      </c>
      <c r="Y65" s="14">
        <f t="shared" si="85"/>
        <v>0</v>
      </c>
      <c r="Z65" s="14">
        <f t="shared" si="85"/>
        <v>0</v>
      </c>
      <c r="AA65" s="14">
        <f t="shared" si="85"/>
        <v>0</v>
      </c>
      <c r="AB65" s="14">
        <f t="shared" si="85"/>
        <v>0</v>
      </c>
      <c r="AC65" s="14">
        <f t="shared" si="85"/>
        <v>0</v>
      </c>
      <c r="AD65" s="14">
        <f t="shared" si="85"/>
        <v>0</v>
      </c>
      <c r="AE65" s="14">
        <f t="shared" si="85"/>
        <v>0</v>
      </c>
      <c r="AF65" s="14">
        <f t="shared" si="85"/>
        <v>0</v>
      </c>
      <c r="AG65" s="14">
        <f t="shared" si="85"/>
        <v>0</v>
      </c>
      <c r="AH65" s="14">
        <f t="shared" si="85"/>
        <v>0</v>
      </c>
      <c r="AI65" s="14">
        <f t="shared" si="85"/>
        <v>0</v>
      </c>
      <c r="AJ65" s="14">
        <f t="shared" si="85"/>
        <v>0</v>
      </c>
      <c r="AK65" s="14">
        <f t="shared" si="85"/>
        <v>0</v>
      </c>
      <c r="AL65" s="14">
        <f t="shared" si="86"/>
        <v>0</v>
      </c>
      <c r="AM65" s="14">
        <f t="shared" si="86"/>
        <v>0</v>
      </c>
      <c r="AN65" s="14">
        <f t="shared" si="86"/>
        <v>0</v>
      </c>
      <c r="AO65" s="14">
        <f t="shared" si="86"/>
        <v>0</v>
      </c>
      <c r="AP65" s="14">
        <f t="shared" si="86"/>
        <v>0</v>
      </c>
      <c r="AQ65" s="14">
        <f t="shared" si="86"/>
        <v>0</v>
      </c>
      <c r="AR65" s="14">
        <f t="shared" si="86"/>
        <v>0</v>
      </c>
      <c r="AS65" s="14">
        <f t="shared" si="86"/>
        <v>0</v>
      </c>
      <c r="AT65" s="14">
        <f t="shared" si="86"/>
        <v>0</v>
      </c>
      <c r="AU65" s="14">
        <f t="shared" si="86"/>
        <v>0</v>
      </c>
      <c r="AV65" s="14">
        <f t="shared" si="86"/>
        <v>0</v>
      </c>
      <c r="AW65" s="14">
        <f t="shared" si="86"/>
        <v>0</v>
      </c>
      <c r="AX65" s="14">
        <f t="shared" ca="1" si="86"/>
        <v>12.238174244826366</v>
      </c>
      <c r="AY65" s="14">
        <f t="shared" ca="1" si="86"/>
        <v>12.238174244826366</v>
      </c>
      <c r="AZ65" s="14">
        <f t="shared" ca="1" si="92"/>
        <v>12.238174244826366</v>
      </c>
      <c r="BA65" s="14">
        <f t="shared" ca="1" si="92"/>
        <v>12.238174244826366</v>
      </c>
      <c r="BB65" s="14">
        <f t="shared" ca="1" si="92"/>
        <v>12.238174244826366</v>
      </c>
      <c r="BC65" s="14">
        <f t="shared" ca="1" si="92"/>
        <v>12.238174244826366</v>
      </c>
      <c r="BD65" s="14">
        <f t="shared" ca="1" si="92"/>
        <v>12.238174244826366</v>
      </c>
      <c r="BE65" s="14">
        <f t="shared" ca="1" si="92"/>
        <v>12.238174244826366</v>
      </c>
      <c r="BF65" s="14">
        <f t="shared" ca="1" si="92"/>
        <v>12.238174244826366</v>
      </c>
      <c r="BG65" s="14">
        <f t="shared" ca="1" si="92"/>
        <v>12.238174244826366</v>
      </c>
      <c r="BH65" s="14">
        <f t="shared" ca="1" si="92"/>
        <v>12.238174244826366</v>
      </c>
      <c r="BI65" s="14">
        <f t="shared" ca="1" si="92"/>
        <v>12.238174244826366</v>
      </c>
      <c r="BJ65" s="14">
        <f t="shared" ca="1" si="92"/>
        <v>12.238174244826366</v>
      </c>
      <c r="BK65" s="14">
        <f t="shared" ca="1" si="92"/>
        <v>12.238174244826366</v>
      </c>
      <c r="BL65" s="14">
        <f t="shared" ca="1" si="92"/>
        <v>12.238174244826366</v>
      </c>
      <c r="BM65" s="14">
        <f t="shared" ca="1" si="92"/>
        <v>12.238174244826366</v>
      </c>
      <c r="BN65" s="14">
        <f t="shared" ca="1" si="92"/>
        <v>12.238174244826366</v>
      </c>
      <c r="BO65" s="14">
        <f t="shared" ca="1" si="92"/>
        <v>12.238174244826366</v>
      </c>
      <c r="BP65" s="14">
        <f t="shared" ca="1" si="92"/>
        <v>12.238174244826366</v>
      </c>
      <c r="BQ65" s="14">
        <f t="shared" ca="1" si="92"/>
        <v>12.238174244826366</v>
      </c>
      <c r="BR65" s="14">
        <f t="shared" ca="1" si="92"/>
        <v>12.238174244826366</v>
      </c>
      <c r="BS65" s="14">
        <f t="shared" ca="1" si="92"/>
        <v>12.238174244826366</v>
      </c>
      <c r="BT65" s="14">
        <f t="shared" ca="1" si="92"/>
        <v>12.238174244826366</v>
      </c>
      <c r="BU65" s="14">
        <f t="shared" ca="1" si="92"/>
        <v>12.238174244826366</v>
      </c>
      <c r="BV65" s="14">
        <f t="shared" ca="1" si="92"/>
        <v>12.238174244826366</v>
      </c>
      <c r="BW65" s="14">
        <f t="shared" ca="1" si="92"/>
        <v>12.238174244826366</v>
      </c>
      <c r="BX65" s="14">
        <f t="shared" ca="1" si="92"/>
        <v>12.238174244826366</v>
      </c>
      <c r="BY65" s="14">
        <f t="shared" ca="1" si="84"/>
        <v>12.238174244826366</v>
      </c>
      <c r="BZ65" s="14">
        <f t="shared" ca="1" si="84"/>
        <v>12.238174244826366</v>
      </c>
      <c r="CA65" s="14">
        <f t="shared" ca="1" si="84"/>
        <v>12.238174244826366</v>
      </c>
      <c r="CB65" s="14">
        <f t="shared" si="84"/>
        <v>0</v>
      </c>
      <c r="CC65" s="14">
        <f t="shared" si="84"/>
        <v>0</v>
      </c>
      <c r="CD65" s="14">
        <f t="shared" si="84"/>
        <v>0</v>
      </c>
      <c r="CE65" s="14">
        <f t="shared" si="84"/>
        <v>0</v>
      </c>
      <c r="CF65" s="14">
        <f t="shared" si="84"/>
        <v>0</v>
      </c>
      <c r="CG65" s="14">
        <f t="shared" si="84"/>
        <v>0</v>
      </c>
      <c r="CH65" s="14">
        <f t="shared" si="84"/>
        <v>0</v>
      </c>
      <c r="CI65" s="14">
        <f t="shared" si="84"/>
        <v>0</v>
      </c>
      <c r="CJ65" s="14">
        <f t="shared" si="84"/>
        <v>0</v>
      </c>
      <c r="CK65" s="14">
        <f t="shared" si="84"/>
        <v>0</v>
      </c>
      <c r="CL65" s="14">
        <f t="shared" si="84"/>
        <v>0</v>
      </c>
      <c r="CM65" s="14">
        <f t="shared" si="84"/>
        <v>0</v>
      </c>
      <c r="CN65" s="14">
        <f t="shared" si="84"/>
        <v>0</v>
      </c>
      <c r="CO65" s="14">
        <f t="shared" si="90"/>
        <v>0</v>
      </c>
      <c r="CP65" s="14">
        <f t="shared" si="90"/>
        <v>0</v>
      </c>
      <c r="CQ65" s="14">
        <f t="shared" si="90"/>
        <v>0</v>
      </c>
      <c r="CR65" s="14">
        <f t="shared" si="90"/>
        <v>0</v>
      </c>
      <c r="CS65" s="14">
        <f t="shared" si="90"/>
        <v>0</v>
      </c>
      <c r="CT65" s="14">
        <f t="shared" si="90"/>
        <v>0</v>
      </c>
      <c r="CU65" s="14">
        <f t="shared" si="90"/>
        <v>0</v>
      </c>
      <c r="CV65" s="14">
        <f t="shared" si="90"/>
        <v>0</v>
      </c>
      <c r="CW65" s="14">
        <f t="shared" si="90"/>
        <v>0</v>
      </c>
      <c r="CX65" s="14">
        <f t="shared" si="90"/>
        <v>0</v>
      </c>
      <c r="CY65" s="14">
        <f t="shared" si="90"/>
        <v>0</v>
      </c>
      <c r="CZ65" s="14">
        <f t="shared" si="90"/>
        <v>0</v>
      </c>
      <c r="DA65" s="14">
        <f t="shared" si="90"/>
        <v>0</v>
      </c>
    </row>
    <row r="66" spans="4:105">
      <c r="D66" s="58">
        <f t="shared" ca="1" si="88"/>
        <v>378.15958416513473</v>
      </c>
      <c r="E66" s="3">
        <f t="shared" si="76"/>
        <v>46</v>
      </c>
      <c r="F66" s="14">
        <f t="shared" si="91"/>
        <v>0</v>
      </c>
      <c r="G66" s="14">
        <f t="shared" si="91"/>
        <v>0</v>
      </c>
      <c r="H66" s="14">
        <f t="shared" si="91"/>
        <v>0</v>
      </c>
      <c r="I66" s="14">
        <f t="shared" si="91"/>
        <v>0</v>
      </c>
      <c r="J66" s="14">
        <f t="shared" si="91"/>
        <v>0</v>
      </c>
      <c r="K66" s="14">
        <f t="shared" si="91"/>
        <v>0</v>
      </c>
      <c r="L66" s="14">
        <f t="shared" si="91"/>
        <v>0</v>
      </c>
      <c r="M66" s="14">
        <f t="shared" si="91"/>
        <v>0</v>
      </c>
      <c r="N66" s="14">
        <f t="shared" si="91"/>
        <v>0</v>
      </c>
      <c r="O66" s="14">
        <f t="shared" si="91"/>
        <v>0</v>
      </c>
      <c r="P66" s="14">
        <f t="shared" si="91"/>
        <v>0</v>
      </c>
      <c r="Q66" s="14">
        <f t="shared" si="91"/>
        <v>0</v>
      </c>
      <c r="R66" s="14">
        <f t="shared" si="91"/>
        <v>0</v>
      </c>
      <c r="S66" s="14">
        <f t="shared" si="91"/>
        <v>0</v>
      </c>
      <c r="T66" s="14">
        <f t="shared" si="91"/>
        <v>0</v>
      </c>
      <c r="U66" s="14">
        <f t="shared" si="89"/>
        <v>0</v>
      </c>
      <c r="V66" s="14">
        <f t="shared" si="85"/>
        <v>0</v>
      </c>
      <c r="W66" s="14">
        <f t="shared" si="85"/>
        <v>0</v>
      </c>
      <c r="X66" s="14">
        <f t="shared" si="85"/>
        <v>0</v>
      </c>
      <c r="Y66" s="14">
        <f t="shared" si="85"/>
        <v>0</v>
      </c>
      <c r="Z66" s="14">
        <f t="shared" si="85"/>
        <v>0</v>
      </c>
      <c r="AA66" s="14">
        <f t="shared" si="85"/>
        <v>0</v>
      </c>
      <c r="AB66" s="14">
        <f t="shared" si="85"/>
        <v>0</v>
      </c>
      <c r="AC66" s="14">
        <f t="shared" si="85"/>
        <v>0</v>
      </c>
      <c r="AD66" s="14">
        <f t="shared" si="85"/>
        <v>0</v>
      </c>
      <c r="AE66" s="14">
        <f t="shared" si="85"/>
        <v>0</v>
      </c>
      <c r="AF66" s="14">
        <f t="shared" si="85"/>
        <v>0</v>
      </c>
      <c r="AG66" s="14">
        <f t="shared" si="85"/>
        <v>0</v>
      </c>
      <c r="AH66" s="14">
        <f t="shared" si="85"/>
        <v>0</v>
      </c>
      <c r="AI66" s="14">
        <f t="shared" si="85"/>
        <v>0</v>
      </c>
      <c r="AJ66" s="14">
        <f t="shared" si="85"/>
        <v>0</v>
      </c>
      <c r="AK66" s="14">
        <f t="shared" si="85"/>
        <v>0</v>
      </c>
      <c r="AL66" s="14">
        <f t="shared" si="86"/>
        <v>0</v>
      </c>
      <c r="AM66" s="14">
        <f t="shared" si="86"/>
        <v>0</v>
      </c>
      <c r="AN66" s="14">
        <f t="shared" si="86"/>
        <v>0</v>
      </c>
      <c r="AO66" s="14">
        <f t="shared" si="86"/>
        <v>0</v>
      </c>
      <c r="AP66" s="14">
        <f t="shared" si="86"/>
        <v>0</v>
      </c>
      <c r="AQ66" s="14">
        <f t="shared" si="86"/>
        <v>0</v>
      </c>
      <c r="AR66" s="14">
        <f t="shared" si="86"/>
        <v>0</v>
      </c>
      <c r="AS66" s="14">
        <f t="shared" si="86"/>
        <v>0</v>
      </c>
      <c r="AT66" s="14">
        <f t="shared" si="86"/>
        <v>0</v>
      </c>
      <c r="AU66" s="14">
        <f t="shared" si="86"/>
        <v>0</v>
      </c>
      <c r="AV66" s="14">
        <f t="shared" si="86"/>
        <v>0</v>
      </c>
      <c r="AW66" s="14">
        <f t="shared" si="86"/>
        <v>0</v>
      </c>
      <c r="AX66" s="14">
        <f t="shared" si="86"/>
        <v>0</v>
      </c>
      <c r="AY66" s="14">
        <f t="shared" ca="1" si="86"/>
        <v>12.605319472171157</v>
      </c>
      <c r="AZ66" s="14">
        <f t="shared" ca="1" si="92"/>
        <v>12.605319472171157</v>
      </c>
      <c r="BA66" s="14">
        <f t="shared" ca="1" si="92"/>
        <v>12.605319472171157</v>
      </c>
      <c r="BB66" s="14">
        <f t="shared" ca="1" si="92"/>
        <v>12.605319472171157</v>
      </c>
      <c r="BC66" s="14">
        <f t="shared" ca="1" si="92"/>
        <v>12.605319472171157</v>
      </c>
      <c r="BD66" s="14">
        <f t="shared" ca="1" si="92"/>
        <v>12.605319472171157</v>
      </c>
      <c r="BE66" s="14">
        <f t="shared" ca="1" si="92"/>
        <v>12.605319472171157</v>
      </c>
      <c r="BF66" s="14">
        <f t="shared" ca="1" si="92"/>
        <v>12.605319472171157</v>
      </c>
      <c r="BG66" s="14">
        <f t="shared" ca="1" si="92"/>
        <v>12.605319472171157</v>
      </c>
      <c r="BH66" s="14">
        <f t="shared" ca="1" si="92"/>
        <v>12.605319472171157</v>
      </c>
      <c r="BI66" s="14">
        <f t="shared" ca="1" si="92"/>
        <v>12.605319472171157</v>
      </c>
      <c r="BJ66" s="14">
        <f t="shared" ca="1" si="92"/>
        <v>12.605319472171157</v>
      </c>
      <c r="BK66" s="14">
        <f t="shared" ca="1" si="92"/>
        <v>12.605319472171157</v>
      </c>
      <c r="BL66" s="14">
        <f t="shared" ca="1" si="92"/>
        <v>12.605319472171157</v>
      </c>
      <c r="BM66" s="14">
        <f t="shared" ca="1" si="92"/>
        <v>12.605319472171157</v>
      </c>
      <c r="BN66" s="14">
        <f t="shared" ca="1" si="92"/>
        <v>12.605319472171157</v>
      </c>
      <c r="BO66" s="14">
        <f t="shared" ca="1" si="92"/>
        <v>12.605319472171157</v>
      </c>
      <c r="BP66" s="14">
        <f t="shared" ca="1" si="92"/>
        <v>12.605319472171157</v>
      </c>
      <c r="BQ66" s="14">
        <f t="shared" ca="1" si="92"/>
        <v>12.605319472171157</v>
      </c>
      <c r="BR66" s="14">
        <f t="shared" ca="1" si="92"/>
        <v>12.605319472171157</v>
      </c>
      <c r="BS66" s="14">
        <f t="shared" ca="1" si="92"/>
        <v>12.605319472171157</v>
      </c>
      <c r="BT66" s="14">
        <f t="shared" ca="1" si="92"/>
        <v>12.605319472171157</v>
      </c>
      <c r="BU66" s="14">
        <f t="shared" ca="1" si="92"/>
        <v>12.605319472171157</v>
      </c>
      <c r="BV66" s="14">
        <f t="shared" ca="1" si="92"/>
        <v>12.605319472171157</v>
      </c>
      <c r="BW66" s="14">
        <f t="shared" ca="1" si="92"/>
        <v>12.605319472171157</v>
      </c>
      <c r="BX66" s="14">
        <f t="shared" ca="1" si="92"/>
        <v>12.605319472171157</v>
      </c>
      <c r="BY66" s="14">
        <f t="shared" ca="1" si="84"/>
        <v>12.605319472171157</v>
      </c>
      <c r="BZ66" s="14">
        <f t="shared" ca="1" si="84"/>
        <v>12.605319472171157</v>
      </c>
      <c r="CA66" s="14">
        <f t="shared" ca="1" si="84"/>
        <v>12.605319472171157</v>
      </c>
      <c r="CB66" s="14">
        <f t="shared" ca="1" si="84"/>
        <v>12.605319472171157</v>
      </c>
      <c r="CC66" s="14">
        <f t="shared" si="84"/>
        <v>0</v>
      </c>
      <c r="CD66" s="14">
        <f t="shared" si="84"/>
        <v>0</v>
      </c>
      <c r="CE66" s="14">
        <f t="shared" si="84"/>
        <v>0</v>
      </c>
      <c r="CF66" s="14">
        <f t="shared" si="84"/>
        <v>0</v>
      </c>
      <c r="CG66" s="14">
        <f t="shared" si="84"/>
        <v>0</v>
      </c>
      <c r="CH66" s="14">
        <f t="shared" si="84"/>
        <v>0</v>
      </c>
      <c r="CI66" s="14">
        <f t="shared" ref="BY66:CO81" si="93">IF(CI$10&lt;$E66,0,IF(CI$10&gt;$E66+$F$8-1,0,$D66/$F$8))</f>
        <v>0</v>
      </c>
      <c r="CJ66" s="14">
        <f t="shared" si="93"/>
        <v>0</v>
      </c>
      <c r="CK66" s="14">
        <f t="shared" si="93"/>
        <v>0</v>
      </c>
      <c r="CL66" s="14">
        <f t="shared" si="93"/>
        <v>0</v>
      </c>
      <c r="CM66" s="14">
        <f t="shared" si="93"/>
        <v>0</v>
      </c>
      <c r="CN66" s="14">
        <f t="shared" si="93"/>
        <v>0</v>
      </c>
      <c r="CO66" s="14">
        <f t="shared" si="93"/>
        <v>0</v>
      </c>
      <c r="CP66" s="14">
        <f t="shared" si="90"/>
        <v>0</v>
      </c>
      <c r="CQ66" s="14">
        <f t="shared" si="90"/>
        <v>0</v>
      </c>
      <c r="CR66" s="14">
        <f t="shared" si="90"/>
        <v>0</v>
      </c>
      <c r="CS66" s="14">
        <f t="shared" si="90"/>
        <v>0</v>
      </c>
      <c r="CT66" s="14">
        <f t="shared" si="90"/>
        <v>0</v>
      </c>
      <c r="CU66" s="14">
        <f t="shared" si="90"/>
        <v>0</v>
      </c>
      <c r="CV66" s="14">
        <f t="shared" si="90"/>
        <v>0</v>
      </c>
      <c r="CW66" s="14">
        <f t="shared" si="90"/>
        <v>0</v>
      </c>
      <c r="CX66" s="14">
        <f t="shared" si="90"/>
        <v>0</v>
      </c>
      <c r="CY66" s="14">
        <f t="shared" si="90"/>
        <v>0</v>
      </c>
      <c r="CZ66" s="14">
        <f t="shared" si="90"/>
        <v>0</v>
      </c>
      <c r="DA66" s="14">
        <f t="shared" si="90"/>
        <v>0</v>
      </c>
    </row>
    <row r="67" spans="4:105">
      <c r="D67" s="58">
        <f t="shared" ca="1" si="88"/>
        <v>389.50437169008882</v>
      </c>
      <c r="E67" s="3">
        <f t="shared" si="76"/>
        <v>47</v>
      </c>
      <c r="F67" s="14">
        <f t="shared" si="91"/>
        <v>0</v>
      </c>
      <c r="G67" s="14">
        <f t="shared" si="91"/>
        <v>0</v>
      </c>
      <c r="H67" s="14">
        <f t="shared" si="91"/>
        <v>0</v>
      </c>
      <c r="I67" s="14">
        <f t="shared" si="91"/>
        <v>0</v>
      </c>
      <c r="J67" s="14">
        <f t="shared" si="91"/>
        <v>0</v>
      </c>
      <c r="K67" s="14">
        <f t="shared" si="91"/>
        <v>0</v>
      </c>
      <c r="L67" s="14">
        <f t="shared" si="91"/>
        <v>0</v>
      </c>
      <c r="M67" s="14">
        <f t="shared" si="91"/>
        <v>0</v>
      </c>
      <c r="N67" s="14">
        <f t="shared" si="91"/>
        <v>0</v>
      </c>
      <c r="O67" s="14">
        <f t="shared" si="91"/>
        <v>0</v>
      </c>
      <c r="P67" s="14">
        <f t="shared" si="91"/>
        <v>0</v>
      </c>
      <c r="Q67" s="14">
        <f t="shared" si="91"/>
        <v>0</v>
      </c>
      <c r="R67" s="14">
        <f t="shared" si="91"/>
        <v>0</v>
      </c>
      <c r="S67" s="14">
        <f t="shared" si="91"/>
        <v>0</v>
      </c>
      <c r="T67" s="14">
        <f t="shared" si="91"/>
        <v>0</v>
      </c>
      <c r="U67" s="14">
        <f t="shared" si="89"/>
        <v>0</v>
      </c>
      <c r="V67" s="14">
        <f t="shared" si="85"/>
        <v>0</v>
      </c>
      <c r="W67" s="14">
        <f t="shared" si="85"/>
        <v>0</v>
      </c>
      <c r="X67" s="14">
        <f t="shared" si="85"/>
        <v>0</v>
      </c>
      <c r="Y67" s="14">
        <f t="shared" si="85"/>
        <v>0</v>
      </c>
      <c r="Z67" s="14">
        <f t="shared" si="85"/>
        <v>0</v>
      </c>
      <c r="AA67" s="14">
        <f t="shared" si="85"/>
        <v>0</v>
      </c>
      <c r="AB67" s="14">
        <f t="shared" si="85"/>
        <v>0</v>
      </c>
      <c r="AC67" s="14">
        <f t="shared" si="85"/>
        <v>0</v>
      </c>
      <c r="AD67" s="14">
        <f t="shared" si="85"/>
        <v>0</v>
      </c>
      <c r="AE67" s="14">
        <f t="shared" si="85"/>
        <v>0</v>
      </c>
      <c r="AF67" s="14">
        <f t="shared" si="85"/>
        <v>0</v>
      </c>
      <c r="AG67" s="14">
        <f t="shared" si="85"/>
        <v>0</v>
      </c>
      <c r="AH67" s="14">
        <f t="shared" si="85"/>
        <v>0</v>
      </c>
      <c r="AI67" s="14">
        <f t="shared" si="85"/>
        <v>0</v>
      </c>
      <c r="AJ67" s="14">
        <f t="shared" si="85"/>
        <v>0</v>
      </c>
      <c r="AK67" s="14">
        <f t="shared" ref="V67:AK83" si="94">IF(AK$10&lt;$E67,0,IF(AK$10&gt;$E67+$F$8-1,0,$D67/$F$8))</f>
        <v>0</v>
      </c>
      <c r="AL67" s="14">
        <f t="shared" si="86"/>
        <v>0</v>
      </c>
      <c r="AM67" s="14">
        <f t="shared" si="86"/>
        <v>0</v>
      </c>
      <c r="AN67" s="14">
        <f t="shared" si="86"/>
        <v>0</v>
      </c>
      <c r="AO67" s="14">
        <f t="shared" si="86"/>
        <v>0</v>
      </c>
      <c r="AP67" s="14">
        <f t="shared" si="86"/>
        <v>0</v>
      </c>
      <c r="AQ67" s="14">
        <f t="shared" si="86"/>
        <v>0</v>
      </c>
      <c r="AR67" s="14">
        <f t="shared" si="86"/>
        <v>0</v>
      </c>
      <c r="AS67" s="14">
        <f t="shared" si="86"/>
        <v>0</v>
      </c>
      <c r="AT67" s="14">
        <f t="shared" si="86"/>
        <v>0</v>
      </c>
      <c r="AU67" s="14">
        <f t="shared" si="86"/>
        <v>0</v>
      </c>
      <c r="AV67" s="14">
        <f t="shared" si="86"/>
        <v>0</v>
      </c>
      <c r="AW67" s="14">
        <f t="shared" si="86"/>
        <v>0</v>
      </c>
      <c r="AX67" s="14">
        <f t="shared" si="86"/>
        <v>0</v>
      </c>
      <c r="AY67" s="14">
        <f t="shared" si="86"/>
        <v>0</v>
      </c>
      <c r="AZ67" s="14">
        <f t="shared" ca="1" si="92"/>
        <v>12.983479056336295</v>
      </c>
      <c r="BA67" s="14">
        <f t="shared" ca="1" si="92"/>
        <v>12.983479056336295</v>
      </c>
      <c r="BB67" s="14">
        <f t="shared" ca="1" si="92"/>
        <v>12.983479056336295</v>
      </c>
      <c r="BC67" s="14">
        <f t="shared" ca="1" si="92"/>
        <v>12.983479056336295</v>
      </c>
      <c r="BD67" s="14">
        <f t="shared" ca="1" si="92"/>
        <v>12.983479056336295</v>
      </c>
      <c r="BE67" s="14">
        <f t="shared" ca="1" si="92"/>
        <v>12.983479056336295</v>
      </c>
      <c r="BF67" s="14">
        <f t="shared" ca="1" si="92"/>
        <v>12.983479056336295</v>
      </c>
      <c r="BG67" s="14">
        <f t="shared" ca="1" si="92"/>
        <v>12.983479056336295</v>
      </c>
      <c r="BH67" s="14">
        <f t="shared" ca="1" si="92"/>
        <v>12.983479056336295</v>
      </c>
      <c r="BI67" s="14">
        <f t="shared" ca="1" si="92"/>
        <v>12.983479056336295</v>
      </c>
      <c r="BJ67" s="14">
        <f t="shared" ca="1" si="92"/>
        <v>12.983479056336295</v>
      </c>
      <c r="BK67" s="14">
        <f t="shared" ca="1" si="92"/>
        <v>12.983479056336295</v>
      </c>
      <c r="BL67" s="14">
        <f t="shared" ca="1" si="92"/>
        <v>12.983479056336295</v>
      </c>
      <c r="BM67" s="14">
        <f t="shared" ca="1" si="92"/>
        <v>12.983479056336295</v>
      </c>
      <c r="BN67" s="14">
        <f t="shared" ca="1" si="92"/>
        <v>12.983479056336295</v>
      </c>
      <c r="BO67" s="14">
        <f t="shared" ca="1" si="92"/>
        <v>12.983479056336295</v>
      </c>
      <c r="BP67" s="14">
        <f t="shared" ca="1" si="92"/>
        <v>12.983479056336295</v>
      </c>
      <c r="BQ67" s="14">
        <f t="shared" ca="1" si="92"/>
        <v>12.983479056336295</v>
      </c>
      <c r="BR67" s="14">
        <f t="shared" ca="1" si="92"/>
        <v>12.983479056336295</v>
      </c>
      <c r="BS67" s="14">
        <f t="shared" ca="1" si="92"/>
        <v>12.983479056336295</v>
      </c>
      <c r="BT67" s="14">
        <f t="shared" ca="1" si="92"/>
        <v>12.983479056336295</v>
      </c>
      <c r="BU67" s="14">
        <f t="shared" ca="1" si="92"/>
        <v>12.983479056336295</v>
      </c>
      <c r="BV67" s="14">
        <f t="shared" ca="1" si="92"/>
        <v>12.983479056336295</v>
      </c>
      <c r="BW67" s="14">
        <f t="shared" ca="1" si="92"/>
        <v>12.983479056336295</v>
      </c>
      <c r="BX67" s="14">
        <f t="shared" ca="1" si="92"/>
        <v>12.983479056336295</v>
      </c>
      <c r="BY67" s="14">
        <f t="shared" ca="1" si="93"/>
        <v>12.983479056336295</v>
      </c>
      <c r="BZ67" s="14">
        <f t="shared" ca="1" si="93"/>
        <v>12.983479056336295</v>
      </c>
      <c r="CA67" s="14">
        <f t="shared" ca="1" si="93"/>
        <v>12.983479056336295</v>
      </c>
      <c r="CB67" s="14">
        <f t="shared" ca="1" si="93"/>
        <v>12.983479056336295</v>
      </c>
      <c r="CC67" s="14">
        <f t="shared" ca="1" si="93"/>
        <v>12.983479056336295</v>
      </c>
      <c r="CD67" s="14">
        <f t="shared" si="93"/>
        <v>0</v>
      </c>
      <c r="CE67" s="14">
        <f t="shared" si="93"/>
        <v>0</v>
      </c>
      <c r="CF67" s="14">
        <f t="shared" si="93"/>
        <v>0</v>
      </c>
      <c r="CG67" s="14">
        <f t="shared" si="93"/>
        <v>0</v>
      </c>
      <c r="CH67" s="14">
        <f t="shared" si="93"/>
        <v>0</v>
      </c>
      <c r="CI67" s="14">
        <f t="shared" si="93"/>
        <v>0</v>
      </c>
      <c r="CJ67" s="14">
        <f t="shared" si="93"/>
        <v>0</v>
      </c>
      <c r="CK67" s="14">
        <f t="shared" si="93"/>
        <v>0</v>
      </c>
      <c r="CL67" s="14">
        <f t="shared" si="93"/>
        <v>0</v>
      </c>
      <c r="CM67" s="14">
        <f t="shared" si="93"/>
        <v>0</v>
      </c>
      <c r="CN67" s="14">
        <f t="shared" si="93"/>
        <v>0</v>
      </c>
      <c r="CO67" s="14">
        <f t="shared" si="90"/>
        <v>0</v>
      </c>
      <c r="CP67" s="14">
        <f t="shared" si="90"/>
        <v>0</v>
      </c>
      <c r="CQ67" s="14">
        <f t="shared" si="90"/>
        <v>0</v>
      </c>
      <c r="CR67" s="14">
        <f t="shared" si="90"/>
        <v>0</v>
      </c>
      <c r="CS67" s="14">
        <f t="shared" si="90"/>
        <v>0</v>
      </c>
      <c r="CT67" s="14">
        <f t="shared" si="90"/>
        <v>0</v>
      </c>
      <c r="CU67" s="14">
        <f t="shared" si="90"/>
        <v>0</v>
      </c>
      <c r="CV67" s="14">
        <f t="shared" si="90"/>
        <v>0</v>
      </c>
      <c r="CW67" s="14">
        <f t="shared" si="90"/>
        <v>0</v>
      </c>
      <c r="CX67" s="14">
        <f t="shared" si="90"/>
        <v>0</v>
      </c>
      <c r="CY67" s="14">
        <f t="shared" si="90"/>
        <v>0</v>
      </c>
      <c r="CZ67" s="14">
        <f t="shared" si="90"/>
        <v>0</v>
      </c>
      <c r="DA67" s="14">
        <f t="shared" si="90"/>
        <v>0</v>
      </c>
    </row>
    <row r="68" spans="4:105">
      <c r="D68" s="58">
        <f t="shared" ca="1" si="88"/>
        <v>401.18950284079153</v>
      </c>
      <c r="E68" s="3">
        <f t="shared" si="76"/>
        <v>48</v>
      </c>
      <c r="F68" s="14">
        <f t="shared" si="91"/>
        <v>0</v>
      </c>
      <c r="G68" s="14">
        <f t="shared" si="91"/>
        <v>0</v>
      </c>
      <c r="H68" s="14">
        <f t="shared" si="91"/>
        <v>0</v>
      </c>
      <c r="I68" s="14">
        <f t="shared" si="91"/>
        <v>0</v>
      </c>
      <c r="J68" s="14">
        <f t="shared" si="91"/>
        <v>0</v>
      </c>
      <c r="K68" s="14">
        <f t="shared" si="91"/>
        <v>0</v>
      </c>
      <c r="L68" s="14">
        <f t="shared" si="91"/>
        <v>0</v>
      </c>
      <c r="M68" s="14">
        <f t="shared" si="91"/>
        <v>0</v>
      </c>
      <c r="N68" s="14">
        <f t="shared" si="91"/>
        <v>0</v>
      </c>
      <c r="O68" s="14">
        <f t="shared" si="91"/>
        <v>0</v>
      </c>
      <c r="P68" s="14">
        <f t="shared" si="91"/>
        <v>0</v>
      </c>
      <c r="Q68" s="14">
        <f t="shared" si="91"/>
        <v>0</v>
      </c>
      <c r="R68" s="14">
        <f t="shared" si="91"/>
        <v>0</v>
      </c>
      <c r="S68" s="14">
        <f t="shared" si="91"/>
        <v>0</v>
      </c>
      <c r="T68" s="14">
        <f t="shared" si="91"/>
        <v>0</v>
      </c>
      <c r="U68" s="14">
        <f t="shared" si="89"/>
        <v>0</v>
      </c>
      <c r="V68" s="14">
        <f t="shared" si="94"/>
        <v>0</v>
      </c>
      <c r="W68" s="14">
        <f t="shared" si="94"/>
        <v>0</v>
      </c>
      <c r="X68" s="14">
        <f t="shared" si="94"/>
        <v>0</v>
      </c>
      <c r="Y68" s="14">
        <f t="shared" si="94"/>
        <v>0</v>
      </c>
      <c r="Z68" s="14">
        <f t="shared" si="94"/>
        <v>0</v>
      </c>
      <c r="AA68" s="14">
        <f t="shared" si="94"/>
        <v>0</v>
      </c>
      <c r="AB68" s="14">
        <f t="shared" si="94"/>
        <v>0</v>
      </c>
      <c r="AC68" s="14">
        <f t="shared" si="94"/>
        <v>0</v>
      </c>
      <c r="AD68" s="14">
        <f t="shared" si="94"/>
        <v>0</v>
      </c>
      <c r="AE68" s="14">
        <f t="shared" si="94"/>
        <v>0</v>
      </c>
      <c r="AF68" s="14">
        <f t="shared" si="94"/>
        <v>0</v>
      </c>
      <c r="AG68" s="14">
        <f t="shared" si="94"/>
        <v>0</v>
      </c>
      <c r="AH68" s="14">
        <f t="shared" si="94"/>
        <v>0</v>
      </c>
      <c r="AI68" s="14">
        <f t="shared" si="94"/>
        <v>0</v>
      </c>
      <c r="AJ68" s="14">
        <f t="shared" si="94"/>
        <v>0</v>
      </c>
      <c r="AK68" s="14">
        <f t="shared" si="94"/>
        <v>0</v>
      </c>
      <c r="AL68" s="14">
        <f t="shared" ref="AL68:AY86" si="95">IF(AL$10&lt;$E68,0,IF(AL$10&gt;$E68+$F$8-1,0,$D68/$F$8))</f>
        <v>0</v>
      </c>
      <c r="AM68" s="14">
        <f t="shared" si="95"/>
        <v>0</v>
      </c>
      <c r="AN68" s="14">
        <f t="shared" si="95"/>
        <v>0</v>
      </c>
      <c r="AO68" s="14">
        <f t="shared" si="95"/>
        <v>0</v>
      </c>
      <c r="AP68" s="14">
        <f t="shared" si="95"/>
        <v>0</v>
      </c>
      <c r="AQ68" s="14">
        <f t="shared" si="95"/>
        <v>0</v>
      </c>
      <c r="AR68" s="14">
        <f t="shared" si="95"/>
        <v>0</v>
      </c>
      <c r="AS68" s="14">
        <f t="shared" si="95"/>
        <v>0</v>
      </c>
      <c r="AT68" s="14">
        <f t="shared" si="95"/>
        <v>0</v>
      </c>
      <c r="AU68" s="14">
        <f t="shared" si="95"/>
        <v>0</v>
      </c>
      <c r="AV68" s="14">
        <f t="shared" si="95"/>
        <v>0</v>
      </c>
      <c r="AW68" s="14">
        <f t="shared" si="95"/>
        <v>0</v>
      </c>
      <c r="AX68" s="14">
        <f t="shared" si="95"/>
        <v>0</v>
      </c>
      <c r="AY68" s="14">
        <f t="shared" si="95"/>
        <v>0</v>
      </c>
      <c r="AZ68" s="14">
        <f t="shared" si="92"/>
        <v>0</v>
      </c>
      <c r="BA68" s="14">
        <f t="shared" ca="1" si="92"/>
        <v>13.372983428026384</v>
      </c>
      <c r="BB68" s="14">
        <f t="shared" ca="1" si="92"/>
        <v>13.372983428026384</v>
      </c>
      <c r="BC68" s="14">
        <f t="shared" ca="1" si="92"/>
        <v>13.372983428026384</v>
      </c>
      <c r="BD68" s="14">
        <f t="shared" ca="1" si="92"/>
        <v>13.372983428026384</v>
      </c>
      <c r="BE68" s="14">
        <f t="shared" ca="1" si="92"/>
        <v>13.372983428026384</v>
      </c>
      <c r="BF68" s="14">
        <f t="shared" ca="1" si="92"/>
        <v>13.372983428026384</v>
      </c>
      <c r="BG68" s="14">
        <f t="shared" ca="1" si="92"/>
        <v>13.372983428026384</v>
      </c>
      <c r="BH68" s="14">
        <f t="shared" ca="1" si="92"/>
        <v>13.372983428026384</v>
      </c>
      <c r="BI68" s="14">
        <f t="shared" ca="1" si="92"/>
        <v>13.372983428026384</v>
      </c>
      <c r="BJ68" s="14">
        <f t="shared" ca="1" si="92"/>
        <v>13.372983428026384</v>
      </c>
      <c r="BK68" s="14">
        <f t="shared" ca="1" si="92"/>
        <v>13.372983428026384</v>
      </c>
      <c r="BL68" s="14">
        <f t="shared" ca="1" si="92"/>
        <v>13.372983428026384</v>
      </c>
      <c r="BM68" s="14">
        <f t="shared" ca="1" si="92"/>
        <v>13.372983428026384</v>
      </c>
      <c r="BN68" s="14">
        <f t="shared" ca="1" si="92"/>
        <v>13.372983428026384</v>
      </c>
      <c r="BO68" s="14">
        <f t="shared" ca="1" si="92"/>
        <v>13.372983428026384</v>
      </c>
      <c r="BP68" s="14">
        <f t="shared" ca="1" si="92"/>
        <v>13.372983428026384</v>
      </c>
      <c r="BQ68" s="14">
        <f t="shared" ca="1" si="92"/>
        <v>13.372983428026384</v>
      </c>
      <c r="BR68" s="14">
        <f t="shared" ca="1" si="92"/>
        <v>13.372983428026384</v>
      </c>
      <c r="BS68" s="14">
        <f t="shared" ca="1" si="92"/>
        <v>13.372983428026384</v>
      </c>
      <c r="BT68" s="14">
        <f t="shared" ca="1" si="92"/>
        <v>13.372983428026384</v>
      </c>
      <c r="BU68" s="14">
        <f t="shared" ca="1" si="92"/>
        <v>13.372983428026384</v>
      </c>
      <c r="BV68" s="14">
        <f t="shared" ca="1" si="92"/>
        <v>13.372983428026384</v>
      </c>
      <c r="BW68" s="14">
        <f t="shared" ca="1" si="92"/>
        <v>13.372983428026384</v>
      </c>
      <c r="BX68" s="14">
        <f t="shared" ca="1" si="92"/>
        <v>13.372983428026384</v>
      </c>
      <c r="BY68" s="14">
        <f t="shared" ca="1" si="93"/>
        <v>13.372983428026384</v>
      </c>
      <c r="BZ68" s="14">
        <f t="shared" ca="1" si="93"/>
        <v>13.372983428026384</v>
      </c>
      <c r="CA68" s="14">
        <f t="shared" ca="1" si="93"/>
        <v>13.372983428026384</v>
      </c>
      <c r="CB68" s="14">
        <f t="shared" ca="1" si="93"/>
        <v>13.372983428026384</v>
      </c>
      <c r="CC68" s="14">
        <f t="shared" ca="1" si="93"/>
        <v>13.372983428026384</v>
      </c>
      <c r="CD68" s="14">
        <f t="shared" ca="1" si="93"/>
        <v>13.372983428026384</v>
      </c>
      <c r="CE68" s="14">
        <f t="shared" si="93"/>
        <v>0</v>
      </c>
      <c r="CF68" s="14">
        <f t="shared" si="93"/>
        <v>0</v>
      </c>
      <c r="CG68" s="14">
        <f t="shared" si="93"/>
        <v>0</v>
      </c>
      <c r="CH68" s="14">
        <f t="shared" si="93"/>
        <v>0</v>
      </c>
      <c r="CI68" s="14">
        <f t="shared" si="93"/>
        <v>0</v>
      </c>
      <c r="CJ68" s="14">
        <f t="shared" si="93"/>
        <v>0</v>
      </c>
      <c r="CK68" s="14">
        <f t="shared" si="93"/>
        <v>0</v>
      </c>
      <c r="CL68" s="14">
        <f t="shared" si="93"/>
        <v>0</v>
      </c>
      <c r="CM68" s="14">
        <f t="shared" si="93"/>
        <v>0</v>
      </c>
      <c r="CN68" s="14">
        <f t="shared" si="93"/>
        <v>0</v>
      </c>
      <c r="CO68" s="14">
        <f t="shared" si="90"/>
        <v>0</v>
      </c>
      <c r="CP68" s="14">
        <f t="shared" si="90"/>
        <v>0</v>
      </c>
      <c r="CQ68" s="14">
        <f t="shared" si="90"/>
        <v>0</v>
      </c>
      <c r="CR68" s="14">
        <f t="shared" si="90"/>
        <v>0</v>
      </c>
      <c r="CS68" s="14">
        <f t="shared" si="90"/>
        <v>0</v>
      </c>
      <c r="CT68" s="14">
        <f t="shared" si="90"/>
        <v>0</v>
      </c>
      <c r="CU68" s="14">
        <f t="shared" si="90"/>
        <v>0</v>
      </c>
      <c r="CV68" s="14">
        <f t="shared" si="90"/>
        <v>0</v>
      </c>
      <c r="CW68" s="14">
        <f t="shared" si="90"/>
        <v>0</v>
      </c>
      <c r="CX68" s="14">
        <f t="shared" si="90"/>
        <v>0</v>
      </c>
      <c r="CY68" s="14">
        <f t="shared" si="90"/>
        <v>0</v>
      </c>
      <c r="CZ68" s="14">
        <f t="shared" si="90"/>
        <v>0</v>
      </c>
      <c r="DA68" s="14">
        <f t="shared" si="90"/>
        <v>0</v>
      </c>
    </row>
    <row r="69" spans="4:105">
      <c r="D69" s="58">
        <f t="shared" ca="1" si="88"/>
        <v>413.22518792601528</v>
      </c>
      <c r="E69" s="3">
        <f t="shared" si="76"/>
        <v>49</v>
      </c>
      <c r="F69" s="14">
        <f t="shared" si="91"/>
        <v>0</v>
      </c>
      <c r="G69" s="14">
        <f t="shared" si="91"/>
        <v>0</v>
      </c>
      <c r="H69" s="14">
        <f t="shared" si="91"/>
        <v>0</v>
      </c>
      <c r="I69" s="14">
        <f t="shared" si="91"/>
        <v>0</v>
      </c>
      <c r="J69" s="14">
        <f t="shared" si="91"/>
        <v>0</v>
      </c>
      <c r="K69" s="14">
        <f t="shared" si="91"/>
        <v>0</v>
      </c>
      <c r="L69" s="14">
        <f t="shared" si="91"/>
        <v>0</v>
      </c>
      <c r="M69" s="14">
        <f t="shared" si="91"/>
        <v>0</v>
      </c>
      <c r="N69" s="14">
        <f t="shared" si="91"/>
        <v>0</v>
      </c>
      <c r="O69" s="14">
        <f t="shared" si="91"/>
        <v>0</v>
      </c>
      <c r="P69" s="14">
        <f t="shared" si="91"/>
        <v>0</v>
      </c>
      <c r="Q69" s="14">
        <f t="shared" si="91"/>
        <v>0</v>
      </c>
      <c r="R69" s="14">
        <f t="shared" si="91"/>
        <v>0</v>
      </c>
      <c r="S69" s="14">
        <f t="shared" si="91"/>
        <v>0</v>
      </c>
      <c r="T69" s="14">
        <f t="shared" si="91"/>
        <v>0</v>
      </c>
      <c r="U69" s="14">
        <f t="shared" si="89"/>
        <v>0</v>
      </c>
      <c r="V69" s="14">
        <f t="shared" si="94"/>
        <v>0</v>
      </c>
      <c r="W69" s="14">
        <f t="shared" si="94"/>
        <v>0</v>
      </c>
      <c r="X69" s="14">
        <f t="shared" si="94"/>
        <v>0</v>
      </c>
      <c r="Y69" s="14">
        <f t="shared" si="94"/>
        <v>0</v>
      </c>
      <c r="Z69" s="14">
        <f t="shared" si="94"/>
        <v>0</v>
      </c>
      <c r="AA69" s="14">
        <f t="shared" si="94"/>
        <v>0</v>
      </c>
      <c r="AB69" s="14">
        <f t="shared" si="94"/>
        <v>0</v>
      </c>
      <c r="AC69" s="14">
        <f t="shared" si="94"/>
        <v>0</v>
      </c>
      <c r="AD69" s="14">
        <f t="shared" si="94"/>
        <v>0</v>
      </c>
      <c r="AE69" s="14">
        <f t="shared" si="94"/>
        <v>0</v>
      </c>
      <c r="AF69" s="14">
        <f t="shared" si="94"/>
        <v>0</v>
      </c>
      <c r="AG69" s="14">
        <f t="shared" si="94"/>
        <v>0</v>
      </c>
      <c r="AH69" s="14">
        <f t="shared" si="94"/>
        <v>0</v>
      </c>
      <c r="AI69" s="14">
        <f t="shared" si="94"/>
        <v>0</v>
      </c>
      <c r="AJ69" s="14">
        <f t="shared" si="94"/>
        <v>0</v>
      </c>
      <c r="AK69" s="14">
        <f t="shared" si="94"/>
        <v>0</v>
      </c>
      <c r="AL69" s="14">
        <f t="shared" si="95"/>
        <v>0</v>
      </c>
      <c r="AM69" s="14">
        <f t="shared" si="95"/>
        <v>0</v>
      </c>
      <c r="AN69" s="14">
        <f t="shared" si="95"/>
        <v>0</v>
      </c>
      <c r="AO69" s="14">
        <f t="shared" si="95"/>
        <v>0</v>
      </c>
      <c r="AP69" s="14">
        <f t="shared" si="95"/>
        <v>0</v>
      </c>
      <c r="AQ69" s="14">
        <f t="shared" si="95"/>
        <v>0</v>
      </c>
      <c r="AR69" s="14">
        <f t="shared" si="95"/>
        <v>0</v>
      </c>
      <c r="AS69" s="14">
        <f t="shared" si="95"/>
        <v>0</v>
      </c>
      <c r="AT69" s="14">
        <f t="shared" si="95"/>
        <v>0</v>
      </c>
      <c r="AU69" s="14">
        <f t="shared" si="95"/>
        <v>0</v>
      </c>
      <c r="AV69" s="14">
        <f t="shared" si="95"/>
        <v>0</v>
      </c>
      <c r="AW69" s="14">
        <f t="shared" si="95"/>
        <v>0</v>
      </c>
      <c r="AX69" s="14">
        <f t="shared" si="95"/>
        <v>0</v>
      </c>
      <c r="AY69" s="14">
        <f t="shared" si="95"/>
        <v>0</v>
      </c>
      <c r="AZ69" s="14">
        <f t="shared" si="92"/>
        <v>0</v>
      </c>
      <c r="BA69" s="14">
        <f t="shared" si="92"/>
        <v>0</v>
      </c>
      <c r="BB69" s="14">
        <f t="shared" ca="1" si="92"/>
        <v>13.774172930867175</v>
      </c>
      <c r="BC69" s="14">
        <f t="shared" ca="1" si="92"/>
        <v>13.774172930867175</v>
      </c>
      <c r="BD69" s="14">
        <f t="shared" ca="1" si="92"/>
        <v>13.774172930867175</v>
      </c>
      <c r="BE69" s="14">
        <f t="shared" ca="1" si="92"/>
        <v>13.774172930867175</v>
      </c>
      <c r="BF69" s="14">
        <f t="shared" ca="1" si="92"/>
        <v>13.774172930867175</v>
      </c>
      <c r="BG69" s="14">
        <f t="shared" ca="1" si="92"/>
        <v>13.774172930867175</v>
      </c>
      <c r="BH69" s="14">
        <f t="shared" ca="1" si="92"/>
        <v>13.774172930867175</v>
      </c>
      <c r="BI69" s="14">
        <f t="shared" ca="1" si="92"/>
        <v>13.774172930867175</v>
      </c>
      <c r="BJ69" s="14">
        <f t="shared" ca="1" si="92"/>
        <v>13.774172930867175</v>
      </c>
      <c r="BK69" s="14">
        <f t="shared" ca="1" si="92"/>
        <v>13.774172930867175</v>
      </c>
      <c r="BL69" s="14">
        <f t="shared" ca="1" si="92"/>
        <v>13.774172930867175</v>
      </c>
      <c r="BM69" s="14">
        <f t="shared" ca="1" si="92"/>
        <v>13.774172930867175</v>
      </c>
      <c r="BN69" s="14">
        <f t="shared" ca="1" si="92"/>
        <v>13.774172930867175</v>
      </c>
      <c r="BO69" s="14">
        <f t="shared" ca="1" si="92"/>
        <v>13.774172930867175</v>
      </c>
      <c r="BP69" s="14">
        <f t="shared" ca="1" si="92"/>
        <v>13.774172930867175</v>
      </c>
      <c r="BQ69" s="14">
        <f t="shared" ca="1" si="92"/>
        <v>13.774172930867175</v>
      </c>
      <c r="BR69" s="14">
        <f t="shared" ca="1" si="92"/>
        <v>13.774172930867175</v>
      </c>
      <c r="BS69" s="14">
        <f t="shared" ca="1" si="92"/>
        <v>13.774172930867175</v>
      </c>
      <c r="BT69" s="14">
        <f t="shared" ca="1" si="92"/>
        <v>13.774172930867175</v>
      </c>
      <c r="BU69" s="14">
        <f t="shared" ca="1" si="92"/>
        <v>13.774172930867175</v>
      </c>
      <c r="BV69" s="14">
        <f t="shared" ca="1" si="92"/>
        <v>13.774172930867175</v>
      </c>
      <c r="BW69" s="14">
        <f t="shared" ca="1" si="92"/>
        <v>13.774172930867175</v>
      </c>
      <c r="BX69" s="14">
        <f t="shared" ca="1" si="92"/>
        <v>13.774172930867175</v>
      </c>
      <c r="BY69" s="14">
        <f t="shared" ca="1" si="93"/>
        <v>13.774172930867175</v>
      </c>
      <c r="BZ69" s="14">
        <f t="shared" ca="1" si="93"/>
        <v>13.774172930867175</v>
      </c>
      <c r="CA69" s="14">
        <f t="shared" ca="1" si="93"/>
        <v>13.774172930867175</v>
      </c>
      <c r="CB69" s="14">
        <f t="shared" ca="1" si="93"/>
        <v>13.774172930867175</v>
      </c>
      <c r="CC69" s="14">
        <f t="shared" ca="1" si="93"/>
        <v>13.774172930867175</v>
      </c>
      <c r="CD69" s="14">
        <f t="shared" ca="1" si="93"/>
        <v>13.774172930867175</v>
      </c>
      <c r="CE69" s="14">
        <f t="shared" ca="1" si="93"/>
        <v>13.774172930867175</v>
      </c>
      <c r="CF69" s="14">
        <f t="shared" si="93"/>
        <v>0</v>
      </c>
      <c r="CG69" s="14">
        <f t="shared" si="93"/>
        <v>0</v>
      </c>
      <c r="CH69" s="14">
        <f t="shared" si="93"/>
        <v>0</v>
      </c>
      <c r="CI69" s="14">
        <f t="shared" si="93"/>
        <v>0</v>
      </c>
      <c r="CJ69" s="14">
        <f t="shared" si="93"/>
        <v>0</v>
      </c>
      <c r="CK69" s="14">
        <f t="shared" si="93"/>
        <v>0</v>
      </c>
      <c r="CL69" s="14">
        <f t="shared" si="93"/>
        <v>0</v>
      </c>
      <c r="CM69" s="14">
        <f t="shared" si="93"/>
        <v>0</v>
      </c>
      <c r="CN69" s="14">
        <f t="shared" si="93"/>
        <v>0</v>
      </c>
      <c r="CO69" s="14">
        <f t="shared" ref="CO69:DA84" si="96">IF(CO$10&lt;$E69,0,IF(CO$10&gt;$E69+$F$8-1,0,$D69/$F$8))</f>
        <v>0</v>
      </c>
      <c r="CP69" s="14">
        <f t="shared" si="96"/>
        <v>0</v>
      </c>
      <c r="CQ69" s="14">
        <f t="shared" si="96"/>
        <v>0</v>
      </c>
      <c r="CR69" s="14">
        <f t="shared" si="96"/>
        <v>0</v>
      </c>
      <c r="CS69" s="14">
        <f t="shared" si="96"/>
        <v>0</v>
      </c>
      <c r="CT69" s="14">
        <f t="shared" si="96"/>
        <v>0</v>
      </c>
      <c r="CU69" s="14">
        <f t="shared" si="96"/>
        <v>0</v>
      </c>
      <c r="CV69" s="14">
        <f t="shared" si="96"/>
        <v>0</v>
      </c>
      <c r="CW69" s="14">
        <f t="shared" si="96"/>
        <v>0</v>
      </c>
      <c r="CX69" s="14">
        <f t="shared" si="96"/>
        <v>0</v>
      </c>
      <c r="CY69" s="14">
        <f t="shared" si="96"/>
        <v>0</v>
      </c>
      <c r="CZ69" s="14">
        <f t="shared" si="96"/>
        <v>0</v>
      </c>
      <c r="DA69" s="14">
        <f t="shared" si="96"/>
        <v>0</v>
      </c>
    </row>
    <row r="70" spans="4:105">
      <c r="D70" s="58">
        <f t="shared" ca="1" si="88"/>
        <v>425.62194356379575</v>
      </c>
      <c r="E70" s="3">
        <f t="shared" si="76"/>
        <v>50</v>
      </c>
      <c r="F70" s="14">
        <f t="shared" ref="F70:T86" si="97">IF(F$10&lt;$E70,0,IF(F$10&gt;$E70+$F$8-1,0,$D70/$F$8))</f>
        <v>0</v>
      </c>
      <c r="G70" s="14">
        <f t="shared" si="97"/>
        <v>0</v>
      </c>
      <c r="H70" s="14">
        <f t="shared" si="97"/>
        <v>0</v>
      </c>
      <c r="I70" s="14">
        <f t="shared" si="97"/>
        <v>0</v>
      </c>
      <c r="J70" s="14">
        <f t="shared" si="97"/>
        <v>0</v>
      </c>
      <c r="K70" s="14">
        <f t="shared" si="97"/>
        <v>0</v>
      </c>
      <c r="L70" s="14">
        <f t="shared" si="97"/>
        <v>0</v>
      </c>
      <c r="M70" s="14">
        <f t="shared" si="97"/>
        <v>0</v>
      </c>
      <c r="N70" s="14">
        <f t="shared" si="97"/>
        <v>0</v>
      </c>
      <c r="O70" s="14">
        <f t="shared" si="97"/>
        <v>0</v>
      </c>
      <c r="P70" s="14">
        <f t="shared" si="97"/>
        <v>0</v>
      </c>
      <c r="Q70" s="14">
        <f t="shared" si="97"/>
        <v>0</v>
      </c>
      <c r="R70" s="14">
        <f t="shared" si="97"/>
        <v>0</v>
      </c>
      <c r="S70" s="14">
        <f t="shared" si="97"/>
        <v>0</v>
      </c>
      <c r="T70" s="14">
        <f t="shared" si="97"/>
        <v>0</v>
      </c>
      <c r="U70" s="14">
        <f t="shared" si="89"/>
        <v>0</v>
      </c>
      <c r="V70" s="14">
        <f t="shared" si="94"/>
        <v>0</v>
      </c>
      <c r="W70" s="14">
        <f t="shared" si="94"/>
        <v>0</v>
      </c>
      <c r="X70" s="14">
        <f t="shared" si="94"/>
        <v>0</v>
      </c>
      <c r="Y70" s="14">
        <f t="shared" si="94"/>
        <v>0</v>
      </c>
      <c r="Z70" s="14">
        <f t="shared" si="94"/>
        <v>0</v>
      </c>
      <c r="AA70" s="14">
        <f t="shared" si="94"/>
        <v>0</v>
      </c>
      <c r="AB70" s="14">
        <f t="shared" si="94"/>
        <v>0</v>
      </c>
      <c r="AC70" s="14">
        <f t="shared" si="94"/>
        <v>0</v>
      </c>
      <c r="AD70" s="14">
        <f t="shared" si="94"/>
        <v>0</v>
      </c>
      <c r="AE70" s="14">
        <f t="shared" si="94"/>
        <v>0</v>
      </c>
      <c r="AF70" s="14">
        <f t="shared" si="94"/>
        <v>0</v>
      </c>
      <c r="AG70" s="14">
        <f t="shared" si="94"/>
        <v>0</v>
      </c>
      <c r="AH70" s="14">
        <f t="shared" si="94"/>
        <v>0</v>
      </c>
      <c r="AI70" s="14">
        <f t="shared" si="94"/>
        <v>0</v>
      </c>
      <c r="AJ70" s="14">
        <f t="shared" si="94"/>
        <v>0</v>
      </c>
      <c r="AK70" s="14">
        <f t="shared" si="94"/>
        <v>0</v>
      </c>
      <c r="AL70" s="14">
        <f t="shared" si="95"/>
        <v>0</v>
      </c>
      <c r="AM70" s="14">
        <f t="shared" si="95"/>
        <v>0</v>
      </c>
      <c r="AN70" s="14">
        <f t="shared" si="95"/>
        <v>0</v>
      </c>
      <c r="AO70" s="14">
        <f t="shared" si="95"/>
        <v>0</v>
      </c>
      <c r="AP70" s="14">
        <f t="shared" si="95"/>
        <v>0</v>
      </c>
      <c r="AQ70" s="14">
        <f t="shared" si="95"/>
        <v>0</v>
      </c>
      <c r="AR70" s="14">
        <f t="shared" si="95"/>
        <v>0</v>
      </c>
      <c r="AS70" s="14">
        <f t="shared" si="95"/>
        <v>0</v>
      </c>
      <c r="AT70" s="14">
        <f t="shared" si="95"/>
        <v>0</v>
      </c>
      <c r="AU70" s="14">
        <f t="shared" si="95"/>
        <v>0</v>
      </c>
      <c r="AV70" s="14">
        <f t="shared" si="95"/>
        <v>0</v>
      </c>
      <c r="AW70" s="14">
        <f t="shared" si="95"/>
        <v>0</v>
      </c>
      <c r="AX70" s="14">
        <f t="shared" si="95"/>
        <v>0</v>
      </c>
      <c r="AY70" s="14">
        <f t="shared" si="95"/>
        <v>0</v>
      </c>
      <c r="AZ70" s="14">
        <f t="shared" si="92"/>
        <v>0</v>
      </c>
      <c r="BA70" s="14">
        <f t="shared" si="92"/>
        <v>0</v>
      </c>
      <c r="BB70" s="14">
        <f t="shared" si="92"/>
        <v>0</v>
      </c>
      <c r="BC70" s="14">
        <f t="shared" ca="1" si="92"/>
        <v>14.187398118793192</v>
      </c>
      <c r="BD70" s="14">
        <f t="shared" ca="1" si="92"/>
        <v>14.187398118793192</v>
      </c>
      <c r="BE70" s="14">
        <f t="shared" ca="1" si="92"/>
        <v>14.187398118793192</v>
      </c>
      <c r="BF70" s="14">
        <f t="shared" ca="1" si="92"/>
        <v>14.187398118793192</v>
      </c>
      <c r="BG70" s="14">
        <f t="shared" ca="1" si="92"/>
        <v>14.187398118793192</v>
      </c>
      <c r="BH70" s="14">
        <f t="shared" ca="1" si="92"/>
        <v>14.187398118793192</v>
      </c>
      <c r="BI70" s="14">
        <f t="shared" ca="1" si="92"/>
        <v>14.187398118793192</v>
      </c>
      <c r="BJ70" s="14">
        <f t="shared" ca="1" si="92"/>
        <v>14.187398118793192</v>
      </c>
      <c r="BK70" s="14">
        <f t="shared" ca="1" si="92"/>
        <v>14.187398118793192</v>
      </c>
      <c r="BL70" s="14">
        <f t="shared" ca="1" si="92"/>
        <v>14.187398118793192</v>
      </c>
      <c r="BM70" s="14">
        <f t="shared" ca="1" si="92"/>
        <v>14.187398118793192</v>
      </c>
      <c r="BN70" s="14">
        <f t="shared" ca="1" si="92"/>
        <v>14.187398118793192</v>
      </c>
      <c r="BO70" s="14">
        <f t="shared" ca="1" si="92"/>
        <v>14.187398118793192</v>
      </c>
      <c r="BP70" s="14">
        <f t="shared" ca="1" si="92"/>
        <v>14.187398118793192</v>
      </c>
      <c r="BQ70" s="14">
        <f t="shared" ca="1" si="92"/>
        <v>14.187398118793192</v>
      </c>
      <c r="BR70" s="14">
        <f t="shared" ca="1" si="92"/>
        <v>14.187398118793192</v>
      </c>
      <c r="BS70" s="14">
        <f t="shared" ca="1" si="92"/>
        <v>14.187398118793192</v>
      </c>
      <c r="BT70" s="14">
        <f t="shared" ca="1" si="92"/>
        <v>14.187398118793192</v>
      </c>
      <c r="BU70" s="14">
        <f t="shared" ca="1" si="92"/>
        <v>14.187398118793192</v>
      </c>
      <c r="BV70" s="14">
        <f t="shared" ca="1" si="92"/>
        <v>14.187398118793192</v>
      </c>
      <c r="BW70" s="14">
        <f t="shared" ca="1" si="92"/>
        <v>14.187398118793192</v>
      </c>
      <c r="BX70" s="14">
        <f t="shared" ca="1" si="92"/>
        <v>14.187398118793192</v>
      </c>
      <c r="BY70" s="14">
        <f t="shared" ca="1" si="93"/>
        <v>14.187398118793192</v>
      </c>
      <c r="BZ70" s="14">
        <f t="shared" ca="1" si="93"/>
        <v>14.187398118793192</v>
      </c>
      <c r="CA70" s="14">
        <f t="shared" ca="1" si="93"/>
        <v>14.187398118793192</v>
      </c>
      <c r="CB70" s="14">
        <f t="shared" ca="1" si="93"/>
        <v>14.187398118793192</v>
      </c>
      <c r="CC70" s="14">
        <f t="shared" ca="1" si="93"/>
        <v>14.187398118793192</v>
      </c>
      <c r="CD70" s="14">
        <f t="shared" ca="1" si="93"/>
        <v>14.187398118793192</v>
      </c>
      <c r="CE70" s="14">
        <f t="shared" ca="1" si="93"/>
        <v>14.187398118793192</v>
      </c>
      <c r="CF70" s="14">
        <f t="shared" ca="1" si="93"/>
        <v>14.187398118793192</v>
      </c>
      <c r="CG70" s="14">
        <f t="shared" si="93"/>
        <v>0</v>
      </c>
      <c r="CH70" s="14">
        <f t="shared" si="93"/>
        <v>0</v>
      </c>
      <c r="CI70" s="14">
        <f t="shared" si="93"/>
        <v>0</v>
      </c>
      <c r="CJ70" s="14">
        <f t="shared" si="93"/>
        <v>0</v>
      </c>
      <c r="CK70" s="14">
        <f t="shared" si="93"/>
        <v>0</v>
      </c>
      <c r="CL70" s="14">
        <f t="shared" si="93"/>
        <v>0</v>
      </c>
      <c r="CM70" s="14">
        <f t="shared" si="93"/>
        <v>0</v>
      </c>
      <c r="CN70" s="14">
        <f t="shared" si="93"/>
        <v>0</v>
      </c>
      <c r="CO70" s="14">
        <f t="shared" si="96"/>
        <v>0</v>
      </c>
      <c r="CP70" s="14">
        <f t="shared" si="96"/>
        <v>0</v>
      </c>
      <c r="CQ70" s="14">
        <f t="shared" si="96"/>
        <v>0</v>
      </c>
      <c r="CR70" s="14">
        <f t="shared" si="96"/>
        <v>0</v>
      </c>
      <c r="CS70" s="14">
        <f t="shared" si="96"/>
        <v>0</v>
      </c>
      <c r="CT70" s="14">
        <f t="shared" si="96"/>
        <v>0</v>
      </c>
      <c r="CU70" s="14">
        <f t="shared" si="96"/>
        <v>0</v>
      </c>
      <c r="CV70" s="14">
        <f t="shared" si="96"/>
        <v>0</v>
      </c>
      <c r="CW70" s="14">
        <f t="shared" si="96"/>
        <v>0</v>
      </c>
      <c r="CX70" s="14">
        <f t="shared" si="96"/>
        <v>0</v>
      </c>
      <c r="CY70" s="14">
        <f t="shared" si="96"/>
        <v>0</v>
      </c>
      <c r="CZ70" s="14">
        <f t="shared" si="96"/>
        <v>0</v>
      </c>
      <c r="DA70" s="14">
        <f t="shared" si="96"/>
        <v>0</v>
      </c>
    </row>
    <row r="71" spans="4:105">
      <c r="D71" s="58">
        <f t="shared" ca="1" si="88"/>
        <v>438.39060187070959</v>
      </c>
      <c r="E71" s="3">
        <f t="shared" si="76"/>
        <v>51</v>
      </c>
      <c r="F71" s="14">
        <f t="shared" si="97"/>
        <v>0</v>
      </c>
      <c r="G71" s="14">
        <f t="shared" si="97"/>
        <v>0</v>
      </c>
      <c r="H71" s="14">
        <f t="shared" si="97"/>
        <v>0</v>
      </c>
      <c r="I71" s="14">
        <f t="shared" si="97"/>
        <v>0</v>
      </c>
      <c r="J71" s="14">
        <f t="shared" si="97"/>
        <v>0</v>
      </c>
      <c r="K71" s="14">
        <f t="shared" si="97"/>
        <v>0</v>
      </c>
      <c r="L71" s="14">
        <f t="shared" si="97"/>
        <v>0</v>
      </c>
      <c r="M71" s="14">
        <f t="shared" si="97"/>
        <v>0</v>
      </c>
      <c r="N71" s="14">
        <f t="shared" si="97"/>
        <v>0</v>
      </c>
      <c r="O71" s="14">
        <f t="shared" si="97"/>
        <v>0</v>
      </c>
      <c r="P71" s="14">
        <f t="shared" si="97"/>
        <v>0</v>
      </c>
      <c r="Q71" s="14">
        <f t="shared" si="97"/>
        <v>0</v>
      </c>
      <c r="R71" s="14">
        <f t="shared" si="97"/>
        <v>0</v>
      </c>
      <c r="S71" s="14">
        <f t="shared" si="97"/>
        <v>0</v>
      </c>
      <c r="T71" s="14">
        <f t="shared" si="97"/>
        <v>0</v>
      </c>
      <c r="U71" s="14">
        <f t="shared" si="89"/>
        <v>0</v>
      </c>
      <c r="V71" s="14">
        <f t="shared" si="94"/>
        <v>0</v>
      </c>
      <c r="W71" s="14">
        <f t="shared" si="94"/>
        <v>0</v>
      </c>
      <c r="X71" s="14">
        <f t="shared" si="94"/>
        <v>0</v>
      </c>
      <c r="Y71" s="14">
        <f t="shared" si="94"/>
        <v>0</v>
      </c>
      <c r="Z71" s="14">
        <f t="shared" si="94"/>
        <v>0</v>
      </c>
      <c r="AA71" s="14">
        <f t="shared" si="94"/>
        <v>0</v>
      </c>
      <c r="AB71" s="14">
        <f t="shared" si="94"/>
        <v>0</v>
      </c>
      <c r="AC71" s="14">
        <f t="shared" si="94"/>
        <v>0</v>
      </c>
      <c r="AD71" s="14">
        <f t="shared" si="94"/>
        <v>0</v>
      </c>
      <c r="AE71" s="14">
        <f t="shared" si="94"/>
        <v>0</v>
      </c>
      <c r="AF71" s="14">
        <f t="shared" si="94"/>
        <v>0</v>
      </c>
      <c r="AG71" s="14">
        <f t="shared" si="94"/>
        <v>0</v>
      </c>
      <c r="AH71" s="14">
        <f t="shared" si="94"/>
        <v>0</v>
      </c>
      <c r="AI71" s="14">
        <f t="shared" si="94"/>
        <v>0</v>
      </c>
      <c r="AJ71" s="14">
        <f t="shared" si="94"/>
        <v>0</v>
      </c>
      <c r="AK71" s="14">
        <f t="shared" si="94"/>
        <v>0</v>
      </c>
      <c r="AL71" s="14">
        <f t="shared" si="95"/>
        <v>0</v>
      </c>
      <c r="AM71" s="14">
        <f t="shared" si="95"/>
        <v>0</v>
      </c>
      <c r="AN71" s="14">
        <f t="shared" si="95"/>
        <v>0</v>
      </c>
      <c r="AO71" s="14">
        <f t="shared" si="95"/>
        <v>0</v>
      </c>
      <c r="AP71" s="14">
        <f t="shared" si="95"/>
        <v>0</v>
      </c>
      <c r="AQ71" s="14">
        <f t="shared" si="95"/>
        <v>0</v>
      </c>
      <c r="AR71" s="14">
        <f t="shared" si="95"/>
        <v>0</v>
      </c>
      <c r="AS71" s="14">
        <f t="shared" si="95"/>
        <v>0</v>
      </c>
      <c r="AT71" s="14">
        <f t="shared" si="95"/>
        <v>0</v>
      </c>
      <c r="AU71" s="14">
        <f t="shared" si="95"/>
        <v>0</v>
      </c>
      <c r="AV71" s="14">
        <f t="shared" si="95"/>
        <v>0</v>
      </c>
      <c r="AW71" s="14">
        <f t="shared" si="95"/>
        <v>0</v>
      </c>
      <c r="AX71" s="14">
        <f t="shared" si="95"/>
        <v>0</v>
      </c>
      <c r="AY71" s="14">
        <f t="shared" si="95"/>
        <v>0</v>
      </c>
      <c r="AZ71" s="14">
        <f t="shared" si="92"/>
        <v>0</v>
      </c>
      <c r="BA71" s="14">
        <f t="shared" si="92"/>
        <v>0</v>
      </c>
      <c r="BB71" s="14">
        <f t="shared" si="92"/>
        <v>0</v>
      </c>
      <c r="BC71" s="14">
        <f t="shared" si="92"/>
        <v>0</v>
      </c>
      <c r="BD71" s="14">
        <f t="shared" ca="1" si="92"/>
        <v>14.613020062356986</v>
      </c>
      <c r="BE71" s="14">
        <f t="shared" ca="1" si="92"/>
        <v>14.613020062356986</v>
      </c>
      <c r="BF71" s="14">
        <f t="shared" ca="1" si="92"/>
        <v>14.613020062356986</v>
      </c>
      <c r="BG71" s="14">
        <f t="shared" ca="1" si="92"/>
        <v>14.613020062356986</v>
      </c>
      <c r="BH71" s="14">
        <f t="shared" ca="1" si="92"/>
        <v>14.613020062356986</v>
      </c>
      <c r="BI71" s="14">
        <f t="shared" ca="1" si="92"/>
        <v>14.613020062356986</v>
      </c>
      <c r="BJ71" s="14">
        <f t="shared" ca="1" si="92"/>
        <v>14.613020062356986</v>
      </c>
      <c r="BK71" s="14">
        <f t="shared" ca="1" si="92"/>
        <v>14.613020062356986</v>
      </c>
      <c r="BL71" s="14">
        <f t="shared" ca="1" si="92"/>
        <v>14.613020062356986</v>
      </c>
      <c r="BM71" s="14">
        <f t="shared" ca="1" si="92"/>
        <v>14.613020062356986</v>
      </c>
      <c r="BN71" s="14">
        <f t="shared" ca="1" si="92"/>
        <v>14.613020062356986</v>
      </c>
      <c r="BO71" s="14">
        <f t="shared" ca="1" si="92"/>
        <v>14.613020062356986</v>
      </c>
      <c r="BP71" s="14">
        <f t="shared" ca="1" si="92"/>
        <v>14.613020062356986</v>
      </c>
      <c r="BQ71" s="14">
        <f t="shared" ca="1" si="92"/>
        <v>14.613020062356986</v>
      </c>
      <c r="BR71" s="14">
        <f t="shared" ca="1" si="92"/>
        <v>14.613020062356986</v>
      </c>
      <c r="BS71" s="14">
        <f t="shared" ca="1" si="92"/>
        <v>14.613020062356986</v>
      </c>
      <c r="BT71" s="14">
        <f t="shared" ca="1" si="92"/>
        <v>14.613020062356986</v>
      </c>
      <c r="BU71" s="14">
        <f t="shared" ca="1" si="92"/>
        <v>14.613020062356986</v>
      </c>
      <c r="BV71" s="14">
        <f t="shared" ca="1" si="92"/>
        <v>14.613020062356986</v>
      </c>
      <c r="BW71" s="14">
        <f t="shared" ca="1" si="92"/>
        <v>14.613020062356986</v>
      </c>
      <c r="BX71" s="14">
        <f t="shared" ca="1" si="92"/>
        <v>14.613020062356986</v>
      </c>
      <c r="BY71" s="14">
        <f t="shared" ca="1" si="93"/>
        <v>14.613020062356986</v>
      </c>
      <c r="BZ71" s="14">
        <f t="shared" ca="1" si="93"/>
        <v>14.613020062356986</v>
      </c>
      <c r="CA71" s="14">
        <f t="shared" ca="1" si="93"/>
        <v>14.613020062356986</v>
      </c>
      <c r="CB71" s="14">
        <f t="shared" ca="1" si="93"/>
        <v>14.613020062356986</v>
      </c>
      <c r="CC71" s="14">
        <f t="shared" ca="1" si="93"/>
        <v>14.613020062356986</v>
      </c>
      <c r="CD71" s="14">
        <f t="shared" ca="1" si="93"/>
        <v>14.613020062356986</v>
      </c>
      <c r="CE71" s="14">
        <f t="shared" ca="1" si="93"/>
        <v>14.613020062356986</v>
      </c>
      <c r="CF71" s="14">
        <f t="shared" ca="1" si="93"/>
        <v>14.613020062356986</v>
      </c>
      <c r="CG71" s="14">
        <f t="shared" ca="1" si="93"/>
        <v>14.613020062356986</v>
      </c>
      <c r="CH71" s="14">
        <f t="shared" si="93"/>
        <v>0</v>
      </c>
      <c r="CI71" s="14">
        <f t="shared" si="93"/>
        <v>0</v>
      </c>
      <c r="CJ71" s="14">
        <f t="shared" si="93"/>
        <v>0</v>
      </c>
      <c r="CK71" s="14">
        <f t="shared" si="93"/>
        <v>0</v>
      </c>
      <c r="CL71" s="14">
        <f t="shared" si="93"/>
        <v>0</v>
      </c>
      <c r="CM71" s="14">
        <f t="shared" si="93"/>
        <v>0</v>
      </c>
      <c r="CN71" s="14">
        <f t="shared" si="93"/>
        <v>0</v>
      </c>
      <c r="CO71" s="14">
        <f t="shared" si="96"/>
        <v>0</v>
      </c>
      <c r="CP71" s="14">
        <f t="shared" si="96"/>
        <v>0</v>
      </c>
      <c r="CQ71" s="14">
        <f t="shared" si="96"/>
        <v>0</v>
      </c>
      <c r="CR71" s="14">
        <f t="shared" si="96"/>
        <v>0</v>
      </c>
      <c r="CS71" s="14">
        <f t="shared" si="96"/>
        <v>0</v>
      </c>
      <c r="CT71" s="14">
        <f t="shared" si="96"/>
        <v>0</v>
      </c>
      <c r="CU71" s="14">
        <f t="shared" si="96"/>
        <v>0</v>
      </c>
      <c r="CV71" s="14">
        <f t="shared" si="96"/>
        <v>0</v>
      </c>
      <c r="CW71" s="14">
        <f t="shared" si="96"/>
        <v>0</v>
      </c>
      <c r="CX71" s="14">
        <f t="shared" si="96"/>
        <v>0</v>
      </c>
      <c r="CY71" s="14">
        <f t="shared" si="96"/>
        <v>0</v>
      </c>
      <c r="CZ71" s="14">
        <f t="shared" si="96"/>
        <v>0</v>
      </c>
      <c r="DA71" s="14">
        <f t="shared" si="96"/>
        <v>0</v>
      </c>
    </row>
    <row r="72" spans="4:105">
      <c r="D72" s="58">
        <f t="shared" ca="1" si="88"/>
        <v>451.54231992683088</v>
      </c>
      <c r="E72" s="3">
        <f t="shared" si="76"/>
        <v>52</v>
      </c>
      <c r="F72" s="14">
        <f t="shared" si="97"/>
        <v>0</v>
      </c>
      <c r="G72" s="14">
        <f t="shared" si="97"/>
        <v>0</v>
      </c>
      <c r="H72" s="14">
        <f t="shared" si="97"/>
        <v>0</v>
      </c>
      <c r="I72" s="14">
        <f t="shared" si="97"/>
        <v>0</v>
      </c>
      <c r="J72" s="14">
        <f t="shared" si="97"/>
        <v>0</v>
      </c>
      <c r="K72" s="14">
        <f t="shared" si="97"/>
        <v>0</v>
      </c>
      <c r="L72" s="14">
        <f t="shared" si="97"/>
        <v>0</v>
      </c>
      <c r="M72" s="14">
        <f t="shared" si="97"/>
        <v>0</v>
      </c>
      <c r="N72" s="14">
        <f t="shared" si="97"/>
        <v>0</v>
      </c>
      <c r="O72" s="14">
        <f t="shared" si="97"/>
        <v>0</v>
      </c>
      <c r="P72" s="14">
        <f t="shared" si="97"/>
        <v>0</v>
      </c>
      <c r="Q72" s="14">
        <f t="shared" si="97"/>
        <v>0</v>
      </c>
      <c r="R72" s="14">
        <f t="shared" si="97"/>
        <v>0</v>
      </c>
      <c r="S72" s="14">
        <f t="shared" si="97"/>
        <v>0</v>
      </c>
      <c r="T72" s="14">
        <f t="shared" si="97"/>
        <v>0</v>
      </c>
      <c r="U72" s="14">
        <f t="shared" si="89"/>
        <v>0</v>
      </c>
      <c r="V72" s="14">
        <f t="shared" si="94"/>
        <v>0</v>
      </c>
      <c r="W72" s="14">
        <f t="shared" si="94"/>
        <v>0</v>
      </c>
      <c r="X72" s="14">
        <f t="shared" si="94"/>
        <v>0</v>
      </c>
      <c r="Y72" s="14">
        <f t="shared" si="94"/>
        <v>0</v>
      </c>
      <c r="Z72" s="14">
        <f t="shared" si="94"/>
        <v>0</v>
      </c>
      <c r="AA72" s="14">
        <f t="shared" si="94"/>
        <v>0</v>
      </c>
      <c r="AB72" s="14">
        <f t="shared" si="94"/>
        <v>0</v>
      </c>
      <c r="AC72" s="14">
        <f t="shared" si="94"/>
        <v>0</v>
      </c>
      <c r="AD72" s="14">
        <f t="shared" si="94"/>
        <v>0</v>
      </c>
      <c r="AE72" s="14">
        <f t="shared" si="94"/>
        <v>0</v>
      </c>
      <c r="AF72" s="14">
        <f t="shared" si="94"/>
        <v>0</v>
      </c>
      <c r="AG72" s="14">
        <f t="shared" si="94"/>
        <v>0</v>
      </c>
      <c r="AH72" s="14">
        <f t="shared" si="94"/>
        <v>0</v>
      </c>
      <c r="AI72" s="14">
        <f t="shared" si="94"/>
        <v>0</v>
      </c>
      <c r="AJ72" s="14">
        <f t="shared" si="94"/>
        <v>0</v>
      </c>
      <c r="AK72" s="14">
        <f t="shared" si="94"/>
        <v>0</v>
      </c>
      <c r="AL72" s="14">
        <f t="shared" si="95"/>
        <v>0</v>
      </c>
      <c r="AM72" s="14">
        <f t="shared" si="95"/>
        <v>0</v>
      </c>
      <c r="AN72" s="14">
        <f t="shared" si="95"/>
        <v>0</v>
      </c>
      <c r="AO72" s="14">
        <f t="shared" si="95"/>
        <v>0</v>
      </c>
      <c r="AP72" s="14">
        <f t="shared" si="95"/>
        <v>0</v>
      </c>
      <c r="AQ72" s="14">
        <f t="shared" si="95"/>
        <v>0</v>
      </c>
      <c r="AR72" s="14">
        <f t="shared" si="95"/>
        <v>0</v>
      </c>
      <c r="AS72" s="14">
        <f t="shared" si="95"/>
        <v>0</v>
      </c>
      <c r="AT72" s="14">
        <f t="shared" si="95"/>
        <v>0</v>
      </c>
      <c r="AU72" s="14">
        <f t="shared" si="95"/>
        <v>0</v>
      </c>
      <c r="AV72" s="14">
        <f t="shared" si="95"/>
        <v>0</v>
      </c>
      <c r="AW72" s="14">
        <f t="shared" si="95"/>
        <v>0</v>
      </c>
      <c r="AX72" s="14">
        <f t="shared" si="95"/>
        <v>0</v>
      </c>
      <c r="AY72" s="14">
        <f t="shared" si="95"/>
        <v>0</v>
      </c>
      <c r="AZ72" s="14">
        <f t="shared" si="92"/>
        <v>0</v>
      </c>
      <c r="BA72" s="14">
        <f t="shared" si="92"/>
        <v>0</v>
      </c>
      <c r="BB72" s="14">
        <f t="shared" si="92"/>
        <v>0</v>
      </c>
      <c r="BC72" s="14">
        <f t="shared" si="92"/>
        <v>0</v>
      </c>
      <c r="BD72" s="14">
        <f t="shared" si="92"/>
        <v>0</v>
      </c>
      <c r="BE72" s="14">
        <f t="shared" ca="1" si="92"/>
        <v>15.051410664227696</v>
      </c>
      <c r="BF72" s="14">
        <f t="shared" ca="1" si="92"/>
        <v>15.051410664227696</v>
      </c>
      <c r="BG72" s="14">
        <f t="shared" ca="1" si="92"/>
        <v>15.051410664227696</v>
      </c>
      <c r="BH72" s="14">
        <f t="shared" ca="1" si="92"/>
        <v>15.051410664227696</v>
      </c>
      <c r="BI72" s="14">
        <f t="shared" ca="1" si="92"/>
        <v>15.051410664227696</v>
      </c>
      <c r="BJ72" s="14">
        <f t="shared" ca="1" si="92"/>
        <v>15.051410664227696</v>
      </c>
      <c r="BK72" s="14">
        <f t="shared" ca="1" si="92"/>
        <v>15.051410664227696</v>
      </c>
      <c r="BL72" s="14">
        <f t="shared" ref="AZ72:BX82" ca="1" si="98">IF(BL$10&lt;$E72,0,IF(BL$10&gt;$E72+$F$8-1,0,$D72/$F$8))</f>
        <v>15.051410664227696</v>
      </c>
      <c r="BM72" s="14">
        <f t="shared" ca="1" si="98"/>
        <v>15.051410664227696</v>
      </c>
      <c r="BN72" s="14">
        <f t="shared" ca="1" si="98"/>
        <v>15.051410664227696</v>
      </c>
      <c r="BO72" s="14">
        <f t="shared" ca="1" si="98"/>
        <v>15.051410664227696</v>
      </c>
      <c r="BP72" s="14">
        <f t="shared" ca="1" si="98"/>
        <v>15.051410664227696</v>
      </c>
      <c r="BQ72" s="14">
        <f t="shared" ca="1" si="98"/>
        <v>15.051410664227696</v>
      </c>
      <c r="BR72" s="14">
        <f t="shared" ca="1" si="98"/>
        <v>15.051410664227696</v>
      </c>
      <c r="BS72" s="14">
        <f t="shared" ca="1" si="98"/>
        <v>15.051410664227696</v>
      </c>
      <c r="BT72" s="14">
        <f t="shared" ca="1" si="98"/>
        <v>15.051410664227696</v>
      </c>
      <c r="BU72" s="14">
        <f t="shared" ca="1" si="98"/>
        <v>15.051410664227696</v>
      </c>
      <c r="BV72" s="14">
        <f t="shared" ca="1" si="98"/>
        <v>15.051410664227696</v>
      </c>
      <c r="BW72" s="14">
        <f t="shared" ca="1" si="98"/>
        <v>15.051410664227696</v>
      </c>
      <c r="BX72" s="14">
        <f t="shared" ca="1" si="98"/>
        <v>15.051410664227696</v>
      </c>
      <c r="BY72" s="14">
        <f t="shared" ca="1" si="93"/>
        <v>15.051410664227696</v>
      </c>
      <c r="BZ72" s="14">
        <f t="shared" ca="1" si="93"/>
        <v>15.051410664227696</v>
      </c>
      <c r="CA72" s="14">
        <f t="shared" ca="1" si="93"/>
        <v>15.051410664227696</v>
      </c>
      <c r="CB72" s="14">
        <f t="shared" ca="1" si="93"/>
        <v>15.051410664227696</v>
      </c>
      <c r="CC72" s="14">
        <f t="shared" ca="1" si="93"/>
        <v>15.051410664227696</v>
      </c>
      <c r="CD72" s="14">
        <f t="shared" ca="1" si="93"/>
        <v>15.051410664227696</v>
      </c>
      <c r="CE72" s="14">
        <f t="shared" ca="1" si="93"/>
        <v>15.051410664227696</v>
      </c>
      <c r="CF72" s="14">
        <f t="shared" ca="1" si="93"/>
        <v>15.051410664227696</v>
      </c>
      <c r="CG72" s="14">
        <f t="shared" ca="1" si="93"/>
        <v>15.051410664227696</v>
      </c>
      <c r="CH72" s="14">
        <f t="shared" ca="1" si="93"/>
        <v>15.051410664227696</v>
      </c>
      <c r="CI72" s="14">
        <f t="shared" si="93"/>
        <v>0</v>
      </c>
      <c r="CJ72" s="14">
        <f t="shared" si="93"/>
        <v>0</v>
      </c>
      <c r="CK72" s="14">
        <f t="shared" si="93"/>
        <v>0</v>
      </c>
      <c r="CL72" s="14">
        <f t="shared" si="93"/>
        <v>0</v>
      </c>
      <c r="CM72" s="14">
        <f t="shared" si="93"/>
        <v>0</v>
      </c>
      <c r="CN72" s="14">
        <f t="shared" si="93"/>
        <v>0</v>
      </c>
      <c r="CO72" s="14">
        <f t="shared" si="96"/>
        <v>0</v>
      </c>
      <c r="CP72" s="14">
        <f t="shared" si="96"/>
        <v>0</v>
      </c>
      <c r="CQ72" s="14">
        <f t="shared" si="96"/>
        <v>0</v>
      </c>
      <c r="CR72" s="14">
        <f t="shared" si="96"/>
        <v>0</v>
      </c>
      <c r="CS72" s="14">
        <f t="shared" si="96"/>
        <v>0</v>
      </c>
      <c r="CT72" s="14">
        <f t="shared" si="96"/>
        <v>0</v>
      </c>
      <c r="CU72" s="14">
        <f t="shared" si="96"/>
        <v>0</v>
      </c>
      <c r="CV72" s="14">
        <f t="shared" si="96"/>
        <v>0</v>
      </c>
      <c r="CW72" s="14">
        <f t="shared" si="96"/>
        <v>0</v>
      </c>
      <c r="CX72" s="14">
        <f t="shared" si="96"/>
        <v>0</v>
      </c>
      <c r="CY72" s="14">
        <f t="shared" si="96"/>
        <v>0</v>
      </c>
      <c r="CZ72" s="14">
        <f t="shared" si="96"/>
        <v>0</v>
      </c>
      <c r="DA72" s="14">
        <f t="shared" si="96"/>
        <v>0</v>
      </c>
    </row>
    <row r="73" spans="4:105">
      <c r="D73" s="58">
        <f t="shared" ca="1" si="88"/>
        <v>465.08858952463578</v>
      </c>
      <c r="E73" s="3">
        <f t="shared" si="76"/>
        <v>53</v>
      </c>
      <c r="F73" s="14">
        <f t="shared" si="97"/>
        <v>0</v>
      </c>
      <c r="G73" s="14">
        <f t="shared" si="97"/>
        <v>0</v>
      </c>
      <c r="H73" s="14">
        <f t="shared" si="97"/>
        <v>0</v>
      </c>
      <c r="I73" s="14">
        <f t="shared" si="97"/>
        <v>0</v>
      </c>
      <c r="J73" s="14">
        <f t="shared" si="97"/>
        <v>0</v>
      </c>
      <c r="K73" s="14">
        <f t="shared" si="97"/>
        <v>0</v>
      </c>
      <c r="L73" s="14">
        <f t="shared" si="97"/>
        <v>0</v>
      </c>
      <c r="M73" s="14">
        <f t="shared" si="97"/>
        <v>0</v>
      </c>
      <c r="N73" s="14">
        <f t="shared" si="97"/>
        <v>0</v>
      </c>
      <c r="O73" s="14">
        <f t="shared" si="97"/>
        <v>0</v>
      </c>
      <c r="P73" s="14">
        <f t="shared" si="97"/>
        <v>0</v>
      </c>
      <c r="Q73" s="14">
        <f t="shared" si="97"/>
        <v>0</v>
      </c>
      <c r="R73" s="14">
        <f t="shared" si="97"/>
        <v>0</v>
      </c>
      <c r="S73" s="14">
        <f t="shared" si="97"/>
        <v>0</v>
      </c>
      <c r="T73" s="14">
        <f t="shared" si="97"/>
        <v>0</v>
      </c>
      <c r="U73" s="14">
        <f t="shared" si="89"/>
        <v>0</v>
      </c>
      <c r="V73" s="14">
        <f t="shared" si="94"/>
        <v>0</v>
      </c>
      <c r="W73" s="14">
        <f t="shared" si="94"/>
        <v>0</v>
      </c>
      <c r="X73" s="14">
        <f t="shared" si="94"/>
        <v>0</v>
      </c>
      <c r="Y73" s="14">
        <f t="shared" si="94"/>
        <v>0</v>
      </c>
      <c r="Z73" s="14">
        <f t="shared" si="94"/>
        <v>0</v>
      </c>
      <c r="AA73" s="14">
        <f t="shared" si="94"/>
        <v>0</v>
      </c>
      <c r="AB73" s="14">
        <f t="shared" si="94"/>
        <v>0</v>
      </c>
      <c r="AC73" s="14">
        <f t="shared" si="94"/>
        <v>0</v>
      </c>
      <c r="AD73" s="14">
        <f t="shared" si="94"/>
        <v>0</v>
      </c>
      <c r="AE73" s="14">
        <f t="shared" si="94"/>
        <v>0</v>
      </c>
      <c r="AF73" s="14">
        <f t="shared" si="94"/>
        <v>0</v>
      </c>
      <c r="AG73" s="14">
        <f t="shared" si="94"/>
        <v>0</v>
      </c>
      <c r="AH73" s="14">
        <f t="shared" si="94"/>
        <v>0</v>
      </c>
      <c r="AI73" s="14">
        <f t="shared" si="94"/>
        <v>0</v>
      </c>
      <c r="AJ73" s="14">
        <f t="shared" si="94"/>
        <v>0</v>
      </c>
      <c r="AK73" s="14">
        <f t="shared" si="94"/>
        <v>0</v>
      </c>
      <c r="AL73" s="14">
        <f t="shared" si="95"/>
        <v>0</v>
      </c>
      <c r="AM73" s="14">
        <f t="shared" si="95"/>
        <v>0</v>
      </c>
      <c r="AN73" s="14">
        <f t="shared" si="95"/>
        <v>0</v>
      </c>
      <c r="AO73" s="14">
        <f t="shared" si="95"/>
        <v>0</v>
      </c>
      <c r="AP73" s="14">
        <f t="shared" si="95"/>
        <v>0</v>
      </c>
      <c r="AQ73" s="14">
        <f t="shared" si="95"/>
        <v>0</v>
      </c>
      <c r="AR73" s="14">
        <f t="shared" si="95"/>
        <v>0</v>
      </c>
      <c r="AS73" s="14">
        <f t="shared" si="95"/>
        <v>0</v>
      </c>
      <c r="AT73" s="14">
        <f t="shared" si="95"/>
        <v>0</v>
      </c>
      <c r="AU73" s="14">
        <f t="shared" si="95"/>
        <v>0</v>
      </c>
      <c r="AV73" s="14">
        <f t="shared" si="95"/>
        <v>0</v>
      </c>
      <c r="AW73" s="14">
        <f t="shared" si="95"/>
        <v>0</v>
      </c>
      <c r="AX73" s="14">
        <f t="shared" si="95"/>
        <v>0</v>
      </c>
      <c r="AY73" s="14">
        <f t="shared" si="95"/>
        <v>0</v>
      </c>
      <c r="AZ73" s="14">
        <f t="shared" si="98"/>
        <v>0</v>
      </c>
      <c r="BA73" s="14">
        <f t="shared" si="98"/>
        <v>0</v>
      </c>
      <c r="BB73" s="14">
        <f t="shared" si="98"/>
        <v>0</v>
      </c>
      <c r="BC73" s="14">
        <f t="shared" si="98"/>
        <v>0</v>
      </c>
      <c r="BD73" s="14">
        <f t="shared" si="98"/>
        <v>0</v>
      </c>
      <c r="BE73" s="14">
        <f t="shared" si="98"/>
        <v>0</v>
      </c>
      <c r="BF73" s="14">
        <f t="shared" ca="1" si="98"/>
        <v>15.502952984154525</v>
      </c>
      <c r="BG73" s="14">
        <f t="shared" ca="1" si="98"/>
        <v>15.502952984154525</v>
      </c>
      <c r="BH73" s="14">
        <f t="shared" ca="1" si="98"/>
        <v>15.502952984154525</v>
      </c>
      <c r="BI73" s="14">
        <f t="shared" ca="1" si="98"/>
        <v>15.502952984154525</v>
      </c>
      <c r="BJ73" s="14">
        <f t="shared" ca="1" si="98"/>
        <v>15.502952984154525</v>
      </c>
      <c r="BK73" s="14">
        <f t="shared" ca="1" si="98"/>
        <v>15.502952984154525</v>
      </c>
      <c r="BL73" s="14">
        <f t="shared" ca="1" si="98"/>
        <v>15.502952984154525</v>
      </c>
      <c r="BM73" s="14">
        <f t="shared" ca="1" si="98"/>
        <v>15.502952984154525</v>
      </c>
      <c r="BN73" s="14">
        <f t="shared" ca="1" si="98"/>
        <v>15.502952984154525</v>
      </c>
      <c r="BO73" s="14">
        <f t="shared" ca="1" si="98"/>
        <v>15.502952984154525</v>
      </c>
      <c r="BP73" s="14">
        <f t="shared" ca="1" si="98"/>
        <v>15.502952984154525</v>
      </c>
      <c r="BQ73" s="14">
        <f t="shared" ca="1" si="98"/>
        <v>15.502952984154525</v>
      </c>
      <c r="BR73" s="14">
        <f t="shared" ca="1" si="98"/>
        <v>15.502952984154525</v>
      </c>
      <c r="BS73" s="14">
        <f t="shared" ca="1" si="98"/>
        <v>15.502952984154525</v>
      </c>
      <c r="BT73" s="14">
        <f t="shared" ca="1" si="98"/>
        <v>15.502952984154525</v>
      </c>
      <c r="BU73" s="14">
        <f t="shared" ca="1" si="98"/>
        <v>15.502952984154525</v>
      </c>
      <c r="BV73" s="14">
        <f t="shared" ca="1" si="98"/>
        <v>15.502952984154525</v>
      </c>
      <c r="BW73" s="14">
        <f t="shared" ca="1" si="98"/>
        <v>15.502952984154525</v>
      </c>
      <c r="BX73" s="14">
        <f t="shared" ca="1" si="98"/>
        <v>15.502952984154525</v>
      </c>
      <c r="BY73" s="14">
        <f t="shared" ca="1" si="93"/>
        <v>15.502952984154525</v>
      </c>
      <c r="BZ73" s="14">
        <f t="shared" ca="1" si="93"/>
        <v>15.502952984154525</v>
      </c>
      <c r="CA73" s="14">
        <f t="shared" ca="1" si="93"/>
        <v>15.502952984154525</v>
      </c>
      <c r="CB73" s="14">
        <f t="shared" ca="1" si="93"/>
        <v>15.502952984154525</v>
      </c>
      <c r="CC73" s="14">
        <f t="shared" ca="1" si="93"/>
        <v>15.502952984154525</v>
      </c>
      <c r="CD73" s="14">
        <f t="shared" ca="1" si="93"/>
        <v>15.502952984154525</v>
      </c>
      <c r="CE73" s="14">
        <f t="shared" ca="1" si="93"/>
        <v>15.502952984154525</v>
      </c>
      <c r="CF73" s="14">
        <f t="shared" ca="1" si="93"/>
        <v>15.502952984154525</v>
      </c>
      <c r="CG73" s="14">
        <f t="shared" ca="1" si="93"/>
        <v>15.502952984154525</v>
      </c>
      <c r="CH73" s="14">
        <f t="shared" ca="1" si="93"/>
        <v>15.502952984154525</v>
      </c>
      <c r="CI73" s="14">
        <f t="shared" ca="1" si="93"/>
        <v>15.502952984154525</v>
      </c>
      <c r="CJ73" s="14">
        <f t="shared" si="93"/>
        <v>0</v>
      </c>
      <c r="CK73" s="14">
        <f t="shared" si="93"/>
        <v>0</v>
      </c>
      <c r="CL73" s="14">
        <f t="shared" si="93"/>
        <v>0</v>
      </c>
      <c r="CM73" s="14">
        <f t="shared" si="93"/>
        <v>0</v>
      </c>
      <c r="CN73" s="14">
        <f t="shared" si="93"/>
        <v>0</v>
      </c>
      <c r="CO73" s="14">
        <f t="shared" si="96"/>
        <v>0</v>
      </c>
      <c r="CP73" s="14">
        <f t="shared" si="96"/>
        <v>0</v>
      </c>
      <c r="CQ73" s="14">
        <f t="shared" si="96"/>
        <v>0</v>
      </c>
      <c r="CR73" s="14">
        <f t="shared" si="96"/>
        <v>0</v>
      </c>
      <c r="CS73" s="14">
        <f t="shared" si="96"/>
        <v>0</v>
      </c>
      <c r="CT73" s="14">
        <f t="shared" si="96"/>
        <v>0</v>
      </c>
      <c r="CU73" s="14">
        <f t="shared" si="96"/>
        <v>0</v>
      </c>
      <c r="CV73" s="14">
        <f t="shared" si="96"/>
        <v>0</v>
      </c>
      <c r="CW73" s="14">
        <f t="shared" si="96"/>
        <v>0</v>
      </c>
      <c r="CX73" s="14">
        <f t="shared" si="96"/>
        <v>0</v>
      </c>
      <c r="CY73" s="14">
        <f t="shared" si="96"/>
        <v>0</v>
      </c>
      <c r="CZ73" s="14">
        <f t="shared" si="96"/>
        <v>0</v>
      </c>
      <c r="DA73" s="14">
        <f t="shared" si="96"/>
        <v>0</v>
      </c>
    </row>
    <row r="74" spans="4:105">
      <c r="D74" s="58">
        <f t="shared" ca="1" si="88"/>
        <v>479.04124721037488</v>
      </c>
      <c r="E74" s="3">
        <f t="shared" si="76"/>
        <v>54</v>
      </c>
      <c r="F74" s="14">
        <f t="shared" si="97"/>
        <v>0</v>
      </c>
      <c r="G74" s="14">
        <f t="shared" si="97"/>
        <v>0</v>
      </c>
      <c r="H74" s="14">
        <f t="shared" si="97"/>
        <v>0</v>
      </c>
      <c r="I74" s="14">
        <f t="shared" si="97"/>
        <v>0</v>
      </c>
      <c r="J74" s="14">
        <f t="shared" si="97"/>
        <v>0</v>
      </c>
      <c r="K74" s="14">
        <f t="shared" si="97"/>
        <v>0</v>
      </c>
      <c r="L74" s="14">
        <f t="shared" si="97"/>
        <v>0</v>
      </c>
      <c r="M74" s="14">
        <f t="shared" si="97"/>
        <v>0</v>
      </c>
      <c r="N74" s="14">
        <f t="shared" si="97"/>
        <v>0</v>
      </c>
      <c r="O74" s="14">
        <f t="shared" si="97"/>
        <v>0</v>
      </c>
      <c r="P74" s="14">
        <f t="shared" si="97"/>
        <v>0</v>
      </c>
      <c r="Q74" s="14">
        <f t="shared" si="97"/>
        <v>0</v>
      </c>
      <c r="R74" s="14">
        <f t="shared" si="97"/>
        <v>0</v>
      </c>
      <c r="S74" s="14">
        <f t="shared" si="97"/>
        <v>0</v>
      </c>
      <c r="T74" s="14">
        <f t="shared" si="97"/>
        <v>0</v>
      </c>
      <c r="U74" s="14">
        <f t="shared" si="89"/>
        <v>0</v>
      </c>
      <c r="V74" s="14">
        <f t="shared" si="94"/>
        <v>0</v>
      </c>
      <c r="W74" s="14">
        <f t="shared" si="94"/>
        <v>0</v>
      </c>
      <c r="X74" s="14">
        <f t="shared" si="94"/>
        <v>0</v>
      </c>
      <c r="Y74" s="14">
        <f t="shared" si="94"/>
        <v>0</v>
      </c>
      <c r="Z74" s="14">
        <f t="shared" si="94"/>
        <v>0</v>
      </c>
      <c r="AA74" s="14">
        <f t="shared" si="94"/>
        <v>0</v>
      </c>
      <c r="AB74" s="14">
        <f t="shared" si="94"/>
        <v>0</v>
      </c>
      <c r="AC74" s="14">
        <f t="shared" si="94"/>
        <v>0</v>
      </c>
      <c r="AD74" s="14">
        <f t="shared" si="94"/>
        <v>0</v>
      </c>
      <c r="AE74" s="14">
        <f t="shared" si="94"/>
        <v>0</v>
      </c>
      <c r="AF74" s="14">
        <f t="shared" si="94"/>
        <v>0</v>
      </c>
      <c r="AG74" s="14">
        <f t="shared" si="94"/>
        <v>0</v>
      </c>
      <c r="AH74" s="14">
        <f t="shared" si="94"/>
        <v>0</v>
      </c>
      <c r="AI74" s="14">
        <f t="shared" si="94"/>
        <v>0</v>
      </c>
      <c r="AJ74" s="14">
        <f t="shared" si="94"/>
        <v>0</v>
      </c>
      <c r="AK74" s="14">
        <f t="shared" si="94"/>
        <v>0</v>
      </c>
      <c r="AL74" s="14">
        <f t="shared" si="95"/>
        <v>0</v>
      </c>
      <c r="AM74" s="14">
        <f t="shared" si="95"/>
        <v>0</v>
      </c>
      <c r="AN74" s="14">
        <f t="shared" si="95"/>
        <v>0</v>
      </c>
      <c r="AO74" s="14">
        <f t="shared" si="95"/>
        <v>0</v>
      </c>
      <c r="AP74" s="14">
        <f t="shared" si="95"/>
        <v>0</v>
      </c>
      <c r="AQ74" s="14">
        <f t="shared" si="95"/>
        <v>0</v>
      </c>
      <c r="AR74" s="14">
        <f t="shared" si="95"/>
        <v>0</v>
      </c>
      <c r="AS74" s="14">
        <f t="shared" si="95"/>
        <v>0</v>
      </c>
      <c r="AT74" s="14">
        <f t="shared" si="95"/>
        <v>0</v>
      </c>
      <c r="AU74" s="14">
        <f t="shared" si="95"/>
        <v>0</v>
      </c>
      <c r="AV74" s="14">
        <f t="shared" si="95"/>
        <v>0</v>
      </c>
      <c r="AW74" s="14">
        <f t="shared" si="95"/>
        <v>0</v>
      </c>
      <c r="AX74" s="14">
        <f t="shared" si="95"/>
        <v>0</v>
      </c>
      <c r="AY74" s="14">
        <f t="shared" si="95"/>
        <v>0</v>
      </c>
      <c r="AZ74" s="14">
        <f t="shared" si="98"/>
        <v>0</v>
      </c>
      <c r="BA74" s="14">
        <f t="shared" si="98"/>
        <v>0</v>
      </c>
      <c r="BB74" s="14">
        <f t="shared" si="98"/>
        <v>0</v>
      </c>
      <c r="BC74" s="14">
        <f t="shared" si="98"/>
        <v>0</v>
      </c>
      <c r="BD74" s="14">
        <f t="shared" si="98"/>
        <v>0</v>
      </c>
      <c r="BE74" s="14">
        <f t="shared" si="98"/>
        <v>0</v>
      </c>
      <c r="BF74" s="14">
        <f t="shared" si="98"/>
        <v>0</v>
      </c>
      <c r="BG74" s="14">
        <f t="shared" ca="1" si="98"/>
        <v>15.968041573679162</v>
      </c>
      <c r="BH74" s="14">
        <f t="shared" ca="1" si="98"/>
        <v>15.968041573679162</v>
      </c>
      <c r="BI74" s="14">
        <f t="shared" ca="1" si="98"/>
        <v>15.968041573679162</v>
      </c>
      <c r="BJ74" s="14">
        <f t="shared" ca="1" si="98"/>
        <v>15.968041573679162</v>
      </c>
      <c r="BK74" s="14">
        <f t="shared" ca="1" si="98"/>
        <v>15.968041573679162</v>
      </c>
      <c r="BL74" s="14">
        <f t="shared" ca="1" si="98"/>
        <v>15.968041573679162</v>
      </c>
      <c r="BM74" s="14">
        <f t="shared" ca="1" si="98"/>
        <v>15.968041573679162</v>
      </c>
      <c r="BN74" s="14">
        <f t="shared" ca="1" si="98"/>
        <v>15.968041573679162</v>
      </c>
      <c r="BO74" s="14">
        <f t="shared" ca="1" si="98"/>
        <v>15.968041573679162</v>
      </c>
      <c r="BP74" s="14">
        <f t="shared" ca="1" si="98"/>
        <v>15.968041573679162</v>
      </c>
      <c r="BQ74" s="14">
        <f t="shared" ca="1" si="98"/>
        <v>15.968041573679162</v>
      </c>
      <c r="BR74" s="14">
        <f t="shared" ca="1" si="98"/>
        <v>15.968041573679162</v>
      </c>
      <c r="BS74" s="14">
        <f t="shared" ca="1" si="98"/>
        <v>15.968041573679162</v>
      </c>
      <c r="BT74" s="14">
        <f t="shared" ca="1" si="98"/>
        <v>15.968041573679162</v>
      </c>
      <c r="BU74" s="14">
        <f t="shared" ca="1" si="98"/>
        <v>15.968041573679162</v>
      </c>
      <c r="BV74" s="14">
        <f t="shared" ca="1" si="98"/>
        <v>15.968041573679162</v>
      </c>
      <c r="BW74" s="14">
        <f t="shared" ca="1" si="98"/>
        <v>15.968041573679162</v>
      </c>
      <c r="BX74" s="14">
        <f t="shared" ca="1" si="98"/>
        <v>15.968041573679162</v>
      </c>
      <c r="BY74" s="14">
        <f t="shared" ca="1" si="93"/>
        <v>15.968041573679162</v>
      </c>
      <c r="BZ74" s="14">
        <f t="shared" ca="1" si="93"/>
        <v>15.968041573679162</v>
      </c>
      <c r="CA74" s="14">
        <f t="shared" ca="1" si="93"/>
        <v>15.968041573679162</v>
      </c>
      <c r="CB74" s="14">
        <f t="shared" ca="1" si="93"/>
        <v>15.968041573679162</v>
      </c>
      <c r="CC74" s="14">
        <f t="shared" ca="1" si="93"/>
        <v>15.968041573679162</v>
      </c>
      <c r="CD74" s="14">
        <f t="shared" ca="1" si="93"/>
        <v>15.968041573679162</v>
      </c>
      <c r="CE74" s="14">
        <f t="shared" ca="1" si="93"/>
        <v>15.968041573679162</v>
      </c>
      <c r="CF74" s="14">
        <f t="shared" ca="1" si="93"/>
        <v>15.968041573679162</v>
      </c>
      <c r="CG74" s="14">
        <f t="shared" ca="1" si="93"/>
        <v>15.968041573679162</v>
      </c>
      <c r="CH74" s="14">
        <f t="shared" ca="1" si="93"/>
        <v>15.968041573679162</v>
      </c>
      <c r="CI74" s="14">
        <f t="shared" ca="1" si="93"/>
        <v>15.968041573679162</v>
      </c>
      <c r="CJ74" s="14">
        <f t="shared" ca="1" si="93"/>
        <v>15.968041573679162</v>
      </c>
      <c r="CK74" s="14">
        <f t="shared" si="93"/>
        <v>0</v>
      </c>
      <c r="CL74" s="14">
        <f t="shared" si="93"/>
        <v>0</v>
      </c>
      <c r="CM74" s="14">
        <f t="shared" si="93"/>
        <v>0</v>
      </c>
      <c r="CN74" s="14">
        <f t="shared" si="93"/>
        <v>0</v>
      </c>
      <c r="CO74" s="14">
        <f t="shared" si="96"/>
        <v>0</v>
      </c>
      <c r="CP74" s="14">
        <f t="shared" si="96"/>
        <v>0</v>
      </c>
      <c r="CQ74" s="14">
        <f t="shared" si="96"/>
        <v>0</v>
      </c>
      <c r="CR74" s="14">
        <f t="shared" si="96"/>
        <v>0</v>
      </c>
      <c r="CS74" s="14">
        <f t="shared" si="96"/>
        <v>0</v>
      </c>
      <c r="CT74" s="14">
        <f t="shared" si="96"/>
        <v>0</v>
      </c>
      <c r="CU74" s="14">
        <f t="shared" si="96"/>
        <v>0</v>
      </c>
      <c r="CV74" s="14">
        <f t="shared" si="96"/>
        <v>0</v>
      </c>
      <c r="CW74" s="14">
        <f t="shared" si="96"/>
        <v>0</v>
      </c>
      <c r="CX74" s="14">
        <f t="shared" si="96"/>
        <v>0</v>
      </c>
      <c r="CY74" s="14">
        <f t="shared" si="96"/>
        <v>0</v>
      </c>
      <c r="CZ74" s="14">
        <f t="shared" si="96"/>
        <v>0</v>
      </c>
      <c r="DA74" s="14">
        <f t="shared" si="96"/>
        <v>0</v>
      </c>
    </row>
    <row r="75" spans="4:105">
      <c r="D75" s="58">
        <f t="shared" ca="1" si="88"/>
        <v>493.41248462668614</v>
      </c>
      <c r="E75" s="3">
        <f t="shared" si="76"/>
        <v>55</v>
      </c>
      <c r="F75" s="14">
        <f t="shared" si="97"/>
        <v>0</v>
      </c>
      <c r="G75" s="14">
        <f t="shared" si="97"/>
        <v>0</v>
      </c>
      <c r="H75" s="14">
        <f t="shared" si="97"/>
        <v>0</v>
      </c>
      <c r="I75" s="14">
        <f t="shared" si="97"/>
        <v>0</v>
      </c>
      <c r="J75" s="14">
        <f t="shared" si="97"/>
        <v>0</v>
      </c>
      <c r="K75" s="14">
        <f t="shared" si="97"/>
        <v>0</v>
      </c>
      <c r="L75" s="14">
        <f t="shared" si="97"/>
        <v>0</v>
      </c>
      <c r="M75" s="14">
        <f t="shared" si="97"/>
        <v>0</v>
      </c>
      <c r="N75" s="14">
        <f t="shared" si="97"/>
        <v>0</v>
      </c>
      <c r="O75" s="14">
        <f t="shared" si="97"/>
        <v>0</v>
      </c>
      <c r="P75" s="14">
        <f t="shared" si="97"/>
        <v>0</v>
      </c>
      <c r="Q75" s="14">
        <f t="shared" si="97"/>
        <v>0</v>
      </c>
      <c r="R75" s="14">
        <f t="shared" si="97"/>
        <v>0</v>
      </c>
      <c r="S75" s="14">
        <f t="shared" si="97"/>
        <v>0</v>
      </c>
      <c r="T75" s="14">
        <f t="shared" si="97"/>
        <v>0</v>
      </c>
      <c r="U75" s="14">
        <f t="shared" si="89"/>
        <v>0</v>
      </c>
      <c r="V75" s="14">
        <f t="shared" si="94"/>
        <v>0</v>
      </c>
      <c r="W75" s="14">
        <f t="shared" si="94"/>
        <v>0</v>
      </c>
      <c r="X75" s="14">
        <f t="shared" si="94"/>
        <v>0</v>
      </c>
      <c r="Y75" s="14">
        <f t="shared" si="94"/>
        <v>0</v>
      </c>
      <c r="Z75" s="14">
        <f t="shared" si="94"/>
        <v>0</v>
      </c>
      <c r="AA75" s="14">
        <f t="shared" si="94"/>
        <v>0</v>
      </c>
      <c r="AB75" s="14">
        <f t="shared" si="94"/>
        <v>0</v>
      </c>
      <c r="AC75" s="14">
        <f t="shared" si="94"/>
        <v>0</v>
      </c>
      <c r="AD75" s="14">
        <f t="shared" si="94"/>
        <v>0</v>
      </c>
      <c r="AE75" s="14">
        <f t="shared" si="94"/>
        <v>0</v>
      </c>
      <c r="AF75" s="14">
        <f t="shared" si="94"/>
        <v>0</v>
      </c>
      <c r="AG75" s="14">
        <f t="shared" si="94"/>
        <v>0</v>
      </c>
      <c r="AH75" s="14">
        <f t="shared" si="94"/>
        <v>0</v>
      </c>
      <c r="AI75" s="14">
        <f t="shared" si="94"/>
        <v>0</v>
      </c>
      <c r="AJ75" s="14">
        <f t="shared" si="94"/>
        <v>0</v>
      </c>
      <c r="AK75" s="14">
        <f t="shared" si="94"/>
        <v>0</v>
      </c>
      <c r="AL75" s="14">
        <f t="shared" si="95"/>
        <v>0</v>
      </c>
      <c r="AM75" s="14">
        <f t="shared" si="95"/>
        <v>0</v>
      </c>
      <c r="AN75" s="14">
        <f t="shared" si="95"/>
        <v>0</v>
      </c>
      <c r="AO75" s="14">
        <f t="shared" si="95"/>
        <v>0</v>
      </c>
      <c r="AP75" s="14">
        <f t="shared" si="95"/>
        <v>0</v>
      </c>
      <c r="AQ75" s="14">
        <f t="shared" si="95"/>
        <v>0</v>
      </c>
      <c r="AR75" s="14">
        <f t="shared" si="95"/>
        <v>0</v>
      </c>
      <c r="AS75" s="14">
        <f t="shared" si="95"/>
        <v>0</v>
      </c>
      <c r="AT75" s="14">
        <f t="shared" si="95"/>
        <v>0</v>
      </c>
      <c r="AU75" s="14">
        <f t="shared" si="95"/>
        <v>0</v>
      </c>
      <c r="AV75" s="14">
        <f t="shared" si="95"/>
        <v>0</v>
      </c>
      <c r="AW75" s="14">
        <f t="shared" si="95"/>
        <v>0</v>
      </c>
      <c r="AX75" s="14">
        <f t="shared" si="95"/>
        <v>0</v>
      </c>
      <c r="AY75" s="14">
        <f t="shared" si="95"/>
        <v>0</v>
      </c>
      <c r="AZ75" s="14">
        <f t="shared" si="98"/>
        <v>0</v>
      </c>
      <c r="BA75" s="14">
        <f t="shared" si="98"/>
        <v>0</v>
      </c>
      <c r="BB75" s="14">
        <f t="shared" si="98"/>
        <v>0</v>
      </c>
      <c r="BC75" s="14">
        <f t="shared" si="98"/>
        <v>0</v>
      </c>
      <c r="BD75" s="14">
        <f t="shared" si="98"/>
        <v>0</v>
      </c>
      <c r="BE75" s="14">
        <f t="shared" si="98"/>
        <v>0</v>
      </c>
      <c r="BF75" s="14">
        <f t="shared" si="98"/>
        <v>0</v>
      </c>
      <c r="BG75" s="14">
        <f t="shared" si="98"/>
        <v>0</v>
      </c>
      <c r="BH75" s="14">
        <f t="shared" ca="1" si="98"/>
        <v>16.447082820889538</v>
      </c>
      <c r="BI75" s="14">
        <f t="shared" ca="1" si="98"/>
        <v>16.447082820889538</v>
      </c>
      <c r="BJ75" s="14">
        <f t="shared" ca="1" si="98"/>
        <v>16.447082820889538</v>
      </c>
      <c r="BK75" s="14">
        <f t="shared" ca="1" si="98"/>
        <v>16.447082820889538</v>
      </c>
      <c r="BL75" s="14">
        <f t="shared" ca="1" si="98"/>
        <v>16.447082820889538</v>
      </c>
      <c r="BM75" s="14">
        <f t="shared" ca="1" si="98"/>
        <v>16.447082820889538</v>
      </c>
      <c r="BN75" s="14">
        <f t="shared" ca="1" si="98"/>
        <v>16.447082820889538</v>
      </c>
      <c r="BO75" s="14">
        <f t="shared" ca="1" si="98"/>
        <v>16.447082820889538</v>
      </c>
      <c r="BP75" s="14">
        <f t="shared" ca="1" si="98"/>
        <v>16.447082820889538</v>
      </c>
      <c r="BQ75" s="14">
        <f t="shared" ca="1" si="98"/>
        <v>16.447082820889538</v>
      </c>
      <c r="BR75" s="14">
        <f t="shared" ca="1" si="98"/>
        <v>16.447082820889538</v>
      </c>
      <c r="BS75" s="14">
        <f t="shared" ca="1" si="98"/>
        <v>16.447082820889538</v>
      </c>
      <c r="BT75" s="14">
        <f t="shared" ca="1" si="98"/>
        <v>16.447082820889538</v>
      </c>
      <c r="BU75" s="14">
        <f t="shared" ca="1" si="98"/>
        <v>16.447082820889538</v>
      </c>
      <c r="BV75" s="14">
        <f t="shared" ca="1" si="98"/>
        <v>16.447082820889538</v>
      </c>
      <c r="BW75" s="14">
        <f t="shared" ca="1" si="98"/>
        <v>16.447082820889538</v>
      </c>
      <c r="BX75" s="14">
        <f t="shared" ca="1" si="98"/>
        <v>16.447082820889538</v>
      </c>
      <c r="BY75" s="14">
        <f t="shared" ca="1" si="93"/>
        <v>16.447082820889538</v>
      </c>
      <c r="BZ75" s="14">
        <f t="shared" ca="1" si="93"/>
        <v>16.447082820889538</v>
      </c>
      <c r="CA75" s="14">
        <f t="shared" ca="1" si="93"/>
        <v>16.447082820889538</v>
      </c>
      <c r="CB75" s="14">
        <f t="shared" ca="1" si="93"/>
        <v>16.447082820889538</v>
      </c>
      <c r="CC75" s="14">
        <f t="shared" ca="1" si="93"/>
        <v>16.447082820889538</v>
      </c>
      <c r="CD75" s="14">
        <f t="shared" ca="1" si="93"/>
        <v>16.447082820889538</v>
      </c>
      <c r="CE75" s="14">
        <f t="shared" ca="1" si="93"/>
        <v>16.447082820889538</v>
      </c>
      <c r="CF75" s="14">
        <f t="shared" ca="1" si="93"/>
        <v>16.447082820889538</v>
      </c>
      <c r="CG75" s="14">
        <f t="shared" ca="1" si="93"/>
        <v>16.447082820889538</v>
      </c>
      <c r="CH75" s="14">
        <f t="shared" ca="1" si="93"/>
        <v>16.447082820889538</v>
      </c>
      <c r="CI75" s="14">
        <f t="shared" ca="1" si="93"/>
        <v>16.447082820889538</v>
      </c>
      <c r="CJ75" s="14">
        <f t="shared" ca="1" si="93"/>
        <v>16.447082820889538</v>
      </c>
      <c r="CK75" s="14">
        <f t="shared" ca="1" si="93"/>
        <v>16.447082820889538</v>
      </c>
      <c r="CL75" s="14">
        <f t="shared" si="93"/>
        <v>0</v>
      </c>
      <c r="CM75" s="14">
        <f t="shared" si="93"/>
        <v>0</v>
      </c>
      <c r="CN75" s="14">
        <f t="shared" si="93"/>
        <v>0</v>
      </c>
      <c r="CO75" s="14">
        <f t="shared" si="96"/>
        <v>0</v>
      </c>
      <c r="CP75" s="14">
        <f t="shared" si="96"/>
        <v>0</v>
      </c>
      <c r="CQ75" s="14">
        <f t="shared" si="96"/>
        <v>0</v>
      </c>
      <c r="CR75" s="14">
        <f t="shared" si="96"/>
        <v>0</v>
      </c>
      <c r="CS75" s="14">
        <f t="shared" si="96"/>
        <v>0</v>
      </c>
      <c r="CT75" s="14">
        <f t="shared" si="96"/>
        <v>0</v>
      </c>
      <c r="CU75" s="14">
        <f t="shared" si="96"/>
        <v>0</v>
      </c>
      <c r="CV75" s="14">
        <f t="shared" si="96"/>
        <v>0</v>
      </c>
      <c r="CW75" s="14">
        <f t="shared" si="96"/>
        <v>0</v>
      </c>
      <c r="CX75" s="14">
        <f t="shared" si="96"/>
        <v>0</v>
      </c>
      <c r="CY75" s="14">
        <f t="shared" si="96"/>
        <v>0</v>
      </c>
      <c r="CZ75" s="14">
        <f t="shared" si="96"/>
        <v>0</v>
      </c>
      <c r="DA75" s="14">
        <f t="shared" si="96"/>
        <v>0</v>
      </c>
    </row>
    <row r="76" spans="4:105">
      <c r="D76" s="58">
        <f t="shared" ca="1" si="88"/>
        <v>508.21485916548676</v>
      </c>
      <c r="E76" s="3">
        <f t="shared" si="76"/>
        <v>56</v>
      </c>
      <c r="F76" s="14">
        <f t="shared" si="97"/>
        <v>0</v>
      </c>
      <c r="G76" s="14">
        <f t="shared" si="97"/>
        <v>0</v>
      </c>
      <c r="H76" s="14">
        <f t="shared" si="97"/>
        <v>0</v>
      </c>
      <c r="I76" s="14">
        <f t="shared" si="97"/>
        <v>0</v>
      </c>
      <c r="J76" s="14">
        <f t="shared" si="97"/>
        <v>0</v>
      </c>
      <c r="K76" s="14">
        <f t="shared" si="97"/>
        <v>0</v>
      </c>
      <c r="L76" s="14">
        <f t="shared" si="97"/>
        <v>0</v>
      </c>
      <c r="M76" s="14">
        <f t="shared" si="97"/>
        <v>0</v>
      </c>
      <c r="N76" s="14">
        <f t="shared" si="97"/>
        <v>0</v>
      </c>
      <c r="O76" s="14">
        <f t="shared" si="97"/>
        <v>0</v>
      </c>
      <c r="P76" s="14">
        <f t="shared" si="97"/>
        <v>0</v>
      </c>
      <c r="Q76" s="14">
        <f t="shared" si="97"/>
        <v>0</v>
      </c>
      <c r="R76" s="14">
        <f t="shared" si="97"/>
        <v>0</v>
      </c>
      <c r="S76" s="14">
        <f t="shared" si="97"/>
        <v>0</v>
      </c>
      <c r="T76" s="14">
        <f t="shared" si="97"/>
        <v>0</v>
      </c>
      <c r="U76" s="14">
        <f t="shared" si="89"/>
        <v>0</v>
      </c>
      <c r="V76" s="14">
        <f t="shared" si="94"/>
        <v>0</v>
      </c>
      <c r="W76" s="14">
        <f t="shared" si="94"/>
        <v>0</v>
      </c>
      <c r="X76" s="14">
        <f t="shared" si="94"/>
        <v>0</v>
      </c>
      <c r="Y76" s="14">
        <f t="shared" si="94"/>
        <v>0</v>
      </c>
      <c r="Z76" s="14">
        <f t="shared" si="94"/>
        <v>0</v>
      </c>
      <c r="AA76" s="14">
        <f t="shared" si="94"/>
        <v>0</v>
      </c>
      <c r="AB76" s="14">
        <f t="shared" si="94"/>
        <v>0</v>
      </c>
      <c r="AC76" s="14">
        <f t="shared" si="94"/>
        <v>0</v>
      </c>
      <c r="AD76" s="14">
        <f t="shared" si="94"/>
        <v>0</v>
      </c>
      <c r="AE76" s="14">
        <f t="shared" si="94"/>
        <v>0</v>
      </c>
      <c r="AF76" s="14">
        <f t="shared" si="94"/>
        <v>0</v>
      </c>
      <c r="AG76" s="14">
        <f t="shared" si="94"/>
        <v>0</v>
      </c>
      <c r="AH76" s="14">
        <f t="shared" si="94"/>
        <v>0</v>
      </c>
      <c r="AI76" s="14">
        <f t="shared" si="94"/>
        <v>0</v>
      </c>
      <c r="AJ76" s="14">
        <f t="shared" si="94"/>
        <v>0</v>
      </c>
      <c r="AK76" s="14">
        <f t="shared" si="94"/>
        <v>0</v>
      </c>
      <c r="AL76" s="14">
        <f t="shared" si="95"/>
        <v>0</v>
      </c>
      <c r="AM76" s="14">
        <f t="shared" si="95"/>
        <v>0</v>
      </c>
      <c r="AN76" s="14">
        <f t="shared" si="95"/>
        <v>0</v>
      </c>
      <c r="AO76" s="14">
        <f t="shared" si="95"/>
        <v>0</v>
      </c>
      <c r="AP76" s="14">
        <f t="shared" si="95"/>
        <v>0</v>
      </c>
      <c r="AQ76" s="14">
        <f t="shared" si="95"/>
        <v>0</v>
      </c>
      <c r="AR76" s="14">
        <f t="shared" si="95"/>
        <v>0</v>
      </c>
      <c r="AS76" s="14">
        <f t="shared" si="95"/>
        <v>0</v>
      </c>
      <c r="AT76" s="14">
        <f t="shared" si="95"/>
        <v>0</v>
      </c>
      <c r="AU76" s="14">
        <f t="shared" si="95"/>
        <v>0</v>
      </c>
      <c r="AV76" s="14">
        <f t="shared" si="95"/>
        <v>0</v>
      </c>
      <c r="AW76" s="14">
        <f t="shared" si="95"/>
        <v>0</v>
      </c>
      <c r="AX76" s="14">
        <f t="shared" si="95"/>
        <v>0</v>
      </c>
      <c r="AY76" s="14">
        <f t="shared" si="95"/>
        <v>0</v>
      </c>
      <c r="AZ76" s="14">
        <f t="shared" si="98"/>
        <v>0</v>
      </c>
      <c r="BA76" s="14">
        <f t="shared" si="98"/>
        <v>0</v>
      </c>
      <c r="BB76" s="14">
        <f t="shared" si="98"/>
        <v>0</v>
      </c>
      <c r="BC76" s="14">
        <f t="shared" si="98"/>
        <v>0</v>
      </c>
      <c r="BD76" s="14">
        <f t="shared" si="98"/>
        <v>0</v>
      </c>
      <c r="BE76" s="14">
        <f t="shared" si="98"/>
        <v>0</v>
      </c>
      <c r="BF76" s="14">
        <f t="shared" si="98"/>
        <v>0</v>
      </c>
      <c r="BG76" s="14">
        <f t="shared" si="98"/>
        <v>0</v>
      </c>
      <c r="BH76" s="14">
        <f t="shared" si="98"/>
        <v>0</v>
      </c>
      <c r="BI76" s="14">
        <f t="shared" ca="1" si="98"/>
        <v>16.940495305516226</v>
      </c>
      <c r="BJ76" s="14">
        <f t="shared" ca="1" si="98"/>
        <v>16.940495305516226</v>
      </c>
      <c r="BK76" s="14">
        <f t="shared" ca="1" si="98"/>
        <v>16.940495305516226</v>
      </c>
      <c r="BL76" s="14">
        <f t="shared" ca="1" si="98"/>
        <v>16.940495305516226</v>
      </c>
      <c r="BM76" s="14">
        <f t="shared" ca="1" si="98"/>
        <v>16.940495305516226</v>
      </c>
      <c r="BN76" s="14">
        <f t="shared" ca="1" si="98"/>
        <v>16.940495305516226</v>
      </c>
      <c r="BO76" s="14">
        <f t="shared" ca="1" si="98"/>
        <v>16.940495305516226</v>
      </c>
      <c r="BP76" s="14">
        <f t="shared" ca="1" si="98"/>
        <v>16.940495305516226</v>
      </c>
      <c r="BQ76" s="14">
        <f t="shared" ca="1" si="98"/>
        <v>16.940495305516226</v>
      </c>
      <c r="BR76" s="14">
        <f t="shared" ca="1" si="98"/>
        <v>16.940495305516226</v>
      </c>
      <c r="BS76" s="14">
        <f t="shared" ca="1" si="98"/>
        <v>16.940495305516226</v>
      </c>
      <c r="BT76" s="14">
        <f t="shared" ca="1" si="98"/>
        <v>16.940495305516226</v>
      </c>
      <c r="BU76" s="14">
        <f t="shared" ca="1" si="98"/>
        <v>16.940495305516226</v>
      </c>
      <c r="BV76" s="14">
        <f t="shared" ca="1" si="98"/>
        <v>16.940495305516226</v>
      </c>
      <c r="BW76" s="14">
        <f t="shared" ca="1" si="98"/>
        <v>16.940495305516226</v>
      </c>
      <c r="BX76" s="14">
        <f t="shared" ca="1" si="98"/>
        <v>16.940495305516226</v>
      </c>
      <c r="BY76" s="14">
        <f t="shared" ca="1" si="93"/>
        <v>16.940495305516226</v>
      </c>
      <c r="BZ76" s="14">
        <f t="shared" ca="1" si="93"/>
        <v>16.940495305516226</v>
      </c>
      <c r="CA76" s="14">
        <f t="shared" ca="1" si="93"/>
        <v>16.940495305516226</v>
      </c>
      <c r="CB76" s="14">
        <f t="shared" ca="1" si="93"/>
        <v>16.940495305516226</v>
      </c>
      <c r="CC76" s="14">
        <f t="shared" ca="1" si="93"/>
        <v>16.940495305516226</v>
      </c>
      <c r="CD76" s="14">
        <f t="shared" ca="1" si="93"/>
        <v>16.940495305516226</v>
      </c>
      <c r="CE76" s="14">
        <f t="shared" ca="1" si="93"/>
        <v>16.940495305516226</v>
      </c>
      <c r="CF76" s="14">
        <f t="shared" ca="1" si="93"/>
        <v>16.940495305516226</v>
      </c>
      <c r="CG76" s="14">
        <f t="shared" ca="1" si="93"/>
        <v>16.940495305516226</v>
      </c>
      <c r="CH76" s="14">
        <f t="shared" ca="1" si="93"/>
        <v>16.940495305516226</v>
      </c>
      <c r="CI76" s="14">
        <f t="shared" ca="1" si="93"/>
        <v>16.940495305516226</v>
      </c>
      <c r="CJ76" s="14">
        <f t="shared" ca="1" si="93"/>
        <v>16.940495305516226</v>
      </c>
      <c r="CK76" s="14">
        <f t="shared" ca="1" si="93"/>
        <v>16.940495305516226</v>
      </c>
      <c r="CL76" s="14">
        <f t="shared" ca="1" si="93"/>
        <v>16.940495305516226</v>
      </c>
      <c r="CM76" s="14">
        <f t="shared" si="93"/>
        <v>0</v>
      </c>
      <c r="CN76" s="14">
        <f t="shared" si="93"/>
        <v>0</v>
      </c>
      <c r="CO76" s="14">
        <f t="shared" si="96"/>
        <v>0</v>
      </c>
      <c r="CP76" s="14">
        <f t="shared" si="96"/>
        <v>0</v>
      </c>
      <c r="CQ76" s="14">
        <f t="shared" si="96"/>
        <v>0</v>
      </c>
      <c r="CR76" s="14">
        <f t="shared" si="96"/>
        <v>0</v>
      </c>
      <c r="CS76" s="14">
        <f t="shared" si="96"/>
        <v>0</v>
      </c>
      <c r="CT76" s="14">
        <f t="shared" si="96"/>
        <v>0</v>
      </c>
      <c r="CU76" s="14">
        <f t="shared" si="96"/>
        <v>0</v>
      </c>
      <c r="CV76" s="14">
        <f t="shared" si="96"/>
        <v>0</v>
      </c>
      <c r="CW76" s="14">
        <f t="shared" si="96"/>
        <v>0</v>
      </c>
      <c r="CX76" s="14">
        <f t="shared" si="96"/>
        <v>0</v>
      </c>
      <c r="CY76" s="14">
        <f t="shared" si="96"/>
        <v>0</v>
      </c>
      <c r="CZ76" s="14">
        <f t="shared" si="96"/>
        <v>0</v>
      </c>
      <c r="DA76" s="14">
        <f t="shared" si="96"/>
        <v>0</v>
      </c>
    </row>
    <row r="77" spans="4:105">
      <c r="D77" s="58">
        <f t="shared" ca="1" si="88"/>
        <v>523.46130494045133</v>
      </c>
      <c r="E77" s="3">
        <f t="shared" si="76"/>
        <v>57</v>
      </c>
      <c r="F77" s="14">
        <f t="shared" si="97"/>
        <v>0</v>
      </c>
      <c r="G77" s="14">
        <f t="shared" si="97"/>
        <v>0</v>
      </c>
      <c r="H77" s="14">
        <f t="shared" si="97"/>
        <v>0</v>
      </c>
      <c r="I77" s="14">
        <f t="shared" si="97"/>
        <v>0</v>
      </c>
      <c r="J77" s="14">
        <f t="shared" si="97"/>
        <v>0</v>
      </c>
      <c r="K77" s="14">
        <f t="shared" si="97"/>
        <v>0</v>
      </c>
      <c r="L77" s="14">
        <f t="shared" si="97"/>
        <v>0</v>
      </c>
      <c r="M77" s="14">
        <f t="shared" si="97"/>
        <v>0</v>
      </c>
      <c r="N77" s="14">
        <f t="shared" si="97"/>
        <v>0</v>
      </c>
      <c r="O77" s="14">
        <f t="shared" si="97"/>
        <v>0</v>
      </c>
      <c r="P77" s="14">
        <f t="shared" si="97"/>
        <v>0</v>
      </c>
      <c r="Q77" s="14">
        <f t="shared" si="97"/>
        <v>0</v>
      </c>
      <c r="R77" s="14">
        <f t="shared" si="97"/>
        <v>0</v>
      </c>
      <c r="S77" s="14">
        <f t="shared" si="97"/>
        <v>0</v>
      </c>
      <c r="T77" s="14">
        <f t="shared" si="97"/>
        <v>0</v>
      </c>
      <c r="U77" s="14">
        <f t="shared" si="89"/>
        <v>0</v>
      </c>
      <c r="V77" s="14">
        <f t="shared" si="94"/>
        <v>0</v>
      </c>
      <c r="W77" s="14">
        <f t="shared" si="94"/>
        <v>0</v>
      </c>
      <c r="X77" s="14">
        <f t="shared" si="94"/>
        <v>0</v>
      </c>
      <c r="Y77" s="14">
        <f t="shared" si="94"/>
        <v>0</v>
      </c>
      <c r="Z77" s="14">
        <f t="shared" si="94"/>
        <v>0</v>
      </c>
      <c r="AA77" s="14">
        <f t="shared" si="94"/>
        <v>0</v>
      </c>
      <c r="AB77" s="14">
        <f t="shared" si="94"/>
        <v>0</v>
      </c>
      <c r="AC77" s="14">
        <f t="shared" si="94"/>
        <v>0</v>
      </c>
      <c r="AD77" s="14">
        <f t="shared" si="94"/>
        <v>0</v>
      </c>
      <c r="AE77" s="14">
        <f t="shared" si="94"/>
        <v>0</v>
      </c>
      <c r="AF77" s="14">
        <f t="shared" si="94"/>
        <v>0</v>
      </c>
      <c r="AG77" s="14">
        <f t="shared" si="94"/>
        <v>0</v>
      </c>
      <c r="AH77" s="14">
        <f t="shared" si="94"/>
        <v>0</v>
      </c>
      <c r="AI77" s="14">
        <f t="shared" si="94"/>
        <v>0</v>
      </c>
      <c r="AJ77" s="14">
        <f t="shared" si="94"/>
        <v>0</v>
      </c>
      <c r="AK77" s="14">
        <f t="shared" si="94"/>
        <v>0</v>
      </c>
      <c r="AL77" s="14">
        <f t="shared" si="95"/>
        <v>0</v>
      </c>
      <c r="AM77" s="14">
        <f t="shared" si="95"/>
        <v>0</v>
      </c>
      <c r="AN77" s="14">
        <f t="shared" si="95"/>
        <v>0</v>
      </c>
      <c r="AO77" s="14">
        <f t="shared" si="95"/>
        <v>0</v>
      </c>
      <c r="AP77" s="14">
        <f t="shared" si="95"/>
        <v>0</v>
      </c>
      <c r="AQ77" s="14">
        <f t="shared" si="95"/>
        <v>0</v>
      </c>
      <c r="AR77" s="14">
        <f t="shared" si="95"/>
        <v>0</v>
      </c>
      <c r="AS77" s="14">
        <f t="shared" si="95"/>
        <v>0</v>
      </c>
      <c r="AT77" s="14">
        <f t="shared" si="95"/>
        <v>0</v>
      </c>
      <c r="AU77" s="14">
        <f t="shared" si="95"/>
        <v>0</v>
      </c>
      <c r="AV77" s="14">
        <f t="shared" si="95"/>
        <v>0</v>
      </c>
      <c r="AW77" s="14">
        <f t="shared" si="95"/>
        <v>0</v>
      </c>
      <c r="AX77" s="14">
        <f t="shared" si="95"/>
        <v>0</v>
      </c>
      <c r="AY77" s="14">
        <f t="shared" si="95"/>
        <v>0</v>
      </c>
      <c r="AZ77" s="14">
        <f t="shared" si="98"/>
        <v>0</v>
      </c>
      <c r="BA77" s="14">
        <f t="shared" si="98"/>
        <v>0</v>
      </c>
      <c r="BB77" s="14">
        <f t="shared" si="98"/>
        <v>0</v>
      </c>
      <c r="BC77" s="14">
        <f t="shared" si="98"/>
        <v>0</v>
      </c>
      <c r="BD77" s="14">
        <f t="shared" si="98"/>
        <v>0</v>
      </c>
      <c r="BE77" s="14">
        <f t="shared" si="98"/>
        <v>0</v>
      </c>
      <c r="BF77" s="14">
        <f t="shared" si="98"/>
        <v>0</v>
      </c>
      <c r="BG77" s="14">
        <f t="shared" si="98"/>
        <v>0</v>
      </c>
      <c r="BH77" s="14">
        <f t="shared" si="98"/>
        <v>0</v>
      </c>
      <c r="BI77" s="14">
        <f t="shared" si="98"/>
        <v>0</v>
      </c>
      <c r="BJ77" s="14">
        <f t="shared" ca="1" si="98"/>
        <v>17.44871016468171</v>
      </c>
      <c r="BK77" s="14">
        <f t="shared" ca="1" si="98"/>
        <v>17.44871016468171</v>
      </c>
      <c r="BL77" s="14">
        <f t="shared" ca="1" si="98"/>
        <v>17.44871016468171</v>
      </c>
      <c r="BM77" s="14">
        <f t="shared" ca="1" si="98"/>
        <v>17.44871016468171</v>
      </c>
      <c r="BN77" s="14">
        <f t="shared" ca="1" si="98"/>
        <v>17.44871016468171</v>
      </c>
      <c r="BO77" s="14">
        <f t="shared" ca="1" si="98"/>
        <v>17.44871016468171</v>
      </c>
      <c r="BP77" s="14">
        <f t="shared" ca="1" si="98"/>
        <v>17.44871016468171</v>
      </c>
      <c r="BQ77" s="14">
        <f t="shared" ca="1" si="98"/>
        <v>17.44871016468171</v>
      </c>
      <c r="BR77" s="14">
        <f t="shared" ca="1" si="98"/>
        <v>17.44871016468171</v>
      </c>
      <c r="BS77" s="14">
        <f t="shared" ca="1" si="98"/>
        <v>17.44871016468171</v>
      </c>
      <c r="BT77" s="14">
        <f t="shared" ca="1" si="98"/>
        <v>17.44871016468171</v>
      </c>
      <c r="BU77" s="14">
        <f t="shared" ca="1" si="98"/>
        <v>17.44871016468171</v>
      </c>
      <c r="BV77" s="14">
        <f t="shared" ca="1" si="98"/>
        <v>17.44871016468171</v>
      </c>
      <c r="BW77" s="14">
        <f t="shared" ca="1" si="98"/>
        <v>17.44871016468171</v>
      </c>
      <c r="BX77" s="14">
        <f t="shared" ca="1" si="98"/>
        <v>17.44871016468171</v>
      </c>
      <c r="BY77" s="14">
        <f t="shared" ca="1" si="93"/>
        <v>17.44871016468171</v>
      </c>
      <c r="BZ77" s="14">
        <f t="shared" ca="1" si="93"/>
        <v>17.44871016468171</v>
      </c>
      <c r="CA77" s="14">
        <f t="shared" ca="1" si="93"/>
        <v>17.44871016468171</v>
      </c>
      <c r="CB77" s="14">
        <f t="shared" ca="1" si="93"/>
        <v>17.44871016468171</v>
      </c>
      <c r="CC77" s="14">
        <f t="shared" ca="1" si="93"/>
        <v>17.44871016468171</v>
      </c>
      <c r="CD77" s="14">
        <f t="shared" ca="1" si="93"/>
        <v>17.44871016468171</v>
      </c>
      <c r="CE77" s="14">
        <f t="shared" ca="1" si="93"/>
        <v>17.44871016468171</v>
      </c>
      <c r="CF77" s="14">
        <f t="shared" ca="1" si="93"/>
        <v>17.44871016468171</v>
      </c>
      <c r="CG77" s="14">
        <f t="shared" ca="1" si="93"/>
        <v>17.44871016468171</v>
      </c>
      <c r="CH77" s="14">
        <f t="shared" ca="1" si="93"/>
        <v>17.44871016468171</v>
      </c>
      <c r="CI77" s="14">
        <f t="shared" ca="1" si="93"/>
        <v>17.44871016468171</v>
      </c>
      <c r="CJ77" s="14">
        <f t="shared" ca="1" si="93"/>
        <v>17.44871016468171</v>
      </c>
      <c r="CK77" s="14">
        <f t="shared" ca="1" si="93"/>
        <v>17.44871016468171</v>
      </c>
      <c r="CL77" s="14">
        <f t="shared" ca="1" si="93"/>
        <v>17.44871016468171</v>
      </c>
      <c r="CM77" s="14">
        <f t="shared" ca="1" si="93"/>
        <v>17.44871016468171</v>
      </c>
      <c r="CN77" s="14">
        <f t="shared" si="93"/>
        <v>0</v>
      </c>
      <c r="CO77" s="14">
        <f t="shared" si="96"/>
        <v>0</v>
      </c>
      <c r="CP77" s="14">
        <f t="shared" si="96"/>
        <v>0</v>
      </c>
      <c r="CQ77" s="14">
        <f t="shared" si="96"/>
        <v>0</v>
      </c>
      <c r="CR77" s="14">
        <f t="shared" si="96"/>
        <v>0</v>
      </c>
      <c r="CS77" s="14">
        <f t="shared" si="96"/>
        <v>0</v>
      </c>
      <c r="CT77" s="14">
        <f t="shared" si="96"/>
        <v>0</v>
      </c>
      <c r="CU77" s="14">
        <f t="shared" si="96"/>
        <v>0</v>
      </c>
      <c r="CV77" s="14">
        <f t="shared" si="96"/>
        <v>0</v>
      </c>
      <c r="CW77" s="14">
        <f t="shared" si="96"/>
        <v>0</v>
      </c>
      <c r="CX77" s="14">
        <f t="shared" si="96"/>
        <v>0</v>
      </c>
      <c r="CY77" s="14">
        <f t="shared" si="96"/>
        <v>0</v>
      </c>
      <c r="CZ77" s="14">
        <f t="shared" si="96"/>
        <v>0</v>
      </c>
      <c r="DA77" s="14">
        <f t="shared" si="96"/>
        <v>0</v>
      </c>
    </row>
    <row r="78" spans="4:105">
      <c r="D78" s="58">
        <f t="shared" ca="1" si="88"/>
        <v>539.16514408866499</v>
      </c>
      <c r="E78" s="3">
        <f t="shared" si="76"/>
        <v>58</v>
      </c>
      <c r="F78" s="14">
        <f t="shared" si="97"/>
        <v>0</v>
      </c>
      <c r="G78" s="14">
        <f t="shared" si="97"/>
        <v>0</v>
      </c>
      <c r="H78" s="14">
        <f t="shared" si="97"/>
        <v>0</v>
      </c>
      <c r="I78" s="14">
        <f t="shared" si="97"/>
        <v>0</v>
      </c>
      <c r="J78" s="14">
        <f t="shared" si="97"/>
        <v>0</v>
      </c>
      <c r="K78" s="14">
        <f t="shared" si="97"/>
        <v>0</v>
      </c>
      <c r="L78" s="14">
        <f t="shared" si="97"/>
        <v>0</v>
      </c>
      <c r="M78" s="14">
        <f t="shared" si="97"/>
        <v>0</v>
      </c>
      <c r="N78" s="14">
        <f t="shared" si="97"/>
        <v>0</v>
      </c>
      <c r="O78" s="14">
        <f t="shared" si="97"/>
        <v>0</v>
      </c>
      <c r="P78" s="14">
        <f t="shared" si="97"/>
        <v>0</v>
      </c>
      <c r="Q78" s="14">
        <f t="shared" si="97"/>
        <v>0</v>
      </c>
      <c r="R78" s="14">
        <f t="shared" si="97"/>
        <v>0</v>
      </c>
      <c r="S78" s="14">
        <f t="shared" si="97"/>
        <v>0</v>
      </c>
      <c r="T78" s="14">
        <f t="shared" si="97"/>
        <v>0</v>
      </c>
      <c r="U78" s="14">
        <f t="shared" si="89"/>
        <v>0</v>
      </c>
      <c r="V78" s="14">
        <f t="shared" si="94"/>
        <v>0</v>
      </c>
      <c r="W78" s="14">
        <f t="shared" si="94"/>
        <v>0</v>
      </c>
      <c r="X78" s="14">
        <f t="shared" si="94"/>
        <v>0</v>
      </c>
      <c r="Y78" s="14">
        <f t="shared" si="94"/>
        <v>0</v>
      </c>
      <c r="Z78" s="14">
        <f t="shared" si="94"/>
        <v>0</v>
      </c>
      <c r="AA78" s="14">
        <f t="shared" si="94"/>
        <v>0</v>
      </c>
      <c r="AB78" s="14">
        <f t="shared" si="94"/>
        <v>0</v>
      </c>
      <c r="AC78" s="14">
        <f t="shared" si="94"/>
        <v>0</v>
      </c>
      <c r="AD78" s="14">
        <f t="shared" si="94"/>
        <v>0</v>
      </c>
      <c r="AE78" s="14">
        <f t="shared" si="94"/>
        <v>0</v>
      </c>
      <c r="AF78" s="14">
        <f t="shared" si="94"/>
        <v>0</v>
      </c>
      <c r="AG78" s="14">
        <f t="shared" si="94"/>
        <v>0</v>
      </c>
      <c r="AH78" s="14">
        <f t="shared" si="94"/>
        <v>0</v>
      </c>
      <c r="AI78" s="14">
        <f t="shared" si="94"/>
        <v>0</v>
      </c>
      <c r="AJ78" s="14">
        <f t="shared" si="94"/>
        <v>0</v>
      </c>
      <c r="AK78" s="14">
        <f t="shared" si="94"/>
        <v>0</v>
      </c>
      <c r="AL78" s="14">
        <f t="shared" si="95"/>
        <v>0</v>
      </c>
      <c r="AM78" s="14">
        <f t="shared" si="95"/>
        <v>0</v>
      </c>
      <c r="AN78" s="14">
        <f t="shared" si="95"/>
        <v>0</v>
      </c>
      <c r="AO78" s="14">
        <f t="shared" si="95"/>
        <v>0</v>
      </c>
      <c r="AP78" s="14">
        <f t="shared" si="95"/>
        <v>0</v>
      </c>
      <c r="AQ78" s="14">
        <f t="shared" si="95"/>
        <v>0</v>
      </c>
      <c r="AR78" s="14">
        <f t="shared" si="95"/>
        <v>0</v>
      </c>
      <c r="AS78" s="14">
        <f t="shared" si="95"/>
        <v>0</v>
      </c>
      <c r="AT78" s="14">
        <f t="shared" si="95"/>
        <v>0</v>
      </c>
      <c r="AU78" s="14">
        <f t="shared" si="95"/>
        <v>0</v>
      </c>
      <c r="AV78" s="14">
        <f t="shared" si="95"/>
        <v>0</v>
      </c>
      <c r="AW78" s="14">
        <f t="shared" si="95"/>
        <v>0</v>
      </c>
      <c r="AX78" s="14">
        <f t="shared" si="95"/>
        <v>0</v>
      </c>
      <c r="AY78" s="14">
        <f t="shared" si="95"/>
        <v>0</v>
      </c>
      <c r="AZ78" s="14">
        <f t="shared" si="98"/>
        <v>0</v>
      </c>
      <c r="BA78" s="14">
        <f t="shared" si="98"/>
        <v>0</v>
      </c>
      <c r="BB78" s="14">
        <f t="shared" si="98"/>
        <v>0</v>
      </c>
      <c r="BC78" s="14">
        <f t="shared" si="98"/>
        <v>0</v>
      </c>
      <c r="BD78" s="14">
        <f t="shared" si="98"/>
        <v>0</v>
      </c>
      <c r="BE78" s="14">
        <f t="shared" si="98"/>
        <v>0</v>
      </c>
      <c r="BF78" s="14">
        <f t="shared" si="98"/>
        <v>0</v>
      </c>
      <c r="BG78" s="14">
        <f t="shared" si="98"/>
        <v>0</v>
      </c>
      <c r="BH78" s="14">
        <f t="shared" si="98"/>
        <v>0</v>
      </c>
      <c r="BI78" s="14">
        <f t="shared" si="98"/>
        <v>0</v>
      </c>
      <c r="BJ78" s="14">
        <f t="shared" si="98"/>
        <v>0</v>
      </c>
      <c r="BK78" s="14">
        <f t="shared" ca="1" si="98"/>
        <v>17.972171469622165</v>
      </c>
      <c r="BL78" s="14">
        <f t="shared" ca="1" si="98"/>
        <v>17.972171469622165</v>
      </c>
      <c r="BM78" s="14">
        <f t="shared" ca="1" si="98"/>
        <v>17.972171469622165</v>
      </c>
      <c r="BN78" s="14">
        <f t="shared" ca="1" si="98"/>
        <v>17.972171469622165</v>
      </c>
      <c r="BO78" s="14">
        <f t="shared" ca="1" si="98"/>
        <v>17.972171469622165</v>
      </c>
      <c r="BP78" s="14">
        <f t="shared" ca="1" si="98"/>
        <v>17.972171469622165</v>
      </c>
      <c r="BQ78" s="14">
        <f t="shared" ca="1" si="98"/>
        <v>17.972171469622165</v>
      </c>
      <c r="BR78" s="14">
        <f t="shared" ca="1" si="98"/>
        <v>17.972171469622165</v>
      </c>
      <c r="BS78" s="14">
        <f t="shared" ca="1" si="98"/>
        <v>17.972171469622165</v>
      </c>
      <c r="BT78" s="14">
        <f t="shared" ca="1" si="98"/>
        <v>17.972171469622165</v>
      </c>
      <c r="BU78" s="14">
        <f t="shared" ca="1" si="98"/>
        <v>17.972171469622165</v>
      </c>
      <c r="BV78" s="14">
        <f t="shared" ca="1" si="98"/>
        <v>17.972171469622165</v>
      </c>
      <c r="BW78" s="14">
        <f t="shared" ca="1" si="98"/>
        <v>17.972171469622165</v>
      </c>
      <c r="BX78" s="14">
        <f t="shared" ca="1" si="98"/>
        <v>17.972171469622165</v>
      </c>
      <c r="BY78" s="14">
        <f t="shared" ca="1" si="93"/>
        <v>17.972171469622165</v>
      </c>
      <c r="BZ78" s="14">
        <f t="shared" ca="1" si="93"/>
        <v>17.972171469622165</v>
      </c>
      <c r="CA78" s="14">
        <f t="shared" ca="1" si="93"/>
        <v>17.972171469622165</v>
      </c>
      <c r="CB78" s="14">
        <f t="shared" ca="1" si="93"/>
        <v>17.972171469622165</v>
      </c>
      <c r="CC78" s="14">
        <f t="shared" ca="1" si="93"/>
        <v>17.972171469622165</v>
      </c>
      <c r="CD78" s="14">
        <f t="shared" ca="1" si="93"/>
        <v>17.972171469622165</v>
      </c>
      <c r="CE78" s="14">
        <f t="shared" ca="1" si="93"/>
        <v>17.972171469622165</v>
      </c>
      <c r="CF78" s="14">
        <f t="shared" ca="1" si="93"/>
        <v>17.972171469622165</v>
      </c>
      <c r="CG78" s="14">
        <f t="shared" ca="1" si="93"/>
        <v>17.972171469622165</v>
      </c>
      <c r="CH78" s="14">
        <f t="shared" ca="1" si="93"/>
        <v>17.972171469622165</v>
      </c>
      <c r="CI78" s="14">
        <f t="shared" ca="1" si="93"/>
        <v>17.972171469622165</v>
      </c>
      <c r="CJ78" s="14">
        <f t="shared" ca="1" si="93"/>
        <v>17.972171469622165</v>
      </c>
      <c r="CK78" s="14">
        <f t="shared" ca="1" si="93"/>
        <v>17.972171469622165</v>
      </c>
      <c r="CL78" s="14">
        <f t="shared" ca="1" si="93"/>
        <v>17.972171469622165</v>
      </c>
      <c r="CM78" s="14">
        <f t="shared" ca="1" si="93"/>
        <v>17.972171469622165</v>
      </c>
      <c r="CN78" s="14">
        <f t="shared" ca="1" si="93"/>
        <v>17.972171469622165</v>
      </c>
      <c r="CO78" s="14">
        <f t="shared" si="96"/>
        <v>0</v>
      </c>
      <c r="CP78" s="14">
        <f t="shared" si="96"/>
        <v>0</v>
      </c>
      <c r="CQ78" s="14">
        <f t="shared" si="96"/>
        <v>0</v>
      </c>
      <c r="CR78" s="14">
        <f t="shared" si="96"/>
        <v>0</v>
      </c>
      <c r="CS78" s="14">
        <f t="shared" si="96"/>
        <v>0</v>
      </c>
      <c r="CT78" s="14">
        <f t="shared" si="96"/>
        <v>0</v>
      </c>
      <c r="CU78" s="14">
        <f t="shared" si="96"/>
        <v>0</v>
      </c>
      <c r="CV78" s="14">
        <f t="shared" si="96"/>
        <v>0</v>
      </c>
      <c r="CW78" s="14">
        <f t="shared" si="96"/>
        <v>0</v>
      </c>
      <c r="CX78" s="14">
        <f t="shared" si="96"/>
        <v>0</v>
      </c>
      <c r="CY78" s="14">
        <f t="shared" si="96"/>
        <v>0</v>
      </c>
      <c r="CZ78" s="14">
        <f t="shared" si="96"/>
        <v>0</v>
      </c>
      <c r="DA78" s="14">
        <f t="shared" si="96"/>
        <v>0</v>
      </c>
    </row>
    <row r="79" spans="4:105">
      <c r="D79" s="58">
        <f t="shared" ca="1" si="88"/>
        <v>555.3400984113249</v>
      </c>
      <c r="E79" s="3">
        <f t="shared" si="76"/>
        <v>59</v>
      </c>
      <c r="F79" s="14">
        <f t="shared" si="97"/>
        <v>0</v>
      </c>
      <c r="G79" s="14">
        <f t="shared" si="97"/>
        <v>0</v>
      </c>
      <c r="H79" s="14">
        <f t="shared" si="97"/>
        <v>0</v>
      </c>
      <c r="I79" s="14">
        <f t="shared" si="97"/>
        <v>0</v>
      </c>
      <c r="J79" s="14">
        <f t="shared" si="97"/>
        <v>0</v>
      </c>
      <c r="K79" s="14">
        <f t="shared" si="97"/>
        <v>0</v>
      </c>
      <c r="L79" s="14">
        <f t="shared" si="97"/>
        <v>0</v>
      </c>
      <c r="M79" s="14">
        <f t="shared" si="97"/>
        <v>0</v>
      </c>
      <c r="N79" s="14">
        <f t="shared" si="97"/>
        <v>0</v>
      </c>
      <c r="O79" s="14">
        <f t="shared" si="97"/>
        <v>0</v>
      </c>
      <c r="P79" s="14">
        <f t="shared" si="97"/>
        <v>0</v>
      </c>
      <c r="Q79" s="14">
        <f t="shared" si="97"/>
        <v>0</v>
      </c>
      <c r="R79" s="14">
        <f t="shared" si="97"/>
        <v>0</v>
      </c>
      <c r="S79" s="14">
        <f t="shared" si="97"/>
        <v>0</v>
      </c>
      <c r="T79" s="14">
        <f t="shared" si="97"/>
        <v>0</v>
      </c>
      <c r="U79" s="14">
        <f t="shared" si="89"/>
        <v>0</v>
      </c>
      <c r="V79" s="14">
        <f t="shared" si="94"/>
        <v>0</v>
      </c>
      <c r="W79" s="14">
        <f t="shared" si="94"/>
        <v>0</v>
      </c>
      <c r="X79" s="14">
        <f t="shared" si="94"/>
        <v>0</v>
      </c>
      <c r="Y79" s="14">
        <f t="shared" si="94"/>
        <v>0</v>
      </c>
      <c r="Z79" s="14">
        <f t="shared" si="94"/>
        <v>0</v>
      </c>
      <c r="AA79" s="14">
        <f t="shared" si="94"/>
        <v>0</v>
      </c>
      <c r="AB79" s="14">
        <f t="shared" si="94"/>
        <v>0</v>
      </c>
      <c r="AC79" s="14">
        <f t="shared" si="94"/>
        <v>0</v>
      </c>
      <c r="AD79" s="14">
        <f t="shared" si="94"/>
        <v>0</v>
      </c>
      <c r="AE79" s="14">
        <f t="shared" si="94"/>
        <v>0</v>
      </c>
      <c r="AF79" s="14">
        <f t="shared" si="94"/>
        <v>0</v>
      </c>
      <c r="AG79" s="14">
        <f t="shared" si="94"/>
        <v>0</v>
      </c>
      <c r="AH79" s="14">
        <f t="shared" si="94"/>
        <v>0</v>
      </c>
      <c r="AI79" s="14">
        <f t="shared" si="94"/>
        <v>0</v>
      </c>
      <c r="AJ79" s="14">
        <f t="shared" si="94"/>
        <v>0</v>
      </c>
      <c r="AK79" s="14">
        <f t="shared" si="94"/>
        <v>0</v>
      </c>
      <c r="AL79" s="14">
        <f t="shared" si="95"/>
        <v>0</v>
      </c>
      <c r="AM79" s="14">
        <f t="shared" si="95"/>
        <v>0</v>
      </c>
      <c r="AN79" s="14">
        <f t="shared" si="95"/>
        <v>0</v>
      </c>
      <c r="AO79" s="14">
        <f t="shared" si="95"/>
        <v>0</v>
      </c>
      <c r="AP79" s="14">
        <f t="shared" si="95"/>
        <v>0</v>
      </c>
      <c r="AQ79" s="14">
        <f t="shared" si="95"/>
        <v>0</v>
      </c>
      <c r="AR79" s="14">
        <f t="shared" si="95"/>
        <v>0</v>
      </c>
      <c r="AS79" s="14">
        <f t="shared" si="95"/>
        <v>0</v>
      </c>
      <c r="AT79" s="14">
        <f t="shared" si="95"/>
        <v>0</v>
      </c>
      <c r="AU79" s="14">
        <f t="shared" si="95"/>
        <v>0</v>
      </c>
      <c r="AV79" s="14">
        <f t="shared" si="95"/>
        <v>0</v>
      </c>
      <c r="AW79" s="14">
        <f t="shared" si="95"/>
        <v>0</v>
      </c>
      <c r="AX79" s="14">
        <f t="shared" si="95"/>
        <v>0</v>
      </c>
      <c r="AY79" s="14">
        <f t="shared" si="95"/>
        <v>0</v>
      </c>
      <c r="AZ79" s="14">
        <f t="shared" si="98"/>
        <v>0</v>
      </c>
      <c r="BA79" s="14">
        <f t="shared" si="98"/>
        <v>0</v>
      </c>
      <c r="BB79" s="14">
        <f t="shared" si="98"/>
        <v>0</v>
      </c>
      <c r="BC79" s="14">
        <f t="shared" si="98"/>
        <v>0</v>
      </c>
      <c r="BD79" s="14">
        <f t="shared" si="98"/>
        <v>0</v>
      </c>
      <c r="BE79" s="14">
        <f t="shared" si="98"/>
        <v>0</v>
      </c>
      <c r="BF79" s="14">
        <f t="shared" si="98"/>
        <v>0</v>
      </c>
      <c r="BG79" s="14">
        <f t="shared" si="98"/>
        <v>0</v>
      </c>
      <c r="BH79" s="14">
        <f t="shared" si="98"/>
        <v>0</v>
      </c>
      <c r="BI79" s="14">
        <f t="shared" si="98"/>
        <v>0</v>
      </c>
      <c r="BJ79" s="14">
        <f t="shared" si="98"/>
        <v>0</v>
      </c>
      <c r="BK79" s="14">
        <f t="shared" si="98"/>
        <v>0</v>
      </c>
      <c r="BL79" s="14">
        <f t="shared" ca="1" si="98"/>
        <v>18.511336613710832</v>
      </c>
      <c r="BM79" s="14">
        <f t="shared" ca="1" si="98"/>
        <v>18.511336613710832</v>
      </c>
      <c r="BN79" s="14">
        <f t="shared" ca="1" si="98"/>
        <v>18.511336613710832</v>
      </c>
      <c r="BO79" s="14">
        <f t="shared" ca="1" si="98"/>
        <v>18.511336613710832</v>
      </c>
      <c r="BP79" s="14">
        <f t="shared" ca="1" si="98"/>
        <v>18.511336613710832</v>
      </c>
      <c r="BQ79" s="14">
        <f t="shared" ca="1" si="98"/>
        <v>18.511336613710832</v>
      </c>
      <c r="BR79" s="14">
        <f t="shared" ca="1" si="98"/>
        <v>18.511336613710832</v>
      </c>
      <c r="BS79" s="14">
        <f t="shared" ca="1" si="98"/>
        <v>18.511336613710832</v>
      </c>
      <c r="BT79" s="14">
        <f t="shared" ca="1" si="98"/>
        <v>18.511336613710832</v>
      </c>
      <c r="BU79" s="14">
        <f t="shared" ca="1" si="98"/>
        <v>18.511336613710832</v>
      </c>
      <c r="BV79" s="14">
        <f t="shared" ca="1" si="98"/>
        <v>18.511336613710832</v>
      </c>
      <c r="BW79" s="14">
        <f t="shared" ca="1" si="98"/>
        <v>18.511336613710832</v>
      </c>
      <c r="BX79" s="14">
        <f t="shared" ca="1" si="98"/>
        <v>18.511336613710832</v>
      </c>
      <c r="BY79" s="14">
        <f t="shared" ca="1" si="93"/>
        <v>18.511336613710832</v>
      </c>
      <c r="BZ79" s="14">
        <f t="shared" ca="1" si="93"/>
        <v>18.511336613710832</v>
      </c>
      <c r="CA79" s="14">
        <f t="shared" ca="1" si="93"/>
        <v>18.511336613710832</v>
      </c>
      <c r="CB79" s="14">
        <f t="shared" ca="1" si="93"/>
        <v>18.511336613710832</v>
      </c>
      <c r="CC79" s="14">
        <f t="shared" ca="1" si="93"/>
        <v>18.511336613710832</v>
      </c>
      <c r="CD79" s="14">
        <f t="shared" ca="1" si="93"/>
        <v>18.511336613710832</v>
      </c>
      <c r="CE79" s="14">
        <f t="shared" ca="1" si="93"/>
        <v>18.511336613710832</v>
      </c>
      <c r="CF79" s="14">
        <f t="shared" ca="1" si="93"/>
        <v>18.511336613710832</v>
      </c>
      <c r="CG79" s="14">
        <f t="shared" ca="1" si="93"/>
        <v>18.511336613710832</v>
      </c>
      <c r="CH79" s="14">
        <f t="shared" ca="1" si="93"/>
        <v>18.511336613710832</v>
      </c>
      <c r="CI79" s="14">
        <f t="shared" ca="1" si="93"/>
        <v>18.511336613710832</v>
      </c>
      <c r="CJ79" s="14">
        <f t="shared" ca="1" si="93"/>
        <v>18.511336613710832</v>
      </c>
      <c r="CK79" s="14">
        <f t="shared" ca="1" si="93"/>
        <v>18.511336613710832</v>
      </c>
      <c r="CL79" s="14">
        <f t="shared" ca="1" si="93"/>
        <v>18.511336613710832</v>
      </c>
      <c r="CM79" s="14">
        <f t="shared" ca="1" si="93"/>
        <v>18.511336613710832</v>
      </c>
      <c r="CN79" s="14">
        <f t="shared" ca="1" si="93"/>
        <v>18.511336613710832</v>
      </c>
      <c r="CO79" s="14">
        <f t="shared" ca="1" si="96"/>
        <v>18.511336613710832</v>
      </c>
      <c r="CP79" s="14">
        <f t="shared" si="96"/>
        <v>0</v>
      </c>
      <c r="CQ79" s="14">
        <f t="shared" si="96"/>
        <v>0</v>
      </c>
      <c r="CR79" s="14">
        <f t="shared" si="96"/>
        <v>0</v>
      </c>
      <c r="CS79" s="14">
        <f t="shared" si="96"/>
        <v>0</v>
      </c>
      <c r="CT79" s="14">
        <f t="shared" si="96"/>
        <v>0</v>
      </c>
      <c r="CU79" s="14">
        <f t="shared" si="96"/>
        <v>0</v>
      </c>
      <c r="CV79" s="14">
        <f t="shared" si="96"/>
        <v>0</v>
      </c>
      <c r="CW79" s="14">
        <f t="shared" si="96"/>
        <v>0</v>
      </c>
      <c r="CX79" s="14">
        <f t="shared" si="96"/>
        <v>0</v>
      </c>
      <c r="CY79" s="14">
        <f t="shared" si="96"/>
        <v>0</v>
      </c>
      <c r="CZ79" s="14">
        <f t="shared" si="96"/>
        <v>0</v>
      </c>
      <c r="DA79" s="14">
        <f t="shared" si="96"/>
        <v>0</v>
      </c>
    </row>
    <row r="80" spans="4:105">
      <c r="D80" s="58">
        <f t="shared" ca="1" si="88"/>
        <v>572.00030136366468</v>
      </c>
      <c r="E80" s="3">
        <f t="shared" si="76"/>
        <v>60</v>
      </c>
      <c r="F80" s="14">
        <f t="shared" si="97"/>
        <v>0</v>
      </c>
      <c r="G80" s="14">
        <f t="shared" si="97"/>
        <v>0</v>
      </c>
      <c r="H80" s="14">
        <f t="shared" si="97"/>
        <v>0</v>
      </c>
      <c r="I80" s="14">
        <f t="shared" si="97"/>
        <v>0</v>
      </c>
      <c r="J80" s="14">
        <f t="shared" si="97"/>
        <v>0</v>
      </c>
      <c r="K80" s="14">
        <f t="shared" si="97"/>
        <v>0</v>
      </c>
      <c r="L80" s="14">
        <f t="shared" si="97"/>
        <v>0</v>
      </c>
      <c r="M80" s="14">
        <f t="shared" si="97"/>
        <v>0</v>
      </c>
      <c r="N80" s="14">
        <f t="shared" si="97"/>
        <v>0</v>
      </c>
      <c r="O80" s="14">
        <f t="shared" si="97"/>
        <v>0</v>
      </c>
      <c r="P80" s="14">
        <f t="shared" si="97"/>
        <v>0</v>
      </c>
      <c r="Q80" s="14">
        <f t="shared" si="97"/>
        <v>0</v>
      </c>
      <c r="R80" s="14">
        <f t="shared" si="97"/>
        <v>0</v>
      </c>
      <c r="S80" s="14">
        <f t="shared" si="97"/>
        <v>0</v>
      </c>
      <c r="T80" s="14">
        <f t="shared" si="97"/>
        <v>0</v>
      </c>
      <c r="U80" s="14">
        <f t="shared" si="89"/>
        <v>0</v>
      </c>
      <c r="V80" s="14">
        <f t="shared" si="94"/>
        <v>0</v>
      </c>
      <c r="W80" s="14">
        <f t="shared" si="94"/>
        <v>0</v>
      </c>
      <c r="X80" s="14">
        <f t="shared" si="94"/>
        <v>0</v>
      </c>
      <c r="Y80" s="14">
        <f t="shared" si="94"/>
        <v>0</v>
      </c>
      <c r="Z80" s="14">
        <f t="shared" si="94"/>
        <v>0</v>
      </c>
      <c r="AA80" s="14">
        <f t="shared" si="94"/>
        <v>0</v>
      </c>
      <c r="AB80" s="14">
        <f t="shared" si="94"/>
        <v>0</v>
      </c>
      <c r="AC80" s="14">
        <f t="shared" si="94"/>
        <v>0</v>
      </c>
      <c r="AD80" s="14">
        <f t="shared" si="94"/>
        <v>0</v>
      </c>
      <c r="AE80" s="14">
        <f t="shared" si="94"/>
        <v>0</v>
      </c>
      <c r="AF80" s="14">
        <f t="shared" si="94"/>
        <v>0</v>
      </c>
      <c r="AG80" s="14">
        <f t="shared" si="94"/>
        <v>0</v>
      </c>
      <c r="AH80" s="14">
        <f t="shared" si="94"/>
        <v>0</v>
      </c>
      <c r="AI80" s="14">
        <f t="shared" si="94"/>
        <v>0</v>
      </c>
      <c r="AJ80" s="14">
        <f t="shared" si="94"/>
        <v>0</v>
      </c>
      <c r="AK80" s="14">
        <f t="shared" si="94"/>
        <v>0</v>
      </c>
      <c r="AL80" s="14">
        <f t="shared" si="95"/>
        <v>0</v>
      </c>
      <c r="AM80" s="14">
        <f t="shared" si="95"/>
        <v>0</v>
      </c>
      <c r="AN80" s="14">
        <f t="shared" si="95"/>
        <v>0</v>
      </c>
      <c r="AO80" s="14">
        <f t="shared" si="95"/>
        <v>0</v>
      </c>
      <c r="AP80" s="14">
        <f t="shared" si="95"/>
        <v>0</v>
      </c>
      <c r="AQ80" s="14">
        <f t="shared" si="95"/>
        <v>0</v>
      </c>
      <c r="AR80" s="14">
        <f t="shared" si="95"/>
        <v>0</v>
      </c>
      <c r="AS80" s="14">
        <f t="shared" si="95"/>
        <v>0</v>
      </c>
      <c r="AT80" s="14">
        <f t="shared" si="95"/>
        <v>0</v>
      </c>
      <c r="AU80" s="14">
        <f t="shared" si="95"/>
        <v>0</v>
      </c>
      <c r="AV80" s="14">
        <f t="shared" si="95"/>
        <v>0</v>
      </c>
      <c r="AW80" s="14">
        <f t="shared" si="95"/>
        <v>0</v>
      </c>
      <c r="AX80" s="14">
        <f t="shared" si="95"/>
        <v>0</v>
      </c>
      <c r="AY80" s="14">
        <f t="shared" si="95"/>
        <v>0</v>
      </c>
      <c r="AZ80" s="14">
        <f t="shared" si="98"/>
        <v>0</v>
      </c>
      <c r="BA80" s="14">
        <f t="shared" si="98"/>
        <v>0</v>
      </c>
      <c r="BB80" s="14">
        <f t="shared" si="98"/>
        <v>0</v>
      </c>
      <c r="BC80" s="14">
        <f t="shared" si="98"/>
        <v>0</v>
      </c>
      <c r="BD80" s="14">
        <f t="shared" si="98"/>
        <v>0</v>
      </c>
      <c r="BE80" s="14">
        <f t="shared" si="98"/>
        <v>0</v>
      </c>
      <c r="BF80" s="14">
        <f t="shared" si="98"/>
        <v>0</v>
      </c>
      <c r="BG80" s="14">
        <f t="shared" si="98"/>
        <v>0</v>
      </c>
      <c r="BH80" s="14">
        <f t="shared" si="98"/>
        <v>0</v>
      </c>
      <c r="BI80" s="14">
        <f t="shared" si="98"/>
        <v>0</v>
      </c>
      <c r="BJ80" s="14">
        <f t="shared" si="98"/>
        <v>0</v>
      </c>
      <c r="BK80" s="14">
        <f t="shared" si="98"/>
        <v>0</v>
      </c>
      <c r="BL80" s="14">
        <f t="shared" si="98"/>
        <v>0</v>
      </c>
      <c r="BM80" s="14">
        <f t="shared" ca="1" si="98"/>
        <v>19.066676712122156</v>
      </c>
      <c r="BN80" s="14">
        <f t="shared" ca="1" si="98"/>
        <v>19.066676712122156</v>
      </c>
      <c r="BO80" s="14">
        <f t="shared" ca="1" si="98"/>
        <v>19.066676712122156</v>
      </c>
      <c r="BP80" s="14">
        <f t="shared" ca="1" si="98"/>
        <v>19.066676712122156</v>
      </c>
      <c r="BQ80" s="14">
        <f t="shared" ca="1" si="98"/>
        <v>19.066676712122156</v>
      </c>
      <c r="BR80" s="14">
        <f t="shared" ca="1" si="98"/>
        <v>19.066676712122156</v>
      </c>
      <c r="BS80" s="14">
        <f t="shared" ca="1" si="98"/>
        <v>19.066676712122156</v>
      </c>
      <c r="BT80" s="14">
        <f t="shared" ca="1" si="98"/>
        <v>19.066676712122156</v>
      </c>
      <c r="BU80" s="14">
        <f t="shared" ca="1" si="98"/>
        <v>19.066676712122156</v>
      </c>
      <c r="BV80" s="14">
        <f t="shared" ca="1" si="98"/>
        <v>19.066676712122156</v>
      </c>
      <c r="BW80" s="14">
        <f t="shared" ca="1" si="98"/>
        <v>19.066676712122156</v>
      </c>
      <c r="BX80" s="14">
        <f t="shared" ca="1" si="98"/>
        <v>19.066676712122156</v>
      </c>
      <c r="BY80" s="14">
        <f t="shared" ca="1" si="93"/>
        <v>19.066676712122156</v>
      </c>
      <c r="BZ80" s="14">
        <f t="shared" ca="1" si="93"/>
        <v>19.066676712122156</v>
      </c>
      <c r="CA80" s="14">
        <f t="shared" ca="1" si="93"/>
        <v>19.066676712122156</v>
      </c>
      <c r="CB80" s="14">
        <f t="shared" ca="1" si="93"/>
        <v>19.066676712122156</v>
      </c>
      <c r="CC80" s="14">
        <f t="shared" ca="1" si="93"/>
        <v>19.066676712122156</v>
      </c>
      <c r="CD80" s="14">
        <f t="shared" ca="1" si="93"/>
        <v>19.066676712122156</v>
      </c>
      <c r="CE80" s="14">
        <f t="shared" ca="1" si="93"/>
        <v>19.066676712122156</v>
      </c>
      <c r="CF80" s="14">
        <f t="shared" ca="1" si="93"/>
        <v>19.066676712122156</v>
      </c>
      <c r="CG80" s="14">
        <f t="shared" ca="1" si="93"/>
        <v>19.066676712122156</v>
      </c>
      <c r="CH80" s="14">
        <f t="shared" ca="1" si="93"/>
        <v>19.066676712122156</v>
      </c>
      <c r="CI80" s="14">
        <f t="shared" ca="1" si="93"/>
        <v>19.066676712122156</v>
      </c>
      <c r="CJ80" s="14">
        <f t="shared" ca="1" si="93"/>
        <v>19.066676712122156</v>
      </c>
      <c r="CK80" s="14">
        <f t="shared" ca="1" si="93"/>
        <v>19.066676712122156</v>
      </c>
      <c r="CL80" s="14">
        <f t="shared" ca="1" si="93"/>
        <v>19.066676712122156</v>
      </c>
      <c r="CM80" s="14">
        <f t="shared" ca="1" si="93"/>
        <v>19.066676712122156</v>
      </c>
      <c r="CN80" s="14">
        <f t="shared" ca="1" si="93"/>
        <v>19.066676712122156</v>
      </c>
      <c r="CO80" s="14">
        <f t="shared" ca="1" si="96"/>
        <v>19.066676712122156</v>
      </c>
      <c r="CP80" s="14">
        <f t="shared" ca="1" si="96"/>
        <v>19.066676712122156</v>
      </c>
      <c r="CQ80" s="14">
        <f t="shared" si="96"/>
        <v>0</v>
      </c>
      <c r="CR80" s="14">
        <f t="shared" si="96"/>
        <v>0</v>
      </c>
      <c r="CS80" s="14">
        <f t="shared" si="96"/>
        <v>0</v>
      </c>
      <c r="CT80" s="14">
        <f t="shared" si="96"/>
        <v>0</v>
      </c>
      <c r="CU80" s="14">
        <f t="shared" si="96"/>
        <v>0</v>
      </c>
      <c r="CV80" s="14">
        <f t="shared" si="96"/>
        <v>0</v>
      </c>
      <c r="CW80" s="14">
        <f t="shared" si="96"/>
        <v>0</v>
      </c>
      <c r="CX80" s="14">
        <f t="shared" si="96"/>
        <v>0</v>
      </c>
      <c r="CY80" s="14">
        <f t="shared" si="96"/>
        <v>0</v>
      </c>
      <c r="CZ80" s="14">
        <f t="shared" si="96"/>
        <v>0</v>
      </c>
      <c r="DA80" s="14">
        <f t="shared" si="96"/>
        <v>0</v>
      </c>
    </row>
    <row r="81" spans="4:105">
      <c r="D81" s="58">
        <f t="shared" ca="1" si="88"/>
        <v>589.1603104045746</v>
      </c>
      <c r="E81" s="3">
        <f t="shared" si="76"/>
        <v>61</v>
      </c>
      <c r="F81" s="14">
        <f t="shared" si="97"/>
        <v>0</v>
      </c>
      <c r="G81" s="14">
        <f t="shared" si="97"/>
        <v>0</v>
      </c>
      <c r="H81" s="14">
        <f t="shared" si="97"/>
        <v>0</v>
      </c>
      <c r="I81" s="14">
        <f t="shared" si="97"/>
        <v>0</v>
      </c>
      <c r="J81" s="14">
        <f t="shared" si="97"/>
        <v>0</v>
      </c>
      <c r="K81" s="14">
        <f t="shared" si="97"/>
        <v>0</v>
      </c>
      <c r="L81" s="14">
        <f t="shared" si="97"/>
        <v>0</v>
      </c>
      <c r="M81" s="14">
        <f t="shared" si="97"/>
        <v>0</v>
      </c>
      <c r="N81" s="14">
        <f t="shared" si="97"/>
        <v>0</v>
      </c>
      <c r="O81" s="14">
        <f t="shared" si="97"/>
        <v>0</v>
      </c>
      <c r="P81" s="14">
        <f t="shared" si="97"/>
        <v>0</v>
      </c>
      <c r="Q81" s="14">
        <f t="shared" si="97"/>
        <v>0</v>
      </c>
      <c r="R81" s="14">
        <f t="shared" si="97"/>
        <v>0</v>
      </c>
      <c r="S81" s="14">
        <f t="shared" si="97"/>
        <v>0</v>
      </c>
      <c r="T81" s="14">
        <f t="shared" si="97"/>
        <v>0</v>
      </c>
      <c r="U81" s="14">
        <f t="shared" si="89"/>
        <v>0</v>
      </c>
      <c r="V81" s="14">
        <f t="shared" si="94"/>
        <v>0</v>
      </c>
      <c r="W81" s="14">
        <f t="shared" si="94"/>
        <v>0</v>
      </c>
      <c r="X81" s="14">
        <f t="shared" si="94"/>
        <v>0</v>
      </c>
      <c r="Y81" s="14">
        <f t="shared" si="94"/>
        <v>0</v>
      </c>
      <c r="Z81" s="14">
        <f t="shared" si="94"/>
        <v>0</v>
      </c>
      <c r="AA81" s="14">
        <f t="shared" si="94"/>
        <v>0</v>
      </c>
      <c r="AB81" s="14">
        <f t="shared" si="94"/>
        <v>0</v>
      </c>
      <c r="AC81" s="14">
        <f t="shared" si="94"/>
        <v>0</v>
      </c>
      <c r="AD81" s="14">
        <f t="shared" si="94"/>
        <v>0</v>
      </c>
      <c r="AE81" s="14">
        <f t="shared" si="94"/>
        <v>0</v>
      </c>
      <c r="AF81" s="14">
        <f t="shared" si="94"/>
        <v>0</v>
      </c>
      <c r="AG81" s="14">
        <f t="shared" si="94"/>
        <v>0</v>
      </c>
      <c r="AH81" s="14">
        <f t="shared" si="94"/>
        <v>0</v>
      </c>
      <c r="AI81" s="14">
        <f t="shared" si="94"/>
        <v>0</v>
      </c>
      <c r="AJ81" s="14">
        <f t="shared" si="94"/>
        <v>0</v>
      </c>
      <c r="AK81" s="14">
        <f t="shared" si="94"/>
        <v>0</v>
      </c>
      <c r="AL81" s="14">
        <f t="shared" si="95"/>
        <v>0</v>
      </c>
      <c r="AM81" s="14">
        <f t="shared" si="95"/>
        <v>0</v>
      </c>
      <c r="AN81" s="14">
        <f t="shared" si="95"/>
        <v>0</v>
      </c>
      <c r="AO81" s="14">
        <f t="shared" si="95"/>
        <v>0</v>
      </c>
      <c r="AP81" s="14">
        <f t="shared" si="95"/>
        <v>0</v>
      </c>
      <c r="AQ81" s="14">
        <f t="shared" si="95"/>
        <v>0</v>
      </c>
      <c r="AR81" s="14">
        <f t="shared" si="95"/>
        <v>0</v>
      </c>
      <c r="AS81" s="14">
        <f t="shared" si="95"/>
        <v>0</v>
      </c>
      <c r="AT81" s="14">
        <f t="shared" si="95"/>
        <v>0</v>
      </c>
      <c r="AU81" s="14">
        <f t="shared" si="95"/>
        <v>0</v>
      </c>
      <c r="AV81" s="14">
        <f t="shared" si="95"/>
        <v>0</v>
      </c>
      <c r="AW81" s="14">
        <f t="shared" si="95"/>
        <v>0</v>
      </c>
      <c r="AX81" s="14">
        <f t="shared" si="95"/>
        <v>0</v>
      </c>
      <c r="AY81" s="14">
        <f t="shared" si="95"/>
        <v>0</v>
      </c>
      <c r="AZ81" s="14">
        <f t="shared" si="98"/>
        <v>0</v>
      </c>
      <c r="BA81" s="14">
        <f t="shared" si="98"/>
        <v>0</v>
      </c>
      <c r="BB81" s="14">
        <f t="shared" si="98"/>
        <v>0</v>
      </c>
      <c r="BC81" s="14">
        <f t="shared" si="98"/>
        <v>0</v>
      </c>
      <c r="BD81" s="14">
        <f t="shared" si="98"/>
        <v>0</v>
      </c>
      <c r="BE81" s="14">
        <f t="shared" si="98"/>
        <v>0</v>
      </c>
      <c r="BF81" s="14">
        <f t="shared" si="98"/>
        <v>0</v>
      </c>
      <c r="BG81" s="14">
        <f t="shared" si="98"/>
        <v>0</v>
      </c>
      <c r="BH81" s="14">
        <f t="shared" si="98"/>
        <v>0</v>
      </c>
      <c r="BI81" s="14">
        <f t="shared" si="98"/>
        <v>0</v>
      </c>
      <c r="BJ81" s="14">
        <f t="shared" si="98"/>
        <v>0</v>
      </c>
      <c r="BK81" s="14">
        <f t="shared" si="98"/>
        <v>0</v>
      </c>
      <c r="BL81" s="14">
        <f t="shared" si="98"/>
        <v>0</v>
      </c>
      <c r="BM81" s="14">
        <f t="shared" si="98"/>
        <v>0</v>
      </c>
      <c r="BN81" s="14">
        <f t="shared" ca="1" si="98"/>
        <v>19.638677013485822</v>
      </c>
      <c r="BO81" s="14">
        <f t="shared" ca="1" si="98"/>
        <v>19.638677013485822</v>
      </c>
      <c r="BP81" s="14">
        <f t="shared" ca="1" si="98"/>
        <v>19.638677013485822</v>
      </c>
      <c r="BQ81" s="14">
        <f t="shared" ca="1" si="98"/>
        <v>19.638677013485822</v>
      </c>
      <c r="BR81" s="14">
        <f t="shared" ca="1" si="98"/>
        <v>19.638677013485822</v>
      </c>
      <c r="BS81" s="14">
        <f t="shared" ca="1" si="98"/>
        <v>19.638677013485822</v>
      </c>
      <c r="BT81" s="14">
        <f t="shared" ca="1" si="98"/>
        <v>19.638677013485822</v>
      </c>
      <c r="BU81" s="14">
        <f t="shared" ca="1" si="98"/>
        <v>19.638677013485822</v>
      </c>
      <c r="BV81" s="14">
        <f t="shared" ca="1" si="98"/>
        <v>19.638677013485822</v>
      </c>
      <c r="BW81" s="14">
        <f t="shared" ca="1" si="98"/>
        <v>19.638677013485822</v>
      </c>
      <c r="BX81" s="14">
        <f t="shared" ca="1" si="98"/>
        <v>19.638677013485822</v>
      </c>
      <c r="BY81" s="14">
        <f t="shared" ca="1" si="93"/>
        <v>19.638677013485822</v>
      </c>
      <c r="BZ81" s="14">
        <f t="shared" ca="1" si="93"/>
        <v>19.638677013485822</v>
      </c>
      <c r="CA81" s="14">
        <f t="shared" ca="1" si="93"/>
        <v>19.638677013485822</v>
      </c>
      <c r="CB81" s="14">
        <f t="shared" ca="1" si="93"/>
        <v>19.638677013485822</v>
      </c>
      <c r="CC81" s="14">
        <f t="shared" ca="1" si="93"/>
        <v>19.638677013485822</v>
      </c>
      <c r="CD81" s="14">
        <f t="shared" ca="1" si="93"/>
        <v>19.638677013485822</v>
      </c>
      <c r="CE81" s="14">
        <f t="shared" ca="1" si="93"/>
        <v>19.638677013485822</v>
      </c>
      <c r="CF81" s="14">
        <f t="shared" ca="1" si="93"/>
        <v>19.638677013485822</v>
      </c>
      <c r="CG81" s="14">
        <f t="shared" ca="1" si="93"/>
        <v>19.638677013485822</v>
      </c>
      <c r="CH81" s="14">
        <f t="shared" ca="1" si="93"/>
        <v>19.638677013485822</v>
      </c>
      <c r="CI81" s="14">
        <f t="shared" ca="1" si="93"/>
        <v>19.638677013485822</v>
      </c>
      <c r="CJ81" s="14">
        <f t="shared" ca="1" si="93"/>
        <v>19.638677013485822</v>
      </c>
      <c r="CK81" s="14">
        <f t="shared" ca="1" si="93"/>
        <v>19.638677013485822</v>
      </c>
      <c r="CL81" s="14">
        <f t="shared" ca="1" si="93"/>
        <v>19.638677013485822</v>
      </c>
      <c r="CM81" s="14">
        <f t="shared" ca="1" si="93"/>
        <v>19.638677013485822</v>
      </c>
      <c r="CN81" s="14">
        <f t="shared" ca="1" si="93"/>
        <v>19.638677013485822</v>
      </c>
      <c r="CO81" s="14">
        <f t="shared" ca="1" si="96"/>
        <v>19.638677013485822</v>
      </c>
      <c r="CP81" s="14">
        <f t="shared" ca="1" si="96"/>
        <v>19.638677013485822</v>
      </c>
      <c r="CQ81" s="14">
        <f t="shared" ca="1" si="96"/>
        <v>19.638677013485822</v>
      </c>
      <c r="CR81" s="14">
        <f t="shared" si="96"/>
        <v>0</v>
      </c>
      <c r="CS81" s="14">
        <f t="shared" si="96"/>
        <v>0</v>
      </c>
      <c r="CT81" s="14">
        <f t="shared" si="96"/>
        <v>0</v>
      </c>
      <c r="CU81" s="14">
        <f t="shared" si="96"/>
        <v>0</v>
      </c>
      <c r="CV81" s="14">
        <f t="shared" si="96"/>
        <v>0</v>
      </c>
      <c r="CW81" s="14">
        <f t="shared" si="96"/>
        <v>0</v>
      </c>
      <c r="CX81" s="14">
        <f t="shared" si="96"/>
        <v>0</v>
      </c>
      <c r="CY81" s="14">
        <f t="shared" si="96"/>
        <v>0</v>
      </c>
      <c r="CZ81" s="14">
        <f t="shared" si="96"/>
        <v>0</v>
      </c>
      <c r="DA81" s="14">
        <f t="shared" si="96"/>
        <v>0</v>
      </c>
    </row>
    <row r="82" spans="4:105">
      <c r="D82" s="58">
        <f t="shared" ca="1" si="88"/>
        <v>606.83511971671192</v>
      </c>
      <c r="E82" s="3">
        <f t="shared" si="76"/>
        <v>62</v>
      </c>
      <c r="F82" s="14">
        <f t="shared" si="97"/>
        <v>0</v>
      </c>
      <c r="G82" s="14">
        <f t="shared" si="97"/>
        <v>0</v>
      </c>
      <c r="H82" s="14">
        <f t="shared" si="97"/>
        <v>0</v>
      </c>
      <c r="I82" s="14">
        <f t="shared" si="97"/>
        <v>0</v>
      </c>
      <c r="J82" s="14">
        <f t="shared" si="97"/>
        <v>0</v>
      </c>
      <c r="K82" s="14">
        <f t="shared" si="97"/>
        <v>0</v>
      </c>
      <c r="L82" s="14">
        <f t="shared" si="97"/>
        <v>0</v>
      </c>
      <c r="M82" s="14">
        <f t="shared" si="97"/>
        <v>0</v>
      </c>
      <c r="N82" s="14">
        <f t="shared" si="97"/>
        <v>0</v>
      </c>
      <c r="O82" s="14">
        <f t="shared" si="97"/>
        <v>0</v>
      </c>
      <c r="P82" s="14">
        <f t="shared" si="97"/>
        <v>0</v>
      </c>
      <c r="Q82" s="14">
        <f t="shared" si="97"/>
        <v>0</v>
      </c>
      <c r="R82" s="14">
        <f t="shared" si="97"/>
        <v>0</v>
      </c>
      <c r="S82" s="14">
        <f t="shared" si="97"/>
        <v>0</v>
      </c>
      <c r="T82" s="14">
        <f t="shared" si="97"/>
        <v>0</v>
      </c>
      <c r="U82" s="14">
        <f t="shared" si="89"/>
        <v>0</v>
      </c>
      <c r="V82" s="14">
        <f t="shared" si="94"/>
        <v>0</v>
      </c>
      <c r="W82" s="14">
        <f t="shared" si="94"/>
        <v>0</v>
      </c>
      <c r="X82" s="14">
        <f t="shared" si="94"/>
        <v>0</v>
      </c>
      <c r="Y82" s="14">
        <f t="shared" si="94"/>
        <v>0</v>
      </c>
      <c r="Z82" s="14">
        <f t="shared" si="94"/>
        <v>0</v>
      </c>
      <c r="AA82" s="14">
        <f t="shared" si="94"/>
        <v>0</v>
      </c>
      <c r="AB82" s="14">
        <f t="shared" si="94"/>
        <v>0</v>
      </c>
      <c r="AC82" s="14">
        <f t="shared" si="94"/>
        <v>0</v>
      </c>
      <c r="AD82" s="14">
        <f t="shared" si="94"/>
        <v>0</v>
      </c>
      <c r="AE82" s="14">
        <f t="shared" si="94"/>
        <v>0</v>
      </c>
      <c r="AF82" s="14">
        <f t="shared" si="94"/>
        <v>0</v>
      </c>
      <c r="AG82" s="14">
        <f t="shared" si="94"/>
        <v>0</v>
      </c>
      <c r="AH82" s="14">
        <f t="shared" si="94"/>
        <v>0</v>
      </c>
      <c r="AI82" s="14">
        <f t="shared" si="94"/>
        <v>0</v>
      </c>
      <c r="AJ82" s="14">
        <f t="shared" si="94"/>
        <v>0</v>
      </c>
      <c r="AK82" s="14">
        <f t="shared" si="94"/>
        <v>0</v>
      </c>
      <c r="AL82" s="14">
        <f t="shared" si="95"/>
        <v>0</v>
      </c>
      <c r="AM82" s="14">
        <f t="shared" si="95"/>
        <v>0</v>
      </c>
      <c r="AN82" s="14">
        <f t="shared" si="95"/>
        <v>0</v>
      </c>
      <c r="AO82" s="14">
        <f t="shared" si="95"/>
        <v>0</v>
      </c>
      <c r="AP82" s="14">
        <f t="shared" si="95"/>
        <v>0</v>
      </c>
      <c r="AQ82" s="14">
        <f t="shared" si="95"/>
        <v>0</v>
      </c>
      <c r="AR82" s="14">
        <f t="shared" si="95"/>
        <v>0</v>
      </c>
      <c r="AS82" s="14">
        <f t="shared" si="95"/>
        <v>0</v>
      </c>
      <c r="AT82" s="14">
        <f t="shared" si="95"/>
        <v>0</v>
      </c>
      <c r="AU82" s="14">
        <f t="shared" si="95"/>
        <v>0</v>
      </c>
      <c r="AV82" s="14">
        <f t="shared" si="95"/>
        <v>0</v>
      </c>
      <c r="AW82" s="14">
        <f t="shared" si="95"/>
        <v>0</v>
      </c>
      <c r="AX82" s="14">
        <f t="shared" si="95"/>
        <v>0</v>
      </c>
      <c r="AY82" s="14">
        <f t="shared" si="95"/>
        <v>0</v>
      </c>
      <c r="AZ82" s="14">
        <f t="shared" si="98"/>
        <v>0</v>
      </c>
      <c r="BA82" s="14">
        <f t="shared" si="98"/>
        <v>0</v>
      </c>
      <c r="BB82" s="14">
        <f t="shared" si="98"/>
        <v>0</v>
      </c>
      <c r="BC82" s="14">
        <f t="shared" si="98"/>
        <v>0</v>
      </c>
      <c r="BD82" s="14">
        <f t="shared" si="98"/>
        <v>0</v>
      </c>
      <c r="BE82" s="14">
        <f t="shared" si="98"/>
        <v>0</v>
      </c>
      <c r="BF82" s="14">
        <f t="shared" si="98"/>
        <v>0</v>
      </c>
      <c r="BG82" s="14">
        <f t="shared" si="98"/>
        <v>0</v>
      </c>
      <c r="BH82" s="14">
        <f t="shared" si="98"/>
        <v>0</v>
      </c>
      <c r="BI82" s="14">
        <f t="shared" si="98"/>
        <v>0</v>
      </c>
      <c r="BJ82" s="14">
        <f t="shared" si="98"/>
        <v>0</v>
      </c>
      <c r="BK82" s="14">
        <f t="shared" si="98"/>
        <v>0</v>
      </c>
      <c r="BL82" s="14">
        <f t="shared" si="98"/>
        <v>0</v>
      </c>
      <c r="BM82" s="14">
        <f t="shared" si="98"/>
        <v>0</v>
      </c>
      <c r="BN82" s="14">
        <f t="shared" si="98"/>
        <v>0</v>
      </c>
      <c r="BO82" s="14">
        <f t="shared" ca="1" si="98"/>
        <v>20.227837323890398</v>
      </c>
      <c r="BP82" s="14">
        <f t="shared" ca="1" si="98"/>
        <v>20.227837323890398</v>
      </c>
      <c r="BQ82" s="14">
        <f t="shared" ref="AZ82:BX92" ca="1" si="99">IF(BQ$10&lt;$E82,0,IF(BQ$10&gt;$E82+$F$8-1,0,$D82/$F$8))</f>
        <v>20.227837323890398</v>
      </c>
      <c r="BR82" s="14">
        <f t="shared" ca="1" si="99"/>
        <v>20.227837323890398</v>
      </c>
      <c r="BS82" s="14">
        <f t="shared" ca="1" si="99"/>
        <v>20.227837323890398</v>
      </c>
      <c r="BT82" s="14">
        <f t="shared" ca="1" si="99"/>
        <v>20.227837323890398</v>
      </c>
      <c r="BU82" s="14">
        <f t="shared" ca="1" si="99"/>
        <v>20.227837323890398</v>
      </c>
      <c r="BV82" s="14">
        <f t="shared" ca="1" si="99"/>
        <v>20.227837323890398</v>
      </c>
      <c r="BW82" s="14">
        <f t="shared" ca="1" si="99"/>
        <v>20.227837323890398</v>
      </c>
      <c r="BX82" s="14">
        <f t="shared" ca="1" si="99"/>
        <v>20.227837323890398</v>
      </c>
      <c r="BY82" s="14">
        <f t="shared" ref="BY82:CN97" ca="1" si="100">IF(BY$10&lt;$E82,0,IF(BY$10&gt;$E82+$F$8-1,0,$D82/$F$8))</f>
        <v>20.227837323890398</v>
      </c>
      <c r="BZ82" s="14">
        <f t="shared" ca="1" si="100"/>
        <v>20.227837323890398</v>
      </c>
      <c r="CA82" s="14">
        <f t="shared" ca="1" si="100"/>
        <v>20.227837323890398</v>
      </c>
      <c r="CB82" s="14">
        <f t="shared" ca="1" si="100"/>
        <v>20.227837323890398</v>
      </c>
      <c r="CC82" s="14">
        <f t="shared" ca="1" si="100"/>
        <v>20.227837323890398</v>
      </c>
      <c r="CD82" s="14">
        <f t="shared" ca="1" si="100"/>
        <v>20.227837323890398</v>
      </c>
      <c r="CE82" s="14">
        <f t="shared" ca="1" si="100"/>
        <v>20.227837323890398</v>
      </c>
      <c r="CF82" s="14">
        <f t="shared" ca="1" si="100"/>
        <v>20.227837323890398</v>
      </c>
      <c r="CG82" s="14">
        <f t="shared" ca="1" si="100"/>
        <v>20.227837323890398</v>
      </c>
      <c r="CH82" s="14">
        <f t="shared" ca="1" si="100"/>
        <v>20.227837323890398</v>
      </c>
      <c r="CI82" s="14">
        <f t="shared" ca="1" si="100"/>
        <v>20.227837323890398</v>
      </c>
      <c r="CJ82" s="14">
        <f t="shared" ca="1" si="100"/>
        <v>20.227837323890398</v>
      </c>
      <c r="CK82" s="14">
        <f t="shared" ca="1" si="100"/>
        <v>20.227837323890398</v>
      </c>
      <c r="CL82" s="14">
        <f t="shared" ca="1" si="100"/>
        <v>20.227837323890398</v>
      </c>
      <c r="CM82" s="14">
        <f t="shared" ca="1" si="100"/>
        <v>20.227837323890398</v>
      </c>
      <c r="CN82" s="14">
        <f t="shared" ca="1" si="100"/>
        <v>20.227837323890398</v>
      </c>
      <c r="CO82" s="14">
        <f t="shared" ca="1" si="96"/>
        <v>20.227837323890398</v>
      </c>
      <c r="CP82" s="14">
        <f t="shared" ca="1" si="96"/>
        <v>20.227837323890398</v>
      </c>
      <c r="CQ82" s="14">
        <f t="shared" ca="1" si="96"/>
        <v>20.227837323890398</v>
      </c>
      <c r="CR82" s="14">
        <f t="shared" ca="1" si="96"/>
        <v>20.227837323890398</v>
      </c>
      <c r="CS82" s="14">
        <f t="shared" si="96"/>
        <v>0</v>
      </c>
      <c r="CT82" s="14">
        <f t="shared" si="96"/>
        <v>0</v>
      </c>
      <c r="CU82" s="14">
        <f t="shared" si="96"/>
        <v>0</v>
      </c>
      <c r="CV82" s="14">
        <f t="shared" si="96"/>
        <v>0</v>
      </c>
      <c r="CW82" s="14">
        <f t="shared" si="96"/>
        <v>0</v>
      </c>
      <c r="CX82" s="14">
        <f t="shared" si="96"/>
        <v>0</v>
      </c>
      <c r="CY82" s="14">
        <f t="shared" si="96"/>
        <v>0</v>
      </c>
      <c r="CZ82" s="14">
        <f t="shared" si="96"/>
        <v>0</v>
      </c>
      <c r="DA82" s="14">
        <f t="shared" si="96"/>
        <v>0</v>
      </c>
    </row>
    <row r="83" spans="4:105">
      <c r="D83" s="58">
        <f t="shared" ca="1" si="88"/>
        <v>625.0401733082133</v>
      </c>
      <c r="E83" s="3">
        <f t="shared" si="76"/>
        <v>63</v>
      </c>
      <c r="F83" s="14">
        <f t="shared" si="97"/>
        <v>0</v>
      </c>
      <c r="G83" s="14">
        <f t="shared" si="97"/>
        <v>0</v>
      </c>
      <c r="H83" s="14">
        <f t="shared" si="97"/>
        <v>0</v>
      </c>
      <c r="I83" s="14">
        <f t="shared" si="97"/>
        <v>0</v>
      </c>
      <c r="J83" s="14">
        <f t="shared" si="97"/>
        <v>0</v>
      </c>
      <c r="K83" s="14">
        <f t="shared" si="97"/>
        <v>0</v>
      </c>
      <c r="L83" s="14">
        <f t="shared" si="97"/>
        <v>0</v>
      </c>
      <c r="M83" s="14">
        <f t="shared" si="97"/>
        <v>0</v>
      </c>
      <c r="N83" s="14">
        <f t="shared" si="97"/>
        <v>0</v>
      </c>
      <c r="O83" s="14">
        <f t="shared" si="97"/>
        <v>0</v>
      </c>
      <c r="P83" s="14">
        <f t="shared" si="97"/>
        <v>0</v>
      </c>
      <c r="Q83" s="14">
        <f t="shared" si="97"/>
        <v>0</v>
      </c>
      <c r="R83" s="14">
        <f t="shared" si="97"/>
        <v>0</v>
      </c>
      <c r="S83" s="14">
        <f t="shared" si="97"/>
        <v>0</v>
      </c>
      <c r="T83" s="14">
        <f t="shared" si="97"/>
        <v>0</v>
      </c>
      <c r="U83" s="14">
        <f t="shared" si="89"/>
        <v>0</v>
      </c>
      <c r="V83" s="14">
        <f t="shared" si="94"/>
        <v>0</v>
      </c>
      <c r="W83" s="14">
        <f t="shared" si="94"/>
        <v>0</v>
      </c>
      <c r="X83" s="14">
        <f t="shared" si="94"/>
        <v>0</v>
      </c>
      <c r="Y83" s="14">
        <f t="shared" si="94"/>
        <v>0</v>
      </c>
      <c r="Z83" s="14">
        <f t="shared" si="94"/>
        <v>0</v>
      </c>
      <c r="AA83" s="14">
        <f t="shared" si="94"/>
        <v>0</v>
      </c>
      <c r="AB83" s="14">
        <f t="shared" si="94"/>
        <v>0</v>
      </c>
      <c r="AC83" s="14">
        <f t="shared" si="94"/>
        <v>0</v>
      </c>
      <c r="AD83" s="14">
        <f t="shared" si="94"/>
        <v>0</v>
      </c>
      <c r="AE83" s="14">
        <f t="shared" si="94"/>
        <v>0</v>
      </c>
      <c r="AF83" s="14">
        <f t="shared" si="94"/>
        <v>0</v>
      </c>
      <c r="AG83" s="14">
        <f t="shared" si="94"/>
        <v>0</v>
      </c>
      <c r="AH83" s="14">
        <f t="shared" si="94"/>
        <v>0</v>
      </c>
      <c r="AI83" s="14">
        <f t="shared" si="94"/>
        <v>0</v>
      </c>
      <c r="AJ83" s="14">
        <f t="shared" ref="V83:AK98" si="101">IF(AJ$10&lt;$E83,0,IF(AJ$10&gt;$E83+$F$8-1,0,$D83/$F$8))</f>
        <v>0</v>
      </c>
      <c r="AK83" s="14">
        <f t="shared" si="101"/>
        <v>0</v>
      </c>
      <c r="AL83" s="14">
        <f t="shared" si="95"/>
        <v>0</v>
      </c>
      <c r="AM83" s="14">
        <f t="shared" si="95"/>
        <v>0</v>
      </c>
      <c r="AN83" s="14">
        <f t="shared" si="95"/>
        <v>0</v>
      </c>
      <c r="AO83" s="14">
        <f t="shared" si="95"/>
        <v>0</v>
      </c>
      <c r="AP83" s="14">
        <f t="shared" si="95"/>
        <v>0</v>
      </c>
      <c r="AQ83" s="14">
        <f t="shared" si="95"/>
        <v>0</v>
      </c>
      <c r="AR83" s="14">
        <f t="shared" si="95"/>
        <v>0</v>
      </c>
      <c r="AS83" s="14">
        <f t="shared" si="95"/>
        <v>0</v>
      </c>
      <c r="AT83" s="14">
        <f t="shared" si="95"/>
        <v>0</v>
      </c>
      <c r="AU83" s="14">
        <f t="shared" si="95"/>
        <v>0</v>
      </c>
      <c r="AV83" s="14">
        <f t="shared" si="95"/>
        <v>0</v>
      </c>
      <c r="AW83" s="14">
        <f t="shared" si="95"/>
        <v>0</v>
      </c>
      <c r="AX83" s="14">
        <f t="shared" si="95"/>
        <v>0</v>
      </c>
      <c r="AY83" s="14">
        <f t="shared" si="95"/>
        <v>0</v>
      </c>
      <c r="AZ83" s="14">
        <f t="shared" si="99"/>
        <v>0</v>
      </c>
      <c r="BA83" s="14">
        <f t="shared" si="99"/>
        <v>0</v>
      </c>
      <c r="BB83" s="14">
        <f t="shared" si="99"/>
        <v>0</v>
      </c>
      <c r="BC83" s="14">
        <f t="shared" si="99"/>
        <v>0</v>
      </c>
      <c r="BD83" s="14">
        <f t="shared" si="99"/>
        <v>0</v>
      </c>
      <c r="BE83" s="14">
        <f t="shared" si="99"/>
        <v>0</v>
      </c>
      <c r="BF83" s="14">
        <f t="shared" si="99"/>
        <v>0</v>
      </c>
      <c r="BG83" s="14">
        <f t="shared" si="99"/>
        <v>0</v>
      </c>
      <c r="BH83" s="14">
        <f t="shared" si="99"/>
        <v>0</v>
      </c>
      <c r="BI83" s="14">
        <f t="shared" si="99"/>
        <v>0</v>
      </c>
      <c r="BJ83" s="14">
        <f t="shared" si="99"/>
        <v>0</v>
      </c>
      <c r="BK83" s="14">
        <f t="shared" si="99"/>
        <v>0</v>
      </c>
      <c r="BL83" s="14">
        <f t="shared" si="99"/>
        <v>0</v>
      </c>
      <c r="BM83" s="14">
        <f t="shared" si="99"/>
        <v>0</v>
      </c>
      <c r="BN83" s="14">
        <f t="shared" si="99"/>
        <v>0</v>
      </c>
      <c r="BO83" s="14">
        <f t="shared" si="99"/>
        <v>0</v>
      </c>
      <c r="BP83" s="14">
        <f t="shared" ca="1" si="99"/>
        <v>20.834672443607111</v>
      </c>
      <c r="BQ83" s="14">
        <f t="shared" ca="1" si="99"/>
        <v>20.834672443607111</v>
      </c>
      <c r="BR83" s="14">
        <f t="shared" ca="1" si="99"/>
        <v>20.834672443607111</v>
      </c>
      <c r="BS83" s="14">
        <f t="shared" ca="1" si="99"/>
        <v>20.834672443607111</v>
      </c>
      <c r="BT83" s="14">
        <f t="shared" ca="1" si="99"/>
        <v>20.834672443607111</v>
      </c>
      <c r="BU83" s="14">
        <f t="shared" ca="1" si="99"/>
        <v>20.834672443607111</v>
      </c>
      <c r="BV83" s="14">
        <f t="shared" ca="1" si="99"/>
        <v>20.834672443607111</v>
      </c>
      <c r="BW83" s="14">
        <f t="shared" ca="1" si="99"/>
        <v>20.834672443607111</v>
      </c>
      <c r="BX83" s="14">
        <f t="shared" ca="1" si="99"/>
        <v>20.834672443607111</v>
      </c>
      <c r="BY83" s="14">
        <f t="shared" ca="1" si="100"/>
        <v>20.834672443607111</v>
      </c>
      <c r="BZ83" s="14">
        <f t="shared" ca="1" si="100"/>
        <v>20.834672443607111</v>
      </c>
      <c r="CA83" s="14">
        <f t="shared" ca="1" si="100"/>
        <v>20.834672443607111</v>
      </c>
      <c r="CB83" s="14">
        <f t="shared" ca="1" si="100"/>
        <v>20.834672443607111</v>
      </c>
      <c r="CC83" s="14">
        <f t="shared" ca="1" si="100"/>
        <v>20.834672443607111</v>
      </c>
      <c r="CD83" s="14">
        <f t="shared" ca="1" si="100"/>
        <v>20.834672443607111</v>
      </c>
      <c r="CE83" s="14">
        <f t="shared" ca="1" si="100"/>
        <v>20.834672443607111</v>
      </c>
      <c r="CF83" s="14">
        <f t="shared" ca="1" si="100"/>
        <v>20.834672443607111</v>
      </c>
      <c r="CG83" s="14">
        <f t="shared" ca="1" si="100"/>
        <v>20.834672443607111</v>
      </c>
      <c r="CH83" s="14">
        <f t="shared" ca="1" si="100"/>
        <v>20.834672443607111</v>
      </c>
      <c r="CI83" s="14">
        <f t="shared" ca="1" si="100"/>
        <v>20.834672443607111</v>
      </c>
      <c r="CJ83" s="14">
        <f t="shared" ca="1" si="100"/>
        <v>20.834672443607111</v>
      </c>
      <c r="CK83" s="14">
        <f t="shared" ca="1" si="100"/>
        <v>20.834672443607111</v>
      </c>
      <c r="CL83" s="14">
        <f t="shared" ca="1" si="100"/>
        <v>20.834672443607111</v>
      </c>
      <c r="CM83" s="14">
        <f t="shared" ca="1" si="100"/>
        <v>20.834672443607111</v>
      </c>
      <c r="CN83" s="14">
        <f t="shared" ca="1" si="100"/>
        <v>20.834672443607111</v>
      </c>
      <c r="CO83" s="14">
        <f t="shared" ca="1" si="96"/>
        <v>20.834672443607111</v>
      </c>
      <c r="CP83" s="14">
        <f t="shared" ca="1" si="96"/>
        <v>20.834672443607111</v>
      </c>
      <c r="CQ83" s="14">
        <f t="shared" ca="1" si="96"/>
        <v>20.834672443607111</v>
      </c>
      <c r="CR83" s="14">
        <f t="shared" ca="1" si="96"/>
        <v>20.834672443607111</v>
      </c>
      <c r="CS83" s="14">
        <f t="shared" ca="1" si="96"/>
        <v>20.834672443607111</v>
      </c>
      <c r="CT83" s="14">
        <f t="shared" si="96"/>
        <v>0</v>
      </c>
      <c r="CU83" s="14">
        <f t="shared" si="96"/>
        <v>0</v>
      </c>
      <c r="CV83" s="14">
        <f t="shared" si="96"/>
        <v>0</v>
      </c>
      <c r="CW83" s="14">
        <f t="shared" si="96"/>
        <v>0</v>
      </c>
      <c r="CX83" s="14">
        <f t="shared" si="96"/>
        <v>0</v>
      </c>
      <c r="CY83" s="14">
        <f t="shared" si="96"/>
        <v>0</v>
      </c>
      <c r="CZ83" s="14">
        <f t="shared" si="96"/>
        <v>0</v>
      </c>
      <c r="DA83" s="14">
        <f t="shared" si="96"/>
        <v>0</v>
      </c>
    </row>
    <row r="84" spans="4:105">
      <c r="D84" s="58">
        <f t="shared" ca="1" si="88"/>
        <v>643.79137850745974</v>
      </c>
      <c r="E84" s="3">
        <f t="shared" si="76"/>
        <v>64</v>
      </c>
      <c r="F84" s="14">
        <f t="shared" si="97"/>
        <v>0</v>
      </c>
      <c r="G84" s="14">
        <f t="shared" si="97"/>
        <v>0</v>
      </c>
      <c r="H84" s="14">
        <f t="shared" si="97"/>
        <v>0</v>
      </c>
      <c r="I84" s="14">
        <f t="shared" si="97"/>
        <v>0</v>
      </c>
      <c r="J84" s="14">
        <f t="shared" si="97"/>
        <v>0</v>
      </c>
      <c r="K84" s="14">
        <f t="shared" si="97"/>
        <v>0</v>
      </c>
      <c r="L84" s="14">
        <f t="shared" si="97"/>
        <v>0</v>
      </c>
      <c r="M84" s="14">
        <f t="shared" si="97"/>
        <v>0</v>
      </c>
      <c r="N84" s="14">
        <f t="shared" si="97"/>
        <v>0</v>
      </c>
      <c r="O84" s="14">
        <f t="shared" si="97"/>
        <v>0</v>
      </c>
      <c r="P84" s="14">
        <f t="shared" si="97"/>
        <v>0</v>
      </c>
      <c r="Q84" s="14">
        <f t="shared" si="97"/>
        <v>0</v>
      </c>
      <c r="R84" s="14">
        <f t="shared" si="97"/>
        <v>0</v>
      </c>
      <c r="S84" s="14">
        <f t="shared" si="97"/>
        <v>0</v>
      </c>
      <c r="T84" s="14">
        <f t="shared" si="97"/>
        <v>0</v>
      </c>
      <c r="U84" s="14">
        <f t="shared" si="89"/>
        <v>0</v>
      </c>
      <c r="V84" s="14">
        <f t="shared" si="101"/>
        <v>0</v>
      </c>
      <c r="W84" s="14">
        <f t="shared" si="101"/>
        <v>0</v>
      </c>
      <c r="X84" s="14">
        <f t="shared" si="101"/>
        <v>0</v>
      </c>
      <c r="Y84" s="14">
        <f t="shared" si="101"/>
        <v>0</v>
      </c>
      <c r="Z84" s="14">
        <f t="shared" si="101"/>
        <v>0</v>
      </c>
      <c r="AA84" s="14">
        <f t="shared" si="101"/>
        <v>0</v>
      </c>
      <c r="AB84" s="14">
        <f t="shared" si="101"/>
        <v>0</v>
      </c>
      <c r="AC84" s="14">
        <f t="shared" si="101"/>
        <v>0</v>
      </c>
      <c r="AD84" s="14">
        <f t="shared" si="101"/>
        <v>0</v>
      </c>
      <c r="AE84" s="14">
        <f t="shared" si="101"/>
        <v>0</v>
      </c>
      <c r="AF84" s="14">
        <f t="shared" si="101"/>
        <v>0</v>
      </c>
      <c r="AG84" s="14">
        <f t="shared" si="101"/>
        <v>0</v>
      </c>
      <c r="AH84" s="14">
        <f t="shared" si="101"/>
        <v>0</v>
      </c>
      <c r="AI84" s="14">
        <f t="shared" si="101"/>
        <v>0</v>
      </c>
      <c r="AJ84" s="14">
        <f t="shared" si="101"/>
        <v>0</v>
      </c>
      <c r="AK84" s="14">
        <f t="shared" si="101"/>
        <v>0</v>
      </c>
      <c r="AL84" s="14">
        <f t="shared" si="95"/>
        <v>0</v>
      </c>
      <c r="AM84" s="14">
        <f t="shared" si="95"/>
        <v>0</v>
      </c>
      <c r="AN84" s="14">
        <f t="shared" si="95"/>
        <v>0</v>
      </c>
      <c r="AO84" s="14">
        <f t="shared" si="95"/>
        <v>0</v>
      </c>
      <c r="AP84" s="14">
        <f t="shared" si="95"/>
        <v>0</v>
      </c>
      <c r="AQ84" s="14">
        <f t="shared" si="95"/>
        <v>0</v>
      </c>
      <c r="AR84" s="14">
        <f t="shared" si="95"/>
        <v>0</v>
      </c>
      <c r="AS84" s="14">
        <f t="shared" si="95"/>
        <v>0</v>
      </c>
      <c r="AT84" s="14">
        <f t="shared" si="95"/>
        <v>0</v>
      </c>
      <c r="AU84" s="14">
        <f t="shared" si="95"/>
        <v>0</v>
      </c>
      <c r="AV84" s="14">
        <f t="shared" si="95"/>
        <v>0</v>
      </c>
      <c r="AW84" s="14">
        <f t="shared" si="95"/>
        <v>0</v>
      </c>
      <c r="AX84" s="14">
        <f t="shared" si="95"/>
        <v>0</v>
      </c>
      <c r="AY84" s="14">
        <f t="shared" si="95"/>
        <v>0</v>
      </c>
      <c r="AZ84" s="14">
        <f t="shared" si="99"/>
        <v>0</v>
      </c>
      <c r="BA84" s="14">
        <f t="shared" si="99"/>
        <v>0</v>
      </c>
      <c r="BB84" s="14">
        <f t="shared" si="99"/>
        <v>0</v>
      </c>
      <c r="BC84" s="14">
        <f t="shared" si="99"/>
        <v>0</v>
      </c>
      <c r="BD84" s="14">
        <f t="shared" si="99"/>
        <v>0</v>
      </c>
      <c r="BE84" s="14">
        <f t="shared" si="99"/>
        <v>0</v>
      </c>
      <c r="BF84" s="14">
        <f t="shared" si="99"/>
        <v>0</v>
      </c>
      <c r="BG84" s="14">
        <f t="shared" si="99"/>
        <v>0</v>
      </c>
      <c r="BH84" s="14">
        <f t="shared" si="99"/>
        <v>0</v>
      </c>
      <c r="BI84" s="14">
        <f t="shared" si="99"/>
        <v>0</v>
      </c>
      <c r="BJ84" s="14">
        <f t="shared" si="99"/>
        <v>0</v>
      </c>
      <c r="BK84" s="14">
        <f t="shared" si="99"/>
        <v>0</v>
      </c>
      <c r="BL84" s="14">
        <f t="shared" si="99"/>
        <v>0</v>
      </c>
      <c r="BM84" s="14">
        <f t="shared" si="99"/>
        <v>0</v>
      </c>
      <c r="BN84" s="14">
        <f t="shared" si="99"/>
        <v>0</v>
      </c>
      <c r="BO84" s="14">
        <f t="shared" si="99"/>
        <v>0</v>
      </c>
      <c r="BP84" s="14">
        <f t="shared" si="99"/>
        <v>0</v>
      </c>
      <c r="BQ84" s="14">
        <f t="shared" ca="1" si="99"/>
        <v>21.459712616915326</v>
      </c>
      <c r="BR84" s="14">
        <f t="shared" ca="1" si="99"/>
        <v>21.459712616915326</v>
      </c>
      <c r="BS84" s="14">
        <f t="shared" ca="1" si="99"/>
        <v>21.459712616915326</v>
      </c>
      <c r="BT84" s="14">
        <f t="shared" ca="1" si="99"/>
        <v>21.459712616915326</v>
      </c>
      <c r="BU84" s="14">
        <f t="shared" ca="1" si="99"/>
        <v>21.459712616915326</v>
      </c>
      <c r="BV84" s="14">
        <f t="shared" ca="1" si="99"/>
        <v>21.459712616915326</v>
      </c>
      <c r="BW84" s="14">
        <f t="shared" ca="1" si="99"/>
        <v>21.459712616915326</v>
      </c>
      <c r="BX84" s="14">
        <f t="shared" ca="1" si="99"/>
        <v>21.459712616915326</v>
      </c>
      <c r="BY84" s="14">
        <f t="shared" ca="1" si="100"/>
        <v>21.459712616915326</v>
      </c>
      <c r="BZ84" s="14">
        <f t="shared" ca="1" si="100"/>
        <v>21.459712616915326</v>
      </c>
      <c r="CA84" s="14">
        <f t="shared" ca="1" si="100"/>
        <v>21.459712616915326</v>
      </c>
      <c r="CB84" s="14">
        <f t="shared" ca="1" si="100"/>
        <v>21.459712616915326</v>
      </c>
      <c r="CC84" s="14">
        <f t="shared" ca="1" si="100"/>
        <v>21.459712616915326</v>
      </c>
      <c r="CD84" s="14">
        <f t="shared" ca="1" si="100"/>
        <v>21.459712616915326</v>
      </c>
      <c r="CE84" s="14">
        <f t="shared" ca="1" si="100"/>
        <v>21.459712616915326</v>
      </c>
      <c r="CF84" s="14">
        <f t="shared" ca="1" si="100"/>
        <v>21.459712616915326</v>
      </c>
      <c r="CG84" s="14">
        <f t="shared" ca="1" si="100"/>
        <v>21.459712616915326</v>
      </c>
      <c r="CH84" s="14">
        <f t="shared" ca="1" si="100"/>
        <v>21.459712616915326</v>
      </c>
      <c r="CI84" s="14">
        <f t="shared" ca="1" si="100"/>
        <v>21.459712616915326</v>
      </c>
      <c r="CJ84" s="14">
        <f t="shared" ca="1" si="100"/>
        <v>21.459712616915326</v>
      </c>
      <c r="CK84" s="14">
        <f t="shared" ca="1" si="100"/>
        <v>21.459712616915326</v>
      </c>
      <c r="CL84" s="14">
        <f t="shared" ca="1" si="100"/>
        <v>21.459712616915326</v>
      </c>
      <c r="CM84" s="14">
        <f t="shared" ca="1" si="100"/>
        <v>21.459712616915326</v>
      </c>
      <c r="CN84" s="14">
        <f t="shared" ca="1" si="100"/>
        <v>21.459712616915326</v>
      </c>
      <c r="CO84" s="14">
        <f t="shared" ca="1" si="96"/>
        <v>21.459712616915326</v>
      </c>
      <c r="CP84" s="14">
        <f t="shared" ca="1" si="96"/>
        <v>21.459712616915326</v>
      </c>
      <c r="CQ84" s="14">
        <f t="shared" ca="1" si="96"/>
        <v>21.459712616915326</v>
      </c>
      <c r="CR84" s="14">
        <f t="shared" ca="1" si="96"/>
        <v>21.459712616915326</v>
      </c>
      <c r="CS84" s="14">
        <f t="shared" ca="1" si="96"/>
        <v>21.459712616915326</v>
      </c>
      <c r="CT84" s="14">
        <f t="shared" ca="1" si="96"/>
        <v>21.459712616915326</v>
      </c>
      <c r="CU84" s="14">
        <f t="shared" si="96"/>
        <v>0</v>
      </c>
      <c r="CV84" s="14">
        <f t="shared" si="96"/>
        <v>0</v>
      </c>
      <c r="CW84" s="14">
        <f t="shared" si="96"/>
        <v>0</v>
      </c>
      <c r="CX84" s="14">
        <f t="shared" si="96"/>
        <v>0</v>
      </c>
      <c r="CY84" s="14">
        <f t="shared" si="96"/>
        <v>0</v>
      </c>
      <c r="CZ84" s="14">
        <f t="shared" si="96"/>
        <v>0</v>
      </c>
      <c r="DA84" s="14">
        <f t="shared" si="96"/>
        <v>0</v>
      </c>
    </row>
    <row r="85" spans="4:105">
      <c r="D85" s="58">
        <f t="shared" ref="D85:D116" ca="1" si="102">OFFSET($E$12,0,MATCH(E85,$F$10:$DZ$10,0))</f>
        <v>663.10511986268352</v>
      </c>
      <c r="E85" s="3">
        <f t="shared" si="76"/>
        <v>65</v>
      </c>
      <c r="F85" s="14">
        <f t="shared" si="97"/>
        <v>0</v>
      </c>
      <c r="G85" s="14">
        <f t="shared" si="97"/>
        <v>0</v>
      </c>
      <c r="H85" s="14">
        <f t="shared" si="97"/>
        <v>0</v>
      </c>
      <c r="I85" s="14">
        <f t="shared" si="97"/>
        <v>0</v>
      </c>
      <c r="J85" s="14">
        <f t="shared" si="97"/>
        <v>0</v>
      </c>
      <c r="K85" s="14">
        <f t="shared" si="97"/>
        <v>0</v>
      </c>
      <c r="L85" s="14">
        <f t="shared" si="97"/>
        <v>0</v>
      </c>
      <c r="M85" s="14">
        <f t="shared" si="97"/>
        <v>0</v>
      </c>
      <c r="N85" s="14">
        <f t="shared" si="97"/>
        <v>0</v>
      </c>
      <c r="O85" s="14">
        <f t="shared" si="97"/>
        <v>0</v>
      </c>
      <c r="P85" s="14">
        <f t="shared" si="97"/>
        <v>0</v>
      </c>
      <c r="Q85" s="14">
        <f t="shared" si="97"/>
        <v>0</v>
      </c>
      <c r="R85" s="14">
        <f t="shared" si="97"/>
        <v>0</v>
      </c>
      <c r="S85" s="14">
        <f t="shared" si="97"/>
        <v>0</v>
      </c>
      <c r="T85" s="14">
        <f t="shared" si="97"/>
        <v>0</v>
      </c>
      <c r="U85" s="14">
        <f t="shared" si="89"/>
        <v>0</v>
      </c>
      <c r="V85" s="14">
        <f t="shared" si="101"/>
        <v>0</v>
      </c>
      <c r="W85" s="14">
        <f t="shared" si="101"/>
        <v>0</v>
      </c>
      <c r="X85" s="14">
        <f t="shared" si="101"/>
        <v>0</v>
      </c>
      <c r="Y85" s="14">
        <f t="shared" si="101"/>
        <v>0</v>
      </c>
      <c r="Z85" s="14">
        <f t="shared" si="101"/>
        <v>0</v>
      </c>
      <c r="AA85" s="14">
        <f t="shared" si="101"/>
        <v>0</v>
      </c>
      <c r="AB85" s="14">
        <f t="shared" si="101"/>
        <v>0</v>
      </c>
      <c r="AC85" s="14">
        <f t="shared" si="101"/>
        <v>0</v>
      </c>
      <c r="AD85" s="14">
        <f t="shared" si="101"/>
        <v>0</v>
      </c>
      <c r="AE85" s="14">
        <f t="shared" si="101"/>
        <v>0</v>
      </c>
      <c r="AF85" s="14">
        <f t="shared" si="101"/>
        <v>0</v>
      </c>
      <c r="AG85" s="14">
        <f t="shared" si="101"/>
        <v>0</v>
      </c>
      <c r="AH85" s="14">
        <f t="shared" si="101"/>
        <v>0</v>
      </c>
      <c r="AI85" s="14">
        <f t="shared" si="101"/>
        <v>0</v>
      </c>
      <c r="AJ85" s="14">
        <f t="shared" si="101"/>
        <v>0</v>
      </c>
      <c r="AK85" s="14">
        <f t="shared" si="101"/>
        <v>0</v>
      </c>
      <c r="AL85" s="14">
        <f t="shared" si="95"/>
        <v>0</v>
      </c>
      <c r="AM85" s="14">
        <f t="shared" si="95"/>
        <v>0</v>
      </c>
      <c r="AN85" s="14">
        <f t="shared" si="95"/>
        <v>0</v>
      </c>
      <c r="AO85" s="14">
        <f t="shared" si="95"/>
        <v>0</v>
      </c>
      <c r="AP85" s="14">
        <f t="shared" si="95"/>
        <v>0</v>
      </c>
      <c r="AQ85" s="14">
        <f t="shared" si="95"/>
        <v>0</v>
      </c>
      <c r="AR85" s="14">
        <f t="shared" si="95"/>
        <v>0</v>
      </c>
      <c r="AS85" s="14">
        <f t="shared" si="95"/>
        <v>0</v>
      </c>
      <c r="AT85" s="14">
        <f t="shared" si="95"/>
        <v>0</v>
      </c>
      <c r="AU85" s="14">
        <f t="shared" si="95"/>
        <v>0</v>
      </c>
      <c r="AV85" s="14">
        <f t="shared" si="95"/>
        <v>0</v>
      </c>
      <c r="AW85" s="14">
        <f t="shared" si="95"/>
        <v>0</v>
      </c>
      <c r="AX85" s="14">
        <f t="shared" si="95"/>
        <v>0</v>
      </c>
      <c r="AY85" s="14">
        <f t="shared" si="95"/>
        <v>0</v>
      </c>
      <c r="AZ85" s="14">
        <f t="shared" si="99"/>
        <v>0</v>
      </c>
      <c r="BA85" s="14">
        <f t="shared" si="99"/>
        <v>0</v>
      </c>
      <c r="BB85" s="14">
        <f t="shared" si="99"/>
        <v>0</v>
      </c>
      <c r="BC85" s="14">
        <f t="shared" si="99"/>
        <v>0</v>
      </c>
      <c r="BD85" s="14">
        <f t="shared" si="99"/>
        <v>0</v>
      </c>
      <c r="BE85" s="14">
        <f t="shared" si="99"/>
        <v>0</v>
      </c>
      <c r="BF85" s="14">
        <f t="shared" si="99"/>
        <v>0</v>
      </c>
      <c r="BG85" s="14">
        <f t="shared" si="99"/>
        <v>0</v>
      </c>
      <c r="BH85" s="14">
        <f t="shared" si="99"/>
        <v>0</v>
      </c>
      <c r="BI85" s="14">
        <f t="shared" si="99"/>
        <v>0</v>
      </c>
      <c r="BJ85" s="14">
        <f t="shared" si="99"/>
        <v>0</v>
      </c>
      <c r="BK85" s="14">
        <f t="shared" si="99"/>
        <v>0</v>
      </c>
      <c r="BL85" s="14">
        <f t="shared" si="99"/>
        <v>0</v>
      </c>
      <c r="BM85" s="14">
        <f t="shared" si="99"/>
        <v>0</v>
      </c>
      <c r="BN85" s="14">
        <f t="shared" si="99"/>
        <v>0</v>
      </c>
      <c r="BO85" s="14">
        <f t="shared" si="99"/>
        <v>0</v>
      </c>
      <c r="BP85" s="14">
        <f t="shared" si="99"/>
        <v>0</v>
      </c>
      <c r="BQ85" s="14">
        <f t="shared" si="99"/>
        <v>0</v>
      </c>
      <c r="BR85" s="14">
        <f t="shared" ca="1" si="99"/>
        <v>22.103503995422784</v>
      </c>
      <c r="BS85" s="14">
        <f t="shared" ca="1" si="99"/>
        <v>22.103503995422784</v>
      </c>
      <c r="BT85" s="14">
        <f t="shared" ca="1" si="99"/>
        <v>22.103503995422784</v>
      </c>
      <c r="BU85" s="14">
        <f t="shared" ca="1" si="99"/>
        <v>22.103503995422784</v>
      </c>
      <c r="BV85" s="14">
        <f t="shared" ca="1" si="99"/>
        <v>22.103503995422784</v>
      </c>
      <c r="BW85" s="14">
        <f t="shared" ca="1" si="99"/>
        <v>22.103503995422784</v>
      </c>
      <c r="BX85" s="14">
        <f t="shared" ca="1" si="99"/>
        <v>22.103503995422784</v>
      </c>
      <c r="BY85" s="14">
        <f t="shared" ca="1" si="100"/>
        <v>22.103503995422784</v>
      </c>
      <c r="BZ85" s="14">
        <f t="shared" ca="1" si="100"/>
        <v>22.103503995422784</v>
      </c>
      <c r="CA85" s="14">
        <f t="shared" ca="1" si="100"/>
        <v>22.103503995422784</v>
      </c>
      <c r="CB85" s="14">
        <f t="shared" ca="1" si="100"/>
        <v>22.103503995422784</v>
      </c>
      <c r="CC85" s="14">
        <f t="shared" ca="1" si="100"/>
        <v>22.103503995422784</v>
      </c>
      <c r="CD85" s="14">
        <f t="shared" ca="1" si="100"/>
        <v>22.103503995422784</v>
      </c>
      <c r="CE85" s="14">
        <f t="shared" ca="1" si="100"/>
        <v>22.103503995422784</v>
      </c>
      <c r="CF85" s="14">
        <f t="shared" ca="1" si="100"/>
        <v>22.103503995422784</v>
      </c>
      <c r="CG85" s="14">
        <f t="shared" ca="1" si="100"/>
        <v>22.103503995422784</v>
      </c>
      <c r="CH85" s="14">
        <f t="shared" ca="1" si="100"/>
        <v>22.103503995422784</v>
      </c>
      <c r="CI85" s="14">
        <f t="shared" ca="1" si="100"/>
        <v>22.103503995422784</v>
      </c>
      <c r="CJ85" s="14">
        <f t="shared" ca="1" si="100"/>
        <v>22.103503995422784</v>
      </c>
      <c r="CK85" s="14">
        <f t="shared" ca="1" si="100"/>
        <v>22.103503995422784</v>
      </c>
      <c r="CL85" s="14">
        <f t="shared" ca="1" si="100"/>
        <v>22.103503995422784</v>
      </c>
      <c r="CM85" s="14">
        <f t="shared" ca="1" si="100"/>
        <v>22.103503995422784</v>
      </c>
      <c r="CN85" s="14">
        <f t="shared" ca="1" si="100"/>
        <v>22.103503995422784</v>
      </c>
      <c r="CO85" s="14">
        <f t="shared" ref="CO85:DA100" ca="1" si="103">IF(CO$10&lt;$E85,0,IF(CO$10&gt;$E85+$F$8-1,0,$D85/$F$8))</f>
        <v>22.103503995422784</v>
      </c>
      <c r="CP85" s="14">
        <f t="shared" ca="1" si="103"/>
        <v>22.103503995422784</v>
      </c>
      <c r="CQ85" s="14">
        <f t="shared" ca="1" si="103"/>
        <v>22.103503995422784</v>
      </c>
      <c r="CR85" s="14">
        <f t="shared" ca="1" si="103"/>
        <v>22.103503995422784</v>
      </c>
      <c r="CS85" s="14">
        <f t="shared" ca="1" si="103"/>
        <v>22.103503995422784</v>
      </c>
      <c r="CT85" s="14">
        <f t="shared" ca="1" si="103"/>
        <v>22.103503995422784</v>
      </c>
      <c r="CU85" s="14">
        <f t="shared" ca="1" si="103"/>
        <v>22.103503995422784</v>
      </c>
      <c r="CV85" s="14">
        <f t="shared" si="103"/>
        <v>0</v>
      </c>
      <c r="CW85" s="14">
        <f t="shared" si="103"/>
        <v>0</v>
      </c>
      <c r="CX85" s="14">
        <f t="shared" si="103"/>
        <v>0</v>
      </c>
      <c r="CY85" s="14">
        <f t="shared" si="103"/>
        <v>0</v>
      </c>
      <c r="CZ85" s="14">
        <f t="shared" si="103"/>
        <v>0</v>
      </c>
      <c r="DA85" s="14">
        <f t="shared" si="103"/>
        <v>0</v>
      </c>
    </row>
    <row r="86" spans="4:105">
      <c r="D86" s="58">
        <f t="shared" ca="1" si="102"/>
        <v>682.99827345856409</v>
      </c>
      <c r="E86" s="3">
        <f t="shared" si="76"/>
        <v>66</v>
      </c>
      <c r="F86" s="14">
        <f t="shared" si="97"/>
        <v>0</v>
      </c>
      <c r="G86" s="14">
        <f t="shared" si="97"/>
        <v>0</v>
      </c>
      <c r="H86" s="14">
        <f t="shared" si="97"/>
        <v>0</v>
      </c>
      <c r="I86" s="14">
        <f t="shared" si="97"/>
        <v>0</v>
      </c>
      <c r="J86" s="14">
        <f t="shared" si="97"/>
        <v>0</v>
      </c>
      <c r="K86" s="14">
        <f t="shared" si="97"/>
        <v>0</v>
      </c>
      <c r="L86" s="14">
        <f t="shared" si="97"/>
        <v>0</v>
      </c>
      <c r="M86" s="14">
        <f t="shared" si="97"/>
        <v>0</v>
      </c>
      <c r="N86" s="14">
        <f t="shared" si="97"/>
        <v>0</v>
      </c>
      <c r="O86" s="14">
        <f t="shared" si="97"/>
        <v>0</v>
      </c>
      <c r="P86" s="14">
        <f t="shared" si="97"/>
        <v>0</v>
      </c>
      <c r="Q86" s="14">
        <f t="shared" si="97"/>
        <v>0</v>
      </c>
      <c r="R86" s="14">
        <f t="shared" si="97"/>
        <v>0</v>
      </c>
      <c r="S86" s="14">
        <f t="shared" si="97"/>
        <v>0</v>
      </c>
      <c r="T86" s="14">
        <f t="shared" si="97"/>
        <v>0</v>
      </c>
      <c r="U86" s="14">
        <f t="shared" si="89"/>
        <v>0</v>
      </c>
      <c r="V86" s="14">
        <f t="shared" si="101"/>
        <v>0</v>
      </c>
      <c r="W86" s="14">
        <f t="shared" si="101"/>
        <v>0</v>
      </c>
      <c r="X86" s="14">
        <f t="shared" si="101"/>
        <v>0</v>
      </c>
      <c r="Y86" s="14">
        <f t="shared" si="101"/>
        <v>0</v>
      </c>
      <c r="Z86" s="14">
        <f t="shared" si="101"/>
        <v>0</v>
      </c>
      <c r="AA86" s="14">
        <f t="shared" si="101"/>
        <v>0</v>
      </c>
      <c r="AB86" s="14">
        <f t="shared" si="101"/>
        <v>0</v>
      </c>
      <c r="AC86" s="14">
        <f t="shared" si="101"/>
        <v>0</v>
      </c>
      <c r="AD86" s="14">
        <f t="shared" si="101"/>
        <v>0</v>
      </c>
      <c r="AE86" s="14">
        <f t="shared" si="101"/>
        <v>0</v>
      </c>
      <c r="AF86" s="14">
        <f t="shared" si="101"/>
        <v>0</v>
      </c>
      <c r="AG86" s="14">
        <f t="shared" si="101"/>
        <v>0</v>
      </c>
      <c r="AH86" s="14">
        <f t="shared" si="101"/>
        <v>0</v>
      </c>
      <c r="AI86" s="14">
        <f t="shared" si="101"/>
        <v>0</v>
      </c>
      <c r="AJ86" s="14">
        <f t="shared" si="101"/>
        <v>0</v>
      </c>
      <c r="AK86" s="14">
        <f t="shared" si="101"/>
        <v>0</v>
      </c>
      <c r="AL86" s="14">
        <f t="shared" si="95"/>
        <v>0</v>
      </c>
      <c r="AM86" s="14">
        <f t="shared" si="95"/>
        <v>0</v>
      </c>
      <c r="AN86" s="14">
        <f t="shared" si="95"/>
        <v>0</v>
      </c>
      <c r="AO86" s="14">
        <f t="shared" ref="AL86:BA101" si="104">IF(AO$10&lt;$E86,0,IF(AO$10&gt;$E86+$F$8-1,0,$D86/$F$8))</f>
        <v>0</v>
      </c>
      <c r="AP86" s="14">
        <f t="shared" si="104"/>
        <v>0</v>
      </c>
      <c r="AQ86" s="14">
        <f t="shared" si="104"/>
        <v>0</v>
      </c>
      <c r="AR86" s="14">
        <f t="shared" si="104"/>
        <v>0</v>
      </c>
      <c r="AS86" s="14">
        <f t="shared" si="104"/>
        <v>0</v>
      </c>
      <c r="AT86" s="14">
        <f t="shared" si="104"/>
        <v>0</v>
      </c>
      <c r="AU86" s="14">
        <f t="shared" si="104"/>
        <v>0</v>
      </c>
      <c r="AV86" s="14">
        <f t="shared" si="104"/>
        <v>0</v>
      </c>
      <c r="AW86" s="14">
        <f t="shared" si="104"/>
        <v>0</v>
      </c>
      <c r="AX86" s="14">
        <f t="shared" si="104"/>
        <v>0</v>
      </c>
      <c r="AY86" s="14">
        <f t="shared" si="104"/>
        <v>0</v>
      </c>
      <c r="AZ86" s="14">
        <f t="shared" si="104"/>
        <v>0</v>
      </c>
      <c r="BA86" s="14">
        <f t="shared" si="104"/>
        <v>0</v>
      </c>
      <c r="BB86" s="14">
        <f t="shared" si="99"/>
        <v>0</v>
      </c>
      <c r="BC86" s="14">
        <f t="shared" si="99"/>
        <v>0</v>
      </c>
      <c r="BD86" s="14">
        <f t="shared" si="99"/>
        <v>0</v>
      </c>
      <c r="BE86" s="14">
        <f t="shared" si="99"/>
        <v>0</v>
      </c>
      <c r="BF86" s="14">
        <f t="shared" si="99"/>
        <v>0</v>
      </c>
      <c r="BG86" s="14">
        <f t="shared" si="99"/>
        <v>0</v>
      </c>
      <c r="BH86" s="14">
        <f t="shared" si="99"/>
        <v>0</v>
      </c>
      <c r="BI86" s="14">
        <f t="shared" si="99"/>
        <v>0</v>
      </c>
      <c r="BJ86" s="14">
        <f t="shared" si="99"/>
        <v>0</v>
      </c>
      <c r="BK86" s="14">
        <f t="shared" si="99"/>
        <v>0</v>
      </c>
      <c r="BL86" s="14">
        <f t="shared" si="99"/>
        <v>0</v>
      </c>
      <c r="BM86" s="14">
        <f t="shared" si="99"/>
        <v>0</v>
      </c>
      <c r="BN86" s="14">
        <f t="shared" si="99"/>
        <v>0</v>
      </c>
      <c r="BO86" s="14">
        <f t="shared" si="99"/>
        <v>0</v>
      </c>
      <c r="BP86" s="14">
        <f t="shared" si="99"/>
        <v>0</v>
      </c>
      <c r="BQ86" s="14">
        <f t="shared" si="99"/>
        <v>0</v>
      </c>
      <c r="BR86" s="14">
        <f t="shared" si="99"/>
        <v>0</v>
      </c>
      <c r="BS86" s="14">
        <f t="shared" ca="1" si="99"/>
        <v>22.766609115285469</v>
      </c>
      <c r="BT86" s="14">
        <f t="shared" ca="1" si="99"/>
        <v>22.766609115285469</v>
      </c>
      <c r="BU86" s="14">
        <f t="shared" ca="1" si="99"/>
        <v>22.766609115285469</v>
      </c>
      <c r="BV86" s="14">
        <f t="shared" ca="1" si="99"/>
        <v>22.766609115285469</v>
      </c>
      <c r="BW86" s="14">
        <f t="shared" ca="1" si="99"/>
        <v>22.766609115285469</v>
      </c>
      <c r="BX86" s="14">
        <f t="shared" ca="1" si="99"/>
        <v>22.766609115285469</v>
      </c>
      <c r="BY86" s="14">
        <f t="shared" ca="1" si="100"/>
        <v>22.766609115285469</v>
      </c>
      <c r="BZ86" s="14">
        <f t="shared" ca="1" si="100"/>
        <v>22.766609115285469</v>
      </c>
      <c r="CA86" s="14">
        <f t="shared" ca="1" si="100"/>
        <v>22.766609115285469</v>
      </c>
      <c r="CB86" s="14">
        <f t="shared" ca="1" si="100"/>
        <v>22.766609115285469</v>
      </c>
      <c r="CC86" s="14">
        <f t="shared" ca="1" si="100"/>
        <v>22.766609115285469</v>
      </c>
      <c r="CD86" s="14">
        <f t="shared" ca="1" si="100"/>
        <v>22.766609115285469</v>
      </c>
      <c r="CE86" s="14">
        <f t="shared" ca="1" si="100"/>
        <v>22.766609115285469</v>
      </c>
      <c r="CF86" s="14">
        <f t="shared" ca="1" si="100"/>
        <v>22.766609115285469</v>
      </c>
      <c r="CG86" s="14">
        <f t="shared" ca="1" si="100"/>
        <v>22.766609115285469</v>
      </c>
      <c r="CH86" s="14">
        <f t="shared" ca="1" si="100"/>
        <v>22.766609115285469</v>
      </c>
      <c r="CI86" s="14">
        <f t="shared" ca="1" si="100"/>
        <v>22.766609115285469</v>
      </c>
      <c r="CJ86" s="14">
        <f t="shared" ca="1" si="100"/>
        <v>22.766609115285469</v>
      </c>
      <c r="CK86" s="14">
        <f t="shared" ca="1" si="100"/>
        <v>22.766609115285469</v>
      </c>
      <c r="CL86" s="14">
        <f t="shared" ca="1" si="100"/>
        <v>22.766609115285469</v>
      </c>
      <c r="CM86" s="14">
        <f t="shared" ca="1" si="100"/>
        <v>22.766609115285469</v>
      </c>
      <c r="CN86" s="14">
        <f t="shared" ca="1" si="100"/>
        <v>22.766609115285469</v>
      </c>
      <c r="CO86" s="14">
        <f t="shared" ca="1" si="103"/>
        <v>22.766609115285469</v>
      </c>
      <c r="CP86" s="14">
        <f t="shared" ca="1" si="103"/>
        <v>22.766609115285469</v>
      </c>
      <c r="CQ86" s="14">
        <f t="shared" ca="1" si="103"/>
        <v>22.766609115285469</v>
      </c>
      <c r="CR86" s="14">
        <f t="shared" ca="1" si="103"/>
        <v>22.766609115285469</v>
      </c>
      <c r="CS86" s="14">
        <f t="shared" ca="1" si="103"/>
        <v>22.766609115285469</v>
      </c>
      <c r="CT86" s="14">
        <f t="shared" ca="1" si="103"/>
        <v>22.766609115285469</v>
      </c>
      <c r="CU86" s="14">
        <f t="shared" ca="1" si="103"/>
        <v>22.766609115285469</v>
      </c>
      <c r="CV86" s="14">
        <f t="shared" ca="1" si="103"/>
        <v>22.766609115285469</v>
      </c>
      <c r="CW86" s="14">
        <f t="shared" si="103"/>
        <v>0</v>
      </c>
      <c r="CX86" s="14">
        <f t="shared" si="103"/>
        <v>0</v>
      </c>
      <c r="CY86" s="14">
        <f t="shared" si="103"/>
        <v>0</v>
      </c>
      <c r="CZ86" s="14">
        <f t="shared" si="103"/>
        <v>0</v>
      </c>
      <c r="DA86" s="14">
        <f t="shared" si="103"/>
        <v>0</v>
      </c>
    </row>
    <row r="87" spans="4:105">
      <c r="D87" s="58">
        <f t="shared" ca="1" si="102"/>
        <v>703.48822166232094</v>
      </c>
      <c r="E87" s="3">
        <f t="shared" ref="E87:E120" si="105">E86+1</f>
        <v>67</v>
      </c>
      <c r="F87" s="14">
        <f t="shared" ref="F87:U102" si="106">IF(F$10&lt;$E87,0,IF(F$10&gt;$E87+$F$8-1,0,$D87/$F$8))</f>
        <v>0</v>
      </c>
      <c r="G87" s="14">
        <f t="shared" si="106"/>
        <v>0</v>
      </c>
      <c r="H87" s="14">
        <f t="shared" si="106"/>
        <v>0</v>
      </c>
      <c r="I87" s="14">
        <f t="shared" si="106"/>
        <v>0</v>
      </c>
      <c r="J87" s="14">
        <f t="shared" si="106"/>
        <v>0</v>
      </c>
      <c r="K87" s="14">
        <f t="shared" si="106"/>
        <v>0</v>
      </c>
      <c r="L87" s="14">
        <f t="shared" si="106"/>
        <v>0</v>
      </c>
      <c r="M87" s="14">
        <f t="shared" si="106"/>
        <v>0</v>
      </c>
      <c r="N87" s="14">
        <f t="shared" si="106"/>
        <v>0</v>
      </c>
      <c r="O87" s="14">
        <f t="shared" si="106"/>
        <v>0</v>
      </c>
      <c r="P87" s="14">
        <f t="shared" si="106"/>
        <v>0</v>
      </c>
      <c r="Q87" s="14">
        <f t="shared" si="106"/>
        <v>0</v>
      </c>
      <c r="R87" s="14">
        <f t="shared" si="106"/>
        <v>0</v>
      </c>
      <c r="S87" s="14">
        <f t="shared" si="106"/>
        <v>0</v>
      </c>
      <c r="T87" s="14">
        <f t="shared" si="106"/>
        <v>0</v>
      </c>
      <c r="U87" s="14">
        <f t="shared" si="89"/>
        <v>0</v>
      </c>
      <c r="V87" s="14">
        <f t="shared" si="101"/>
        <v>0</v>
      </c>
      <c r="W87" s="14">
        <f t="shared" si="101"/>
        <v>0</v>
      </c>
      <c r="X87" s="14">
        <f t="shared" si="101"/>
        <v>0</v>
      </c>
      <c r="Y87" s="14">
        <f t="shared" si="101"/>
        <v>0</v>
      </c>
      <c r="Z87" s="14">
        <f t="shared" si="101"/>
        <v>0</v>
      </c>
      <c r="AA87" s="14">
        <f t="shared" si="101"/>
        <v>0</v>
      </c>
      <c r="AB87" s="14">
        <f t="shared" si="101"/>
        <v>0</v>
      </c>
      <c r="AC87" s="14">
        <f t="shared" si="101"/>
        <v>0</v>
      </c>
      <c r="AD87" s="14">
        <f t="shared" si="101"/>
        <v>0</v>
      </c>
      <c r="AE87" s="14">
        <f t="shared" si="101"/>
        <v>0</v>
      </c>
      <c r="AF87" s="14">
        <f t="shared" si="101"/>
        <v>0</v>
      </c>
      <c r="AG87" s="14">
        <f t="shared" si="101"/>
        <v>0</v>
      </c>
      <c r="AH87" s="14">
        <f t="shared" si="101"/>
        <v>0</v>
      </c>
      <c r="AI87" s="14">
        <f t="shared" si="101"/>
        <v>0</v>
      </c>
      <c r="AJ87" s="14">
        <f t="shared" si="101"/>
        <v>0</v>
      </c>
      <c r="AK87" s="14">
        <f t="shared" si="101"/>
        <v>0</v>
      </c>
      <c r="AL87" s="14">
        <f t="shared" si="104"/>
        <v>0</v>
      </c>
      <c r="AM87" s="14">
        <f t="shared" si="104"/>
        <v>0</v>
      </c>
      <c r="AN87" s="14">
        <f t="shared" si="104"/>
        <v>0</v>
      </c>
      <c r="AO87" s="14">
        <f t="shared" si="104"/>
        <v>0</v>
      </c>
      <c r="AP87" s="14">
        <f t="shared" si="104"/>
        <v>0</v>
      </c>
      <c r="AQ87" s="14">
        <f t="shared" si="104"/>
        <v>0</v>
      </c>
      <c r="AR87" s="14">
        <f t="shared" si="104"/>
        <v>0</v>
      </c>
      <c r="AS87" s="14">
        <f t="shared" si="104"/>
        <v>0</v>
      </c>
      <c r="AT87" s="14">
        <f t="shared" si="104"/>
        <v>0</v>
      </c>
      <c r="AU87" s="14">
        <f t="shared" si="104"/>
        <v>0</v>
      </c>
      <c r="AV87" s="14">
        <f t="shared" si="104"/>
        <v>0</v>
      </c>
      <c r="AW87" s="14">
        <f t="shared" si="104"/>
        <v>0</v>
      </c>
      <c r="AX87" s="14">
        <f t="shared" si="104"/>
        <v>0</v>
      </c>
      <c r="AY87" s="14">
        <f t="shared" si="104"/>
        <v>0</v>
      </c>
      <c r="AZ87" s="14">
        <f t="shared" si="99"/>
        <v>0</v>
      </c>
      <c r="BA87" s="14">
        <f t="shared" si="99"/>
        <v>0</v>
      </c>
      <c r="BB87" s="14">
        <f t="shared" si="99"/>
        <v>0</v>
      </c>
      <c r="BC87" s="14">
        <f t="shared" si="99"/>
        <v>0</v>
      </c>
      <c r="BD87" s="14">
        <f t="shared" si="99"/>
        <v>0</v>
      </c>
      <c r="BE87" s="14">
        <f t="shared" si="99"/>
        <v>0</v>
      </c>
      <c r="BF87" s="14">
        <f t="shared" si="99"/>
        <v>0</v>
      </c>
      <c r="BG87" s="14">
        <f t="shared" si="99"/>
        <v>0</v>
      </c>
      <c r="BH87" s="14">
        <f t="shared" si="99"/>
        <v>0</v>
      </c>
      <c r="BI87" s="14">
        <f t="shared" si="99"/>
        <v>0</v>
      </c>
      <c r="BJ87" s="14">
        <f t="shared" si="99"/>
        <v>0</v>
      </c>
      <c r="BK87" s="14">
        <f t="shared" si="99"/>
        <v>0</v>
      </c>
      <c r="BL87" s="14">
        <f t="shared" si="99"/>
        <v>0</v>
      </c>
      <c r="BM87" s="14">
        <f t="shared" si="99"/>
        <v>0</v>
      </c>
      <c r="BN87" s="14">
        <f t="shared" si="99"/>
        <v>0</v>
      </c>
      <c r="BO87" s="14">
        <f t="shared" si="99"/>
        <v>0</v>
      </c>
      <c r="BP87" s="14">
        <f t="shared" si="99"/>
        <v>0</v>
      </c>
      <c r="BQ87" s="14">
        <f t="shared" si="99"/>
        <v>0</v>
      </c>
      <c r="BR87" s="14">
        <f t="shared" si="99"/>
        <v>0</v>
      </c>
      <c r="BS87" s="14">
        <f t="shared" si="99"/>
        <v>0</v>
      </c>
      <c r="BT87" s="14">
        <f t="shared" ca="1" si="99"/>
        <v>23.449607388744031</v>
      </c>
      <c r="BU87" s="14">
        <f t="shared" ca="1" si="99"/>
        <v>23.449607388744031</v>
      </c>
      <c r="BV87" s="14">
        <f t="shared" ca="1" si="99"/>
        <v>23.449607388744031</v>
      </c>
      <c r="BW87" s="14">
        <f t="shared" ca="1" si="99"/>
        <v>23.449607388744031</v>
      </c>
      <c r="BX87" s="14">
        <f t="shared" ca="1" si="99"/>
        <v>23.449607388744031</v>
      </c>
      <c r="BY87" s="14">
        <f t="shared" ca="1" si="100"/>
        <v>23.449607388744031</v>
      </c>
      <c r="BZ87" s="14">
        <f t="shared" ca="1" si="100"/>
        <v>23.449607388744031</v>
      </c>
      <c r="CA87" s="14">
        <f t="shared" ca="1" si="100"/>
        <v>23.449607388744031</v>
      </c>
      <c r="CB87" s="14">
        <f t="shared" ca="1" si="100"/>
        <v>23.449607388744031</v>
      </c>
      <c r="CC87" s="14">
        <f t="shared" ca="1" si="100"/>
        <v>23.449607388744031</v>
      </c>
      <c r="CD87" s="14">
        <f t="shared" ca="1" si="100"/>
        <v>23.449607388744031</v>
      </c>
      <c r="CE87" s="14">
        <f t="shared" ca="1" si="100"/>
        <v>23.449607388744031</v>
      </c>
      <c r="CF87" s="14">
        <f t="shared" ca="1" si="100"/>
        <v>23.449607388744031</v>
      </c>
      <c r="CG87" s="14">
        <f t="shared" ca="1" si="100"/>
        <v>23.449607388744031</v>
      </c>
      <c r="CH87" s="14">
        <f t="shared" ca="1" si="100"/>
        <v>23.449607388744031</v>
      </c>
      <c r="CI87" s="14">
        <f t="shared" ca="1" si="100"/>
        <v>23.449607388744031</v>
      </c>
      <c r="CJ87" s="14">
        <f t="shared" ca="1" si="100"/>
        <v>23.449607388744031</v>
      </c>
      <c r="CK87" s="14">
        <f t="shared" ca="1" si="100"/>
        <v>23.449607388744031</v>
      </c>
      <c r="CL87" s="14">
        <f t="shared" ca="1" si="100"/>
        <v>23.449607388744031</v>
      </c>
      <c r="CM87" s="14">
        <f t="shared" ca="1" si="100"/>
        <v>23.449607388744031</v>
      </c>
      <c r="CN87" s="14">
        <f t="shared" ca="1" si="100"/>
        <v>23.449607388744031</v>
      </c>
      <c r="CO87" s="14">
        <f t="shared" ca="1" si="103"/>
        <v>23.449607388744031</v>
      </c>
      <c r="CP87" s="14">
        <f t="shared" ca="1" si="103"/>
        <v>23.449607388744031</v>
      </c>
      <c r="CQ87" s="14">
        <f t="shared" ca="1" si="103"/>
        <v>23.449607388744031</v>
      </c>
      <c r="CR87" s="14">
        <f t="shared" ca="1" si="103"/>
        <v>23.449607388744031</v>
      </c>
      <c r="CS87" s="14">
        <f t="shared" ca="1" si="103"/>
        <v>23.449607388744031</v>
      </c>
      <c r="CT87" s="14">
        <f t="shared" ca="1" si="103"/>
        <v>23.449607388744031</v>
      </c>
      <c r="CU87" s="14">
        <f t="shared" ca="1" si="103"/>
        <v>23.449607388744031</v>
      </c>
      <c r="CV87" s="14">
        <f t="shared" ca="1" si="103"/>
        <v>23.449607388744031</v>
      </c>
      <c r="CW87" s="14">
        <f t="shared" ca="1" si="103"/>
        <v>23.449607388744031</v>
      </c>
      <c r="CX87" s="14">
        <f t="shared" si="103"/>
        <v>0</v>
      </c>
      <c r="CY87" s="14">
        <f t="shared" si="103"/>
        <v>0</v>
      </c>
      <c r="CZ87" s="14">
        <f t="shared" si="103"/>
        <v>0</v>
      </c>
      <c r="DA87" s="14">
        <f t="shared" si="103"/>
        <v>0</v>
      </c>
    </row>
    <row r="88" spans="4:105">
      <c r="D88" s="58">
        <f t="shared" ca="1" si="102"/>
        <v>724.5928683121906</v>
      </c>
      <c r="E88" s="3">
        <f t="shared" si="105"/>
        <v>68</v>
      </c>
      <c r="F88" s="14">
        <f t="shared" si="106"/>
        <v>0</v>
      </c>
      <c r="G88" s="14">
        <f t="shared" si="106"/>
        <v>0</v>
      </c>
      <c r="H88" s="14">
        <f t="shared" si="106"/>
        <v>0</v>
      </c>
      <c r="I88" s="14">
        <f t="shared" si="106"/>
        <v>0</v>
      </c>
      <c r="J88" s="14">
        <f t="shared" si="106"/>
        <v>0</v>
      </c>
      <c r="K88" s="14">
        <f t="shared" si="106"/>
        <v>0</v>
      </c>
      <c r="L88" s="14">
        <f t="shared" si="106"/>
        <v>0</v>
      </c>
      <c r="M88" s="14">
        <f t="shared" si="106"/>
        <v>0</v>
      </c>
      <c r="N88" s="14">
        <f t="shared" si="106"/>
        <v>0</v>
      </c>
      <c r="O88" s="14">
        <f t="shared" si="106"/>
        <v>0</v>
      </c>
      <c r="P88" s="14">
        <f t="shared" si="106"/>
        <v>0</v>
      </c>
      <c r="Q88" s="14">
        <f t="shared" si="106"/>
        <v>0</v>
      </c>
      <c r="R88" s="14">
        <f t="shared" si="106"/>
        <v>0</v>
      </c>
      <c r="S88" s="14">
        <f t="shared" si="106"/>
        <v>0</v>
      </c>
      <c r="T88" s="14">
        <f t="shared" si="106"/>
        <v>0</v>
      </c>
      <c r="U88" s="14">
        <f t="shared" si="89"/>
        <v>0</v>
      </c>
      <c r="V88" s="14">
        <f t="shared" si="101"/>
        <v>0</v>
      </c>
      <c r="W88" s="14">
        <f t="shared" si="101"/>
        <v>0</v>
      </c>
      <c r="X88" s="14">
        <f t="shared" si="101"/>
        <v>0</v>
      </c>
      <c r="Y88" s="14">
        <f t="shared" si="101"/>
        <v>0</v>
      </c>
      <c r="Z88" s="14">
        <f t="shared" si="101"/>
        <v>0</v>
      </c>
      <c r="AA88" s="14">
        <f t="shared" si="101"/>
        <v>0</v>
      </c>
      <c r="AB88" s="14">
        <f t="shared" si="101"/>
        <v>0</v>
      </c>
      <c r="AC88" s="14">
        <f t="shared" si="101"/>
        <v>0</v>
      </c>
      <c r="AD88" s="14">
        <f t="shared" si="101"/>
        <v>0</v>
      </c>
      <c r="AE88" s="14">
        <f t="shared" si="101"/>
        <v>0</v>
      </c>
      <c r="AF88" s="14">
        <f t="shared" si="101"/>
        <v>0</v>
      </c>
      <c r="AG88" s="14">
        <f t="shared" si="101"/>
        <v>0</v>
      </c>
      <c r="AH88" s="14">
        <f t="shared" si="101"/>
        <v>0</v>
      </c>
      <c r="AI88" s="14">
        <f t="shared" si="101"/>
        <v>0</v>
      </c>
      <c r="AJ88" s="14">
        <f t="shared" si="101"/>
        <v>0</v>
      </c>
      <c r="AK88" s="14">
        <f t="shared" si="101"/>
        <v>0</v>
      </c>
      <c r="AL88" s="14">
        <f t="shared" si="104"/>
        <v>0</v>
      </c>
      <c r="AM88" s="14">
        <f t="shared" si="104"/>
        <v>0</v>
      </c>
      <c r="AN88" s="14">
        <f t="shared" si="104"/>
        <v>0</v>
      </c>
      <c r="AO88" s="14">
        <f t="shared" si="104"/>
        <v>0</v>
      </c>
      <c r="AP88" s="14">
        <f t="shared" si="104"/>
        <v>0</v>
      </c>
      <c r="AQ88" s="14">
        <f t="shared" si="104"/>
        <v>0</v>
      </c>
      <c r="AR88" s="14">
        <f t="shared" si="104"/>
        <v>0</v>
      </c>
      <c r="AS88" s="14">
        <f t="shared" si="104"/>
        <v>0</v>
      </c>
      <c r="AT88" s="14">
        <f t="shared" si="104"/>
        <v>0</v>
      </c>
      <c r="AU88" s="14">
        <f t="shared" si="104"/>
        <v>0</v>
      </c>
      <c r="AV88" s="14">
        <f t="shared" si="104"/>
        <v>0</v>
      </c>
      <c r="AW88" s="14">
        <f t="shared" si="104"/>
        <v>0</v>
      </c>
      <c r="AX88" s="14">
        <f t="shared" si="104"/>
        <v>0</v>
      </c>
      <c r="AY88" s="14">
        <f t="shared" si="104"/>
        <v>0</v>
      </c>
      <c r="AZ88" s="14">
        <f t="shared" si="99"/>
        <v>0</v>
      </c>
      <c r="BA88" s="14">
        <f t="shared" si="99"/>
        <v>0</v>
      </c>
      <c r="BB88" s="14">
        <f t="shared" si="99"/>
        <v>0</v>
      </c>
      <c r="BC88" s="14">
        <f t="shared" si="99"/>
        <v>0</v>
      </c>
      <c r="BD88" s="14">
        <f t="shared" si="99"/>
        <v>0</v>
      </c>
      <c r="BE88" s="14">
        <f t="shared" si="99"/>
        <v>0</v>
      </c>
      <c r="BF88" s="14">
        <f t="shared" si="99"/>
        <v>0</v>
      </c>
      <c r="BG88" s="14">
        <f t="shared" si="99"/>
        <v>0</v>
      </c>
      <c r="BH88" s="14">
        <f t="shared" si="99"/>
        <v>0</v>
      </c>
      <c r="BI88" s="14">
        <f t="shared" si="99"/>
        <v>0</v>
      </c>
      <c r="BJ88" s="14">
        <f t="shared" si="99"/>
        <v>0</v>
      </c>
      <c r="BK88" s="14">
        <f t="shared" si="99"/>
        <v>0</v>
      </c>
      <c r="BL88" s="14">
        <f t="shared" si="99"/>
        <v>0</v>
      </c>
      <c r="BM88" s="14">
        <f t="shared" si="99"/>
        <v>0</v>
      </c>
      <c r="BN88" s="14">
        <f t="shared" si="99"/>
        <v>0</v>
      </c>
      <c r="BO88" s="14">
        <f t="shared" si="99"/>
        <v>0</v>
      </c>
      <c r="BP88" s="14">
        <f t="shared" si="99"/>
        <v>0</v>
      </c>
      <c r="BQ88" s="14">
        <f t="shared" si="99"/>
        <v>0</v>
      </c>
      <c r="BR88" s="14">
        <f t="shared" si="99"/>
        <v>0</v>
      </c>
      <c r="BS88" s="14">
        <f t="shared" si="99"/>
        <v>0</v>
      </c>
      <c r="BT88" s="14">
        <f t="shared" si="99"/>
        <v>0</v>
      </c>
      <c r="BU88" s="14">
        <f t="shared" ca="1" si="99"/>
        <v>24.153095610406353</v>
      </c>
      <c r="BV88" s="14">
        <f t="shared" ca="1" si="99"/>
        <v>24.153095610406353</v>
      </c>
      <c r="BW88" s="14">
        <f t="shared" ca="1" si="99"/>
        <v>24.153095610406353</v>
      </c>
      <c r="BX88" s="14">
        <f t="shared" ca="1" si="99"/>
        <v>24.153095610406353</v>
      </c>
      <c r="BY88" s="14">
        <f t="shared" ca="1" si="100"/>
        <v>24.153095610406353</v>
      </c>
      <c r="BZ88" s="14">
        <f t="shared" ca="1" si="100"/>
        <v>24.153095610406353</v>
      </c>
      <c r="CA88" s="14">
        <f t="shared" ca="1" si="100"/>
        <v>24.153095610406353</v>
      </c>
      <c r="CB88" s="14">
        <f t="shared" ca="1" si="100"/>
        <v>24.153095610406353</v>
      </c>
      <c r="CC88" s="14">
        <f t="shared" ca="1" si="100"/>
        <v>24.153095610406353</v>
      </c>
      <c r="CD88" s="14">
        <f t="shared" ca="1" si="100"/>
        <v>24.153095610406353</v>
      </c>
      <c r="CE88" s="14">
        <f t="shared" ca="1" si="100"/>
        <v>24.153095610406353</v>
      </c>
      <c r="CF88" s="14">
        <f t="shared" ca="1" si="100"/>
        <v>24.153095610406353</v>
      </c>
      <c r="CG88" s="14">
        <f t="shared" ca="1" si="100"/>
        <v>24.153095610406353</v>
      </c>
      <c r="CH88" s="14">
        <f t="shared" ca="1" si="100"/>
        <v>24.153095610406353</v>
      </c>
      <c r="CI88" s="14">
        <f t="shared" ca="1" si="100"/>
        <v>24.153095610406353</v>
      </c>
      <c r="CJ88" s="14">
        <f t="shared" ca="1" si="100"/>
        <v>24.153095610406353</v>
      </c>
      <c r="CK88" s="14">
        <f t="shared" ca="1" si="100"/>
        <v>24.153095610406353</v>
      </c>
      <c r="CL88" s="14">
        <f t="shared" ca="1" si="100"/>
        <v>24.153095610406353</v>
      </c>
      <c r="CM88" s="14">
        <f t="shared" ca="1" si="100"/>
        <v>24.153095610406353</v>
      </c>
      <c r="CN88" s="14">
        <f t="shared" ca="1" si="100"/>
        <v>24.153095610406353</v>
      </c>
      <c r="CO88" s="14">
        <f t="shared" ca="1" si="103"/>
        <v>24.153095610406353</v>
      </c>
      <c r="CP88" s="14">
        <f t="shared" ca="1" si="103"/>
        <v>24.153095610406353</v>
      </c>
      <c r="CQ88" s="14">
        <f t="shared" ca="1" si="103"/>
        <v>24.153095610406353</v>
      </c>
      <c r="CR88" s="14">
        <f t="shared" ca="1" si="103"/>
        <v>24.153095610406353</v>
      </c>
      <c r="CS88" s="14">
        <f t="shared" ca="1" si="103"/>
        <v>24.153095610406353</v>
      </c>
      <c r="CT88" s="14">
        <f t="shared" ca="1" si="103"/>
        <v>24.153095610406353</v>
      </c>
      <c r="CU88" s="14">
        <f t="shared" ca="1" si="103"/>
        <v>24.153095610406353</v>
      </c>
      <c r="CV88" s="14">
        <f t="shared" ca="1" si="103"/>
        <v>24.153095610406353</v>
      </c>
      <c r="CW88" s="14">
        <f t="shared" ca="1" si="103"/>
        <v>24.153095610406353</v>
      </c>
      <c r="CX88" s="14">
        <f t="shared" ca="1" si="103"/>
        <v>24.153095610406353</v>
      </c>
      <c r="CY88" s="14">
        <f t="shared" si="103"/>
        <v>0</v>
      </c>
      <c r="CZ88" s="14">
        <f t="shared" si="103"/>
        <v>0</v>
      </c>
      <c r="DA88" s="14">
        <f t="shared" si="103"/>
        <v>0</v>
      </c>
    </row>
    <row r="89" spans="4:105">
      <c r="D89" s="58">
        <f t="shared" ca="1" si="102"/>
        <v>746.3306543615563</v>
      </c>
      <c r="E89" s="3">
        <f t="shared" si="105"/>
        <v>69</v>
      </c>
      <c r="F89" s="14">
        <f t="shared" si="106"/>
        <v>0</v>
      </c>
      <c r="G89" s="14">
        <f t="shared" si="106"/>
        <v>0</v>
      </c>
      <c r="H89" s="14">
        <f t="shared" si="106"/>
        <v>0</v>
      </c>
      <c r="I89" s="14">
        <f t="shared" si="106"/>
        <v>0</v>
      </c>
      <c r="J89" s="14">
        <f t="shared" si="106"/>
        <v>0</v>
      </c>
      <c r="K89" s="14">
        <f t="shared" si="106"/>
        <v>0</v>
      </c>
      <c r="L89" s="14">
        <f t="shared" si="106"/>
        <v>0</v>
      </c>
      <c r="M89" s="14">
        <f t="shared" si="106"/>
        <v>0</v>
      </c>
      <c r="N89" s="14">
        <f t="shared" si="106"/>
        <v>0</v>
      </c>
      <c r="O89" s="14">
        <f t="shared" si="106"/>
        <v>0</v>
      </c>
      <c r="P89" s="14">
        <f t="shared" si="106"/>
        <v>0</v>
      </c>
      <c r="Q89" s="14">
        <f t="shared" si="106"/>
        <v>0</v>
      </c>
      <c r="R89" s="14">
        <f t="shared" si="106"/>
        <v>0</v>
      </c>
      <c r="S89" s="14">
        <f t="shared" si="106"/>
        <v>0</v>
      </c>
      <c r="T89" s="14">
        <f t="shared" si="106"/>
        <v>0</v>
      </c>
      <c r="U89" s="14">
        <f t="shared" si="89"/>
        <v>0</v>
      </c>
      <c r="V89" s="14">
        <f t="shared" si="101"/>
        <v>0</v>
      </c>
      <c r="W89" s="14">
        <f t="shared" si="101"/>
        <v>0</v>
      </c>
      <c r="X89" s="14">
        <f t="shared" si="101"/>
        <v>0</v>
      </c>
      <c r="Y89" s="14">
        <f t="shared" si="101"/>
        <v>0</v>
      </c>
      <c r="Z89" s="14">
        <f t="shared" si="101"/>
        <v>0</v>
      </c>
      <c r="AA89" s="14">
        <f t="shared" si="101"/>
        <v>0</v>
      </c>
      <c r="AB89" s="14">
        <f t="shared" si="101"/>
        <v>0</v>
      </c>
      <c r="AC89" s="14">
        <f t="shared" si="101"/>
        <v>0</v>
      </c>
      <c r="AD89" s="14">
        <f t="shared" si="101"/>
        <v>0</v>
      </c>
      <c r="AE89" s="14">
        <f t="shared" si="101"/>
        <v>0</v>
      </c>
      <c r="AF89" s="14">
        <f t="shared" si="101"/>
        <v>0</v>
      </c>
      <c r="AG89" s="14">
        <f t="shared" si="101"/>
        <v>0</v>
      </c>
      <c r="AH89" s="14">
        <f t="shared" si="101"/>
        <v>0</v>
      </c>
      <c r="AI89" s="14">
        <f t="shared" si="101"/>
        <v>0</v>
      </c>
      <c r="AJ89" s="14">
        <f t="shared" si="101"/>
        <v>0</v>
      </c>
      <c r="AK89" s="14">
        <f t="shared" si="101"/>
        <v>0</v>
      </c>
      <c r="AL89" s="14">
        <f t="shared" si="104"/>
        <v>0</v>
      </c>
      <c r="AM89" s="14">
        <f t="shared" si="104"/>
        <v>0</v>
      </c>
      <c r="AN89" s="14">
        <f t="shared" si="104"/>
        <v>0</v>
      </c>
      <c r="AO89" s="14">
        <f t="shared" si="104"/>
        <v>0</v>
      </c>
      <c r="AP89" s="14">
        <f t="shared" si="104"/>
        <v>0</v>
      </c>
      <c r="AQ89" s="14">
        <f t="shared" si="104"/>
        <v>0</v>
      </c>
      <c r="AR89" s="14">
        <f t="shared" si="104"/>
        <v>0</v>
      </c>
      <c r="AS89" s="14">
        <f t="shared" si="104"/>
        <v>0</v>
      </c>
      <c r="AT89" s="14">
        <f t="shared" si="104"/>
        <v>0</v>
      </c>
      <c r="AU89" s="14">
        <f t="shared" si="104"/>
        <v>0</v>
      </c>
      <c r="AV89" s="14">
        <f t="shared" si="104"/>
        <v>0</v>
      </c>
      <c r="AW89" s="14">
        <f t="shared" si="104"/>
        <v>0</v>
      </c>
      <c r="AX89" s="14">
        <f t="shared" si="104"/>
        <v>0</v>
      </c>
      <c r="AY89" s="14">
        <f t="shared" si="104"/>
        <v>0</v>
      </c>
      <c r="AZ89" s="14">
        <f t="shared" si="99"/>
        <v>0</v>
      </c>
      <c r="BA89" s="14">
        <f t="shared" si="99"/>
        <v>0</v>
      </c>
      <c r="BB89" s="14">
        <f t="shared" si="99"/>
        <v>0</v>
      </c>
      <c r="BC89" s="14">
        <f t="shared" si="99"/>
        <v>0</v>
      </c>
      <c r="BD89" s="14">
        <f t="shared" si="99"/>
        <v>0</v>
      </c>
      <c r="BE89" s="14">
        <f t="shared" si="99"/>
        <v>0</v>
      </c>
      <c r="BF89" s="14">
        <f t="shared" si="99"/>
        <v>0</v>
      </c>
      <c r="BG89" s="14">
        <f t="shared" si="99"/>
        <v>0</v>
      </c>
      <c r="BH89" s="14">
        <f t="shared" si="99"/>
        <v>0</v>
      </c>
      <c r="BI89" s="14">
        <f t="shared" si="99"/>
        <v>0</v>
      </c>
      <c r="BJ89" s="14">
        <f t="shared" si="99"/>
        <v>0</v>
      </c>
      <c r="BK89" s="14">
        <f t="shared" si="99"/>
        <v>0</v>
      </c>
      <c r="BL89" s="14">
        <f t="shared" si="99"/>
        <v>0</v>
      </c>
      <c r="BM89" s="14">
        <f t="shared" si="99"/>
        <v>0</v>
      </c>
      <c r="BN89" s="14">
        <f t="shared" si="99"/>
        <v>0</v>
      </c>
      <c r="BO89" s="14">
        <f t="shared" si="99"/>
        <v>0</v>
      </c>
      <c r="BP89" s="14">
        <f t="shared" si="99"/>
        <v>0</v>
      </c>
      <c r="BQ89" s="14">
        <f t="shared" si="99"/>
        <v>0</v>
      </c>
      <c r="BR89" s="14">
        <f t="shared" si="99"/>
        <v>0</v>
      </c>
      <c r="BS89" s="14">
        <f t="shared" si="99"/>
        <v>0</v>
      </c>
      <c r="BT89" s="14">
        <f t="shared" si="99"/>
        <v>0</v>
      </c>
      <c r="BU89" s="14">
        <f t="shared" si="99"/>
        <v>0</v>
      </c>
      <c r="BV89" s="14">
        <f t="shared" ca="1" si="99"/>
        <v>24.877688478718543</v>
      </c>
      <c r="BW89" s="14">
        <f t="shared" ca="1" si="99"/>
        <v>24.877688478718543</v>
      </c>
      <c r="BX89" s="14">
        <f t="shared" ca="1" si="99"/>
        <v>24.877688478718543</v>
      </c>
      <c r="BY89" s="14">
        <f t="shared" ca="1" si="100"/>
        <v>24.877688478718543</v>
      </c>
      <c r="BZ89" s="14">
        <f t="shared" ca="1" si="100"/>
        <v>24.877688478718543</v>
      </c>
      <c r="CA89" s="14">
        <f t="shared" ca="1" si="100"/>
        <v>24.877688478718543</v>
      </c>
      <c r="CB89" s="14">
        <f t="shared" ca="1" si="100"/>
        <v>24.877688478718543</v>
      </c>
      <c r="CC89" s="14">
        <f t="shared" ca="1" si="100"/>
        <v>24.877688478718543</v>
      </c>
      <c r="CD89" s="14">
        <f t="shared" ca="1" si="100"/>
        <v>24.877688478718543</v>
      </c>
      <c r="CE89" s="14">
        <f t="shared" ca="1" si="100"/>
        <v>24.877688478718543</v>
      </c>
      <c r="CF89" s="14">
        <f t="shared" ca="1" si="100"/>
        <v>24.877688478718543</v>
      </c>
      <c r="CG89" s="14">
        <f t="shared" ca="1" si="100"/>
        <v>24.877688478718543</v>
      </c>
      <c r="CH89" s="14">
        <f t="shared" ca="1" si="100"/>
        <v>24.877688478718543</v>
      </c>
      <c r="CI89" s="14">
        <f t="shared" ca="1" si="100"/>
        <v>24.877688478718543</v>
      </c>
      <c r="CJ89" s="14">
        <f t="shared" ca="1" si="100"/>
        <v>24.877688478718543</v>
      </c>
      <c r="CK89" s="14">
        <f t="shared" ca="1" si="100"/>
        <v>24.877688478718543</v>
      </c>
      <c r="CL89" s="14">
        <f t="shared" ca="1" si="100"/>
        <v>24.877688478718543</v>
      </c>
      <c r="CM89" s="14">
        <f t="shared" ca="1" si="100"/>
        <v>24.877688478718543</v>
      </c>
      <c r="CN89" s="14">
        <f t="shared" ca="1" si="100"/>
        <v>24.877688478718543</v>
      </c>
      <c r="CO89" s="14">
        <f t="shared" ca="1" si="103"/>
        <v>24.877688478718543</v>
      </c>
      <c r="CP89" s="14">
        <f t="shared" ca="1" si="103"/>
        <v>24.877688478718543</v>
      </c>
      <c r="CQ89" s="14">
        <f t="shared" ca="1" si="103"/>
        <v>24.877688478718543</v>
      </c>
      <c r="CR89" s="14">
        <f t="shared" ca="1" si="103"/>
        <v>24.877688478718543</v>
      </c>
      <c r="CS89" s="14">
        <f t="shared" ca="1" si="103"/>
        <v>24.877688478718543</v>
      </c>
      <c r="CT89" s="14">
        <f t="shared" ca="1" si="103"/>
        <v>24.877688478718543</v>
      </c>
      <c r="CU89" s="14">
        <f t="shared" ca="1" si="103"/>
        <v>24.877688478718543</v>
      </c>
      <c r="CV89" s="14">
        <f t="shared" ca="1" si="103"/>
        <v>24.877688478718543</v>
      </c>
      <c r="CW89" s="14">
        <f t="shared" ca="1" si="103"/>
        <v>24.877688478718543</v>
      </c>
      <c r="CX89" s="14">
        <f t="shared" ca="1" si="103"/>
        <v>24.877688478718543</v>
      </c>
      <c r="CY89" s="14">
        <f t="shared" ca="1" si="103"/>
        <v>24.877688478718543</v>
      </c>
      <c r="CZ89" s="14">
        <f t="shared" si="103"/>
        <v>0</v>
      </c>
      <c r="DA89" s="14">
        <f t="shared" si="103"/>
        <v>0</v>
      </c>
    </row>
    <row r="90" spans="4:105">
      <c r="D90" s="58">
        <f t="shared" ca="1" si="102"/>
        <v>768.72057399240305</v>
      </c>
      <c r="E90" s="3">
        <f t="shared" si="105"/>
        <v>70</v>
      </c>
      <c r="F90" s="14">
        <f t="shared" si="106"/>
        <v>0</v>
      </c>
      <c r="G90" s="14">
        <f t="shared" si="106"/>
        <v>0</v>
      </c>
      <c r="H90" s="14">
        <f t="shared" si="106"/>
        <v>0</v>
      </c>
      <c r="I90" s="14">
        <f t="shared" si="106"/>
        <v>0</v>
      </c>
      <c r="J90" s="14">
        <f t="shared" si="106"/>
        <v>0</v>
      </c>
      <c r="K90" s="14">
        <f t="shared" si="106"/>
        <v>0</v>
      </c>
      <c r="L90" s="14">
        <f t="shared" si="106"/>
        <v>0</v>
      </c>
      <c r="M90" s="14">
        <f t="shared" si="106"/>
        <v>0</v>
      </c>
      <c r="N90" s="14">
        <f t="shared" si="106"/>
        <v>0</v>
      </c>
      <c r="O90" s="14">
        <f t="shared" si="106"/>
        <v>0</v>
      </c>
      <c r="P90" s="14">
        <f t="shared" si="106"/>
        <v>0</v>
      </c>
      <c r="Q90" s="14">
        <f t="shared" si="106"/>
        <v>0</v>
      </c>
      <c r="R90" s="14">
        <f t="shared" si="106"/>
        <v>0</v>
      </c>
      <c r="S90" s="14">
        <f t="shared" si="106"/>
        <v>0</v>
      </c>
      <c r="T90" s="14">
        <f t="shared" si="106"/>
        <v>0</v>
      </c>
      <c r="U90" s="14">
        <f t="shared" si="89"/>
        <v>0</v>
      </c>
      <c r="V90" s="14">
        <f t="shared" si="101"/>
        <v>0</v>
      </c>
      <c r="W90" s="14">
        <f t="shared" si="101"/>
        <v>0</v>
      </c>
      <c r="X90" s="14">
        <f t="shared" si="101"/>
        <v>0</v>
      </c>
      <c r="Y90" s="14">
        <f t="shared" si="101"/>
        <v>0</v>
      </c>
      <c r="Z90" s="14">
        <f t="shared" si="101"/>
        <v>0</v>
      </c>
      <c r="AA90" s="14">
        <f t="shared" si="101"/>
        <v>0</v>
      </c>
      <c r="AB90" s="14">
        <f t="shared" si="101"/>
        <v>0</v>
      </c>
      <c r="AC90" s="14">
        <f t="shared" si="101"/>
        <v>0</v>
      </c>
      <c r="AD90" s="14">
        <f t="shared" si="101"/>
        <v>0</v>
      </c>
      <c r="AE90" s="14">
        <f t="shared" si="101"/>
        <v>0</v>
      </c>
      <c r="AF90" s="14">
        <f t="shared" si="101"/>
        <v>0</v>
      </c>
      <c r="AG90" s="14">
        <f t="shared" si="101"/>
        <v>0</v>
      </c>
      <c r="AH90" s="14">
        <f t="shared" si="101"/>
        <v>0</v>
      </c>
      <c r="AI90" s="14">
        <f t="shared" si="101"/>
        <v>0</v>
      </c>
      <c r="AJ90" s="14">
        <f t="shared" si="101"/>
        <v>0</v>
      </c>
      <c r="AK90" s="14">
        <f t="shared" si="101"/>
        <v>0</v>
      </c>
      <c r="AL90" s="14">
        <f t="shared" si="104"/>
        <v>0</v>
      </c>
      <c r="AM90" s="14">
        <f t="shared" si="104"/>
        <v>0</v>
      </c>
      <c r="AN90" s="14">
        <f t="shared" si="104"/>
        <v>0</v>
      </c>
      <c r="AO90" s="14">
        <f t="shared" si="104"/>
        <v>0</v>
      </c>
      <c r="AP90" s="14">
        <f t="shared" si="104"/>
        <v>0</v>
      </c>
      <c r="AQ90" s="14">
        <f t="shared" si="104"/>
        <v>0</v>
      </c>
      <c r="AR90" s="14">
        <f t="shared" si="104"/>
        <v>0</v>
      </c>
      <c r="AS90" s="14">
        <f t="shared" si="104"/>
        <v>0</v>
      </c>
      <c r="AT90" s="14">
        <f t="shared" si="104"/>
        <v>0</v>
      </c>
      <c r="AU90" s="14">
        <f t="shared" si="104"/>
        <v>0</v>
      </c>
      <c r="AV90" s="14">
        <f t="shared" si="104"/>
        <v>0</v>
      </c>
      <c r="AW90" s="14">
        <f t="shared" si="104"/>
        <v>0</v>
      </c>
      <c r="AX90" s="14">
        <f t="shared" si="104"/>
        <v>0</v>
      </c>
      <c r="AY90" s="14">
        <f t="shared" si="104"/>
        <v>0</v>
      </c>
      <c r="AZ90" s="14">
        <f t="shared" si="99"/>
        <v>0</v>
      </c>
      <c r="BA90" s="14">
        <f t="shared" si="99"/>
        <v>0</v>
      </c>
      <c r="BB90" s="14">
        <f t="shared" si="99"/>
        <v>0</v>
      </c>
      <c r="BC90" s="14">
        <f t="shared" si="99"/>
        <v>0</v>
      </c>
      <c r="BD90" s="14">
        <f t="shared" si="99"/>
        <v>0</v>
      </c>
      <c r="BE90" s="14">
        <f t="shared" si="99"/>
        <v>0</v>
      </c>
      <c r="BF90" s="14">
        <f t="shared" si="99"/>
        <v>0</v>
      </c>
      <c r="BG90" s="14">
        <f t="shared" si="99"/>
        <v>0</v>
      </c>
      <c r="BH90" s="14">
        <f t="shared" si="99"/>
        <v>0</v>
      </c>
      <c r="BI90" s="14">
        <f t="shared" si="99"/>
        <v>0</v>
      </c>
      <c r="BJ90" s="14">
        <f t="shared" si="99"/>
        <v>0</v>
      </c>
      <c r="BK90" s="14">
        <f t="shared" si="99"/>
        <v>0</v>
      </c>
      <c r="BL90" s="14">
        <f t="shared" si="99"/>
        <v>0</v>
      </c>
      <c r="BM90" s="14">
        <f t="shared" si="99"/>
        <v>0</v>
      </c>
      <c r="BN90" s="14">
        <f t="shared" si="99"/>
        <v>0</v>
      </c>
      <c r="BO90" s="14">
        <f t="shared" si="99"/>
        <v>0</v>
      </c>
      <c r="BP90" s="14">
        <f t="shared" si="99"/>
        <v>0</v>
      </c>
      <c r="BQ90" s="14">
        <f t="shared" si="99"/>
        <v>0</v>
      </c>
      <c r="BR90" s="14">
        <f t="shared" si="99"/>
        <v>0</v>
      </c>
      <c r="BS90" s="14">
        <f t="shared" si="99"/>
        <v>0</v>
      </c>
      <c r="BT90" s="14">
        <f t="shared" si="99"/>
        <v>0</v>
      </c>
      <c r="BU90" s="14">
        <f t="shared" si="99"/>
        <v>0</v>
      </c>
      <c r="BV90" s="14">
        <f t="shared" si="99"/>
        <v>0</v>
      </c>
      <c r="BW90" s="14">
        <f t="shared" ca="1" si="99"/>
        <v>25.6240191330801</v>
      </c>
      <c r="BX90" s="14">
        <f t="shared" ca="1" si="99"/>
        <v>25.6240191330801</v>
      </c>
      <c r="BY90" s="14">
        <f t="shared" ca="1" si="100"/>
        <v>25.6240191330801</v>
      </c>
      <c r="BZ90" s="14">
        <f t="shared" ca="1" si="100"/>
        <v>25.6240191330801</v>
      </c>
      <c r="CA90" s="14">
        <f t="shared" ca="1" si="100"/>
        <v>25.6240191330801</v>
      </c>
      <c r="CB90" s="14">
        <f t="shared" ca="1" si="100"/>
        <v>25.6240191330801</v>
      </c>
      <c r="CC90" s="14">
        <f t="shared" ca="1" si="100"/>
        <v>25.6240191330801</v>
      </c>
      <c r="CD90" s="14">
        <f t="shared" ca="1" si="100"/>
        <v>25.6240191330801</v>
      </c>
      <c r="CE90" s="14">
        <f t="shared" ca="1" si="100"/>
        <v>25.6240191330801</v>
      </c>
      <c r="CF90" s="14">
        <f t="shared" ca="1" si="100"/>
        <v>25.6240191330801</v>
      </c>
      <c r="CG90" s="14">
        <f t="shared" ca="1" si="100"/>
        <v>25.6240191330801</v>
      </c>
      <c r="CH90" s="14">
        <f t="shared" ca="1" si="100"/>
        <v>25.6240191330801</v>
      </c>
      <c r="CI90" s="14">
        <f t="shared" ca="1" si="100"/>
        <v>25.6240191330801</v>
      </c>
      <c r="CJ90" s="14">
        <f t="shared" ca="1" si="100"/>
        <v>25.6240191330801</v>
      </c>
      <c r="CK90" s="14">
        <f t="shared" ca="1" si="100"/>
        <v>25.6240191330801</v>
      </c>
      <c r="CL90" s="14">
        <f t="shared" ca="1" si="100"/>
        <v>25.6240191330801</v>
      </c>
      <c r="CM90" s="14">
        <f t="shared" ca="1" si="100"/>
        <v>25.6240191330801</v>
      </c>
      <c r="CN90" s="14">
        <f t="shared" ca="1" si="100"/>
        <v>25.6240191330801</v>
      </c>
      <c r="CO90" s="14">
        <f t="shared" ca="1" si="103"/>
        <v>25.6240191330801</v>
      </c>
      <c r="CP90" s="14">
        <f t="shared" ca="1" si="103"/>
        <v>25.6240191330801</v>
      </c>
      <c r="CQ90" s="14">
        <f t="shared" ca="1" si="103"/>
        <v>25.6240191330801</v>
      </c>
      <c r="CR90" s="14">
        <f t="shared" ca="1" si="103"/>
        <v>25.6240191330801</v>
      </c>
      <c r="CS90" s="14">
        <f t="shared" ca="1" si="103"/>
        <v>25.6240191330801</v>
      </c>
      <c r="CT90" s="14">
        <f t="shared" ca="1" si="103"/>
        <v>25.6240191330801</v>
      </c>
      <c r="CU90" s="14">
        <f t="shared" ca="1" si="103"/>
        <v>25.6240191330801</v>
      </c>
      <c r="CV90" s="14">
        <f t="shared" ca="1" si="103"/>
        <v>25.6240191330801</v>
      </c>
      <c r="CW90" s="14">
        <f t="shared" ca="1" si="103"/>
        <v>25.6240191330801</v>
      </c>
      <c r="CX90" s="14">
        <f t="shared" ca="1" si="103"/>
        <v>25.6240191330801</v>
      </c>
      <c r="CY90" s="14">
        <f t="shared" ca="1" si="103"/>
        <v>25.6240191330801</v>
      </c>
      <c r="CZ90" s="14">
        <f t="shared" ca="1" si="103"/>
        <v>25.6240191330801</v>
      </c>
      <c r="DA90" s="14">
        <f t="shared" si="103"/>
        <v>0</v>
      </c>
    </row>
    <row r="91" spans="4:105">
      <c r="D91" s="58">
        <f t="shared" ca="1" si="102"/>
        <v>0</v>
      </c>
      <c r="E91" s="3">
        <f t="shared" si="105"/>
        <v>71</v>
      </c>
      <c r="F91" s="14">
        <f t="shared" si="106"/>
        <v>0</v>
      </c>
      <c r="G91" s="14">
        <f t="shared" si="106"/>
        <v>0</v>
      </c>
      <c r="H91" s="14">
        <f t="shared" si="106"/>
        <v>0</v>
      </c>
      <c r="I91" s="14">
        <f t="shared" si="106"/>
        <v>0</v>
      </c>
      <c r="J91" s="14">
        <f t="shared" si="106"/>
        <v>0</v>
      </c>
      <c r="K91" s="14">
        <f t="shared" si="106"/>
        <v>0</v>
      </c>
      <c r="L91" s="14">
        <f t="shared" si="106"/>
        <v>0</v>
      </c>
      <c r="M91" s="14">
        <f t="shared" si="106"/>
        <v>0</v>
      </c>
      <c r="N91" s="14">
        <f t="shared" si="106"/>
        <v>0</v>
      </c>
      <c r="O91" s="14">
        <f t="shared" si="106"/>
        <v>0</v>
      </c>
      <c r="P91" s="14">
        <f t="shared" si="106"/>
        <v>0</v>
      </c>
      <c r="Q91" s="14">
        <f t="shared" si="106"/>
        <v>0</v>
      </c>
      <c r="R91" s="14">
        <f t="shared" si="106"/>
        <v>0</v>
      </c>
      <c r="S91" s="14">
        <f t="shared" si="106"/>
        <v>0</v>
      </c>
      <c r="T91" s="14">
        <f t="shared" si="106"/>
        <v>0</v>
      </c>
      <c r="U91" s="14">
        <f t="shared" si="89"/>
        <v>0</v>
      </c>
      <c r="V91" s="14">
        <f t="shared" si="101"/>
        <v>0</v>
      </c>
      <c r="W91" s="14">
        <f t="shared" si="101"/>
        <v>0</v>
      </c>
      <c r="X91" s="14">
        <f t="shared" si="101"/>
        <v>0</v>
      </c>
      <c r="Y91" s="14">
        <f t="shared" si="101"/>
        <v>0</v>
      </c>
      <c r="Z91" s="14">
        <f t="shared" si="101"/>
        <v>0</v>
      </c>
      <c r="AA91" s="14">
        <f t="shared" si="101"/>
        <v>0</v>
      </c>
      <c r="AB91" s="14">
        <f t="shared" si="101"/>
        <v>0</v>
      </c>
      <c r="AC91" s="14">
        <f t="shared" si="101"/>
        <v>0</v>
      </c>
      <c r="AD91" s="14">
        <f t="shared" si="101"/>
        <v>0</v>
      </c>
      <c r="AE91" s="14">
        <f t="shared" si="101"/>
        <v>0</v>
      </c>
      <c r="AF91" s="14">
        <f t="shared" si="101"/>
        <v>0</v>
      </c>
      <c r="AG91" s="14">
        <f t="shared" si="101"/>
        <v>0</v>
      </c>
      <c r="AH91" s="14">
        <f t="shared" si="101"/>
        <v>0</v>
      </c>
      <c r="AI91" s="14">
        <f t="shared" si="101"/>
        <v>0</v>
      </c>
      <c r="AJ91" s="14">
        <f t="shared" si="101"/>
        <v>0</v>
      </c>
      <c r="AK91" s="14">
        <f t="shared" si="101"/>
        <v>0</v>
      </c>
      <c r="AL91" s="14">
        <f t="shared" si="104"/>
        <v>0</v>
      </c>
      <c r="AM91" s="14">
        <f t="shared" si="104"/>
        <v>0</v>
      </c>
      <c r="AN91" s="14">
        <f t="shared" si="104"/>
        <v>0</v>
      </c>
      <c r="AO91" s="14">
        <f t="shared" si="104"/>
        <v>0</v>
      </c>
      <c r="AP91" s="14">
        <f t="shared" si="104"/>
        <v>0</v>
      </c>
      <c r="AQ91" s="14">
        <f t="shared" si="104"/>
        <v>0</v>
      </c>
      <c r="AR91" s="14">
        <f t="shared" si="104"/>
        <v>0</v>
      </c>
      <c r="AS91" s="14">
        <f t="shared" si="104"/>
        <v>0</v>
      </c>
      <c r="AT91" s="14">
        <f t="shared" si="104"/>
        <v>0</v>
      </c>
      <c r="AU91" s="14">
        <f t="shared" si="104"/>
        <v>0</v>
      </c>
      <c r="AV91" s="14">
        <f t="shared" si="104"/>
        <v>0</v>
      </c>
      <c r="AW91" s="14">
        <f t="shared" si="104"/>
        <v>0</v>
      </c>
      <c r="AX91" s="14">
        <f t="shared" si="104"/>
        <v>0</v>
      </c>
      <c r="AY91" s="14">
        <f t="shared" si="104"/>
        <v>0</v>
      </c>
      <c r="AZ91" s="14">
        <f t="shared" si="99"/>
        <v>0</v>
      </c>
      <c r="BA91" s="14">
        <f t="shared" si="99"/>
        <v>0</v>
      </c>
      <c r="BB91" s="14">
        <f t="shared" si="99"/>
        <v>0</v>
      </c>
      <c r="BC91" s="14">
        <f t="shared" si="99"/>
        <v>0</v>
      </c>
      <c r="BD91" s="14">
        <f t="shared" si="99"/>
        <v>0</v>
      </c>
      <c r="BE91" s="14">
        <f t="shared" si="99"/>
        <v>0</v>
      </c>
      <c r="BF91" s="14">
        <f t="shared" si="99"/>
        <v>0</v>
      </c>
      <c r="BG91" s="14">
        <f t="shared" si="99"/>
        <v>0</v>
      </c>
      <c r="BH91" s="14">
        <f t="shared" si="99"/>
        <v>0</v>
      </c>
      <c r="BI91" s="14">
        <f t="shared" si="99"/>
        <v>0</v>
      </c>
      <c r="BJ91" s="14">
        <f t="shared" si="99"/>
        <v>0</v>
      </c>
      <c r="BK91" s="14">
        <f t="shared" si="99"/>
        <v>0</v>
      </c>
      <c r="BL91" s="14">
        <f t="shared" si="99"/>
        <v>0</v>
      </c>
      <c r="BM91" s="14">
        <f t="shared" si="99"/>
        <v>0</v>
      </c>
      <c r="BN91" s="14">
        <f t="shared" si="99"/>
        <v>0</v>
      </c>
      <c r="BO91" s="14">
        <f t="shared" si="99"/>
        <v>0</v>
      </c>
      <c r="BP91" s="14">
        <f t="shared" si="99"/>
        <v>0</v>
      </c>
      <c r="BQ91" s="14">
        <f t="shared" si="99"/>
        <v>0</v>
      </c>
      <c r="BR91" s="14">
        <f t="shared" si="99"/>
        <v>0</v>
      </c>
      <c r="BS91" s="14">
        <f t="shared" si="99"/>
        <v>0</v>
      </c>
      <c r="BT91" s="14">
        <f t="shared" si="99"/>
        <v>0</v>
      </c>
      <c r="BU91" s="14">
        <f t="shared" si="99"/>
        <v>0</v>
      </c>
      <c r="BV91" s="14">
        <f t="shared" si="99"/>
        <v>0</v>
      </c>
      <c r="BW91" s="14">
        <f t="shared" si="99"/>
        <v>0</v>
      </c>
      <c r="BX91" s="14">
        <f t="shared" ca="1" si="99"/>
        <v>0</v>
      </c>
      <c r="BY91" s="14">
        <f t="shared" ca="1" si="100"/>
        <v>0</v>
      </c>
      <c r="BZ91" s="14">
        <f t="shared" ca="1" si="100"/>
        <v>0</v>
      </c>
      <c r="CA91" s="14">
        <f t="shared" ca="1" si="100"/>
        <v>0</v>
      </c>
      <c r="CB91" s="14">
        <f t="shared" ca="1" si="100"/>
        <v>0</v>
      </c>
      <c r="CC91" s="14">
        <f t="shared" ca="1" si="100"/>
        <v>0</v>
      </c>
      <c r="CD91" s="14">
        <f t="shared" ca="1" si="100"/>
        <v>0</v>
      </c>
      <c r="CE91" s="14">
        <f t="shared" ca="1" si="100"/>
        <v>0</v>
      </c>
      <c r="CF91" s="14">
        <f t="shared" ca="1" si="100"/>
        <v>0</v>
      </c>
      <c r="CG91" s="14">
        <f t="shared" ca="1" si="100"/>
        <v>0</v>
      </c>
      <c r="CH91" s="14">
        <f t="shared" ca="1" si="100"/>
        <v>0</v>
      </c>
      <c r="CI91" s="14">
        <f t="shared" ca="1" si="100"/>
        <v>0</v>
      </c>
      <c r="CJ91" s="14">
        <f t="shared" ca="1" si="100"/>
        <v>0</v>
      </c>
      <c r="CK91" s="14">
        <f t="shared" ca="1" si="100"/>
        <v>0</v>
      </c>
      <c r="CL91" s="14">
        <f t="shared" ca="1" si="100"/>
        <v>0</v>
      </c>
      <c r="CM91" s="14">
        <f t="shared" ca="1" si="100"/>
        <v>0</v>
      </c>
      <c r="CN91" s="14">
        <f t="shared" ca="1" si="100"/>
        <v>0</v>
      </c>
      <c r="CO91" s="14">
        <f t="shared" ca="1" si="103"/>
        <v>0</v>
      </c>
      <c r="CP91" s="14">
        <f t="shared" ca="1" si="103"/>
        <v>0</v>
      </c>
      <c r="CQ91" s="14">
        <f t="shared" ca="1" si="103"/>
        <v>0</v>
      </c>
      <c r="CR91" s="14">
        <f t="shared" ca="1" si="103"/>
        <v>0</v>
      </c>
      <c r="CS91" s="14">
        <f t="shared" ca="1" si="103"/>
        <v>0</v>
      </c>
      <c r="CT91" s="14">
        <f t="shared" ca="1" si="103"/>
        <v>0</v>
      </c>
      <c r="CU91" s="14">
        <f t="shared" ca="1" si="103"/>
        <v>0</v>
      </c>
      <c r="CV91" s="14">
        <f t="shared" ca="1" si="103"/>
        <v>0</v>
      </c>
      <c r="CW91" s="14">
        <f t="shared" ca="1" si="103"/>
        <v>0</v>
      </c>
      <c r="CX91" s="14">
        <f t="shared" ca="1" si="103"/>
        <v>0</v>
      </c>
      <c r="CY91" s="14">
        <f t="shared" ca="1" si="103"/>
        <v>0</v>
      </c>
      <c r="CZ91" s="14">
        <f t="shared" ca="1" si="103"/>
        <v>0</v>
      </c>
      <c r="DA91" s="14">
        <f t="shared" ca="1" si="103"/>
        <v>0</v>
      </c>
    </row>
    <row r="92" spans="4:105">
      <c r="D92" s="58">
        <f t="shared" ca="1" si="102"/>
        <v>0</v>
      </c>
      <c r="E92" s="3">
        <f t="shared" si="105"/>
        <v>72</v>
      </c>
      <c r="F92" s="14">
        <f t="shared" si="106"/>
        <v>0</v>
      </c>
      <c r="G92" s="14">
        <f t="shared" si="106"/>
        <v>0</v>
      </c>
      <c r="H92" s="14">
        <f t="shared" si="106"/>
        <v>0</v>
      </c>
      <c r="I92" s="14">
        <f t="shared" si="106"/>
        <v>0</v>
      </c>
      <c r="J92" s="14">
        <f t="shared" si="106"/>
        <v>0</v>
      </c>
      <c r="K92" s="14">
        <f t="shared" si="106"/>
        <v>0</v>
      </c>
      <c r="L92" s="14">
        <f t="shared" si="106"/>
        <v>0</v>
      </c>
      <c r="M92" s="14">
        <f t="shared" si="106"/>
        <v>0</v>
      </c>
      <c r="N92" s="14">
        <f t="shared" si="106"/>
        <v>0</v>
      </c>
      <c r="O92" s="14">
        <f t="shared" si="106"/>
        <v>0</v>
      </c>
      <c r="P92" s="14">
        <f t="shared" si="106"/>
        <v>0</v>
      </c>
      <c r="Q92" s="14">
        <f t="shared" si="106"/>
        <v>0</v>
      </c>
      <c r="R92" s="14">
        <f t="shared" si="106"/>
        <v>0</v>
      </c>
      <c r="S92" s="14">
        <f t="shared" si="106"/>
        <v>0</v>
      </c>
      <c r="T92" s="14">
        <f t="shared" si="106"/>
        <v>0</v>
      </c>
      <c r="U92" s="14">
        <f t="shared" si="89"/>
        <v>0</v>
      </c>
      <c r="V92" s="14">
        <f t="shared" si="101"/>
        <v>0</v>
      </c>
      <c r="W92" s="14">
        <f t="shared" si="101"/>
        <v>0</v>
      </c>
      <c r="X92" s="14">
        <f t="shared" si="101"/>
        <v>0</v>
      </c>
      <c r="Y92" s="14">
        <f t="shared" si="101"/>
        <v>0</v>
      </c>
      <c r="Z92" s="14">
        <f t="shared" si="101"/>
        <v>0</v>
      </c>
      <c r="AA92" s="14">
        <f t="shared" si="101"/>
        <v>0</v>
      </c>
      <c r="AB92" s="14">
        <f t="shared" si="101"/>
        <v>0</v>
      </c>
      <c r="AC92" s="14">
        <f t="shared" si="101"/>
        <v>0</v>
      </c>
      <c r="AD92" s="14">
        <f t="shared" si="101"/>
        <v>0</v>
      </c>
      <c r="AE92" s="14">
        <f t="shared" si="101"/>
        <v>0</v>
      </c>
      <c r="AF92" s="14">
        <f t="shared" si="101"/>
        <v>0</v>
      </c>
      <c r="AG92" s="14">
        <f t="shared" si="101"/>
        <v>0</v>
      </c>
      <c r="AH92" s="14">
        <f t="shared" si="101"/>
        <v>0</v>
      </c>
      <c r="AI92" s="14">
        <f t="shared" si="101"/>
        <v>0</v>
      </c>
      <c r="AJ92" s="14">
        <f t="shared" si="101"/>
        <v>0</v>
      </c>
      <c r="AK92" s="14">
        <f t="shared" si="101"/>
        <v>0</v>
      </c>
      <c r="AL92" s="14">
        <f t="shared" si="104"/>
        <v>0</v>
      </c>
      <c r="AM92" s="14">
        <f t="shared" si="104"/>
        <v>0</v>
      </c>
      <c r="AN92" s="14">
        <f t="shared" si="104"/>
        <v>0</v>
      </c>
      <c r="AO92" s="14">
        <f t="shared" si="104"/>
        <v>0</v>
      </c>
      <c r="AP92" s="14">
        <f t="shared" si="104"/>
        <v>0</v>
      </c>
      <c r="AQ92" s="14">
        <f t="shared" si="104"/>
        <v>0</v>
      </c>
      <c r="AR92" s="14">
        <f t="shared" si="104"/>
        <v>0</v>
      </c>
      <c r="AS92" s="14">
        <f t="shared" si="104"/>
        <v>0</v>
      </c>
      <c r="AT92" s="14">
        <f t="shared" si="104"/>
        <v>0</v>
      </c>
      <c r="AU92" s="14">
        <f t="shared" si="104"/>
        <v>0</v>
      </c>
      <c r="AV92" s="14">
        <f t="shared" si="104"/>
        <v>0</v>
      </c>
      <c r="AW92" s="14">
        <f t="shared" si="104"/>
        <v>0</v>
      </c>
      <c r="AX92" s="14">
        <f t="shared" si="104"/>
        <v>0</v>
      </c>
      <c r="AY92" s="14">
        <f t="shared" si="104"/>
        <v>0</v>
      </c>
      <c r="AZ92" s="14">
        <f t="shared" si="99"/>
        <v>0</v>
      </c>
      <c r="BA92" s="14">
        <f t="shared" si="99"/>
        <v>0</v>
      </c>
      <c r="BB92" s="14">
        <f t="shared" si="99"/>
        <v>0</v>
      </c>
      <c r="BC92" s="14">
        <f t="shared" si="99"/>
        <v>0</v>
      </c>
      <c r="BD92" s="14">
        <f t="shared" si="99"/>
        <v>0</v>
      </c>
      <c r="BE92" s="14">
        <f t="shared" si="99"/>
        <v>0</v>
      </c>
      <c r="BF92" s="14">
        <f t="shared" si="99"/>
        <v>0</v>
      </c>
      <c r="BG92" s="14">
        <f t="shared" si="99"/>
        <v>0</v>
      </c>
      <c r="BH92" s="14">
        <f t="shared" si="99"/>
        <v>0</v>
      </c>
      <c r="BI92" s="14">
        <f t="shared" si="99"/>
        <v>0</v>
      </c>
      <c r="BJ92" s="14">
        <f t="shared" si="99"/>
        <v>0</v>
      </c>
      <c r="BK92" s="14">
        <f t="shared" si="99"/>
        <v>0</v>
      </c>
      <c r="BL92" s="14">
        <f t="shared" si="99"/>
        <v>0</v>
      </c>
      <c r="BM92" s="14">
        <f t="shared" si="99"/>
        <v>0</v>
      </c>
      <c r="BN92" s="14">
        <f t="shared" si="99"/>
        <v>0</v>
      </c>
      <c r="BO92" s="14">
        <f t="shared" si="99"/>
        <v>0</v>
      </c>
      <c r="BP92" s="14">
        <f t="shared" si="99"/>
        <v>0</v>
      </c>
      <c r="BQ92" s="14">
        <f t="shared" si="99"/>
        <v>0</v>
      </c>
      <c r="BR92" s="14">
        <f t="shared" si="99"/>
        <v>0</v>
      </c>
      <c r="BS92" s="14">
        <f t="shared" si="99"/>
        <v>0</v>
      </c>
      <c r="BT92" s="14">
        <f t="shared" si="99"/>
        <v>0</v>
      </c>
      <c r="BU92" s="14">
        <f t="shared" si="99"/>
        <v>0</v>
      </c>
      <c r="BV92" s="14">
        <f t="shared" si="99"/>
        <v>0</v>
      </c>
      <c r="BW92" s="14">
        <f t="shared" si="99"/>
        <v>0</v>
      </c>
      <c r="BX92" s="14">
        <f t="shared" ref="AZ92:BX103" si="107">IF(BX$10&lt;$E92,0,IF(BX$10&gt;$E92+$F$8-1,0,$D92/$F$8))</f>
        <v>0</v>
      </c>
      <c r="BY92" s="14">
        <f t="shared" ca="1" si="100"/>
        <v>0</v>
      </c>
      <c r="BZ92" s="14">
        <f t="shared" ca="1" si="100"/>
        <v>0</v>
      </c>
      <c r="CA92" s="14">
        <f t="shared" ca="1" si="100"/>
        <v>0</v>
      </c>
      <c r="CB92" s="14">
        <f t="shared" ca="1" si="100"/>
        <v>0</v>
      </c>
      <c r="CC92" s="14">
        <f t="shared" ca="1" si="100"/>
        <v>0</v>
      </c>
      <c r="CD92" s="14">
        <f t="shared" ca="1" si="100"/>
        <v>0</v>
      </c>
      <c r="CE92" s="14">
        <f t="shared" ca="1" si="100"/>
        <v>0</v>
      </c>
      <c r="CF92" s="14">
        <f t="shared" ca="1" si="100"/>
        <v>0</v>
      </c>
      <c r="CG92" s="14">
        <f t="shared" ca="1" si="100"/>
        <v>0</v>
      </c>
      <c r="CH92" s="14">
        <f t="shared" ca="1" si="100"/>
        <v>0</v>
      </c>
      <c r="CI92" s="14">
        <f t="shared" ca="1" si="100"/>
        <v>0</v>
      </c>
      <c r="CJ92" s="14">
        <f t="shared" ca="1" si="100"/>
        <v>0</v>
      </c>
      <c r="CK92" s="14">
        <f t="shared" ca="1" si="100"/>
        <v>0</v>
      </c>
      <c r="CL92" s="14">
        <f t="shared" ca="1" si="100"/>
        <v>0</v>
      </c>
      <c r="CM92" s="14">
        <f t="shared" ca="1" si="100"/>
        <v>0</v>
      </c>
      <c r="CN92" s="14">
        <f t="shared" ca="1" si="100"/>
        <v>0</v>
      </c>
      <c r="CO92" s="14">
        <f t="shared" ca="1" si="103"/>
        <v>0</v>
      </c>
      <c r="CP92" s="14">
        <f t="shared" ca="1" si="103"/>
        <v>0</v>
      </c>
      <c r="CQ92" s="14">
        <f t="shared" ca="1" si="103"/>
        <v>0</v>
      </c>
      <c r="CR92" s="14">
        <f t="shared" ca="1" si="103"/>
        <v>0</v>
      </c>
      <c r="CS92" s="14">
        <f t="shared" ca="1" si="103"/>
        <v>0</v>
      </c>
      <c r="CT92" s="14">
        <f t="shared" ca="1" si="103"/>
        <v>0</v>
      </c>
      <c r="CU92" s="14">
        <f t="shared" ca="1" si="103"/>
        <v>0</v>
      </c>
      <c r="CV92" s="14">
        <f t="shared" ca="1" si="103"/>
        <v>0</v>
      </c>
      <c r="CW92" s="14">
        <f t="shared" ca="1" si="103"/>
        <v>0</v>
      </c>
      <c r="CX92" s="14">
        <f t="shared" ca="1" si="103"/>
        <v>0</v>
      </c>
      <c r="CY92" s="14">
        <f t="shared" ca="1" si="103"/>
        <v>0</v>
      </c>
      <c r="CZ92" s="14">
        <f t="shared" ca="1" si="103"/>
        <v>0</v>
      </c>
      <c r="DA92" s="14">
        <f t="shared" ca="1" si="103"/>
        <v>0</v>
      </c>
    </row>
    <row r="93" spans="4:105">
      <c r="D93" s="58">
        <f t="shared" ca="1" si="102"/>
        <v>0</v>
      </c>
      <c r="E93" s="3">
        <f t="shared" si="105"/>
        <v>73</v>
      </c>
      <c r="F93" s="14">
        <f t="shared" si="106"/>
        <v>0</v>
      </c>
      <c r="G93" s="14">
        <f t="shared" si="106"/>
        <v>0</v>
      </c>
      <c r="H93" s="14">
        <f t="shared" si="106"/>
        <v>0</v>
      </c>
      <c r="I93" s="14">
        <f t="shared" si="106"/>
        <v>0</v>
      </c>
      <c r="J93" s="14">
        <f t="shared" si="106"/>
        <v>0</v>
      </c>
      <c r="K93" s="14">
        <f t="shared" si="106"/>
        <v>0</v>
      </c>
      <c r="L93" s="14">
        <f t="shared" si="106"/>
        <v>0</v>
      </c>
      <c r="M93" s="14">
        <f t="shared" si="106"/>
        <v>0</v>
      </c>
      <c r="N93" s="14">
        <f t="shared" si="106"/>
        <v>0</v>
      </c>
      <c r="O93" s="14">
        <f t="shared" si="106"/>
        <v>0</v>
      </c>
      <c r="P93" s="14">
        <f t="shared" si="106"/>
        <v>0</v>
      </c>
      <c r="Q93" s="14">
        <f t="shared" si="106"/>
        <v>0</v>
      </c>
      <c r="R93" s="14">
        <f t="shared" si="106"/>
        <v>0</v>
      </c>
      <c r="S93" s="14">
        <f t="shared" si="106"/>
        <v>0</v>
      </c>
      <c r="T93" s="14">
        <f t="shared" si="106"/>
        <v>0</v>
      </c>
      <c r="U93" s="14">
        <f t="shared" si="89"/>
        <v>0</v>
      </c>
      <c r="V93" s="14">
        <f t="shared" si="101"/>
        <v>0</v>
      </c>
      <c r="W93" s="14">
        <f t="shared" si="101"/>
        <v>0</v>
      </c>
      <c r="X93" s="14">
        <f t="shared" si="101"/>
        <v>0</v>
      </c>
      <c r="Y93" s="14">
        <f t="shared" si="101"/>
        <v>0</v>
      </c>
      <c r="Z93" s="14">
        <f t="shared" si="101"/>
        <v>0</v>
      </c>
      <c r="AA93" s="14">
        <f t="shared" si="101"/>
        <v>0</v>
      </c>
      <c r="AB93" s="14">
        <f t="shared" si="101"/>
        <v>0</v>
      </c>
      <c r="AC93" s="14">
        <f t="shared" si="101"/>
        <v>0</v>
      </c>
      <c r="AD93" s="14">
        <f t="shared" si="101"/>
        <v>0</v>
      </c>
      <c r="AE93" s="14">
        <f t="shared" si="101"/>
        <v>0</v>
      </c>
      <c r="AF93" s="14">
        <f t="shared" si="101"/>
        <v>0</v>
      </c>
      <c r="AG93" s="14">
        <f t="shared" si="101"/>
        <v>0</v>
      </c>
      <c r="AH93" s="14">
        <f t="shared" si="101"/>
        <v>0</v>
      </c>
      <c r="AI93" s="14">
        <f t="shared" si="101"/>
        <v>0</v>
      </c>
      <c r="AJ93" s="14">
        <f t="shared" si="101"/>
        <v>0</v>
      </c>
      <c r="AK93" s="14">
        <f t="shared" si="101"/>
        <v>0</v>
      </c>
      <c r="AL93" s="14">
        <f t="shared" si="104"/>
        <v>0</v>
      </c>
      <c r="AM93" s="14">
        <f t="shared" si="104"/>
        <v>0</v>
      </c>
      <c r="AN93" s="14">
        <f t="shared" si="104"/>
        <v>0</v>
      </c>
      <c r="AO93" s="14">
        <f t="shared" si="104"/>
        <v>0</v>
      </c>
      <c r="AP93" s="14">
        <f t="shared" si="104"/>
        <v>0</v>
      </c>
      <c r="AQ93" s="14">
        <f t="shared" si="104"/>
        <v>0</v>
      </c>
      <c r="AR93" s="14">
        <f t="shared" si="104"/>
        <v>0</v>
      </c>
      <c r="AS93" s="14">
        <f t="shared" si="104"/>
        <v>0</v>
      </c>
      <c r="AT93" s="14">
        <f t="shared" si="104"/>
        <v>0</v>
      </c>
      <c r="AU93" s="14">
        <f t="shared" si="104"/>
        <v>0</v>
      </c>
      <c r="AV93" s="14">
        <f t="shared" si="104"/>
        <v>0</v>
      </c>
      <c r="AW93" s="14">
        <f t="shared" si="104"/>
        <v>0</v>
      </c>
      <c r="AX93" s="14">
        <f t="shared" si="104"/>
        <v>0</v>
      </c>
      <c r="AY93" s="14">
        <f t="shared" si="104"/>
        <v>0</v>
      </c>
      <c r="AZ93" s="14">
        <f t="shared" si="107"/>
        <v>0</v>
      </c>
      <c r="BA93" s="14">
        <f t="shared" si="107"/>
        <v>0</v>
      </c>
      <c r="BB93" s="14">
        <f t="shared" si="107"/>
        <v>0</v>
      </c>
      <c r="BC93" s="14">
        <f t="shared" si="107"/>
        <v>0</v>
      </c>
      <c r="BD93" s="14">
        <f t="shared" si="107"/>
        <v>0</v>
      </c>
      <c r="BE93" s="14">
        <f t="shared" si="107"/>
        <v>0</v>
      </c>
      <c r="BF93" s="14">
        <f t="shared" si="107"/>
        <v>0</v>
      </c>
      <c r="BG93" s="14">
        <f t="shared" si="107"/>
        <v>0</v>
      </c>
      <c r="BH93" s="14">
        <f t="shared" si="107"/>
        <v>0</v>
      </c>
      <c r="BI93" s="14">
        <f t="shared" si="107"/>
        <v>0</v>
      </c>
      <c r="BJ93" s="14">
        <f t="shared" si="107"/>
        <v>0</v>
      </c>
      <c r="BK93" s="14">
        <f t="shared" si="107"/>
        <v>0</v>
      </c>
      <c r="BL93" s="14">
        <f t="shared" si="107"/>
        <v>0</v>
      </c>
      <c r="BM93" s="14">
        <f t="shared" si="107"/>
        <v>0</v>
      </c>
      <c r="BN93" s="14">
        <f t="shared" si="107"/>
        <v>0</v>
      </c>
      <c r="BO93" s="14">
        <f t="shared" si="107"/>
        <v>0</v>
      </c>
      <c r="BP93" s="14">
        <f t="shared" si="107"/>
        <v>0</v>
      </c>
      <c r="BQ93" s="14">
        <f t="shared" si="107"/>
        <v>0</v>
      </c>
      <c r="BR93" s="14">
        <f t="shared" si="107"/>
        <v>0</v>
      </c>
      <c r="BS93" s="14">
        <f t="shared" si="107"/>
        <v>0</v>
      </c>
      <c r="BT93" s="14">
        <f t="shared" si="107"/>
        <v>0</v>
      </c>
      <c r="BU93" s="14">
        <f t="shared" si="107"/>
        <v>0</v>
      </c>
      <c r="BV93" s="14">
        <f t="shared" si="107"/>
        <v>0</v>
      </c>
      <c r="BW93" s="14">
        <f t="shared" si="107"/>
        <v>0</v>
      </c>
      <c r="BX93" s="14">
        <f t="shared" si="107"/>
        <v>0</v>
      </c>
      <c r="BY93" s="14">
        <f t="shared" si="100"/>
        <v>0</v>
      </c>
      <c r="BZ93" s="14">
        <f t="shared" ca="1" si="100"/>
        <v>0</v>
      </c>
      <c r="CA93" s="14">
        <f t="shared" ca="1" si="100"/>
        <v>0</v>
      </c>
      <c r="CB93" s="14">
        <f t="shared" ca="1" si="100"/>
        <v>0</v>
      </c>
      <c r="CC93" s="14">
        <f t="shared" ca="1" si="100"/>
        <v>0</v>
      </c>
      <c r="CD93" s="14">
        <f t="shared" ca="1" si="100"/>
        <v>0</v>
      </c>
      <c r="CE93" s="14">
        <f t="shared" ca="1" si="100"/>
        <v>0</v>
      </c>
      <c r="CF93" s="14">
        <f t="shared" ca="1" si="100"/>
        <v>0</v>
      </c>
      <c r="CG93" s="14">
        <f t="shared" ca="1" si="100"/>
        <v>0</v>
      </c>
      <c r="CH93" s="14">
        <f t="shared" ca="1" si="100"/>
        <v>0</v>
      </c>
      <c r="CI93" s="14">
        <f t="shared" ca="1" si="100"/>
        <v>0</v>
      </c>
      <c r="CJ93" s="14">
        <f t="shared" ca="1" si="100"/>
        <v>0</v>
      </c>
      <c r="CK93" s="14">
        <f t="shared" ca="1" si="100"/>
        <v>0</v>
      </c>
      <c r="CL93" s="14">
        <f t="shared" ca="1" si="100"/>
        <v>0</v>
      </c>
      <c r="CM93" s="14">
        <f t="shared" ca="1" si="100"/>
        <v>0</v>
      </c>
      <c r="CN93" s="14">
        <f t="shared" ca="1" si="100"/>
        <v>0</v>
      </c>
      <c r="CO93" s="14">
        <f t="shared" ca="1" si="103"/>
        <v>0</v>
      </c>
      <c r="CP93" s="14">
        <f t="shared" ca="1" si="103"/>
        <v>0</v>
      </c>
      <c r="CQ93" s="14">
        <f t="shared" ca="1" si="103"/>
        <v>0</v>
      </c>
      <c r="CR93" s="14">
        <f t="shared" ca="1" si="103"/>
        <v>0</v>
      </c>
      <c r="CS93" s="14">
        <f t="shared" ca="1" si="103"/>
        <v>0</v>
      </c>
      <c r="CT93" s="14">
        <f t="shared" ca="1" si="103"/>
        <v>0</v>
      </c>
      <c r="CU93" s="14">
        <f t="shared" ca="1" si="103"/>
        <v>0</v>
      </c>
      <c r="CV93" s="14">
        <f t="shared" ca="1" si="103"/>
        <v>0</v>
      </c>
      <c r="CW93" s="14">
        <f t="shared" ca="1" si="103"/>
        <v>0</v>
      </c>
      <c r="CX93" s="14">
        <f t="shared" ca="1" si="103"/>
        <v>0</v>
      </c>
      <c r="CY93" s="14">
        <f t="shared" ca="1" si="103"/>
        <v>0</v>
      </c>
      <c r="CZ93" s="14">
        <f t="shared" ca="1" si="103"/>
        <v>0</v>
      </c>
      <c r="DA93" s="14">
        <f t="shared" ca="1" si="103"/>
        <v>0</v>
      </c>
    </row>
    <row r="94" spans="4:105">
      <c r="D94" s="58">
        <f t="shared" ca="1" si="102"/>
        <v>0</v>
      </c>
      <c r="E94" s="3">
        <f t="shared" si="105"/>
        <v>74</v>
      </c>
      <c r="F94" s="14">
        <f t="shared" si="106"/>
        <v>0</v>
      </c>
      <c r="G94" s="14">
        <f t="shared" si="106"/>
        <v>0</v>
      </c>
      <c r="H94" s="14">
        <f t="shared" si="106"/>
        <v>0</v>
      </c>
      <c r="I94" s="14">
        <f t="shared" si="106"/>
        <v>0</v>
      </c>
      <c r="J94" s="14">
        <f t="shared" si="106"/>
        <v>0</v>
      </c>
      <c r="K94" s="14">
        <f t="shared" si="106"/>
        <v>0</v>
      </c>
      <c r="L94" s="14">
        <f t="shared" si="106"/>
        <v>0</v>
      </c>
      <c r="M94" s="14">
        <f t="shared" si="106"/>
        <v>0</v>
      </c>
      <c r="N94" s="14">
        <f t="shared" si="106"/>
        <v>0</v>
      </c>
      <c r="O94" s="14">
        <f t="shared" si="106"/>
        <v>0</v>
      </c>
      <c r="P94" s="14">
        <f t="shared" si="106"/>
        <v>0</v>
      </c>
      <c r="Q94" s="14">
        <f t="shared" si="106"/>
        <v>0</v>
      </c>
      <c r="R94" s="14">
        <f t="shared" si="106"/>
        <v>0</v>
      </c>
      <c r="S94" s="14">
        <f t="shared" si="106"/>
        <v>0</v>
      </c>
      <c r="T94" s="14">
        <f t="shared" si="106"/>
        <v>0</v>
      </c>
      <c r="U94" s="14">
        <f t="shared" si="89"/>
        <v>0</v>
      </c>
      <c r="V94" s="14">
        <f t="shared" si="101"/>
        <v>0</v>
      </c>
      <c r="W94" s="14">
        <f t="shared" si="101"/>
        <v>0</v>
      </c>
      <c r="X94" s="14">
        <f t="shared" si="101"/>
        <v>0</v>
      </c>
      <c r="Y94" s="14">
        <f t="shared" si="101"/>
        <v>0</v>
      </c>
      <c r="Z94" s="14">
        <f t="shared" si="101"/>
        <v>0</v>
      </c>
      <c r="AA94" s="14">
        <f t="shared" si="101"/>
        <v>0</v>
      </c>
      <c r="AB94" s="14">
        <f t="shared" si="101"/>
        <v>0</v>
      </c>
      <c r="AC94" s="14">
        <f t="shared" si="101"/>
        <v>0</v>
      </c>
      <c r="AD94" s="14">
        <f t="shared" si="101"/>
        <v>0</v>
      </c>
      <c r="AE94" s="14">
        <f t="shared" si="101"/>
        <v>0</v>
      </c>
      <c r="AF94" s="14">
        <f t="shared" si="101"/>
        <v>0</v>
      </c>
      <c r="AG94" s="14">
        <f t="shared" si="101"/>
        <v>0</v>
      </c>
      <c r="AH94" s="14">
        <f t="shared" si="101"/>
        <v>0</v>
      </c>
      <c r="AI94" s="14">
        <f t="shared" si="101"/>
        <v>0</v>
      </c>
      <c r="AJ94" s="14">
        <f t="shared" si="101"/>
        <v>0</v>
      </c>
      <c r="AK94" s="14">
        <f t="shared" si="101"/>
        <v>0</v>
      </c>
      <c r="AL94" s="14">
        <f t="shared" si="104"/>
        <v>0</v>
      </c>
      <c r="AM94" s="14">
        <f t="shared" si="104"/>
        <v>0</v>
      </c>
      <c r="AN94" s="14">
        <f t="shared" si="104"/>
        <v>0</v>
      </c>
      <c r="AO94" s="14">
        <f t="shared" si="104"/>
        <v>0</v>
      </c>
      <c r="AP94" s="14">
        <f t="shared" si="104"/>
        <v>0</v>
      </c>
      <c r="AQ94" s="14">
        <f t="shared" si="104"/>
        <v>0</v>
      </c>
      <c r="AR94" s="14">
        <f t="shared" si="104"/>
        <v>0</v>
      </c>
      <c r="AS94" s="14">
        <f t="shared" si="104"/>
        <v>0</v>
      </c>
      <c r="AT94" s="14">
        <f t="shared" si="104"/>
        <v>0</v>
      </c>
      <c r="AU94" s="14">
        <f t="shared" si="104"/>
        <v>0</v>
      </c>
      <c r="AV94" s="14">
        <f t="shared" si="104"/>
        <v>0</v>
      </c>
      <c r="AW94" s="14">
        <f t="shared" si="104"/>
        <v>0</v>
      </c>
      <c r="AX94" s="14">
        <f t="shared" si="104"/>
        <v>0</v>
      </c>
      <c r="AY94" s="14">
        <f t="shared" si="104"/>
        <v>0</v>
      </c>
      <c r="AZ94" s="14">
        <f t="shared" si="107"/>
        <v>0</v>
      </c>
      <c r="BA94" s="14">
        <f t="shared" si="107"/>
        <v>0</v>
      </c>
      <c r="BB94" s="14">
        <f t="shared" si="107"/>
        <v>0</v>
      </c>
      <c r="BC94" s="14">
        <f t="shared" si="107"/>
        <v>0</v>
      </c>
      <c r="BD94" s="14">
        <f t="shared" si="107"/>
        <v>0</v>
      </c>
      <c r="BE94" s="14">
        <f t="shared" si="107"/>
        <v>0</v>
      </c>
      <c r="BF94" s="14">
        <f t="shared" si="107"/>
        <v>0</v>
      </c>
      <c r="BG94" s="14">
        <f t="shared" si="107"/>
        <v>0</v>
      </c>
      <c r="BH94" s="14">
        <f t="shared" si="107"/>
        <v>0</v>
      </c>
      <c r="BI94" s="14">
        <f t="shared" si="107"/>
        <v>0</v>
      </c>
      <c r="BJ94" s="14">
        <f t="shared" si="107"/>
        <v>0</v>
      </c>
      <c r="BK94" s="14">
        <f t="shared" si="107"/>
        <v>0</v>
      </c>
      <c r="BL94" s="14">
        <f t="shared" si="107"/>
        <v>0</v>
      </c>
      <c r="BM94" s="14">
        <f t="shared" si="107"/>
        <v>0</v>
      </c>
      <c r="BN94" s="14">
        <f t="shared" si="107"/>
        <v>0</v>
      </c>
      <c r="BO94" s="14">
        <f t="shared" si="107"/>
        <v>0</v>
      </c>
      <c r="BP94" s="14">
        <f t="shared" si="107"/>
        <v>0</v>
      </c>
      <c r="BQ94" s="14">
        <f t="shared" si="107"/>
        <v>0</v>
      </c>
      <c r="BR94" s="14">
        <f t="shared" si="107"/>
        <v>0</v>
      </c>
      <c r="BS94" s="14">
        <f t="shared" si="107"/>
        <v>0</v>
      </c>
      <c r="BT94" s="14">
        <f t="shared" si="107"/>
        <v>0</v>
      </c>
      <c r="BU94" s="14">
        <f t="shared" si="107"/>
        <v>0</v>
      </c>
      <c r="BV94" s="14">
        <f t="shared" si="107"/>
        <v>0</v>
      </c>
      <c r="BW94" s="14">
        <f t="shared" si="107"/>
        <v>0</v>
      </c>
      <c r="BX94" s="14">
        <f t="shared" si="107"/>
        <v>0</v>
      </c>
      <c r="BY94" s="14">
        <f t="shared" si="100"/>
        <v>0</v>
      </c>
      <c r="BZ94" s="14">
        <f t="shared" si="100"/>
        <v>0</v>
      </c>
      <c r="CA94" s="14">
        <f t="shared" ca="1" si="100"/>
        <v>0</v>
      </c>
      <c r="CB94" s="14">
        <f t="shared" ca="1" si="100"/>
        <v>0</v>
      </c>
      <c r="CC94" s="14">
        <f t="shared" ca="1" si="100"/>
        <v>0</v>
      </c>
      <c r="CD94" s="14">
        <f t="shared" ca="1" si="100"/>
        <v>0</v>
      </c>
      <c r="CE94" s="14">
        <f t="shared" ca="1" si="100"/>
        <v>0</v>
      </c>
      <c r="CF94" s="14">
        <f t="shared" ca="1" si="100"/>
        <v>0</v>
      </c>
      <c r="CG94" s="14">
        <f t="shared" ca="1" si="100"/>
        <v>0</v>
      </c>
      <c r="CH94" s="14">
        <f t="shared" ca="1" si="100"/>
        <v>0</v>
      </c>
      <c r="CI94" s="14">
        <f t="shared" ca="1" si="100"/>
        <v>0</v>
      </c>
      <c r="CJ94" s="14">
        <f t="shared" ca="1" si="100"/>
        <v>0</v>
      </c>
      <c r="CK94" s="14">
        <f t="shared" ca="1" si="100"/>
        <v>0</v>
      </c>
      <c r="CL94" s="14">
        <f t="shared" ca="1" si="100"/>
        <v>0</v>
      </c>
      <c r="CM94" s="14">
        <f t="shared" ca="1" si="100"/>
        <v>0</v>
      </c>
      <c r="CN94" s="14">
        <f t="shared" ca="1" si="100"/>
        <v>0</v>
      </c>
      <c r="CO94" s="14">
        <f t="shared" ca="1" si="103"/>
        <v>0</v>
      </c>
      <c r="CP94" s="14">
        <f t="shared" ca="1" si="103"/>
        <v>0</v>
      </c>
      <c r="CQ94" s="14">
        <f t="shared" ca="1" si="103"/>
        <v>0</v>
      </c>
      <c r="CR94" s="14">
        <f t="shared" ca="1" si="103"/>
        <v>0</v>
      </c>
      <c r="CS94" s="14">
        <f t="shared" ca="1" si="103"/>
        <v>0</v>
      </c>
      <c r="CT94" s="14">
        <f t="shared" ca="1" si="103"/>
        <v>0</v>
      </c>
      <c r="CU94" s="14">
        <f t="shared" ca="1" si="103"/>
        <v>0</v>
      </c>
      <c r="CV94" s="14">
        <f t="shared" ca="1" si="103"/>
        <v>0</v>
      </c>
      <c r="CW94" s="14">
        <f t="shared" ca="1" si="103"/>
        <v>0</v>
      </c>
      <c r="CX94" s="14">
        <f t="shared" ca="1" si="103"/>
        <v>0</v>
      </c>
      <c r="CY94" s="14">
        <f t="shared" ca="1" si="103"/>
        <v>0</v>
      </c>
      <c r="CZ94" s="14">
        <f t="shared" ca="1" si="103"/>
        <v>0</v>
      </c>
      <c r="DA94" s="14">
        <f t="shared" ca="1" si="103"/>
        <v>0</v>
      </c>
    </row>
    <row r="95" spans="4:105">
      <c r="D95" s="58">
        <f t="shared" ca="1" si="102"/>
        <v>0</v>
      </c>
      <c r="E95" s="3">
        <f t="shared" si="105"/>
        <v>75</v>
      </c>
      <c r="F95" s="14">
        <f t="shared" si="106"/>
        <v>0</v>
      </c>
      <c r="G95" s="14">
        <f t="shared" si="106"/>
        <v>0</v>
      </c>
      <c r="H95" s="14">
        <f t="shared" si="106"/>
        <v>0</v>
      </c>
      <c r="I95" s="14">
        <f t="shared" si="106"/>
        <v>0</v>
      </c>
      <c r="J95" s="14">
        <f t="shared" si="106"/>
        <v>0</v>
      </c>
      <c r="K95" s="14">
        <f t="shared" si="106"/>
        <v>0</v>
      </c>
      <c r="L95" s="14">
        <f t="shared" si="106"/>
        <v>0</v>
      </c>
      <c r="M95" s="14">
        <f t="shared" si="106"/>
        <v>0</v>
      </c>
      <c r="N95" s="14">
        <f t="shared" si="106"/>
        <v>0</v>
      </c>
      <c r="O95" s="14">
        <f t="shared" si="106"/>
        <v>0</v>
      </c>
      <c r="P95" s="14">
        <f t="shared" si="106"/>
        <v>0</v>
      </c>
      <c r="Q95" s="14">
        <f t="shared" si="106"/>
        <v>0</v>
      </c>
      <c r="R95" s="14">
        <f t="shared" si="106"/>
        <v>0</v>
      </c>
      <c r="S95" s="14">
        <f t="shared" si="106"/>
        <v>0</v>
      </c>
      <c r="T95" s="14">
        <f t="shared" si="106"/>
        <v>0</v>
      </c>
      <c r="U95" s="14">
        <f t="shared" si="89"/>
        <v>0</v>
      </c>
      <c r="V95" s="14">
        <f t="shared" si="101"/>
        <v>0</v>
      </c>
      <c r="W95" s="14">
        <f t="shared" si="101"/>
        <v>0</v>
      </c>
      <c r="X95" s="14">
        <f t="shared" si="101"/>
        <v>0</v>
      </c>
      <c r="Y95" s="14">
        <f t="shared" si="101"/>
        <v>0</v>
      </c>
      <c r="Z95" s="14">
        <f t="shared" si="101"/>
        <v>0</v>
      </c>
      <c r="AA95" s="14">
        <f t="shared" si="101"/>
        <v>0</v>
      </c>
      <c r="AB95" s="14">
        <f t="shared" si="101"/>
        <v>0</v>
      </c>
      <c r="AC95" s="14">
        <f t="shared" si="101"/>
        <v>0</v>
      </c>
      <c r="AD95" s="14">
        <f t="shared" si="101"/>
        <v>0</v>
      </c>
      <c r="AE95" s="14">
        <f t="shared" si="101"/>
        <v>0</v>
      </c>
      <c r="AF95" s="14">
        <f t="shared" si="101"/>
        <v>0</v>
      </c>
      <c r="AG95" s="14">
        <f t="shared" si="101"/>
        <v>0</v>
      </c>
      <c r="AH95" s="14">
        <f t="shared" si="101"/>
        <v>0</v>
      </c>
      <c r="AI95" s="14">
        <f t="shared" si="101"/>
        <v>0</v>
      </c>
      <c r="AJ95" s="14">
        <f t="shared" si="101"/>
        <v>0</v>
      </c>
      <c r="AK95" s="14">
        <f t="shared" si="101"/>
        <v>0</v>
      </c>
      <c r="AL95" s="14">
        <f t="shared" si="104"/>
        <v>0</v>
      </c>
      <c r="AM95" s="14">
        <f t="shared" si="104"/>
        <v>0</v>
      </c>
      <c r="AN95" s="14">
        <f t="shared" si="104"/>
        <v>0</v>
      </c>
      <c r="AO95" s="14">
        <f t="shared" si="104"/>
        <v>0</v>
      </c>
      <c r="AP95" s="14">
        <f t="shared" si="104"/>
        <v>0</v>
      </c>
      <c r="AQ95" s="14">
        <f t="shared" si="104"/>
        <v>0</v>
      </c>
      <c r="AR95" s="14">
        <f t="shared" si="104"/>
        <v>0</v>
      </c>
      <c r="AS95" s="14">
        <f t="shared" si="104"/>
        <v>0</v>
      </c>
      <c r="AT95" s="14">
        <f t="shared" si="104"/>
        <v>0</v>
      </c>
      <c r="AU95" s="14">
        <f t="shared" si="104"/>
        <v>0</v>
      </c>
      <c r="AV95" s="14">
        <f t="shared" si="104"/>
        <v>0</v>
      </c>
      <c r="AW95" s="14">
        <f t="shared" si="104"/>
        <v>0</v>
      </c>
      <c r="AX95" s="14">
        <f t="shared" si="104"/>
        <v>0</v>
      </c>
      <c r="AY95" s="14">
        <f t="shared" si="104"/>
        <v>0</v>
      </c>
      <c r="AZ95" s="14">
        <f t="shared" si="107"/>
        <v>0</v>
      </c>
      <c r="BA95" s="14">
        <f t="shared" si="107"/>
        <v>0</v>
      </c>
      <c r="BB95" s="14">
        <f t="shared" si="107"/>
        <v>0</v>
      </c>
      <c r="BC95" s="14">
        <f t="shared" si="107"/>
        <v>0</v>
      </c>
      <c r="BD95" s="14">
        <f t="shared" si="107"/>
        <v>0</v>
      </c>
      <c r="BE95" s="14">
        <f t="shared" si="107"/>
        <v>0</v>
      </c>
      <c r="BF95" s="14">
        <f t="shared" si="107"/>
        <v>0</v>
      </c>
      <c r="BG95" s="14">
        <f t="shared" si="107"/>
        <v>0</v>
      </c>
      <c r="BH95" s="14">
        <f t="shared" si="107"/>
        <v>0</v>
      </c>
      <c r="BI95" s="14">
        <f t="shared" si="107"/>
        <v>0</v>
      </c>
      <c r="BJ95" s="14">
        <f t="shared" si="107"/>
        <v>0</v>
      </c>
      <c r="BK95" s="14">
        <f t="shared" si="107"/>
        <v>0</v>
      </c>
      <c r="BL95" s="14">
        <f t="shared" si="107"/>
        <v>0</v>
      </c>
      <c r="BM95" s="14">
        <f t="shared" si="107"/>
        <v>0</v>
      </c>
      <c r="BN95" s="14">
        <f t="shared" si="107"/>
        <v>0</v>
      </c>
      <c r="BO95" s="14">
        <f t="shared" si="107"/>
        <v>0</v>
      </c>
      <c r="BP95" s="14">
        <f t="shared" si="107"/>
        <v>0</v>
      </c>
      <c r="BQ95" s="14">
        <f t="shared" si="107"/>
        <v>0</v>
      </c>
      <c r="BR95" s="14">
        <f t="shared" si="107"/>
        <v>0</v>
      </c>
      <c r="BS95" s="14">
        <f t="shared" si="107"/>
        <v>0</v>
      </c>
      <c r="BT95" s="14">
        <f t="shared" si="107"/>
        <v>0</v>
      </c>
      <c r="BU95" s="14">
        <f t="shared" si="107"/>
        <v>0</v>
      </c>
      <c r="BV95" s="14">
        <f t="shared" si="107"/>
        <v>0</v>
      </c>
      <c r="BW95" s="14">
        <f t="shared" si="107"/>
        <v>0</v>
      </c>
      <c r="BX95" s="14">
        <f t="shared" si="107"/>
        <v>0</v>
      </c>
      <c r="BY95" s="14">
        <f t="shared" si="100"/>
        <v>0</v>
      </c>
      <c r="BZ95" s="14">
        <f t="shared" si="100"/>
        <v>0</v>
      </c>
      <c r="CA95" s="14">
        <f t="shared" si="100"/>
        <v>0</v>
      </c>
      <c r="CB95" s="14">
        <f t="shared" ca="1" si="100"/>
        <v>0</v>
      </c>
      <c r="CC95" s="14">
        <f t="shared" ca="1" si="100"/>
        <v>0</v>
      </c>
      <c r="CD95" s="14">
        <f t="shared" ca="1" si="100"/>
        <v>0</v>
      </c>
      <c r="CE95" s="14">
        <f t="shared" ca="1" si="100"/>
        <v>0</v>
      </c>
      <c r="CF95" s="14">
        <f t="shared" ca="1" si="100"/>
        <v>0</v>
      </c>
      <c r="CG95" s="14">
        <f t="shared" ca="1" si="100"/>
        <v>0</v>
      </c>
      <c r="CH95" s="14">
        <f t="shared" ca="1" si="100"/>
        <v>0</v>
      </c>
      <c r="CI95" s="14">
        <f t="shared" ca="1" si="100"/>
        <v>0</v>
      </c>
      <c r="CJ95" s="14">
        <f t="shared" ca="1" si="100"/>
        <v>0</v>
      </c>
      <c r="CK95" s="14">
        <f t="shared" ca="1" si="100"/>
        <v>0</v>
      </c>
      <c r="CL95" s="14">
        <f t="shared" ca="1" si="100"/>
        <v>0</v>
      </c>
      <c r="CM95" s="14">
        <f t="shared" ca="1" si="100"/>
        <v>0</v>
      </c>
      <c r="CN95" s="14">
        <f t="shared" ca="1" si="100"/>
        <v>0</v>
      </c>
      <c r="CO95" s="14">
        <f t="shared" ca="1" si="103"/>
        <v>0</v>
      </c>
      <c r="CP95" s="14">
        <f t="shared" ca="1" si="103"/>
        <v>0</v>
      </c>
      <c r="CQ95" s="14">
        <f t="shared" ca="1" si="103"/>
        <v>0</v>
      </c>
      <c r="CR95" s="14">
        <f t="shared" ca="1" si="103"/>
        <v>0</v>
      </c>
      <c r="CS95" s="14">
        <f t="shared" ca="1" si="103"/>
        <v>0</v>
      </c>
      <c r="CT95" s="14">
        <f t="shared" ca="1" si="103"/>
        <v>0</v>
      </c>
      <c r="CU95" s="14">
        <f t="shared" ca="1" si="103"/>
        <v>0</v>
      </c>
      <c r="CV95" s="14">
        <f t="shared" ca="1" si="103"/>
        <v>0</v>
      </c>
      <c r="CW95" s="14">
        <f t="shared" ca="1" si="103"/>
        <v>0</v>
      </c>
      <c r="CX95" s="14">
        <f t="shared" ca="1" si="103"/>
        <v>0</v>
      </c>
      <c r="CY95" s="14">
        <f t="shared" ca="1" si="103"/>
        <v>0</v>
      </c>
      <c r="CZ95" s="14">
        <f t="shared" ca="1" si="103"/>
        <v>0</v>
      </c>
      <c r="DA95" s="14">
        <f t="shared" ca="1" si="103"/>
        <v>0</v>
      </c>
    </row>
    <row r="96" spans="4:105">
      <c r="D96" s="58">
        <f t="shared" ca="1" si="102"/>
        <v>0</v>
      </c>
      <c r="E96" s="3">
        <f t="shared" si="105"/>
        <v>76</v>
      </c>
      <c r="F96" s="14">
        <f t="shared" si="106"/>
        <v>0</v>
      </c>
      <c r="G96" s="14">
        <f t="shared" si="106"/>
        <v>0</v>
      </c>
      <c r="H96" s="14">
        <f t="shared" si="106"/>
        <v>0</v>
      </c>
      <c r="I96" s="14">
        <f t="shared" si="106"/>
        <v>0</v>
      </c>
      <c r="J96" s="14">
        <f t="shared" si="106"/>
        <v>0</v>
      </c>
      <c r="K96" s="14">
        <f t="shared" si="106"/>
        <v>0</v>
      </c>
      <c r="L96" s="14">
        <f t="shared" si="106"/>
        <v>0</v>
      </c>
      <c r="M96" s="14">
        <f t="shared" si="106"/>
        <v>0</v>
      </c>
      <c r="N96" s="14">
        <f t="shared" si="106"/>
        <v>0</v>
      </c>
      <c r="O96" s="14">
        <f t="shared" si="106"/>
        <v>0</v>
      </c>
      <c r="P96" s="14">
        <f t="shared" si="106"/>
        <v>0</v>
      </c>
      <c r="Q96" s="14">
        <f t="shared" si="106"/>
        <v>0</v>
      </c>
      <c r="R96" s="14">
        <f t="shared" si="106"/>
        <v>0</v>
      </c>
      <c r="S96" s="14">
        <f t="shared" si="106"/>
        <v>0</v>
      </c>
      <c r="T96" s="14">
        <f t="shared" si="106"/>
        <v>0</v>
      </c>
      <c r="U96" s="14">
        <f t="shared" si="89"/>
        <v>0</v>
      </c>
      <c r="V96" s="14">
        <f t="shared" si="101"/>
        <v>0</v>
      </c>
      <c r="W96" s="14">
        <f t="shared" si="101"/>
        <v>0</v>
      </c>
      <c r="X96" s="14">
        <f t="shared" si="101"/>
        <v>0</v>
      </c>
      <c r="Y96" s="14">
        <f t="shared" si="101"/>
        <v>0</v>
      </c>
      <c r="Z96" s="14">
        <f t="shared" si="101"/>
        <v>0</v>
      </c>
      <c r="AA96" s="14">
        <f t="shared" si="101"/>
        <v>0</v>
      </c>
      <c r="AB96" s="14">
        <f t="shared" si="101"/>
        <v>0</v>
      </c>
      <c r="AC96" s="14">
        <f t="shared" si="101"/>
        <v>0</v>
      </c>
      <c r="AD96" s="14">
        <f t="shared" si="101"/>
        <v>0</v>
      </c>
      <c r="AE96" s="14">
        <f t="shared" si="101"/>
        <v>0</v>
      </c>
      <c r="AF96" s="14">
        <f t="shared" si="101"/>
        <v>0</v>
      </c>
      <c r="AG96" s="14">
        <f t="shared" si="101"/>
        <v>0</v>
      </c>
      <c r="AH96" s="14">
        <f t="shared" si="101"/>
        <v>0</v>
      </c>
      <c r="AI96" s="14">
        <f t="shared" si="101"/>
        <v>0</v>
      </c>
      <c r="AJ96" s="14">
        <f t="shared" si="101"/>
        <v>0</v>
      </c>
      <c r="AK96" s="14">
        <f t="shared" si="101"/>
        <v>0</v>
      </c>
      <c r="AL96" s="14">
        <f t="shared" si="104"/>
        <v>0</v>
      </c>
      <c r="AM96" s="14">
        <f t="shared" si="104"/>
        <v>0</v>
      </c>
      <c r="AN96" s="14">
        <f t="shared" si="104"/>
        <v>0</v>
      </c>
      <c r="AO96" s="14">
        <f t="shared" si="104"/>
        <v>0</v>
      </c>
      <c r="AP96" s="14">
        <f t="shared" si="104"/>
        <v>0</v>
      </c>
      <c r="AQ96" s="14">
        <f t="shared" si="104"/>
        <v>0</v>
      </c>
      <c r="AR96" s="14">
        <f t="shared" si="104"/>
        <v>0</v>
      </c>
      <c r="AS96" s="14">
        <f t="shared" si="104"/>
        <v>0</v>
      </c>
      <c r="AT96" s="14">
        <f t="shared" si="104"/>
        <v>0</v>
      </c>
      <c r="AU96" s="14">
        <f t="shared" si="104"/>
        <v>0</v>
      </c>
      <c r="AV96" s="14">
        <f t="shared" si="104"/>
        <v>0</v>
      </c>
      <c r="AW96" s="14">
        <f t="shared" si="104"/>
        <v>0</v>
      </c>
      <c r="AX96" s="14">
        <f t="shared" si="104"/>
        <v>0</v>
      </c>
      <c r="AY96" s="14">
        <f t="shared" si="104"/>
        <v>0</v>
      </c>
      <c r="AZ96" s="14">
        <f t="shared" si="107"/>
        <v>0</v>
      </c>
      <c r="BA96" s="14">
        <f t="shared" si="107"/>
        <v>0</v>
      </c>
      <c r="BB96" s="14">
        <f t="shared" si="107"/>
        <v>0</v>
      </c>
      <c r="BC96" s="14">
        <f t="shared" si="107"/>
        <v>0</v>
      </c>
      <c r="BD96" s="14">
        <f t="shared" si="107"/>
        <v>0</v>
      </c>
      <c r="BE96" s="14">
        <f t="shared" si="107"/>
        <v>0</v>
      </c>
      <c r="BF96" s="14">
        <f t="shared" si="107"/>
        <v>0</v>
      </c>
      <c r="BG96" s="14">
        <f t="shared" si="107"/>
        <v>0</v>
      </c>
      <c r="BH96" s="14">
        <f t="shared" si="107"/>
        <v>0</v>
      </c>
      <c r="BI96" s="14">
        <f t="shared" si="107"/>
        <v>0</v>
      </c>
      <c r="BJ96" s="14">
        <f t="shared" si="107"/>
        <v>0</v>
      </c>
      <c r="BK96" s="14">
        <f t="shared" si="107"/>
        <v>0</v>
      </c>
      <c r="BL96" s="14">
        <f t="shared" si="107"/>
        <v>0</v>
      </c>
      <c r="BM96" s="14">
        <f t="shared" si="107"/>
        <v>0</v>
      </c>
      <c r="BN96" s="14">
        <f t="shared" si="107"/>
        <v>0</v>
      </c>
      <c r="BO96" s="14">
        <f t="shared" si="107"/>
        <v>0</v>
      </c>
      <c r="BP96" s="14">
        <f t="shared" si="107"/>
        <v>0</v>
      </c>
      <c r="BQ96" s="14">
        <f t="shared" si="107"/>
        <v>0</v>
      </c>
      <c r="BR96" s="14">
        <f t="shared" si="107"/>
        <v>0</v>
      </c>
      <c r="BS96" s="14">
        <f t="shared" si="107"/>
        <v>0</v>
      </c>
      <c r="BT96" s="14">
        <f t="shared" si="107"/>
        <v>0</v>
      </c>
      <c r="BU96" s="14">
        <f t="shared" si="107"/>
        <v>0</v>
      </c>
      <c r="BV96" s="14">
        <f t="shared" si="107"/>
        <v>0</v>
      </c>
      <c r="BW96" s="14">
        <f t="shared" si="107"/>
        <v>0</v>
      </c>
      <c r="BX96" s="14">
        <f t="shared" si="107"/>
        <v>0</v>
      </c>
      <c r="BY96" s="14">
        <f t="shared" si="100"/>
        <v>0</v>
      </c>
      <c r="BZ96" s="14">
        <f t="shared" si="100"/>
        <v>0</v>
      </c>
      <c r="CA96" s="14">
        <f t="shared" si="100"/>
        <v>0</v>
      </c>
      <c r="CB96" s="14">
        <f t="shared" si="100"/>
        <v>0</v>
      </c>
      <c r="CC96" s="14">
        <f t="shared" ca="1" si="100"/>
        <v>0</v>
      </c>
      <c r="CD96" s="14">
        <f t="shared" ca="1" si="100"/>
        <v>0</v>
      </c>
      <c r="CE96" s="14">
        <f t="shared" ca="1" si="100"/>
        <v>0</v>
      </c>
      <c r="CF96" s="14">
        <f t="shared" ca="1" si="100"/>
        <v>0</v>
      </c>
      <c r="CG96" s="14">
        <f t="shared" ca="1" si="100"/>
        <v>0</v>
      </c>
      <c r="CH96" s="14">
        <f t="shared" ca="1" si="100"/>
        <v>0</v>
      </c>
      <c r="CI96" s="14">
        <f t="shared" ca="1" si="100"/>
        <v>0</v>
      </c>
      <c r="CJ96" s="14">
        <f t="shared" ca="1" si="100"/>
        <v>0</v>
      </c>
      <c r="CK96" s="14">
        <f t="shared" ca="1" si="100"/>
        <v>0</v>
      </c>
      <c r="CL96" s="14">
        <f t="shared" ca="1" si="100"/>
        <v>0</v>
      </c>
      <c r="CM96" s="14">
        <f t="shared" ca="1" si="100"/>
        <v>0</v>
      </c>
      <c r="CN96" s="14">
        <f t="shared" ca="1" si="100"/>
        <v>0</v>
      </c>
      <c r="CO96" s="14">
        <f t="shared" ca="1" si="103"/>
        <v>0</v>
      </c>
      <c r="CP96" s="14">
        <f t="shared" ca="1" si="103"/>
        <v>0</v>
      </c>
      <c r="CQ96" s="14">
        <f t="shared" ca="1" si="103"/>
        <v>0</v>
      </c>
      <c r="CR96" s="14">
        <f t="shared" ca="1" si="103"/>
        <v>0</v>
      </c>
      <c r="CS96" s="14">
        <f t="shared" ca="1" si="103"/>
        <v>0</v>
      </c>
      <c r="CT96" s="14">
        <f t="shared" ca="1" si="103"/>
        <v>0</v>
      </c>
      <c r="CU96" s="14">
        <f t="shared" ca="1" si="103"/>
        <v>0</v>
      </c>
      <c r="CV96" s="14">
        <f t="shared" ca="1" si="103"/>
        <v>0</v>
      </c>
      <c r="CW96" s="14">
        <f t="shared" ca="1" si="103"/>
        <v>0</v>
      </c>
      <c r="CX96" s="14">
        <f t="shared" ca="1" si="103"/>
        <v>0</v>
      </c>
      <c r="CY96" s="14">
        <f t="shared" ca="1" si="103"/>
        <v>0</v>
      </c>
      <c r="CZ96" s="14">
        <f t="shared" ca="1" si="103"/>
        <v>0</v>
      </c>
      <c r="DA96" s="14">
        <f t="shared" ca="1" si="103"/>
        <v>0</v>
      </c>
    </row>
    <row r="97" spans="4:105">
      <c r="D97" s="58">
        <f t="shared" ca="1" si="102"/>
        <v>0</v>
      </c>
      <c r="E97" s="3">
        <f t="shared" si="105"/>
        <v>77</v>
      </c>
      <c r="F97" s="14">
        <f t="shared" si="106"/>
        <v>0</v>
      </c>
      <c r="G97" s="14">
        <f t="shared" si="106"/>
        <v>0</v>
      </c>
      <c r="H97" s="14">
        <f t="shared" si="106"/>
        <v>0</v>
      </c>
      <c r="I97" s="14">
        <f t="shared" si="106"/>
        <v>0</v>
      </c>
      <c r="J97" s="14">
        <f t="shared" si="106"/>
        <v>0</v>
      </c>
      <c r="K97" s="14">
        <f t="shared" si="106"/>
        <v>0</v>
      </c>
      <c r="L97" s="14">
        <f t="shared" si="106"/>
        <v>0</v>
      </c>
      <c r="M97" s="14">
        <f t="shared" si="106"/>
        <v>0</v>
      </c>
      <c r="N97" s="14">
        <f t="shared" si="106"/>
        <v>0</v>
      </c>
      <c r="O97" s="14">
        <f t="shared" si="106"/>
        <v>0</v>
      </c>
      <c r="P97" s="14">
        <f t="shared" si="106"/>
        <v>0</v>
      </c>
      <c r="Q97" s="14">
        <f t="shared" si="106"/>
        <v>0</v>
      </c>
      <c r="R97" s="14">
        <f t="shared" si="106"/>
        <v>0</v>
      </c>
      <c r="S97" s="14">
        <f t="shared" si="106"/>
        <v>0</v>
      </c>
      <c r="T97" s="14">
        <f t="shared" si="106"/>
        <v>0</v>
      </c>
      <c r="U97" s="14">
        <f t="shared" si="89"/>
        <v>0</v>
      </c>
      <c r="V97" s="14">
        <f t="shared" si="101"/>
        <v>0</v>
      </c>
      <c r="W97" s="14">
        <f t="shared" si="101"/>
        <v>0</v>
      </c>
      <c r="X97" s="14">
        <f t="shared" si="101"/>
        <v>0</v>
      </c>
      <c r="Y97" s="14">
        <f t="shared" si="101"/>
        <v>0</v>
      </c>
      <c r="Z97" s="14">
        <f t="shared" si="101"/>
        <v>0</v>
      </c>
      <c r="AA97" s="14">
        <f t="shared" si="101"/>
        <v>0</v>
      </c>
      <c r="AB97" s="14">
        <f t="shared" si="101"/>
        <v>0</v>
      </c>
      <c r="AC97" s="14">
        <f t="shared" si="101"/>
        <v>0</v>
      </c>
      <c r="AD97" s="14">
        <f t="shared" si="101"/>
        <v>0</v>
      </c>
      <c r="AE97" s="14">
        <f t="shared" si="101"/>
        <v>0</v>
      </c>
      <c r="AF97" s="14">
        <f t="shared" si="101"/>
        <v>0</v>
      </c>
      <c r="AG97" s="14">
        <f t="shared" si="101"/>
        <v>0</v>
      </c>
      <c r="AH97" s="14">
        <f t="shared" si="101"/>
        <v>0</v>
      </c>
      <c r="AI97" s="14">
        <f t="shared" si="101"/>
        <v>0</v>
      </c>
      <c r="AJ97" s="14">
        <f t="shared" si="101"/>
        <v>0</v>
      </c>
      <c r="AK97" s="14">
        <f t="shared" si="101"/>
        <v>0</v>
      </c>
      <c r="AL97" s="14">
        <f t="shared" si="104"/>
        <v>0</v>
      </c>
      <c r="AM97" s="14">
        <f t="shared" si="104"/>
        <v>0</v>
      </c>
      <c r="AN97" s="14">
        <f t="shared" si="104"/>
        <v>0</v>
      </c>
      <c r="AO97" s="14">
        <f t="shared" si="104"/>
        <v>0</v>
      </c>
      <c r="AP97" s="14">
        <f t="shared" si="104"/>
        <v>0</v>
      </c>
      <c r="AQ97" s="14">
        <f t="shared" si="104"/>
        <v>0</v>
      </c>
      <c r="AR97" s="14">
        <f t="shared" si="104"/>
        <v>0</v>
      </c>
      <c r="AS97" s="14">
        <f t="shared" si="104"/>
        <v>0</v>
      </c>
      <c r="AT97" s="14">
        <f t="shared" si="104"/>
        <v>0</v>
      </c>
      <c r="AU97" s="14">
        <f t="shared" si="104"/>
        <v>0</v>
      </c>
      <c r="AV97" s="14">
        <f t="shared" si="104"/>
        <v>0</v>
      </c>
      <c r="AW97" s="14">
        <f t="shared" si="104"/>
        <v>0</v>
      </c>
      <c r="AX97" s="14">
        <f t="shared" si="104"/>
        <v>0</v>
      </c>
      <c r="AY97" s="14">
        <f t="shared" si="104"/>
        <v>0</v>
      </c>
      <c r="AZ97" s="14">
        <f t="shared" si="107"/>
        <v>0</v>
      </c>
      <c r="BA97" s="14">
        <f t="shared" si="107"/>
        <v>0</v>
      </c>
      <c r="BB97" s="14">
        <f t="shared" si="107"/>
        <v>0</v>
      </c>
      <c r="BC97" s="14">
        <f t="shared" si="107"/>
        <v>0</v>
      </c>
      <c r="BD97" s="14">
        <f t="shared" si="107"/>
        <v>0</v>
      </c>
      <c r="BE97" s="14">
        <f t="shared" si="107"/>
        <v>0</v>
      </c>
      <c r="BF97" s="14">
        <f t="shared" si="107"/>
        <v>0</v>
      </c>
      <c r="BG97" s="14">
        <f t="shared" si="107"/>
        <v>0</v>
      </c>
      <c r="BH97" s="14">
        <f t="shared" si="107"/>
        <v>0</v>
      </c>
      <c r="BI97" s="14">
        <f t="shared" si="107"/>
        <v>0</v>
      </c>
      <c r="BJ97" s="14">
        <f t="shared" si="107"/>
        <v>0</v>
      </c>
      <c r="BK97" s="14">
        <f t="shared" si="107"/>
        <v>0</v>
      </c>
      <c r="BL97" s="14">
        <f t="shared" si="107"/>
        <v>0</v>
      </c>
      <c r="BM97" s="14">
        <f t="shared" si="107"/>
        <v>0</v>
      </c>
      <c r="BN97" s="14">
        <f t="shared" si="107"/>
        <v>0</v>
      </c>
      <c r="BO97" s="14">
        <f t="shared" si="107"/>
        <v>0</v>
      </c>
      <c r="BP97" s="14">
        <f t="shared" si="107"/>
        <v>0</v>
      </c>
      <c r="BQ97" s="14">
        <f t="shared" si="107"/>
        <v>0</v>
      </c>
      <c r="BR97" s="14">
        <f t="shared" si="107"/>
        <v>0</v>
      </c>
      <c r="BS97" s="14">
        <f t="shared" si="107"/>
        <v>0</v>
      </c>
      <c r="BT97" s="14">
        <f t="shared" si="107"/>
        <v>0</v>
      </c>
      <c r="BU97" s="14">
        <f t="shared" si="107"/>
        <v>0</v>
      </c>
      <c r="BV97" s="14">
        <f t="shared" si="107"/>
        <v>0</v>
      </c>
      <c r="BW97" s="14">
        <f t="shared" si="107"/>
        <v>0</v>
      </c>
      <c r="BX97" s="14">
        <f t="shared" si="107"/>
        <v>0</v>
      </c>
      <c r="BY97" s="14">
        <f t="shared" si="100"/>
        <v>0</v>
      </c>
      <c r="BZ97" s="14">
        <f t="shared" si="100"/>
        <v>0</v>
      </c>
      <c r="CA97" s="14">
        <f t="shared" si="100"/>
        <v>0</v>
      </c>
      <c r="CB97" s="14">
        <f t="shared" si="100"/>
        <v>0</v>
      </c>
      <c r="CC97" s="14">
        <f t="shared" si="100"/>
        <v>0</v>
      </c>
      <c r="CD97" s="14">
        <f t="shared" ca="1" si="100"/>
        <v>0</v>
      </c>
      <c r="CE97" s="14">
        <f t="shared" ca="1" si="100"/>
        <v>0</v>
      </c>
      <c r="CF97" s="14">
        <f t="shared" ca="1" si="100"/>
        <v>0</v>
      </c>
      <c r="CG97" s="14">
        <f t="shared" ca="1" si="100"/>
        <v>0</v>
      </c>
      <c r="CH97" s="14">
        <f t="shared" ca="1" si="100"/>
        <v>0</v>
      </c>
      <c r="CI97" s="14">
        <f t="shared" ca="1" si="100"/>
        <v>0</v>
      </c>
      <c r="CJ97" s="14">
        <f t="shared" ca="1" si="100"/>
        <v>0</v>
      </c>
      <c r="CK97" s="14">
        <f t="shared" ca="1" si="100"/>
        <v>0</v>
      </c>
      <c r="CL97" s="14">
        <f t="shared" ca="1" si="100"/>
        <v>0</v>
      </c>
      <c r="CM97" s="14">
        <f t="shared" ca="1" si="100"/>
        <v>0</v>
      </c>
      <c r="CN97" s="14">
        <f t="shared" ref="BY97:CO112" ca="1" si="108">IF(CN$10&lt;$E97,0,IF(CN$10&gt;$E97+$F$8-1,0,$D97/$F$8))</f>
        <v>0</v>
      </c>
      <c r="CO97" s="14">
        <f t="shared" ca="1" si="108"/>
        <v>0</v>
      </c>
      <c r="CP97" s="14">
        <f t="shared" ca="1" si="103"/>
        <v>0</v>
      </c>
      <c r="CQ97" s="14">
        <f t="shared" ca="1" si="103"/>
        <v>0</v>
      </c>
      <c r="CR97" s="14">
        <f t="shared" ca="1" si="103"/>
        <v>0</v>
      </c>
      <c r="CS97" s="14">
        <f t="shared" ca="1" si="103"/>
        <v>0</v>
      </c>
      <c r="CT97" s="14">
        <f t="shared" ca="1" si="103"/>
        <v>0</v>
      </c>
      <c r="CU97" s="14">
        <f t="shared" ca="1" si="103"/>
        <v>0</v>
      </c>
      <c r="CV97" s="14">
        <f t="shared" ca="1" si="103"/>
        <v>0</v>
      </c>
      <c r="CW97" s="14">
        <f t="shared" ca="1" si="103"/>
        <v>0</v>
      </c>
      <c r="CX97" s="14">
        <f t="shared" ca="1" si="103"/>
        <v>0</v>
      </c>
      <c r="CY97" s="14">
        <f t="shared" ca="1" si="103"/>
        <v>0</v>
      </c>
      <c r="CZ97" s="14">
        <f t="shared" ca="1" si="103"/>
        <v>0</v>
      </c>
      <c r="DA97" s="14">
        <f t="shared" ca="1" si="103"/>
        <v>0</v>
      </c>
    </row>
    <row r="98" spans="4:105">
      <c r="D98" s="58">
        <f t="shared" ca="1" si="102"/>
        <v>0</v>
      </c>
      <c r="E98" s="3">
        <f t="shared" si="105"/>
        <v>78</v>
      </c>
      <c r="F98" s="14">
        <f t="shared" si="106"/>
        <v>0</v>
      </c>
      <c r="G98" s="14">
        <f t="shared" si="106"/>
        <v>0</v>
      </c>
      <c r="H98" s="14">
        <f t="shared" si="106"/>
        <v>0</v>
      </c>
      <c r="I98" s="14">
        <f t="shared" si="106"/>
        <v>0</v>
      </c>
      <c r="J98" s="14">
        <f t="shared" si="106"/>
        <v>0</v>
      </c>
      <c r="K98" s="14">
        <f t="shared" si="106"/>
        <v>0</v>
      </c>
      <c r="L98" s="14">
        <f t="shared" si="106"/>
        <v>0</v>
      </c>
      <c r="M98" s="14">
        <f t="shared" si="106"/>
        <v>0</v>
      </c>
      <c r="N98" s="14">
        <f t="shared" si="106"/>
        <v>0</v>
      </c>
      <c r="O98" s="14">
        <f t="shared" si="106"/>
        <v>0</v>
      </c>
      <c r="P98" s="14">
        <f t="shared" si="106"/>
        <v>0</v>
      </c>
      <c r="Q98" s="14">
        <f t="shared" si="106"/>
        <v>0</v>
      </c>
      <c r="R98" s="14">
        <f t="shared" si="106"/>
        <v>0</v>
      </c>
      <c r="S98" s="14">
        <f t="shared" si="106"/>
        <v>0</v>
      </c>
      <c r="T98" s="14">
        <f t="shared" si="106"/>
        <v>0</v>
      </c>
      <c r="U98" s="14">
        <f t="shared" si="89"/>
        <v>0</v>
      </c>
      <c r="V98" s="14">
        <f t="shared" si="101"/>
        <v>0</v>
      </c>
      <c r="W98" s="14">
        <f t="shared" si="101"/>
        <v>0</v>
      </c>
      <c r="X98" s="14">
        <f t="shared" si="101"/>
        <v>0</v>
      </c>
      <c r="Y98" s="14">
        <f t="shared" si="101"/>
        <v>0</v>
      </c>
      <c r="Z98" s="14">
        <f t="shared" si="101"/>
        <v>0</v>
      </c>
      <c r="AA98" s="14">
        <f t="shared" si="101"/>
        <v>0</v>
      </c>
      <c r="AB98" s="14">
        <f t="shared" si="101"/>
        <v>0</v>
      </c>
      <c r="AC98" s="14">
        <f t="shared" si="101"/>
        <v>0</v>
      </c>
      <c r="AD98" s="14">
        <f t="shared" si="101"/>
        <v>0</v>
      </c>
      <c r="AE98" s="14">
        <f t="shared" si="101"/>
        <v>0</v>
      </c>
      <c r="AF98" s="14">
        <f t="shared" si="101"/>
        <v>0</v>
      </c>
      <c r="AG98" s="14">
        <f t="shared" si="101"/>
        <v>0</v>
      </c>
      <c r="AH98" s="14">
        <f t="shared" si="101"/>
        <v>0</v>
      </c>
      <c r="AI98" s="14">
        <f t="shared" si="101"/>
        <v>0</v>
      </c>
      <c r="AJ98" s="14">
        <f t="shared" si="101"/>
        <v>0</v>
      </c>
      <c r="AK98" s="14">
        <f t="shared" si="101"/>
        <v>0</v>
      </c>
      <c r="AL98" s="14">
        <f t="shared" si="104"/>
        <v>0</v>
      </c>
      <c r="AM98" s="14">
        <f t="shared" si="104"/>
        <v>0</v>
      </c>
      <c r="AN98" s="14">
        <f t="shared" si="104"/>
        <v>0</v>
      </c>
      <c r="AO98" s="14">
        <f t="shared" si="104"/>
        <v>0</v>
      </c>
      <c r="AP98" s="14">
        <f t="shared" si="104"/>
        <v>0</v>
      </c>
      <c r="AQ98" s="14">
        <f t="shared" si="104"/>
        <v>0</v>
      </c>
      <c r="AR98" s="14">
        <f t="shared" si="104"/>
        <v>0</v>
      </c>
      <c r="AS98" s="14">
        <f t="shared" si="104"/>
        <v>0</v>
      </c>
      <c r="AT98" s="14">
        <f t="shared" si="104"/>
        <v>0</v>
      </c>
      <c r="AU98" s="14">
        <f t="shared" si="104"/>
        <v>0</v>
      </c>
      <c r="AV98" s="14">
        <f t="shared" si="104"/>
        <v>0</v>
      </c>
      <c r="AW98" s="14">
        <f t="shared" si="104"/>
        <v>0</v>
      </c>
      <c r="AX98" s="14">
        <f t="shared" si="104"/>
        <v>0</v>
      </c>
      <c r="AY98" s="14">
        <f t="shared" si="104"/>
        <v>0</v>
      </c>
      <c r="AZ98" s="14">
        <f t="shared" si="107"/>
        <v>0</v>
      </c>
      <c r="BA98" s="14">
        <f t="shared" si="107"/>
        <v>0</v>
      </c>
      <c r="BB98" s="14">
        <f t="shared" si="107"/>
        <v>0</v>
      </c>
      <c r="BC98" s="14">
        <f t="shared" si="107"/>
        <v>0</v>
      </c>
      <c r="BD98" s="14">
        <f t="shared" si="107"/>
        <v>0</v>
      </c>
      <c r="BE98" s="14">
        <f t="shared" si="107"/>
        <v>0</v>
      </c>
      <c r="BF98" s="14">
        <f t="shared" si="107"/>
        <v>0</v>
      </c>
      <c r="BG98" s="14">
        <f t="shared" si="107"/>
        <v>0</v>
      </c>
      <c r="BH98" s="14">
        <f t="shared" si="107"/>
        <v>0</v>
      </c>
      <c r="BI98" s="14">
        <f t="shared" si="107"/>
        <v>0</v>
      </c>
      <c r="BJ98" s="14">
        <f t="shared" si="107"/>
        <v>0</v>
      </c>
      <c r="BK98" s="14">
        <f t="shared" si="107"/>
        <v>0</v>
      </c>
      <c r="BL98" s="14">
        <f t="shared" si="107"/>
        <v>0</v>
      </c>
      <c r="BM98" s="14">
        <f t="shared" si="107"/>
        <v>0</v>
      </c>
      <c r="BN98" s="14">
        <f t="shared" si="107"/>
        <v>0</v>
      </c>
      <c r="BO98" s="14">
        <f t="shared" si="107"/>
        <v>0</v>
      </c>
      <c r="BP98" s="14">
        <f t="shared" si="107"/>
        <v>0</v>
      </c>
      <c r="BQ98" s="14">
        <f t="shared" si="107"/>
        <v>0</v>
      </c>
      <c r="BR98" s="14">
        <f t="shared" si="107"/>
        <v>0</v>
      </c>
      <c r="BS98" s="14">
        <f t="shared" si="107"/>
        <v>0</v>
      </c>
      <c r="BT98" s="14">
        <f t="shared" si="107"/>
        <v>0</v>
      </c>
      <c r="BU98" s="14">
        <f t="shared" si="107"/>
        <v>0</v>
      </c>
      <c r="BV98" s="14">
        <f t="shared" si="107"/>
        <v>0</v>
      </c>
      <c r="BW98" s="14">
        <f t="shared" si="107"/>
        <v>0</v>
      </c>
      <c r="BX98" s="14">
        <f t="shared" si="107"/>
        <v>0</v>
      </c>
      <c r="BY98" s="14">
        <f t="shared" si="108"/>
        <v>0</v>
      </c>
      <c r="BZ98" s="14">
        <f t="shared" si="108"/>
        <v>0</v>
      </c>
      <c r="CA98" s="14">
        <f t="shared" si="108"/>
        <v>0</v>
      </c>
      <c r="CB98" s="14">
        <f t="shared" si="108"/>
        <v>0</v>
      </c>
      <c r="CC98" s="14">
        <f t="shared" si="108"/>
        <v>0</v>
      </c>
      <c r="CD98" s="14">
        <f t="shared" si="108"/>
        <v>0</v>
      </c>
      <c r="CE98" s="14">
        <f t="shared" ca="1" si="108"/>
        <v>0</v>
      </c>
      <c r="CF98" s="14">
        <f t="shared" ca="1" si="108"/>
        <v>0</v>
      </c>
      <c r="CG98" s="14">
        <f t="shared" ca="1" si="108"/>
        <v>0</v>
      </c>
      <c r="CH98" s="14">
        <f t="shared" ca="1" si="108"/>
        <v>0</v>
      </c>
      <c r="CI98" s="14">
        <f t="shared" ca="1" si="108"/>
        <v>0</v>
      </c>
      <c r="CJ98" s="14">
        <f t="shared" ca="1" si="108"/>
        <v>0</v>
      </c>
      <c r="CK98" s="14">
        <f t="shared" ca="1" si="108"/>
        <v>0</v>
      </c>
      <c r="CL98" s="14">
        <f t="shared" ca="1" si="108"/>
        <v>0</v>
      </c>
      <c r="CM98" s="14">
        <f t="shared" ca="1" si="108"/>
        <v>0</v>
      </c>
      <c r="CN98" s="14">
        <f t="shared" ca="1" si="108"/>
        <v>0</v>
      </c>
      <c r="CO98" s="14">
        <f t="shared" ca="1" si="103"/>
        <v>0</v>
      </c>
      <c r="CP98" s="14">
        <f t="shared" ca="1" si="103"/>
        <v>0</v>
      </c>
      <c r="CQ98" s="14">
        <f t="shared" ca="1" si="103"/>
        <v>0</v>
      </c>
      <c r="CR98" s="14">
        <f t="shared" ca="1" si="103"/>
        <v>0</v>
      </c>
      <c r="CS98" s="14">
        <f t="shared" ca="1" si="103"/>
        <v>0</v>
      </c>
      <c r="CT98" s="14">
        <f t="shared" ca="1" si="103"/>
        <v>0</v>
      </c>
      <c r="CU98" s="14">
        <f t="shared" ca="1" si="103"/>
        <v>0</v>
      </c>
      <c r="CV98" s="14">
        <f t="shared" ca="1" si="103"/>
        <v>0</v>
      </c>
      <c r="CW98" s="14">
        <f t="shared" ca="1" si="103"/>
        <v>0</v>
      </c>
      <c r="CX98" s="14">
        <f t="shared" ca="1" si="103"/>
        <v>0</v>
      </c>
      <c r="CY98" s="14">
        <f t="shared" ca="1" si="103"/>
        <v>0</v>
      </c>
      <c r="CZ98" s="14">
        <f t="shared" ca="1" si="103"/>
        <v>0</v>
      </c>
      <c r="DA98" s="14">
        <f t="shared" ca="1" si="103"/>
        <v>0</v>
      </c>
    </row>
    <row r="99" spans="4:105">
      <c r="D99" s="58">
        <f t="shared" ca="1" si="102"/>
        <v>0</v>
      </c>
      <c r="E99" s="3">
        <f t="shared" si="105"/>
        <v>79</v>
      </c>
      <c r="F99" s="14">
        <f t="shared" si="106"/>
        <v>0</v>
      </c>
      <c r="G99" s="14">
        <f t="shared" si="106"/>
        <v>0</v>
      </c>
      <c r="H99" s="14">
        <f t="shared" si="106"/>
        <v>0</v>
      </c>
      <c r="I99" s="14">
        <f t="shared" si="106"/>
        <v>0</v>
      </c>
      <c r="J99" s="14">
        <f t="shared" si="106"/>
        <v>0</v>
      </c>
      <c r="K99" s="14">
        <f t="shared" si="106"/>
        <v>0</v>
      </c>
      <c r="L99" s="14">
        <f t="shared" si="106"/>
        <v>0</v>
      </c>
      <c r="M99" s="14">
        <f t="shared" si="106"/>
        <v>0</v>
      </c>
      <c r="N99" s="14">
        <f t="shared" si="106"/>
        <v>0</v>
      </c>
      <c r="O99" s="14">
        <f t="shared" si="106"/>
        <v>0</v>
      </c>
      <c r="P99" s="14">
        <f t="shared" si="106"/>
        <v>0</v>
      </c>
      <c r="Q99" s="14">
        <f t="shared" si="106"/>
        <v>0</v>
      </c>
      <c r="R99" s="14">
        <f t="shared" si="106"/>
        <v>0</v>
      </c>
      <c r="S99" s="14">
        <f t="shared" si="106"/>
        <v>0</v>
      </c>
      <c r="T99" s="14">
        <f t="shared" si="106"/>
        <v>0</v>
      </c>
      <c r="U99" s="14">
        <f t="shared" si="89"/>
        <v>0</v>
      </c>
      <c r="V99" s="14">
        <f t="shared" si="89"/>
        <v>0</v>
      </c>
      <c r="W99" s="14">
        <f t="shared" si="89"/>
        <v>0</v>
      </c>
      <c r="X99" s="14">
        <f t="shared" si="89"/>
        <v>0</v>
      </c>
      <c r="Y99" s="14">
        <f t="shared" si="89"/>
        <v>0</v>
      </c>
      <c r="Z99" s="14">
        <f t="shared" si="89"/>
        <v>0</v>
      </c>
      <c r="AA99" s="14">
        <f t="shared" si="89"/>
        <v>0</v>
      </c>
      <c r="AB99" s="14">
        <f t="shared" si="89"/>
        <v>0</v>
      </c>
      <c r="AC99" s="14">
        <f t="shared" si="89"/>
        <v>0</v>
      </c>
      <c r="AD99" s="14">
        <f t="shared" si="89"/>
        <v>0</v>
      </c>
      <c r="AE99" s="14">
        <f t="shared" si="89"/>
        <v>0</v>
      </c>
      <c r="AF99" s="14">
        <f t="shared" si="89"/>
        <v>0</v>
      </c>
      <c r="AG99" s="14">
        <f t="shared" si="89"/>
        <v>0</v>
      </c>
      <c r="AH99" s="14">
        <f t="shared" si="89"/>
        <v>0</v>
      </c>
      <c r="AI99" s="14">
        <f t="shared" si="89"/>
        <v>0</v>
      </c>
      <c r="AJ99" s="14">
        <f t="shared" si="89"/>
        <v>0</v>
      </c>
      <c r="AK99" s="14">
        <f t="shared" ref="V99:AK115" si="109">IF(AK$10&lt;$E99,0,IF(AK$10&gt;$E99+$F$8-1,0,$D99/$F$8))</f>
        <v>0</v>
      </c>
      <c r="AL99" s="14">
        <f t="shared" si="104"/>
        <v>0</v>
      </c>
      <c r="AM99" s="14">
        <f t="shared" si="104"/>
        <v>0</v>
      </c>
      <c r="AN99" s="14">
        <f t="shared" si="104"/>
        <v>0</v>
      </c>
      <c r="AO99" s="14">
        <f t="shared" si="104"/>
        <v>0</v>
      </c>
      <c r="AP99" s="14">
        <f t="shared" si="104"/>
        <v>0</v>
      </c>
      <c r="AQ99" s="14">
        <f t="shared" si="104"/>
        <v>0</v>
      </c>
      <c r="AR99" s="14">
        <f t="shared" si="104"/>
        <v>0</v>
      </c>
      <c r="AS99" s="14">
        <f t="shared" si="104"/>
        <v>0</v>
      </c>
      <c r="AT99" s="14">
        <f t="shared" si="104"/>
        <v>0</v>
      </c>
      <c r="AU99" s="14">
        <f t="shared" si="104"/>
        <v>0</v>
      </c>
      <c r="AV99" s="14">
        <f t="shared" si="104"/>
        <v>0</v>
      </c>
      <c r="AW99" s="14">
        <f t="shared" si="104"/>
        <v>0</v>
      </c>
      <c r="AX99" s="14">
        <f t="shared" si="104"/>
        <v>0</v>
      </c>
      <c r="AY99" s="14">
        <f t="shared" si="104"/>
        <v>0</v>
      </c>
      <c r="AZ99" s="14">
        <f t="shared" si="107"/>
        <v>0</v>
      </c>
      <c r="BA99" s="14">
        <f t="shared" si="107"/>
        <v>0</v>
      </c>
      <c r="BB99" s="14">
        <f t="shared" si="107"/>
        <v>0</v>
      </c>
      <c r="BC99" s="14">
        <f t="shared" si="107"/>
        <v>0</v>
      </c>
      <c r="BD99" s="14">
        <f t="shared" si="107"/>
        <v>0</v>
      </c>
      <c r="BE99" s="14">
        <f t="shared" si="107"/>
        <v>0</v>
      </c>
      <c r="BF99" s="14">
        <f t="shared" si="107"/>
        <v>0</v>
      </c>
      <c r="BG99" s="14">
        <f t="shared" si="107"/>
        <v>0</v>
      </c>
      <c r="BH99" s="14">
        <f t="shared" si="107"/>
        <v>0</v>
      </c>
      <c r="BI99" s="14">
        <f t="shared" si="107"/>
        <v>0</v>
      </c>
      <c r="BJ99" s="14">
        <f t="shared" si="107"/>
        <v>0</v>
      </c>
      <c r="BK99" s="14">
        <f t="shared" si="107"/>
        <v>0</v>
      </c>
      <c r="BL99" s="14">
        <f t="shared" si="107"/>
        <v>0</v>
      </c>
      <c r="BM99" s="14">
        <f t="shared" si="107"/>
        <v>0</v>
      </c>
      <c r="BN99" s="14">
        <f t="shared" si="107"/>
        <v>0</v>
      </c>
      <c r="BO99" s="14">
        <f t="shared" si="107"/>
        <v>0</v>
      </c>
      <c r="BP99" s="14">
        <f t="shared" si="107"/>
        <v>0</v>
      </c>
      <c r="BQ99" s="14">
        <f t="shared" si="107"/>
        <v>0</v>
      </c>
      <c r="BR99" s="14">
        <f t="shared" si="107"/>
        <v>0</v>
      </c>
      <c r="BS99" s="14">
        <f t="shared" si="107"/>
        <v>0</v>
      </c>
      <c r="BT99" s="14">
        <f t="shared" si="107"/>
        <v>0</v>
      </c>
      <c r="BU99" s="14">
        <f t="shared" si="107"/>
        <v>0</v>
      </c>
      <c r="BV99" s="14">
        <f t="shared" si="107"/>
        <v>0</v>
      </c>
      <c r="BW99" s="14">
        <f t="shared" si="107"/>
        <v>0</v>
      </c>
      <c r="BX99" s="14">
        <f t="shared" si="107"/>
        <v>0</v>
      </c>
      <c r="BY99" s="14">
        <f t="shared" si="108"/>
        <v>0</v>
      </c>
      <c r="BZ99" s="14">
        <f t="shared" si="108"/>
        <v>0</v>
      </c>
      <c r="CA99" s="14">
        <f t="shared" si="108"/>
        <v>0</v>
      </c>
      <c r="CB99" s="14">
        <f t="shared" si="108"/>
        <v>0</v>
      </c>
      <c r="CC99" s="14">
        <f t="shared" si="108"/>
        <v>0</v>
      </c>
      <c r="CD99" s="14">
        <f t="shared" si="108"/>
        <v>0</v>
      </c>
      <c r="CE99" s="14">
        <f t="shared" si="108"/>
        <v>0</v>
      </c>
      <c r="CF99" s="14">
        <f t="shared" ca="1" si="108"/>
        <v>0</v>
      </c>
      <c r="CG99" s="14">
        <f t="shared" ca="1" si="108"/>
        <v>0</v>
      </c>
      <c r="CH99" s="14">
        <f t="shared" ca="1" si="108"/>
        <v>0</v>
      </c>
      <c r="CI99" s="14">
        <f t="shared" ca="1" si="108"/>
        <v>0</v>
      </c>
      <c r="CJ99" s="14">
        <f t="shared" ca="1" si="108"/>
        <v>0</v>
      </c>
      <c r="CK99" s="14">
        <f t="shared" ca="1" si="108"/>
        <v>0</v>
      </c>
      <c r="CL99" s="14">
        <f t="shared" ca="1" si="108"/>
        <v>0</v>
      </c>
      <c r="CM99" s="14">
        <f t="shared" ca="1" si="108"/>
        <v>0</v>
      </c>
      <c r="CN99" s="14">
        <f t="shared" ca="1" si="108"/>
        <v>0</v>
      </c>
      <c r="CO99" s="14">
        <f t="shared" ca="1" si="103"/>
        <v>0</v>
      </c>
      <c r="CP99" s="14">
        <f t="shared" ca="1" si="103"/>
        <v>0</v>
      </c>
      <c r="CQ99" s="14">
        <f t="shared" ca="1" si="103"/>
        <v>0</v>
      </c>
      <c r="CR99" s="14">
        <f t="shared" ca="1" si="103"/>
        <v>0</v>
      </c>
      <c r="CS99" s="14">
        <f t="shared" ca="1" si="103"/>
        <v>0</v>
      </c>
      <c r="CT99" s="14">
        <f t="shared" ca="1" si="103"/>
        <v>0</v>
      </c>
      <c r="CU99" s="14">
        <f t="shared" ca="1" si="103"/>
        <v>0</v>
      </c>
      <c r="CV99" s="14">
        <f t="shared" ca="1" si="103"/>
        <v>0</v>
      </c>
      <c r="CW99" s="14">
        <f t="shared" ca="1" si="103"/>
        <v>0</v>
      </c>
      <c r="CX99" s="14">
        <f t="shared" ca="1" si="103"/>
        <v>0</v>
      </c>
      <c r="CY99" s="14">
        <f t="shared" ca="1" si="103"/>
        <v>0</v>
      </c>
      <c r="CZ99" s="14">
        <f t="shared" ca="1" si="103"/>
        <v>0</v>
      </c>
      <c r="DA99" s="14">
        <f t="shared" ca="1" si="103"/>
        <v>0</v>
      </c>
    </row>
    <row r="100" spans="4:105">
      <c r="D100" s="58">
        <f t="shared" ca="1" si="102"/>
        <v>0</v>
      </c>
      <c r="E100" s="3">
        <f t="shared" si="105"/>
        <v>80</v>
      </c>
      <c r="F100" s="14">
        <f t="shared" si="106"/>
        <v>0</v>
      </c>
      <c r="G100" s="14">
        <f t="shared" si="106"/>
        <v>0</v>
      </c>
      <c r="H100" s="14">
        <f t="shared" si="106"/>
        <v>0</v>
      </c>
      <c r="I100" s="14">
        <f t="shared" si="106"/>
        <v>0</v>
      </c>
      <c r="J100" s="14">
        <f t="shared" si="106"/>
        <v>0</v>
      </c>
      <c r="K100" s="14">
        <f t="shared" si="106"/>
        <v>0</v>
      </c>
      <c r="L100" s="14">
        <f t="shared" si="106"/>
        <v>0</v>
      </c>
      <c r="M100" s="14">
        <f t="shared" si="106"/>
        <v>0</v>
      </c>
      <c r="N100" s="14">
        <f t="shared" si="106"/>
        <v>0</v>
      </c>
      <c r="O100" s="14">
        <f t="shared" si="106"/>
        <v>0</v>
      </c>
      <c r="P100" s="14">
        <f t="shared" si="106"/>
        <v>0</v>
      </c>
      <c r="Q100" s="14">
        <f t="shared" si="106"/>
        <v>0</v>
      </c>
      <c r="R100" s="14">
        <f t="shared" si="106"/>
        <v>0</v>
      </c>
      <c r="S100" s="14">
        <f t="shared" si="106"/>
        <v>0</v>
      </c>
      <c r="T100" s="14">
        <f t="shared" si="106"/>
        <v>0</v>
      </c>
      <c r="U100" s="14">
        <f t="shared" si="106"/>
        <v>0</v>
      </c>
      <c r="V100" s="14">
        <f t="shared" si="109"/>
        <v>0</v>
      </c>
      <c r="W100" s="14">
        <f t="shared" si="109"/>
        <v>0</v>
      </c>
      <c r="X100" s="14">
        <f t="shared" si="109"/>
        <v>0</v>
      </c>
      <c r="Y100" s="14">
        <f t="shared" si="109"/>
        <v>0</v>
      </c>
      <c r="Z100" s="14">
        <f t="shared" si="109"/>
        <v>0</v>
      </c>
      <c r="AA100" s="14">
        <f t="shared" si="109"/>
        <v>0</v>
      </c>
      <c r="AB100" s="14">
        <f t="shared" si="109"/>
        <v>0</v>
      </c>
      <c r="AC100" s="14">
        <f t="shared" si="109"/>
        <v>0</v>
      </c>
      <c r="AD100" s="14">
        <f t="shared" si="109"/>
        <v>0</v>
      </c>
      <c r="AE100" s="14">
        <f t="shared" si="109"/>
        <v>0</v>
      </c>
      <c r="AF100" s="14">
        <f t="shared" si="109"/>
        <v>0</v>
      </c>
      <c r="AG100" s="14">
        <f t="shared" si="109"/>
        <v>0</v>
      </c>
      <c r="AH100" s="14">
        <f t="shared" si="109"/>
        <v>0</v>
      </c>
      <c r="AI100" s="14">
        <f t="shared" si="109"/>
        <v>0</v>
      </c>
      <c r="AJ100" s="14">
        <f t="shared" si="109"/>
        <v>0</v>
      </c>
      <c r="AK100" s="14">
        <f t="shared" si="109"/>
        <v>0</v>
      </c>
      <c r="AL100" s="14">
        <f t="shared" si="104"/>
        <v>0</v>
      </c>
      <c r="AM100" s="14">
        <f t="shared" si="104"/>
        <v>0</v>
      </c>
      <c r="AN100" s="14">
        <f t="shared" si="104"/>
        <v>0</v>
      </c>
      <c r="AO100" s="14">
        <f t="shared" si="104"/>
        <v>0</v>
      </c>
      <c r="AP100" s="14">
        <f t="shared" si="104"/>
        <v>0</v>
      </c>
      <c r="AQ100" s="14">
        <f t="shared" si="104"/>
        <v>0</v>
      </c>
      <c r="AR100" s="14">
        <f t="shared" si="104"/>
        <v>0</v>
      </c>
      <c r="AS100" s="14">
        <f t="shared" si="104"/>
        <v>0</v>
      </c>
      <c r="AT100" s="14">
        <f t="shared" si="104"/>
        <v>0</v>
      </c>
      <c r="AU100" s="14">
        <f t="shared" si="104"/>
        <v>0</v>
      </c>
      <c r="AV100" s="14">
        <f t="shared" si="104"/>
        <v>0</v>
      </c>
      <c r="AW100" s="14">
        <f t="shared" si="104"/>
        <v>0</v>
      </c>
      <c r="AX100" s="14">
        <f t="shared" si="104"/>
        <v>0</v>
      </c>
      <c r="AY100" s="14">
        <f t="shared" si="104"/>
        <v>0</v>
      </c>
      <c r="AZ100" s="14">
        <f t="shared" si="107"/>
        <v>0</v>
      </c>
      <c r="BA100" s="14">
        <f t="shared" si="107"/>
        <v>0</v>
      </c>
      <c r="BB100" s="14">
        <f t="shared" si="107"/>
        <v>0</v>
      </c>
      <c r="BC100" s="14">
        <f t="shared" si="107"/>
        <v>0</v>
      </c>
      <c r="BD100" s="14">
        <f t="shared" si="107"/>
        <v>0</v>
      </c>
      <c r="BE100" s="14">
        <f t="shared" si="107"/>
        <v>0</v>
      </c>
      <c r="BF100" s="14">
        <f t="shared" si="107"/>
        <v>0</v>
      </c>
      <c r="BG100" s="14">
        <f t="shared" si="107"/>
        <v>0</v>
      </c>
      <c r="BH100" s="14">
        <f t="shared" si="107"/>
        <v>0</v>
      </c>
      <c r="BI100" s="14">
        <f t="shared" si="107"/>
        <v>0</v>
      </c>
      <c r="BJ100" s="14">
        <f t="shared" si="107"/>
        <v>0</v>
      </c>
      <c r="BK100" s="14">
        <f t="shared" si="107"/>
        <v>0</v>
      </c>
      <c r="BL100" s="14">
        <f t="shared" si="107"/>
        <v>0</v>
      </c>
      <c r="BM100" s="14">
        <f t="shared" si="107"/>
        <v>0</v>
      </c>
      <c r="BN100" s="14">
        <f t="shared" si="107"/>
        <v>0</v>
      </c>
      <c r="BO100" s="14">
        <f t="shared" si="107"/>
        <v>0</v>
      </c>
      <c r="BP100" s="14">
        <f t="shared" si="107"/>
        <v>0</v>
      </c>
      <c r="BQ100" s="14">
        <f t="shared" si="107"/>
        <v>0</v>
      </c>
      <c r="BR100" s="14">
        <f t="shared" si="107"/>
        <v>0</v>
      </c>
      <c r="BS100" s="14">
        <f t="shared" si="107"/>
        <v>0</v>
      </c>
      <c r="BT100" s="14">
        <f t="shared" si="107"/>
        <v>0</v>
      </c>
      <c r="BU100" s="14">
        <f t="shared" si="107"/>
        <v>0</v>
      </c>
      <c r="BV100" s="14">
        <f t="shared" si="107"/>
        <v>0</v>
      </c>
      <c r="BW100" s="14">
        <f t="shared" si="107"/>
        <v>0</v>
      </c>
      <c r="BX100" s="14">
        <f t="shared" si="107"/>
        <v>0</v>
      </c>
      <c r="BY100" s="14">
        <f t="shared" si="108"/>
        <v>0</v>
      </c>
      <c r="BZ100" s="14">
        <f t="shared" si="108"/>
        <v>0</v>
      </c>
      <c r="CA100" s="14">
        <f t="shared" si="108"/>
        <v>0</v>
      </c>
      <c r="CB100" s="14">
        <f t="shared" si="108"/>
        <v>0</v>
      </c>
      <c r="CC100" s="14">
        <f t="shared" si="108"/>
        <v>0</v>
      </c>
      <c r="CD100" s="14">
        <f t="shared" si="108"/>
        <v>0</v>
      </c>
      <c r="CE100" s="14">
        <f t="shared" si="108"/>
        <v>0</v>
      </c>
      <c r="CF100" s="14">
        <f t="shared" si="108"/>
        <v>0</v>
      </c>
      <c r="CG100" s="14">
        <f t="shared" ca="1" si="108"/>
        <v>0</v>
      </c>
      <c r="CH100" s="14">
        <f t="shared" ca="1" si="108"/>
        <v>0</v>
      </c>
      <c r="CI100" s="14">
        <f t="shared" ca="1" si="108"/>
        <v>0</v>
      </c>
      <c r="CJ100" s="14">
        <f t="shared" ca="1" si="108"/>
        <v>0</v>
      </c>
      <c r="CK100" s="14">
        <f t="shared" ca="1" si="108"/>
        <v>0</v>
      </c>
      <c r="CL100" s="14">
        <f t="shared" ca="1" si="108"/>
        <v>0</v>
      </c>
      <c r="CM100" s="14">
        <f t="shared" ca="1" si="108"/>
        <v>0</v>
      </c>
      <c r="CN100" s="14">
        <f t="shared" ca="1" si="108"/>
        <v>0</v>
      </c>
      <c r="CO100" s="14">
        <f t="shared" ca="1" si="103"/>
        <v>0</v>
      </c>
      <c r="CP100" s="14">
        <f t="shared" ca="1" si="103"/>
        <v>0</v>
      </c>
      <c r="CQ100" s="14">
        <f t="shared" ca="1" si="103"/>
        <v>0</v>
      </c>
      <c r="CR100" s="14">
        <f t="shared" ca="1" si="103"/>
        <v>0</v>
      </c>
      <c r="CS100" s="14">
        <f t="shared" ca="1" si="103"/>
        <v>0</v>
      </c>
      <c r="CT100" s="14">
        <f t="shared" ca="1" si="103"/>
        <v>0</v>
      </c>
      <c r="CU100" s="14">
        <f t="shared" ca="1" si="103"/>
        <v>0</v>
      </c>
      <c r="CV100" s="14">
        <f t="shared" ca="1" si="103"/>
        <v>0</v>
      </c>
      <c r="CW100" s="14">
        <f t="shared" ca="1" si="103"/>
        <v>0</v>
      </c>
      <c r="CX100" s="14">
        <f t="shared" ca="1" si="103"/>
        <v>0</v>
      </c>
      <c r="CY100" s="14">
        <f t="shared" ca="1" si="103"/>
        <v>0</v>
      </c>
      <c r="CZ100" s="14">
        <f t="shared" ca="1" si="103"/>
        <v>0</v>
      </c>
      <c r="DA100" s="14">
        <f t="shared" ca="1" si="103"/>
        <v>0</v>
      </c>
    </row>
    <row r="101" spans="4:105">
      <c r="D101" s="58">
        <f t="shared" ca="1" si="102"/>
        <v>0</v>
      </c>
      <c r="E101" s="3">
        <f t="shared" si="105"/>
        <v>81</v>
      </c>
      <c r="F101" s="14">
        <f t="shared" si="106"/>
        <v>0</v>
      </c>
      <c r="G101" s="14">
        <f t="shared" si="106"/>
        <v>0</v>
      </c>
      <c r="H101" s="14">
        <f t="shared" si="106"/>
        <v>0</v>
      </c>
      <c r="I101" s="14">
        <f t="shared" si="106"/>
        <v>0</v>
      </c>
      <c r="J101" s="14">
        <f t="shared" si="106"/>
        <v>0</v>
      </c>
      <c r="K101" s="14">
        <f t="shared" si="106"/>
        <v>0</v>
      </c>
      <c r="L101" s="14">
        <f t="shared" si="106"/>
        <v>0</v>
      </c>
      <c r="M101" s="14">
        <f t="shared" si="106"/>
        <v>0</v>
      </c>
      <c r="N101" s="14">
        <f t="shared" si="106"/>
        <v>0</v>
      </c>
      <c r="O101" s="14">
        <f t="shared" si="106"/>
        <v>0</v>
      </c>
      <c r="P101" s="14">
        <f t="shared" si="106"/>
        <v>0</v>
      </c>
      <c r="Q101" s="14">
        <f t="shared" si="106"/>
        <v>0</v>
      </c>
      <c r="R101" s="14">
        <f t="shared" si="106"/>
        <v>0</v>
      </c>
      <c r="S101" s="14">
        <f t="shared" si="106"/>
        <v>0</v>
      </c>
      <c r="T101" s="14">
        <f t="shared" si="106"/>
        <v>0</v>
      </c>
      <c r="U101" s="14">
        <f t="shared" si="106"/>
        <v>0</v>
      </c>
      <c r="V101" s="14">
        <f t="shared" si="109"/>
        <v>0</v>
      </c>
      <c r="W101" s="14">
        <f t="shared" si="109"/>
        <v>0</v>
      </c>
      <c r="X101" s="14">
        <f t="shared" si="109"/>
        <v>0</v>
      </c>
      <c r="Y101" s="14">
        <f t="shared" si="109"/>
        <v>0</v>
      </c>
      <c r="Z101" s="14">
        <f t="shared" si="109"/>
        <v>0</v>
      </c>
      <c r="AA101" s="14">
        <f t="shared" si="109"/>
        <v>0</v>
      </c>
      <c r="AB101" s="14">
        <f t="shared" si="109"/>
        <v>0</v>
      </c>
      <c r="AC101" s="14">
        <f t="shared" si="109"/>
        <v>0</v>
      </c>
      <c r="AD101" s="14">
        <f t="shared" si="109"/>
        <v>0</v>
      </c>
      <c r="AE101" s="14">
        <f t="shared" si="109"/>
        <v>0</v>
      </c>
      <c r="AF101" s="14">
        <f t="shared" si="109"/>
        <v>0</v>
      </c>
      <c r="AG101" s="14">
        <f t="shared" si="109"/>
        <v>0</v>
      </c>
      <c r="AH101" s="14">
        <f t="shared" si="109"/>
        <v>0</v>
      </c>
      <c r="AI101" s="14">
        <f t="shared" si="109"/>
        <v>0</v>
      </c>
      <c r="AJ101" s="14">
        <f t="shared" si="109"/>
        <v>0</v>
      </c>
      <c r="AK101" s="14">
        <f t="shared" si="109"/>
        <v>0</v>
      </c>
      <c r="AL101" s="14">
        <f t="shared" si="104"/>
        <v>0</v>
      </c>
      <c r="AM101" s="14">
        <f t="shared" si="104"/>
        <v>0</v>
      </c>
      <c r="AN101" s="14">
        <f t="shared" si="104"/>
        <v>0</v>
      </c>
      <c r="AO101" s="14">
        <f t="shared" si="104"/>
        <v>0</v>
      </c>
      <c r="AP101" s="14">
        <f t="shared" si="104"/>
        <v>0</v>
      </c>
      <c r="AQ101" s="14">
        <f t="shared" si="104"/>
        <v>0</v>
      </c>
      <c r="AR101" s="14">
        <f t="shared" si="104"/>
        <v>0</v>
      </c>
      <c r="AS101" s="14">
        <f t="shared" si="104"/>
        <v>0</v>
      </c>
      <c r="AT101" s="14">
        <f t="shared" si="104"/>
        <v>0</v>
      </c>
      <c r="AU101" s="14">
        <f t="shared" si="104"/>
        <v>0</v>
      </c>
      <c r="AV101" s="14">
        <f t="shared" si="104"/>
        <v>0</v>
      </c>
      <c r="AW101" s="14">
        <f t="shared" si="104"/>
        <v>0</v>
      </c>
      <c r="AX101" s="14">
        <f t="shared" si="104"/>
        <v>0</v>
      </c>
      <c r="AY101" s="14">
        <f t="shared" si="104"/>
        <v>0</v>
      </c>
      <c r="AZ101" s="14">
        <f t="shared" si="107"/>
        <v>0</v>
      </c>
      <c r="BA101" s="14">
        <f t="shared" si="107"/>
        <v>0</v>
      </c>
      <c r="BB101" s="14">
        <f t="shared" si="107"/>
        <v>0</v>
      </c>
      <c r="BC101" s="14">
        <f t="shared" si="107"/>
        <v>0</v>
      </c>
      <c r="BD101" s="14">
        <f t="shared" si="107"/>
        <v>0</v>
      </c>
      <c r="BE101" s="14">
        <f t="shared" si="107"/>
        <v>0</v>
      </c>
      <c r="BF101" s="14">
        <f t="shared" si="107"/>
        <v>0</v>
      </c>
      <c r="BG101" s="14">
        <f t="shared" si="107"/>
        <v>0</v>
      </c>
      <c r="BH101" s="14">
        <f t="shared" si="107"/>
        <v>0</v>
      </c>
      <c r="BI101" s="14">
        <f t="shared" si="107"/>
        <v>0</v>
      </c>
      <c r="BJ101" s="14">
        <f t="shared" si="107"/>
        <v>0</v>
      </c>
      <c r="BK101" s="14">
        <f t="shared" si="107"/>
        <v>0</v>
      </c>
      <c r="BL101" s="14">
        <f t="shared" si="107"/>
        <v>0</v>
      </c>
      <c r="BM101" s="14">
        <f t="shared" si="107"/>
        <v>0</v>
      </c>
      <c r="BN101" s="14">
        <f t="shared" si="107"/>
        <v>0</v>
      </c>
      <c r="BO101" s="14">
        <f t="shared" si="107"/>
        <v>0</v>
      </c>
      <c r="BP101" s="14">
        <f t="shared" si="107"/>
        <v>0</v>
      </c>
      <c r="BQ101" s="14">
        <f t="shared" si="107"/>
        <v>0</v>
      </c>
      <c r="BR101" s="14">
        <f t="shared" si="107"/>
        <v>0</v>
      </c>
      <c r="BS101" s="14">
        <f t="shared" si="107"/>
        <v>0</v>
      </c>
      <c r="BT101" s="14">
        <f t="shared" si="107"/>
        <v>0</v>
      </c>
      <c r="BU101" s="14">
        <f t="shared" si="107"/>
        <v>0</v>
      </c>
      <c r="BV101" s="14">
        <f t="shared" si="107"/>
        <v>0</v>
      </c>
      <c r="BW101" s="14">
        <f t="shared" si="107"/>
        <v>0</v>
      </c>
      <c r="BX101" s="14">
        <f t="shared" si="107"/>
        <v>0</v>
      </c>
      <c r="BY101" s="14">
        <f t="shared" si="108"/>
        <v>0</v>
      </c>
      <c r="BZ101" s="14">
        <f t="shared" si="108"/>
        <v>0</v>
      </c>
      <c r="CA101" s="14">
        <f t="shared" si="108"/>
        <v>0</v>
      </c>
      <c r="CB101" s="14">
        <f t="shared" si="108"/>
        <v>0</v>
      </c>
      <c r="CC101" s="14">
        <f t="shared" si="108"/>
        <v>0</v>
      </c>
      <c r="CD101" s="14">
        <f t="shared" si="108"/>
        <v>0</v>
      </c>
      <c r="CE101" s="14">
        <f t="shared" si="108"/>
        <v>0</v>
      </c>
      <c r="CF101" s="14">
        <f t="shared" si="108"/>
        <v>0</v>
      </c>
      <c r="CG101" s="14">
        <f t="shared" si="108"/>
        <v>0</v>
      </c>
      <c r="CH101" s="14">
        <f t="shared" ca="1" si="108"/>
        <v>0</v>
      </c>
      <c r="CI101" s="14">
        <f t="shared" ca="1" si="108"/>
        <v>0</v>
      </c>
      <c r="CJ101" s="14">
        <f t="shared" ca="1" si="108"/>
        <v>0</v>
      </c>
      <c r="CK101" s="14">
        <f t="shared" ca="1" si="108"/>
        <v>0</v>
      </c>
      <c r="CL101" s="14">
        <f t="shared" ca="1" si="108"/>
        <v>0</v>
      </c>
      <c r="CM101" s="14">
        <f t="shared" ca="1" si="108"/>
        <v>0</v>
      </c>
      <c r="CN101" s="14">
        <f t="shared" ca="1" si="108"/>
        <v>0</v>
      </c>
      <c r="CO101" s="14">
        <f t="shared" ref="CO101:DA116" ca="1" si="110">IF(CO$10&lt;$E101,0,IF(CO$10&gt;$E101+$F$8-1,0,$D101/$F$8))</f>
        <v>0</v>
      </c>
      <c r="CP101" s="14">
        <f t="shared" ca="1" si="110"/>
        <v>0</v>
      </c>
      <c r="CQ101" s="14">
        <f t="shared" ca="1" si="110"/>
        <v>0</v>
      </c>
      <c r="CR101" s="14">
        <f t="shared" ca="1" si="110"/>
        <v>0</v>
      </c>
      <c r="CS101" s="14">
        <f t="shared" ca="1" si="110"/>
        <v>0</v>
      </c>
      <c r="CT101" s="14">
        <f t="shared" ca="1" si="110"/>
        <v>0</v>
      </c>
      <c r="CU101" s="14">
        <f t="shared" ca="1" si="110"/>
        <v>0</v>
      </c>
      <c r="CV101" s="14">
        <f t="shared" ca="1" si="110"/>
        <v>0</v>
      </c>
      <c r="CW101" s="14">
        <f t="shared" ca="1" si="110"/>
        <v>0</v>
      </c>
      <c r="CX101" s="14">
        <f t="shared" ca="1" si="110"/>
        <v>0</v>
      </c>
      <c r="CY101" s="14">
        <f t="shared" ca="1" si="110"/>
        <v>0</v>
      </c>
      <c r="CZ101" s="14">
        <f t="shared" ca="1" si="110"/>
        <v>0</v>
      </c>
      <c r="DA101" s="14">
        <f t="shared" ca="1" si="110"/>
        <v>0</v>
      </c>
    </row>
    <row r="102" spans="4:105">
      <c r="D102" s="58">
        <f t="shared" ca="1" si="102"/>
        <v>0</v>
      </c>
      <c r="E102" s="3">
        <f t="shared" si="105"/>
        <v>82</v>
      </c>
      <c r="F102" s="14">
        <f t="shared" si="106"/>
        <v>0</v>
      </c>
      <c r="G102" s="14">
        <f t="shared" si="106"/>
        <v>0</v>
      </c>
      <c r="H102" s="14">
        <f t="shared" si="106"/>
        <v>0</v>
      </c>
      <c r="I102" s="14">
        <f t="shared" si="106"/>
        <v>0</v>
      </c>
      <c r="J102" s="14">
        <f t="shared" si="106"/>
        <v>0</v>
      </c>
      <c r="K102" s="14">
        <f t="shared" si="106"/>
        <v>0</v>
      </c>
      <c r="L102" s="14">
        <f t="shared" si="106"/>
        <v>0</v>
      </c>
      <c r="M102" s="14">
        <f t="shared" si="106"/>
        <v>0</v>
      </c>
      <c r="N102" s="14">
        <f t="shared" si="106"/>
        <v>0</v>
      </c>
      <c r="O102" s="14">
        <f t="shared" si="106"/>
        <v>0</v>
      </c>
      <c r="P102" s="14">
        <f t="shared" si="106"/>
        <v>0</v>
      </c>
      <c r="Q102" s="14">
        <f t="shared" si="106"/>
        <v>0</v>
      </c>
      <c r="R102" s="14">
        <f t="shared" si="106"/>
        <v>0</v>
      </c>
      <c r="S102" s="14">
        <f t="shared" si="106"/>
        <v>0</v>
      </c>
      <c r="T102" s="14">
        <f t="shared" si="106"/>
        <v>0</v>
      </c>
      <c r="U102" s="14">
        <f t="shared" si="106"/>
        <v>0</v>
      </c>
      <c r="V102" s="14">
        <f t="shared" si="109"/>
        <v>0</v>
      </c>
      <c r="W102" s="14">
        <f t="shared" si="109"/>
        <v>0</v>
      </c>
      <c r="X102" s="14">
        <f t="shared" si="109"/>
        <v>0</v>
      </c>
      <c r="Y102" s="14">
        <f t="shared" si="109"/>
        <v>0</v>
      </c>
      <c r="Z102" s="14">
        <f t="shared" si="109"/>
        <v>0</v>
      </c>
      <c r="AA102" s="14">
        <f t="shared" si="109"/>
        <v>0</v>
      </c>
      <c r="AB102" s="14">
        <f t="shared" si="109"/>
        <v>0</v>
      </c>
      <c r="AC102" s="14">
        <f t="shared" si="109"/>
        <v>0</v>
      </c>
      <c r="AD102" s="14">
        <f t="shared" si="109"/>
        <v>0</v>
      </c>
      <c r="AE102" s="14">
        <f t="shared" si="109"/>
        <v>0</v>
      </c>
      <c r="AF102" s="14">
        <f t="shared" si="109"/>
        <v>0</v>
      </c>
      <c r="AG102" s="14">
        <f t="shared" si="109"/>
        <v>0</v>
      </c>
      <c r="AH102" s="14">
        <f t="shared" si="109"/>
        <v>0</v>
      </c>
      <c r="AI102" s="14">
        <f t="shared" si="109"/>
        <v>0</v>
      </c>
      <c r="AJ102" s="14">
        <f t="shared" si="109"/>
        <v>0</v>
      </c>
      <c r="AK102" s="14">
        <f t="shared" si="109"/>
        <v>0</v>
      </c>
      <c r="AL102" s="14">
        <f t="shared" ref="AL102:BA117" si="111">IF(AL$10&lt;$E102,0,IF(AL$10&gt;$E102+$F$8-1,0,$D102/$F$8))</f>
        <v>0</v>
      </c>
      <c r="AM102" s="14">
        <f t="shared" si="111"/>
        <v>0</v>
      </c>
      <c r="AN102" s="14">
        <f t="shared" si="111"/>
        <v>0</v>
      </c>
      <c r="AO102" s="14">
        <f t="shared" si="111"/>
        <v>0</v>
      </c>
      <c r="AP102" s="14">
        <f t="shared" si="111"/>
        <v>0</v>
      </c>
      <c r="AQ102" s="14">
        <f t="shared" si="111"/>
        <v>0</v>
      </c>
      <c r="AR102" s="14">
        <f t="shared" si="111"/>
        <v>0</v>
      </c>
      <c r="AS102" s="14">
        <f t="shared" si="111"/>
        <v>0</v>
      </c>
      <c r="AT102" s="14">
        <f t="shared" si="111"/>
        <v>0</v>
      </c>
      <c r="AU102" s="14">
        <f t="shared" si="111"/>
        <v>0</v>
      </c>
      <c r="AV102" s="14">
        <f t="shared" si="111"/>
        <v>0</v>
      </c>
      <c r="AW102" s="14">
        <f t="shared" si="111"/>
        <v>0</v>
      </c>
      <c r="AX102" s="14">
        <f t="shared" si="111"/>
        <v>0</v>
      </c>
      <c r="AY102" s="14">
        <f t="shared" si="111"/>
        <v>0</v>
      </c>
      <c r="AZ102" s="14">
        <f t="shared" si="111"/>
        <v>0</v>
      </c>
      <c r="BA102" s="14">
        <f t="shared" si="111"/>
        <v>0</v>
      </c>
      <c r="BB102" s="14">
        <f t="shared" si="107"/>
        <v>0</v>
      </c>
      <c r="BC102" s="14">
        <f t="shared" si="107"/>
        <v>0</v>
      </c>
      <c r="BD102" s="14">
        <f t="shared" si="107"/>
        <v>0</v>
      </c>
      <c r="BE102" s="14">
        <f t="shared" si="107"/>
        <v>0</v>
      </c>
      <c r="BF102" s="14">
        <f t="shared" si="107"/>
        <v>0</v>
      </c>
      <c r="BG102" s="14">
        <f t="shared" si="107"/>
        <v>0</v>
      </c>
      <c r="BH102" s="14">
        <f t="shared" si="107"/>
        <v>0</v>
      </c>
      <c r="BI102" s="14">
        <f t="shared" si="107"/>
        <v>0</v>
      </c>
      <c r="BJ102" s="14">
        <f t="shared" si="107"/>
        <v>0</v>
      </c>
      <c r="BK102" s="14">
        <f t="shared" si="107"/>
        <v>0</v>
      </c>
      <c r="BL102" s="14">
        <f t="shared" si="107"/>
        <v>0</v>
      </c>
      <c r="BM102" s="14">
        <f t="shared" si="107"/>
        <v>0</v>
      </c>
      <c r="BN102" s="14">
        <f t="shared" si="107"/>
        <v>0</v>
      </c>
      <c r="BO102" s="14">
        <f t="shared" si="107"/>
        <v>0</v>
      </c>
      <c r="BP102" s="14">
        <f t="shared" si="107"/>
        <v>0</v>
      </c>
      <c r="BQ102" s="14">
        <f t="shared" si="107"/>
        <v>0</v>
      </c>
      <c r="BR102" s="14">
        <f t="shared" si="107"/>
        <v>0</v>
      </c>
      <c r="BS102" s="14">
        <f t="shared" si="107"/>
        <v>0</v>
      </c>
      <c r="BT102" s="14">
        <f t="shared" si="107"/>
        <v>0</v>
      </c>
      <c r="BU102" s="14">
        <f t="shared" si="107"/>
        <v>0</v>
      </c>
      <c r="BV102" s="14">
        <f t="shared" si="107"/>
        <v>0</v>
      </c>
      <c r="BW102" s="14">
        <f t="shared" si="107"/>
        <v>0</v>
      </c>
      <c r="BX102" s="14">
        <f t="shared" si="107"/>
        <v>0</v>
      </c>
      <c r="BY102" s="14">
        <f t="shared" si="108"/>
        <v>0</v>
      </c>
      <c r="BZ102" s="14">
        <f t="shared" si="108"/>
        <v>0</v>
      </c>
      <c r="CA102" s="14">
        <f t="shared" si="108"/>
        <v>0</v>
      </c>
      <c r="CB102" s="14">
        <f t="shared" si="108"/>
        <v>0</v>
      </c>
      <c r="CC102" s="14">
        <f t="shared" si="108"/>
        <v>0</v>
      </c>
      <c r="CD102" s="14">
        <f t="shared" si="108"/>
        <v>0</v>
      </c>
      <c r="CE102" s="14">
        <f t="shared" si="108"/>
        <v>0</v>
      </c>
      <c r="CF102" s="14">
        <f t="shared" si="108"/>
        <v>0</v>
      </c>
      <c r="CG102" s="14">
        <f t="shared" si="108"/>
        <v>0</v>
      </c>
      <c r="CH102" s="14">
        <f t="shared" si="108"/>
        <v>0</v>
      </c>
      <c r="CI102" s="14">
        <f t="shared" ca="1" si="108"/>
        <v>0</v>
      </c>
      <c r="CJ102" s="14">
        <f t="shared" ca="1" si="108"/>
        <v>0</v>
      </c>
      <c r="CK102" s="14">
        <f t="shared" ca="1" si="108"/>
        <v>0</v>
      </c>
      <c r="CL102" s="14">
        <f t="shared" ca="1" si="108"/>
        <v>0</v>
      </c>
      <c r="CM102" s="14">
        <f t="shared" ca="1" si="108"/>
        <v>0</v>
      </c>
      <c r="CN102" s="14">
        <f t="shared" ca="1" si="108"/>
        <v>0</v>
      </c>
      <c r="CO102" s="14">
        <f t="shared" ca="1" si="110"/>
        <v>0</v>
      </c>
      <c r="CP102" s="14">
        <f t="shared" ca="1" si="110"/>
        <v>0</v>
      </c>
      <c r="CQ102" s="14">
        <f t="shared" ca="1" si="110"/>
        <v>0</v>
      </c>
      <c r="CR102" s="14">
        <f t="shared" ca="1" si="110"/>
        <v>0</v>
      </c>
      <c r="CS102" s="14">
        <f t="shared" ca="1" si="110"/>
        <v>0</v>
      </c>
      <c r="CT102" s="14">
        <f t="shared" ca="1" si="110"/>
        <v>0</v>
      </c>
      <c r="CU102" s="14">
        <f t="shared" ca="1" si="110"/>
        <v>0</v>
      </c>
      <c r="CV102" s="14">
        <f t="shared" ca="1" si="110"/>
        <v>0</v>
      </c>
      <c r="CW102" s="14">
        <f t="shared" ca="1" si="110"/>
        <v>0</v>
      </c>
      <c r="CX102" s="14">
        <f t="shared" ca="1" si="110"/>
        <v>0</v>
      </c>
      <c r="CY102" s="14">
        <f t="shared" ca="1" si="110"/>
        <v>0</v>
      </c>
      <c r="CZ102" s="14">
        <f t="shared" ca="1" si="110"/>
        <v>0</v>
      </c>
      <c r="DA102" s="14">
        <f t="shared" ca="1" si="110"/>
        <v>0</v>
      </c>
    </row>
    <row r="103" spans="4:105">
      <c r="D103" s="58">
        <f t="shared" ca="1" si="102"/>
        <v>0</v>
      </c>
      <c r="E103" s="3">
        <f t="shared" si="105"/>
        <v>83</v>
      </c>
      <c r="F103" s="14">
        <f t="shared" ref="F103:U118" si="112">IF(F$10&lt;$E103,0,IF(F$10&gt;$E103+$F$8-1,0,$D103/$F$8))</f>
        <v>0</v>
      </c>
      <c r="G103" s="14">
        <f t="shared" si="112"/>
        <v>0</v>
      </c>
      <c r="H103" s="14">
        <f t="shared" si="112"/>
        <v>0</v>
      </c>
      <c r="I103" s="14">
        <f t="shared" si="112"/>
        <v>0</v>
      </c>
      <c r="J103" s="14">
        <f t="shared" si="112"/>
        <v>0</v>
      </c>
      <c r="K103" s="14">
        <f t="shared" si="112"/>
        <v>0</v>
      </c>
      <c r="L103" s="14">
        <f t="shared" si="112"/>
        <v>0</v>
      </c>
      <c r="M103" s="14">
        <f t="shared" si="112"/>
        <v>0</v>
      </c>
      <c r="N103" s="14">
        <f t="shared" si="112"/>
        <v>0</v>
      </c>
      <c r="O103" s="14">
        <f t="shared" si="112"/>
        <v>0</v>
      </c>
      <c r="P103" s="14">
        <f t="shared" si="112"/>
        <v>0</v>
      </c>
      <c r="Q103" s="14">
        <f t="shared" si="112"/>
        <v>0</v>
      </c>
      <c r="R103" s="14">
        <f t="shared" si="112"/>
        <v>0</v>
      </c>
      <c r="S103" s="14">
        <f t="shared" si="112"/>
        <v>0</v>
      </c>
      <c r="T103" s="14">
        <f t="shared" si="112"/>
        <v>0</v>
      </c>
      <c r="U103" s="14">
        <f t="shared" si="112"/>
        <v>0</v>
      </c>
      <c r="V103" s="14">
        <f t="shared" si="109"/>
        <v>0</v>
      </c>
      <c r="W103" s="14">
        <f t="shared" si="109"/>
        <v>0</v>
      </c>
      <c r="X103" s="14">
        <f t="shared" si="109"/>
        <v>0</v>
      </c>
      <c r="Y103" s="14">
        <f t="shared" si="109"/>
        <v>0</v>
      </c>
      <c r="Z103" s="14">
        <f t="shared" si="109"/>
        <v>0</v>
      </c>
      <c r="AA103" s="14">
        <f t="shared" si="109"/>
        <v>0</v>
      </c>
      <c r="AB103" s="14">
        <f t="shared" si="109"/>
        <v>0</v>
      </c>
      <c r="AC103" s="14">
        <f t="shared" si="109"/>
        <v>0</v>
      </c>
      <c r="AD103" s="14">
        <f t="shared" si="109"/>
        <v>0</v>
      </c>
      <c r="AE103" s="14">
        <f t="shared" si="109"/>
        <v>0</v>
      </c>
      <c r="AF103" s="14">
        <f t="shared" si="109"/>
        <v>0</v>
      </c>
      <c r="AG103" s="14">
        <f t="shared" si="109"/>
        <v>0</v>
      </c>
      <c r="AH103" s="14">
        <f t="shared" si="109"/>
        <v>0</v>
      </c>
      <c r="AI103" s="14">
        <f t="shared" si="109"/>
        <v>0</v>
      </c>
      <c r="AJ103" s="14">
        <f t="shared" si="109"/>
        <v>0</v>
      </c>
      <c r="AK103" s="14">
        <f t="shared" si="109"/>
        <v>0</v>
      </c>
      <c r="AL103" s="14">
        <f t="shared" si="111"/>
        <v>0</v>
      </c>
      <c r="AM103" s="14">
        <f t="shared" si="111"/>
        <v>0</v>
      </c>
      <c r="AN103" s="14">
        <f t="shared" si="111"/>
        <v>0</v>
      </c>
      <c r="AO103" s="14">
        <f t="shared" si="111"/>
        <v>0</v>
      </c>
      <c r="AP103" s="14">
        <f t="shared" si="111"/>
        <v>0</v>
      </c>
      <c r="AQ103" s="14">
        <f t="shared" si="111"/>
        <v>0</v>
      </c>
      <c r="AR103" s="14">
        <f t="shared" si="111"/>
        <v>0</v>
      </c>
      <c r="AS103" s="14">
        <f t="shared" si="111"/>
        <v>0</v>
      </c>
      <c r="AT103" s="14">
        <f t="shared" si="111"/>
        <v>0</v>
      </c>
      <c r="AU103" s="14">
        <f t="shared" si="111"/>
        <v>0</v>
      </c>
      <c r="AV103" s="14">
        <f t="shared" si="111"/>
        <v>0</v>
      </c>
      <c r="AW103" s="14">
        <f t="shared" si="111"/>
        <v>0</v>
      </c>
      <c r="AX103" s="14">
        <f t="shared" si="111"/>
        <v>0</v>
      </c>
      <c r="AY103" s="14">
        <f t="shared" si="111"/>
        <v>0</v>
      </c>
      <c r="AZ103" s="14">
        <f t="shared" si="107"/>
        <v>0</v>
      </c>
      <c r="BA103" s="14">
        <f t="shared" si="107"/>
        <v>0</v>
      </c>
      <c r="BB103" s="14">
        <f t="shared" si="107"/>
        <v>0</v>
      </c>
      <c r="BC103" s="14">
        <f t="shared" si="107"/>
        <v>0</v>
      </c>
      <c r="BD103" s="14">
        <f t="shared" si="107"/>
        <v>0</v>
      </c>
      <c r="BE103" s="14">
        <f t="shared" si="107"/>
        <v>0</v>
      </c>
      <c r="BF103" s="14">
        <f t="shared" ref="AZ103:BX113" si="113">IF(BF$10&lt;$E103,0,IF(BF$10&gt;$E103+$F$8-1,0,$D103/$F$8))</f>
        <v>0</v>
      </c>
      <c r="BG103" s="14">
        <f t="shared" si="113"/>
        <v>0</v>
      </c>
      <c r="BH103" s="14">
        <f t="shared" si="113"/>
        <v>0</v>
      </c>
      <c r="BI103" s="14">
        <f t="shared" si="113"/>
        <v>0</v>
      </c>
      <c r="BJ103" s="14">
        <f t="shared" si="113"/>
        <v>0</v>
      </c>
      <c r="BK103" s="14">
        <f t="shared" si="113"/>
        <v>0</v>
      </c>
      <c r="BL103" s="14">
        <f t="shared" si="113"/>
        <v>0</v>
      </c>
      <c r="BM103" s="14">
        <f t="shared" si="113"/>
        <v>0</v>
      </c>
      <c r="BN103" s="14">
        <f t="shared" si="113"/>
        <v>0</v>
      </c>
      <c r="BO103" s="14">
        <f t="shared" si="113"/>
        <v>0</v>
      </c>
      <c r="BP103" s="14">
        <f t="shared" si="113"/>
        <v>0</v>
      </c>
      <c r="BQ103" s="14">
        <f t="shared" si="113"/>
        <v>0</v>
      </c>
      <c r="BR103" s="14">
        <f t="shared" si="113"/>
        <v>0</v>
      </c>
      <c r="BS103" s="14">
        <f t="shared" si="113"/>
        <v>0</v>
      </c>
      <c r="BT103" s="14">
        <f t="shared" si="113"/>
        <v>0</v>
      </c>
      <c r="BU103" s="14">
        <f t="shared" si="113"/>
        <v>0</v>
      </c>
      <c r="BV103" s="14">
        <f t="shared" si="113"/>
        <v>0</v>
      </c>
      <c r="BW103" s="14">
        <f t="shared" si="113"/>
        <v>0</v>
      </c>
      <c r="BX103" s="14">
        <f t="shared" si="113"/>
        <v>0</v>
      </c>
      <c r="BY103" s="14">
        <f t="shared" si="108"/>
        <v>0</v>
      </c>
      <c r="BZ103" s="14">
        <f t="shared" si="108"/>
        <v>0</v>
      </c>
      <c r="CA103" s="14">
        <f t="shared" si="108"/>
        <v>0</v>
      </c>
      <c r="CB103" s="14">
        <f t="shared" si="108"/>
        <v>0</v>
      </c>
      <c r="CC103" s="14">
        <f t="shared" si="108"/>
        <v>0</v>
      </c>
      <c r="CD103" s="14">
        <f t="shared" si="108"/>
        <v>0</v>
      </c>
      <c r="CE103" s="14">
        <f t="shared" si="108"/>
        <v>0</v>
      </c>
      <c r="CF103" s="14">
        <f t="shared" si="108"/>
        <v>0</v>
      </c>
      <c r="CG103" s="14">
        <f t="shared" si="108"/>
        <v>0</v>
      </c>
      <c r="CH103" s="14">
        <f t="shared" si="108"/>
        <v>0</v>
      </c>
      <c r="CI103" s="14">
        <f t="shared" si="108"/>
        <v>0</v>
      </c>
      <c r="CJ103" s="14">
        <f t="shared" ca="1" si="108"/>
        <v>0</v>
      </c>
      <c r="CK103" s="14">
        <f t="shared" ca="1" si="108"/>
        <v>0</v>
      </c>
      <c r="CL103" s="14">
        <f t="shared" ca="1" si="108"/>
        <v>0</v>
      </c>
      <c r="CM103" s="14">
        <f t="shared" ca="1" si="108"/>
        <v>0</v>
      </c>
      <c r="CN103" s="14">
        <f t="shared" ca="1" si="108"/>
        <v>0</v>
      </c>
      <c r="CO103" s="14">
        <f t="shared" ca="1" si="110"/>
        <v>0</v>
      </c>
      <c r="CP103" s="14">
        <f t="shared" ca="1" si="110"/>
        <v>0</v>
      </c>
      <c r="CQ103" s="14">
        <f t="shared" ca="1" si="110"/>
        <v>0</v>
      </c>
      <c r="CR103" s="14">
        <f t="shared" ca="1" si="110"/>
        <v>0</v>
      </c>
      <c r="CS103" s="14">
        <f t="shared" ca="1" si="110"/>
        <v>0</v>
      </c>
      <c r="CT103" s="14">
        <f t="shared" ca="1" si="110"/>
        <v>0</v>
      </c>
      <c r="CU103" s="14">
        <f t="shared" ca="1" si="110"/>
        <v>0</v>
      </c>
      <c r="CV103" s="14">
        <f t="shared" ca="1" si="110"/>
        <v>0</v>
      </c>
      <c r="CW103" s="14">
        <f t="shared" ca="1" si="110"/>
        <v>0</v>
      </c>
      <c r="CX103" s="14">
        <f t="shared" ca="1" si="110"/>
        <v>0</v>
      </c>
      <c r="CY103" s="14">
        <f t="shared" ca="1" si="110"/>
        <v>0</v>
      </c>
      <c r="CZ103" s="14">
        <f t="shared" ca="1" si="110"/>
        <v>0</v>
      </c>
      <c r="DA103" s="14">
        <f t="shared" ca="1" si="110"/>
        <v>0</v>
      </c>
    </row>
    <row r="104" spans="4:105">
      <c r="D104" s="58">
        <f t="shared" ca="1" si="102"/>
        <v>0</v>
      </c>
      <c r="E104" s="3">
        <f t="shared" si="105"/>
        <v>84</v>
      </c>
      <c r="F104" s="14">
        <f t="shared" si="112"/>
        <v>0</v>
      </c>
      <c r="G104" s="14">
        <f t="shared" si="112"/>
        <v>0</v>
      </c>
      <c r="H104" s="14">
        <f t="shared" si="112"/>
        <v>0</v>
      </c>
      <c r="I104" s="14">
        <f t="shared" si="112"/>
        <v>0</v>
      </c>
      <c r="J104" s="14">
        <f t="shared" si="112"/>
        <v>0</v>
      </c>
      <c r="K104" s="14">
        <f t="shared" si="112"/>
        <v>0</v>
      </c>
      <c r="L104" s="14">
        <f t="shared" si="112"/>
        <v>0</v>
      </c>
      <c r="M104" s="14">
        <f t="shared" si="112"/>
        <v>0</v>
      </c>
      <c r="N104" s="14">
        <f t="shared" si="112"/>
        <v>0</v>
      </c>
      <c r="O104" s="14">
        <f t="shared" si="112"/>
        <v>0</v>
      </c>
      <c r="P104" s="14">
        <f t="shared" si="112"/>
        <v>0</v>
      </c>
      <c r="Q104" s="14">
        <f t="shared" si="112"/>
        <v>0</v>
      </c>
      <c r="R104" s="14">
        <f t="shared" si="112"/>
        <v>0</v>
      </c>
      <c r="S104" s="14">
        <f t="shared" si="112"/>
        <v>0</v>
      </c>
      <c r="T104" s="14">
        <f t="shared" si="112"/>
        <v>0</v>
      </c>
      <c r="U104" s="14">
        <f t="shared" si="112"/>
        <v>0</v>
      </c>
      <c r="V104" s="14">
        <f t="shared" si="109"/>
        <v>0</v>
      </c>
      <c r="W104" s="14">
        <f t="shared" si="109"/>
        <v>0</v>
      </c>
      <c r="X104" s="14">
        <f t="shared" si="109"/>
        <v>0</v>
      </c>
      <c r="Y104" s="14">
        <f t="shared" si="109"/>
        <v>0</v>
      </c>
      <c r="Z104" s="14">
        <f t="shared" si="109"/>
        <v>0</v>
      </c>
      <c r="AA104" s="14">
        <f t="shared" si="109"/>
        <v>0</v>
      </c>
      <c r="AB104" s="14">
        <f t="shared" si="109"/>
        <v>0</v>
      </c>
      <c r="AC104" s="14">
        <f t="shared" si="109"/>
        <v>0</v>
      </c>
      <c r="AD104" s="14">
        <f t="shared" si="109"/>
        <v>0</v>
      </c>
      <c r="AE104" s="14">
        <f t="shared" si="109"/>
        <v>0</v>
      </c>
      <c r="AF104" s="14">
        <f t="shared" si="109"/>
        <v>0</v>
      </c>
      <c r="AG104" s="14">
        <f t="shared" si="109"/>
        <v>0</v>
      </c>
      <c r="AH104" s="14">
        <f t="shared" si="109"/>
        <v>0</v>
      </c>
      <c r="AI104" s="14">
        <f t="shared" si="109"/>
        <v>0</v>
      </c>
      <c r="AJ104" s="14">
        <f t="shared" si="109"/>
        <v>0</v>
      </c>
      <c r="AK104" s="14">
        <f t="shared" si="109"/>
        <v>0</v>
      </c>
      <c r="AL104" s="14">
        <f t="shared" si="111"/>
        <v>0</v>
      </c>
      <c r="AM104" s="14">
        <f t="shared" si="111"/>
        <v>0</v>
      </c>
      <c r="AN104" s="14">
        <f t="shared" si="111"/>
        <v>0</v>
      </c>
      <c r="AO104" s="14">
        <f t="shared" si="111"/>
        <v>0</v>
      </c>
      <c r="AP104" s="14">
        <f t="shared" si="111"/>
        <v>0</v>
      </c>
      <c r="AQ104" s="14">
        <f t="shared" si="111"/>
        <v>0</v>
      </c>
      <c r="AR104" s="14">
        <f t="shared" si="111"/>
        <v>0</v>
      </c>
      <c r="AS104" s="14">
        <f t="shared" si="111"/>
        <v>0</v>
      </c>
      <c r="AT104" s="14">
        <f t="shared" si="111"/>
        <v>0</v>
      </c>
      <c r="AU104" s="14">
        <f t="shared" si="111"/>
        <v>0</v>
      </c>
      <c r="AV104" s="14">
        <f t="shared" si="111"/>
        <v>0</v>
      </c>
      <c r="AW104" s="14">
        <f t="shared" si="111"/>
        <v>0</v>
      </c>
      <c r="AX104" s="14">
        <f t="shared" si="111"/>
        <v>0</v>
      </c>
      <c r="AY104" s="14">
        <f t="shared" si="111"/>
        <v>0</v>
      </c>
      <c r="AZ104" s="14">
        <f t="shared" si="113"/>
        <v>0</v>
      </c>
      <c r="BA104" s="14">
        <f t="shared" si="113"/>
        <v>0</v>
      </c>
      <c r="BB104" s="14">
        <f t="shared" si="113"/>
        <v>0</v>
      </c>
      <c r="BC104" s="14">
        <f t="shared" si="113"/>
        <v>0</v>
      </c>
      <c r="BD104" s="14">
        <f t="shared" si="113"/>
        <v>0</v>
      </c>
      <c r="BE104" s="14">
        <f t="shared" si="113"/>
        <v>0</v>
      </c>
      <c r="BF104" s="14">
        <f t="shared" si="113"/>
        <v>0</v>
      </c>
      <c r="BG104" s="14">
        <f t="shared" si="113"/>
        <v>0</v>
      </c>
      <c r="BH104" s="14">
        <f t="shared" si="113"/>
        <v>0</v>
      </c>
      <c r="BI104" s="14">
        <f t="shared" si="113"/>
        <v>0</v>
      </c>
      <c r="BJ104" s="14">
        <f t="shared" si="113"/>
        <v>0</v>
      </c>
      <c r="BK104" s="14">
        <f t="shared" si="113"/>
        <v>0</v>
      </c>
      <c r="BL104" s="14">
        <f t="shared" si="113"/>
        <v>0</v>
      </c>
      <c r="BM104" s="14">
        <f t="shared" si="113"/>
        <v>0</v>
      </c>
      <c r="BN104" s="14">
        <f t="shared" si="113"/>
        <v>0</v>
      </c>
      <c r="BO104" s="14">
        <f t="shared" si="113"/>
        <v>0</v>
      </c>
      <c r="BP104" s="14">
        <f t="shared" si="113"/>
        <v>0</v>
      </c>
      <c r="BQ104" s="14">
        <f t="shared" si="113"/>
        <v>0</v>
      </c>
      <c r="BR104" s="14">
        <f t="shared" si="113"/>
        <v>0</v>
      </c>
      <c r="BS104" s="14">
        <f t="shared" si="113"/>
        <v>0</v>
      </c>
      <c r="BT104" s="14">
        <f t="shared" si="113"/>
        <v>0</v>
      </c>
      <c r="BU104" s="14">
        <f t="shared" si="113"/>
        <v>0</v>
      </c>
      <c r="BV104" s="14">
        <f t="shared" si="113"/>
        <v>0</v>
      </c>
      <c r="BW104" s="14">
        <f t="shared" si="113"/>
        <v>0</v>
      </c>
      <c r="BX104" s="14">
        <f t="shared" si="113"/>
        <v>0</v>
      </c>
      <c r="BY104" s="14">
        <f t="shared" si="108"/>
        <v>0</v>
      </c>
      <c r="BZ104" s="14">
        <f t="shared" si="108"/>
        <v>0</v>
      </c>
      <c r="CA104" s="14">
        <f t="shared" si="108"/>
        <v>0</v>
      </c>
      <c r="CB104" s="14">
        <f t="shared" si="108"/>
        <v>0</v>
      </c>
      <c r="CC104" s="14">
        <f t="shared" si="108"/>
        <v>0</v>
      </c>
      <c r="CD104" s="14">
        <f t="shared" si="108"/>
        <v>0</v>
      </c>
      <c r="CE104" s="14">
        <f t="shared" si="108"/>
        <v>0</v>
      </c>
      <c r="CF104" s="14">
        <f t="shared" si="108"/>
        <v>0</v>
      </c>
      <c r="CG104" s="14">
        <f t="shared" si="108"/>
        <v>0</v>
      </c>
      <c r="CH104" s="14">
        <f t="shared" si="108"/>
        <v>0</v>
      </c>
      <c r="CI104" s="14">
        <f t="shared" si="108"/>
        <v>0</v>
      </c>
      <c r="CJ104" s="14">
        <f t="shared" si="108"/>
        <v>0</v>
      </c>
      <c r="CK104" s="14">
        <f t="shared" ca="1" si="108"/>
        <v>0</v>
      </c>
      <c r="CL104" s="14">
        <f t="shared" ca="1" si="108"/>
        <v>0</v>
      </c>
      <c r="CM104" s="14">
        <f t="shared" ca="1" si="108"/>
        <v>0</v>
      </c>
      <c r="CN104" s="14">
        <f t="shared" ca="1" si="108"/>
        <v>0</v>
      </c>
      <c r="CO104" s="14">
        <f t="shared" ca="1" si="110"/>
        <v>0</v>
      </c>
      <c r="CP104" s="14">
        <f t="shared" ca="1" si="110"/>
        <v>0</v>
      </c>
      <c r="CQ104" s="14">
        <f t="shared" ca="1" si="110"/>
        <v>0</v>
      </c>
      <c r="CR104" s="14">
        <f t="shared" ca="1" si="110"/>
        <v>0</v>
      </c>
      <c r="CS104" s="14">
        <f t="shared" ca="1" si="110"/>
        <v>0</v>
      </c>
      <c r="CT104" s="14">
        <f t="shared" ca="1" si="110"/>
        <v>0</v>
      </c>
      <c r="CU104" s="14">
        <f t="shared" ca="1" si="110"/>
        <v>0</v>
      </c>
      <c r="CV104" s="14">
        <f t="shared" ca="1" si="110"/>
        <v>0</v>
      </c>
      <c r="CW104" s="14">
        <f t="shared" ca="1" si="110"/>
        <v>0</v>
      </c>
      <c r="CX104" s="14">
        <f t="shared" ca="1" si="110"/>
        <v>0</v>
      </c>
      <c r="CY104" s="14">
        <f t="shared" ca="1" si="110"/>
        <v>0</v>
      </c>
      <c r="CZ104" s="14">
        <f t="shared" ca="1" si="110"/>
        <v>0</v>
      </c>
      <c r="DA104" s="14">
        <f t="shared" ca="1" si="110"/>
        <v>0</v>
      </c>
    </row>
    <row r="105" spans="4:105">
      <c r="D105" s="58">
        <f t="shared" ca="1" si="102"/>
        <v>0</v>
      </c>
      <c r="E105" s="3">
        <f t="shared" si="105"/>
        <v>85</v>
      </c>
      <c r="F105" s="14">
        <f t="shared" si="112"/>
        <v>0</v>
      </c>
      <c r="G105" s="14">
        <f t="shared" si="112"/>
        <v>0</v>
      </c>
      <c r="H105" s="14">
        <f t="shared" si="112"/>
        <v>0</v>
      </c>
      <c r="I105" s="14">
        <f t="shared" si="112"/>
        <v>0</v>
      </c>
      <c r="J105" s="14">
        <f t="shared" si="112"/>
        <v>0</v>
      </c>
      <c r="K105" s="14">
        <f t="shared" si="112"/>
        <v>0</v>
      </c>
      <c r="L105" s="14">
        <f t="shared" si="112"/>
        <v>0</v>
      </c>
      <c r="M105" s="14">
        <f t="shared" si="112"/>
        <v>0</v>
      </c>
      <c r="N105" s="14">
        <f t="shared" si="112"/>
        <v>0</v>
      </c>
      <c r="O105" s="14">
        <f t="shared" si="112"/>
        <v>0</v>
      </c>
      <c r="P105" s="14">
        <f t="shared" si="112"/>
        <v>0</v>
      </c>
      <c r="Q105" s="14">
        <f t="shared" si="112"/>
        <v>0</v>
      </c>
      <c r="R105" s="14">
        <f t="shared" si="112"/>
        <v>0</v>
      </c>
      <c r="S105" s="14">
        <f t="shared" si="112"/>
        <v>0</v>
      </c>
      <c r="T105" s="14">
        <f t="shared" si="112"/>
        <v>0</v>
      </c>
      <c r="U105" s="14">
        <f t="shared" si="112"/>
        <v>0</v>
      </c>
      <c r="V105" s="14">
        <f t="shared" si="109"/>
        <v>0</v>
      </c>
      <c r="W105" s="14">
        <f t="shared" si="109"/>
        <v>0</v>
      </c>
      <c r="X105" s="14">
        <f t="shared" si="109"/>
        <v>0</v>
      </c>
      <c r="Y105" s="14">
        <f t="shared" si="109"/>
        <v>0</v>
      </c>
      <c r="Z105" s="14">
        <f t="shared" si="109"/>
        <v>0</v>
      </c>
      <c r="AA105" s="14">
        <f t="shared" si="109"/>
        <v>0</v>
      </c>
      <c r="AB105" s="14">
        <f t="shared" si="109"/>
        <v>0</v>
      </c>
      <c r="AC105" s="14">
        <f t="shared" si="109"/>
        <v>0</v>
      </c>
      <c r="AD105" s="14">
        <f t="shared" si="109"/>
        <v>0</v>
      </c>
      <c r="AE105" s="14">
        <f t="shared" si="109"/>
        <v>0</v>
      </c>
      <c r="AF105" s="14">
        <f t="shared" si="109"/>
        <v>0</v>
      </c>
      <c r="AG105" s="14">
        <f t="shared" si="109"/>
        <v>0</v>
      </c>
      <c r="AH105" s="14">
        <f t="shared" si="109"/>
        <v>0</v>
      </c>
      <c r="AI105" s="14">
        <f t="shared" si="109"/>
        <v>0</v>
      </c>
      <c r="AJ105" s="14">
        <f t="shared" si="109"/>
        <v>0</v>
      </c>
      <c r="AK105" s="14">
        <f t="shared" si="109"/>
        <v>0</v>
      </c>
      <c r="AL105" s="14">
        <f t="shared" si="111"/>
        <v>0</v>
      </c>
      <c r="AM105" s="14">
        <f t="shared" si="111"/>
        <v>0</v>
      </c>
      <c r="AN105" s="14">
        <f t="shared" si="111"/>
        <v>0</v>
      </c>
      <c r="AO105" s="14">
        <f t="shared" si="111"/>
        <v>0</v>
      </c>
      <c r="AP105" s="14">
        <f t="shared" si="111"/>
        <v>0</v>
      </c>
      <c r="AQ105" s="14">
        <f t="shared" si="111"/>
        <v>0</v>
      </c>
      <c r="AR105" s="14">
        <f t="shared" si="111"/>
        <v>0</v>
      </c>
      <c r="AS105" s="14">
        <f t="shared" si="111"/>
        <v>0</v>
      </c>
      <c r="AT105" s="14">
        <f t="shared" si="111"/>
        <v>0</v>
      </c>
      <c r="AU105" s="14">
        <f t="shared" si="111"/>
        <v>0</v>
      </c>
      <c r="AV105" s="14">
        <f t="shared" si="111"/>
        <v>0</v>
      </c>
      <c r="AW105" s="14">
        <f t="shared" si="111"/>
        <v>0</v>
      </c>
      <c r="AX105" s="14">
        <f t="shared" si="111"/>
        <v>0</v>
      </c>
      <c r="AY105" s="14">
        <f t="shared" si="111"/>
        <v>0</v>
      </c>
      <c r="AZ105" s="14">
        <f t="shared" si="113"/>
        <v>0</v>
      </c>
      <c r="BA105" s="14">
        <f t="shared" si="113"/>
        <v>0</v>
      </c>
      <c r="BB105" s="14">
        <f t="shared" si="113"/>
        <v>0</v>
      </c>
      <c r="BC105" s="14">
        <f t="shared" si="113"/>
        <v>0</v>
      </c>
      <c r="BD105" s="14">
        <f t="shared" si="113"/>
        <v>0</v>
      </c>
      <c r="BE105" s="14">
        <f t="shared" si="113"/>
        <v>0</v>
      </c>
      <c r="BF105" s="14">
        <f t="shared" si="113"/>
        <v>0</v>
      </c>
      <c r="BG105" s="14">
        <f t="shared" si="113"/>
        <v>0</v>
      </c>
      <c r="BH105" s="14">
        <f t="shared" si="113"/>
        <v>0</v>
      </c>
      <c r="BI105" s="14">
        <f t="shared" si="113"/>
        <v>0</v>
      </c>
      <c r="BJ105" s="14">
        <f t="shared" si="113"/>
        <v>0</v>
      </c>
      <c r="BK105" s="14">
        <f t="shared" si="113"/>
        <v>0</v>
      </c>
      <c r="BL105" s="14">
        <f t="shared" si="113"/>
        <v>0</v>
      </c>
      <c r="BM105" s="14">
        <f t="shared" si="113"/>
        <v>0</v>
      </c>
      <c r="BN105" s="14">
        <f t="shared" si="113"/>
        <v>0</v>
      </c>
      <c r="BO105" s="14">
        <f t="shared" si="113"/>
        <v>0</v>
      </c>
      <c r="BP105" s="14">
        <f t="shared" si="113"/>
        <v>0</v>
      </c>
      <c r="BQ105" s="14">
        <f t="shared" si="113"/>
        <v>0</v>
      </c>
      <c r="BR105" s="14">
        <f t="shared" si="113"/>
        <v>0</v>
      </c>
      <c r="BS105" s="14">
        <f t="shared" si="113"/>
        <v>0</v>
      </c>
      <c r="BT105" s="14">
        <f t="shared" si="113"/>
        <v>0</v>
      </c>
      <c r="BU105" s="14">
        <f t="shared" si="113"/>
        <v>0</v>
      </c>
      <c r="BV105" s="14">
        <f t="shared" si="113"/>
        <v>0</v>
      </c>
      <c r="BW105" s="14">
        <f t="shared" si="113"/>
        <v>0</v>
      </c>
      <c r="BX105" s="14">
        <f t="shared" si="113"/>
        <v>0</v>
      </c>
      <c r="BY105" s="14">
        <f t="shared" si="108"/>
        <v>0</v>
      </c>
      <c r="BZ105" s="14">
        <f t="shared" si="108"/>
        <v>0</v>
      </c>
      <c r="CA105" s="14">
        <f t="shared" si="108"/>
        <v>0</v>
      </c>
      <c r="CB105" s="14">
        <f t="shared" si="108"/>
        <v>0</v>
      </c>
      <c r="CC105" s="14">
        <f t="shared" si="108"/>
        <v>0</v>
      </c>
      <c r="CD105" s="14">
        <f t="shared" si="108"/>
        <v>0</v>
      </c>
      <c r="CE105" s="14">
        <f t="shared" si="108"/>
        <v>0</v>
      </c>
      <c r="CF105" s="14">
        <f t="shared" si="108"/>
        <v>0</v>
      </c>
      <c r="CG105" s="14">
        <f t="shared" si="108"/>
        <v>0</v>
      </c>
      <c r="CH105" s="14">
        <f t="shared" si="108"/>
        <v>0</v>
      </c>
      <c r="CI105" s="14">
        <f t="shared" si="108"/>
        <v>0</v>
      </c>
      <c r="CJ105" s="14">
        <f t="shared" si="108"/>
        <v>0</v>
      </c>
      <c r="CK105" s="14">
        <f t="shared" si="108"/>
        <v>0</v>
      </c>
      <c r="CL105" s="14">
        <f t="shared" ca="1" si="108"/>
        <v>0</v>
      </c>
      <c r="CM105" s="14">
        <f t="shared" ca="1" si="108"/>
        <v>0</v>
      </c>
      <c r="CN105" s="14">
        <f t="shared" ca="1" si="108"/>
        <v>0</v>
      </c>
      <c r="CO105" s="14">
        <f t="shared" ca="1" si="110"/>
        <v>0</v>
      </c>
      <c r="CP105" s="14">
        <f t="shared" ca="1" si="110"/>
        <v>0</v>
      </c>
      <c r="CQ105" s="14">
        <f t="shared" ca="1" si="110"/>
        <v>0</v>
      </c>
      <c r="CR105" s="14">
        <f t="shared" ca="1" si="110"/>
        <v>0</v>
      </c>
      <c r="CS105" s="14">
        <f t="shared" ca="1" si="110"/>
        <v>0</v>
      </c>
      <c r="CT105" s="14">
        <f t="shared" ca="1" si="110"/>
        <v>0</v>
      </c>
      <c r="CU105" s="14">
        <f t="shared" ca="1" si="110"/>
        <v>0</v>
      </c>
      <c r="CV105" s="14">
        <f t="shared" ca="1" si="110"/>
        <v>0</v>
      </c>
      <c r="CW105" s="14">
        <f t="shared" ca="1" si="110"/>
        <v>0</v>
      </c>
      <c r="CX105" s="14">
        <f t="shared" ca="1" si="110"/>
        <v>0</v>
      </c>
      <c r="CY105" s="14">
        <f t="shared" ca="1" si="110"/>
        <v>0</v>
      </c>
      <c r="CZ105" s="14">
        <f t="shared" ca="1" si="110"/>
        <v>0</v>
      </c>
      <c r="DA105" s="14">
        <f t="shared" ca="1" si="110"/>
        <v>0</v>
      </c>
    </row>
    <row r="106" spans="4:105">
      <c r="D106" s="58">
        <f t="shared" ca="1" si="102"/>
        <v>0</v>
      </c>
      <c r="E106" s="3">
        <f t="shared" si="105"/>
        <v>86</v>
      </c>
      <c r="F106" s="14">
        <f t="shared" si="112"/>
        <v>0</v>
      </c>
      <c r="G106" s="14">
        <f t="shared" si="112"/>
        <v>0</v>
      </c>
      <c r="H106" s="14">
        <f t="shared" si="112"/>
        <v>0</v>
      </c>
      <c r="I106" s="14">
        <f t="shared" si="112"/>
        <v>0</v>
      </c>
      <c r="J106" s="14">
        <f t="shared" si="112"/>
        <v>0</v>
      </c>
      <c r="K106" s="14">
        <f t="shared" si="112"/>
        <v>0</v>
      </c>
      <c r="L106" s="14">
        <f t="shared" si="112"/>
        <v>0</v>
      </c>
      <c r="M106" s="14">
        <f t="shared" si="112"/>
        <v>0</v>
      </c>
      <c r="N106" s="14">
        <f t="shared" si="112"/>
        <v>0</v>
      </c>
      <c r="O106" s="14">
        <f t="shared" si="112"/>
        <v>0</v>
      </c>
      <c r="P106" s="14">
        <f t="shared" si="112"/>
        <v>0</v>
      </c>
      <c r="Q106" s="14">
        <f t="shared" si="112"/>
        <v>0</v>
      </c>
      <c r="R106" s="14">
        <f t="shared" si="112"/>
        <v>0</v>
      </c>
      <c r="S106" s="14">
        <f t="shared" si="112"/>
        <v>0</v>
      </c>
      <c r="T106" s="14">
        <f t="shared" si="112"/>
        <v>0</v>
      </c>
      <c r="U106" s="14">
        <f t="shared" si="112"/>
        <v>0</v>
      </c>
      <c r="V106" s="14">
        <f t="shared" si="109"/>
        <v>0</v>
      </c>
      <c r="W106" s="14">
        <f t="shared" si="109"/>
        <v>0</v>
      </c>
      <c r="X106" s="14">
        <f t="shared" si="109"/>
        <v>0</v>
      </c>
      <c r="Y106" s="14">
        <f t="shared" si="109"/>
        <v>0</v>
      </c>
      <c r="Z106" s="14">
        <f t="shared" si="109"/>
        <v>0</v>
      </c>
      <c r="AA106" s="14">
        <f t="shared" si="109"/>
        <v>0</v>
      </c>
      <c r="AB106" s="14">
        <f t="shared" si="109"/>
        <v>0</v>
      </c>
      <c r="AC106" s="14">
        <f t="shared" si="109"/>
        <v>0</v>
      </c>
      <c r="AD106" s="14">
        <f t="shared" si="109"/>
        <v>0</v>
      </c>
      <c r="AE106" s="14">
        <f t="shared" si="109"/>
        <v>0</v>
      </c>
      <c r="AF106" s="14">
        <f t="shared" si="109"/>
        <v>0</v>
      </c>
      <c r="AG106" s="14">
        <f t="shared" si="109"/>
        <v>0</v>
      </c>
      <c r="AH106" s="14">
        <f t="shared" si="109"/>
        <v>0</v>
      </c>
      <c r="AI106" s="14">
        <f t="shared" si="109"/>
        <v>0</v>
      </c>
      <c r="AJ106" s="14">
        <f t="shared" si="109"/>
        <v>0</v>
      </c>
      <c r="AK106" s="14">
        <f t="shared" si="109"/>
        <v>0</v>
      </c>
      <c r="AL106" s="14">
        <f t="shared" si="111"/>
        <v>0</v>
      </c>
      <c r="AM106" s="14">
        <f t="shared" si="111"/>
        <v>0</v>
      </c>
      <c r="AN106" s="14">
        <f t="shared" si="111"/>
        <v>0</v>
      </c>
      <c r="AO106" s="14">
        <f t="shared" si="111"/>
        <v>0</v>
      </c>
      <c r="AP106" s="14">
        <f t="shared" si="111"/>
        <v>0</v>
      </c>
      <c r="AQ106" s="14">
        <f t="shared" si="111"/>
        <v>0</v>
      </c>
      <c r="AR106" s="14">
        <f t="shared" si="111"/>
        <v>0</v>
      </c>
      <c r="AS106" s="14">
        <f t="shared" si="111"/>
        <v>0</v>
      </c>
      <c r="AT106" s="14">
        <f t="shared" si="111"/>
        <v>0</v>
      </c>
      <c r="AU106" s="14">
        <f t="shared" si="111"/>
        <v>0</v>
      </c>
      <c r="AV106" s="14">
        <f t="shared" si="111"/>
        <v>0</v>
      </c>
      <c r="AW106" s="14">
        <f t="shared" si="111"/>
        <v>0</v>
      </c>
      <c r="AX106" s="14">
        <f t="shared" si="111"/>
        <v>0</v>
      </c>
      <c r="AY106" s="14">
        <f t="shared" si="111"/>
        <v>0</v>
      </c>
      <c r="AZ106" s="14">
        <f t="shared" si="113"/>
        <v>0</v>
      </c>
      <c r="BA106" s="14">
        <f t="shared" si="113"/>
        <v>0</v>
      </c>
      <c r="BB106" s="14">
        <f t="shared" si="113"/>
        <v>0</v>
      </c>
      <c r="BC106" s="14">
        <f t="shared" si="113"/>
        <v>0</v>
      </c>
      <c r="BD106" s="14">
        <f t="shared" si="113"/>
        <v>0</v>
      </c>
      <c r="BE106" s="14">
        <f t="shared" si="113"/>
        <v>0</v>
      </c>
      <c r="BF106" s="14">
        <f t="shared" si="113"/>
        <v>0</v>
      </c>
      <c r="BG106" s="14">
        <f t="shared" si="113"/>
        <v>0</v>
      </c>
      <c r="BH106" s="14">
        <f t="shared" si="113"/>
        <v>0</v>
      </c>
      <c r="BI106" s="14">
        <f t="shared" si="113"/>
        <v>0</v>
      </c>
      <c r="BJ106" s="14">
        <f t="shared" si="113"/>
        <v>0</v>
      </c>
      <c r="BK106" s="14">
        <f t="shared" si="113"/>
        <v>0</v>
      </c>
      <c r="BL106" s="14">
        <f t="shared" si="113"/>
        <v>0</v>
      </c>
      <c r="BM106" s="14">
        <f t="shared" si="113"/>
        <v>0</v>
      </c>
      <c r="BN106" s="14">
        <f t="shared" si="113"/>
        <v>0</v>
      </c>
      <c r="BO106" s="14">
        <f t="shared" si="113"/>
        <v>0</v>
      </c>
      <c r="BP106" s="14">
        <f t="shared" si="113"/>
        <v>0</v>
      </c>
      <c r="BQ106" s="14">
        <f t="shared" si="113"/>
        <v>0</v>
      </c>
      <c r="BR106" s="14">
        <f t="shared" si="113"/>
        <v>0</v>
      </c>
      <c r="BS106" s="14">
        <f t="shared" si="113"/>
        <v>0</v>
      </c>
      <c r="BT106" s="14">
        <f t="shared" si="113"/>
        <v>0</v>
      </c>
      <c r="BU106" s="14">
        <f t="shared" si="113"/>
        <v>0</v>
      </c>
      <c r="BV106" s="14">
        <f t="shared" si="113"/>
        <v>0</v>
      </c>
      <c r="BW106" s="14">
        <f t="shared" si="113"/>
        <v>0</v>
      </c>
      <c r="BX106" s="14">
        <f t="shared" si="113"/>
        <v>0</v>
      </c>
      <c r="BY106" s="14">
        <f t="shared" si="108"/>
        <v>0</v>
      </c>
      <c r="BZ106" s="14">
        <f t="shared" si="108"/>
        <v>0</v>
      </c>
      <c r="CA106" s="14">
        <f t="shared" si="108"/>
        <v>0</v>
      </c>
      <c r="CB106" s="14">
        <f t="shared" si="108"/>
        <v>0</v>
      </c>
      <c r="CC106" s="14">
        <f t="shared" si="108"/>
        <v>0</v>
      </c>
      <c r="CD106" s="14">
        <f t="shared" si="108"/>
        <v>0</v>
      </c>
      <c r="CE106" s="14">
        <f t="shared" si="108"/>
        <v>0</v>
      </c>
      <c r="CF106" s="14">
        <f t="shared" si="108"/>
        <v>0</v>
      </c>
      <c r="CG106" s="14">
        <f t="shared" si="108"/>
        <v>0</v>
      </c>
      <c r="CH106" s="14">
        <f t="shared" si="108"/>
        <v>0</v>
      </c>
      <c r="CI106" s="14">
        <f t="shared" si="108"/>
        <v>0</v>
      </c>
      <c r="CJ106" s="14">
        <f t="shared" si="108"/>
        <v>0</v>
      </c>
      <c r="CK106" s="14">
        <f t="shared" si="108"/>
        <v>0</v>
      </c>
      <c r="CL106" s="14">
        <f t="shared" si="108"/>
        <v>0</v>
      </c>
      <c r="CM106" s="14">
        <f t="shared" ca="1" si="108"/>
        <v>0</v>
      </c>
      <c r="CN106" s="14">
        <f t="shared" ca="1" si="108"/>
        <v>0</v>
      </c>
      <c r="CO106" s="14">
        <f t="shared" ca="1" si="110"/>
        <v>0</v>
      </c>
      <c r="CP106" s="14">
        <f t="shared" ca="1" si="110"/>
        <v>0</v>
      </c>
      <c r="CQ106" s="14">
        <f t="shared" ca="1" si="110"/>
        <v>0</v>
      </c>
      <c r="CR106" s="14">
        <f t="shared" ca="1" si="110"/>
        <v>0</v>
      </c>
      <c r="CS106" s="14">
        <f t="shared" ca="1" si="110"/>
        <v>0</v>
      </c>
      <c r="CT106" s="14">
        <f t="shared" ca="1" si="110"/>
        <v>0</v>
      </c>
      <c r="CU106" s="14">
        <f t="shared" ca="1" si="110"/>
        <v>0</v>
      </c>
      <c r="CV106" s="14">
        <f t="shared" ca="1" si="110"/>
        <v>0</v>
      </c>
      <c r="CW106" s="14">
        <f t="shared" ca="1" si="110"/>
        <v>0</v>
      </c>
      <c r="CX106" s="14">
        <f t="shared" ca="1" si="110"/>
        <v>0</v>
      </c>
      <c r="CY106" s="14">
        <f t="shared" ca="1" si="110"/>
        <v>0</v>
      </c>
      <c r="CZ106" s="14">
        <f t="shared" ca="1" si="110"/>
        <v>0</v>
      </c>
      <c r="DA106" s="14">
        <f t="shared" ca="1" si="110"/>
        <v>0</v>
      </c>
    </row>
    <row r="107" spans="4:105">
      <c r="D107" s="58">
        <f t="shared" ca="1" si="102"/>
        <v>0</v>
      </c>
      <c r="E107" s="3">
        <f t="shared" si="105"/>
        <v>87</v>
      </c>
      <c r="F107" s="14">
        <f t="shared" si="112"/>
        <v>0</v>
      </c>
      <c r="G107" s="14">
        <f t="shared" si="112"/>
        <v>0</v>
      </c>
      <c r="H107" s="14">
        <f t="shared" si="112"/>
        <v>0</v>
      </c>
      <c r="I107" s="14">
        <f t="shared" si="112"/>
        <v>0</v>
      </c>
      <c r="J107" s="14">
        <f t="shared" si="112"/>
        <v>0</v>
      </c>
      <c r="K107" s="14">
        <f t="shared" si="112"/>
        <v>0</v>
      </c>
      <c r="L107" s="14">
        <f t="shared" si="112"/>
        <v>0</v>
      </c>
      <c r="M107" s="14">
        <f t="shared" si="112"/>
        <v>0</v>
      </c>
      <c r="N107" s="14">
        <f t="shared" si="112"/>
        <v>0</v>
      </c>
      <c r="O107" s="14">
        <f t="shared" si="112"/>
        <v>0</v>
      </c>
      <c r="P107" s="14">
        <f t="shared" si="112"/>
        <v>0</v>
      </c>
      <c r="Q107" s="14">
        <f t="shared" si="112"/>
        <v>0</v>
      </c>
      <c r="R107" s="14">
        <f t="shared" si="112"/>
        <v>0</v>
      </c>
      <c r="S107" s="14">
        <f t="shared" si="112"/>
        <v>0</v>
      </c>
      <c r="T107" s="14">
        <f t="shared" si="112"/>
        <v>0</v>
      </c>
      <c r="U107" s="14">
        <f t="shared" si="112"/>
        <v>0</v>
      </c>
      <c r="V107" s="14">
        <f t="shared" si="109"/>
        <v>0</v>
      </c>
      <c r="W107" s="14">
        <f t="shared" si="109"/>
        <v>0</v>
      </c>
      <c r="X107" s="14">
        <f t="shared" si="109"/>
        <v>0</v>
      </c>
      <c r="Y107" s="14">
        <f t="shared" si="109"/>
        <v>0</v>
      </c>
      <c r="Z107" s="14">
        <f t="shared" si="109"/>
        <v>0</v>
      </c>
      <c r="AA107" s="14">
        <f t="shared" si="109"/>
        <v>0</v>
      </c>
      <c r="AB107" s="14">
        <f t="shared" si="109"/>
        <v>0</v>
      </c>
      <c r="AC107" s="14">
        <f t="shared" si="109"/>
        <v>0</v>
      </c>
      <c r="AD107" s="14">
        <f t="shared" si="109"/>
        <v>0</v>
      </c>
      <c r="AE107" s="14">
        <f t="shared" si="109"/>
        <v>0</v>
      </c>
      <c r="AF107" s="14">
        <f t="shared" si="109"/>
        <v>0</v>
      </c>
      <c r="AG107" s="14">
        <f t="shared" si="109"/>
        <v>0</v>
      </c>
      <c r="AH107" s="14">
        <f t="shared" si="109"/>
        <v>0</v>
      </c>
      <c r="AI107" s="14">
        <f t="shared" si="109"/>
        <v>0</v>
      </c>
      <c r="AJ107" s="14">
        <f t="shared" si="109"/>
        <v>0</v>
      </c>
      <c r="AK107" s="14">
        <f t="shared" si="109"/>
        <v>0</v>
      </c>
      <c r="AL107" s="14">
        <f t="shared" si="111"/>
        <v>0</v>
      </c>
      <c r="AM107" s="14">
        <f t="shared" si="111"/>
        <v>0</v>
      </c>
      <c r="AN107" s="14">
        <f t="shared" si="111"/>
        <v>0</v>
      </c>
      <c r="AO107" s="14">
        <f t="shared" si="111"/>
        <v>0</v>
      </c>
      <c r="AP107" s="14">
        <f t="shared" si="111"/>
        <v>0</v>
      </c>
      <c r="AQ107" s="14">
        <f t="shared" si="111"/>
        <v>0</v>
      </c>
      <c r="AR107" s="14">
        <f t="shared" si="111"/>
        <v>0</v>
      </c>
      <c r="AS107" s="14">
        <f t="shared" si="111"/>
        <v>0</v>
      </c>
      <c r="AT107" s="14">
        <f t="shared" si="111"/>
        <v>0</v>
      </c>
      <c r="AU107" s="14">
        <f t="shared" si="111"/>
        <v>0</v>
      </c>
      <c r="AV107" s="14">
        <f t="shared" si="111"/>
        <v>0</v>
      </c>
      <c r="AW107" s="14">
        <f t="shared" si="111"/>
        <v>0</v>
      </c>
      <c r="AX107" s="14">
        <f t="shared" si="111"/>
        <v>0</v>
      </c>
      <c r="AY107" s="14">
        <f t="shared" si="111"/>
        <v>0</v>
      </c>
      <c r="AZ107" s="14">
        <f t="shared" si="113"/>
        <v>0</v>
      </c>
      <c r="BA107" s="14">
        <f t="shared" si="113"/>
        <v>0</v>
      </c>
      <c r="BB107" s="14">
        <f t="shared" si="113"/>
        <v>0</v>
      </c>
      <c r="BC107" s="14">
        <f t="shared" si="113"/>
        <v>0</v>
      </c>
      <c r="BD107" s="14">
        <f t="shared" si="113"/>
        <v>0</v>
      </c>
      <c r="BE107" s="14">
        <f t="shared" si="113"/>
        <v>0</v>
      </c>
      <c r="BF107" s="14">
        <f t="shared" si="113"/>
        <v>0</v>
      </c>
      <c r="BG107" s="14">
        <f t="shared" si="113"/>
        <v>0</v>
      </c>
      <c r="BH107" s="14">
        <f t="shared" si="113"/>
        <v>0</v>
      </c>
      <c r="BI107" s="14">
        <f t="shared" si="113"/>
        <v>0</v>
      </c>
      <c r="BJ107" s="14">
        <f t="shared" si="113"/>
        <v>0</v>
      </c>
      <c r="BK107" s="14">
        <f t="shared" si="113"/>
        <v>0</v>
      </c>
      <c r="BL107" s="14">
        <f t="shared" si="113"/>
        <v>0</v>
      </c>
      <c r="BM107" s="14">
        <f t="shared" si="113"/>
        <v>0</v>
      </c>
      <c r="BN107" s="14">
        <f t="shared" si="113"/>
        <v>0</v>
      </c>
      <c r="BO107" s="14">
        <f t="shared" si="113"/>
        <v>0</v>
      </c>
      <c r="BP107" s="14">
        <f t="shared" si="113"/>
        <v>0</v>
      </c>
      <c r="BQ107" s="14">
        <f t="shared" si="113"/>
        <v>0</v>
      </c>
      <c r="BR107" s="14">
        <f t="shared" si="113"/>
        <v>0</v>
      </c>
      <c r="BS107" s="14">
        <f t="shared" si="113"/>
        <v>0</v>
      </c>
      <c r="BT107" s="14">
        <f t="shared" si="113"/>
        <v>0</v>
      </c>
      <c r="BU107" s="14">
        <f t="shared" si="113"/>
        <v>0</v>
      </c>
      <c r="BV107" s="14">
        <f t="shared" si="113"/>
        <v>0</v>
      </c>
      <c r="BW107" s="14">
        <f t="shared" si="113"/>
        <v>0</v>
      </c>
      <c r="BX107" s="14">
        <f t="shared" si="113"/>
        <v>0</v>
      </c>
      <c r="BY107" s="14">
        <f t="shared" si="108"/>
        <v>0</v>
      </c>
      <c r="BZ107" s="14">
        <f t="shared" si="108"/>
        <v>0</v>
      </c>
      <c r="CA107" s="14">
        <f t="shared" si="108"/>
        <v>0</v>
      </c>
      <c r="CB107" s="14">
        <f t="shared" si="108"/>
        <v>0</v>
      </c>
      <c r="CC107" s="14">
        <f t="shared" si="108"/>
        <v>0</v>
      </c>
      <c r="CD107" s="14">
        <f t="shared" si="108"/>
        <v>0</v>
      </c>
      <c r="CE107" s="14">
        <f t="shared" si="108"/>
        <v>0</v>
      </c>
      <c r="CF107" s="14">
        <f t="shared" si="108"/>
        <v>0</v>
      </c>
      <c r="CG107" s="14">
        <f t="shared" si="108"/>
        <v>0</v>
      </c>
      <c r="CH107" s="14">
        <f t="shared" si="108"/>
        <v>0</v>
      </c>
      <c r="CI107" s="14">
        <f t="shared" si="108"/>
        <v>0</v>
      </c>
      <c r="CJ107" s="14">
        <f t="shared" si="108"/>
        <v>0</v>
      </c>
      <c r="CK107" s="14">
        <f t="shared" si="108"/>
        <v>0</v>
      </c>
      <c r="CL107" s="14">
        <f t="shared" si="108"/>
        <v>0</v>
      </c>
      <c r="CM107" s="14">
        <f t="shared" si="108"/>
        <v>0</v>
      </c>
      <c r="CN107" s="14">
        <f t="shared" ca="1" si="108"/>
        <v>0</v>
      </c>
      <c r="CO107" s="14">
        <f t="shared" ca="1" si="110"/>
        <v>0</v>
      </c>
      <c r="CP107" s="14">
        <f t="shared" ca="1" si="110"/>
        <v>0</v>
      </c>
      <c r="CQ107" s="14">
        <f t="shared" ca="1" si="110"/>
        <v>0</v>
      </c>
      <c r="CR107" s="14">
        <f t="shared" ca="1" si="110"/>
        <v>0</v>
      </c>
      <c r="CS107" s="14">
        <f t="shared" ca="1" si="110"/>
        <v>0</v>
      </c>
      <c r="CT107" s="14">
        <f t="shared" ca="1" si="110"/>
        <v>0</v>
      </c>
      <c r="CU107" s="14">
        <f t="shared" ca="1" si="110"/>
        <v>0</v>
      </c>
      <c r="CV107" s="14">
        <f t="shared" ca="1" si="110"/>
        <v>0</v>
      </c>
      <c r="CW107" s="14">
        <f t="shared" ca="1" si="110"/>
        <v>0</v>
      </c>
      <c r="CX107" s="14">
        <f t="shared" ca="1" si="110"/>
        <v>0</v>
      </c>
      <c r="CY107" s="14">
        <f t="shared" ca="1" si="110"/>
        <v>0</v>
      </c>
      <c r="CZ107" s="14">
        <f t="shared" ca="1" si="110"/>
        <v>0</v>
      </c>
      <c r="DA107" s="14">
        <f t="shared" ca="1" si="110"/>
        <v>0</v>
      </c>
    </row>
    <row r="108" spans="4:105">
      <c r="D108" s="58">
        <f t="shared" ca="1" si="102"/>
        <v>0</v>
      </c>
      <c r="E108" s="3">
        <f t="shared" si="105"/>
        <v>88</v>
      </c>
      <c r="F108" s="14">
        <f t="shared" si="112"/>
        <v>0</v>
      </c>
      <c r="G108" s="14">
        <f t="shared" si="112"/>
        <v>0</v>
      </c>
      <c r="H108" s="14">
        <f t="shared" si="112"/>
        <v>0</v>
      </c>
      <c r="I108" s="14">
        <f t="shared" si="112"/>
        <v>0</v>
      </c>
      <c r="J108" s="14">
        <f t="shared" si="112"/>
        <v>0</v>
      </c>
      <c r="K108" s="14">
        <f t="shared" si="112"/>
        <v>0</v>
      </c>
      <c r="L108" s="14">
        <f t="shared" si="112"/>
        <v>0</v>
      </c>
      <c r="M108" s="14">
        <f t="shared" si="112"/>
        <v>0</v>
      </c>
      <c r="N108" s="14">
        <f t="shared" si="112"/>
        <v>0</v>
      </c>
      <c r="O108" s="14">
        <f t="shared" si="112"/>
        <v>0</v>
      </c>
      <c r="P108" s="14">
        <f t="shared" si="112"/>
        <v>0</v>
      </c>
      <c r="Q108" s="14">
        <f t="shared" si="112"/>
        <v>0</v>
      </c>
      <c r="R108" s="14">
        <f t="shared" si="112"/>
        <v>0</v>
      </c>
      <c r="S108" s="14">
        <f t="shared" si="112"/>
        <v>0</v>
      </c>
      <c r="T108" s="14">
        <f t="shared" si="112"/>
        <v>0</v>
      </c>
      <c r="U108" s="14">
        <f t="shared" si="112"/>
        <v>0</v>
      </c>
      <c r="V108" s="14">
        <f t="shared" si="109"/>
        <v>0</v>
      </c>
      <c r="W108" s="14">
        <f t="shared" si="109"/>
        <v>0</v>
      </c>
      <c r="X108" s="14">
        <f t="shared" si="109"/>
        <v>0</v>
      </c>
      <c r="Y108" s="14">
        <f t="shared" si="109"/>
        <v>0</v>
      </c>
      <c r="Z108" s="14">
        <f t="shared" si="109"/>
        <v>0</v>
      </c>
      <c r="AA108" s="14">
        <f t="shared" si="109"/>
        <v>0</v>
      </c>
      <c r="AB108" s="14">
        <f t="shared" si="109"/>
        <v>0</v>
      </c>
      <c r="AC108" s="14">
        <f t="shared" si="109"/>
        <v>0</v>
      </c>
      <c r="AD108" s="14">
        <f t="shared" si="109"/>
        <v>0</v>
      </c>
      <c r="AE108" s="14">
        <f t="shared" si="109"/>
        <v>0</v>
      </c>
      <c r="AF108" s="14">
        <f t="shared" si="109"/>
        <v>0</v>
      </c>
      <c r="AG108" s="14">
        <f t="shared" si="109"/>
        <v>0</v>
      </c>
      <c r="AH108" s="14">
        <f t="shared" si="109"/>
        <v>0</v>
      </c>
      <c r="AI108" s="14">
        <f t="shared" si="109"/>
        <v>0</v>
      </c>
      <c r="AJ108" s="14">
        <f t="shared" si="109"/>
        <v>0</v>
      </c>
      <c r="AK108" s="14">
        <f t="shared" si="109"/>
        <v>0</v>
      </c>
      <c r="AL108" s="14">
        <f t="shared" si="111"/>
        <v>0</v>
      </c>
      <c r="AM108" s="14">
        <f t="shared" si="111"/>
        <v>0</v>
      </c>
      <c r="AN108" s="14">
        <f t="shared" si="111"/>
        <v>0</v>
      </c>
      <c r="AO108" s="14">
        <f t="shared" si="111"/>
        <v>0</v>
      </c>
      <c r="AP108" s="14">
        <f t="shared" si="111"/>
        <v>0</v>
      </c>
      <c r="AQ108" s="14">
        <f t="shared" si="111"/>
        <v>0</v>
      </c>
      <c r="AR108" s="14">
        <f t="shared" si="111"/>
        <v>0</v>
      </c>
      <c r="AS108" s="14">
        <f t="shared" si="111"/>
        <v>0</v>
      </c>
      <c r="AT108" s="14">
        <f t="shared" si="111"/>
        <v>0</v>
      </c>
      <c r="AU108" s="14">
        <f t="shared" si="111"/>
        <v>0</v>
      </c>
      <c r="AV108" s="14">
        <f t="shared" si="111"/>
        <v>0</v>
      </c>
      <c r="AW108" s="14">
        <f t="shared" si="111"/>
        <v>0</v>
      </c>
      <c r="AX108" s="14">
        <f t="shared" si="111"/>
        <v>0</v>
      </c>
      <c r="AY108" s="14">
        <f t="shared" si="111"/>
        <v>0</v>
      </c>
      <c r="AZ108" s="14">
        <f t="shared" si="113"/>
        <v>0</v>
      </c>
      <c r="BA108" s="14">
        <f t="shared" si="113"/>
        <v>0</v>
      </c>
      <c r="BB108" s="14">
        <f t="shared" si="113"/>
        <v>0</v>
      </c>
      <c r="BC108" s="14">
        <f t="shared" si="113"/>
        <v>0</v>
      </c>
      <c r="BD108" s="14">
        <f t="shared" si="113"/>
        <v>0</v>
      </c>
      <c r="BE108" s="14">
        <f t="shared" si="113"/>
        <v>0</v>
      </c>
      <c r="BF108" s="14">
        <f t="shared" si="113"/>
        <v>0</v>
      </c>
      <c r="BG108" s="14">
        <f t="shared" si="113"/>
        <v>0</v>
      </c>
      <c r="BH108" s="14">
        <f t="shared" si="113"/>
        <v>0</v>
      </c>
      <c r="BI108" s="14">
        <f t="shared" si="113"/>
        <v>0</v>
      </c>
      <c r="BJ108" s="14">
        <f t="shared" si="113"/>
        <v>0</v>
      </c>
      <c r="BK108" s="14">
        <f t="shared" si="113"/>
        <v>0</v>
      </c>
      <c r="BL108" s="14">
        <f t="shared" si="113"/>
        <v>0</v>
      </c>
      <c r="BM108" s="14">
        <f t="shared" si="113"/>
        <v>0</v>
      </c>
      <c r="BN108" s="14">
        <f t="shared" si="113"/>
        <v>0</v>
      </c>
      <c r="BO108" s="14">
        <f t="shared" si="113"/>
        <v>0</v>
      </c>
      <c r="BP108" s="14">
        <f t="shared" si="113"/>
        <v>0</v>
      </c>
      <c r="BQ108" s="14">
        <f t="shared" si="113"/>
        <v>0</v>
      </c>
      <c r="BR108" s="14">
        <f t="shared" si="113"/>
        <v>0</v>
      </c>
      <c r="BS108" s="14">
        <f t="shared" si="113"/>
        <v>0</v>
      </c>
      <c r="BT108" s="14">
        <f t="shared" si="113"/>
        <v>0</v>
      </c>
      <c r="BU108" s="14">
        <f t="shared" si="113"/>
        <v>0</v>
      </c>
      <c r="BV108" s="14">
        <f t="shared" si="113"/>
        <v>0</v>
      </c>
      <c r="BW108" s="14">
        <f t="shared" si="113"/>
        <v>0</v>
      </c>
      <c r="BX108" s="14">
        <f t="shared" si="113"/>
        <v>0</v>
      </c>
      <c r="BY108" s="14">
        <f t="shared" si="108"/>
        <v>0</v>
      </c>
      <c r="BZ108" s="14">
        <f t="shared" si="108"/>
        <v>0</v>
      </c>
      <c r="CA108" s="14">
        <f t="shared" si="108"/>
        <v>0</v>
      </c>
      <c r="CB108" s="14">
        <f t="shared" si="108"/>
        <v>0</v>
      </c>
      <c r="CC108" s="14">
        <f t="shared" si="108"/>
        <v>0</v>
      </c>
      <c r="CD108" s="14">
        <f t="shared" si="108"/>
        <v>0</v>
      </c>
      <c r="CE108" s="14">
        <f t="shared" si="108"/>
        <v>0</v>
      </c>
      <c r="CF108" s="14">
        <f t="shared" si="108"/>
        <v>0</v>
      </c>
      <c r="CG108" s="14">
        <f t="shared" si="108"/>
        <v>0</v>
      </c>
      <c r="CH108" s="14">
        <f t="shared" si="108"/>
        <v>0</v>
      </c>
      <c r="CI108" s="14">
        <f t="shared" si="108"/>
        <v>0</v>
      </c>
      <c r="CJ108" s="14">
        <f t="shared" si="108"/>
        <v>0</v>
      </c>
      <c r="CK108" s="14">
        <f t="shared" si="108"/>
        <v>0</v>
      </c>
      <c r="CL108" s="14">
        <f t="shared" si="108"/>
        <v>0</v>
      </c>
      <c r="CM108" s="14">
        <f t="shared" si="108"/>
        <v>0</v>
      </c>
      <c r="CN108" s="14">
        <f t="shared" si="108"/>
        <v>0</v>
      </c>
      <c r="CO108" s="14">
        <f t="shared" ca="1" si="110"/>
        <v>0</v>
      </c>
      <c r="CP108" s="14">
        <f t="shared" ca="1" si="110"/>
        <v>0</v>
      </c>
      <c r="CQ108" s="14">
        <f t="shared" ca="1" si="110"/>
        <v>0</v>
      </c>
      <c r="CR108" s="14">
        <f t="shared" ca="1" si="110"/>
        <v>0</v>
      </c>
      <c r="CS108" s="14">
        <f t="shared" ca="1" si="110"/>
        <v>0</v>
      </c>
      <c r="CT108" s="14">
        <f t="shared" ca="1" si="110"/>
        <v>0</v>
      </c>
      <c r="CU108" s="14">
        <f t="shared" ca="1" si="110"/>
        <v>0</v>
      </c>
      <c r="CV108" s="14">
        <f t="shared" ca="1" si="110"/>
        <v>0</v>
      </c>
      <c r="CW108" s="14">
        <f t="shared" ca="1" si="110"/>
        <v>0</v>
      </c>
      <c r="CX108" s="14">
        <f t="shared" ca="1" si="110"/>
        <v>0</v>
      </c>
      <c r="CY108" s="14">
        <f t="shared" ca="1" si="110"/>
        <v>0</v>
      </c>
      <c r="CZ108" s="14">
        <f t="shared" ca="1" si="110"/>
        <v>0</v>
      </c>
      <c r="DA108" s="14">
        <f t="shared" ca="1" si="110"/>
        <v>0</v>
      </c>
    </row>
    <row r="109" spans="4:105">
      <c r="D109" s="58">
        <f t="shared" ca="1" si="102"/>
        <v>0</v>
      </c>
      <c r="E109" s="3">
        <f t="shared" si="105"/>
        <v>89</v>
      </c>
      <c r="F109" s="14">
        <f t="shared" si="112"/>
        <v>0</v>
      </c>
      <c r="G109" s="14">
        <f t="shared" si="112"/>
        <v>0</v>
      </c>
      <c r="H109" s="14">
        <f t="shared" si="112"/>
        <v>0</v>
      </c>
      <c r="I109" s="14">
        <f t="shared" si="112"/>
        <v>0</v>
      </c>
      <c r="J109" s="14">
        <f t="shared" si="112"/>
        <v>0</v>
      </c>
      <c r="K109" s="14">
        <f t="shared" si="112"/>
        <v>0</v>
      </c>
      <c r="L109" s="14">
        <f t="shared" si="112"/>
        <v>0</v>
      </c>
      <c r="M109" s="14">
        <f t="shared" si="112"/>
        <v>0</v>
      </c>
      <c r="N109" s="14">
        <f t="shared" si="112"/>
        <v>0</v>
      </c>
      <c r="O109" s="14">
        <f t="shared" si="112"/>
        <v>0</v>
      </c>
      <c r="P109" s="14">
        <f t="shared" si="112"/>
        <v>0</v>
      </c>
      <c r="Q109" s="14">
        <f t="shared" si="112"/>
        <v>0</v>
      </c>
      <c r="R109" s="14">
        <f t="shared" si="112"/>
        <v>0</v>
      </c>
      <c r="S109" s="14">
        <f t="shared" si="112"/>
        <v>0</v>
      </c>
      <c r="T109" s="14">
        <f t="shared" si="112"/>
        <v>0</v>
      </c>
      <c r="U109" s="14">
        <f t="shared" si="112"/>
        <v>0</v>
      </c>
      <c r="V109" s="14">
        <f t="shared" si="109"/>
        <v>0</v>
      </c>
      <c r="W109" s="14">
        <f t="shared" si="109"/>
        <v>0</v>
      </c>
      <c r="X109" s="14">
        <f t="shared" si="109"/>
        <v>0</v>
      </c>
      <c r="Y109" s="14">
        <f t="shared" si="109"/>
        <v>0</v>
      </c>
      <c r="Z109" s="14">
        <f t="shared" si="109"/>
        <v>0</v>
      </c>
      <c r="AA109" s="14">
        <f t="shared" si="109"/>
        <v>0</v>
      </c>
      <c r="AB109" s="14">
        <f t="shared" si="109"/>
        <v>0</v>
      </c>
      <c r="AC109" s="14">
        <f t="shared" si="109"/>
        <v>0</v>
      </c>
      <c r="AD109" s="14">
        <f t="shared" si="109"/>
        <v>0</v>
      </c>
      <c r="AE109" s="14">
        <f t="shared" si="109"/>
        <v>0</v>
      </c>
      <c r="AF109" s="14">
        <f t="shared" si="109"/>
        <v>0</v>
      </c>
      <c r="AG109" s="14">
        <f t="shared" si="109"/>
        <v>0</v>
      </c>
      <c r="AH109" s="14">
        <f t="shared" si="109"/>
        <v>0</v>
      </c>
      <c r="AI109" s="14">
        <f t="shared" si="109"/>
        <v>0</v>
      </c>
      <c r="AJ109" s="14">
        <f t="shared" si="109"/>
        <v>0</v>
      </c>
      <c r="AK109" s="14">
        <f t="shared" si="109"/>
        <v>0</v>
      </c>
      <c r="AL109" s="14">
        <f t="shared" si="111"/>
        <v>0</v>
      </c>
      <c r="AM109" s="14">
        <f t="shared" si="111"/>
        <v>0</v>
      </c>
      <c r="AN109" s="14">
        <f t="shared" si="111"/>
        <v>0</v>
      </c>
      <c r="AO109" s="14">
        <f t="shared" si="111"/>
        <v>0</v>
      </c>
      <c r="AP109" s="14">
        <f t="shared" si="111"/>
        <v>0</v>
      </c>
      <c r="AQ109" s="14">
        <f t="shared" si="111"/>
        <v>0</v>
      </c>
      <c r="AR109" s="14">
        <f t="shared" si="111"/>
        <v>0</v>
      </c>
      <c r="AS109" s="14">
        <f t="shared" si="111"/>
        <v>0</v>
      </c>
      <c r="AT109" s="14">
        <f t="shared" si="111"/>
        <v>0</v>
      </c>
      <c r="AU109" s="14">
        <f t="shared" si="111"/>
        <v>0</v>
      </c>
      <c r="AV109" s="14">
        <f t="shared" si="111"/>
        <v>0</v>
      </c>
      <c r="AW109" s="14">
        <f t="shared" si="111"/>
        <v>0</v>
      </c>
      <c r="AX109" s="14">
        <f t="shared" si="111"/>
        <v>0</v>
      </c>
      <c r="AY109" s="14">
        <f t="shared" si="111"/>
        <v>0</v>
      </c>
      <c r="AZ109" s="14">
        <f t="shared" si="113"/>
        <v>0</v>
      </c>
      <c r="BA109" s="14">
        <f t="shared" si="113"/>
        <v>0</v>
      </c>
      <c r="BB109" s="14">
        <f t="shared" si="113"/>
        <v>0</v>
      </c>
      <c r="BC109" s="14">
        <f t="shared" si="113"/>
        <v>0</v>
      </c>
      <c r="BD109" s="14">
        <f t="shared" si="113"/>
        <v>0</v>
      </c>
      <c r="BE109" s="14">
        <f t="shared" si="113"/>
        <v>0</v>
      </c>
      <c r="BF109" s="14">
        <f t="shared" si="113"/>
        <v>0</v>
      </c>
      <c r="BG109" s="14">
        <f t="shared" si="113"/>
        <v>0</v>
      </c>
      <c r="BH109" s="14">
        <f t="shared" si="113"/>
        <v>0</v>
      </c>
      <c r="BI109" s="14">
        <f t="shared" si="113"/>
        <v>0</v>
      </c>
      <c r="BJ109" s="14">
        <f t="shared" si="113"/>
        <v>0</v>
      </c>
      <c r="BK109" s="14">
        <f t="shared" si="113"/>
        <v>0</v>
      </c>
      <c r="BL109" s="14">
        <f t="shared" si="113"/>
        <v>0</v>
      </c>
      <c r="BM109" s="14">
        <f t="shared" si="113"/>
        <v>0</v>
      </c>
      <c r="BN109" s="14">
        <f t="shared" si="113"/>
        <v>0</v>
      </c>
      <c r="BO109" s="14">
        <f t="shared" si="113"/>
        <v>0</v>
      </c>
      <c r="BP109" s="14">
        <f t="shared" si="113"/>
        <v>0</v>
      </c>
      <c r="BQ109" s="14">
        <f t="shared" si="113"/>
        <v>0</v>
      </c>
      <c r="BR109" s="14">
        <f t="shared" si="113"/>
        <v>0</v>
      </c>
      <c r="BS109" s="14">
        <f t="shared" si="113"/>
        <v>0</v>
      </c>
      <c r="BT109" s="14">
        <f t="shared" si="113"/>
        <v>0</v>
      </c>
      <c r="BU109" s="14">
        <f t="shared" si="113"/>
        <v>0</v>
      </c>
      <c r="BV109" s="14">
        <f t="shared" si="113"/>
        <v>0</v>
      </c>
      <c r="BW109" s="14">
        <f t="shared" si="113"/>
        <v>0</v>
      </c>
      <c r="BX109" s="14">
        <f t="shared" si="113"/>
        <v>0</v>
      </c>
      <c r="BY109" s="14">
        <f t="shared" si="108"/>
        <v>0</v>
      </c>
      <c r="BZ109" s="14">
        <f t="shared" si="108"/>
        <v>0</v>
      </c>
      <c r="CA109" s="14">
        <f t="shared" si="108"/>
        <v>0</v>
      </c>
      <c r="CB109" s="14">
        <f t="shared" si="108"/>
        <v>0</v>
      </c>
      <c r="CC109" s="14">
        <f t="shared" si="108"/>
        <v>0</v>
      </c>
      <c r="CD109" s="14">
        <f t="shared" si="108"/>
        <v>0</v>
      </c>
      <c r="CE109" s="14">
        <f t="shared" si="108"/>
        <v>0</v>
      </c>
      <c r="CF109" s="14">
        <f t="shared" si="108"/>
        <v>0</v>
      </c>
      <c r="CG109" s="14">
        <f t="shared" si="108"/>
        <v>0</v>
      </c>
      <c r="CH109" s="14">
        <f t="shared" si="108"/>
        <v>0</v>
      </c>
      <c r="CI109" s="14">
        <f t="shared" si="108"/>
        <v>0</v>
      </c>
      <c r="CJ109" s="14">
        <f t="shared" si="108"/>
        <v>0</v>
      </c>
      <c r="CK109" s="14">
        <f t="shared" si="108"/>
        <v>0</v>
      </c>
      <c r="CL109" s="14">
        <f t="shared" si="108"/>
        <v>0</v>
      </c>
      <c r="CM109" s="14">
        <f t="shared" si="108"/>
        <v>0</v>
      </c>
      <c r="CN109" s="14">
        <f t="shared" si="108"/>
        <v>0</v>
      </c>
      <c r="CO109" s="14">
        <f t="shared" si="110"/>
        <v>0</v>
      </c>
      <c r="CP109" s="14">
        <f t="shared" ca="1" si="110"/>
        <v>0</v>
      </c>
      <c r="CQ109" s="14">
        <f t="shared" ca="1" si="110"/>
        <v>0</v>
      </c>
      <c r="CR109" s="14">
        <f t="shared" ca="1" si="110"/>
        <v>0</v>
      </c>
      <c r="CS109" s="14">
        <f t="shared" ca="1" si="110"/>
        <v>0</v>
      </c>
      <c r="CT109" s="14">
        <f t="shared" ca="1" si="110"/>
        <v>0</v>
      </c>
      <c r="CU109" s="14">
        <f t="shared" ca="1" si="110"/>
        <v>0</v>
      </c>
      <c r="CV109" s="14">
        <f t="shared" ca="1" si="110"/>
        <v>0</v>
      </c>
      <c r="CW109" s="14">
        <f t="shared" ca="1" si="110"/>
        <v>0</v>
      </c>
      <c r="CX109" s="14">
        <f t="shared" ca="1" si="110"/>
        <v>0</v>
      </c>
      <c r="CY109" s="14">
        <f t="shared" ca="1" si="110"/>
        <v>0</v>
      </c>
      <c r="CZ109" s="14">
        <f t="shared" ca="1" si="110"/>
        <v>0</v>
      </c>
      <c r="DA109" s="14">
        <f t="shared" ca="1" si="110"/>
        <v>0</v>
      </c>
    </row>
    <row r="110" spans="4:105">
      <c r="D110" s="58">
        <f t="shared" ca="1" si="102"/>
        <v>0</v>
      </c>
      <c r="E110" s="3">
        <f t="shared" si="105"/>
        <v>90</v>
      </c>
      <c r="F110" s="14">
        <f t="shared" si="112"/>
        <v>0</v>
      </c>
      <c r="G110" s="14">
        <f t="shared" si="112"/>
        <v>0</v>
      </c>
      <c r="H110" s="14">
        <f t="shared" si="112"/>
        <v>0</v>
      </c>
      <c r="I110" s="14">
        <f t="shared" si="112"/>
        <v>0</v>
      </c>
      <c r="J110" s="14">
        <f t="shared" si="112"/>
        <v>0</v>
      </c>
      <c r="K110" s="14">
        <f t="shared" si="112"/>
        <v>0</v>
      </c>
      <c r="L110" s="14">
        <f t="shared" si="112"/>
        <v>0</v>
      </c>
      <c r="M110" s="14">
        <f t="shared" si="112"/>
        <v>0</v>
      </c>
      <c r="N110" s="14">
        <f t="shared" si="112"/>
        <v>0</v>
      </c>
      <c r="O110" s="14">
        <f t="shared" si="112"/>
        <v>0</v>
      </c>
      <c r="P110" s="14">
        <f t="shared" si="112"/>
        <v>0</v>
      </c>
      <c r="Q110" s="14">
        <f t="shared" si="112"/>
        <v>0</v>
      </c>
      <c r="R110" s="14">
        <f t="shared" si="112"/>
        <v>0</v>
      </c>
      <c r="S110" s="14">
        <f t="shared" si="112"/>
        <v>0</v>
      </c>
      <c r="T110" s="14">
        <f t="shared" si="112"/>
        <v>0</v>
      </c>
      <c r="U110" s="14">
        <f t="shared" si="112"/>
        <v>0</v>
      </c>
      <c r="V110" s="14">
        <f t="shared" si="109"/>
        <v>0</v>
      </c>
      <c r="W110" s="14">
        <f t="shared" si="109"/>
        <v>0</v>
      </c>
      <c r="X110" s="14">
        <f t="shared" si="109"/>
        <v>0</v>
      </c>
      <c r="Y110" s="14">
        <f t="shared" si="109"/>
        <v>0</v>
      </c>
      <c r="Z110" s="14">
        <f t="shared" si="109"/>
        <v>0</v>
      </c>
      <c r="AA110" s="14">
        <f t="shared" si="109"/>
        <v>0</v>
      </c>
      <c r="AB110" s="14">
        <f t="shared" si="109"/>
        <v>0</v>
      </c>
      <c r="AC110" s="14">
        <f t="shared" si="109"/>
        <v>0</v>
      </c>
      <c r="AD110" s="14">
        <f t="shared" si="109"/>
        <v>0</v>
      </c>
      <c r="AE110" s="14">
        <f t="shared" si="109"/>
        <v>0</v>
      </c>
      <c r="AF110" s="14">
        <f t="shared" si="109"/>
        <v>0</v>
      </c>
      <c r="AG110" s="14">
        <f t="shared" si="109"/>
        <v>0</v>
      </c>
      <c r="AH110" s="14">
        <f t="shared" si="109"/>
        <v>0</v>
      </c>
      <c r="AI110" s="14">
        <f t="shared" si="109"/>
        <v>0</v>
      </c>
      <c r="AJ110" s="14">
        <f t="shared" si="109"/>
        <v>0</v>
      </c>
      <c r="AK110" s="14">
        <f t="shared" si="109"/>
        <v>0</v>
      </c>
      <c r="AL110" s="14">
        <f t="shared" si="111"/>
        <v>0</v>
      </c>
      <c r="AM110" s="14">
        <f t="shared" si="111"/>
        <v>0</v>
      </c>
      <c r="AN110" s="14">
        <f t="shared" si="111"/>
        <v>0</v>
      </c>
      <c r="AO110" s="14">
        <f t="shared" si="111"/>
        <v>0</v>
      </c>
      <c r="AP110" s="14">
        <f t="shared" si="111"/>
        <v>0</v>
      </c>
      <c r="AQ110" s="14">
        <f t="shared" si="111"/>
        <v>0</v>
      </c>
      <c r="AR110" s="14">
        <f t="shared" si="111"/>
        <v>0</v>
      </c>
      <c r="AS110" s="14">
        <f t="shared" si="111"/>
        <v>0</v>
      </c>
      <c r="AT110" s="14">
        <f t="shared" si="111"/>
        <v>0</v>
      </c>
      <c r="AU110" s="14">
        <f t="shared" si="111"/>
        <v>0</v>
      </c>
      <c r="AV110" s="14">
        <f t="shared" si="111"/>
        <v>0</v>
      </c>
      <c r="AW110" s="14">
        <f t="shared" si="111"/>
        <v>0</v>
      </c>
      <c r="AX110" s="14">
        <f t="shared" si="111"/>
        <v>0</v>
      </c>
      <c r="AY110" s="14">
        <f t="shared" si="111"/>
        <v>0</v>
      </c>
      <c r="AZ110" s="14">
        <f t="shared" si="113"/>
        <v>0</v>
      </c>
      <c r="BA110" s="14">
        <f t="shared" si="113"/>
        <v>0</v>
      </c>
      <c r="BB110" s="14">
        <f t="shared" si="113"/>
        <v>0</v>
      </c>
      <c r="BC110" s="14">
        <f t="shared" si="113"/>
        <v>0</v>
      </c>
      <c r="BD110" s="14">
        <f t="shared" si="113"/>
        <v>0</v>
      </c>
      <c r="BE110" s="14">
        <f t="shared" si="113"/>
        <v>0</v>
      </c>
      <c r="BF110" s="14">
        <f t="shared" si="113"/>
        <v>0</v>
      </c>
      <c r="BG110" s="14">
        <f t="shared" si="113"/>
        <v>0</v>
      </c>
      <c r="BH110" s="14">
        <f t="shared" si="113"/>
        <v>0</v>
      </c>
      <c r="BI110" s="14">
        <f t="shared" si="113"/>
        <v>0</v>
      </c>
      <c r="BJ110" s="14">
        <f t="shared" si="113"/>
        <v>0</v>
      </c>
      <c r="BK110" s="14">
        <f t="shared" si="113"/>
        <v>0</v>
      </c>
      <c r="BL110" s="14">
        <f t="shared" si="113"/>
        <v>0</v>
      </c>
      <c r="BM110" s="14">
        <f t="shared" si="113"/>
        <v>0</v>
      </c>
      <c r="BN110" s="14">
        <f t="shared" si="113"/>
        <v>0</v>
      </c>
      <c r="BO110" s="14">
        <f t="shared" si="113"/>
        <v>0</v>
      </c>
      <c r="BP110" s="14">
        <f t="shared" si="113"/>
        <v>0</v>
      </c>
      <c r="BQ110" s="14">
        <f t="shared" si="113"/>
        <v>0</v>
      </c>
      <c r="BR110" s="14">
        <f t="shared" si="113"/>
        <v>0</v>
      </c>
      <c r="BS110" s="14">
        <f t="shared" si="113"/>
        <v>0</v>
      </c>
      <c r="BT110" s="14">
        <f t="shared" si="113"/>
        <v>0</v>
      </c>
      <c r="BU110" s="14">
        <f t="shared" si="113"/>
        <v>0</v>
      </c>
      <c r="BV110" s="14">
        <f t="shared" si="113"/>
        <v>0</v>
      </c>
      <c r="BW110" s="14">
        <f t="shared" si="113"/>
        <v>0</v>
      </c>
      <c r="BX110" s="14">
        <f t="shared" si="113"/>
        <v>0</v>
      </c>
      <c r="BY110" s="14">
        <f t="shared" si="108"/>
        <v>0</v>
      </c>
      <c r="BZ110" s="14">
        <f t="shared" si="108"/>
        <v>0</v>
      </c>
      <c r="CA110" s="14">
        <f t="shared" si="108"/>
        <v>0</v>
      </c>
      <c r="CB110" s="14">
        <f t="shared" si="108"/>
        <v>0</v>
      </c>
      <c r="CC110" s="14">
        <f t="shared" si="108"/>
        <v>0</v>
      </c>
      <c r="CD110" s="14">
        <f t="shared" si="108"/>
        <v>0</v>
      </c>
      <c r="CE110" s="14">
        <f t="shared" si="108"/>
        <v>0</v>
      </c>
      <c r="CF110" s="14">
        <f t="shared" si="108"/>
        <v>0</v>
      </c>
      <c r="CG110" s="14">
        <f t="shared" si="108"/>
        <v>0</v>
      </c>
      <c r="CH110" s="14">
        <f t="shared" si="108"/>
        <v>0</v>
      </c>
      <c r="CI110" s="14">
        <f t="shared" si="108"/>
        <v>0</v>
      </c>
      <c r="CJ110" s="14">
        <f t="shared" si="108"/>
        <v>0</v>
      </c>
      <c r="CK110" s="14">
        <f t="shared" si="108"/>
        <v>0</v>
      </c>
      <c r="CL110" s="14">
        <f t="shared" si="108"/>
        <v>0</v>
      </c>
      <c r="CM110" s="14">
        <f t="shared" si="108"/>
        <v>0</v>
      </c>
      <c r="CN110" s="14">
        <f t="shared" si="108"/>
        <v>0</v>
      </c>
      <c r="CO110" s="14">
        <f t="shared" si="110"/>
        <v>0</v>
      </c>
      <c r="CP110" s="14">
        <f t="shared" si="110"/>
        <v>0</v>
      </c>
      <c r="CQ110" s="14">
        <f t="shared" ca="1" si="110"/>
        <v>0</v>
      </c>
      <c r="CR110" s="14">
        <f t="shared" ca="1" si="110"/>
        <v>0</v>
      </c>
      <c r="CS110" s="14">
        <f t="shared" ca="1" si="110"/>
        <v>0</v>
      </c>
      <c r="CT110" s="14">
        <f t="shared" ca="1" si="110"/>
        <v>0</v>
      </c>
      <c r="CU110" s="14">
        <f t="shared" ca="1" si="110"/>
        <v>0</v>
      </c>
      <c r="CV110" s="14">
        <f t="shared" ca="1" si="110"/>
        <v>0</v>
      </c>
      <c r="CW110" s="14">
        <f t="shared" ca="1" si="110"/>
        <v>0</v>
      </c>
      <c r="CX110" s="14">
        <f t="shared" ca="1" si="110"/>
        <v>0</v>
      </c>
      <c r="CY110" s="14">
        <f t="shared" ca="1" si="110"/>
        <v>0</v>
      </c>
      <c r="CZ110" s="14">
        <f t="shared" ca="1" si="110"/>
        <v>0</v>
      </c>
      <c r="DA110" s="14">
        <f t="shared" ca="1" si="110"/>
        <v>0</v>
      </c>
    </row>
    <row r="111" spans="4:105">
      <c r="D111" s="58">
        <f t="shared" ca="1" si="102"/>
        <v>0</v>
      </c>
      <c r="E111" s="3">
        <f t="shared" si="105"/>
        <v>91</v>
      </c>
      <c r="F111" s="14">
        <f t="shared" si="112"/>
        <v>0</v>
      </c>
      <c r="G111" s="14">
        <f t="shared" si="112"/>
        <v>0</v>
      </c>
      <c r="H111" s="14">
        <f t="shared" si="112"/>
        <v>0</v>
      </c>
      <c r="I111" s="14">
        <f t="shared" si="112"/>
        <v>0</v>
      </c>
      <c r="J111" s="14">
        <f t="shared" si="112"/>
        <v>0</v>
      </c>
      <c r="K111" s="14">
        <f t="shared" si="112"/>
        <v>0</v>
      </c>
      <c r="L111" s="14">
        <f t="shared" si="112"/>
        <v>0</v>
      </c>
      <c r="M111" s="14">
        <f t="shared" si="112"/>
        <v>0</v>
      </c>
      <c r="N111" s="14">
        <f t="shared" si="112"/>
        <v>0</v>
      </c>
      <c r="O111" s="14">
        <f t="shared" si="112"/>
        <v>0</v>
      </c>
      <c r="P111" s="14">
        <f t="shared" si="112"/>
        <v>0</v>
      </c>
      <c r="Q111" s="14">
        <f t="shared" si="112"/>
        <v>0</v>
      </c>
      <c r="R111" s="14">
        <f t="shared" si="112"/>
        <v>0</v>
      </c>
      <c r="S111" s="14">
        <f t="shared" si="112"/>
        <v>0</v>
      </c>
      <c r="T111" s="14">
        <f t="shared" si="112"/>
        <v>0</v>
      </c>
      <c r="U111" s="14">
        <f t="shared" si="112"/>
        <v>0</v>
      </c>
      <c r="V111" s="14">
        <f t="shared" si="109"/>
        <v>0</v>
      </c>
      <c r="W111" s="14">
        <f t="shared" si="109"/>
        <v>0</v>
      </c>
      <c r="X111" s="14">
        <f t="shared" si="109"/>
        <v>0</v>
      </c>
      <c r="Y111" s="14">
        <f t="shared" si="109"/>
        <v>0</v>
      </c>
      <c r="Z111" s="14">
        <f t="shared" si="109"/>
        <v>0</v>
      </c>
      <c r="AA111" s="14">
        <f t="shared" si="109"/>
        <v>0</v>
      </c>
      <c r="AB111" s="14">
        <f t="shared" si="109"/>
        <v>0</v>
      </c>
      <c r="AC111" s="14">
        <f t="shared" si="109"/>
        <v>0</v>
      </c>
      <c r="AD111" s="14">
        <f t="shared" si="109"/>
        <v>0</v>
      </c>
      <c r="AE111" s="14">
        <f t="shared" si="109"/>
        <v>0</v>
      </c>
      <c r="AF111" s="14">
        <f t="shared" si="109"/>
        <v>0</v>
      </c>
      <c r="AG111" s="14">
        <f t="shared" si="109"/>
        <v>0</v>
      </c>
      <c r="AH111" s="14">
        <f t="shared" si="109"/>
        <v>0</v>
      </c>
      <c r="AI111" s="14">
        <f t="shared" si="109"/>
        <v>0</v>
      </c>
      <c r="AJ111" s="14">
        <f t="shared" si="109"/>
        <v>0</v>
      </c>
      <c r="AK111" s="14">
        <f t="shared" si="109"/>
        <v>0</v>
      </c>
      <c r="AL111" s="14">
        <f t="shared" si="111"/>
        <v>0</v>
      </c>
      <c r="AM111" s="14">
        <f t="shared" si="111"/>
        <v>0</v>
      </c>
      <c r="AN111" s="14">
        <f t="shared" si="111"/>
        <v>0</v>
      </c>
      <c r="AO111" s="14">
        <f t="shared" si="111"/>
        <v>0</v>
      </c>
      <c r="AP111" s="14">
        <f t="shared" si="111"/>
        <v>0</v>
      </c>
      <c r="AQ111" s="14">
        <f t="shared" si="111"/>
        <v>0</v>
      </c>
      <c r="AR111" s="14">
        <f t="shared" si="111"/>
        <v>0</v>
      </c>
      <c r="AS111" s="14">
        <f t="shared" si="111"/>
        <v>0</v>
      </c>
      <c r="AT111" s="14">
        <f t="shared" si="111"/>
        <v>0</v>
      </c>
      <c r="AU111" s="14">
        <f t="shared" si="111"/>
        <v>0</v>
      </c>
      <c r="AV111" s="14">
        <f t="shared" si="111"/>
        <v>0</v>
      </c>
      <c r="AW111" s="14">
        <f t="shared" si="111"/>
        <v>0</v>
      </c>
      <c r="AX111" s="14">
        <f t="shared" si="111"/>
        <v>0</v>
      </c>
      <c r="AY111" s="14">
        <f t="shared" si="111"/>
        <v>0</v>
      </c>
      <c r="AZ111" s="14">
        <f t="shared" si="113"/>
        <v>0</v>
      </c>
      <c r="BA111" s="14">
        <f t="shared" si="113"/>
        <v>0</v>
      </c>
      <c r="BB111" s="14">
        <f t="shared" si="113"/>
        <v>0</v>
      </c>
      <c r="BC111" s="14">
        <f t="shared" si="113"/>
        <v>0</v>
      </c>
      <c r="BD111" s="14">
        <f t="shared" si="113"/>
        <v>0</v>
      </c>
      <c r="BE111" s="14">
        <f t="shared" si="113"/>
        <v>0</v>
      </c>
      <c r="BF111" s="14">
        <f t="shared" si="113"/>
        <v>0</v>
      </c>
      <c r="BG111" s="14">
        <f t="shared" si="113"/>
        <v>0</v>
      </c>
      <c r="BH111" s="14">
        <f t="shared" si="113"/>
        <v>0</v>
      </c>
      <c r="BI111" s="14">
        <f t="shared" si="113"/>
        <v>0</v>
      </c>
      <c r="BJ111" s="14">
        <f t="shared" si="113"/>
        <v>0</v>
      </c>
      <c r="BK111" s="14">
        <f t="shared" si="113"/>
        <v>0</v>
      </c>
      <c r="BL111" s="14">
        <f t="shared" si="113"/>
        <v>0</v>
      </c>
      <c r="BM111" s="14">
        <f t="shared" si="113"/>
        <v>0</v>
      </c>
      <c r="BN111" s="14">
        <f t="shared" si="113"/>
        <v>0</v>
      </c>
      <c r="BO111" s="14">
        <f t="shared" si="113"/>
        <v>0</v>
      </c>
      <c r="BP111" s="14">
        <f t="shared" si="113"/>
        <v>0</v>
      </c>
      <c r="BQ111" s="14">
        <f t="shared" si="113"/>
        <v>0</v>
      </c>
      <c r="BR111" s="14">
        <f t="shared" si="113"/>
        <v>0</v>
      </c>
      <c r="BS111" s="14">
        <f t="shared" si="113"/>
        <v>0</v>
      </c>
      <c r="BT111" s="14">
        <f t="shared" si="113"/>
        <v>0</v>
      </c>
      <c r="BU111" s="14">
        <f t="shared" si="113"/>
        <v>0</v>
      </c>
      <c r="BV111" s="14">
        <f t="shared" si="113"/>
        <v>0</v>
      </c>
      <c r="BW111" s="14">
        <f t="shared" si="113"/>
        <v>0</v>
      </c>
      <c r="BX111" s="14">
        <f t="shared" si="113"/>
        <v>0</v>
      </c>
      <c r="BY111" s="14">
        <f t="shared" si="108"/>
        <v>0</v>
      </c>
      <c r="BZ111" s="14">
        <f t="shared" si="108"/>
        <v>0</v>
      </c>
      <c r="CA111" s="14">
        <f t="shared" si="108"/>
        <v>0</v>
      </c>
      <c r="CB111" s="14">
        <f t="shared" si="108"/>
        <v>0</v>
      </c>
      <c r="CC111" s="14">
        <f t="shared" si="108"/>
        <v>0</v>
      </c>
      <c r="CD111" s="14">
        <f t="shared" si="108"/>
        <v>0</v>
      </c>
      <c r="CE111" s="14">
        <f t="shared" si="108"/>
        <v>0</v>
      </c>
      <c r="CF111" s="14">
        <f t="shared" si="108"/>
        <v>0</v>
      </c>
      <c r="CG111" s="14">
        <f t="shared" si="108"/>
        <v>0</v>
      </c>
      <c r="CH111" s="14">
        <f t="shared" si="108"/>
        <v>0</v>
      </c>
      <c r="CI111" s="14">
        <f t="shared" si="108"/>
        <v>0</v>
      </c>
      <c r="CJ111" s="14">
        <f t="shared" si="108"/>
        <v>0</v>
      </c>
      <c r="CK111" s="14">
        <f t="shared" si="108"/>
        <v>0</v>
      </c>
      <c r="CL111" s="14">
        <f t="shared" si="108"/>
        <v>0</v>
      </c>
      <c r="CM111" s="14">
        <f t="shared" si="108"/>
        <v>0</v>
      </c>
      <c r="CN111" s="14">
        <f t="shared" si="108"/>
        <v>0</v>
      </c>
      <c r="CO111" s="14">
        <f t="shared" si="110"/>
        <v>0</v>
      </c>
      <c r="CP111" s="14">
        <f t="shared" si="110"/>
        <v>0</v>
      </c>
      <c r="CQ111" s="14">
        <f t="shared" si="110"/>
        <v>0</v>
      </c>
      <c r="CR111" s="14">
        <f t="shared" ca="1" si="110"/>
        <v>0</v>
      </c>
      <c r="CS111" s="14">
        <f t="shared" ca="1" si="110"/>
        <v>0</v>
      </c>
      <c r="CT111" s="14">
        <f t="shared" ca="1" si="110"/>
        <v>0</v>
      </c>
      <c r="CU111" s="14">
        <f t="shared" ca="1" si="110"/>
        <v>0</v>
      </c>
      <c r="CV111" s="14">
        <f t="shared" ca="1" si="110"/>
        <v>0</v>
      </c>
      <c r="CW111" s="14">
        <f t="shared" ca="1" si="110"/>
        <v>0</v>
      </c>
      <c r="CX111" s="14">
        <f t="shared" ca="1" si="110"/>
        <v>0</v>
      </c>
      <c r="CY111" s="14">
        <f t="shared" ca="1" si="110"/>
        <v>0</v>
      </c>
      <c r="CZ111" s="14">
        <f t="shared" ca="1" si="110"/>
        <v>0</v>
      </c>
      <c r="DA111" s="14">
        <f t="shared" ca="1" si="110"/>
        <v>0</v>
      </c>
    </row>
    <row r="112" spans="4:105">
      <c r="D112" s="58">
        <f t="shared" ca="1" si="102"/>
        <v>0</v>
      </c>
      <c r="E112" s="3">
        <f t="shared" si="105"/>
        <v>92</v>
      </c>
      <c r="F112" s="14">
        <f t="shared" si="112"/>
        <v>0</v>
      </c>
      <c r="G112" s="14">
        <f t="shared" si="112"/>
        <v>0</v>
      </c>
      <c r="H112" s="14">
        <f t="shared" si="112"/>
        <v>0</v>
      </c>
      <c r="I112" s="14">
        <f t="shared" si="112"/>
        <v>0</v>
      </c>
      <c r="J112" s="14">
        <f t="shared" si="112"/>
        <v>0</v>
      </c>
      <c r="K112" s="14">
        <f t="shared" si="112"/>
        <v>0</v>
      </c>
      <c r="L112" s="14">
        <f t="shared" si="112"/>
        <v>0</v>
      </c>
      <c r="M112" s="14">
        <f t="shared" si="112"/>
        <v>0</v>
      </c>
      <c r="N112" s="14">
        <f t="shared" si="112"/>
        <v>0</v>
      </c>
      <c r="O112" s="14">
        <f t="shared" si="112"/>
        <v>0</v>
      </c>
      <c r="P112" s="14">
        <f t="shared" si="112"/>
        <v>0</v>
      </c>
      <c r="Q112" s="14">
        <f t="shared" si="112"/>
        <v>0</v>
      </c>
      <c r="R112" s="14">
        <f t="shared" si="112"/>
        <v>0</v>
      </c>
      <c r="S112" s="14">
        <f t="shared" si="112"/>
        <v>0</v>
      </c>
      <c r="T112" s="14">
        <f t="shared" si="112"/>
        <v>0</v>
      </c>
      <c r="U112" s="14">
        <f t="shared" si="112"/>
        <v>0</v>
      </c>
      <c r="V112" s="14">
        <f t="shared" si="109"/>
        <v>0</v>
      </c>
      <c r="W112" s="14">
        <f t="shared" si="109"/>
        <v>0</v>
      </c>
      <c r="X112" s="14">
        <f t="shared" si="109"/>
        <v>0</v>
      </c>
      <c r="Y112" s="14">
        <f t="shared" si="109"/>
        <v>0</v>
      </c>
      <c r="Z112" s="14">
        <f t="shared" si="109"/>
        <v>0</v>
      </c>
      <c r="AA112" s="14">
        <f t="shared" si="109"/>
        <v>0</v>
      </c>
      <c r="AB112" s="14">
        <f t="shared" si="109"/>
        <v>0</v>
      </c>
      <c r="AC112" s="14">
        <f t="shared" si="109"/>
        <v>0</v>
      </c>
      <c r="AD112" s="14">
        <f t="shared" si="109"/>
        <v>0</v>
      </c>
      <c r="AE112" s="14">
        <f t="shared" si="109"/>
        <v>0</v>
      </c>
      <c r="AF112" s="14">
        <f t="shared" si="109"/>
        <v>0</v>
      </c>
      <c r="AG112" s="14">
        <f t="shared" si="109"/>
        <v>0</v>
      </c>
      <c r="AH112" s="14">
        <f t="shared" si="109"/>
        <v>0</v>
      </c>
      <c r="AI112" s="14">
        <f t="shared" si="109"/>
        <v>0</v>
      </c>
      <c r="AJ112" s="14">
        <f t="shared" si="109"/>
        <v>0</v>
      </c>
      <c r="AK112" s="14">
        <f t="shared" si="109"/>
        <v>0</v>
      </c>
      <c r="AL112" s="14">
        <f t="shared" si="111"/>
        <v>0</v>
      </c>
      <c r="AM112" s="14">
        <f t="shared" si="111"/>
        <v>0</v>
      </c>
      <c r="AN112" s="14">
        <f t="shared" si="111"/>
        <v>0</v>
      </c>
      <c r="AO112" s="14">
        <f t="shared" si="111"/>
        <v>0</v>
      </c>
      <c r="AP112" s="14">
        <f t="shared" si="111"/>
        <v>0</v>
      </c>
      <c r="AQ112" s="14">
        <f t="shared" si="111"/>
        <v>0</v>
      </c>
      <c r="AR112" s="14">
        <f t="shared" si="111"/>
        <v>0</v>
      </c>
      <c r="AS112" s="14">
        <f t="shared" si="111"/>
        <v>0</v>
      </c>
      <c r="AT112" s="14">
        <f t="shared" si="111"/>
        <v>0</v>
      </c>
      <c r="AU112" s="14">
        <f t="shared" si="111"/>
        <v>0</v>
      </c>
      <c r="AV112" s="14">
        <f t="shared" si="111"/>
        <v>0</v>
      </c>
      <c r="AW112" s="14">
        <f t="shared" si="111"/>
        <v>0</v>
      </c>
      <c r="AX112" s="14">
        <f t="shared" si="111"/>
        <v>0</v>
      </c>
      <c r="AY112" s="14">
        <f t="shared" si="111"/>
        <v>0</v>
      </c>
      <c r="AZ112" s="14">
        <f t="shared" si="113"/>
        <v>0</v>
      </c>
      <c r="BA112" s="14">
        <f t="shared" si="113"/>
        <v>0</v>
      </c>
      <c r="BB112" s="14">
        <f t="shared" si="113"/>
        <v>0</v>
      </c>
      <c r="BC112" s="14">
        <f t="shared" si="113"/>
        <v>0</v>
      </c>
      <c r="BD112" s="14">
        <f t="shared" si="113"/>
        <v>0</v>
      </c>
      <c r="BE112" s="14">
        <f t="shared" si="113"/>
        <v>0</v>
      </c>
      <c r="BF112" s="14">
        <f t="shared" si="113"/>
        <v>0</v>
      </c>
      <c r="BG112" s="14">
        <f t="shared" si="113"/>
        <v>0</v>
      </c>
      <c r="BH112" s="14">
        <f t="shared" si="113"/>
        <v>0</v>
      </c>
      <c r="BI112" s="14">
        <f t="shared" si="113"/>
        <v>0</v>
      </c>
      <c r="BJ112" s="14">
        <f t="shared" si="113"/>
        <v>0</v>
      </c>
      <c r="BK112" s="14">
        <f t="shared" si="113"/>
        <v>0</v>
      </c>
      <c r="BL112" s="14">
        <f t="shared" si="113"/>
        <v>0</v>
      </c>
      <c r="BM112" s="14">
        <f t="shared" si="113"/>
        <v>0</v>
      </c>
      <c r="BN112" s="14">
        <f t="shared" si="113"/>
        <v>0</v>
      </c>
      <c r="BO112" s="14">
        <f t="shared" si="113"/>
        <v>0</v>
      </c>
      <c r="BP112" s="14">
        <f t="shared" si="113"/>
        <v>0</v>
      </c>
      <c r="BQ112" s="14">
        <f t="shared" si="113"/>
        <v>0</v>
      </c>
      <c r="BR112" s="14">
        <f t="shared" si="113"/>
        <v>0</v>
      </c>
      <c r="BS112" s="14">
        <f t="shared" si="113"/>
        <v>0</v>
      </c>
      <c r="BT112" s="14">
        <f t="shared" si="113"/>
        <v>0</v>
      </c>
      <c r="BU112" s="14">
        <f t="shared" si="113"/>
        <v>0</v>
      </c>
      <c r="BV112" s="14">
        <f t="shared" si="113"/>
        <v>0</v>
      </c>
      <c r="BW112" s="14">
        <f t="shared" si="113"/>
        <v>0</v>
      </c>
      <c r="BX112" s="14">
        <f t="shared" si="113"/>
        <v>0</v>
      </c>
      <c r="BY112" s="14">
        <f t="shared" si="108"/>
        <v>0</v>
      </c>
      <c r="BZ112" s="14">
        <f t="shared" si="108"/>
        <v>0</v>
      </c>
      <c r="CA112" s="14">
        <f t="shared" si="108"/>
        <v>0</v>
      </c>
      <c r="CB112" s="14">
        <f t="shared" si="108"/>
        <v>0</v>
      </c>
      <c r="CC112" s="14">
        <f t="shared" si="108"/>
        <v>0</v>
      </c>
      <c r="CD112" s="14">
        <f t="shared" si="108"/>
        <v>0</v>
      </c>
      <c r="CE112" s="14">
        <f t="shared" si="108"/>
        <v>0</v>
      </c>
      <c r="CF112" s="14">
        <f t="shared" si="108"/>
        <v>0</v>
      </c>
      <c r="CG112" s="14">
        <f t="shared" si="108"/>
        <v>0</v>
      </c>
      <c r="CH112" s="14">
        <f t="shared" si="108"/>
        <v>0</v>
      </c>
      <c r="CI112" s="14">
        <f t="shared" si="108"/>
        <v>0</v>
      </c>
      <c r="CJ112" s="14">
        <f t="shared" si="108"/>
        <v>0</v>
      </c>
      <c r="CK112" s="14">
        <f t="shared" si="108"/>
        <v>0</v>
      </c>
      <c r="CL112" s="14">
        <f t="shared" si="108"/>
        <v>0</v>
      </c>
      <c r="CM112" s="14">
        <f t="shared" si="108"/>
        <v>0</v>
      </c>
      <c r="CN112" s="14">
        <f t="shared" si="108"/>
        <v>0</v>
      </c>
      <c r="CO112" s="14">
        <f t="shared" si="110"/>
        <v>0</v>
      </c>
      <c r="CP112" s="14">
        <f t="shared" si="110"/>
        <v>0</v>
      </c>
      <c r="CQ112" s="14">
        <f t="shared" si="110"/>
        <v>0</v>
      </c>
      <c r="CR112" s="14">
        <f t="shared" si="110"/>
        <v>0</v>
      </c>
      <c r="CS112" s="14">
        <f t="shared" ca="1" si="110"/>
        <v>0</v>
      </c>
      <c r="CT112" s="14">
        <f t="shared" ca="1" si="110"/>
        <v>0</v>
      </c>
      <c r="CU112" s="14">
        <f t="shared" ca="1" si="110"/>
        <v>0</v>
      </c>
      <c r="CV112" s="14">
        <f t="shared" ca="1" si="110"/>
        <v>0</v>
      </c>
      <c r="CW112" s="14">
        <f t="shared" ca="1" si="110"/>
        <v>0</v>
      </c>
      <c r="CX112" s="14">
        <f t="shared" ca="1" si="110"/>
        <v>0</v>
      </c>
      <c r="CY112" s="14">
        <f t="shared" ca="1" si="110"/>
        <v>0</v>
      </c>
      <c r="CZ112" s="14">
        <f t="shared" ca="1" si="110"/>
        <v>0</v>
      </c>
      <c r="DA112" s="14">
        <f t="shared" ca="1" si="110"/>
        <v>0</v>
      </c>
    </row>
    <row r="113" spans="4:105">
      <c r="D113" s="58">
        <f t="shared" ca="1" si="102"/>
        <v>0</v>
      </c>
      <c r="E113" s="3">
        <f t="shared" si="105"/>
        <v>93</v>
      </c>
      <c r="F113" s="14">
        <f t="shared" si="112"/>
        <v>0</v>
      </c>
      <c r="G113" s="14">
        <f t="shared" si="112"/>
        <v>0</v>
      </c>
      <c r="H113" s="14">
        <f t="shared" si="112"/>
        <v>0</v>
      </c>
      <c r="I113" s="14">
        <f t="shared" si="112"/>
        <v>0</v>
      </c>
      <c r="J113" s="14">
        <f t="shared" si="112"/>
        <v>0</v>
      </c>
      <c r="K113" s="14">
        <f t="shared" si="112"/>
        <v>0</v>
      </c>
      <c r="L113" s="14">
        <f t="shared" si="112"/>
        <v>0</v>
      </c>
      <c r="M113" s="14">
        <f t="shared" si="112"/>
        <v>0</v>
      </c>
      <c r="N113" s="14">
        <f t="shared" si="112"/>
        <v>0</v>
      </c>
      <c r="O113" s="14">
        <f t="shared" si="112"/>
        <v>0</v>
      </c>
      <c r="P113" s="14">
        <f t="shared" si="112"/>
        <v>0</v>
      </c>
      <c r="Q113" s="14">
        <f t="shared" si="112"/>
        <v>0</v>
      </c>
      <c r="R113" s="14">
        <f t="shared" si="112"/>
        <v>0</v>
      </c>
      <c r="S113" s="14">
        <f t="shared" si="112"/>
        <v>0</v>
      </c>
      <c r="T113" s="14">
        <f t="shared" si="112"/>
        <v>0</v>
      </c>
      <c r="U113" s="14">
        <f t="shared" si="112"/>
        <v>0</v>
      </c>
      <c r="V113" s="14">
        <f t="shared" si="109"/>
        <v>0</v>
      </c>
      <c r="W113" s="14">
        <f t="shared" si="109"/>
        <v>0</v>
      </c>
      <c r="X113" s="14">
        <f t="shared" si="109"/>
        <v>0</v>
      </c>
      <c r="Y113" s="14">
        <f t="shared" si="109"/>
        <v>0</v>
      </c>
      <c r="Z113" s="14">
        <f t="shared" si="109"/>
        <v>0</v>
      </c>
      <c r="AA113" s="14">
        <f t="shared" si="109"/>
        <v>0</v>
      </c>
      <c r="AB113" s="14">
        <f t="shared" si="109"/>
        <v>0</v>
      </c>
      <c r="AC113" s="14">
        <f t="shared" si="109"/>
        <v>0</v>
      </c>
      <c r="AD113" s="14">
        <f t="shared" si="109"/>
        <v>0</v>
      </c>
      <c r="AE113" s="14">
        <f t="shared" si="109"/>
        <v>0</v>
      </c>
      <c r="AF113" s="14">
        <f t="shared" si="109"/>
        <v>0</v>
      </c>
      <c r="AG113" s="14">
        <f t="shared" si="109"/>
        <v>0</v>
      </c>
      <c r="AH113" s="14">
        <f t="shared" si="109"/>
        <v>0</v>
      </c>
      <c r="AI113" s="14">
        <f t="shared" si="109"/>
        <v>0</v>
      </c>
      <c r="AJ113" s="14">
        <f t="shared" si="109"/>
        <v>0</v>
      </c>
      <c r="AK113" s="14">
        <f t="shared" si="109"/>
        <v>0</v>
      </c>
      <c r="AL113" s="14">
        <f t="shared" si="111"/>
        <v>0</v>
      </c>
      <c r="AM113" s="14">
        <f t="shared" si="111"/>
        <v>0</v>
      </c>
      <c r="AN113" s="14">
        <f t="shared" si="111"/>
        <v>0</v>
      </c>
      <c r="AO113" s="14">
        <f t="shared" si="111"/>
        <v>0</v>
      </c>
      <c r="AP113" s="14">
        <f t="shared" si="111"/>
        <v>0</v>
      </c>
      <c r="AQ113" s="14">
        <f t="shared" si="111"/>
        <v>0</v>
      </c>
      <c r="AR113" s="14">
        <f t="shared" si="111"/>
        <v>0</v>
      </c>
      <c r="AS113" s="14">
        <f t="shared" si="111"/>
        <v>0</v>
      </c>
      <c r="AT113" s="14">
        <f t="shared" si="111"/>
        <v>0</v>
      </c>
      <c r="AU113" s="14">
        <f t="shared" si="111"/>
        <v>0</v>
      </c>
      <c r="AV113" s="14">
        <f t="shared" si="111"/>
        <v>0</v>
      </c>
      <c r="AW113" s="14">
        <f t="shared" si="111"/>
        <v>0</v>
      </c>
      <c r="AX113" s="14">
        <f t="shared" si="111"/>
        <v>0</v>
      </c>
      <c r="AY113" s="14">
        <f t="shared" si="111"/>
        <v>0</v>
      </c>
      <c r="AZ113" s="14">
        <f t="shared" si="113"/>
        <v>0</v>
      </c>
      <c r="BA113" s="14">
        <f t="shared" si="113"/>
        <v>0</v>
      </c>
      <c r="BB113" s="14">
        <f t="shared" si="113"/>
        <v>0</v>
      </c>
      <c r="BC113" s="14">
        <f t="shared" si="113"/>
        <v>0</v>
      </c>
      <c r="BD113" s="14">
        <f t="shared" si="113"/>
        <v>0</v>
      </c>
      <c r="BE113" s="14">
        <f t="shared" si="113"/>
        <v>0</v>
      </c>
      <c r="BF113" s="14">
        <f t="shared" si="113"/>
        <v>0</v>
      </c>
      <c r="BG113" s="14">
        <f t="shared" si="113"/>
        <v>0</v>
      </c>
      <c r="BH113" s="14">
        <f t="shared" si="113"/>
        <v>0</v>
      </c>
      <c r="BI113" s="14">
        <f t="shared" si="113"/>
        <v>0</v>
      </c>
      <c r="BJ113" s="14">
        <f t="shared" si="113"/>
        <v>0</v>
      </c>
      <c r="BK113" s="14">
        <f t="shared" ref="AZ113:BY120" si="114">IF(BK$10&lt;$E113,0,IF(BK$10&gt;$E113+$F$8-1,0,$D113/$F$8))</f>
        <v>0</v>
      </c>
      <c r="BL113" s="14">
        <f t="shared" si="114"/>
        <v>0</v>
      </c>
      <c r="BM113" s="14">
        <f t="shared" si="114"/>
        <v>0</v>
      </c>
      <c r="BN113" s="14">
        <f t="shared" si="114"/>
        <v>0</v>
      </c>
      <c r="BO113" s="14">
        <f t="shared" si="114"/>
        <v>0</v>
      </c>
      <c r="BP113" s="14">
        <f t="shared" si="114"/>
        <v>0</v>
      </c>
      <c r="BQ113" s="14">
        <f t="shared" si="114"/>
        <v>0</v>
      </c>
      <c r="BR113" s="14">
        <f t="shared" si="114"/>
        <v>0</v>
      </c>
      <c r="BS113" s="14">
        <f t="shared" si="114"/>
        <v>0</v>
      </c>
      <c r="BT113" s="14">
        <f t="shared" si="114"/>
        <v>0</v>
      </c>
      <c r="BU113" s="14">
        <f t="shared" si="114"/>
        <v>0</v>
      </c>
      <c r="BV113" s="14">
        <f t="shared" si="114"/>
        <v>0</v>
      </c>
      <c r="BW113" s="14">
        <f t="shared" si="114"/>
        <v>0</v>
      </c>
      <c r="BX113" s="14">
        <f t="shared" si="114"/>
        <v>0</v>
      </c>
      <c r="BY113" s="14">
        <f t="shared" si="114"/>
        <v>0</v>
      </c>
      <c r="BZ113" s="14">
        <f t="shared" ref="BY113:CO120" si="115">IF(BZ$10&lt;$E113,0,IF(BZ$10&gt;$E113+$F$8-1,0,$D113/$F$8))</f>
        <v>0</v>
      </c>
      <c r="CA113" s="14">
        <f t="shared" si="115"/>
        <v>0</v>
      </c>
      <c r="CB113" s="14">
        <f t="shared" si="115"/>
        <v>0</v>
      </c>
      <c r="CC113" s="14">
        <f t="shared" si="115"/>
        <v>0</v>
      </c>
      <c r="CD113" s="14">
        <f t="shared" si="115"/>
        <v>0</v>
      </c>
      <c r="CE113" s="14">
        <f t="shared" si="115"/>
        <v>0</v>
      </c>
      <c r="CF113" s="14">
        <f t="shared" si="115"/>
        <v>0</v>
      </c>
      <c r="CG113" s="14">
        <f t="shared" si="115"/>
        <v>0</v>
      </c>
      <c r="CH113" s="14">
        <f t="shared" si="115"/>
        <v>0</v>
      </c>
      <c r="CI113" s="14">
        <f t="shared" si="115"/>
        <v>0</v>
      </c>
      <c r="CJ113" s="14">
        <f t="shared" si="115"/>
        <v>0</v>
      </c>
      <c r="CK113" s="14">
        <f t="shared" si="115"/>
        <v>0</v>
      </c>
      <c r="CL113" s="14">
        <f t="shared" si="115"/>
        <v>0</v>
      </c>
      <c r="CM113" s="14">
        <f t="shared" si="115"/>
        <v>0</v>
      </c>
      <c r="CN113" s="14">
        <f t="shared" si="115"/>
        <v>0</v>
      </c>
      <c r="CO113" s="14">
        <f t="shared" si="115"/>
        <v>0</v>
      </c>
      <c r="CP113" s="14">
        <f t="shared" si="110"/>
        <v>0</v>
      </c>
      <c r="CQ113" s="14">
        <f t="shared" si="110"/>
        <v>0</v>
      </c>
      <c r="CR113" s="14">
        <f t="shared" si="110"/>
        <v>0</v>
      </c>
      <c r="CS113" s="14">
        <f t="shared" si="110"/>
        <v>0</v>
      </c>
      <c r="CT113" s="14">
        <f t="shared" ca="1" si="110"/>
        <v>0</v>
      </c>
      <c r="CU113" s="14">
        <f t="shared" ca="1" si="110"/>
        <v>0</v>
      </c>
      <c r="CV113" s="14">
        <f t="shared" ca="1" si="110"/>
        <v>0</v>
      </c>
      <c r="CW113" s="14">
        <f t="shared" ca="1" si="110"/>
        <v>0</v>
      </c>
      <c r="CX113" s="14">
        <f t="shared" ca="1" si="110"/>
        <v>0</v>
      </c>
      <c r="CY113" s="14">
        <f t="shared" ca="1" si="110"/>
        <v>0</v>
      </c>
      <c r="CZ113" s="14">
        <f t="shared" ca="1" si="110"/>
        <v>0</v>
      </c>
      <c r="DA113" s="14">
        <f t="shared" ca="1" si="110"/>
        <v>0</v>
      </c>
    </row>
    <row r="114" spans="4:105">
      <c r="D114" s="58">
        <f t="shared" ca="1" si="102"/>
        <v>0</v>
      </c>
      <c r="E114" s="3">
        <f t="shared" si="105"/>
        <v>94</v>
      </c>
      <c r="F114" s="14">
        <f t="shared" si="112"/>
        <v>0</v>
      </c>
      <c r="G114" s="14">
        <f t="shared" si="112"/>
        <v>0</v>
      </c>
      <c r="H114" s="14">
        <f t="shared" si="112"/>
        <v>0</v>
      </c>
      <c r="I114" s="14">
        <f t="shared" si="112"/>
        <v>0</v>
      </c>
      <c r="J114" s="14">
        <f t="shared" si="112"/>
        <v>0</v>
      </c>
      <c r="K114" s="14">
        <f t="shared" si="112"/>
        <v>0</v>
      </c>
      <c r="L114" s="14">
        <f t="shared" si="112"/>
        <v>0</v>
      </c>
      <c r="M114" s="14">
        <f t="shared" si="112"/>
        <v>0</v>
      </c>
      <c r="N114" s="14">
        <f t="shared" si="112"/>
        <v>0</v>
      </c>
      <c r="O114" s="14">
        <f t="shared" si="112"/>
        <v>0</v>
      </c>
      <c r="P114" s="14">
        <f t="shared" si="112"/>
        <v>0</v>
      </c>
      <c r="Q114" s="14">
        <f t="shared" si="112"/>
        <v>0</v>
      </c>
      <c r="R114" s="14">
        <f t="shared" si="112"/>
        <v>0</v>
      </c>
      <c r="S114" s="14">
        <f t="shared" si="112"/>
        <v>0</v>
      </c>
      <c r="T114" s="14">
        <f t="shared" si="112"/>
        <v>0</v>
      </c>
      <c r="U114" s="14">
        <f t="shared" si="112"/>
        <v>0</v>
      </c>
      <c r="V114" s="14">
        <f t="shared" si="109"/>
        <v>0</v>
      </c>
      <c r="W114" s="14">
        <f t="shared" si="109"/>
        <v>0</v>
      </c>
      <c r="X114" s="14">
        <f t="shared" si="109"/>
        <v>0</v>
      </c>
      <c r="Y114" s="14">
        <f t="shared" si="109"/>
        <v>0</v>
      </c>
      <c r="Z114" s="14">
        <f t="shared" si="109"/>
        <v>0</v>
      </c>
      <c r="AA114" s="14">
        <f t="shared" si="109"/>
        <v>0</v>
      </c>
      <c r="AB114" s="14">
        <f t="shared" si="109"/>
        <v>0</v>
      </c>
      <c r="AC114" s="14">
        <f t="shared" si="109"/>
        <v>0</v>
      </c>
      <c r="AD114" s="14">
        <f t="shared" si="109"/>
        <v>0</v>
      </c>
      <c r="AE114" s="14">
        <f t="shared" si="109"/>
        <v>0</v>
      </c>
      <c r="AF114" s="14">
        <f t="shared" si="109"/>
        <v>0</v>
      </c>
      <c r="AG114" s="14">
        <f t="shared" si="109"/>
        <v>0</v>
      </c>
      <c r="AH114" s="14">
        <f t="shared" si="109"/>
        <v>0</v>
      </c>
      <c r="AI114" s="14">
        <f t="shared" si="109"/>
        <v>0</v>
      </c>
      <c r="AJ114" s="14">
        <f t="shared" si="109"/>
        <v>0</v>
      </c>
      <c r="AK114" s="14">
        <f t="shared" si="109"/>
        <v>0</v>
      </c>
      <c r="AL114" s="14">
        <f t="shared" si="111"/>
        <v>0</v>
      </c>
      <c r="AM114" s="14">
        <f t="shared" si="111"/>
        <v>0</v>
      </c>
      <c r="AN114" s="14">
        <f t="shared" si="111"/>
        <v>0</v>
      </c>
      <c r="AO114" s="14">
        <f t="shared" si="111"/>
        <v>0</v>
      </c>
      <c r="AP114" s="14">
        <f t="shared" si="111"/>
        <v>0</v>
      </c>
      <c r="AQ114" s="14">
        <f t="shared" si="111"/>
        <v>0</v>
      </c>
      <c r="AR114" s="14">
        <f t="shared" si="111"/>
        <v>0</v>
      </c>
      <c r="AS114" s="14">
        <f t="shared" si="111"/>
        <v>0</v>
      </c>
      <c r="AT114" s="14">
        <f t="shared" si="111"/>
        <v>0</v>
      </c>
      <c r="AU114" s="14">
        <f t="shared" si="111"/>
        <v>0</v>
      </c>
      <c r="AV114" s="14">
        <f t="shared" si="111"/>
        <v>0</v>
      </c>
      <c r="AW114" s="14">
        <f t="shared" si="111"/>
        <v>0</v>
      </c>
      <c r="AX114" s="14">
        <f t="shared" si="111"/>
        <v>0</v>
      </c>
      <c r="AY114" s="14">
        <f t="shared" si="111"/>
        <v>0</v>
      </c>
      <c r="AZ114" s="14">
        <f t="shared" si="114"/>
        <v>0</v>
      </c>
      <c r="BA114" s="14">
        <f t="shared" si="114"/>
        <v>0</v>
      </c>
      <c r="BB114" s="14">
        <f t="shared" si="114"/>
        <v>0</v>
      </c>
      <c r="BC114" s="14">
        <f t="shared" si="114"/>
        <v>0</v>
      </c>
      <c r="BD114" s="14">
        <f t="shared" si="114"/>
        <v>0</v>
      </c>
      <c r="BE114" s="14">
        <f t="shared" si="114"/>
        <v>0</v>
      </c>
      <c r="BF114" s="14">
        <f t="shared" si="114"/>
        <v>0</v>
      </c>
      <c r="BG114" s="14">
        <f t="shared" si="114"/>
        <v>0</v>
      </c>
      <c r="BH114" s="14">
        <f t="shared" si="114"/>
        <v>0</v>
      </c>
      <c r="BI114" s="14">
        <f t="shared" si="114"/>
        <v>0</v>
      </c>
      <c r="BJ114" s="14">
        <f t="shared" si="114"/>
        <v>0</v>
      </c>
      <c r="BK114" s="14">
        <f t="shared" si="114"/>
        <v>0</v>
      </c>
      <c r="BL114" s="14">
        <f t="shared" si="114"/>
        <v>0</v>
      </c>
      <c r="BM114" s="14">
        <f t="shared" si="114"/>
        <v>0</v>
      </c>
      <c r="BN114" s="14">
        <f t="shared" si="114"/>
        <v>0</v>
      </c>
      <c r="BO114" s="14">
        <f t="shared" si="114"/>
        <v>0</v>
      </c>
      <c r="BP114" s="14">
        <f t="shared" si="114"/>
        <v>0</v>
      </c>
      <c r="BQ114" s="14">
        <f t="shared" si="114"/>
        <v>0</v>
      </c>
      <c r="BR114" s="14">
        <f t="shared" si="114"/>
        <v>0</v>
      </c>
      <c r="BS114" s="14">
        <f t="shared" si="114"/>
        <v>0</v>
      </c>
      <c r="BT114" s="14">
        <f t="shared" si="114"/>
        <v>0</v>
      </c>
      <c r="BU114" s="14">
        <f t="shared" si="114"/>
        <v>0</v>
      </c>
      <c r="BV114" s="14">
        <f t="shared" si="114"/>
        <v>0</v>
      </c>
      <c r="BW114" s="14">
        <f t="shared" si="114"/>
        <v>0</v>
      </c>
      <c r="BX114" s="14">
        <f t="shared" si="114"/>
        <v>0</v>
      </c>
      <c r="BY114" s="14">
        <f t="shared" si="115"/>
        <v>0</v>
      </c>
      <c r="BZ114" s="14">
        <f t="shared" si="115"/>
        <v>0</v>
      </c>
      <c r="CA114" s="14">
        <f t="shared" si="115"/>
        <v>0</v>
      </c>
      <c r="CB114" s="14">
        <f t="shared" si="115"/>
        <v>0</v>
      </c>
      <c r="CC114" s="14">
        <f t="shared" si="115"/>
        <v>0</v>
      </c>
      <c r="CD114" s="14">
        <f t="shared" si="115"/>
        <v>0</v>
      </c>
      <c r="CE114" s="14">
        <f t="shared" si="115"/>
        <v>0</v>
      </c>
      <c r="CF114" s="14">
        <f t="shared" si="115"/>
        <v>0</v>
      </c>
      <c r="CG114" s="14">
        <f t="shared" si="115"/>
        <v>0</v>
      </c>
      <c r="CH114" s="14">
        <f t="shared" si="115"/>
        <v>0</v>
      </c>
      <c r="CI114" s="14">
        <f t="shared" si="115"/>
        <v>0</v>
      </c>
      <c r="CJ114" s="14">
        <f t="shared" si="115"/>
        <v>0</v>
      </c>
      <c r="CK114" s="14">
        <f t="shared" si="115"/>
        <v>0</v>
      </c>
      <c r="CL114" s="14">
        <f t="shared" si="115"/>
        <v>0</v>
      </c>
      <c r="CM114" s="14">
        <f t="shared" si="115"/>
        <v>0</v>
      </c>
      <c r="CN114" s="14">
        <f t="shared" si="115"/>
        <v>0</v>
      </c>
      <c r="CO114" s="14">
        <f t="shared" si="110"/>
        <v>0</v>
      </c>
      <c r="CP114" s="14">
        <f t="shared" si="110"/>
        <v>0</v>
      </c>
      <c r="CQ114" s="14">
        <f t="shared" si="110"/>
        <v>0</v>
      </c>
      <c r="CR114" s="14">
        <f t="shared" si="110"/>
        <v>0</v>
      </c>
      <c r="CS114" s="14">
        <f t="shared" si="110"/>
        <v>0</v>
      </c>
      <c r="CT114" s="14">
        <f t="shared" si="110"/>
        <v>0</v>
      </c>
      <c r="CU114" s="14">
        <f t="shared" ca="1" si="110"/>
        <v>0</v>
      </c>
      <c r="CV114" s="14">
        <f t="shared" ca="1" si="110"/>
        <v>0</v>
      </c>
      <c r="CW114" s="14">
        <f t="shared" ca="1" si="110"/>
        <v>0</v>
      </c>
      <c r="CX114" s="14">
        <f t="shared" ca="1" si="110"/>
        <v>0</v>
      </c>
      <c r="CY114" s="14">
        <f t="shared" ca="1" si="110"/>
        <v>0</v>
      </c>
      <c r="CZ114" s="14">
        <f t="shared" ca="1" si="110"/>
        <v>0</v>
      </c>
      <c r="DA114" s="14">
        <f t="shared" ca="1" si="110"/>
        <v>0</v>
      </c>
    </row>
    <row r="115" spans="4:105">
      <c r="D115" s="58">
        <f t="shared" ca="1" si="102"/>
        <v>0</v>
      </c>
      <c r="E115" s="3">
        <f t="shared" si="105"/>
        <v>95</v>
      </c>
      <c r="F115" s="14">
        <f t="shared" si="112"/>
        <v>0</v>
      </c>
      <c r="G115" s="14">
        <f t="shared" si="112"/>
        <v>0</v>
      </c>
      <c r="H115" s="14">
        <f t="shared" si="112"/>
        <v>0</v>
      </c>
      <c r="I115" s="14">
        <f t="shared" si="112"/>
        <v>0</v>
      </c>
      <c r="J115" s="14">
        <f t="shared" si="112"/>
        <v>0</v>
      </c>
      <c r="K115" s="14">
        <f t="shared" si="112"/>
        <v>0</v>
      </c>
      <c r="L115" s="14">
        <f t="shared" si="112"/>
        <v>0</v>
      </c>
      <c r="M115" s="14">
        <f t="shared" si="112"/>
        <v>0</v>
      </c>
      <c r="N115" s="14">
        <f t="shared" si="112"/>
        <v>0</v>
      </c>
      <c r="O115" s="14">
        <f t="shared" si="112"/>
        <v>0</v>
      </c>
      <c r="P115" s="14">
        <f t="shared" si="112"/>
        <v>0</v>
      </c>
      <c r="Q115" s="14">
        <f t="shared" si="112"/>
        <v>0</v>
      </c>
      <c r="R115" s="14">
        <f t="shared" si="112"/>
        <v>0</v>
      </c>
      <c r="S115" s="14">
        <f t="shared" si="112"/>
        <v>0</v>
      </c>
      <c r="T115" s="14">
        <f t="shared" si="112"/>
        <v>0</v>
      </c>
      <c r="U115" s="14">
        <f t="shared" si="112"/>
        <v>0</v>
      </c>
      <c r="V115" s="14">
        <f t="shared" si="109"/>
        <v>0</v>
      </c>
      <c r="W115" s="14">
        <f t="shared" si="109"/>
        <v>0</v>
      </c>
      <c r="X115" s="14">
        <f t="shared" si="109"/>
        <v>0</v>
      </c>
      <c r="Y115" s="14">
        <f t="shared" si="109"/>
        <v>0</v>
      </c>
      <c r="Z115" s="14">
        <f t="shared" si="109"/>
        <v>0</v>
      </c>
      <c r="AA115" s="14">
        <f t="shared" si="109"/>
        <v>0</v>
      </c>
      <c r="AB115" s="14">
        <f t="shared" si="109"/>
        <v>0</v>
      </c>
      <c r="AC115" s="14">
        <f t="shared" si="109"/>
        <v>0</v>
      </c>
      <c r="AD115" s="14">
        <f t="shared" si="109"/>
        <v>0</v>
      </c>
      <c r="AE115" s="14">
        <f t="shared" si="109"/>
        <v>0</v>
      </c>
      <c r="AF115" s="14">
        <f t="shared" si="109"/>
        <v>0</v>
      </c>
      <c r="AG115" s="14">
        <f t="shared" si="109"/>
        <v>0</v>
      </c>
      <c r="AH115" s="14">
        <f t="shared" si="109"/>
        <v>0</v>
      </c>
      <c r="AI115" s="14">
        <f t="shared" si="109"/>
        <v>0</v>
      </c>
      <c r="AJ115" s="14">
        <f t="shared" ref="V115:AK120" si="116">IF(AJ$10&lt;$E115,0,IF(AJ$10&gt;$E115+$F$8-1,0,$D115/$F$8))</f>
        <v>0</v>
      </c>
      <c r="AK115" s="14">
        <f t="shared" si="116"/>
        <v>0</v>
      </c>
      <c r="AL115" s="14">
        <f t="shared" si="111"/>
        <v>0</v>
      </c>
      <c r="AM115" s="14">
        <f t="shared" si="111"/>
        <v>0</v>
      </c>
      <c r="AN115" s="14">
        <f t="shared" si="111"/>
        <v>0</v>
      </c>
      <c r="AO115" s="14">
        <f t="shared" si="111"/>
        <v>0</v>
      </c>
      <c r="AP115" s="14">
        <f t="shared" si="111"/>
        <v>0</v>
      </c>
      <c r="AQ115" s="14">
        <f t="shared" si="111"/>
        <v>0</v>
      </c>
      <c r="AR115" s="14">
        <f t="shared" si="111"/>
        <v>0</v>
      </c>
      <c r="AS115" s="14">
        <f t="shared" si="111"/>
        <v>0</v>
      </c>
      <c r="AT115" s="14">
        <f t="shared" si="111"/>
        <v>0</v>
      </c>
      <c r="AU115" s="14">
        <f t="shared" si="111"/>
        <v>0</v>
      </c>
      <c r="AV115" s="14">
        <f t="shared" si="111"/>
        <v>0</v>
      </c>
      <c r="AW115" s="14">
        <f t="shared" si="111"/>
        <v>0</v>
      </c>
      <c r="AX115" s="14">
        <f t="shared" si="111"/>
        <v>0</v>
      </c>
      <c r="AY115" s="14">
        <f t="shared" si="111"/>
        <v>0</v>
      </c>
      <c r="AZ115" s="14">
        <f t="shared" si="114"/>
        <v>0</v>
      </c>
      <c r="BA115" s="14">
        <f t="shared" si="114"/>
        <v>0</v>
      </c>
      <c r="BB115" s="14">
        <f t="shared" si="114"/>
        <v>0</v>
      </c>
      <c r="BC115" s="14">
        <f t="shared" si="114"/>
        <v>0</v>
      </c>
      <c r="BD115" s="14">
        <f t="shared" si="114"/>
        <v>0</v>
      </c>
      <c r="BE115" s="14">
        <f t="shared" si="114"/>
        <v>0</v>
      </c>
      <c r="BF115" s="14">
        <f t="shared" si="114"/>
        <v>0</v>
      </c>
      <c r="BG115" s="14">
        <f t="shared" si="114"/>
        <v>0</v>
      </c>
      <c r="BH115" s="14">
        <f t="shared" si="114"/>
        <v>0</v>
      </c>
      <c r="BI115" s="14">
        <f t="shared" si="114"/>
        <v>0</v>
      </c>
      <c r="BJ115" s="14">
        <f t="shared" si="114"/>
        <v>0</v>
      </c>
      <c r="BK115" s="14">
        <f t="shared" si="114"/>
        <v>0</v>
      </c>
      <c r="BL115" s="14">
        <f t="shared" si="114"/>
        <v>0</v>
      </c>
      <c r="BM115" s="14">
        <f t="shared" si="114"/>
        <v>0</v>
      </c>
      <c r="BN115" s="14">
        <f t="shared" si="114"/>
        <v>0</v>
      </c>
      <c r="BO115" s="14">
        <f t="shared" si="114"/>
        <v>0</v>
      </c>
      <c r="BP115" s="14">
        <f t="shared" si="114"/>
        <v>0</v>
      </c>
      <c r="BQ115" s="14">
        <f t="shared" si="114"/>
        <v>0</v>
      </c>
      <c r="BR115" s="14">
        <f t="shared" si="114"/>
        <v>0</v>
      </c>
      <c r="BS115" s="14">
        <f t="shared" si="114"/>
        <v>0</v>
      </c>
      <c r="BT115" s="14">
        <f t="shared" si="114"/>
        <v>0</v>
      </c>
      <c r="BU115" s="14">
        <f t="shared" si="114"/>
        <v>0</v>
      </c>
      <c r="BV115" s="14">
        <f t="shared" si="114"/>
        <v>0</v>
      </c>
      <c r="BW115" s="14">
        <f t="shared" si="114"/>
        <v>0</v>
      </c>
      <c r="BX115" s="14">
        <f t="shared" si="114"/>
        <v>0</v>
      </c>
      <c r="BY115" s="14">
        <f t="shared" si="115"/>
        <v>0</v>
      </c>
      <c r="BZ115" s="14">
        <f t="shared" si="115"/>
        <v>0</v>
      </c>
      <c r="CA115" s="14">
        <f t="shared" si="115"/>
        <v>0</v>
      </c>
      <c r="CB115" s="14">
        <f t="shared" si="115"/>
        <v>0</v>
      </c>
      <c r="CC115" s="14">
        <f t="shared" si="115"/>
        <v>0</v>
      </c>
      <c r="CD115" s="14">
        <f t="shared" si="115"/>
        <v>0</v>
      </c>
      <c r="CE115" s="14">
        <f t="shared" si="115"/>
        <v>0</v>
      </c>
      <c r="CF115" s="14">
        <f t="shared" si="115"/>
        <v>0</v>
      </c>
      <c r="CG115" s="14">
        <f t="shared" si="115"/>
        <v>0</v>
      </c>
      <c r="CH115" s="14">
        <f t="shared" si="115"/>
        <v>0</v>
      </c>
      <c r="CI115" s="14">
        <f t="shared" si="115"/>
        <v>0</v>
      </c>
      <c r="CJ115" s="14">
        <f t="shared" si="115"/>
        <v>0</v>
      </c>
      <c r="CK115" s="14">
        <f t="shared" si="115"/>
        <v>0</v>
      </c>
      <c r="CL115" s="14">
        <f t="shared" si="115"/>
        <v>0</v>
      </c>
      <c r="CM115" s="14">
        <f t="shared" si="115"/>
        <v>0</v>
      </c>
      <c r="CN115" s="14">
        <f t="shared" si="115"/>
        <v>0</v>
      </c>
      <c r="CO115" s="14">
        <f t="shared" si="110"/>
        <v>0</v>
      </c>
      <c r="CP115" s="14">
        <f t="shared" si="110"/>
        <v>0</v>
      </c>
      <c r="CQ115" s="14">
        <f t="shared" si="110"/>
        <v>0</v>
      </c>
      <c r="CR115" s="14">
        <f t="shared" si="110"/>
        <v>0</v>
      </c>
      <c r="CS115" s="14">
        <f t="shared" si="110"/>
        <v>0</v>
      </c>
      <c r="CT115" s="14">
        <f t="shared" si="110"/>
        <v>0</v>
      </c>
      <c r="CU115" s="14">
        <f t="shared" si="110"/>
        <v>0</v>
      </c>
      <c r="CV115" s="14">
        <f t="shared" ca="1" si="110"/>
        <v>0</v>
      </c>
      <c r="CW115" s="14">
        <f t="shared" ca="1" si="110"/>
        <v>0</v>
      </c>
      <c r="CX115" s="14">
        <f t="shared" ca="1" si="110"/>
        <v>0</v>
      </c>
      <c r="CY115" s="14">
        <f t="shared" ca="1" si="110"/>
        <v>0</v>
      </c>
      <c r="CZ115" s="14">
        <f t="shared" ca="1" si="110"/>
        <v>0</v>
      </c>
      <c r="DA115" s="14">
        <f t="shared" ca="1" si="110"/>
        <v>0</v>
      </c>
    </row>
    <row r="116" spans="4:105">
      <c r="D116" s="58">
        <f t="shared" ca="1" si="102"/>
        <v>0</v>
      </c>
      <c r="E116" s="3">
        <f t="shared" si="105"/>
        <v>96</v>
      </c>
      <c r="F116" s="14">
        <f t="shared" si="112"/>
        <v>0</v>
      </c>
      <c r="G116" s="14">
        <f t="shared" si="112"/>
        <v>0</v>
      </c>
      <c r="H116" s="14">
        <f t="shared" si="112"/>
        <v>0</v>
      </c>
      <c r="I116" s="14">
        <f t="shared" si="112"/>
        <v>0</v>
      </c>
      <c r="J116" s="14">
        <f t="shared" si="112"/>
        <v>0</v>
      </c>
      <c r="K116" s="14">
        <f t="shared" si="112"/>
        <v>0</v>
      </c>
      <c r="L116" s="14">
        <f t="shared" si="112"/>
        <v>0</v>
      </c>
      <c r="M116" s="14">
        <f t="shared" si="112"/>
        <v>0</v>
      </c>
      <c r="N116" s="14">
        <f t="shared" si="112"/>
        <v>0</v>
      </c>
      <c r="O116" s="14">
        <f t="shared" si="112"/>
        <v>0</v>
      </c>
      <c r="P116" s="14">
        <f t="shared" si="112"/>
        <v>0</v>
      </c>
      <c r="Q116" s="14">
        <f t="shared" si="112"/>
        <v>0</v>
      </c>
      <c r="R116" s="14">
        <f t="shared" si="112"/>
        <v>0</v>
      </c>
      <c r="S116" s="14">
        <f t="shared" si="112"/>
        <v>0</v>
      </c>
      <c r="T116" s="14">
        <f t="shared" si="112"/>
        <v>0</v>
      </c>
      <c r="U116" s="14">
        <f t="shared" si="112"/>
        <v>0</v>
      </c>
      <c r="V116" s="14">
        <f t="shared" si="116"/>
        <v>0</v>
      </c>
      <c r="W116" s="14">
        <f t="shared" si="116"/>
        <v>0</v>
      </c>
      <c r="X116" s="14">
        <f t="shared" si="116"/>
        <v>0</v>
      </c>
      <c r="Y116" s="14">
        <f t="shared" si="116"/>
        <v>0</v>
      </c>
      <c r="Z116" s="14">
        <f t="shared" si="116"/>
        <v>0</v>
      </c>
      <c r="AA116" s="14">
        <f t="shared" si="116"/>
        <v>0</v>
      </c>
      <c r="AB116" s="14">
        <f t="shared" si="116"/>
        <v>0</v>
      </c>
      <c r="AC116" s="14">
        <f t="shared" si="116"/>
        <v>0</v>
      </c>
      <c r="AD116" s="14">
        <f t="shared" si="116"/>
        <v>0</v>
      </c>
      <c r="AE116" s="14">
        <f t="shared" si="116"/>
        <v>0</v>
      </c>
      <c r="AF116" s="14">
        <f t="shared" si="116"/>
        <v>0</v>
      </c>
      <c r="AG116" s="14">
        <f t="shared" si="116"/>
        <v>0</v>
      </c>
      <c r="AH116" s="14">
        <f t="shared" si="116"/>
        <v>0</v>
      </c>
      <c r="AI116" s="14">
        <f t="shared" si="116"/>
        <v>0</v>
      </c>
      <c r="AJ116" s="14">
        <f t="shared" si="116"/>
        <v>0</v>
      </c>
      <c r="AK116" s="14">
        <f t="shared" si="116"/>
        <v>0</v>
      </c>
      <c r="AL116" s="14">
        <f t="shared" si="111"/>
        <v>0</v>
      </c>
      <c r="AM116" s="14">
        <f t="shared" si="111"/>
        <v>0</v>
      </c>
      <c r="AN116" s="14">
        <f t="shared" si="111"/>
        <v>0</v>
      </c>
      <c r="AO116" s="14">
        <f t="shared" si="111"/>
        <v>0</v>
      </c>
      <c r="AP116" s="14">
        <f t="shared" si="111"/>
        <v>0</v>
      </c>
      <c r="AQ116" s="14">
        <f t="shared" si="111"/>
        <v>0</v>
      </c>
      <c r="AR116" s="14">
        <f t="shared" si="111"/>
        <v>0</v>
      </c>
      <c r="AS116" s="14">
        <f t="shared" si="111"/>
        <v>0</v>
      </c>
      <c r="AT116" s="14">
        <f t="shared" si="111"/>
        <v>0</v>
      </c>
      <c r="AU116" s="14">
        <f t="shared" si="111"/>
        <v>0</v>
      </c>
      <c r="AV116" s="14">
        <f t="shared" si="111"/>
        <v>0</v>
      </c>
      <c r="AW116" s="14">
        <f t="shared" si="111"/>
        <v>0</v>
      </c>
      <c r="AX116" s="14">
        <f t="shared" si="111"/>
        <v>0</v>
      </c>
      <c r="AY116" s="14">
        <f t="shared" si="111"/>
        <v>0</v>
      </c>
      <c r="AZ116" s="14">
        <f t="shared" si="114"/>
        <v>0</v>
      </c>
      <c r="BA116" s="14">
        <f t="shared" si="114"/>
        <v>0</v>
      </c>
      <c r="BB116" s="14">
        <f t="shared" si="114"/>
        <v>0</v>
      </c>
      <c r="BC116" s="14">
        <f t="shared" si="114"/>
        <v>0</v>
      </c>
      <c r="BD116" s="14">
        <f t="shared" si="114"/>
        <v>0</v>
      </c>
      <c r="BE116" s="14">
        <f t="shared" si="114"/>
        <v>0</v>
      </c>
      <c r="BF116" s="14">
        <f t="shared" si="114"/>
        <v>0</v>
      </c>
      <c r="BG116" s="14">
        <f t="shared" si="114"/>
        <v>0</v>
      </c>
      <c r="BH116" s="14">
        <f t="shared" si="114"/>
        <v>0</v>
      </c>
      <c r="BI116" s="14">
        <f t="shared" si="114"/>
        <v>0</v>
      </c>
      <c r="BJ116" s="14">
        <f t="shared" si="114"/>
        <v>0</v>
      </c>
      <c r="BK116" s="14">
        <f t="shared" si="114"/>
        <v>0</v>
      </c>
      <c r="BL116" s="14">
        <f t="shared" si="114"/>
        <v>0</v>
      </c>
      <c r="BM116" s="14">
        <f t="shared" si="114"/>
        <v>0</v>
      </c>
      <c r="BN116" s="14">
        <f t="shared" si="114"/>
        <v>0</v>
      </c>
      <c r="BO116" s="14">
        <f t="shared" si="114"/>
        <v>0</v>
      </c>
      <c r="BP116" s="14">
        <f t="shared" si="114"/>
        <v>0</v>
      </c>
      <c r="BQ116" s="14">
        <f t="shared" si="114"/>
        <v>0</v>
      </c>
      <c r="BR116" s="14">
        <f t="shared" si="114"/>
        <v>0</v>
      </c>
      <c r="BS116" s="14">
        <f t="shared" si="114"/>
        <v>0</v>
      </c>
      <c r="BT116" s="14">
        <f t="shared" si="114"/>
        <v>0</v>
      </c>
      <c r="BU116" s="14">
        <f t="shared" si="114"/>
        <v>0</v>
      </c>
      <c r="BV116" s="14">
        <f t="shared" si="114"/>
        <v>0</v>
      </c>
      <c r="BW116" s="14">
        <f t="shared" si="114"/>
        <v>0</v>
      </c>
      <c r="BX116" s="14">
        <f t="shared" si="114"/>
        <v>0</v>
      </c>
      <c r="BY116" s="14">
        <f t="shared" si="115"/>
        <v>0</v>
      </c>
      <c r="BZ116" s="14">
        <f t="shared" si="115"/>
        <v>0</v>
      </c>
      <c r="CA116" s="14">
        <f t="shared" si="115"/>
        <v>0</v>
      </c>
      <c r="CB116" s="14">
        <f t="shared" si="115"/>
        <v>0</v>
      </c>
      <c r="CC116" s="14">
        <f t="shared" si="115"/>
        <v>0</v>
      </c>
      <c r="CD116" s="14">
        <f t="shared" si="115"/>
        <v>0</v>
      </c>
      <c r="CE116" s="14">
        <f t="shared" si="115"/>
        <v>0</v>
      </c>
      <c r="CF116" s="14">
        <f t="shared" si="115"/>
        <v>0</v>
      </c>
      <c r="CG116" s="14">
        <f t="shared" si="115"/>
        <v>0</v>
      </c>
      <c r="CH116" s="14">
        <f t="shared" si="115"/>
        <v>0</v>
      </c>
      <c r="CI116" s="14">
        <f t="shared" si="115"/>
        <v>0</v>
      </c>
      <c r="CJ116" s="14">
        <f t="shared" si="115"/>
        <v>0</v>
      </c>
      <c r="CK116" s="14">
        <f t="shared" si="115"/>
        <v>0</v>
      </c>
      <c r="CL116" s="14">
        <f t="shared" si="115"/>
        <v>0</v>
      </c>
      <c r="CM116" s="14">
        <f t="shared" si="115"/>
        <v>0</v>
      </c>
      <c r="CN116" s="14">
        <f t="shared" si="115"/>
        <v>0</v>
      </c>
      <c r="CO116" s="14">
        <f t="shared" si="110"/>
        <v>0</v>
      </c>
      <c r="CP116" s="14">
        <f t="shared" si="110"/>
        <v>0</v>
      </c>
      <c r="CQ116" s="14">
        <f t="shared" si="110"/>
        <v>0</v>
      </c>
      <c r="CR116" s="14">
        <f t="shared" si="110"/>
        <v>0</v>
      </c>
      <c r="CS116" s="14">
        <f t="shared" si="110"/>
        <v>0</v>
      </c>
      <c r="CT116" s="14">
        <f t="shared" si="110"/>
        <v>0</v>
      </c>
      <c r="CU116" s="14">
        <f t="shared" si="110"/>
        <v>0</v>
      </c>
      <c r="CV116" s="14">
        <f t="shared" si="110"/>
        <v>0</v>
      </c>
      <c r="CW116" s="14">
        <f t="shared" ca="1" si="110"/>
        <v>0</v>
      </c>
      <c r="CX116" s="14">
        <f t="shared" ca="1" si="110"/>
        <v>0</v>
      </c>
      <c r="CY116" s="14">
        <f t="shared" ca="1" si="110"/>
        <v>0</v>
      </c>
      <c r="CZ116" s="14">
        <f t="shared" ca="1" si="110"/>
        <v>0</v>
      </c>
      <c r="DA116" s="14">
        <f t="shared" ca="1" si="110"/>
        <v>0</v>
      </c>
    </row>
    <row r="117" spans="4:105">
      <c r="D117" s="58">
        <f t="shared" ref="D117:D120" ca="1" si="117">OFFSET($E$12,0,MATCH(E117,$F$10:$DZ$10,0))</f>
        <v>0</v>
      </c>
      <c r="E117" s="3">
        <f t="shared" si="105"/>
        <v>97</v>
      </c>
      <c r="F117" s="14">
        <f t="shared" si="112"/>
        <v>0</v>
      </c>
      <c r="G117" s="14">
        <f t="shared" si="112"/>
        <v>0</v>
      </c>
      <c r="H117" s="14">
        <f t="shared" si="112"/>
        <v>0</v>
      </c>
      <c r="I117" s="14">
        <f t="shared" si="112"/>
        <v>0</v>
      </c>
      <c r="J117" s="14">
        <f t="shared" si="112"/>
        <v>0</v>
      </c>
      <c r="K117" s="14">
        <f t="shared" si="112"/>
        <v>0</v>
      </c>
      <c r="L117" s="14">
        <f t="shared" si="112"/>
        <v>0</v>
      </c>
      <c r="M117" s="14">
        <f t="shared" si="112"/>
        <v>0</v>
      </c>
      <c r="N117" s="14">
        <f t="shared" si="112"/>
        <v>0</v>
      </c>
      <c r="O117" s="14">
        <f t="shared" si="112"/>
        <v>0</v>
      </c>
      <c r="P117" s="14">
        <f t="shared" si="112"/>
        <v>0</v>
      </c>
      <c r="Q117" s="14">
        <f t="shared" si="112"/>
        <v>0</v>
      </c>
      <c r="R117" s="14">
        <f t="shared" si="112"/>
        <v>0</v>
      </c>
      <c r="S117" s="14">
        <f t="shared" si="112"/>
        <v>0</v>
      </c>
      <c r="T117" s="14">
        <f t="shared" si="112"/>
        <v>0</v>
      </c>
      <c r="U117" s="14">
        <f t="shared" si="112"/>
        <v>0</v>
      </c>
      <c r="V117" s="14">
        <f t="shared" si="116"/>
        <v>0</v>
      </c>
      <c r="W117" s="14">
        <f t="shared" si="116"/>
        <v>0</v>
      </c>
      <c r="X117" s="14">
        <f t="shared" si="116"/>
        <v>0</v>
      </c>
      <c r="Y117" s="14">
        <f t="shared" si="116"/>
        <v>0</v>
      </c>
      <c r="Z117" s="14">
        <f t="shared" si="116"/>
        <v>0</v>
      </c>
      <c r="AA117" s="14">
        <f t="shared" si="116"/>
        <v>0</v>
      </c>
      <c r="AB117" s="14">
        <f t="shared" si="116"/>
        <v>0</v>
      </c>
      <c r="AC117" s="14">
        <f t="shared" si="116"/>
        <v>0</v>
      </c>
      <c r="AD117" s="14">
        <f t="shared" si="116"/>
        <v>0</v>
      </c>
      <c r="AE117" s="14">
        <f t="shared" si="116"/>
        <v>0</v>
      </c>
      <c r="AF117" s="14">
        <f t="shared" si="116"/>
        <v>0</v>
      </c>
      <c r="AG117" s="14">
        <f t="shared" si="116"/>
        <v>0</v>
      </c>
      <c r="AH117" s="14">
        <f t="shared" si="116"/>
        <v>0</v>
      </c>
      <c r="AI117" s="14">
        <f t="shared" si="116"/>
        <v>0</v>
      </c>
      <c r="AJ117" s="14">
        <f t="shared" si="116"/>
        <v>0</v>
      </c>
      <c r="AK117" s="14">
        <f t="shared" si="116"/>
        <v>0</v>
      </c>
      <c r="AL117" s="14">
        <f t="shared" si="111"/>
        <v>0</v>
      </c>
      <c r="AM117" s="14">
        <f t="shared" si="111"/>
        <v>0</v>
      </c>
      <c r="AN117" s="14">
        <f t="shared" si="111"/>
        <v>0</v>
      </c>
      <c r="AO117" s="14">
        <f t="shared" si="111"/>
        <v>0</v>
      </c>
      <c r="AP117" s="14">
        <f t="shared" si="111"/>
        <v>0</v>
      </c>
      <c r="AQ117" s="14">
        <f t="shared" si="111"/>
        <v>0</v>
      </c>
      <c r="AR117" s="14">
        <f t="shared" si="111"/>
        <v>0</v>
      </c>
      <c r="AS117" s="14">
        <f t="shared" si="111"/>
        <v>0</v>
      </c>
      <c r="AT117" s="14">
        <f t="shared" si="111"/>
        <v>0</v>
      </c>
      <c r="AU117" s="14">
        <f t="shared" si="111"/>
        <v>0</v>
      </c>
      <c r="AV117" s="14">
        <f t="shared" si="111"/>
        <v>0</v>
      </c>
      <c r="AW117" s="14">
        <f t="shared" si="111"/>
        <v>0</v>
      </c>
      <c r="AX117" s="14">
        <f t="shared" si="111"/>
        <v>0</v>
      </c>
      <c r="AY117" s="14">
        <f t="shared" si="111"/>
        <v>0</v>
      </c>
      <c r="AZ117" s="14">
        <f t="shared" si="114"/>
        <v>0</v>
      </c>
      <c r="BA117" s="14">
        <f t="shared" si="114"/>
        <v>0</v>
      </c>
      <c r="BB117" s="14">
        <f t="shared" si="114"/>
        <v>0</v>
      </c>
      <c r="BC117" s="14">
        <f t="shared" si="114"/>
        <v>0</v>
      </c>
      <c r="BD117" s="14">
        <f t="shared" si="114"/>
        <v>0</v>
      </c>
      <c r="BE117" s="14">
        <f t="shared" si="114"/>
        <v>0</v>
      </c>
      <c r="BF117" s="14">
        <f t="shared" si="114"/>
        <v>0</v>
      </c>
      <c r="BG117" s="14">
        <f t="shared" si="114"/>
        <v>0</v>
      </c>
      <c r="BH117" s="14">
        <f t="shared" si="114"/>
        <v>0</v>
      </c>
      <c r="BI117" s="14">
        <f t="shared" si="114"/>
        <v>0</v>
      </c>
      <c r="BJ117" s="14">
        <f t="shared" si="114"/>
        <v>0</v>
      </c>
      <c r="BK117" s="14">
        <f t="shared" si="114"/>
        <v>0</v>
      </c>
      <c r="BL117" s="14">
        <f t="shared" si="114"/>
        <v>0</v>
      </c>
      <c r="BM117" s="14">
        <f t="shared" si="114"/>
        <v>0</v>
      </c>
      <c r="BN117" s="14">
        <f t="shared" si="114"/>
        <v>0</v>
      </c>
      <c r="BO117" s="14">
        <f t="shared" si="114"/>
        <v>0</v>
      </c>
      <c r="BP117" s="14">
        <f t="shared" si="114"/>
        <v>0</v>
      </c>
      <c r="BQ117" s="14">
        <f t="shared" si="114"/>
        <v>0</v>
      </c>
      <c r="BR117" s="14">
        <f t="shared" si="114"/>
        <v>0</v>
      </c>
      <c r="BS117" s="14">
        <f t="shared" si="114"/>
        <v>0</v>
      </c>
      <c r="BT117" s="14">
        <f t="shared" si="114"/>
        <v>0</v>
      </c>
      <c r="BU117" s="14">
        <f t="shared" si="114"/>
        <v>0</v>
      </c>
      <c r="BV117" s="14">
        <f t="shared" si="114"/>
        <v>0</v>
      </c>
      <c r="BW117" s="14">
        <f t="shared" si="114"/>
        <v>0</v>
      </c>
      <c r="BX117" s="14">
        <f t="shared" si="114"/>
        <v>0</v>
      </c>
      <c r="BY117" s="14">
        <f t="shared" si="115"/>
        <v>0</v>
      </c>
      <c r="BZ117" s="14">
        <f t="shared" si="115"/>
        <v>0</v>
      </c>
      <c r="CA117" s="14">
        <f t="shared" si="115"/>
        <v>0</v>
      </c>
      <c r="CB117" s="14">
        <f t="shared" si="115"/>
        <v>0</v>
      </c>
      <c r="CC117" s="14">
        <f t="shared" si="115"/>
        <v>0</v>
      </c>
      <c r="CD117" s="14">
        <f t="shared" si="115"/>
        <v>0</v>
      </c>
      <c r="CE117" s="14">
        <f t="shared" si="115"/>
        <v>0</v>
      </c>
      <c r="CF117" s="14">
        <f t="shared" si="115"/>
        <v>0</v>
      </c>
      <c r="CG117" s="14">
        <f t="shared" si="115"/>
        <v>0</v>
      </c>
      <c r="CH117" s="14">
        <f t="shared" si="115"/>
        <v>0</v>
      </c>
      <c r="CI117" s="14">
        <f t="shared" si="115"/>
        <v>0</v>
      </c>
      <c r="CJ117" s="14">
        <f t="shared" si="115"/>
        <v>0</v>
      </c>
      <c r="CK117" s="14">
        <f t="shared" si="115"/>
        <v>0</v>
      </c>
      <c r="CL117" s="14">
        <f t="shared" si="115"/>
        <v>0</v>
      </c>
      <c r="CM117" s="14">
        <f t="shared" si="115"/>
        <v>0</v>
      </c>
      <c r="CN117" s="14">
        <f t="shared" si="115"/>
        <v>0</v>
      </c>
      <c r="CO117" s="14">
        <f t="shared" ref="CO117:DA120" si="118">IF(CO$10&lt;$E117,0,IF(CO$10&gt;$E117+$F$8-1,0,$D117/$F$8))</f>
        <v>0</v>
      </c>
      <c r="CP117" s="14">
        <f t="shared" si="118"/>
        <v>0</v>
      </c>
      <c r="CQ117" s="14">
        <f t="shared" si="118"/>
        <v>0</v>
      </c>
      <c r="CR117" s="14">
        <f t="shared" si="118"/>
        <v>0</v>
      </c>
      <c r="CS117" s="14">
        <f t="shared" si="118"/>
        <v>0</v>
      </c>
      <c r="CT117" s="14">
        <f t="shared" si="118"/>
        <v>0</v>
      </c>
      <c r="CU117" s="14">
        <f t="shared" si="118"/>
        <v>0</v>
      </c>
      <c r="CV117" s="14">
        <f t="shared" si="118"/>
        <v>0</v>
      </c>
      <c r="CW117" s="14">
        <f t="shared" si="118"/>
        <v>0</v>
      </c>
      <c r="CX117" s="14">
        <f t="shared" ca="1" si="118"/>
        <v>0</v>
      </c>
      <c r="CY117" s="14">
        <f t="shared" ca="1" si="118"/>
        <v>0</v>
      </c>
      <c r="CZ117" s="14">
        <f t="shared" ca="1" si="118"/>
        <v>0</v>
      </c>
      <c r="DA117" s="14">
        <f t="shared" ca="1" si="118"/>
        <v>0</v>
      </c>
    </row>
    <row r="118" spans="4:105">
      <c r="D118" s="58">
        <f t="shared" ca="1" si="117"/>
        <v>0</v>
      </c>
      <c r="E118" s="3">
        <f t="shared" si="105"/>
        <v>98</v>
      </c>
      <c r="F118" s="14">
        <f t="shared" si="112"/>
        <v>0</v>
      </c>
      <c r="G118" s="14">
        <f t="shared" si="112"/>
        <v>0</v>
      </c>
      <c r="H118" s="14">
        <f t="shared" si="112"/>
        <v>0</v>
      </c>
      <c r="I118" s="14">
        <f t="shared" si="112"/>
        <v>0</v>
      </c>
      <c r="J118" s="14">
        <f t="shared" si="112"/>
        <v>0</v>
      </c>
      <c r="K118" s="14">
        <f t="shared" si="112"/>
        <v>0</v>
      </c>
      <c r="L118" s="14">
        <f t="shared" si="112"/>
        <v>0</v>
      </c>
      <c r="M118" s="14">
        <f t="shared" si="112"/>
        <v>0</v>
      </c>
      <c r="N118" s="14">
        <f t="shared" si="112"/>
        <v>0</v>
      </c>
      <c r="O118" s="14">
        <f t="shared" si="112"/>
        <v>0</v>
      </c>
      <c r="P118" s="14">
        <f t="shared" si="112"/>
        <v>0</v>
      </c>
      <c r="Q118" s="14">
        <f t="shared" si="112"/>
        <v>0</v>
      </c>
      <c r="R118" s="14">
        <f t="shared" si="112"/>
        <v>0</v>
      </c>
      <c r="S118" s="14">
        <f t="shared" si="112"/>
        <v>0</v>
      </c>
      <c r="T118" s="14">
        <f t="shared" si="112"/>
        <v>0</v>
      </c>
      <c r="U118" s="14">
        <f t="shared" ref="F118:U120" si="119">IF(U$10&lt;$E118,0,IF(U$10&gt;$E118+$F$8-1,0,$D118/$F$8))</f>
        <v>0</v>
      </c>
      <c r="V118" s="14">
        <f t="shared" si="116"/>
        <v>0</v>
      </c>
      <c r="W118" s="14">
        <f t="shared" si="116"/>
        <v>0</v>
      </c>
      <c r="X118" s="14">
        <f t="shared" si="116"/>
        <v>0</v>
      </c>
      <c r="Y118" s="14">
        <f t="shared" si="116"/>
        <v>0</v>
      </c>
      <c r="Z118" s="14">
        <f t="shared" si="116"/>
        <v>0</v>
      </c>
      <c r="AA118" s="14">
        <f t="shared" si="116"/>
        <v>0</v>
      </c>
      <c r="AB118" s="14">
        <f t="shared" si="116"/>
        <v>0</v>
      </c>
      <c r="AC118" s="14">
        <f t="shared" si="116"/>
        <v>0</v>
      </c>
      <c r="AD118" s="14">
        <f t="shared" si="116"/>
        <v>0</v>
      </c>
      <c r="AE118" s="14">
        <f t="shared" si="116"/>
        <v>0</v>
      </c>
      <c r="AF118" s="14">
        <f t="shared" si="116"/>
        <v>0</v>
      </c>
      <c r="AG118" s="14">
        <f t="shared" si="116"/>
        <v>0</v>
      </c>
      <c r="AH118" s="14">
        <f t="shared" si="116"/>
        <v>0</v>
      </c>
      <c r="AI118" s="14">
        <f t="shared" si="116"/>
        <v>0</v>
      </c>
      <c r="AJ118" s="14">
        <f t="shared" si="116"/>
        <v>0</v>
      </c>
      <c r="AK118" s="14">
        <f t="shared" si="116"/>
        <v>0</v>
      </c>
      <c r="AL118" s="14">
        <f t="shared" ref="AL118:BA120" si="120">IF(AL$10&lt;$E118,0,IF(AL$10&gt;$E118+$F$8-1,0,$D118/$F$8))</f>
        <v>0</v>
      </c>
      <c r="AM118" s="14">
        <f t="shared" si="120"/>
        <v>0</v>
      </c>
      <c r="AN118" s="14">
        <f t="shared" si="120"/>
        <v>0</v>
      </c>
      <c r="AO118" s="14">
        <f t="shared" si="120"/>
        <v>0</v>
      </c>
      <c r="AP118" s="14">
        <f t="shared" si="120"/>
        <v>0</v>
      </c>
      <c r="AQ118" s="14">
        <f t="shared" si="120"/>
        <v>0</v>
      </c>
      <c r="AR118" s="14">
        <f t="shared" si="120"/>
        <v>0</v>
      </c>
      <c r="AS118" s="14">
        <f t="shared" si="120"/>
        <v>0</v>
      </c>
      <c r="AT118" s="14">
        <f t="shared" si="120"/>
        <v>0</v>
      </c>
      <c r="AU118" s="14">
        <f t="shared" si="120"/>
        <v>0</v>
      </c>
      <c r="AV118" s="14">
        <f t="shared" si="120"/>
        <v>0</v>
      </c>
      <c r="AW118" s="14">
        <f t="shared" si="120"/>
        <v>0</v>
      </c>
      <c r="AX118" s="14">
        <f t="shared" si="120"/>
        <v>0</v>
      </c>
      <c r="AY118" s="14">
        <f t="shared" si="120"/>
        <v>0</v>
      </c>
      <c r="AZ118" s="14">
        <f t="shared" si="120"/>
        <v>0</v>
      </c>
      <c r="BA118" s="14">
        <f t="shared" si="120"/>
        <v>0</v>
      </c>
      <c r="BB118" s="14">
        <f t="shared" si="114"/>
        <v>0</v>
      </c>
      <c r="BC118" s="14">
        <f t="shared" si="114"/>
        <v>0</v>
      </c>
      <c r="BD118" s="14">
        <f t="shared" si="114"/>
        <v>0</v>
      </c>
      <c r="BE118" s="14">
        <f t="shared" si="114"/>
        <v>0</v>
      </c>
      <c r="BF118" s="14">
        <f t="shared" si="114"/>
        <v>0</v>
      </c>
      <c r="BG118" s="14">
        <f t="shared" si="114"/>
        <v>0</v>
      </c>
      <c r="BH118" s="14">
        <f t="shared" si="114"/>
        <v>0</v>
      </c>
      <c r="BI118" s="14">
        <f t="shared" si="114"/>
        <v>0</v>
      </c>
      <c r="BJ118" s="14">
        <f t="shared" si="114"/>
        <v>0</v>
      </c>
      <c r="BK118" s="14">
        <f t="shared" si="114"/>
        <v>0</v>
      </c>
      <c r="BL118" s="14">
        <f t="shared" si="114"/>
        <v>0</v>
      </c>
      <c r="BM118" s="14">
        <f t="shared" si="114"/>
        <v>0</v>
      </c>
      <c r="BN118" s="14">
        <f t="shared" si="114"/>
        <v>0</v>
      </c>
      <c r="BO118" s="14">
        <f t="shared" si="114"/>
        <v>0</v>
      </c>
      <c r="BP118" s="14">
        <f t="shared" si="114"/>
        <v>0</v>
      </c>
      <c r="BQ118" s="14">
        <f t="shared" si="114"/>
        <v>0</v>
      </c>
      <c r="BR118" s="14">
        <f t="shared" si="114"/>
        <v>0</v>
      </c>
      <c r="BS118" s="14">
        <f t="shared" si="114"/>
        <v>0</v>
      </c>
      <c r="BT118" s="14">
        <f t="shared" si="114"/>
        <v>0</v>
      </c>
      <c r="BU118" s="14">
        <f t="shared" si="114"/>
        <v>0</v>
      </c>
      <c r="BV118" s="14">
        <f t="shared" si="114"/>
        <v>0</v>
      </c>
      <c r="BW118" s="14">
        <f t="shared" si="114"/>
        <v>0</v>
      </c>
      <c r="BX118" s="14">
        <f t="shared" si="114"/>
        <v>0</v>
      </c>
      <c r="BY118" s="14">
        <f t="shared" si="115"/>
        <v>0</v>
      </c>
      <c r="BZ118" s="14">
        <f t="shared" si="115"/>
        <v>0</v>
      </c>
      <c r="CA118" s="14">
        <f t="shared" si="115"/>
        <v>0</v>
      </c>
      <c r="CB118" s="14">
        <f t="shared" si="115"/>
        <v>0</v>
      </c>
      <c r="CC118" s="14">
        <f t="shared" si="115"/>
        <v>0</v>
      </c>
      <c r="CD118" s="14">
        <f t="shared" si="115"/>
        <v>0</v>
      </c>
      <c r="CE118" s="14">
        <f t="shared" si="115"/>
        <v>0</v>
      </c>
      <c r="CF118" s="14">
        <f t="shared" si="115"/>
        <v>0</v>
      </c>
      <c r="CG118" s="14">
        <f t="shared" si="115"/>
        <v>0</v>
      </c>
      <c r="CH118" s="14">
        <f t="shared" si="115"/>
        <v>0</v>
      </c>
      <c r="CI118" s="14">
        <f t="shared" si="115"/>
        <v>0</v>
      </c>
      <c r="CJ118" s="14">
        <f t="shared" si="115"/>
        <v>0</v>
      </c>
      <c r="CK118" s="14">
        <f t="shared" si="115"/>
        <v>0</v>
      </c>
      <c r="CL118" s="14">
        <f t="shared" si="115"/>
        <v>0</v>
      </c>
      <c r="CM118" s="14">
        <f t="shared" si="115"/>
        <v>0</v>
      </c>
      <c r="CN118" s="14">
        <f t="shared" si="115"/>
        <v>0</v>
      </c>
      <c r="CO118" s="14">
        <f t="shared" si="118"/>
        <v>0</v>
      </c>
      <c r="CP118" s="14">
        <f t="shared" si="118"/>
        <v>0</v>
      </c>
      <c r="CQ118" s="14">
        <f t="shared" si="118"/>
        <v>0</v>
      </c>
      <c r="CR118" s="14">
        <f t="shared" si="118"/>
        <v>0</v>
      </c>
      <c r="CS118" s="14">
        <f t="shared" si="118"/>
        <v>0</v>
      </c>
      <c r="CT118" s="14">
        <f t="shared" si="118"/>
        <v>0</v>
      </c>
      <c r="CU118" s="14">
        <f t="shared" si="118"/>
        <v>0</v>
      </c>
      <c r="CV118" s="14">
        <f t="shared" si="118"/>
        <v>0</v>
      </c>
      <c r="CW118" s="14">
        <f t="shared" si="118"/>
        <v>0</v>
      </c>
      <c r="CX118" s="14">
        <f t="shared" si="118"/>
        <v>0</v>
      </c>
      <c r="CY118" s="14">
        <f t="shared" ca="1" si="118"/>
        <v>0</v>
      </c>
      <c r="CZ118" s="14">
        <f t="shared" ca="1" si="118"/>
        <v>0</v>
      </c>
      <c r="DA118" s="14">
        <f t="shared" ca="1" si="118"/>
        <v>0</v>
      </c>
    </row>
    <row r="119" spans="4:105">
      <c r="D119" s="58">
        <f t="shared" ca="1" si="117"/>
        <v>0</v>
      </c>
      <c r="E119" s="3">
        <f t="shared" si="105"/>
        <v>99</v>
      </c>
      <c r="F119" s="14">
        <f t="shared" si="119"/>
        <v>0</v>
      </c>
      <c r="G119" s="14">
        <f t="shared" si="119"/>
        <v>0</v>
      </c>
      <c r="H119" s="14">
        <f t="shared" si="119"/>
        <v>0</v>
      </c>
      <c r="I119" s="14">
        <f t="shared" si="119"/>
        <v>0</v>
      </c>
      <c r="J119" s="14">
        <f t="shared" si="119"/>
        <v>0</v>
      </c>
      <c r="K119" s="14">
        <f t="shared" si="119"/>
        <v>0</v>
      </c>
      <c r="L119" s="14">
        <f t="shared" si="119"/>
        <v>0</v>
      </c>
      <c r="M119" s="14">
        <f t="shared" si="119"/>
        <v>0</v>
      </c>
      <c r="N119" s="14">
        <f t="shared" si="119"/>
        <v>0</v>
      </c>
      <c r="O119" s="14">
        <f t="shared" si="119"/>
        <v>0</v>
      </c>
      <c r="P119" s="14">
        <f t="shared" si="119"/>
        <v>0</v>
      </c>
      <c r="Q119" s="14">
        <f t="shared" si="119"/>
        <v>0</v>
      </c>
      <c r="R119" s="14">
        <f t="shared" si="119"/>
        <v>0</v>
      </c>
      <c r="S119" s="14">
        <f t="shared" si="119"/>
        <v>0</v>
      </c>
      <c r="T119" s="14">
        <f t="shared" si="119"/>
        <v>0</v>
      </c>
      <c r="U119" s="14">
        <f t="shared" si="119"/>
        <v>0</v>
      </c>
      <c r="V119" s="14">
        <f t="shared" si="116"/>
        <v>0</v>
      </c>
      <c r="W119" s="14">
        <f t="shared" si="116"/>
        <v>0</v>
      </c>
      <c r="X119" s="14">
        <f t="shared" si="116"/>
        <v>0</v>
      </c>
      <c r="Y119" s="14">
        <f t="shared" si="116"/>
        <v>0</v>
      </c>
      <c r="Z119" s="14">
        <f t="shared" si="116"/>
        <v>0</v>
      </c>
      <c r="AA119" s="14">
        <f t="shared" si="116"/>
        <v>0</v>
      </c>
      <c r="AB119" s="14">
        <f t="shared" si="116"/>
        <v>0</v>
      </c>
      <c r="AC119" s="14">
        <f t="shared" si="116"/>
        <v>0</v>
      </c>
      <c r="AD119" s="14">
        <f t="shared" si="116"/>
        <v>0</v>
      </c>
      <c r="AE119" s="14">
        <f t="shared" si="116"/>
        <v>0</v>
      </c>
      <c r="AF119" s="14">
        <f t="shared" si="116"/>
        <v>0</v>
      </c>
      <c r="AG119" s="14">
        <f t="shared" si="116"/>
        <v>0</v>
      </c>
      <c r="AH119" s="14">
        <f t="shared" si="116"/>
        <v>0</v>
      </c>
      <c r="AI119" s="14">
        <f t="shared" si="116"/>
        <v>0</v>
      </c>
      <c r="AJ119" s="14">
        <f t="shared" si="116"/>
        <v>0</v>
      </c>
      <c r="AK119" s="14">
        <f t="shared" si="116"/>
        <v>0</v>
      </c>
      <c r="AL119" s="14">
        <f t="shared" si="120"/>
        <v>0</v>
      </c>
      <c r="AM119" s="14">
        <f t="shared" si="120"/>
        <v>0</v>
      </c>
      <c r="AN119" s="14">
        <f t="shared" si="120"/>
        <v>0</v>
      </c>
      <c r="AO119" s="14">
        <f t="shared" si="120"/>
        <v>0</v>
      </c>
      <c r="AP119" s="14">
        <f t="shared" si="120"/>
        <v>0</v>
      </c>
      <c r="AQ119" s="14">
        <f t="shared" si="120"/>
        <v>0</v>
      </c>
      <c r="AR119" s="14">
        <f t="shared" si="120"/>
        <v>0</v>
      </c>
      <c r="AS119" s="14">
        <f t="shared" si="120"/>
        <v>0</v>
      </c>
      <c r="AT119" s="14">
        <f t="shared" si="120"/>
        <v>0</v>
      </c>
      <c r="AU119" s="14">
        <f t="shared" si="120"/>
        <v>0</v>
      </c>
      <c r="AV119" s="14">
        <f t="shared" si="120"/>
        <v>0</v>
      </c>
      <c r="AW119" s="14">
        <f t="shared" si="120"/>
        <v>0</v>
      </c>
      <c r="AX119" s="14">
        <f t="shared" si="120"/>
        <v>0</v>
      </c>
      <c r="AY119" s="14">
        <f t="shared" si="120"/>
        <v>0</v>
      </c>
      <c r="AZ119" s="14">
        <f t="shared" si="114"/>
        <v>0</v>
      </c>
      <c r="BA119" s="14">
        <f t="shared" si="114"/>
        <v>0</v>
      </c>
      <c r="BB119" s="14">
        <f t="shared" si="114"/>
        <v>0</v>
      </c>
      <c r="BC119" s="14">
        <f t="shared" si="114"/>
        <v>0</v>
      </c>
      <c r="BD119" s="14">
        <f t="shared" si="114"/>
        <v>0</v>
      </c>
      <c r="BE119" s="14">
        <f t="shared" si="114"/>
        <v>0</v>
      </c>
      <c r="BF119" s="14">
        <f t="shared" si="114"/>
        <v>0</v>
      </c>
      <c r="BG119" s="14">
        <f t="shared" si="114"/>
        <v>0</v>
      </c>
      <c r="BH119" s="14">
        <f t="shared" si="114"/>
        <v>0</v>
      </c>
      <c r="BI119" s="14">
        <f t="shared" si="114"/>
        <v>0</v>
      </c>
      <c r="BJ119" s="14">
        <f t="shared" si="114"/>
        <v>0</v>
      </c>
      <c r="BK119" s="14">
        <f t="shared" si="114"/>
        <v>0</v>
      </c>
      <c r="BL119" s="14">
        <f t="shared" si="114"/>
        <v>0</v>
      </c>
      <c r="BM119" s="14">
        <f t="shared" si="114"/>
        <v>0</v>
      </c>
      <c r="BN119" s="14">
        <f t="shared" si="114"/>
        <v>0</v>
      </c>
      <c r="BO119" s="14">
        <f t="shared" si="114"/>
        <v>0</v>
      </c>
      <c r="BP119" s="14">
        <f t="shared" si="114"/>
        <v>0</v>
      </c>
      <c r="BQ119" s="14">
        <f t="shared" si="114"/>
        <v>0</v>
      </c>
      <c r="BR119" s="14">
        <f t="shared" si="114"/>
        <v>0</v>
      </c>
      <c r="BS119" s="14">
        <f t="shared" si="114"/>
        <v>0</v>
      </c>
      <c r="BT119" s="14">
        <f t="shared" si="114"/>
        <v>0</v>
      </c>
      <c r="BU119" s="14">
        <f t="shared" si="114"/>
        <v>0</v>
      </c>
      <c r="BV119" s="14">
        <f t="shared" si="114"/>
        <v>0</v>
      </c>
      <c r="BW119" s="14">
        <f t="shared" si="114"/>
        <v>0</v>
      </c>
      <c r="BX119" s="14">
        <f t="shared" si="114"/>
        <v>0</v>
      </c>
      <c r="BY119" s="14">
        <f t="shared" si="115"/>
        <v>0</v>
      </c>
      <c r="BZ119" s="14">
        <f t="shared" si="115"/>
        <v>0</v>
      </c>
      <c r="CA119" s="14">
        <f t="shared" si="115"/>
        <v>0</v>
      </c>
      <c r="CB119" s="14">
        <f t="shared" si="115"/>
        <v>0</v>
      </c>
      <c r="CC119" s="14">
        <f t="shared" si="115"/>
        <v>0</v>
      </c>
      <c r="CD119" s="14">
        <f t="shared" si="115"/>
        <v>0</v>
      </c>
      <c r="CE119" s="14">
        <f t="shared" si="115"/>
        <v>0</v>
      </c>
      <c r="CF119" s="14">
        <f t="shared" si="115"/>
        <v>0</v>
      </c>
      <c r="CG119" s="14">
        <f t="shared" si="115"/>
        <v>0</v>
      </c>
      <c r="CH119" s="14">
        <f t="shared" si="115"/>
        <v>0</v>
      </c>
      <c r="CI119" s="14">
        <f t="shared" si="115"/>
        <v>0</v>
      </c>
      <c r="CJ119" s="14">
        <f t="shared" si="115"/>
        <v>0</v>
      </c>
      <c r="CK119" s="14">
        <f t="shared" si="115"/>
        <v>0</v>
      </c>
      <c r="CL119" s="14">
        <f t="shared" si="115"/>
        <v>0</v>
      </c>
      <c r="CM119" s="14">
        <f t="shared" si="115"/>
        <v>0</v>
      </c>
      <c r="CN119" s="14">
        <f t="shared" si="115"/>
        <v>0</v>
      </c>
      <c r="CO119" s="14">
        <f t="shared" si="118"/>
        <v>0</v>
      </c>
      <c r="CP119" s="14">
        <f t="shared" si="118"/>
        <v>0</v>
      </c>
      <c r="CQ119" s="14">
        <f t="shared" si="118"/>
        <v>0</v>
      </c>
      <c r="CR119" s="14">
        <f t="shared" si="118"/>
        <v>0</v>
      </c>
      <c r="CS119" s="14">
        <f t="shared" si="118"/>
        <v>0</v>
      </c>
      <c r="CT119" s="14">
        <f t="shared" si="118"/>
        <v>0</v>
      </c>
      <c r="CU119" s="14">
        <f t="shared" si="118"/>
        <v>0</v>
      </c>
      <c r="CV119" s="14">
        <f t="shared" si="118"/>
        <v>0</v>
      </c>
      <c r="CW119" s="14">
        <f t="shared" si="118"/>
        <v>0</v>
      </c>
      <c r="CX119" s="14">
        <f t="shared" si="118"/>
        <v>0</v>
      </c>
      <c r="CY119" s="14">
        <f t="shared" si="118"/>
        <v>0</v>
      </c>
      <c r="CZ119" s="14">
        <f t="shared" ca="1" si="118"/>
        <v>0</v>
      </c>
      <c r="DA119" s="14">
        <f t="shared" ca="1" si="118"/>
        <v>0</v>
      </c>
    </row>
    <row r="120" spans="4:105">
      <c r="D120" s="58">
        <f t="shared" ca="1" si="117"/>
        <v>0</v>
      </c>
      <c r="E120" s="3">
        <f t="shared" si="105"/>
        <v>100</v>
      </c>
      <c r="F120" s="14">
        <f t="shared" si="119"/>
        <v>0</v>
      </c>
      <c r="G120" s="14">
        <f t="shared" si="119"/>
        <v>0</v>
      </c>
      <c r="H120" s="14">
        <f t="shared" si="119"/>
        <v>0</v>
      </c>
      <c r="I120" s="14">
        <f t="shared" si="119"/>
        <v>0</v>
      </c>
      <c r="J120" s="14">
        <f t="shared" si="119"/>
        <v>0</v>
      </c>
      <c r="K120" s="14">
        <f t="shared" si="119"/>
        <v>0</v>
      </c>
      <c r="L120" s="14">
        <f t="shared" si="119"/>
        <v>0</v>
      </c>
      <c r="M120" s="14">
        <f t="shared" si="119"/>
        <v>0</v>
      </c>
      <c r="N120" s="14">
        <f t="shared" si="119"/>
        <v>0</v>
      </c>
      <c r="O120" s="14">
        <f t="shared" si="119"/>
        <v>0</v>
      </c>
      <c r="P120" s="14">
        <f t="shared" si="119"/>
        <v>0</v>
      </c>
      <c r="Q120" s="14">
        <f t="shared" si="119"/>
        <v>0</v>
      </c>
      <c r="R120" s="14">
        <f t="shared" si="119"/>
        <v>0</v>
      </c>
      <c r="S120" s="14">
        <f t="shared" si="119"/>
        <v>0</v>
      </c>
      <c r="T120" s="14">
        <f t="shared" si="119"/>
        <v>0</v>
      </c>
      <c r="U120" s="14">
        <f t="shared" si="119"/>
        <v>0</v>
      </c>
      <c r="V120" s="14">
        <f t="shared" si="116"/>
        <v>0</v>
      </c>
      <c r="W120" s="14">
        <f t="shared" si="116"/>
        <v>0</v>
      </c>
      <c r="X120" s="14">
        <f t="shared" si="116"/>
        <v>0</v>
      </c>
      <c r="Y120" s="14">
        <f t="shared" si="116"/>
        <v>0</v>
      </c>
      <c r="Z120" s="14">
        <f t="shared" si="116"/>
        <v>0</v>
      </c>
      <c r="AA120" s="14">
        <f t="shared" si="116"/>
        <v>0</v>
      </c>
      <c r="AB120" s="14">
        <f t="shared" si="116"/>
        <v>0</v>
      </c>
      <c r="AC120" s="14">
        <f t="shared" si="116"/>
        <v>0</v>
      </c>
      <c r="AD120" s="14">
        <f t="shared" si="116"/>
        <v>0</v>
      </c>
      <c r="AE120" s="14">
        <f t="shared" si="116"/>
        <v>0</v>
      </c>
      <c r="AF120" s="14">
        <f t="shared" si="116"/>
        <v>0</v>
      </c>
      <c r="AG120" s="14">
        <f t="shared" si="116"/>
        <v>0</v>
      </c>
      <c r="AH120" s="14">
        <f t="shared" si="116"/>
        <v>0</v>
      </c>
      <c r="AI120" s="14">
        <f t="shared" si="116"/>
        <v>0</v>
      </c>
      <c r="AJ120" s="14">
        <f t="shared" si="116"/>
        <v>0</v>
      </c>
      <c r="AK120" s="14">
        <f t="shared" si="116"/>
        <v>0</v>
      </c>
      <c r="AL120" s="14">
        <f t="shared" si="120"/>
        <v>0</v>
      </c>
      <c r="AM120" s="14">
        <f t="shared" si="120"/>
        <v>0</v>
      </c>
      <c r="AN120" s="14">
        <f t="shared" si="120"/>
        <v>0</v>
      </c>
      <c r="AO120" s="14">
        <f t="shared" si="120"/>
        <v>0</v>
      </c>
      <c r="AP120" s="14">
        <f t="shared" si="120"/>
        <v>0</v>
      </c>
      <c r="AQ120" s="14">
        <f t="shared" si="120"/>
        <v>0</v>
      </c>
      <c r="AR120" s="14">
        <f t="shared" si="120"/>
        <v>0</v>
      </c>
      <c r="AS120" s="14">
        <f t="shared" si="120"/>
        <v>0</v>
      </c>
      <c r="AT120" s="14">
        <f t="shared" si="120"/>
        <v>0</v>
      </c>
      <c r="AU120" s="14">
        <f t="shared" si="120"/>
        <v>0</v>
      </c>
      <c r="AV120" s="14">
        <f t="shared" si="120"/>
        <v>0</v>
      </c>
      <c r="AW120" s="14">
        <f t="shared" si="120"/>
        <v>0</v>
      </c>
      <c r="AX120" s="14">
        <f t="shared" si="120"/>
        <v>0</v>
      </c>
      <c r="AY120" s="14">
        <f t="shared" si="120"/>
        <v>0</v>
      </c>
      <c r="AZ120" s="14">
        <f t="shared" si="114"/>
        <v>0</v>
      </c>
      <c r="BA120" s="14">
        <f t="shared" si="114"/>
        <v>0</v>
      </c>
      <c r="BB120" s="14">
        <f t="shared" si="114"/>
        <v>0</v>
      </c>
      <c r="BC120" s="14">
        <f t="shared" si="114"/>
        <v>0</v>
      </c>
      <c r="BD120" s="14">
        <f t="shared" si="114"/>
        <v>0</v>
      </c>
      <c r="BE120" s="14">
        <f t="shared" si="114"/>
        <v>0</v>
      </c>
      <c r="BF120" s="14">
        <f t="shared" si="114"/>
        <v>0</v>
      </c>
      <c r="BG120" s="14">
        <f t="shared" si="114"/>
        <v>0</v>
      </c>
      <c r="BH120" s="14">
        <f t="shared" si="114"/>
        <v>0</v>
      </c>
      <c r="BI120" s="14">
        <f t="shared" si="114"/>
        <v>0</v>
      </c>
      <c r="BJ120" s="14">
        <f t="shared" si="114"/>
        <v>0</v>
      </c>
      <c r="BK120" s="14">
        <f t="shared" si="114"/>
        <v>0</v>
      </c>
      <c r="BL120" s="14">
        <f t="shared" si="114"/>
        <v>0</v>
      </c>
      <c r="BM120" s="14">
        <f t="shared" si="114"/>
        <v>0</v>
      </c>
      <c r="BN120" s="14">
        <f t="shared" si="114"/>
        <v>0</v>
      </c>
      <c r="BO120" s="14">
        <f t="shared" si="114"/>
        <v>0</v>
      </c>
      <c r="BP120" s="14">
        <f t="shared" si="114"/>
        <v>0</v>
      </c>
      <c r="BQ120" s="14">
        <f t="shared" si="114"/>
        <v>0</v>
      </c>
      <c r="BR120" s="14">
        <f t="shared" si="114"/>
        <v>0</v>
      </c>
      <c r="BS120" s="14">
        <f t="shared" si="114"/>
        <v>0</v>
      </c>
      <c r="BT120" s="14">
        <f t="shared" si="114"/>
        <v>0</v>
      </c>
      <c r="BU120" s="14">
        <f t="shared" si="114"/>
        <v>0</v>
      </c>
      <c r="BV120" s="14">
        <f t="shared" si="114"/>
        <v>0</v>
      </c>
      <c r="BW120" s="14">
        <f t="shared" si="114"/>
        <v>0</v>
      </c>
      <c r="BX120" s="14">
        <f t="shared" si="114"/>
        <v>0</v>
      </c>
      <c r="BY120" s="14">
        <f t="shared" si="115"/>
        <v>0</v>
      </c>
      <c r="BZ120" s="14">
        <f t="shared" si="115"/>
        <v>0</v>
      </c>
      <c r="CA120" s="14">
        <f t="shared" si="115"/>
        <v>0</v>
      </c>
      <c r="CB120" s="14">
        <f t="shared" si="115"/>
        <v>0</v>
      </c>
      <c r="CC120" s="14">
        <f t="shared" si="115"/>
        <v>0</v>
      </c>
      <c r="CD120" s="14">
        <f t="shared" si="115"/>
        <v>0</v>
      </c>
      <c r="CE120" s="14">
        <f t="shared" si="115"/>
        <v>0</v>
      </c>
      <c r="CF120" s="14">
        <f t="shared" si="115"/>
        <v>0</v>
      </c>
      <c r="CG120" s="14">
        <f t="shared" si="115"/>
        <v>0</v>
      </c>
      <c r="CH120" s="14">
        <f t="shared" si="115"/>
        <v>0</v>
      </c>
      <c r="CI120" s="14">
        <f t="shared" si="115"/>
        <v>0</v>
      </c>
      <c r="CJ120" s="14">
        <f t="shared" si="115"/>
        <v>0</v>
      </c>
      <c r="CK120" s="14">
        <f t="shared" si="115"/>
        <v>0</v>
      </c>
      <c r="CL120" s="14">
        <f t="shared" si="115"/>
        <v>0</v>
      </c>
      <c r="CM120" s="14">
        <f t="shared" si="115"/>
        <v>0</v>
      </c>
      <c r="CN120" s="14">
        <f t="shared" si="115"/>
        <v>0</v>
      </c>
      <c r="CO120" s="14">
        <f t="shared" si="118"/>
        <v>0</v>
      </c>
      <c r="CP120" s="14">
        <f t="shared" si="118"/>
        <v>0</v>
      </c>
      <c r="CQ120" s="14">
        <f t="shared" si="118"/>
        <v>0</v>
      </c>
      <c r="CR120" s="14">
        <f t="shared" si="118"/>
        <v>0</v>
      </c>
      <c r="CS120" s="14">
        <f t="shared" si="118"/>
        <v>0</v>
      </c>
      <c r="CT120" s="14">
        <f t="shared" si="118"/>
        <v>0</v>
      </c>
      <c r="CU120" s="14">
        <f t="shared" si="118"/>
        <v>0</v>
      </c>
      <c r="CV120" s="14">
        <f t="shared" si="118"/>
        <v>0</v>
      </c>
      <c r="CW120" s="14">
        <f t="shared" si="118"/>
        <v>0</v>
      </c>
      <c r="CX120" s="14">
        <f t="shared" si="118"/>
        <v>0</v>
      </c>
      <c r="CY120" s="14">
        <f t="shared" si="118"/>
        <v>0</v>
      </c>
      <c r="CZ120" s="14">
        <f t="shared" si="118"/>
        <v>0</v>
      </c>
      <c r="DA120" s="14">
        <f t="shared" ca="1" si="118"/>
        <v>0</v>
      </c>
    </row>
    <row r="121" spans="4:105">
      <c r="D121" s="12"/>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row>
    <row r="122" spans="4:105">
      <c r="D122" s="13" t="s">
        <v>10</v>
      </c>
    </row>
    <row r="123" spans="4:105">
      <c r="D123" s="3" t="s">
        <v>8</v>
      </c>
      <c r="F123" s="6"/>
    </row>
    <row r="124" spans="4:105">
      <c r="D124" s="58">
        <f t="shared" ref="D124:D168" ca="1" si="121">OFFSET($E$12,0,MATCH(E124,$F$10:$DZ$10,0))</f>
        <v>100</v>
      </c>
      <c r="E124" s="3">
        <v>1</v>
      </c>
      <c r="F124" s="9">
        <f ca="1">IF(F$10&lt;$E124,0,$D124)</f>
        <v>100</v>
      </c>
      <c r="G124" s="9">
        <f ca="1">IF(G$10&lt;$E124,0,IF(G$10&gt;$E124+$F$8,0,$D124-SUM($F21:F21)))</f>
        <v>96.666666666666671</v>
      </c>
      <c r="H124" s="9">
        <f ca="1">IF(H$10&lt;$E124,0,IF(H$10&gt;$E124+$F$8,0,$D124-SUM($F21:G21)))</f>
        <v>93.333333333333329</v>
      </c>
      <c r="I124" s="9">
        <f ca="1">IF(I$10&lt;$E124,0,IF(I$10&gt;$E124+$F$8,0,$D124-SUM($F21:H21)))</f>
        <v>90</v>
      </c>
      <c r="J124" s="9">
        <f ca="1">IF(J$10&lt;$E124,0,IF(J$10&gt;$E124+$F$8,0,$D124-SUM($F21:I21)))</f>
        <v>86.666666666666671</v>
      </c>
      <c r="K124" s="9">
        <f ca="1">IF(K$10&lt;$E124,0,IF(K$10&gt;$E124+$F$8,0,$D124-SUM($F21:J21)))</f>
        <v>83.333333333333329</v>
      </c>
      <c r="L124" s="9">
        <f ca="1">IF(L$10&lt;$E124,0,IF(L$10&gt;$E124+$F$8,0,$D124-SUM($F21:K21)))</f>
        <v>80</v>
      </c>
      <c r="M124" s="9">
        <f ca="1">IF(M$10&lt;$E124,0,IF(M$10&gt;$E124+$F$8,0,$D124-SUM($F21:L21)))</f>
        <v>76.666666666666671</v>
      </c>
      <c r="N124" s="9">
        <f ca="1">IF(N$10&lt;$E124,0,IF(N$10&gt;$E124+$F$8,0,$D124-SUM($F21:M21)))</f>
        <v>73.333333333333343</v>
      </c>
      <c r="O124" s="9">
        <f ca="1">IF(O$10&lt;$E124,0,IF(O$10&gt;$E124+$F$8,0,$D124-SUM($F21:N21)))</f>
        <v>70</v>
      </c>
      <c r="P124" s="9">
        <f ca="1">IF(P$10&lt;$E124,0,IF(P$10&gt;$E124+$F$8,0,$D124-SUM($F21:O21)))</f>
        <v>66.666666666666671</v>
      </c>
      <c r="Q124" s="9">
        <f ca="1">IF(Q$10&lt;$E124,0,IF(Q$10&gt;$E124+$F$8,0,$D124-SUM($F21:P21)))</f>
        <v>63.333333333333336</v>
      </c>
      <c r="R124" s="9">
        <f ca="1">IF(R$10&lt;$E124,0,IF(R$10&gt;$E124+$F$8,0,$D124-SUM($F21:Q21)))</f>
        <v>60</v>
      </c>
      <c r="S124" s="9">
        <f ca="1">IF(S$10&lt;$E124,0,IF(S$10&gt;$E124+$F$8,0,$D124-SUM($F21:R21)))</f>
        <v>56.666666666666664</v>
      </c>
      <c r="T124" s="9">
        <f ca="1">IF(T$10&lt;$E124,0,IF(T$10&gt;$E124+$F$8,0,$D124-SUM($F21:S21)))</f>
        <v>53.333333333333329</v>
      </c>
      <c r="U124" s="9">
        <f ca="1">IF(U$10&lt;$E124,0,IF(U$10&gt;$E124+$F$8,0,$D124-SUM($F21:T21)))</f>
        <v>49.999999999999993</v>
      </c>
      <c r="V124" s="9">
        <f ca="1">IF(V$10&lt;$E124,0,IF(V$10&gt;$E124+$F$8,0,$D124-SUM($F21:U21)))</f>
        <v>46.666666666666657</v>
      </c>
      <c r="W124" s="9">
        <f ca="1">IF(W$10&lt;$E124,0,IF(W$10&gt;$E124+$F$8,0,$D124-SUM($F21:V21)))</f>
        <v>43.333333333333321</v>
      </c>
      <c r="X124" s="9">
        <f ca="1">IF(X$10&lt;$E124,0,IF(X$10&gt;$E124+$F$8,0,$D124-SUM($F21:W21)))</f>
        <v>39.999999999999986</v>
      </c>
      <c r="Y124" s="9">
        <f ca="1">IF(Y$10&lt;$E124,0,IF(Y$10&gt;$E124+$F$8,0,$D124-SUM($F21:X21)))</f>
        <v>36.66666666666665</v>
      </c>
      <c r="Z124" s="9">
        <f ca="1">IF(Z$10&lt;$E124,0,IF(Z$10&gt;$E124+$F$8,0,$D124-SUM($F21:Y21)))</f>
        <v>33.333333333333314</v>
      </c>
      <c r="AA124" s="9">
        <f ca="1">IF(AA$10&lt;$E124,0,IF(AA$10&gt;$E124+$F$8,0,$D124-SUM($F21:Z21)))</f>
        <v>29.999999999999986</v>
      </c>
      <c r="AB124" s="9">
        <f ca="1">IF(AB$10&lt;$E124,0,IF(AB$10&gt;$E124+$F$8,0,$D124-SUM($F21:AA21)))</f>
        <v>26.666666666666657</v>
      </c>
      <c r="AC124" s="9">
        <f ca="1">IF(AC$10&lt;$E124,0,IF(AC$10&gt;$E124+$F$8,0,$D124-SUM($F21:AB21)))</f>
        <v>23.333333333333329</v>
      </c>
      <c r="AD124" s="9">
        <f ca="1">IF(AD$10&lt;$E124,0,IF(AD$10&gt;$E124+$F$8,0,$D124-SUM($F21:AC21)))</f>
        <v>20</v>
      </c>
      <c r="AE124" s="9">
        <f ca="1">IF(AE$10&lt;$E124,0,IF(AE$10&gt;$E124+$F$8,0,$D124-SUM($F21:AD21)))</f>
        <v>16.666666666666671</v>
      </c>
      <c r="AF124" s="9">
        <f ca="1">IF(AF$10&lt;$E124,0,IF(AF$10&gt;$E124+$F$8,0,$D124-SUM($F21:AE21)))</f>
        <v>13.333333333333343</v>
      </c>
      <c r="AG124" s="9">
        <f ca="1">IF(AG$10&lt;$E124,0,IF(AG$10&gt;$E124+$F$8,0,$D124-SUM($F21:AF21)))</f>
        <v>10.000000000000014</v>
      </c>
      <c r="AH124" s="9">
        <f ca="1">IF(AH$10&lt;$E124,0,IF(AH$10&gt;$E124+$F$8,0,$D124-SUM($F21:AG21)))</f>
        <v>6.6666666666666856</v>
      </c>
      <c r="AI124" s="9">
        <f ca="1">IF(AI$10&lt;$E124,0,IF(AI$10&gt;$E124+$F$8,0,$D124-SUM($F21:AH21)))</f>
        <v>3.333333333333357</v>
      </c>
      <c r="AJ124" s="9">
        <f ca="1">IF(AJ$10&lt;$E124,0,IF(AJ$10&gt;$E124+$F$8,0,$D124-SUM($F21:AI21)))</f>
        <v>2.8421709430404007E-14</v>
      </c>
      <c r="AK124" s="9">
        <f>IF(AK$10&lt;$E124,0,IF(AK$10&gt;$E124+$F$8,0,$D124-SUM($F21:AJ21)))</f>
        <v>0</v>
      </c>
      <c r="AL124" s="9">
        <f>IF(AL$10&lt;$E124,0,IF(AL$10&gt;$E124+$F$8,0,$D124-SUM($F21:AK21)))</f>
        <v>0</v>
      </c>
      <c r="AM124" s="9">
        <f>IF(AM$10&lt;$E124,0,IF(AM$10&gt;$E124+$F$8,0,$D124-SUM($F21:AL21)))</f>
        <v>0</v>
      </c>
      <c r="AN124" s="9">
        <f>IF(AN$10&lt;$E124,0,IF(AN$10&gt;$E124+$F$8,0,$D124-SUM($F21:AM21)))</f>
        <v>0</v>
      </c>
      <c r="AO124" s="9">
        <f>IF(AO$10&lt;$E124,0,IF(AO$10&gt;$E124+$F$8,0,$D124-SUM($F21:AN21)))</f>
        <v>0</v>
      </c>
      <c r="AP124" s="9">
        <f>IF(AP$10&lt;$E124,0,IF(AP$10&gt;$E124+$F$8,0,$D124-SUM($F21:AO21)))</f>
        <v>0</v>
      </c>
      <c r="AQ124" s="9">
        <f>IF(AQ$10&lt;$E124,0,IF(AQ$10&gt;$E124+$F$8,0,$D124-SUM($F21:AP21)))</f>
        <v>0</v>
      </c>
      <c r="AR124" s="9">
        <f>IF(AR$10&lt;$E124,0,IF(AR$10&gt;$E124+$F$8,0,$D124-SUM($F21:AQ21)))</f>
        <v>0</v>
      </c>
      <c r="AS124" s="9">
        <f>IF(AS$10&lt;$E124,0,IF(AS$10&gt;$E124+$F$8,0,$D124-SUM($F21:AR21)))</f>
        <v>0</v>
      </c>
      <c r="AT124" s="9">
        <f>IF(AT$10&lt;$E124,0,IF(AT$10&gt;$E124+$F$8,0,$D124-SUM($F21:AS21)))</f>
        <v>0</v>
      </c>
      <c r="AU124" s="9">
        <f>IF(AU$10&lt;$E124,0,IF(AU$10&gt;$E124+$F$8,0,$D124-SUM($F21:AT21)))</f>
        <v>0</v>
      </c>
      <c r="AV124" s="9">
        <f>IF(AV$10&lt;$E124,0,IF(AV$10&gt;$E124+$F$8,0,$D124-SUM($F21:AU21)))</f>
        <v>0</v>
      </c>
      <c r="AW124" s="9">
        <f>IF(AW$10&lt;$E124,0,IF(AW$10&gt;$E124+$F$8,0,$D124-SUM($F21:AV21)))</f>
        <v>0</v>
      </c>
      <c r="AX124" s="9">
        <f>IF(AX$10&lt;$E124,0,IF(AX$10&gt;$E124+$F$8,0,$D124-SUM($F21:AW21)))</f>
        <v>0</v>
      </c>
      <c r="AY124" s="9">
        <f>IF(AY$10&lt;$E124,0,IF(AY$10&gt;$E124+$F$8,0,$D124-SUM($F21:AX21)))</f>
        <v>0</v>
      </c>
      <c r="AZ124" s="9">
        <f>IF(AZ$10&lt;$E124,0,IF(AZ$10&gt;$E124+$F$8,0,$D124-SUM($F21:AY21)))</f>
        <v>0</v>
      </c>
      <c r="BA124" s="9">
        <f>IF(BA$10&lt;$E124,0,IF(BA$10&gt;$E124+$F$8,0,$D124-SUM($F21:AZ21)))</f>
        <v>0</v>
      </c>
      <c r="BB124" s="9">
        <f>IF(BB$10&lt;$E124,0,IF(BB$10&gt;$E124+$F$8,0,$D124-SUM($F21:BA21)))</f>
        <v>0</v>
      </c>
      <c r="BC124" s="9">
        <f>IF(BC$10&lt;$E124,0,IF(BC$10&gt;$E124+$F$8,0,$D124-SUM($F21:BB21)))</f>
        <v>0</v>
      </c>
      <c r="BD124" s="9">
        <f>IF(BD$10&lt;$E124,0,IF(BD$10&gt;$E124+$F$8,0,$D124-SUM($F21:BC21)))</f>
        <v>0</v>
      </c>
      <c r="BE124" s="9">
        <f>IF(BE$10&lt;$E124,0,IF(BE$10&gt;$E124+$F$8,0,$D124-SUM($F21:BD21)))</f>
        <v>0</v>
      </c>
      <c r="BF124" s="9">
        <f>IF(BF$10&lt;$E124,0,IF(BF$10&gt;$E124+$F$8,0,$D124-SUM($F21:BE21)))</f>
        <v>0</v>
      </c>
      <c r="BG124" s="9">
        <f>IF(BG$10&lt;$E124,0,IF(BG$10&gt;$E124+$F$8,0,$D124-SUM($F21:BF21)))</f>
        <v>0</v>
      </c>
      <c r="BH124" s="9">
        <f>IF(BH$10&lt;$E124,0,IF(BH$10&gt;$E124+$F$8,0,$D124-SUM($F21:BG21)))</f>
        <v>0</v>
      </c>
      <c r="BI124" s="9">
        <f>IF(BI$10&lt;$E124,0,IF(BI$10&gt;$E124+$F$8,0,$D124-SUM($F21:BH21)))</f>
        <v>0</v>
      </c>
      <c r="BJ124" s="9">
        <f>IF(BJ$10&lt;$E124,0,IF(BJ$10&gt;$E124+$F$8,0,$D124-SUM($F21:BI21)))</f>
        <v>0</v>
      </c>
      <c r="BK124" s="9">
        <f>IF(BK$10&lt;$E124,0,IF(BK$10&gt;$E124+$F$8,0,$D124-SUM($F21:BJ21)))</f>
        <v>0</v>
      </c>
      <c r="BL124" s="9">
        <f>IF(BL$10&lt;$E124,0,IF(BL$10&gt;$E124+$F$8,0,$D124-SUM($F21:BK21)))</f>
        <v>0</v>
      </c>
      <c r="BM124" s="9">
        <f>IF(BM$10&lt;$E124,0,IF(BM$10&gt;$E124+$F$8,0,$D124-SUM($F21:BL21)))</f>
        <v>0</v>
      </c>
      <c r="BN124" s="9">
        <f>IF(BN$10&lt;$E124,0,IF(BN$10&gt;$E124+$F$8,0,$D124-SUM($F21:BM21)))</f>
        <v>0</v>
      </c>
      <c r="BO124" s="9">
        <f>IF(BO$10&lt;$E124,0,IF(BO$10&gt;$E124+$F$8,0,$D124-SUM($F21:BN21)))</f>
        <v>0</v>
      </c>
      <c r="BP124" s="9">
        <f>IF(BP$10&lt;$E124,0,IF(BP$10&gt;$E124+$F$8,0,$D124-SUM($F21:BO21)))</f>
        <v>0</v>
      </c>
      <c r="BQ124" s="9">
        <f>IF(BQ$10&lt;$E124,0,IF(BQ$10&gt;$E124+$F$8,0,$D124-SUM($F21:BP21)))</f>
        <v>0</v>
      </c>
      <c r="BR124" s="9">
        <f>IF(BR$10&lt;$E124,0,IF(BR$10&gt;$E124+$F$8,0,$D124-SUM($F21:BQ21)))</f>
        <v>0</v>
      </c>
      <c r="BS124" s="9">
        <f>IF(BS$10&lt;$E124,0,IF(BS$10&gt;$E124+$F$8,0,$D124-SUM($F21:BR21)))</f>
        <v>0</v>
      </c>
      <c r="BT124" s="9">
        <f>IF(BT$10&lt;$E124,0,IF(BT$10&gt;$E124+$F$8,0,$D124-SUM($F21:BS21)))</f>
        <v>0</v>
      </c>
      <c r="BU124" s="9">
        <f>IF(BU$10&lt;$E124,0,IF(BU$10&gt;$E124+$F$8,0,$D124-SUM($F21:BT21)))</f>
        <v>0</v>
      </c>
      <c r="BV124" s="9">
        <f>IF(BV$10&lt;$E124,0,IF(BV$10&gt;$E124+$F$8,0,$D124-SUM($F21:BU21)))</f>
        <v>0</v>
      </c>
      <c r="BW124" s="9">
        <f>IF(BW$10&lt;$E124,0,IF(BW$10&gt;$E124+$F$8,0,$D124-SUM($F21:BV21)))</f>
        <v>0</v>
      </c>
      <c r="BX124" s="9">
        <f>IF(BX$10&lt;$E124,0,IF(BX$10&gt;$E124+$F$8,0,$D124-SUM($F21:BW21)))</f>
        <v>0</v>
      </c>
      <c r="BY124" s="9">
        <f>IF(BY$10&lt;$E124,0,IF(BY$10&gt;$E124+$F$8,0,$D124-SUM($F21:BX21)))</f>
        <v>0</v>
      </c>
      <c r="BZ124" s="9">
        <f>IF(BZ$10&lt;$E124,0,IF(BZ$10&gt;$E124+$F$8,0,$D124-SUM($F21:BY21)))</f>
        <v>0</v>
      </c>
      <c r="CA124" s="9">
        <f>IF(CA$10&lt;$E124,0,IF(CA$10&gt;$E124+$F$8,0,$D124-SUM($F21:BZ21)))</f>
        <v>0</v>
      </c>
      <c r="CB124" s="9">
        <f>IF(CB$10&lt;$E124,0,IF(CB$10&gt;$E124+$F$8,0,$D124-SUM($F21:CA21)))</f>
        <v>0</v>
      </c>
      <c r="CC124" s="9">
        <f>IF(CC$10&lt;$E124,0,IF(CC$10&gt;$E124+$F$8,0,$D124-SUM($F21:CB21)))</f>
        <v>0</v>
      </c>
      <c r="CD124" s="9">
        <f>IF(CD$10&lt;$E124,0,IF(CD$10&gt;$E124+$F$8,0,$D124-SUM($F21:CC21)))</f>
        <v>0</v>
      </c>
      <c r="CE124" s="9">
        <f>IF(CE$10&lt;$E124,0,IF(CE$10&gt;$E124+$F$8,0,$D124-SUM($F21:CD21)))</f>
        <v>0</v>
      </c>
      <c r="CF124" s="9">
        <f>IF(CF$10&lt;$E124,0,IF(CF$10&gt;$E124+$F$8,0,$D124-SUM($F21:CE21)))</f>
        <v>0</v>
      </c>
      <c r="CG124" s="9">
        <f>IF(CG$10&lt;$E124,0,IF(CG$10&gt;$E124+$F$8,0,$D124-SUM($F21:CF21)))</f>
        <v>0</v>
      </c>
      <c r="CH124" s="9">
        <f>IF(CH$10&lt;$E124,0,IF(CH$10&gt;$E124+$F$8,0,$D124-SUM($F21:CG21)))</f>
        <v>0</v>
      </c>
      <c r="CI124" s="9">
        <f>IF(CI$10&lt;$E124,0,IF(CI$10&gt;$E124+$F$8,0,$D124-SUM($F21:CH21)))</f>
        <v>0</v>
      </c>
      <c r="CJ124" s="9">
        <f>IF(CJ$10&lt;$E124,0,IF(CJ$10&gt;$E124+$F$8,0,$D124-SUM($F21:CI21)))</f>
        <v>0</v>
      </c>
      <c r="CK124" s="9">
        <f>IF(CK$10&lt;$E124,0,IF(CK$10&gt;$E124+$F$8,0,$D124-SUM($F21:CJ21)))</f>
        <v>0</v>
      </c>
      <c r="CL124" s="9">
        <f>IF(CL$10&lt;$E124,0,IF(CL$10&gt;$E124+$F$8,0,$D124-SUM($F21:CK21)))</f>
        <v>0</v>
      </c>
      <c r="CM124" s="9">
        <f>IF(CM$10&lt;$E124,0,IF(CM$10&gt;$E124+$F$8,0,$D124-SUM($F21:CL21)))</f>
        <v>0</v>
      </c>
      <c r="CN124" s="9">
        <f>IF(CN$10&lt;$E124,0,IF(CN$10&gt;$E124+$F$8,0,$D124-SUM($F21:CM21)))</f>
        <v>0</v>
      </c>
      <c r="CO124" s="9">
        <f>IF(CO$10&lt;$E124,0,IF(CO$10&gt;$E124+$F$8,0,$D124-SUM($F21:CN21)))</f>
        <v>0</v>
      </c>
      <c r="CP124" s="9">
        <f>IF(CP$10&lt;$E124,0,IF(CP$10&gt;$E124+$F$8,0,$D124-SUM($F21:CO21)))</f>
        <v>0</v>
      </c>
      <c r="CQ124" s="9">
        <f>IF(CQ$10&lt;$E124,0,IF(CQ$10&gt;$E124+$F$8,0,$D124-SUM($F21:CP21)))</f>
        <v>0</v>
      </c>
      <c r="CR124" s="9">
        <f>IF(CR$10&lt;$E124,0,IF(CR$10&gt;$E124+$F$8,0,$D124-SUM($F21:CQ21)))</f>
        <v>0</v>
      </c>
      <c r="CS124" s="9">
        <f>IF(CS$10&lt;$E124,0,IF(CS$10&gt;$E124+$F$8,0,$D124-SUM($F21:CR21)))</f>
        <v>0</v>
      </c>
      <c r="CT124" s="9">
        <f>IF(CT$10&lt;$E124,0,IF(CT$10&gt;$E124+$F$8,0,$D124-SUM($F21:CS21)))</f>
        <v>0</v>
      </c>
      <c r="CU124" s="9">
        <f>IF(CU$10&lt;$E124,0,IF(CU$10&gt;$E124+$F$8,0,$D124-SUM($F21:CT21)))</f>
        <v>0</v>
      </c>
      <c r="CV124" s="9">
        <f>IF(CV$10&lt;$E124,0,IF(CV$10&gt;$E124+$F$8,0,$D124-SUM($F21:CU21)))</f>
        <v>0</v>
      </c>
      <c r="CW124" s="9">
        <f>IF(CW$10&lt;$E124,0,IF(CW$10&gt;$E124+$F$8,0,$D124-SUM($F21:CV21)))</f>
        <v>0</v>
      </c>
      <c r="CX124" s="9">
        <f>IF(CX$10&lt;$E124,0,IF(CX$10&gt;$E124+$F$8,0,$D124-SUM($F21:CW21)))</f>
        <v>0</v>
      </c>
      <c r="CY124" s="9">
        <f>IF(CY$10&lt;$E124,0,IF(CY$10&gt;$E124+$F$8,0,$D124-SUM($F21:CX21)))</f>
        <v>0</v>
      </c>
      <c r="CZ124" s="9">
        <f>IF(CZ$10&lt;$E124,0,IF(CZ$10&gt;$E124+$F$8,0,$D124-SUM($F21:CY21)))</f>
        <v>0</v>
      </c>
      <c r="DA124" s="9">
        <f>IF(DA$10&lt;$E124,0,IF(DA$10&gt;$E124+$F$8,0,$D124-SUM($F21:CZ21)))</f>
        <v>0</v>
      </c>
    </row>
    <row r="125" spans="4:105">
      <c r="D125" s="58">
        <f t="shared" ca="1" si="121"/>
        <v>103</v>
      </c>
      <c r="E125" s="3">
        <f>E124+1</f>
        <v>2</v>
      </c>
      <c r="F125" s="9">
        <f t="shared" ref="F125:F188" si="122">IF(F$10&lt;$E125,0,$D125)</f>
        <v>0</v>
      </c>
      <c r="G125" s="9">
        <f ca="1">IF(G$10&lt;$E125,0,IF(G$10&gt;$E125+$F$8,0,$D125-SUM($F22:F22)))</f>
        <v>103</v>
      </c>
      <c r="H125" s="9">
        <f ca="1">IF(H$10&lt;$E125,0,IF(H$10&gt;$E125+$F$8,0,$D125-SUM($F22:G22)))</f>
        <v>99.566666666666663</v>
      </c>
      <c r="I125" s="9">
        <f ca="1">IF(I$10&lt;$E125,0,IF(I$10&gt;$E125+$F$8,0,$D125-SUM($F22:H22)))</f>
        <v>96.13333333333334</v>
      </c>
      <c r="J125" s="9">
        <f ca="1">IF(J$10&lt;$E125,0,IF(J$10&gt;$E125+$F$8,0,$D125-SUM($F22:I22)))</f>
        <v>92.7</v>
      </c>
      <c r="K125" s="9">
        <f ca="1">IF(K$10&lt;$E125,0,IF(K$10&gt;$E125+$F$8,0,$D125-SUM($F22:J22)))</f>
        <v>89.266666666666666</v>
      </c>
      <c r="L125" s="9">
        <f ca="1">IF(L$10&lt;$E125,0,IF(L$10&gt;$E125+$F$8,0,$D125-SUM($F22:K22)))</f>
        <v>85.833333333333343</v>
      </c>
      <c r="M125" s="9">
        <f ca="1">IF(M$10&lt;$E125,0,IF(M$10&gt;$E125+$F$8,0,$D125-SUM($F22:L22)))</f>
        <v>82.4</v>
      </c>
      <c r="N125" s="9">
        <f ca="1">IF(N$10&lt;$E125,0,IF(N$10&gt;$E125+$F$8,0,$D125-SUM($F22:M22)))</f>
        <v>78.966666666666669</v>
      </c>
      <c r="O125" s="9">
        <f ca="1">IF(O$10&lt;$E125,0,IF(O$10&gt;$E125+$F$8,0,$D125-SUM($F22:N22)))</f>
        <v>75.533333333333331</v>
      </c>
      <c r="P125" s="9">
        <f ca="1">IF(P$10&lt;$E125,0,IF(P$10&gt;$E125+$F$8,0,$D125-SUM($F22:O22)))</f>
        <v>72.099999999999994</v>
      </c>
      <c r="Q125" s="9">
        <f ca="1">IF(Q$10&lt;$E125,0,IF(Q$10&gt;$E125+$F$8,0,$D125-SUM($F22:P22)))</f>
        <v>68.666666666666671</v>
      </c>
      <c r="R125" s="9">
        <f ca="1">IF(R$10&lt;$E125,0,IF(R$10&gt;$E125+$F$8,0,$D125-SUM($F22:Q22)))</f>
        <v>65.233333333333348</v>
      </c>
      <c r="S125" s="9">
        <f ca="1">IF(S$10&lt;$E125,0,IF(S$10&gt;$E125+$F$8,0,$D125-SUM($F22:R22)))</f>
        <v>61.800000000000011</v>
      </c>
      <c r="T125" s="9">
        <f ca="1">IF(T$10&lt;$E125,0,IF(T$10&gt;$E125+$F$8,0,$D125-SUM($F22:S22)))</f>
        <v>58.366666666666681</v>
      </c>
      <c r="U125" s="9">
        <f ca="1">IF(U$10&lt;$E125,0,IF(U$10&gt;$E125+$F$8,0,$D125-SUM($F22:T22)))</f>
        <v>54.933333333333351</v>
      </c>
      <c r="V125" s="9">
        <f ca="1">IF(V$10&lt;$E125,0,IF(V$10&gt;$E125+$F$8,0,$D125-SUM($F22:U22)))</f>
        <v>51.500000000000021</v>
      </c>
      <c r="W125" s="9">
        <f ca="1">IF(W$10&lt;$E125,0,IF(W$10&gt;$E125+$F$8,0,$D125-SUM($F22:V22)))</f>
        <v>48.066666666666691</v>
      </c>
      <c r="X125" s="9">
        <f ca="1">IF(X$10&lt;$E125,0,IF(X$10&gt;$E125+$F$8,0,$D125-SUM($F22:W22)))</f>
        <v>44.633333333333361</v>
      </c>
      <c r="Y125" s="9">
        <f ca="1">IF(Y$10&lt;$E125,0,IF(Y$10&gt;$E125+$F$8,0,$D125-SUM($F22:X22)))</f>
        <v>41.200000000000031</v>
      </c>
      <c r="Z125" s="9">
        <f ca="1">IF(Z$10&lt;$E125,0,IF(Z$10&gt;$E125+$F$8,0,$D125-SUM($F22:Y22)))</f>
        <v>37.766666666666694</v>
      </c>
      <c r="AA125" s="9">
        <f ca="1">IF(AA$10&lt;$E125,0,IF(AA$10&gt;$E125+$F$8,0,$D125-SUM($F22:Z22)))</f>
        <v>34.333333333333357</v>
      </c>
      <c r="AB125" s="9">
        <f ca="1">IF(AB$10&lt;$E125,0,IF(AB$10&gt;$E125+$F$8,0,$D125-SUM($F22:AA22)))</f>
        <v>30.90000000000002</v>
      </c>
      <c r="AC125" s="9">
        <f ca="1">IF(AC$10&lt;$E125,0,IF(AC$10&gt;$E125+$F$8,0,$D125-SUM($F22:AB22)))</f>
        <v>27.466666666666683</v>
      </c>
      <c r="AD125" s="9">
        <f ca="1">IF(AD$10&lt;$E125,0,IF(AD$10&gt;$E125+$F$8,0,$D125-SUM($F22:AC22)))</f>
        <v>24.033333333333346</v>
      </c>
      <c r="AE125" s="9">
        <f ca="1">IF(AE$10&lt;$E125,0,IF(AE$10&gt;$E125+$F$8,0,$D125-SUM($F22:AD22)))</f>
        <v>20.600000000000009</v>
      </c>
      <c r="AF125" s="9">
        <f ca="1">IF(AF$10&lt;$E125,0,IF(AF$10&gt;$E125+$F$8,0,$D125-SUM($F22:AE22)))</f>
        <v>17.166666666666671</v>
      </c>
      <c r="AG125" s="9">
        <f ca="1">IF(AG$10&lt;$E125,0,IF(AG$10&gt;$E125+$F$8,0,$D125-SUM($F22:AF22)))</f>
        <v>13.733333333333334</v>
      </c>
      <c r="AH125" s="9">
        <f ca="1">IF(AH$10&lt;$E125,0,IF(AH$10&gt;$E125+$F$8,0,$D125-SUM($F22:AG22)))</f>
        <v>10.299999999999997</v>
      </c>
      <c r="AI125" s="9">
        <f ca="1">IF(AI$10&lt;$E125,0,IF(AI$10&gt;$E125+$F$8,0,$D125-SUM($F22:AH22)))</f>
        <v>6.86666666666666</v>
      </c>
      <c r="AJ125" s="9">
        <f ca="1">IF(AJ$10&lt;$E125,0,IF(AJ$10&gt;$E125+$F$8,0,$D125-SUM($F22:AI22)))</f>
        <v>3.4333333333333229</v>
      </c>
      <c r="AK125" s="9">
        <f ca="1">IF(AK$10&lt;$E125,0,IF(AK$10&gt;$E125+$F$8,0,$D125-SUM($F22:AJ22)))</f>
        <v>-1.4210854715202004E-14</v>
      </c>
      <c r="AL125" s="9">
        <f>IF(AL$10&lt;$E125,0,IF(AL$10&gt;$E125+$F$8,0,$D125-SUM($F22:AK22)))</f>
        <v>0</v>
      </c>
      <c r="AM125" s="9">
        <f>IF(AM$10&lt;$E125,0,IF(AM$10&gt;$E125+$F$8,0,$D125-SUM($F22:AL22)))</f>
        <v>0</v>
      </c>
      <c r="AN125" s="9">
        <f>IF(AN$10&lt;$E125,0,IF(AN$10&gt;$E125+$F$8,0,$D125-SUM($F22:AM22)))</f>
        <v>0</v>
      </c>
      <c r="AO125" s="9">
        <f>IF(AO$10&lt;$E125,0,IF(AO$10&gt;$E125+$F$8,0,$D125-SUM($F22:AN22)))</f>
        <v>0</v>
      </c>
      <c r="AP125" s="9">
        <f>IF(AP$10&lt;$E125,0,IF(AP$10&gt;$E125+$F$8,0,$D125-SUM($F22:AO22)))</f>
        <v>0</v>
      </c>
      <c r="AQ125" s="9">
        <f>IF(AQ$10&lt;$E125,0,IF(AQ$10&gt;$E125+$F$8,0,$D125-SUM($F22:AP22)))</f>
        <v>0</v>
      </c>
      <c r="AR125" s="9">
        <f>IF(AR$10&lt;$E125,0,IF(AR$10&gt;$E125+$F$8,0,$D125-SUM($F22:AQ22)))</f>
        <v>0</v>
      </c>
      <c r="AS125" s="9">
        <f>IF(AS$10&lt;$E125,0,IF(AS$10&gt;$E125+$F$8,0,$D125-SUM($F22:AR22)))</f>
        <v>0</v>
      </c>
      <c r="AT125" s="9">
        <f>IF(AT$10&lt;$E125,0,IF(AT$10&gt;$E125+$F$8,0,$D125-SUM($F22:AS22)))</f>
        <v>0</v>
      </c>
      <c r="AU125" s="9">
        <f>IF(AU$10&lt;$E125,0,IF(AU$10&gt;$E125+$F$8,0,$D125-SUM($F22:AT22)))</f>
        <v>0</v>
      </c>
      <c r="AV125" s="9">
        <f>IF(AV$10&lt;$E125,0,IF(AV$10&gt;$E125+$F$8,0,$D125-SUM($F22:AU22)))</f>
        <v>0</v>
      </c>
      <c r="AW125" s="9">
        <f>IF(AW$10&lt;$E125,0,IF(AW$10&gt;$E125+$F$8,0,$D125-SUM($F22:AV22)))</f>
        <v>0</v>
      </c>
      <c r="AX125" s="9">
        <f>IF(AX$10&lt;$E125,0,IF(AX$10&gt;$E125+$F$8,0,$D125-SUM($F22:AW22)))</f>
        <v>0</v>
      </c>
      <c r="AY125" s="9">
        <f>IF(AY$10&lt;$E125,0,IF(AY$10&gt;$E125+$F$8,0,$D125-SUM($F22:AX22)))</f>
        <v>0</v>
      </c>
      <c r="AZ125" s="9">
        <f>IF(AZ$10&lt;$E125,0,IF(AZ$10&gt;$E125+$F$8,0,$D125-SUM($F22:AY22)))</f>
        <v>0</v>
      </c>
      <c r="BA125" s="9">
        <f>IF(BA$10&lt;$E125,0,IF(BA$10&gt;$E125+$F$8,0,$D125-SUM($F22:AZ22)))</f>
        <v>0</v>
      </c>
      <c r="BB125" s="9">
        <f>IF(BB$10&lt;$E125,0,IF(BB$10&gt;$E125+$F$8,0,$D125-SUM($F22:BA22)))</f>
        <v>0</v>
      </c>
      <c r="BC125" s="9">
        <f>IF(BC$10&lt;$E125,0,IF(BC$10&gt;$E125+$F$8,0,$D125-SUM($F22:BB22)))</f>
        <v>0</v>
      </c>
      <c r="BD125" s="9">
        <f>IF(BD$10&lt;$E125,0,IF(BD$10&gt;$E125+$F$8,0,$D125-SUM($F22:BC22)))</f>
        <v>0</v>
      </c>
      <c r="BE125" s="9">
        <f>IF(BE$10&lt;$E125,0,IF(BE$10&gt;$E125+$F$8,0,$D125-SUM($F22:BD22)))</f>
        <v>0</v>
      </c>
      <c r="BF125" s="9">
        <f>IF(BF$10&lt;$E125,0,IF(BF$10&gt;$E125+$F$8,0,$D125-SUM($F22:BE22)))</f>
        <v>0</v>
      </c>
      <c r="BG125" s="9">
        <f>IF(BG$10&lt;$E125,0,IF(BG$10&gt;$E125+$F$8,0,$D125-SUM($F22:BF22)))</f>
        <v>0</v>
      </c>
      <c r="BH125" s="9">
        <f>IF(BH$10&lt;$E125,0,IF(BH$10&gt;$E125+$F$8,0,$D125-SUM($F22:BG22)))</f>
        <v>0</v>
      </c>
      <c r="BI125" s="9">
        <f>IF(BI$10&lt;$E125,0,IF(BI$10&gt;$E125+$F$8,0,$D125-SUM($F22:BH22)))</f>
        <v>0</v>
      </c>
      <c r="BJ125" s="9">
        <f>IF(BJ$10&lt;$E125,0,IF(BJ$10&gt;$E125+$F$8,0,$D125-SUM($F22:BI22)))</f>
        <v>0</v>
      </c>
      <c r="BK125" s="9">
        <f>IF(BK$10&lt;$E125,0,IF(BK$10&gt;$E125+$F$8,0,$D125-SUM($F22:BJ22)))</f>
        <v>0</v>
      </c>
      <c r="BL125" s="9">
        <f>IF(BL$10&lt;$E125,0,IF(BL$10&gt;$E125+$F$8,0,$D125-SUM($F22:BK22)))</f>
        <v>0</v>
      </c>
      <c r="BM125" s="9">
        <f>IF(BM$10&lt;$E125,0,IF(BM$10&gt;$E125+$F$8,0,$D125-SUM($F22:BL22)))</f>
        <v>0</v>
      </c>
      <c r="BN125" s="9">
        <f>IF(BN$10&lt;$E125,0,IF(BN$10&gt;$E125+$F$8,0,$D125-SUM($F22:BM22)))</f>
        <v>0</v>
      </c>
      <c r="BO125" s="9">
        <f>IF(BO$10&lt;$E125,0,IF(BO$10&gt;$E125+$F$8,0,$D125-SUM($F22:BN22)))</f>
        <v>0</v>
      </c>
      <c r="BP125" s="9">
        <f>IF(BP$10&lt;$E125,0,IF(BP$10&gt;$E125+$F$8,0,$D125-SUM($F22:BO22)))</f>
        <v>0</v>
      </c>
      <c r="BQ125" s="9">
        <f>IF(BQ$10&lt;$E125,0,IF(BQ$10&gt;$E125+$F$8,0,$D125-SUM($F22:BP22)))</f>
        <v>0</v>
      </c>
      <c r="BR125" s="9">
        <f>IF(BR$10&lt;$E125,0,IF(BR$10&gt;$E125+$F$8,0,$D125-SUM($F22:BQ22)))</f>
        <v>0</v>
      </c>
      <c r="BS125" s="9">
        <f>IF(BS$10&lt;$E125,0,IF(BS$10&gt;$E125+$F$8,0,$D125-SUM($F22:BR22)))</f>
        <v>0</v>
      </c>
      <c r="BT125" s="9">
        <f>IF(BT$10&lt;$E125,0,IF(BT$10&gt;$E125+$F$8,0,$D125-SUM($F22:BS22)))</f>
        <v>0</v>
      </c>
      <c r="BU125" s="9">
        <f>IF(BU$10&lt;$E125,0,IF(BU$10&gt;$E125+$F$8,0,$D125-SUM($F22:BT22)))</f>
        <v>0</v>
      </c>
      <c r="BV125" s="9">
        <f>IF(BV$10&lt;$E125,0,IF(BV$10&gt;$E125+$F$8,0,$D125-SUM($F22:BU22)))</f>
        <v>0</v>
      </c>
      <c r="BW125" s="9">
        <f>IF(BW$10&lt;$E125,0,IF(BW$10&gt;$E125+$F$8,0,$D125-SUM($F22:BV22)))</f>
        <v>0</v>
      </c>
      <c r="BX125" s="9">
        <f>IF(BX$10&lt;$E125,0,IF(BX$10&gt;$E125+$F$8,0,$D125-SUM($F22:BW22)))</f>
        <v>0</v>
      </c>
      <c r="BY125" s="9">
        <f>IF(BY$10&lt;$E125,0,IF(BY$10&gt;$E125+$F$8,0,$D125-SUM($F22:BX22)))</f>
        <v>0</v>
      </c>
      <c r="BZ125" s="9">
        <f>IF(BZ$10&lt;$E125,0,IF(BZ$10&gt;$E125+$F$8,0,$D125-SUM($F22:BY22)))</f>
        <v>0</v>
      </c>
      <c r="CA125" s="9">
        <f>IF(CA$10&lt;$E125,0,IF(CA$10&gt;$E125+$F$8,0,$D125-SUM($F22:BZ22)))</f>
        <v>0</v>
      </c>
      <c r="CB125" s="9">
        <f>IF(CB$10&lt;$E125,0,IF(CB$10&gt;$E125+$F$8,0,$D125-SUM($F22:CA22)))</f>
        <v>0</v>
      </c>
      <c r="CC125" s="9">
        <f>IF(CC$10&lt;$E125,0,IF(CC$10&gt;$E125+$F$8,0,$D125-SUM($F22:CB22)))</f>
        <v>0</v>
      </c>
      <c r="CD125" s="9">
        <f>IF(CD$10&lt;$E125,0,IF(CD$10&gt;$E125+$F$8,0,$D125-SUM($F22:CC22)))</f>
        <v>0</v>
      </c>
      <c r="CE125" s="9">
        <f>IF(CE$10&lt;$E125,0,IF(CE$10&gt;$E125+$F$8,0,$D125-SUM($F22:CD22)))</f>
        <v>0</v>
      </c>
      <c r="CF125" s="9">
        <f>IF(CF$10&lt;$E125,0,IF(CF$10&gt;$E125+$F$8,0,$D125-SUM($F22:CE22)))</f>
        <v>0</v>
      </c>
      <c r="CG125" s="9">
        <f>IF(CG$10&lt;$E125,0,IF(CG$10&gt;$E125+$F$8,0,$D125-SUM($F22:CF22)))</f>
        <v>0</v>
      </c>
      <c r="CH125" s="9">
        <f>IF(CH$10&lt;$E125,0,IF(CH$10&gt;$E125+$F$8,0,$D125-SUM($F22:CG22)))</f>
        <v>0</v>
      </c>
      <c r="CI125" s="9">
        <f>IF(CI$10&lt;$E125,0,IF(CI$10&gt;$E125+$F$8,0,$D125-SUM($F22:CH22)))</f>
        <v>0</v>
      </c>
      <c r="CJ125" s="9">
        <f>IF(CJ$10&lt;$E125,0,IF(CJ$10&gt;$E125+$F$8,0,$D125-SUM($F22:CI22)))</f>
        <v>0</v>
      </c>
      <c r="CK125" s="9">
        <f>IF(CK$10&lt;$E125,0,IF(CK$10&gt;$E125+$F$8,0,$D125-SUM($F22:CJ22)))</f>
        <v>0</v>
      </c>
      <c r="CL125" s="9">
        <f>IF(CL$10&lt;$E125,0,IF(CL$10&gt;$E125+$F$8,0,$D125-SUM($F22:CK22)))</f>
        <v>0</v>
      </c>
      <c r="CM125" s="9">
        <f>IF(CM$10&lt;$E125,0,IF(CM$10&gt;$E125+$F$8,0,$D125-SUM($F22:CL22)))</f>
        <v>0</v>
      </c>
      <c r="CN125" s="9">
        <f>IF(CN$10&lt;$E125,0,IF(CN$10&gt;$E125+$F$8,0,$D125-SUM($F22:CM22)))</f>
        <v>0</v>
      </c>
      <c r="CO125" s="9">
        <f>IF(CO$10&lt;$E125,0,IF(CO$10&gt;$E125+$F$8,0,$D125-SUM($F22:CN22)))</f>
        <v>0</v>
      </c>
      <c r="CP125" s="9">
        <f>IF(CP$10&lt;$E125,0,IF(CP$10&gt;$E125+$F$8,0,$D125-SUM($F22:CO22)))</f>
        <v>0</v>
      </c>
      <c r="CQ125" s="9">
        <f>IF(CQ$10&lt;$E125,0,IF(CQ$10&gt;$E125+$F$8,0,$D125-SUM($F22:CP22)))</f>
        <v>0</v>
      </c>
      <c r="CR125" s="9">
        <f>IF(CR$10&lt;$E125,0,IF(CR$10&gt;$E125+$F$8,0,$D125-SUM($F22:CQ22)))</f>
        <v>0</v>
      </c>
      <c r="CS125" s="9">
        <f>IF(CS$10&lt;$E125,0,IF(CS$10&gt;$E125+$F$8,0,$D125-SUM($F22:CR22)))</f>
        <v>0</v>
      </c>
      <c r="CT125" s="9">
        <f>IF(CT$10&lt;$E125,0,IF(CT$10&gt;$E125+$F$8,0,$D125-SUM($F22:CS22)))</f>
        <v>0</v>
      </c>
      <c r="CU125" s="9">
        <f>IF(CU$10&lt;$E125,0,IF(CU$10&gt;$E125+$F$8,0,$D125-SUM($F22:CT22)))</f>
        <v>0</v>
      </c>
      <c r="CV125" s="9">
        <f>IF(CV$10&lt;$E125,0,IF(CV$10&gt;$E125+$F$8,0,$D125-SUM($F22:CU22)))</f>
        <v>0</v>
      </c>
      <c r="CW125" s="9">
        <f>IF(CW$10&lt;$E125,0,IF(CW$10&gt;$E125+$F$8,0,$D125-SUM($F22:CV22)))</f>
        <v>0</v>
      </c>
      <c r="CX125" s="9">
        <f>IF(CX$10&lt;$E125,0,IF(CX$10&gt;$E125+$F$8,0,$D125-SUM($F22:CW22)))</f>
        <v>0</v>
      </c>
      <c r="CY125" s="9">
        <f>IF(CY$10&lt;$E125,0,IF(CY$10&gt;$E125+$F$8,0,$D125-SUM($F22:CX22)))</f>
        <v>0</v>
      </c>
      <c r="CZ125" s="9">
        <f>IF(CZ$10&lt;$E125,0,IF(CZ$10&gt;$E125+$F$8,0,$D125-SUM($F22:CY22)))</f>
        <v>0</v>
      </c>
      <c r="DA125" s="9">
        <f>IF(DA$10&lt;$E125,0,IF(DA$10&gt;$E125+$F$8,0,$D125-SUM($F22:CZ22)))</f>
        <v>0</v>
      </c>
    </row>
    <row r="126" spans="4:105">
      <c r="D126" s="58">
        <f t="shared" ca="1" si="121"/>
        <v>106.08999999999999</v>
      </c>
      <c r="E126" s="3">
        <f t="shared" ref="E126:E189" si="123">E125+1</f>
        <v>3</v>
      </c>
      <c r="F126" s="9">
        <f t="shared" si="122"/>
        <v>0</v>
      </c>
      <c r="G126" s="9">
        <f>IF(G$10&lt;$E126,0,IF(G$10&gt;$E126+$F$8,0,$D126-SUM($F23:F23)))</f>
        <v>0</v>
      </c>
      <c r="H126" s="9">
        <f ca="1">IF(H$10&lt;$E126,0,IF(H$10&gt;$E126+$F$8,0,$D126-SUM($F23:G23)))</f>
        <v>106.08999999999999</v>
      </c>
      <c r="I126" s="9">
        <f ca="1">IF(I$10&lt;$E126,0,IF(I$10&gt;$E126+$F$8,0,$D126-SUM($F23:H23)))</f>
        <v>102.55366666666666</v>
      </c>
      <c r="J126" s="9">
        <f ca="1">IF(J$10&lt;$E126,0,IF(J$10&gt;$E126+$F$8,0,$D126-SUM($F23:I23)))</f>
        <v>99.017333333333326</v>
      </c>
      <c r="K126" s="9">
        <f ca="1">IF(K$10&lt;$E126,0,IF(K$10&gt;$E126+$F$8,0,$D126-SUM($F23:J23)))</f>
        <v>95.480999999999995</v>
      </c>
      <c r="L126" s="9">
        <f ca="1">IF(L$10&lt;$E126,0,IF(L$10&gt;$E126+$F$8,0,$D126-SUM($F23:K23)))</f>
        <v>91.944666666666663</v>
      </c>
      <c r="M126" s="9">
        <f ca="1">IF(M$10&lt;$E126,0,IF(M$10&gt;$E126+$F$8,0,$D126-SUM($F23:L23)))</f>
        <v>88.408333333333331</v>
      </c>
      <c r="N126" s="9">
        <f ca="1">IF(N$10&lt;$E126,0,IF(N$10&gt;$E126+$F$8,0,$D126-SUM($F23:M23)))</f>
        <v>84.871999999999986</v>
      </c>
      <c r="O126" s="9">
        <f ca="1">IF(O$10&lt;$E126,0,IF(O$10&gt;$E126+$F$8,0,$D126-SUM($F23:N23)))</f>
        <v>81.335666666666668</v>
      </c>
      <c r="P126" s="9">
        <f ca="1">IF(P$10&lt;$E126,0,IF(P$10&gt;$E126+$F$8,0,$D126-SUM($F23:O23)))</f>
        <v>77.799333333333323</v>
      </c>
      <c r="Q126" s="9">
        <f ca="1">IF(Q$10&lt;$E126,0,IF(Q$10&gt;$E126+$F$8,0,$D126-SUM($F23:P23)))</f>
        <v>74.263000000000005</v>
      </c>
      <c r="R126" s="9">
        <f ca="1">IF(R$10&lt;$E126,0,IF(R$10&gt;$E126+$F$8,0,$D126-SUM($F23:Q23)))</f>
        <v>70.726666666666659</v>
      </c>
      <c r="S126" s="9">
        <f ca="1">IF(S$10&lt;$E126,0,IF(S$10&gt;$E126+$F$8,0,$D126-SUM($F23:R23)))</f>
        <v>67.190333333333342</v>
      </c>
      <c r="T126" s="9">
        <f ca="1">IF(T$10&lt;$E126,0,IF(T$10&gt;$E126+$F$8,0,$D126-SUM($F23:S23)))</f>
        <v>63.654000000000003</v>
      </c>
      <c r="U126" s="9">
        <f ca="1">IF(U$10&lt;$E126,0,IF(U$10&gt;$E126+$F$8,0,$D126-SUM($F23:T23)))</f>
        <v>60.117666666666672</v>
      </c>
      <c r="V126" s="9">
        <f ca="1">IF(V$10&lt;$E126,0,IF(V$10&gt;$E126+$F$8,0,$D126-SUM($F23:U23)))</f>
        <v>56.58133333333334</v>
      </c>
      <c r="W126" s="9">
        <f ca="1">IF(W$10&lt;$E126,0,IF(W$10&gt;$E126+$F$8,0,$D126-SUM($F23:V23)))</f>
        <v>53.045000000000009</v>
      </c>
      <c r="X126" s="9">
        <f ca="1">IF(X$10&lt;$E126,0,IF(X$10&gt;$E126+$F$8,0,$D126-SUM($F23:W23)))</f>
        <v>49.508666666666677</v>
      </c>
      <c r="Y126" s="9">
        <f ca="1">IF(Y$10&lt;$E126,0,IF(Y$10&gt;$E126+$F$8,0,$D126-SUM($F23:X23)))</f>
        <v>45.972333333333346</v>
      </c>
      <c r="Z126" s="9">
        <f ca="1">IF(Z$10&lt;$E126,0,IF(Z$10&gt;$E126+$F$8,0,$D126-SUM($F23:Y23)))</f>
        <v>42.436000000000014</v>
      </c>
      <c r="AA126" s="9">
        <f ca="1">IF(AA$10&lt;$E126,0,IF(AA$10&gt;$E126+$F$8,0,$D126-SUM($F23:Z23)))</f>
        <v>38.899666666666675</v>
      </c>
      <c r="AB126" s="9">
        <f ca="1">IF(AB$10&lt;$E126,0,IF(AB$10&gt;$E126+$F$8,0,$D126-SUM($F23:AA23)))</f>
        <v>35.363333333333344</v>
      </c>
      <c r="AC126" s="9">
        <f ca="1">IF(AC$10&lt;$E126,0,IF(AC$10&gt;$E126+$F$8,0,$D126-SUM($F23:AB23)))</f>
        <v>31.827000000000012</v>
      </c>
      <c r="AD126" s="9">
        <f ca="1">IF(AD$10&lt;$E126,0,IF(AD$10&gt;$E126+$F$8,0,$D126-SUM($F23:AC23)))</f>
        <v>28.290666666666681</v>
      </c>
      <c r="AE126" s="9">
        <f ca="1">IF(AE$10&lt;$E126,0,IF(AE$10&gt;$E126+$F$8,0,$D126-SUM($F23:AD23)))</f>
        <v>24.754333333333349</v>
      </c>
      <c r="AF126" s="9">
        <f ca="1">IF(AF$10&lt;$E126,0,IF(AF$10&gt;$E126+$F$8,0,$D126-SUM($F23:AE23)))</f>
        <v>21.218000000000018</v>
      </c>
      <c r="AG126" s="9">
        <f ca="1">IF(AG$10&lt;$E126,0,IF(AG$10&gt;$E126+$F$8,0,$D126-SUM($F23:AF23)))</f>
        <v>17.681666666666686</v>
      </c>
      <c r="AH126" s="9">
        <f ca="1">IF(AH$10&lt;$E126,0,IF(AH$10&gt;$E126+$F$8,0,$D126-SUM($F23:AG23)))</f>
        <v>14.145333333333355</v>
      </c>
      <c r="AI126" s="9">
        <f ca="1">IF(AI$10&lt;$E126,0,IF(AI$10&gt;$E126+$F$8,0,$D126-SUM($F23:AH23)))</f>
        <v>10.609000000000023</v>
      </c>
      <c r="AJ126" s="9">
        <f ca="1">IF(AJ$10&lt;$E126,0,IF(AJ$10&gt;$E126+$F$8,0,$D126-SUM($F23:AI23)))</f>
        <v>7.0726666666666915</v>
      </c>
      <c r="AK126" s="9">
        <f ca="1">IF(AK$10&lt;$E126,0,IF(AK$10&gt;$E126+$F$8,0,$D126-SUM($F23:AJ23)))</f>
        <v>3.53633333333336</v>
      </c>
      <c r="AL126" s="9">
        <f ca="1">IF(AL$10&lt;$E126,0,IF(AL$10&gt;$E126+$F$8,0,$D126-SUM($F23:AK23)))</f>
        <v>2.8421709430404007E-14</v>
      </c>
      <c r="AM126" s="9">
        <f>IF(AM$10&lt;$E126,0,IF(AM$10&gt;$E126+$F$8,0,$D126-SUM($F23:AL23)))</f>
        <v>0</v>
      </c>
      <c r="AN126" s="9">
        <f>IF(AN$10&lt;$E126,0,IF(AN$10&gt;$E126+$F$8,0,$D126-SUM($F23:AM23)))</f>
        <v>0</v>
      </c>
      <c r="AO126" s="9">
        <f>IF(AO$10&lt;$E126,0,IF(AO$10&gt;$E126+$F$8,0,$D126-SUM($F23:AN23)))</f>
        <v>0</v>
      </c>
      <c r="AP126" s="9">
        <f>IF(AP$10&lt;$E126,0,IF(AP$10&gt;$E126+$F$8,0,$D126-SUM($F23:AO23)))</f>
        <v>0</v>
      </c>
      <c r="AQ126" s="9">
        <f>IF(AQ$10&lt;$E126,0,IF(AQ$10&gt;$E126+$F$8,0,$D126-SUM($F23:AP23)))</f>
        <v>0</v>
      </c>
      <c r="AR126" s="9">
        <f>IF(AR$10&lt;$E126,0,IF(AR$10&gt;$E126+$F$8,0,$D126-SUM($F23:AQ23)))</f>
        <v>0</v>
      </c>
      <c r="AS126" s="9">
        <f>IF(AS$10&lt;$E126,0,IF(AS$10&gt;$E126+$F$8,0,$D126-SUM($F23:AR23)))</f>
        <v>0</v>
      </c>
      <c r="AT126" s="9">
        <f>IF(AT$10&lt;$E126,0,IF(AT$10&gt;$E126+$F$8,0,$D126-SUM($F23:AS23)))</f>
        <v>0</v>
      </c>
      <c r="AU126" s="9">
        <f>IF(AU$10&lt;$E126,0,IF(AU$10&gt;$E126+$F$8,0,$D126-SUM($F23:AT23)))</f>
        <v>0</v>
      </c>
      <c r="AV126" s="9">
        <f>IF(AV$10&lt;$E126,0,IF(AV$10&gt;$E126+$F$8,0,$D126-SUM($F23:AU23)))</f>
        <v>0</v>
      </c>
      <c r="AW126" s="9">
        <f>IF(AW$10&lt;$E126,0,IF(AW$10&gt;$E126+$F$8,0,$D126-SUM($F23:AV23)))</f>
        <v>0</v>
      </c>
      <c r="AX126" s="9">
        <f>IF(AX$10&lt;$E126,0,IF(AX$10&gt;$E126+$F$8,0,$D126-SUM($F23:AW23)))</f>
        <v>0</v>
      </c>
      <c r="AY126" s="9">
        <f>IF(AY$10&lt;$E126,0,IF(AY$10&gt;$E126+$F$8,0,$D126-SUM($F23:AX23)))</f>
        <v>0</v>
      </c>
      <c r="AZ126" s="9">
        <f>IF(AZ$10&lt;$E126,0,IF(AZ$10&gt;$E126+$F$8,0,$D126-SUM($F23:AY23)))</f>
        <v>0</v>
      </c>
      <c r="BA126" s="9">
        <f>IF(BA$10&lt;$E126,0,IF(BA$10&gt;$E126+$F$8,0,$D126-SUM($F23:AZ23)))</f>
        <v>0</v>
      </c>
      <c r="BB126" s="9">
        <f>IF(BB$10&lt;$E126,0,IF(BB$10&gt;$E126+$F$8,0,$D126-SUM($F23:BA23)))</f>
        <v>0</v>
      </c>
      <c r="BC126" s="9">
        <f>IF(BC$10&lt;$E126,0,IF(BC$10&gt;$E126+$F$8,0,$D126-SUM($F23:BB23)))</f>
        <v>0</v>
      </c>
      <c r="BD126" s="9">
        <f>IF(BD$10&lt;$E126,0,IF(BD$10&gt;$E126+$F$8,0,$D126-SUM($F23:BC23)))</f>
        <v>0</v>
      </c>
      <c r="BE126" s="9">
        <f>IF(BE$10&lt;$E126,0,IF(BE$10&gt;$E126+$F$8,0,$D126-SUM($F23:BD23)))</f>
        <v>0</v>
      </c>
      <c r="BF126" s="9">
        <f>IF(BF$10&lt;$E126,0,IF(BF$10&gt;$E126+$F$8,0,$D126-SUM($F23:BE23)))</f>
        <v>0</v>
      </c>
      <c r="BG126" s="9">
        <f>IF(BG$10&lt;$E126,0,IF(BG$10&gt;$E126+$F$8,0,$D126-SUM($F23:BF23)))</f>
        <v>0</v>
      </c>
      <c r="BH126" s="9">
        <f>IF(BH$10&lt;$E126,0,IF(BH$10&gt;$E126+$F$8,0,$D126-SUM($F23:BG23)))</f>
        <v>0</v>
      </c>
      <c r="BI126" s="9">
        <f>IF(BI$10&lt;$E126,0,IF(BI$10&gt;$E126+$F$8,0,$D126-SUM($F23:BH23)))</f>
        <v>0</v>
      </c>
      <c r="BJ126" s="9">
        <f>IF(BJ$10&lt;$E126,0,IF(BJ$10&gt;$E126+$F$8,0,$D126-SUM($F23:BI23)))</f>
        <v>0</v>
      </c>
      <c r="BK126" s="9">
        <f>IF(BK$10&lt;$E126,0,IF(BK$10&gt;$E126+$F$8,0,$D126-SUM($F23:BJ23)))</f>
        <v>0</v>
      </c>
      <c r="BL126" s="9">
        <f>IF(BL$10&lt;$E126,0,IF(BL$10&gt;$E126+$F$8,0,$D126-SUM($F23:BK23)))</f>
        <v>0</v>
      </c>
      <c r="BM126" s="9">
        <f>IF(BM$10&lt;$E126,0,IF(BM$10&gt;$E126+$F$8,0,$D126-SUM($F23:BL23)))</f>
        <v>0</v>
      </c>
      <c r="BN126" s="9">
        <f>IF(BN$10&lt;$E126,0,IF(BN$10&gt;$E126+$F$8,0,$D126-SUM($F23:BM23)))</f>
        <v>0</v>
      </c>
      <c r="BO126" s="9">
        <f>IF(BO$10&lt;$E126,0,IF(BO$10&gt;$E126+$F$8,0,$D126-SUM($F23:BN23)))</f>
        <v>0</v>
      </c>
      <c r="BP126" s="9">
        <f>IF(BP$10&lt;$E126,0,IF(BP$10&gt;$E126+$F$8,0,$D126-SUM($F23:BO23)))</f>
        <v>0</v>
      </c>
      <c r="BQ126" s="9">
        <f>IF(BQ$10&lt;$E126,0,IF(BQ$10&gt;$E126+$F$8,0,$D126-SUM($F23:BP23)))</f>
        <v>0</v>
      </c>
      <c r="BR126" s="9">
        <f>IF(BR$10&lt;$E126,0,IF(BR$10&gt;$E126+$F$8,0,$D126-SUM($F23:BQ23)))</f>
        <v>0</v>
      </c>
      <c r="BS126" s="9">
        <f>IF(BS$10&lt;$E126,0,IF(BS$10&gt;$E126+$F$8,0,$D126-SUM($F23:BR23)))</f>
        <v>0</v>
      </c>
      <c r="BT126" s="9">
        <f>IF(BT$10&lt;$E126,0,IF(BT$10&gt;$E126+$F$8,0,$D126-SUM($F23:BS23)))</f>
        <v>0</v>
      </c>
      <c r="BU126" s="9">
        <f>IF(BU$10&lt;$E126,0,IF(BU$10&gt;$E126+$F$8,0,$D126-SUM($F23:BT23)))</f>
        <v>0</v>
      </c>
      <c r="BV126" s="9">
        <f>IF(BV$10&lt;$E126,0,IF(BV$10&gt;$E126+$F$8,0,$D126-SUM($F23:BU23)))</f>
        <v>0</v>
      </c>
      <c r="BW126" s="9">
        <f>IF(BW$10&lt;$E126,0,IF(BW$10&gt;$E126+$F$8,0,$D126-SUM($F23:BV23)))</f>
        <v>0</v>
      </c>
      <c r="BX126" s="9">
        <f>IF(BX$10&lt;$E126,0,IF(BX$10&gt;$E126+$F$8,0,$D126-SUM($F23:BW23)))</f>
        <v>0</v>
      </c>
      <c r="BY126" s="9">
        <f>IF(BY$10&lt;$E126,0,IF(BY$10&gt;$E126+$F$8,0,$D126-SUM($F23:BX23)))</f>
        <v>0</v>
      </c>
      <c r="BZ126" s="9">
        <f>IF(BZ$10&lt;$E126,0,IF(BZ$10&gt;$E126+$F$8,0,$D126-SUM($F23:BY23)))</f>
        <v>0</v>
      </c>
      <c r="CA126" s="9">
        <f>IF(CA$10&lt;$E126,0,IF(CA$10&gt;$E126+$F$8,0,$D126-SUM($F23:BZ23)))</f>
        <v>0</v>
      </c>
      <c r="CB126" s="9">
        <f>IF(CB$10&lt;$E126,0,IF(CB$10&gt;$E126+$F$8,0,$D126-SUM($F23:CA23)))</f>
        <v>0</v>
      </c>
      <c r="CC126" s="9">
        <f>IF(CC$10&lt;$E126,0,IF(CC$10&gt;$E126+$F$8,0,$D126-SUM($F23:CB23)))</f>
        <v>0</v>
      </c>
      <c r="CD126" s="9">
        <f>IF(CD$10&lt;$E126,0,IF(CD$10&gt;$E126+$F$8,0,$D126-SUM($F23:CC23)))</f>
        <v>0</v>
      </c>
      <c r="CE126" s="9">
        <f>IF(CE$10&lt;$E126,0,IF(CE$10&gt;$E126+$F$8,0,$D126-SUM($F23:CD23)))</f>
        <v>0</v>
      </c>
      <c r="CF126" s="9">
        <f>IF(CF$10&lt;$E126,0,IF(CF$10&gt;$E126+$F$8,0,$D126-SUM($F23:CE23)))</f>
        <v>0</v>
      </c>
      <c r="CG126" s="9">
        <f>IF(CG$10&lt;$E126,0,IF(CG$10&gt;$E126+$F$8,0,$D126-SUM($F23:CF23)))</f>
        <v>0</v>
      </c>
      <c r="CH126" s="9">
        <f>IF(CH$10&lt;$E126,0,IF(CH$10&gt;$E126+$F$8,0,$D126-SUM($F23:CG23)))</f>
        <v>0</v>
      </c>
      <c r="CI126" s="9">
        <f>IF(CI$10&lt;$E126,0,IF(CI$10&gt;$E126+$F$8,0,$D126-SUM($F23:CH23)))</f>
        <v>0</v>
      </c>
      <c r="CJ126" s="9">
        <f>IF(CJ$10&lt;$E126,0,IF(CJ$10&gt;$E126+$F$8,0,$D126-SUM($F23:CI23)))</f>
        <v>0</v>
      </c>
      <c r="CK126" s="9">
        <f>IF(CK$10&lt;$E126,0,IF(CK$10&gt;$E126+$F$8,0,$D126-SUM($F23:CJ23)))</f>
        <v>0</v>
      </c>
      <c r="CL126" s="9">
        <f>IF(CL$10&lt;$E126,0,IF(CL$10&gt;$E126+$F$8,0,$D126-SUM($F23:CK23)))</f>
        <v>0</v>
      </c>
      <c r="CM126" s="9">
        <f>IF(CM$10&lt;$E126,0,IF(CM$10&gt;$E126+$F$8,0,$D126-SUM($F23:CL23)))</f>
        <v>0</v>
      </c>
      <c r="CN126" s="9">
        <f>IF(CN$10&lt;$E126,0,IF(CN$10&gt;$E126+$F$8,0,$D126-SUM($F23:CM23)))</f>
        <v>0</v>
      </c>
      <c r="CO126" s="9">
        <f>IF(CO$10&lt;$E126,0,IF(CO$10&gt;$E126+$F$8,0,$D126-SUM($F23:CN23)))</f>
        <v>0</v>
      </c>
      <c r="CP126" s="9">
        <f>IF(CP$10&lt;$E126,0,IF(CP$10&gt;$E126+$F$8,0,$D126-SUM($F23:CO23)))</f>
        <v>0</v>
      </c>
      <c r="CQ126" s="9">
        <f>IF(CQ$10&lt;$E126,0,IF(CQ$10&gt;$E126+$F$8,0,$D126-SUM($F23:CP23)))</f>
        <v>0</v>
      </c>
      <c r="CR126" s="9">
        <f>IF(CR$10&lt;$E126,0,IF(CR$10&gt;$E126+$F$8,0,$D126-SUM($F23:CQ23)))</f>
        <v>0</v>
      </c>
      <c r="CS126" s="9">
        <f>IF(CS$10&lt;$E126,0,IF(CS$10&gt;$E126+$F$8,0,$D126-SUM($F23:CR23)))</f>
        <v>0</v>
      </c>
      <c r="CT126" s="9">
        <f>IF(CT$10&lt;$E126,0,IF(CT$10&gt;$E126+$F$8,0,$D126-SUM($F23:CS23)))</f>
        <v>0</v>
      </c>
      <c r="CU126" s="9">
        <f>IF(CU$10&lt;$E126,0,IF(CU$10&gt;$E126+$F$8,0,$D126-SUM($F23:CT23)))</f>
        <v>0</v>
      </c>
      <c r="CV126" s="9">
        <f>IF(CV$10&lt;$E126,0,IF(CV$10&gt;$E126+$F$8,0,$D126-SUM($F23:CU23)))</f>
        <v>0</v>
      </c>
      <c r="CW126" s="9">
        <f>IF(CW$10&lt;$E126,0,IF(CW$10&gt;$E126+$F$8,0,$D126-SUM($F23:CV23)))</f>
        <v>0</v>
      </c>
      <c r="CX126" s="9">
        <f>IF(CX$10&lt;$E126,0,IF(CX$10&gt;$E126+$F$8,0,$D126-SUM($F23:CW23)))</f>
        <v>0</v>
      </c>
      <c r="CY126" s="9">
        <f>IF(CY$10&lt;$E126,0,IF(CY$10&gt;$E126+$F$8,0,$D126-SUM($F23:CX23)))</f>
        <v>0</v>
      </c>
      <c r="CZ126" s="9">
        <f>IF(CZ$10&lt;$E126,0,IF(CZ$10&gt;$E126+$F$8,0,$D126-SUM($F23:CY23)))</f>
        <v>0</v>
      </c>
      <c r="DA126" s="9">
        <f>IF(DA$10&lt;$E126,0,IF(DA$10&gt;$E126+$F$8,0,$D126-SUM($F23:CZ23)))</f>
        <v>0</v>
      </c>
    </row>
    <row r="127" spans="4:105">
      <c r="D127" s="58">
        <f t="shared" ca="1" si="121"/>
        <v>109.2727</v>
      </c>
      <c r="E127" s="3">
        <f t="shared" si="123"/>
        <v>4</v>
      </c>
      <c r="F127" s="9">
        <f t="shared" si="122"/>
        <v>0</v>
      </c>
      <c r="G127" s="9">
        <f>IF(G$10&lt;$E127,0,IF(G$10&gt;$E127+$F$8,0,$D127-SUM($F24:F24)))</f>
        <v>0</v>
      </c>
      <c r="H127" s="9">
        <f>IF(H$10&lt;$E127,0,IF(H$10&gt;$E127+$F$8,0,$D127-SUM($F24:G24)))</f>
        <v>0</v>
      </c>
      <c r="I127" s="9">
        <f ca="1">IF(I$10&lt;$E127,0,IF(I$10&gt;$E127+$F$8,0,$D127-SUM($F24:H24)))</f>
        <v>109.2727</v>
      </c>
      <c r="J127" s="9">
        <f ca="1">IF(J$10&lt;$E127,0,IF(J$10&gt;$E127+$F$8,0,$D127-SUM($F24:I24)))</f>
        <v>105.63027666666667</v>
      </c>
      <c r="K127" s="9">
        <f ca="1">IF(K$10&lt;$E127,0,IF(K$10&gt;$E127+$F$8,0,$D127-SUM($F24:J24)))</f>
        <v>101.98785333333333</v>
      </c>
      <c r="L127" s="9">
        <f ca="1">IF(L$10&lt;$E127,0,IF(L$10&gt;$E127+$F$8,0,$D127-SUM($F24:K24)))</f>
        <v>98.345429999999993</v>
      </c>
      <c r="M127" s="9">
        <f ca="1">IF(M$10&lt;$E127,0,IF(M$10&gt;$E127+$F$8,0,$D127-SUM($F24:L24)))</f>
        <v>94.703006666666667</v>
      </c>
      <c r="N127" s="9">
        <f ca="1">IF(N$10&lt;$E127,0,IF(N$10&gt;$E127+$F$8,0,$D127-SUM($F24:M24)))</f>
        <v>91.060583333333341</v>
      </c>
      <c r="O127" s="9">
        <f ca="1">IF(O$10&lt;$E127,0,IF(O$10&gt;$E127+$F$8,0,$D127-SUM($F24:N24)))</f>
        <v>87.41816</v>
      </c>
      <c r="P127" s="9">
        <f ca="1">IF(P$10&lt;$E127,0,IF(P$10&gt;$E127+$F$8,0,$D127-SUM($F24:O24)))</f>
        <v>83.77573666666666</v>
      </c>
      <c r="Q127" s="9">
        <f ca="1">IF(Q$10&lt;$E127,0,IF(Q$10&gt;$E127+$F$8,0,$D127-SUM($F24:P24)))</f>
        <v>80.133313333333334</v>
      </c>
      <c r="R127" s="9">
        <f ca="1">IF(R$10&lt;$E127,0,IF(R$10&gt;$E127+$F$8,0,$D127-SUM($F24:Q24)))</f>
        <v>76.490890000000007</v>
      </c>
      <c r="S127" s="9">
        <f ca="1">IF(S$10&lt;$E127,0,IF(S$10&gt;$E127+$F$8,0,$D127-SUM($F24:R24)))</f>
        <v>72.848466666666667</v>
      </c>
      <c r="T127" s="9">
        <f ca="1">IF(T$10&lt;$E127,0,IF(T$10&gt;$E127+$F$8,0,$D127-SUM($F24:S24)))</f>
        <v>69.206043333333326</v>
      </c>
      <c r="U127" s="9">
        <f ca="1">IF(U$10&lt;$E127,0,IF(U$10&gt;$E127+$F$8,0,$D127-SUM($F24:T24)))</f>
        <v>65.56362</v>
      </c>
      <c r="V127" s="9">
        <f ca="1">IF(V$10&lt;$E127,0,IF(V$10&gt;$E127+$F$8,0,$D127-SUM($F24:U24)))</f>
        <v>61.921196666666667</v>
      </c>
      <c r="W127" s="9">
        <f ca="1">IF(W$10&lt;$E127,0,IF(W$10&gt;$E127+$F$8,0,$D127-SUM($F24:V24)))</f>
        <v>58.278773333333334</v>
      </c>
      <c r="X127" s="9">
        <f ca="1">IF(X$10&lt;$E127,0,IF(X$10&gt;$E127+$F$8,0,$D127-SUM($F24:W24)))</f>
        <v>54.63635</v>
      </c>
      <c r="Y127" s="9">
        <f ca="1">IF(Y$10&lt;$E127,0,IF(Y$10&gt;$E127+$F$8,0,$D127-SUM($F24:X24)))</f>
        <v>50.993926666666667</v>
      </c>
      <c r="Z127" s="9">
        <f ca="1">IF(Z$10&lt;$E127,0,IF(Z$10&gt;$E127+$F$8,0,$D127-SUM($F24:Y24)))</f>
        <v>47.351503333333334</v>
      </c>
      <c r="AA127" s="9">
        <f ca="1">IF(AA$10&lt;$E127,0,IF(AA$10&gt;$E127+$F$8,0,$D127-SUM($F24:Z24)))</f>
        <v>43.70908</v>
      </c>
      <c r="AB127" s="9">
        <f ca="1">IF(AB$10&lt;$E127,0,IF(AB$10&gt;$E127+$F$8,0,$D127-SUM($F24:AA24)))</f>
        <v>40.066656666666674</v>
      </c>
      <c r="AC127" s="9">
        <f ca="1">IF(AC$10&lt;$E127,0,IF(AC$10&gt;$E127+$F$8,0,$D127-SUM($F24:AB24)))</f>
        <v>36.424233333333333</v>
      </c>
      <c r="AD127" s="9">
        <f ca="1">IF(AD$10&lt;$E127,0,IF(AD$10&gt;$E127+$F$8,0,$D127-SUM($F24:AC24)))</f>
        <v>32.781809999999993</v>
      </c>
      <c r="AE127" s="9">
        <f ca="1">IF(AE$10&lt;$E127,0,IF(AE$10&gt;$E127+$F$8,0,$D127-SUM($F24:AD24)))</f>
        <v>29.139386666666653</v>
      </c>
      <c r="AF127" s="9">
        <f ca="1">IF(AF$10&lt;$E127,0,IF(AF$10&gt;$E127+$F$8,0,$D127-SUM($F24:AE24)))</f>
        <v>25.496963333333312</v>
      </c>
      <c r="AG127" s="9">
        <f ca="1">IF(AG$10&lt;$E127,0,IF(AG$10&gt;$E127+$F$8,0,$D127-SUM($F24:AF24)))</f>
        <v>21.854539999999972</v>
      </c>
      <c r="AH127" s="9">
        <f ca="1">IF(AH$10&lt;$E127,0,IF(AH$10&gt;$E127+$F$8,0,$D127-SUM($F24:AG24)))</f>
        <v>18.212116666666631</v>
      </c>
      <c r="AI127" s="9">
        <f ca="1">IF(AI$10&lt;$E127,0,IF(AI$10&gt;$E127+$F$8,0,$D127-SUM($F24:AH24)))</f>
        <v>14.569693333333291</v>
      </c>
      <c r="AJ127" s="9">
        <f ca="1">IF(AJ$10&lt;$E127,0,IF(AJ$10&gt;$E127+$F$8,0,$D127-SUM($F24:AI24)))</f>
        <v>10.92726999999995</v>
      </c>
      <c r="AK127" s="9">
        <f ca="1">IF(AK$10&lt;$E127,0,IF(AK$10&gt;$E127+$F$8,0,$D127-SUM($F24:AJ24)))</f>
        <v>7.2848466666666098</v>
      </c>
      <c r="AL127" s="9">
        <f ca="1">IF(AL$10&lt;$E127,0,IF(AL$10&gt;$E127+$F$8,0,$D127-SUM($F24:AK24)))</f>
        <v>3.6424233333332694</v>
      </c>
      <c r="AM127" s="9">
        <f ca="1">IF(AM$10&lt;$E127,0,IF(AM$10&gt;$E127+$F$8,0,$D127-SUM($F24:AL24)))</f>
        <v>-7.1054273576010019E-14</v>
      </c>
      <c r="AN127" s="9">
        <f>IF(AN$10&lt;$E127,0,IF(AN$10&gt;$E127+$F$8,0,$D127-SUM($F24:AM24)))</f>
        <v>0</v>
      </c>
      <c r="AO127" s="9">
        <f>IF(AO$10&lt;$E127,0,IF(AO$10&gt;$E127+$F$8,0,$D127-SUM($F24:AN24)))</f>
        <v>0</v>
      </c>
      <c r="AP127" s="9">
        <f>IF(AP$10&lt;$E127,0,IF(AP$10&gt;$E127+$F$8,0,$D127-SUM($F24:AO24)))</f>
        <v>0</v>
      </c>
      <c r="AQ127" s="9">
        <f>IF(AQ$10&lt;$E127,0,IF(AQ$10&gt;$E127+$F$8,0,$D127-SUM($F24:AP24)))</f>
        <v>0</v>
      </c>
      <c r="AR127" s="9">
        <f>IF(AR$10&lt;$E127,0,IF(AR$10&gt;$E127+$F$8,0,$D127-SUM($F24:AQ24)))</f>
        <v>0</v>
      </c>
      <c r="AS127" s="9">
        <f>IF(AS$10&lt;$E127,0,IF(AS$10&gt;$E127+$F$8,0,$D127-SUM($F24:AR24)))</f>
        <v>0</v>
      </c>
      <c r="AT127" s="9">
        <f>IF(AT$10&lt;$E127,0,IF(AT$10&gt;$E127+$F$8,0,$D127-SUM($F24:AS24)))</f>
        <v>0</v>
      </c>
      <c r="AU127" s="9">
        <f>IF(AU$10&lt;$E127,0,IF(AU$10&gt;$E127+$F$8,0,$D127-SUM($F24:AT24)))</f>
        <v>0</v>
      </c>
      <c r="AV127" s="9">
        <f>IF(AV$10&lt;$E127,0,IF(AV$10&gt;$E127+$F$8,0,$D127-SUM($F24:AU24)))</f>
        <v>0</v>
      </c>
      <c r="AW127" s="9">
        <f>IF(AW$10&lt;$E127,0,IF(AW$10&gt;$E127+$F$8,0,$D127-SUM($F24:AV24)))</f>
        <v>0</v>
      </c>
      <c r="AX127" s="9">
        <f>IF(AX$10&lt;$E127,0,IF(AX$10&gt;$E127+$F$8,0,$D127-SUM($F24:AW24)))</f>
        <v>0</v>
      </c>
      <c r="AY127" s="9">
        <f>IF(AY$10&lt;$E127,0,IF(AY$10&gt;$E127+$F$8,0,$D127-SUM($F24:AX24)))</f>
        <v>0</v>
      </c>
      <c r="AZ127" s="9">
        <f>IF(AZ$10&lt;$E127,0,IF(AZ$10&gt;$E127+$F$8,0,$D127-SUM($F24:AY24)))</f>
        <v>0</v>
      </c>
      <c r="BA127" s="9">
        <f>IF(BA$10&lt;$E127,0,IF(BA$10&gt;$E127+$F$8,0,$D127-SUM($F24:AZ24)))</f>
        <v>0</v>
      </c>
      <c r="BB127" s="9">
        <f>IF(BB$10&lt;$E127,0,IF(BB$10&gt;$E127+$F$8,0,$D127-SUM($F24:BA24)))</f>
        <v>0</v>
      </c>
      <c r="BC127" s="9">
        <f>IF(BC$10&lt;$E127,0,IF(BC$10&gt;$E127+$F$8,0,$D127-SUM($F24:BB24)))</f>
        <v>0</v>
      </c>
      <c r="BD127" s="9">
        <f>IF(BD$10&lt;$E127,0,IF(BD$10&gt;$E127+$F$8,0,$D127-SUM($F24:BC24)))</f>
        <v>0</v>
      </c>
      <c r="BE127" s="9">
        <f>IF(BE$10&lt;$E127,0,IF(BE$10&gt;$E127+$F$8,0,$D127-SUM($F24:BD24)))</f>
        <v>0</v>
      </c>
      <c r="BF127" s="9">
        <f>IF(BF$10&lt;$E127,0,IF(BF$10&gt;$E127+$F$8,0,$D127-SUM($F24:BE24)))</f>
        <v>0</v>
      </c>
      <c r="BG127" s="9">
        <f>IF(BG$10&lt;$E127,0,IF(BG$10&gt;$E127+$F$8,0,$D127-SUM($F24:BF24)))</f>
        <v>0</v>
      </c>
      <c r="BH127" s="9">
        <f>IF(BH$10&lt;$E127,0,IF(BH$10&gt;$E127+$F$8,0,$D127-SUM($F24:BG24)))</f>
        <v>0</v>
      </c>
      <c r="BI127" s="9">
        <f>IF(BI$10&lt;$E127,0,IF(BI$10&gt;$E127+$F$8,0,$D127-SUM($F24:BH24)))</f>
        <v>0</v>
      </c>
      <c r="BJ127" s="9">
        <f>IF(BJ$10&lt;$E127,0,IF(BJ$10&gt;$E127+$F$8,0,$D127-SUM($F24:BI24)))</f>
        <v>0</v>
      </c>
      <c r="BK127" s="9">
        <f>IF(BK$10&lt;$E127,0,IF(BK$10&gt;$E127+$F$8,0,$D127-SUM($F24:BJ24)))</f>
        <v>0</v>
      </c>
      <c r="BL127" s="9">
        <f>IF(BL$10&lt;$E127,0,IF(BL$10&gt;$E127+$F$8,0,$D127-SUM($F24:BK24)))</f>
        <v>0</v>
      </c>
      <c r="BM127" s="9">
        <f>IF(BM$10&lt;$E127,0,IF(BM$10&gt;$E127+$F$8,0,$D127-SUM($F24:BL24)))</f>
        <v>0</v>
      </c>
      <c r="BN127" s="9">
        <f>IF(BN$10&lt;$E127,0,IF(BN$10&gt;$E127+$F$8,0,$D127-SUM($F24:BM24)))</f>
        <v>0</v>
      </c>
      <c r="BO127" s="9">
        <f>IF(BO$10&lt;$E127,0,IF(BO$10&gt;$E127+$F$8,0,$D127-SUM($F24:BN24)))</f>
        <v>0</v>
      </c>
      <c r="BP127" s="9">
        <f>IF(BP$10&lt;$E127,0,IF(BP$10&gt;$E127+$F$8,0,$D127-SUM($F24:BO24)))</f>
        <v>0</v>
      </c>
      <c r="BQ127" s="9">
        <f>IF(BQ$10&lt;$E127,0,IF(BQ$10&gt;$E127+$F$8,0,$D127-SUM($F24:BP24)))</f>
        <v>0</v>
      </c>
      <c r="BR127" s="9">
        <f>IF(BR$10&lt;$E127,0,IF(BR$10&gt;$E127+$F$8,0,$D127-SUM($F24:BQ24)))</f>
        <v>0</v>
      </c>
      <c r="BS127" s="9">
        <f>IF(BS$10&lt;$E127,0,IF(BS$10&gt;$E127+$F$8,0,$D127-SUM($F24:BR24)))</f>
        <v>0</v>
      </c>
      <c r="BT127" s="9">
        <f>IF(BT$10&lt;$E127,0,IF(BT$10&gt;$E127+$F$8,0,$D127-SUM($F24:BS24)))</f>
        <v>0</v>
      </c>
      <c r="BU127" s="9">
        <f>IF(BU$10&lt;$E127,0,IF(BU$10&gt;$E127+$F$8,0,$D127-SUM($F24:BT24)))</f>
        <v>0</v>
      </c>
      <c r="BV127" s="9">
        <f>IF(BV$10&lt;$E127,0,IF(BV$10&gt;$E127+$F$8,0,$D127-SUM($F24:BU24)))</f>
        <v>0</v>
      </c>
      <c r="BW127" s="9">
        <f>IF(BW$10&lt;$E127,0,IF(BW$10&gt;$E127+$F$8,0,$D127-SUM($F24:BV24)))</f>
        <v>0</v>
      </c>
      <c r="BX127" s="9">
        <f>IF(BX$10&lt;$E127,0,IF(BX$10&gt;$E127+$F$8,0,$D127-SUM($F24:BW24)))</f>
        <v>0</v>
      </c>
      <c r="BY127" s="9">
        <f>IF(BY$10&lt;$E127,0,IF(BY$10&gt;$E127+$F$8,0,$D127-SUM($F24:BX24)))</f>
        <v>0</v>
      </c>
      <c r="BZ127" s="9">
        <f>IF(BZ$10&lt;$E127,0,IF(BZ$10&gt;$E127+$F$8,0,$D127-SUM($F24:BY24)))</f>
        <v>0</v>
      </c>
      <c r="CA127" s="9">
        <f>IF(CA$10&lt;$E127,0,IF(CA$10&gt;$E127+$F$8,0,$D127-SUM($F24:BZ24)))</f>
        <v>0</v>
      </c>
      <c r="CB127" s="9">
        <f>IF(CB$10&lt;$E127,0,IF(CB$10&gt;$E127+$F$8,0,$D127-SUM($F24:CA24)))</f>
        <v>0</v>
      </c>
      <c r="CC127" s="9">
        <f>IF(CC$10&lt;$E127,0,IF(CC$10&gt;$E127+$F$8,0,$D127-SUM($F24:CB24)))</f>
        <v>0</v>
      </c>
      <c r="CD127" s="9">
        <f>IF(CD$10&lt;$E127,0,IF(CD$10&gt;$E127+$F$8,0,$D127-SUM($F24:CC24)))</f>
        <v>0</v>
      </c>
      <c r="CE127" s="9">
        <f>IF(CE$10&lt;$E127,0,IF(CE$10&gt;$E127+$F$8,0,$D127-SUM($F24:CD24)))</f>
        <v>0</v>
      </c>
      <c r="CF127" s="9">
        <f>IF(CF$10&lt;$E127,0,IF(CF$10&gt;$E127+$F$8,0,$D127-SUM($F24:CE24)))</f>
        <v>0</v>
      </c>
      <c r="CG127" s="9">
        <f>IF(CG$10&lt;$E127,0,IF(CG$10&gt;$E127+$F$8,0,$D127-SUM($F24:CF24)))</f>
        <v>0</v>
      </c>
      <c r="CH127" s="9">
        <f>IF(CH$10&lt;$E127,0,IF(CH$10&gt;$E127+$F$8,0,$D127-SUM($F24:CG24)))</f>
        <v>0</v>
      </c>
      <c r="CI127" s="9">
        <f>IF(CI$10&lt;$E127,0,IF(CI$10&gt;$E127+$F$8,0,$D127-SUM($F24:CH24)))</f>
        <v>0</v>
      </c>
      <c r="CJ127" s="9">
        <f>IF(CJ$10&lt;$E127,0,IF(CJ$10&gt;$E127+$F$8,0,$D127-SUM($F24:CI24)))</f>
        <v>0</v>
      </c>
      <c r="CK127" s="9">
        <f>IF(CK$10&lt;$E127,0,IF(CK$10&gt;$E127+$F$8,0,$D127-SUM($F24:CJ24)))</f>
        <v>0</v>
      </c>
      <c r="CL127" s="9">
        <f>IF(CL$10&lt;$E127,0,IF(CL$10&gt;$E127+$F$8,0,$D127-SUM($F24:CK24)))</f>
        <v>0</v>
      </c>
      <c r="CM127" s="9">
        <f>IF(CM$10&lt;$E127,0,IF(CM$10&gt;$E127+$F$8,0,$D127-SUM($F24:CL24)))</f>
        <v>0</v>
      </c>
      <c r="CN127" s="9">
        <f>IF(CN$10&lt;$E127,0,IF(CN$10&gt;$E127+$F$8,0,$D127-SUM($F24:CM24)))</f>
        <v>0</v>
      </c>
      <c r="CO127" s="9">
        <f>IF(CO$10&lt;$E127,0,IF(CO$10&gt;$E127+$F$8,0,$D127-SUM($F24:CN24)))</f>
        <v>0</v>
      </c>
      <c r="CP127" s="9">
        <f>IF(CP$10&lt;$E127,0,IF(CP$10&gt;$E127+$F$8,0,$D127-SUM($F24:CO24)))</f>
        <v>0</v>
      </c>
      <c r="CQ127" s="9">
        <f>IF(CQ$10&lt;$E127,0,IF(CQ$10&gt;$E127+$F$8,0,$D127-SUM($F24:CP24)))</f>
        <v>0</v>
      </c>
      <c r="CR127" s="9">
        <f>IF(CR$10&lt;$E127,0,IF(CR$10&gt;$E127+$F$8,0,$D127-SUM($F24:CQ24)))</f>
        <v>0</v>
      </c>
      <c r="CS127" s="9">
        <f>IF(CS$10&lt;$E127,0,IF(CS$10&gt;$E127+$F$8,0,$D127-SUM($F24:CR24)))</f>
        <v>0</v>
      </c>
      <c r="CT127" s="9">
        <f>IF(CT$10&lt;$E127,0,IF(CT$10&gt;$E127+$F$8,0,$D127-SUM($F24:CS24)))</f>
        <v>0</v>
      </c>
      <c r="CU127" s="9">
        <f>IF(CU$10&lt;$E127,0,IF(CU$10&gt;$E127+$F$8,0,$D127-SUM($F24:CT24)))</f>
        <v>0</v>
      </c>
      <c r="CV127" s="9">
        <f>IF(CV$10&lt;$E127,0,IF(CV$10&gt;$E127+$F$8,0,$D127-SUM($F24:CU24)))</f>
        <v>0</v>
      </c>
      <c r="CW127" s="9">
        <f>IF(CW$10&lt;$E127,0,IF(CW$10&gt;$E127+$F$8,0,$D127-SUM($F24:CV24)))</f>
        <v>0</v>
      </c>
      <c r="CX127" s="9">
        <f>IF(CX$10&lt;$E127,0,IF(CX$10&gt;$E127+$F$8,0,$D127-SUM($F24:CW24)))</f>
        <v>0</v>
      </c>
      <c r="CY127" s="9">
        <f>IF(CY$10&lt;$E127,0,IF(CY$10&gt;$E127+$F$8,0,$D127-SUM($F24:CX24)))</f>
        <v>0</v>
      </c>
      <c r="CZ127" s="9">
        <f>IF(CZ$10&lt;$E127,0,IF(CZ$10&gt;$E127+$F$8,0,$D127-SUM($F24:CY24)))</f>
        <v>0</v>
      </c>
      <c r="DA127" s="9">
        <f>IF(DA$10&lt;$E127,0,IF(DA$10&gt;$E127+$F$8,0,$D127-SUM($F24:CZ24)))</f>
        <v>0</v>
      </c>
    </row>
    <row r="128" spans="4:105">
      <c r="D128" s="58">
        <f t="shared" ca="1" si="121"/>
        <v>112.55088100000002</v>
      </c>
      <c r="E128" s="3">
        <f t="shared" si="123"/>
        <v>5</v>
      </c>
      <c r="F128" s="9">
        <f t="shared" si="122"/>
        <v>0</v>
      </c>
      <c r="G128" s="9">
        <f>IF(G$10&lt;$E128,0,IF(G$10&gt;$E128+$F$8,0,$D128-SUM($F25:F25)))</f>
        <v>0</v>
      </c>
      <c r="H128" s="9">
        <f>IF(H$10&lt;$E128,0,IF(H$10&gt;$E128+$F$8,0,$D128-SUM($F25:G25)))</f>
        <v>0</v>
      </c>
      <c r="I128" s="9">
        <f>IF(I$10&lt;$E128,0,IF(I$10&gt;$E128+$F$8,0,$D128-SUM($F25:H25)))</f>
        <v>0</v>
      </c>
      <c r="J128" s="9">
        <f ca="1">IF(J$10&lt;$E128,0,IF(J$10&gt;$E128+$F$8,0,$D128-SUM($F25:I25)))</f>
        <v>112.55088100000002</v>
      </c>
      <c r="K128" s="9">
        <f ca="1">IF(K$10&lt;$E128,0,IF(K$10&gt;$E128+$F$8,0,$D128-SUM($F25:J25)))</f>
        <v>108.79918496666669</v>
      </c>
      <c r="L128" s="9">
        <f ca="1">IF(L$10&lt;$E128,0,IF(L$10&gt;$E128+$F$8,0,$D128-SUM($F25:K25)))</f>
        <v>105.04748893333336</v>
      </c>
      <c r="M128" s="9">
        <f ca="1">IF(M$10&lt;$E128,0,IF(M$10&gt;$E128+$F$8,0,$D128-SUM($F25:L25)))</f>
        <v>101.29579290000001</v>
      </c>
      <c r="N128" s="9">
        <f ca="1">IF(N$10&lt;$E128,0,IF(N$10&gt;$E128+$F$8,0,$D128-SUM($F25:M25)))</f>
        <v>97.544096866666678</v>
      </c>
      <c r="O128" s="9">
        <f ca="1">IF(O$10&lt;$E128,0,IF(O$10&gt;$E128+$F$8,0,$D128-SUM($F25:N25)))</f>
        <v>93.792400833333346</v>
      </c>
      <c r="P128" s="9">
        <f ca="1">IF(P$10&lt;$E128,0,IF(P$10&gt;$E128+$F$8,0,$D128-SUM($F25:O25)))</f>
        <v>90.040704800000015</v>
      </c>
      <c r="Q128" s="9">
        <f ca="1">IF(Q$10&lt;$E128,0,IF(Q$10&gt;$E128+$F$8,0,$D128-SUM($F25:P25)))</f>
        <v>86.289008766666683</v>
      </c>
      <c r="R128" s="9">
        <f ca="1">IF(R$10&lt;$E128,0,IF(R$10&gt;$E128+$F$8,0,$D128-SUM($F25:Q25)))</f>
        <v>82.537312733333351</v>
      </c>
      <c r="S128" s="9">
        <f ca="1">IF(S$10&lt;$E128,0,IF(S$10&gt;$E128+$F$8,0,$D128-SUM($F25:R25)))</f>
        <v>78.78561670000002</v>
      </c>
      <c r="T128" s="9">
        <f ca="1">IF(T$10&lt;$E128,0,IF(T$10&gt;$E128+$F$8,0,$D128-SUM($F25:S25)))</f>
        <v>75.033920666666688</v>
      </c>
      <c r="U128" s="9">
        <f ca="1">IF(U$10&lt;$E128,0,IF(U$10&gt;$E128+$F$8,0,$D128-SUM($F25:T25)))</f>
        <v>71.282224633333357</v>
      </c>
      <c r="V128" s="9">
        <f ca="1">IF(V$10&lt;$E128,0,IF(V$10&gt;$E128+$F$8,0,$D128-SUM($F25:U25)))</f>
        <v>67.530528600000025</v>
      </c>
      <c r="W128" s="9">
        <f ca="1">IF(W$10&lt;$E128,0,IF(W$10&gt;$E128+$F$8,0,$D128-SUM($F25:V25)))</f>
        <v>63.778832566666686</v>
      </c>
      <c r="X128" s="9">
        <f ca="1">IF(X$10&lt;$E128,0,IF(X$10&gt;$E128+$F$8,0,$D128-SUM($F25:W25)))</f>
        <v>60.027136533333355</v>
      </c>
      <c r="Y128" s="9">
        <f ca="1">IF(Y$10&lt;$E128,0,IF(Y$10&gt;$E128+$F$8,0,$D128-SUM($F25:X25)))</f>
        <v>56.275440500000023</v>
      </c>
      <c r="Z128" s="9">
        <f ca="1">IF(Z$10&lt;$E128,0,IF(Z$10&gt;$E128+$F$8,0,$D128-SUM($F25:Y25)))</f>
        <v>52.523744466666692</v>
      </c>
      <c r="AA128" s="9">
        <f ca="1">IF(AA$10&lt;$E128,0,IF(AA$10&gt;$E128+$F$8,0,$D128-SUM($F25:Z25)))</f>
        <v>48.77204843333336</v>
      </c>
      <c r="AB128" s="9">
        <f ca="1">IF(AB$10&lt;$E128,0,IF(AB$10&gt;$E128+$F$8,0,$D128-SUM($F25:AA25)))</f>
        <v>45.020352400000021</v>
      </c>
      <c r="AC128" s="9">
        <f ca="1">IF(AC$10&lt;$E128,0,IF(AC$10&gt;$E128+$F$8,0,$D128-SUM($F25:AB25)))</f>
        <v>41.26865636666669</v>
      </c>
      <c r="AD128" s="9">
        <f ca="1">IF(AD$10&lt;$E128,0,IF(AD$10&gt;$E128+$F$8,0,$D128-SUM($F25:AC25)))</f>
        <v>37.516960333333358</v>
      </c>
      <c r="AE128" s="9">
        <f ca="1">IF(AE$10&lt;$E128,0,IF(AE$10&gt;$E128+$F$8,0,$D128-SUM($F25:AD25)))</f>
        <v>33.765264300000027</v>
      </c>
      <c r="AF128" s="9">
        <f ca="1">IF(AF$10&lt;$E128,0,IF(AF$10&gt;$E128+$F$8,0,$D128-SUM($F25:AE25)))</f>
        <v>30.013568266666695</v>
      </c>
      <c r="AG128" s="9">
        <f ca="1">IF(AG$10&lt;$E128,0,IF(AG$10&gt;$E128+$F$8,0,$D128-SUM($F25:AF25)))</f>
        <v>26.261872233333364</v>
      </c>
      <c r="AH128" s="9">
        <f ca="1">IF(AH$10&lt;$E128,0,IF(AH$10&gt;$E128+$F$8,0,$D128-SUM($F25:AG25)))</f>
        <v>22.510176200000032</v>
      </c>
      <c r="AI128" s="9">
        <f ca="1">IF(AI$10&lt;$E128,0,IF(AI$10&gt;$E128+$F$8,0,$D128-SUM($F25:AH25)))</f>
        <v>18.7584801666667</v>
      </c>
      <c r="AJ128" s="9">
        <f ca="1">IF(AJ$10&lt;$E128,0,IF(AJ$10&gt;$E128+$F$8,0,$D128-SUM($F25:AI25)))</f>
        <v>15.006784133333369</v>
      </c>
      <c r="AK128" s="9">
        <f ca="1">IF(AK$10&lt;$E128,0,IF(AK$10&gt;$E128+$F$8,0,$D128-SUM($F25:AJ25)))</f>
        <v>11.255088100000037</v>
      </c>
      <c r="AL128" s="9">
        <f ca="1">IF(AL$10&lt;$E128,0,IF(AL$10&gt;$E128+$F$8,0,$D128-SUM($F25:AK25)))</f>
        <v>7.5033920666667058</v>
      </c>
      <c r="AM128" s="9">
        <f ca="1">IF(AM$10&lt;$E128,0,IF(AM$10&gt;$E128+$F$8,0,$D128-SUM($F25:AL25)))</f>
        <v>3.7516960333333742</v>
      </c>
      <c r="AN128" s="9">
        <f ca="1">IF(AN$10&lt;$E128,0,IF(AN$10&gt;$E128+$F$8,0,$D128-SUM($F25:AM25)))</f>
        <v>4.2632564145606011E-14</v>
      </c>
      <c r="AO128" s="9">
        <f>IF(AO$10&lt;$E128,0,IF(AO$10&gt;$E128+$F$8,0,$D128-SUM($F25:AN25)))</f>
        <v>0</v>
      </c>
      <c r="AP128" s="9">
        <f>IF(AP$10&lt;$E128,0,IF(AP$10&gt;$E128+$F$8,0,$D128-SUM($F25:AO25)))</f>
        <v>0</v>
      </c>
      <c r="AQ128" s="9">
        <f>IF(AQ$10&lt;$E128,0,IF(AQ$10&gt;$E128+$F$8,0,$D128-SUM($F25:AP25)))</f>
        <v>0</v>
      </c>
      <c r="AR128" s="9">
        <f>IF(AR$10&lt;$E128,0,IF(AR$10&gt;$E128+$F$8,0,$D128-SUM($F25:AQ25)))</f>
        <v>0</v>
      </c>
      <c r="AS128" s="9">
        <f>IF(AS$10&lt;$E128,0,IF(AS$10&gt;$E128+$F$8,0,$D128-SUM($F25:AR25)))</f>
        <v>0</v>
      </c>
      <c r="AT128" s="9">
        <f>IF(AT$10&lt;$E128,0,IF(AT$10&gt;$E128+$F$8,0,$D128-SUM($F25:AS25)))</f>
        <v>0</v>
      </c>
      <c r="AU128" s="9">
        <f>IF(AU$10&lt;$E128,0,IF(AU$10&gt;$E128+$F$8,0,$D128-SUM($F25:AT25)))</f>
        <v>0</v>
      </c>
      <c r="AV128" s="9">
        <f>IF(AV$10&lt;$E128,0,IF(AV$10&gt;$E128+$F$8,0,$D128-SUM($F25:AU25)))</f>
        <v>0</v>
      </c>
      <c r="AW128" s="9">
        <f>IF(AW$10&lt;$E128,0,IF(AW$10&gt;$E128+$F$8,0,$D128-SUM($F25:AV25)))</f>
        <v>0</v>
      </c>
      <c r="AX128" s="9">
        <f>IF(AX$10&lt;$E128,0,IF(AX$10&gt;$E128+$F$8,0,$D128-SUM($F25:AW25)))</f>
        <v>0</v>
      </c>
      <c r="AY128" s="9">
        <f>IF(AY$10&lt;$E128,0,IF(AY$10&gt;$E128+$F$8,0,$D128-SUM($F25:AX25)))</f>
        <v>0</v>
      </c>
      <c r="AZ128" s="9">
        <f>IF(AZ$10&lt;$E128,0,IF(AZ$10&gt;$E128+$F$8,0,$D128-SUM($F25:AY25)))</f>
        <v>0</v>
      </c>
      <c r="BA128" s="9">
        <f>IF(BA$10&lt;$E128,0,IF(BA$10&gt;$E128+$F$8,0,$D128-SUM($F25:AZ25)))</f>
        <v>0</v>
      </c>
      <c r="BB128" s="9">
        <f>IF(BB$10&lt;$E128,0,IF(BB$10&gt;$E128+$F$8,0,$D128-SUM($F25:BA25)))</f>
        <v>0</v>
      </c>
      <c r="BC128" s="9">
        <f>IF(BC$10&lt;$E128,0,IF(BC$10&gt;$E128+$F$8,0,$D128-SUM($F25:BB25)))</f>
        <v>0</v>
      </c>
      <c r="BD128" s="9">
        <f>IF(BD$10&lt;$E128,0,IF(BD$10&gt;$E128+$F$8,0,$D128-SUM($F25:BC25)))</f>
        <v>0</v>
      </c>
      <c r="BE128" s="9">
        <f>IF(BE$10&lt;$E128,0,IF(BE$10&gt;$E128+$F$8,0,$D128-SUM($F25:BD25)))</f>
        <v>0</v>
      </c>
      <c r="BF128" s="9">
        <f>IF(BF$10&lt;$E128,0,IF(BF$10&gt;$E128+$F$8,0,$D128-SUM($F25:BE25)))</f>
        <v>0</v>
      </c>
      <c r="BG128" s="9">
        <f>IF(BG$10&lt;$E128,0,IF(BG$10&gt;$E128+$F$8,0,$D128-SUM($F25:BF25)))</f>
        <v>0</v>
      </c>
      <c r="BH128" s="9">
        <f>IF(BH$10&lt;$E128,0,IF(BH$10&gt;$E128+$F$8,0,$D128-SUM($F25:BG25)))</f>
        <v>0</v>
      </c>
      <c r="BI128" s="9">
        <f>IF(BI$10&lt;$E128,0,IF(BI$10&gt;$E128+$F$8,0,$D128-SUM($F25:BH25)))</f>
        <v>0</v>
      </c>
      <c r="BJ128" s="9">
        <f>IF(BJ$10&lt;$E128,0,IF(BJ$10&gt;$E128+$F$8,0,$D128-SUM($F25:BI25)))</f>
        <v>0</v>
      </c>
      <c r="BK128" s="9">
        <f>IF(BK$10&lt;$E128,0,IF(BK$10&gt;$E128+$F$8,0,$D128-SUM($F25:BJ25)))</f>
        <v>0</v>
      </c>
      <c r="BL128" s="9">
        <f>IF(BL$10&lt;$E128,0,IF(BL$10&gt;$E128+$F$8,0,$D128-SUM($F25:BK25)))</f>
        <v>0</v>
      </c>
      <c r="BM128" s="9">
        <f>IF(BM$10&lt;$E128,0,IF(BM$10&gt;$E128+$F$8,0,$D128-SUM($F25:BL25)))</f>
        <v>0</v>
      </c>
      <c r="BN128" s="9">
        <f>IF(BN$10&lt;$E128,0,IF(BN$10&gt;$E128+$F$8,0,$D128-SUM($F25:BM25)))</f>
        <v>0</v>
      </c>
      <c r="BO128" s="9">
        <f>IF(BO$10&lt;$E128,0,IF(BO$10&gt;$E128+$F$8,0,$D128-SUM($F25:BN25)))</f>
        <v>0</v>
      </c>
      <c r="BP128" s="9">
        <f>IF(BP$10&lt;$E128,0,IF(BP$10&gt;$E128+$F$8,0,$D128-SUM($F25:BO25)))</f>
        <v>0</v>
      </c>
      <c r="BQ128" s="9">
        <f>IF(BQ$10&lt;$E128,0,IF(BQ$10&gt;$E128+$F$8,0,$D128-SUM($F25:BP25)))</f>
        <v>0</v>
      </c>
      <c r="BR128" s="9">
        <f>IF(BR$10&lt;$E128,0,IF(BR$10&gt;$E128+$F$8,0,$D128-SUM($F25:BQ25)))</f>
        <v>0</v>
      </c>
      <c r="BS128" s="9">
        <f>IF(BS$10&lt;$E128,0,IF(BS$10&gt;$E128+$F$8,0,$D128-SUM($F25:BR25)))</f>
        <v>0</v>
      </c>
      <c r="BT128" s="9">
        <f>IF(BT$10&lt;$E128,0,IF(BT$10&gt;$E128+$F$8,0,$D128-SUM($F25:BS25)))</f>
        <v>0</v>
      </c>
      <c r="BU128" s="9">
        <f>IF(BU$10&lt;$E128,0,IF(BU$10&gt;$E128+$F$8,0,$D128-SUM($F25:BT25)))</f>
        <v>0</v>
      </c>
      <c r="BV128" s="9">
        <f>IF(BV$10&lt;$E128,0,IF(BV$10&gt;$E128+$F$8,0,$D128-SUM($F25:BU25)))</f>
        <v>0</v>
      </c>
      <c r="BW128" s="9">
        <f>IF(BW$10&lt;$E128,0,IF(BW$10&gt;$E128+$F$8,0,$D128-SUM($F25:BV25)))</f>
        <v>0</v>
      </c>
      <c r="BX128" s="9">
        <f>IF(BX$10&lt;$E128,0,IF(BX$10&gt;$E128+$F$8,0,$D128-SUM($F25:BW25)))</f>
        <v>0</v>
      </c>
      <c r="BY128" s="9">
        <f>IF(BY$10&lt;$E128,0,IF(BY$10&gt;$E128+$F$8,0,$D128-SUM($F25:BX25)))</f>
        <v>0</v>
      </c>
      <c r="BZ128" s="9">
        <f>IF(BZ$10&lt;$E128,0,IF(BZ$10&gt;$E128+$F$8,0,$D128-SUM($F25:BY25)))</f>
        <v>0</v>
      </c>
      <c r="CA128" s="9">
        <f>IF(CA$10&lt;$E128,0,IF(CA$10&gt;$E128+$F$8,0,$D128-SUM($F25:BZ25)))</f>
        <v>0</v>
      </c>
      <c r="CB128" s="9">
        <f>IF(CB$10&lt;$E128,0,IF(CB$10&gt;$E128+$F$8,0,$D128-SUM($F25:CA25)))</f>
        <v>0</v>
      </c>
      <c r="CC128" s="9">
        <f>IF(CC$10&lt;$E128,0,IF(CC$10&gt;$E128+$F$8,0,$D128-SUM($F25:CB25)))</f>
        <v>0</v>
      </c>
      <c r="CD128" s="9">
        <f>IF(CD$10&lt;$E128,0,IF(CD$10&gt;$E128+$F$8,0,$D128-SUM($F25:CC25)))</f>
        <v>0</v>
      </c>
      <c r="CE128" s="9">
        <f>IF(CE$10&lt;$E128,0,IF(CE$10&gt;$E128+$F$8,0,$D128-SUM($F25:CD25)))</f>
        <v>0</v>
      </c>
      <c r="CF128" s="9">
        <f>IF(CF$10&lt;$E128,0,IF(CF$10&gt;$E128+$F$8,0,$D128-SUM($F25:CE25)))</f>
        <v>0</v>
      </c>
      <c r="CG128" s="9">
        <f>IF(CG$10&lt;$E128,0,IF(CG$10&gt;$E128+$F$8,0,$D128-SUM($F25:CF25)))</f>
        <v>0</v>
      </c>
      <c r="CH128" s="9">
        <f>IF(CH$10&lt;$E128,0,IF(CH$10&gt;$E128+$F$8,0,$D128-SUM($F25:CG25)))</f>
        <v>0</v>
      </c>
      <c r="CI128" s="9">
        <f>IF(CI$10&lt;$E128,0,IF(CI$10&gt;$E128+$F$8,0,$D128-SUM($F25:CH25)))</f>
        <v>0</v>
      </c>
      <c r="CJ128" s="9">
        <f>IF(CJ$10&lt;$E128,0,IF(CJ$10&gt;$E128+$F$8,0,$D128-SUM($F25:CI25)))</f>
        <v>0</v>
      </c>
      <c r="CK128" s="9">
        <f>IF(CK$10&lt;$E128,0,IF(CK$10&gt;$E128+$F$8,0,$D128-SUM($F25:CJ25)))</f>
        <v>0</v>
      </c>
      <c r="CL128" s="9">
        <f>IF(CL$10&lt;$E128,0,IF(CL$10&gt;$E128+$F$8,0,$D128-SUM($F25:CK25)))</f>
        <v>0</v>
      </c>
      <c r="CM128" s="9">
        <f>IF(CM$10&lt;$E128,0,IF(CM$10&gt;$E128+$F$8,0,$D128-SUM($F25:CL25)))</f>
        <v>0</v>
      </c>
      <c r="CN128" s="9">
        <f>IF(CN$10&lt;$E128,0,IF(CN$10&gt;$E128+$F$8,0,$D128-SUM($F25:CM25)))</f>
        <v>0</v>
      </c>
      <c r="CO128" s="9">
        <f>IF(CO$10&lt;$E128,0,IF(CO$10&gt;$E128+$F$8,0,$D128-SUM($F25:CN25)))</f>
        <v>0</v>
      </c>
      <c r="CP128" s="9">
        <f>IF(CP$10&lt;$E128,0,IF(CP$10&gt;$E128+$F$8,0,$D128-SUM($F25:CO25)))</f>
        <v>0</v>
      </c>
      <c r="CQ128" s="9">
        <f>IF(CQ$10&lt;$E128,0,IF(CQ$10&gt;$E128+$F$8,0,$D128-SUM($F25:CP25)))</f>
        <v>0</v>
      </c>
      <c r="CR128" s="9">
        <f>IF(CR$10&lt;$E128,0,IF(CR$10&gt;$E128+$F$8,0,$D128-SUM($F25:CQ25)))</f>
        <v>0</v>
      </c>
      <c r="CS128" s="9">
        <f>IF(CS$10&lt;$E128,0,IF(CS$10&gt;$E128+$F$8,0,$D128-SUM($F25:CR25)))</f>
        <v>0</v>
      </c>
      <c r="CT128" s="9">
        <f>IF(CT$10&lt;$E128,0,IF(CT$10&gt;$E128+$F$8,0,$D128-SUM($F25:CS25)))</f>
        <v>0</v>
      </c>
      <c r="CU128" s="9">
        <f>IF(CU$10&lt;$E128,0,IF(CU$10&gt;$E128+$F$8,0,$D128-SUM($F25:CT25)))</f>
        <v>0</v>
      </c>
      <c r="CV128" s="9">
        <f>IF(CV$10&lt;$E128,0,IF(CV$10&gt;$E128+$F$8,0,$D128-SUM($F25:CU25)))</f>
        <v>0</v>
      </c>
      <c r="CW128" s="9">
        <f>IF(CW$10&lt;$E128,0,IF(CW$10&gt;$E128+$F$8,0,$D128-SUM($F25:CV25)))</f>
        <v>0</v>
      </c>
      <c r="CX128" s="9">
        <f>IF(CX$10&lt;$E128,0,IF(CX$10&gt;$E128+$F$8,0,$D128-SUM($F25:CW25)))</f>
        <v>0</v>
      </c>
      <c r="CY128" s="9">
        <f>IF(CY$10&lt;$E128,0,IF(CY$10&gt;$E128+$F$8,0,$D128-SUM($F25:CX25)))</f>
        <v>0</v>
      </c>
      <c r="CZ128" s="9">
        <f>IF(CZ$10&lt;$E128,0,IF(CZ$10&gt;$E128+$F$8,0,$D128-SUM($F25:CY25)))</f>
        <v>0</v>
      </c>
      <c r="DA128" s="9">
        <f>IF(DA$10&lt;$E128,0,IF(DA$10&gt;$E128+$F$8,0,$D128-SUM($F25:CZ25)))</f>
        <v>0</v>
      </c>
    </row>
    <row r="129" spans="4:105">
      <c r="D129" s="58">
        <f t="shared" ca="1" si="121"/>
        <v>115.92740743</v>
      </c>
      <c r="E129" s="3">
        <f t="shared" si="123"/>
        <v>6</v>
      </c>
      <c r="F129" s="9">
        <f t="shared" si="122"/>
        <v>0</v>
      </c>
      <c r="G129" s="9">
        <f>IF(G$10&lt;$E129,0,IF(G$10&gt;$E129+$F$8,0,$D129-SUM($F26:F26)))</f>
        <v>0</v>
      </c>
      <c r="H129" s="9">
        <f>IF(H$10&lt;$E129,0,IF(H$10&gt;$E129+$F$8,0,$D129-SUM($F26:G26)))</f>
        <v>0</v>
      </c>
      <c r="I129" s="9">
        <f>IF(I$10&lt;$E129,0,IF(I$10&gt;$E129+$F$8,0,$D129-SUM($F26:H26)))</f>
        <v>0</v>
      </c>
      <c r="J129" s="9">
        <f>IF(J$10&lt;$E129,0,IF(J$10&gt;$E129+$F$8,0,$D129-SUM($F26:I26)))</f>
        <v>0</v>
      </c>
      <c r="K129" s="9">
        <f ca="1">IF(K$10&lt;$E129,0,IF(K$10&gt;$E129+$F$8,0,$D129-SUM($F26:J26)))</f>
        <v>115.92740743</v>
      </c>
      <c r="L129" s="9">
        <f ca="1">IF(L$10&lt;$E129,0,IF(L$10&gt;$E129+$F$8,0,$D129-SUM($F26:K26)))</f>
        <v>112.06316051566667</v>
      </c>
      <c r="M129" s="9">
        <f ca="1">IF(M$10&lt;$E129,0,IF(M$10&gt;$E129+$F$8,0,$D129-SUM($F26:L26)))</f>
        <v>108.19891360133333</v>
      </c>
      <c r="N129" s="9">
        <f ca="1">IF(N$10&lt;$E129,0,IF(N$10&gt;$E129+$F$8,0,$D129-SUM($F26:M26)))</f>
        <v>104.33466668700001</v>
      </c>
      <c r="O129" s="9">
        <f ca="1">IF(O$10&lt;$E129,0,IF(O$10&gt;$E129+$F$8,0,$D129-SUM($F26:N26)))</f>
        <v>100.47041977266667</v>
      </c>
      <c r="P129" s="9">
        <f ca="1">IF(P$10&lt;$E129,0,IF(P$10&gt;$E129+$F$8,0,$D129-SUM($F26:O26)))</f>
        <v>96.606172858333338</v>
      </c>
      <c r="Q129" s="9">
        <f ca="1">IF(Q$10&lt;$E129,0,IF(Q$10&gt;$E129+$F$8,0,$D129-SUM($F26:P26)))</f>
        <v>92.741925944000002</v>
      </c>
      <c r="R129" s="9">
        <f ca="1">IF(R$10&lt;$E129,0,IF(R$10&gt;$E129+$F$8,0,$D129-SUM($F26:Q26)))</f>
        <v>88.877679029666666</v>
      </c>
      <c r="S129" s="9">
        <f ca="1">IF(S$10&lt;$E129,0,IF(S$10&gt;$E129+$F$8,0,$D129-SUM($F26:R26)))</f>
        <v>85.01343211533333</v>
      </c>
      <c r="T129" s="9">
        <f ca="1">IF(T$10&lt;$E129,0,IF(T$10&gt;$E129+$F$8,0,$D129-SUM($F26:S26)))</f>
        <v>81.149185200999995</v>
      </c>
      <c r="U129" s="9">
        <f ca="1">IF(U$10&lt;$E129,0,IF(U$10&gt;$E129+$F$8,0,$D129-SUM($F26:T26)))</f>
        <v>77.284938286666659</v>
      </c>
      <c r="V129" s="9">
        <f ca="1">IF(V$10&lt;$E129,0,IF(V$10&gt;$E129+$F$8,0,$D129-SUM($F26:U26)))</f>
        <v>73.420691372333323</v>
      </c>
      <c r="W129" s="9">
        <f ca="1">IF(W$10&lt;$E129,0,IF(W$10&gt;$E129+$F$8,0,$D129-SUM($F26:V26)))</f>
        <v>69.556444457999987</v>
      </c>
      <c r="X129" s="9">
        <f ca="1">IF(X$10&lt;$E129,0,IF(X$10&gt;$E129+$F$8,0,$D129-SUM($F26:W26)))</f>
        <v>65.692197543666651</v>
      </c>
      <c r="Y129" s="9">
        <f ca="1">IF(Y$10&lt;$E129,0,IF(Y$10&gt;$E129+$F$8,0,$D129-SUM($F26:X26)))</f>
        <v>61.827950629333323</v>
      </c>
      <c r="Z129" s="9">
        <f ca="1">IF(Z$10&lt;$E129,0,IF(Z$10&gt;$E129+$F$8,0,$D129-SUM($F26:Y26)))</f>
        <v>57.963703714999987</v>
      </c>
      <c r="AA129" s="9">
        <f ca="1">IF(AA$10&lt;$E129,0,IF(AA$10&gt;$E129+$F$8,0,$D129-SUM($F26:Z26)))</f>
        <v>54.099456800666651</v>
      </c>
      <c r="AB129" s="9">
        <f ca="1">IF(AB$10&lt;$E129,0,IF(AB$10&gt;$E129+$F$8,0,$D129-SUM($F26:AA26)))</f>
        <v>50.235209886333323</v>
      </c>
      <c r="AC129" s="9">
        <f ca="1">IF(AC$10&lt;$E129,0,IF(AC$10&gt;$E129+$F$8,0,$D129-SUM($F26:AB26)))</f>
        <v>46.370962971999987</v>
      </c>
      <c r="AD129" s="9">
        <f ca="1">IF(AD$10&lt;$E129,0,IF(AD$10&gt;$E129+$F$8,0,$D129-SUM($F26:AC26)))</f>
        <v>42.506716057666651</v>
      </c>
      <c r="AE129" s="9">
        <f ca="1">IF(AE$10&lt;$E129,0,IF(AE$10&gt;$E129+$F$8,0,$D129-SUM($F26:AD26)))</f>
        <v>38.642469143333315</v>
      </c>
      <c r="AF129" s="9">
        <f ca="1">IF(AF$10&lt;$E129,0,IF(AF$10&gt;$E129+$F$8,0,$D129-SUM($F26:AE26)))</f>
        <v>34.778222228999979</v>
      </c>
      <c r="AG129" s="9">
        <f ca="1">IF(AG$10&lt;$E129,0,IF(AG$10&gt;$E129+$F$8,0,$D129-SUM($F26:AF26)))</f>
        <v>30.913975314666644</v>
      </c>
      <c r="AH129" s="9">
        <f ca="1">IF(AH$10&lt;$E129,0,IF(AH$10&gt;$E129+$F$8,0,$D129-SUM($F26:AG26)))</f>
        <v>27.049728400333308</v>
      </c>
      <c r="AI129" s="9">
        <f ca="1">IF(AI$10&lt;$E129,0,IF(AI$10&gt;$E129+$F$8,0,$D129-SUM($F26:AH26)))</f>
        <v>23.185481485999972</v>
      </c>
      <c r="AJ129" s="9">
        <f ca="1">IF(AJ$10&lt;$E129,0,IF(AJ$10&gt;$E129+$F$8,0,$D129-SUM($F26:AI26)))</f>
        <v>19.321234571666636</v>
      </c>
      <c r="AK129" s="9">
        <f ca="1">IF(AK$10&lt;$E129,0,IF(AK$10&gt;$E129+$F$8,0,$D129-SUM($F26:AJ26)))</f>
        <v>15.4569876573333</v>
      </c>
      <c r="AL129" s="9">
        <f ca="1">IF(AL$10&lt;$E129,0,IF(AL$10&gt;$E129+$F$8,0,$D129-SUM($F26:AK26)))</f>
        <v>11.592740742999965</v>
      </c>
      <c r="AM129" s="9">
        <f ca="1">IF(AM$10&lt;$E129,0,IF(AM$10&gt;$E129+$F$8,0,$D129-SUM($F26:AL26)))</f>
        <v>7.7284938286666289</v>
      </c>
      <c r="AN129" s="9">
        <f ca="1">IF(AN$10&lt;$E129,0,IF(AN$10&gt;$E129+$F$8,0,$D129-SUM($F26:AM26)))</f>
        <v>3.8642469143332931</v>
      </c>
      <c r="AO129" s="9">
        <f ca="1">IF(AO$10&lt;$E129,0,IF(AO$10&gt;$E129+$F$8,0,$D129-SUM($F26:AN26)))</f>
        <v>-4.2632564145606011E-14</v>
      </c>
      <c r="AP129" s="9">
        <f>IF(AP$10&lt;$E129,0,IF(AP$10&gt;$E129+$F$8,0,$D129-SUM($F26:AO26)))</f>
        <v>0</v>
      </c>
      <c r="AQ129" s="9">
        <f>IF(AQ$10&lt;$E129,0,IF(AQ$10&gt;$E129+$F$8,0,$D129-SUM($F26:AP26)))</f>
        <v>0</v>
      </c>
      <c r="AR129" s="9">
        <f>IF(AR$10&lt;$E129,0,IF(AR$10&gt;$E129+$F$8,0,$D129-SUM($F26:AQ26)))</f>
        <v>0</v>
      </c>
      <c r="AS129" s="9">
        <f>IF(AS$10&lt;$E129,0,IF(AS$10&gt;$E129+$F$8,0,$D129-SUM($F26:AR26)))</f>
        <v>0</v>
      </c>
      <c r="AT129" s="9">
        <f>IF(AT$10&lt;$E129,0,IF(AT$10&gt;$E129+$F$8,0,$D129-SUM($F26:AS26)))</f>
        <v>0</v>
      </c>
      <c r="AU129" s="9">
        <f>IF(AU$10&lt;$E129,0,IF(AU$10&gt;$E129+$F$8,0,$D129-SUM($F26:AT26)))</f>
        <v>0</v>
      </c>
      <c r="AV129" s="9">
        <f>IF(AV$10&lt;$E129,0,IF(AV$10&gt;$E129+$F$8,0,$D129-SUM($F26:AU26)))</f>
        <v>0</v>
      </c>
      <c r="AW129" s="9">
        <f>IF(AW$10&lt;$E129,0,IF(AW$10&gt;$E129+$F$8,0,$D129-SUM($F26:AV26)))</f>
        <v>0</v>
      </c>
      <c r="AX129" s="9">
        <f>IF(AX$10&lt;$E129,0,IF(AX$10&gt;$E129+$F$8,0,$D129-SUM($F26:AW26)))</f>
        <v>0</v>
      </c>
      <c r="AY129" s="9">
        <f>IF(AY$10&lt;$E129,0,IF(AY$10&gt;$E129+$F$8,0,$D129-SUM($F26:AX26)))</f>
        <v>0</v>
      </c>
      <c r="AZ129" s="9">
        <f>IF(AZ$10&lt;$E129,0,IF(AZ$10&gt;$E129+$F$8,0,$D129-SUM($F26:AY26)))</f>
        <v>0</v>
      </c>
      <c r="BA129" s="9">
        <f>IF(BA$10&lt;$E129,0,IF(BA$10&gt;$E129+$F$8,0,$D129-SUM($F26:AZ26)))</f>
        <v>0</v>
      </c>
      <c r="BB129" s="9">
        <f>IF(BB$10&lt;$E129,0,IF(BB$10&gt;$E129+$F$8,0,$D129-SUM($F26:BA26)))</f>
        <v>0</v>
      </c>
      <c r="BC129" s="9">
        <f>IF(BC$10&lt;$E129,0,IF(BC$10&gt;$E129+$F$8,0,$D129-SUM($F26:BB26)))</f>
        <v>0</v>
      </c>
      <c r="BD129" s="9">
        <f>IF(BD$10&lt;$E129,0,IF(BD$10&gt;$E129+$F$8,0,$D129-SUM($F26:BC26)))</f>
        <v>0</v>
      </c>
      <c r="BE129" s="9">
        <f>IF(BE$10&lt;$E129,0,IF(BE$10&gt;$E129+$F$8,0,$D129-SUM($F26:BD26)))</f>
        <v>0</v>
      </c>
      <c r="BF129" s="9">
        <f>IF(BF$10&lt;$E129,0,IF(BF$10&gt;$E129+$F$8,0,$D129-SUM($F26:BE26)))</f>
        <v>0</v>
      </c>
      <c r="BG129" s="9">
        <f>IF(BG$10&lt;$E129,0,IF(BG$10&gt;$E129+$F$8,0,$D129-SUM($F26:BF26)))</f>
        <v>0</v>
      </c>
      <c r="BH129" s="9">
        <f>IF(BH$10&lt;$E129,0,IF(BH$10&gt;$E129+$F$8,0,$D129-SUM($F26:BG26)))</f>
        <v>0</v>
      </c>
      <c r="BI129" s="9">
        <f>IF(BI$10&lt;$E129,0,IF(BI$10&gt;$E129+$F$8,0,$D129-SUM($F26:BH26)))</f>
        <v>0</v>
      </c>
      <c r="BJ129" s="9">
        <f>IF(BJ$10&lt;$E129,0,IF(BJ$10&gt;$E129+$F$8,0,$D129-SUM($F26:BI26)))</f>
        <v>0</v>
      </c>
      <c r="BK129" s="9">
        <f>IF(BK$10&lt;$E129,0,IF(BK$10&gt;$E129+$F$8,0,$D129-SUM($F26:BJ26)))</f>
        <v>0</v>
      </c>
      <c r="BL129" s="9">
        <f>IF(BL$10&lt;$E129,0,IF(BL$10&gt;$E129+$F$8,0,$D129-SUM($F26:BK26)))</f>
        <v>0</v>
      </c>
      <c r="BM129" s="9">
        <f>IF(BM$10&lt;$E129,0,IF(BM$10&gt;$E129+$F$8,0,$D129-SUM($F26:BL26)))</f>
        <v>0</v>
      </c>
      <c r="BN129" s="9">
        <f>IF(BN$10&lt;$E129,0,IF(BN$10&gt;$E129+$F$8,0,$D129-SUM($F26:BM26)))</f>
        <v>0</v>
      </c>
      <c r="BO129" s="9">
        <f>IF(BO$10&lt;$E129,0,IF(BO$10&gt;$E129+$F$8,0,$D129-SUM($F26:BN26)))</f>
        <v>0</v>
      </c>
      <c r="BP129" s="9">
        <f>IF(BP$10&lt;$E129,0,IF(BP$10&gt;$E129+$F$8,0,$D129-SUM($F26:BO26)))</f>
        <v>0</v>
      </c>
      <c r="BQ129" s="9">
        <f>IF(BQ$10&lt;$E129,0,IF(BQ$10&gt;$E129+$F$8,0,$D129-SUM($F26:BP26)))</f>
        <v>0</v>
      </c>
      <c r="BR129" s="9">
        <f>IF(BR$10&lt;$E129,0,IF(BR$10&gt;$E129+$F$8,0,$D129-SUM($F26:BQ26)))</f>
        <v>0</v>
      </c>
      <c r="BS129" s="9">
        <f>IF(BS$10&lt;$E129,0,IF(BS$10&gt;$E129+$F$8,0,$D129-SUM($F26:BR26)))</f>
        <v>0</v>
      </c>
      <c r="BT129" s="9">
        <f>IF(BT$10&lt;$E129,0,IF(BT$10&gt;$E129+$F$8,0,$D129-SUM($F26:BS26)))</f>
        <v>0</v>
      </c>
      <c r="BU129" s="9">
        <f>IF(BU$10&lt;$E129,0,IF(BU$10&gt;$E129+$F$8,0,$D129-SUM($F26:BT26)))</f>
        <v>0</v>
      </c>
      <c r="BV129" s="9">
        <f>IF(BV$10&lt;$E129,0,IF(BV$10&gt;$E129+$F$8,0,$D129-SUM($F26:BU26)))</f>
        <v>0</v>
      </c>
      <c r="BW129" s="9">
        <f>IF(BW$10&lt;$E129,0,IF(BW$10&gt;$E129+$F$8,0,$D129-SUM($F26:BV26)))</f>
        <v>0</v>
      </c>
      <c r="BX129" s="9">
        <f>IF(BX$10&lt;$E129,0,IF(BX$10&gt;$E129+$F$8,0,$D129-SUM($F26:BW26)))</f>
        <v>0</v>
      </c>
      <c r="BY129" s="9">
        <f>IF(BY$10&lt;$E129,0,IF(BY$10&gt;$E129+$F$8,0,$D129-SUM($F26:BX26)))</f>
        <v>0</v>
      </c>
      <c r="BZ129" s="9">
        <f>IF(BZ$10&lt;$E129,0,IF(BZ$10&gt;$E129+$F$8,0,$D129-SUM($F26:BY26)))</f>
        <v>0</v>
      </c>
      <c r="CA129" s="9">
        <f>IF(CA$10&lt;$E129,0,IF(CA$10&gt;$E129+$F$8,0,$D129-SUM($F26:BZ26)))</f>
        <v>0</v>
      </c>
      <c r="CB129" s="9">
        <f>IF(CB$10&lt;$E129,0,IF(CB$10&gt;$E129+$F$8,0,$D129-SUM($F26:CA26)))</f>
        <v>0</v>
      </c>
      <c r="CC129" s="9">
        <f>IF(CC$10&lt;$E129,0,IF(CC$10&gt;$E129+$F$8,0,$D129-SUM($F26:CB26)))</f>
        <v>0</v>
      </c>
      <c r="CD129" s="9">
        <f>IF(CD$10&lt;$E129,0,IF(CD$10&gt;$E129+$F$8,0,$D129-SUM($F26:CC26)))</f>
        <v>0</v>
      </c>
      <c r="CE129" s="9">
        <f>IF(CE$10&lt;$E129,0,IF(CE$10&gt;$E129+$F$8,0,$D129-SUM($F26:CD26)))</f>
        <v>0</v>
      </c>
      <c r="CF129" s="9">
        <f>IF(CF$10&lt;$E129,0,IF(CF$10&gt;$E129+$F$8,0,$D129-SUM($F26:CE26)))</f>
        <v>0</v>
      </c>
      <c r="CG129" s="9">
        <f>IF(CG$10&lt;$E129,0,IF(CG$10&gt;$E129+$F$8,0,$D129-SUM($F26:CF26)))</f>
        <v>0</v>
      </c>
      <c r="CH129" s="9">
        <f>IF(CH$10&lt;$E129,0,IF(CH$10&gt;$E129+$F$8,0,$D129-SUM($F26:CG26)))</f>
        <v>0</v>
      </c>
      <c r="CI129" s="9">
        <f>IF(CI$10&lt;$E129,0,IF(CI$10&gt;$E129+$F$8,0,$D129-SUM($F26:CH26)))</f>
        <v>0</v>
      </c>
      <c r="CJ129" s="9">
        <f>IF(CJ$10&lt;$E129,0,IF(CJ$10&gt;$E129+$F$8,0,$D129-SUM($F26:CI26)))</f>
        <v>0</v>
      </c>
      <c r="CK129" s="9">
        <f>IF(CK$10&lt;$E129,0,IF(CK$10&gt;$E129+$F$8,0,$D129-SUM($F26:CJ26)))</f>
        <v>0</v>
      </c>
      <c r="CL129" s="9">
        <f>IF(CL$10&lt;$E129,0,IF(CL$10&gt;$E129+$F$8,0,$D129-SUM($F26:CK26)))</f>
        <v>0</v>
      </c>
      <c r="CM129" s="9">
        <f>IF(CM$10&lt;$E129,0,IF(CM$10&gt;$E129+$F$8,0,$D129-SUM($F26:CL26)))</f>
        <v>0</v>
      </c>
      <c r="CN129" s="9">
        <f>IF(CN$10&lt;$E129,0,IF(CN$10&gt;$E129+$F$8,0,$D129-SUM($F26:CM26)))</f>
        <v>0</v>
      </c>
      <c r="CO129" s="9">
        <f>IF(CO$10&lt;$E129,0,IF(CO$10&gt;$E129+$F$8,0,$D129-SUM($F26:CN26)))</f>
        <v>0</v>
      </c>
      <c r="CP129" s="9">
        <f>IF(CP$10&lt;$E129,0,IF(CP$10&gt;$E129+$F$8,0,$D129-SUM($F26:CO26)))</f>
        <v>0</v>
      </c>
      <c r="CQ129" s="9">
        <f>IF(CQ$10&lt;$E129,0,IF(CQ$10&gt;$E129+$F$8,0,$D129-SUM($F26:CP26)))</f>
        <v>0</v>
      </c>
      <c r="CR129" s="9">
        <f>IF(CR$10&lt;$E129,0,IF(CR$10&gt;$E129+$F$8,0,$D129-SUM($F26:CQ26)))</f>
        <v>0</v>
      </c>
      <c r="CS129" s="9">
        <f>IF(CS$10&lt;$E129,0,IF(CS$10&gt;$E129+$F$8,0,$D129-SUM($F26:CR26)))</f>
        <v>0</v>
      </c>
      <c r="CT129" s="9">
        <f>IF(CT$10&lt;$E129,0,IF(CT$10&gt;$E129+$F$8,0,$D129-SUM($F26:CS26)))</f>
        <v>0</v>
      </c>
      <c r="CU129" s="9">
        <f>IF(CU$10&lt;$E129,0,IF(CU$10&gt;$E129+$F$8,0,$D129-SUM($F26:CT26)))</f>
        <v>0</v>
      </c>
      <c r="CV129" s="9">
        <f>IF(CV$10&lt;$E129,0,IF(CV$10&gt;$E129+$F$8,0,$D129-SUM($F26:CU26)))</f>
        <v>0</v>
      </c>
      <c r="CW129" s="9">
        <f>IF(CW$10&lt;$E129,0,IF(CW$10&gt;$E129+$F$8,0,$D129-SUM($F26:CV26)))</f>
        <v>0</v>
      </c>
      <c r="CX129" s="9">
        <f>IF(CX$10&lt;$E129,0,IF(CX$10&gt;$E129+$F$8,0,$D129-SUM($F26:CW26)))</f>
        <v>0</v>
      </c>
      <c r="CY129" s="9">
        <f>IF(CY$10&lt;$E129,0,IF(CY$10&gt;$E129+$F$8,0,$D129-SUM($F26:CX26)))</f>
        <v>0</v>
      </c>
      <c r="CZ129" s="9">
        <f>IF(CZ$10&lt;$E129,0,IF(CZ$10&gt;$E129+$F$8,0,$D129-SUM($F26:CY26)))</f>
        <v>0</v>
      </c>
      <c r="DA129" s="9">
        <f>IF(DA$10&lt;$E129,0,IF(DA$10&gt;$E129+$F$8,0,$D129-SUM($F26:CZ26)))</f>
        <v>0</v>
      </c>
    </row>
    <row r="130" spans="4:105">
      <c r="D130" s="58">
        <f t="shared" ca="1" si="121"/>
        <v>119.40522965290002</v>
      </c>
      <c r="E130" s="3">
        <f t="shared" si="123"/>
        <v>7</v>
      </c>
      <c r="F130" s="9">
        <f t="shared" si="122"/>
        <v>0</v>
      </c>
      <c r="G130" s="9">
        <f>IF(G$10&lt;$E130,0,IF(G$10&gt;$E130+$F$8,0,$D130-SUM($F27:F27)))</f>
        <v>0</v>
      </c>
      <c r="H130" s="9">
        <f>IF(H$10&lt;$E130,0,IF(H$10&gt;$E130+$F$8,0,$D130-SUM($F27:G27)))</f>
        <v>0</v>
      </c>
      <c r="I130" s="9">
        <f>IF(I$10&lt;$E130,0,IF(I$10&gt;$E130+$F$8,0,$D130-SUM($F27:H27)))</f>
        <v>0</v>
      </c>
      <c r="J130" s="9">
        <f>IF(J$10&lt;$E130,0,IF(J$10&gt;$E130+$F$8,0,$D130-SUM($F27:I27)))</f>
        <v>0</v>
      </c>
      <c r="K130" s="9">
        <f>IF(K$10&lt;$E130,0,IF(K$10&gt;$E130+$F$8,0,$D130-SUM($F27:J27)))</f>
        <v>0</v>
      </c>
      <c r="L130" s="9">
        <f ca="1">IF(L$10&lt;$E130,0,IF(L$10&gt;$E130+$F$8,0,$D130-SUM($F27:K27)))</f>
        <v>119.40522965290002</v>
      </c>
      <c r="M130" s="9">
        <f ca="1">IF(M$10&lt;$E130,0,IF(M$10&gt;$E130+$F$8,0,$D130-SUM($F27:L27)))</f>
        <v>115.42505533113669</v>
      </c>
      <c r="N130" s="9">
        <f ca="1">IF(N$10&lt;$E130,0,IF(N$10&gt;$E130+$F$8,0,$D130-SUM($F27:M27)))</f>
        <v>111.44488100937335</v>
      </c>
      <c r="O130" s="9">
        <f ca="1">IF(O$10&lt;$E130,0,IF(O$10&gt;$E130+$F$8,0,$D130-SUM($F27:N27)))</f>
        <v>107.46470668761002</v>
      </c>
      <c r="P130" s="9">
        <f ca="1">IF(P$10&lt;$E130,0,IF(P$10&gt;$E130+$F$8,0,$D130-SUM($F27:O27)))</f>
        <v>103.48453236584669</v>
      </c>
      <c r="Q130" s="9">
        <f ca="1">IF(Q$10&lt;$E130,0,IF(Q$10&gt;$E130+$F$8,0,$D130-SUM($F27:P27)))</f>
        <v>99.504358044083347</v>
      </c>
      <c r="R130" s="9">
        <f ca="1">IF(R$10&lt;$E130,0,IF(R$10&gt;$E130+$F$8,0,$D130-SUM($F27:Q27)))</f>
        <v>95.524183722320004</v>
      </c>
      <c r="S130" s="9">
        <f ca="1">IF(S$10&lt;$E130,0,IF(S$10&gt;$E130+$F$8,0,$D130-SUM($F27:R27)))</f>
        <v>91.544009400556675</v>
      </c>
      <c r="T130" s="9">
        <f ca="1">IF(T$10&lt;$E130,0,IF(T$10&gt;$E130+$F$8,0,$D130-SUM($F27:S27)))</f>
        <v>87.563835078793346</v>
      </c>
      <c r="U130" s="9">
        <f ca="1">IF(U$10&lt;$E130,0,IF(U$10&gt;$E130+$F$8,0,$D130-SUM($F27:T27)))</f>
        <v>83.583660757030003</v>
      </c>
      <c r="V130" s="9">
        <f ca="1">IF(V$10&lt;$E130,0,IF(V$10&gt;$E130+$F$8,0,$D130-SUM($F27:U27)))</f>
        <v>79.60348643526666</v>
      </c>
      <c r="W130" s="9">
        <f ca="1">IF(W$10&lt;$E130,0,IF(W$10&gt;$E130+$F$8,0,$D130-SUM($F27:V27)))</f>
        <v>75.623312113503331</v>
      </c>
      <c r="X130" s="9">
        <f ca="1">IF(X$10&lt;$E130,0,IF(X$10&gt;$E130+$F$8,0,$D130-SUM($F27:W27)))</f>
        <v>71.643137791740003</v>
      </c>
      <c r="Y130" s="9">
        <f ca="1">IF(Y$10&lt;$E130,0,IF(Y$10&gt;$E130+$F$8,0,$D130-SUM($F27:X27)))</f>
        <v>67.66296346997666</v>
      </c>
      <c r="Z130" s="9">
        <f ca="1">IF(Z$10&lt;$E130,0,IF(Z$10&gt;$E130+$F$8,0,$D130-SUM($F27:Y27)))</f>
        <v>63.682789148213324</v>
      </c>
      <c r="AA130" s="9">
        <f ca="1">IF(AA$10&lt;$E130,0,IF(AA$10&gt;$E130+$F$8,0,$D130-SUM($F27:Z27)))</f>
        <v>59.702614826449988</v>
      </c>
      <c r="AB130" s="9">
        <f ca="1">IF(AB$10&lt;$E130,0,IF(AB$10&gt;$E130+$F$8,0,$D130-SUM($F27:AA27)))</f>
        <v>55.722440504686652</v>
      </c>
      <c r="AC130" s="9">
        <f ca="1">IF(AC$10&lt;$E130,0,IF(AC$10&gt;$E130+$F$8,0,$D130-SUM($F27:AB27)))</f>
        <v>51.742266182923316</v>
      </c>
      <c r="AD130" s="9">
        <f ca="1">IF(AD$10&lt;$E130,0,IF(AD$10&gt;$E130+$F$8,0,$D130-SUM($F27:AC27)))</f>
        <v>47.762091861159988</v>
      </c>
      <c r="AE130" s="9">
        <f ca="1">IF(AE$10&lt;$E130,0,IF(AE$10&gt;$E130+$F$8,0,$D130-SUM($F27:AD27)))</f>
        <v>43.781917539396659</v>
      </c>
      <c r="AF130" s="9">
        <f ca="1">IF(AF$10&lt;$E130,0,IF(AF$10&gt;$E130+$F$8,0,$D130-SUM($F27:AE27)))</f>
        <v>39.80174321763333</v>
      </c>
      <c r="AG130" s="9">
        <f ca="1">IF(AG$10&lt;$E130,0,IF(AG$10&gt;$E130+$F$8,0,$D130-SUM($F27:AF27)))</f>
        <v>35.821568895870001</v>
      </c>
      <c r="AH130" s="9">
        <f ca="1">IF(AH$10&lt;$E130,0,IF(AH$10&gt;$E130+$F$8,0,$D130-SUM($F27:AG27)))</f>
        <v>31.841394574106673</v>
      </c>
      <c r="AI130" s="9">
        <f ca="1">IF(AI$10&lt;$E130,0,IF(AI$10&gt;$E130+$F$8,0,$D130-SUM($F27:AH27)))</f>
        <v>27.861220252343344</v>
      </c>
      <c r="AJ130" s="9">
        <f ca="1">IF(AJ$10&lt;$E130,0,IF(AJ$10&gt;$E130+$F$8,0,$D130-SUM($F27:AI27)))</f>
        <v>23.881045930580015</v>
      </c>
      <c r="AK130" s="9">
        <f ca="1">IF(AK$10&lt;$E130,0,IF(AK$10&gt;$E130+$F$8,0,$D130-SUM($F27:AJ27)))</f>
        <v>19.900871608816686</v>
      </c>
      <c r="AL130" s="9">
        <f ca="1">IF(AL$10&lt;$E130,0,IF(AL$10&gt;$E130+$F$8,0,$D130-SUM($F27:AK27)))</f>
        <v>15.920697287053358</v>
      </c>
      <c r="AM130" s="9">
        <f ca="1">IF(AM$10&lt;$E130,0,IF(AM$10&gt;$E130+$F$8,0,$D130-SUM($F27:AL27)))</f>
        <v>11.940522965290029</v>
      </c>
      <c r="AN130" s="9">
        <f ca="1">IF(AN$10&lt;$E130,0,IF(AN$10&gt;$E130+$F$8,0,$D130-SUM($F27:AM27)))</f>
        <v>7.9603486435267001</v>
      </c>
      <c r="AO130" s="9">
        <f ca="1">IF(AO$10&lt;$E130,0,IF(AO$10&gt;$E130+$F$8,0,$D130-SUM($F27:AN27)))</f>
        <v>3.9801743217633714</v>
      </c>
      <c r="AP130" s="9">
        <f ca="1">IF(AP$10&lt;$E130,0,IF(AP$10&gt;$E130+$F$8,0,$D130-SUM($F27:AO27)))</f>
        <v>4.2632564145606011E-14</v>
      </c>
      <c r="AQ130" s="9">
        <f>IF(AQ$10&lt;$E130,0,IF(AQ$10&gt;$E130+$F$8,0,$D130-SUM($F27:AP27)))</f>
        <v>0</v>
      </c>
      <c r="AR130" s="9">
        <f>IF(AR$10&lt;$E130,0,IF(AR$10&gt;$E130+$F$8,0,$D130-SUM($F27:AQ27)))</f>
        <v>0</v>
      </c>
      <c r="AS130" s="9">
        <f>IF(AS$10&lt;$E130,0,IF(AS$10&gt;$E130+$F$8,0,$D130-SUM($F27:AR27)))</f>
        <v>0</v>
      </c>
      <c r="AT130" s="9">
        <f>IF(AT$10&lt;$E130,0,IF(AT$10&gt;$E130+$F$8,0,$D130-SUM($F27:AS27)))</f>
        <v>0</v>
      </c>
      <c r="AU130" s="9">
        <f>IF(AU$10&lt;$E130,0,IF(AU$10&gt;$E130+$F$8,0,$D130-SUM($F27:AT27)))</f>
        <v>0</v>
      </c>
      <c r="AV130" s="9">
        <f>IF(AV$10&lt;$E130,0,IF(AV$10&gt;$E130+$F$8,0,$D130-SUM($F27:AU27)))</f>
        <v>0</v>
      </c>
      <c r="AW130" s="9">
        <f>IF(AW$10&lt;$E130,0,IF(AW$10&gt;$E130+$F$8,0,$D130-SUM($F27:AV27)))</f>
        <v>0</v>
      </c>
      <c r="AX130" s="9">
        <f>IF(AX$10&lt;$E130,0,IF(AX$10&gt;$E130+$F$8,0,$D130-SUM($F27:AW27)))</f>
        <v>0</v>
      </c>
      <c r="AY130" s="9">
        <f>IF(AY$10&lt;$E130,0,IF(AY$10&gt;$E130+$F$8,0,$D130-SUM($F27:AX27)))</f>
        <v>0</v>
      </c>
      <c r="AZ130" s="9">
        <f>IF(AZ$10&lt;$E130,0,IF(AZ$10&gt;$E130+$F$8,0,$D130-SUM($F27:AY27)))</f>
        <v>0</v>
      </c>
      <c r="BA130" s="9">
        <f>IF(BA$10&lt;$E130,0,IF(BA$10&gt;$E130+$F$8,0,$D130-SUM($F27:AZ27)))</f>
        <v>0</v>
      </c>
      <c r="BB130" s="9">
        <f>IF(BB$10&lt;$E130,0,IF(BB$10&gt;$E130+$F$8,0,$D130-SUM($F27:BA27)))</f>
        <v>0</v>
      </c>
      <c r="BC130" s="9">
        <f>IF(BC$10&lt;$E130,0,IF(BC$10&gt;$E130+$F$8,0,$D130-SUM($F27:BB27)))</f>
        <v>0</v>
      </c>
      <c r="BD130" s="9">
        <f>IF(BD$10&lt;$E130,0,IF(BD$10&gt;$E130+$F$8,0,$D130-SUM($F27:BC27)))</f>
        <v>0</v>
      </c>
      <c r="BE130" s="9">
        <f>IF(BE$10&lt;$E130,0,IF(BE$10&gt;$E130+$F$8,0,$D130-SUM($F27:BD27)))</f>
        <v>0</v>
      </c>
      <c r="BF130" s="9">
        <f>IF(BF$10&lt;$E130,0,IF(BF$10&gt;$E130+$F$8,0,$D130-SUM($F27:BE27)))</f>
        <v>0</v>
      </c>
      <c r="BG130" s="9">
        <f>IF(BG$10&lt;$E130,0,IF(BG$10&gt;$E130+$F$8,0,$D130-SUM($F27:BF27)))</f>
        <v>0</v>
      </c>
      <c r="BH130" s="9">
        <f>IF(BH$10&lt;$E130,0,IF(BH$10&gt;$E130+$F$8,0,$D130-SUM($F27:BG27)))</f>
        <v>0</v>
      </c>
      <c r="BI130" s="9">
        <f>IF(BI$10&lt;$E130,0,IF(BI$10&gt;$E130+$F$8,0,$D130-SUM($F27:BH27)))</f>
        <v>0</v>
      </c>
      <c r="BJ130" s="9">
        <f>IF(BJ$10&lt;$E130,0,IF(BJ$10&gt;$E130+$F$8,0,$D130-SUM($F27:BI27)))</f>
        <v>0</v>
      </c>
      <c r="BK130" s="9">
        <f>IF(BK$10&lt;$E130,0,IF(BK$10&gt;$E130+$F$8,0,$D130-SUM($F27:BJ27)))</f>
        <v>0</v>
      </c>
      <c r="BL130" s="9">
        <f>IF(BL$10&lt;$E130,0,IF(BL$10&gt;$E130+$F$8,0,$D130-SUM($F27:BK27)))</f>
        <v>0</v>
      </c>
      <c r="BM130" s="9">
        <f>IF(BM$10&lt;$E130,0,IF(BM$10&gt;$E130+$F$8,0,$D130-SUM($F27:BL27)))</f>
        <v>0</v>
      </c>
      <c r="BN130" s="9">
        <f>IF(BN$10&lt;$E130,0,IF(BN$10&gt;$E130+$F$8,0,$D130-SUM($F27:BM27)))</f>
        <v>0</v>
      </c>
      <c r="BO130" s="9">
        <f>IF(BO$10&lt;$E130,0,IF(BO$10&gt;$E130+$F$8,0,$D130-SUM($F27:BN27)))</f>
        <v>0</v>
      </c>
      <c r="BP130" s="9">
        <f>IF(BP$10&lt;$E130,0,IF(BP$10&gt;$E130+$F$8,0,$D130-SUM($F27:BO27)))</f>
        <v>0</v>
      </c>
      <c r="BQ130" s="9">
        <f>IF(BQ$10&lt;$E130,0,IF(BQ$10&gt;$E130+$F$8,0,$D130-SUM($F27:BP27)))</f>
        <v>0</v>
      </c>
      <c r="BR130" s="9">
        <f>IF(BR$10&lt;$E130,0,IF(BR$10&gt;$E130+$F$8,0,$D130-SUM($F27:BQ27)))</f>
        <v>0</v>
      </c>
      <c r="BS130" s="9">
        <f>IF(BS$10&lt;$E130,0,IF(BS$10&gt;$E130+$F$8,0,$D130-SUM($F27:BR27)))</f>
        <v>0</v>
      </c>
      <c r="BT130" s="9">
        <f>IF(BT$10&lt;$E130,0,IF(BT$10&gt;$E130+$F$8,0,$D130-SUM($F27:BS27)))</f>
        <v>0</v>
      </c>
      <c r="BU130" s="9">
        <f>IF(BU$10&lt;$E130,0,IF(BU$10&gt;$E130+$F$8,0,$D130-SUM($F27:BT27)))</f>
        <v>0</v>
      </c>
      <c r="BV130" s="9">
        <f>IF(BV$10&lt;$E130,0,IF(BV$10&gt;$E130+$F$8,0,$D130-SUM($F27:BU27)))</f>
        <v>0</v>
      </c>
      <c r="BW130" s="9">
        <f>IF(BW$10&lt;$E130,0,IF(BW$10&gt;$E130+$F$8,0,$D130-SUM($F27:BV27)))</f>
        <v>0</v>
      </c>
      <c r="BX130" s="9">
        <f>IF(BX$10&lt;$E130,0,IF(BX$10&gt;$E130+$F$8,0,$D130-SUM($F27:BW27)))</f>
        <v>0</v>
      </c>
      <c r="BY130" s="9">
        <f>IF(BY$10&lt;$E130,0,IF(BY$10&gt;$E130+$F$8,0,$D130-SUM($F27:BX27)))</f>
        <v>0</v>
      </c>
      <c r="BZ130" s="9">
        <f>IF(BZ$10&lt;$E130,0,IF(BZ$10&gt;$E130+$F$8,0,$D130-SUM($F27:BY27)))</f>
        <v>0</v>
      </c>
      <c r="CA130" s="9">
        <f>IF(CA$10&lt;$E130,0,IF(CA$10&gt;$E130+$F$8,0,$D130-SUM($F27:BZ27)))</f>
        <v>0</v>
      </c>
      <c r="CB130" s="9">
        <f>IF(CB$10&lt;$E130,0,IF(CB$10&gt;$E130+$F$8,0,$D130-SUM($F27:CA27)))</f>
        <v>0</v>
      </c>
      <c r="CC130" s="9">
        <f>IF(CC$10&lt;$E130,0,IF(CC$10&gt;$E130+$F$8,0,$D130-SUM($F27:CB27)))</f>
        <v>0</v>
      </c>
      <c r="CD130" s="9">
        <f>IF(CD$10&lt;$E130,0,IF(CD$10&gt;$E130+$F$8,0,$D130-SUM($F27:CC27)))</f>
        <v>0</v>
      </c>
      <c r="CE130" s="9">
        <f>IF(CE$10&lt;$E130,0,IF(CE$10&gt;$E130+$F$8,0,$D130-SUM($F27:CD27)))</f>
        <v>0</v>
      </c>
      <c r="CF130" s="9">
        <f>IF(CF$10&lt;$E130,0,IF(CF$10&gt;$E130+$F$8,0,$D130-SUM($F27:CE27)))</f>
        <v>0</v>
      </c>
      <c r="CG130" s="9">
        <f>IF(CG$10&lt;$E130,0,IF(CG$10&gt;$E130+$F$8,0,$D130-SUM($F27:CF27)))</f>
        <v>0</v>
      </c>
      <c r="CH130" s="9">
        <f>IF(CH$10&lt;$E130,0,IF(CH$10&gt;$E130+$F$8,0,$D130-SUM($F27:CG27)))</f>
        <v>0</v>
      </c>
      <c r="CI130" s="9">
        <f>IF(CI$10&lt;$E130,0,IF(CI$10&gt;$E130+$F$8,0,$D130-SUM($F27:CH27)))</f>
        <v>0</v>
      </c>
      <c r="CJ130" s="9">
        <f>IF(CJ$10&lt;$E130,0,IF(CJ$10&gt;$E130+$F$8,0,$D130-SUM($F27:CI27)))</f>
        <v>0</v>
      </c>
      <c r="CK130" s="9">
        <f>IF(CK$10&lt;$E130,0,IF(CK$10&gt;$E130+$F$8,0,$D130-SUM($F27:CJ27)))</f>
        <v>0</v>
      </c>
      <c r="CL130" s="9">
        <f>IF(CL$10&lt;$E130,0,IF(CL$10&gt;$E130+$F$8,0,$D130-SUM($F27:CK27)))</f>
        <v>0</v>
      </c>
      <c r="CM130" s="9">
        <f>IF(CM$10&lt;$E130,0,IF(CM$10&gt;$E130+$F$8,0,$D130-SUM($F27:CL27)))</f>
        <v>0</v>
      </c>
      <c r="CN130" s="9">
        <f>IF(CN$10&lt;$E130,0,IF(CN$10&gt;$E130+$F$8,0,$D130-SUM($F27:CM27)))</f>
        <v>0</v>
      </c>
      <c r="CO130" s="9">
        <f>IF(CO$10&lt;$E130,0,IF(CO$10&gt;$E130+$F$8,0,$D130-SUM($F27:CN27)))</f>
        <v>0</v>
      </c>
      <c r="CP130" s="9">
        <f>IF(CP$10&lt;$E130,0,IF(CP$10&gt;$E130+$F$8,0,$D130-SUM($F27:CO27)))</f>
        <v>0</v>
      </c>
      <c r="CQ130" s="9">
        <f>IF(CQ$10&lt;$E130,0,IF(CQ$10&gt;$E130+$F$8,0,$D130-SUM($F27:CP27)))</f>
        <v>0</v>
      </c>
      <c r="CR130" s="9">
        <f>IF(CR$10&lt;$E130,0,IF(CR$10&gt;$E130+$F$8,0,$D130-SUM($F27:CQ27)))</f>
        <v>0</v>
      </c>
      <c r="CS130" s="9">
        <f>IF(CS$10&lt;$E130,0,IF(CS$10&gt;$E130+$F$8,0,$D130-SUM($F27:CR27)))</f>
        <v>0</v>
      </c>
      <c r="CT130" s="9">
        <f>IF(CT$10&lt;$E130,0,IF(CT$10&gt;$E130+$F$8,0,$D130-SUM($F27:CS27)))</f>
        <v>0</v>
      </c>
      <c r="CU130" s="9">
        <f>IF(CU$10&lt;$E130,0,IF(CU$10&gt;$E130+$F$8,0,$D130-SUM($F27:CT27)))</f>
        <v>0</v>
      </c>
      <c r="CV130" s="9">
        <f>IF(CV$10&lt;$E130,0,IF(CV$10&gt;$E130+$F$8,0,$D130-SUM($F27:CU27)))</f>
        <v>0</v>
      </c>
      <c r="CW130" s="9">
        <f>IF(CW$10&lt;$E130,0,IF(CW$10&gt;$E130+$F$8,0,$D130-SUM($F27:CV27)))</f>
        <v>0</v>
      </c>
      <c r="CX130" s="9">
        <f>IF(CX$10&lt;$E130,0,IF(CX$10&gt;$E130+$F$8,0,$D130-SUM($F27:CW27)))</f>
        <v>0</v>
      </c>
      <c r="CY130" s="9">
        <f>IF(CY$10&lt;$E130,0,IF(CY$10&gt;$E130+$F$8,0,$D130-SUM($F27:CX27)))</f>
        <v>0</v>
      </c>
      <c r="CZ130" s="9">
        <f>IF(CZ$10&lt;$E130,0,IF(CZ$10&gt;$E130+$F$8,0,$D130-SUM($F27:CY27)))</f>
        <v>0</v>
      </c>
      <c r="DA130" s="9">
        <f>IF(DA$10&lt;$E130,0,IF(DA$10&gt;$E130+$F$8,0,$D130-SUM($F27:CZ27)))</f>
        <v>0</v>
      </c>
    </row>
    <row r="131" spans="4:105">
      <c r="D131" s="58">
        <f t="shared" ca="1" si="121"/>
        <v>122.98738654248702</v>
      </c>
      <c r="E131" s="3">
        <f t="shared" si="123"/>
        <v>8</v>
      </c>
      <c r="F131" s="9">
        <f t="shared" si="122"/>
        <v>0</v>
      </c>
      <c r="G131" s="9">
        <f>IF(G$10&lt;$E131,0,IF(G$10&gt;$E131+$F$8,0,$D131-SUM($F28:F28)))</f>
        <v>0</v>
      </c>
      <c r="H131" s="9">
        <f>IF(H$10&lt;$E131,0,IF(H$10&gt;$E131+$F$8,0,$D131-SUM($F28:G28)))</f>
        <v>0</v>
      </c>
      <c r="I131" s="9">
        <f>IF(I$10&lt;$E131,0,IF(I$10&gt;$E131+$F$8,0,$D131-SUM($F28:H28)))</f>
        <v>0</v>
      </c>
      <c r="J131" s="9">
        <f>IF(J$10&lt;$E131,0,IF(J$10&gt;$E131+$F$8,0,$D131-SUM($F28:I28)))</f>
        <v>0</v>
      </c>
      <c r="K131" s="9">
        <f>IF(K$10&lt;$E131,0,IF(K$10&gt;$E131+$F$8,0,$D131-SUM($F28:J28)))</f>
        <v>0</v>
      </c>
      <c r="L131" s="9">
        <f>IF(L$10&lt;$E131,0,IF(L$10&gt;$E131+$F$8,0,$D131-SUM($F28:K28)))</f>
        <v>0</v>
      </c>
      <c r="M131" s="9">
        <f ca="1">IF(M$10&lt;$E131,0,IF(M$10&gt;$E131+$F$8,0,$D131-SUM($F28:L28)))</f>
        <v>122.98738654248702</v>
      </c>
      <c r="N131" s="9">
        <f ca="1">IF(N$10&lt;$E131,0,IF(N$10&gt;$E131+$F$8,0,$D131-SUM($F28:M28)))</f>
        <v>118.88780699107079</v>
      </c>
      <c r="O131" s="9">
        <f ca="1">IF(O$10&lt;$E131,0,IF(O$10&gt;$E131+$F$8,0,$D131-SUM($F28:N28)))</f>
        <v>114.78822743965455</v>
      </c>
      <c r="P131" s="9">
        <f ca="1">IF(P$10&lt;$E131,0,IF(P$10&gt;$E131+$F$8,0,$D131-SUM($F28:O28)))</f>
        <v>110.68864788823831</v>
      </c>
      <c r="Q131" s="9">
        <f ca="1">IF(Q$10&lt;$E131,0,IF(Q$10&gt;$E131+$F$8,0,$D131-SUM($F28:P28)))</f>
        <v>106.58906833682208</v>
      </c>
      <c r="R131" s="9">
        <f ca="1">IF(R$10&lt;$E131,0,IF(R$10&gt;$E131+$F$8,0,$D131-SUM($F28:Q28)))</f>
        <v>102.48948878540585</v>
      </c>
      <c r="S131" s="9">
        <f ca="1">IF(S$10&lt;$E131,0,IF(S$10&gt;$E131+$F$8,0,$D131-SUM($F28:R28)))</f>
        <v>98.389909233989613</v>
      </c>
      <c r="T131" s="9">
        <f ca="1">IF(T$10&lt;$E131,0,IF(T$10&gt;$E131+$F$8,0,$D131-SUM($F28:S28)))</f>
        <v>94.290329682573372</v>
      </c>
      <c r="U131" s="9">
        <f ca="1">IF(U$10&lt;$E131,0,IF(U$10&gt;$E131+$F$8,0,$D131-SUM($F28:T28)))</f>
        <v>90.190750131157145</v>
      </c>
      <c r="V131" s="9">
        <f ca="1">IF(V$10&lt;$E131,0,IF(V$10&gt;$E131+$F$8,0,$D131-SUM($F28:U28)))</f>
        <v>86.091170579740918</v>
      </c>
      <c r="W131" s="9">
        <f ca="1">IF(W$10&lt;$E131,0,IF(W$10&gt;$E131+$F$8,0,$D131-SUM($F28:V28)))</f>
        <v>81.991591028324677</v>
      </c>
      <c r="X131" s="9">
        <f ca="1">IF(X$10&lt;$E131,0,IF(X$10&gt;$E131+$F$8,0,$D131-SUM($F28:W28)))</f>
        <v>77.892011476908436</v>
      </c>
      <c r="Y131" s="9">
        <f ca="1">IF(Y$10&lt;$E131,0,IF(Y$10&gt;$E131+$F$8,0,$D131-SUM($F28:X28)))</f>
        <v>73.79243192549221</v>
      </c>
      <c r="Z131" s="9">
        <f ca="1">IF(Z$10&lt;$E131,0,IF(Z$10&gt;$E131+$F$8,0,$D131-SUM($F28:Y28)))</f>
        <v>69.692852374075983</v>
      </c>
      <c r="AA131" s="9">
        <f ca="1">IF(AA$10&lt;$E131,0,IF(AA$10&gt;$E131+$F$8,0,$D131-SUM($F28:Z28)))</f>
        <v>65.593272822659742</v>
      </c>
      <c r="AB131" s="9">
        <f ca="1">IF(AB$10&lt;$E131,0,IF(AB$10&gt;$E131+$F$8,0,$D131-SUM($F28:AA28)))</f>
        <v>61.493693271243508</v>
      </c>
      <c r="AC131" s="9">
        <f ca="1">IF(AC$10&lt;$E131,0,IF(AC$10&gt;$E131+$F$8,0,$D131-SUM($F28:AB28)))</f>
        <v>57.394113719827274</v>
      </c>
      <c r="AD131" s="9">
        <f ca="1">IF(AD$10&lt;$E131,0,IF(AD$10&gt;$E131+$F$8,0,$D131-SUM($F28:AC28)))</f>
        <v>53.294534168411033</v>
      </c>
      <c r="AE131" s="9">
        <f ca="1">IF(AE$10&lt;$E131,0,IF(AE$10&gt;$E131+$F$8,0,$D131-SUM($F28:AD28)))</f>
        <v>49.194954616994792</v>
      </c>
      <c r="AF131" s="9">
        <f ca="1">IF(AF$10&lt;$E131,0,IF(AF$10&gt;$E131+$F$8,0,$D131-SUM($F28:AE28)))</f>
        <v>45.095375065578551</v>
      </c>
      <c r="AG131" s="9">
        <f ca="1">IF(AG$10&lt;$E131,0,IF(AG$10&gt;$E131+$F$8,0,$D131-SUM($F28:AF28)))</f>
        <v>40.99579551416231</v>
      </c>
      <c r="AH131" s="9">
        <f ca="1">IF(AH$10&lt;$E131,0,IF(AH$10&gt;$E131+$F$8,0,$D131-SUM($F28:AG28)))</f>
        <v>36.896215962746069</v>
      </c>
      <c r="AI131" s="9">
        <f ca="1">IF(AI$10&lt;$E131,0,IF(AI$10&gt;$E131+$F$8,0,$D131-SUM($F28:AH28)))</f>
        <v>32.796636411329828</v>
      </c>
      <c r="AJ131" s="9">
        <f ca="1">IF(AJ$10&lt;$E131,0,IF(AJ$10&gt;$E131+$F$8,0,$D131-SUM($F28:AI28)))</f>
        <v>28.697056859913587</v>
      </c>
      <c r="AK131" s="9">
        <f ca="1">IF(AK$10&lt;$E131,0,IF(AK$10&gt;$E131+$F$8,0,$D131-SUM($F28:AJ28)))</f>
        <v>24.597477308497346</v>
      </c>
      <c r="AL131" s="9">
        <f ca="1">IF(AL$10&lt;$E131,0,IF(AL$10&gt;$E131+$F$8,0,$D131-SUM($F28:AK28)))</f>
        <v>20.497897757081105</v>
      </c>
      <c r="AM131" s="9">
        <f ca="1">IF(AM$10&lt;$E131,0,IF(AM$10&gt;$E131+$F$8,0,$D131-SUM($F28:AL28)))</f>
        <v>16.398318205664864</v>
      </c>
      <c r="AN131" s="9">
        <f ca="1">IF(AN$10&lt;$E131,0,IF(AN$10&gt;$E131+$F$8,0,$D131-SUM($F28:AM28)))</f>
        <v>12.298738654248623</v>
      </c>
      <c r="AO131" s="9">
        <f ca="1">IF(AO$10&lt;$E131,0,IF(AO$10&gt;$E131+$F$8,0,$D131-SUM($F28:AN28)))</f>
        <v>8.1991591028323825</v>
      </c>
      <c r="AP131" s="9">
        <f ca="1">IF(AP$10&lt;$E131,0,IF(AP$10&gt;$E131+$F$8,0,$D131-SUM($F28:AO28)))</f>
        <v>4.0995795514161415</v>
      </c>
      <c r="AQ131" s="9">
        <f ca="1">IF(AQ$10&lt;$E131,0,IF(AQ$10&gt;$E131+$F$8,0,$D131-SUM($F28:AP28)))</f>
        <v>-9.9475983006414026E-14</v>
      </c>
      <c r="AR131" s="9">
        <f>IF(AR$10&lt;$E131,0,IF(AR$10&gt;$E131+$F$8,0,$D131-SUM($F28:AQ28)))</f>
        <v>0</v>
      </c>
      <c r="AS131" s="9">
        <f>IF(AS$10&lt;$E131,0,IF(AS$10&gt;$E131+$F$8,0,$D131-SUM($F28:AR28)))</f>
        <v>0</v>
      </c>
      <c r="AT131" s="9">
        <f>IF(AT$10&lt;$E131,0,IF(AT$10&gt;$E131+$F$8,0,$D131-SUM($F28:AS28)))</f>
        <v>0</v>
      </c>
      <c r="AU131" s="9">
        <f>IF(AU$10&lt;$E131,0,IF(AU$10&gt;$E131+$F$8,0,$D131-SUM($F28:AT28)))</f>
        <v>0</v>
      </c>
      <c r="AV131" s="9">
        <f>IF(AV$10&lt;$E131,0,IF(AV$10&gt;$E131+$F$8,0,$D131-SUM($F28:AU28)))</f>
        <v>0</v>
      </c>
      <c r="AW131" s="9">
        <f>IF(AW$10&lt;$E131,0,IF(AW$10&gt;$E131+$F$8,0,$D131-SUM($F28:AV28)))</f>
        <v>0</v>
      </c>
      <c r="AX131" s="9">
        <f>IF(AX$10&lt;$E131,0,IF(AX$10&gt;$E131+$F$8,0,$D131-SUM($F28:AW28)))</f>
        <v>0</v>
      </c>
      <c r="AY131" s="9">
        <f>IF(AY$10&lt;$E131,0,IF(AY$10&gt;$E131+$F$8,0,$D131-SUM($F28:AX28)))</f>
        <v>0</v>
      </c>
      <c r="AZ131" s="9">
        <f>IF(AZ$10&lt;$E131,0,IF(AZ$10&gt;$E131+$F$8,0,$D131-SUM($F28:AY28)))</f>
        <v>0</v>
      </c>
      <c r="BA131" s="9">
        <f>IF(BA$10&lt;$E131,0,IF(BA$10&gt;$E131+$F$8,0,$D131-SUM($F28:AZ28)))</f>
        <v>0</v>
      </c>
      <c r="BB131" s="9">
        <f>IF(BB$10&lt;$E131,0,IF(BB$10&gt;$E131+$F$8,0,$D131-SUM($F28:BA28)))</f>
        <v>0</v>
      </c>
      <c r="BC131" s="9">
        <f>IF(BC$10&lt;$E131,0,IF(BC$10&gt;$E131+$F$8,0,$D131-SUM($F28:BB28)))</f>
        <v>0</v>
      </c>
      <c r="BD131" s="9">
        <f>IF(BD$10&lt;$E131,0,IF(BD$10&gt;$E131+$F$8,0,$D131-SUM($F28:BC28)))</f>
        <v>0</v>
      </c>
      <c r="BE131" s="9">
        <f>IF(BE$10&lt;$E131,0,IF(BE$10&gt;$E131+$F$8,0,$D131-SUM($F28:BD28)))</f>
        <v>0</v>
      </c>
      <c r="BF131" s="9">
        <f>IF(BF$10&lt;$E131,0,IF(BF$10&gt;$E131+$F$8,0,$D131-SUM($F28:BE28)))</f>
        <v>0</v>
      </c>
      <c r="BG131" s="9">
        <f>IF(BG$10&lt;$E131,0,IF(BG$10&gt;$E131+$F$8,0,$D131-SUM($F28:BF28)))</f>
        <v>0</v>
      </c>
      <c r="BH131" s="9">
        <f>IF(BH$10&lt;$E131,0,IF(BH$10&gt;$E131+$F$8,0,$D131-SUM($F28:BG28)))</f>
        <v>0</v>
      </c>
      <c r="BI131" s="9">
        <f>IF(BI$10&lt;$E131,0,IF(BI$10&gt;$E131+$F$8,0,$D131-SUM($F28:BH28)))</f>
        <v>0</v>
      </c>
      <c r="BJ131" s="9">
        <f>IF(BJ$10&lt;$E131,0,IF(BJ$10&gt;$E131+$F$8,0,$D131-SUM($F28:BI28)))</f>
        <v>0</v>
      </c>
      <c r="BK131" s="9">
        <f>IF(BK$10&lt;$E131,0,IF(BK$10&gt;$E131+$F$8,0,$D131-SUM($F28:BJ28)))</f>
        <v>0</v>
      </c>
      <c r="BL131" s="9">
        <f>IF(BL$10&lt;$E131,0,IF(BL$10&gt;$E131+$F$8,0,$D131-SUM($F28:BK28)))</f>
        <v>0</v>
      </c>
      <c r="BM131" s="9">
        <f>IF(BM$10&lt;$E131,0,IF(BM$10&gt;$E131+$F$8,0,$D131-SUM($F28:BL28)))</f>
        <v>0</v>
      </c>
      <c r="BN131" s="9">
        <f>IF(BN$10&lt;$E131,0,IF(BN$10&gt;$E131+$F$8,0,$D131-SUM($F28:BM28)))</f>
        <v>0</v>
      </c>
      <c r="BO131" s="9">
        <f>IF(BO$10&lt;$E131,0,IF(BO$10&gt;$E131+$F$8,0,$D131-SUM($F28:BN28)))</f>
        <v>0</v>
      </c>
      <c r="BP131" s="9">
        <f>IF(BP$10&lt;$E131,0,IF(BP$10&gt;$E131+$F$8,0,$D131-SUM($F28:BO28)))</f>
        <v>0</v>
      </c>
      <c r="BQ131" s="9">
        <f>IF(BQ$10&lt;$E131,0,IF(BQ$10&gt;$E131+$F$8,0,$D131-SUM($F28:BP28)))</f>
        <v>0</v>
      </c>
      <c r="BR131" s="9">
        <f>IF(BR$10&lt;$E131,0,IF(BR$10&gt;$E131+$F$8,0,$D131-SUM($F28:BQ28)))</f>
        <v>0</v>
      </c>
      <c r="BS131" s="9">
        <f>IF(BS$10&lt;$E131,0,IF(BS$10&gt;$E131+$F$8,0,$D131-SUM($F28:BR28)))</f>
        <v>0</v>
      </c>
      <c r="BT131" s="9">
        <f>IF(BT$10&lt;$E131,0,IF(BT$10&gt;$E131+$F$8,0,$D131-SUM($F28:BS28)))</f>
        <v>0</v>
      </c>
      <c r="BU131" s="9">
        <f>IF(BU$10&lt;$E131,0,IF(BU$10&gt;$E131+$F$8,0,$D131-SUM($F28:BT28)))</f>
        <v>0</v>
      </c>
      <c r="BV131" s="9">
        <f>IF(BV$10&lt;$E131,0,IF(BV$10&gt;$E131+$F$8,0,$D131-SUM($F28:BU28)))</f>
        <v>0</v>
      </c>
      <c r="BW131" s="9">
        <f>IF(BW$10&lt;$E131,0,IF(BW$10&gt;$E131+$F$8,0,$D131-SUM($F28:BV28)))</f>
        <v>0</v>
      </c>
      <c r="BX131" s="9">
        <f>IF(BX$10&lt;$E131,0,IF(BX$10&gt;$E131+$F$8,0,$D131-SUM($F28:BW28)))</f>
        <v>0</v>
      </c>
      <c r="BY131" s="9">
        <f>IF(BY$10&lt;$E131,0,IF(BY$10&gt;$E131+$F$8,0,$D131-SUM($F28:BX28)))</f>
        <v>0</v>
      </c>
      <c r="BZ131" s="9">
        <f>IF(BZ$10&lt;$E131,0,IF(BZ$10&gt;$E131+$F$8,0,$D131-SUM($F28:BY28)))</f>
        <v>0</v>
      </c>
      <c r="CA131" s="9">
        <f>IF(CA$10&lt;$E131,0,IF(CA$10&gt;$E131+$F$8,0,$D131-SUM($F28:BZ28)))</f>
        <v>0</v>
      </c>
      <c r="CB131" s="9">
        <f>IF(CB$10&lt;$E131,0,IF(CB$10&gt;$E131+$F$8,0,$D131-SUM($F28:CA28)))</f>
        <v>0</v>
      </c>
      <c r="CC131" s="9">
        <f>IF(CC$10&lt;$E131,0,IF(CC$10&gt;$E131+$F$8,0,$D131-SUM($F28:CB28)))</f>
        <v>0</v>
      </c>
      <c r="CD131" s="9">
        <f>IF(CD$10&lt;$E131,0,IF(CD$10&gt;$E131+$F$8,0,$D131-SUM($F28:CC28)))</f>
        <v>0</v>
      </c>
      <c r="CE131" s="9">
        <f>IF(CE$10&lt;$E131,0,IF(CE$10&gt;$E131+$F$8,0,$D131-SUM($F28:CD28)))</f>
        <v>0</v>
      </c>
      <c r="CF131" s="9">
        <f>IF(CF$10&lt;$E131,0,IF(CF$10&gt;$E131+$F$8,0,$D131-SUM($F28:CE28)))</f>
        <v>0</v>
      </c>
      <c r="CG131" s="9">
        <f>IF(CG$10&lt;$E131,0,IF(CG$10&gt;$E131+$F$8,0,$D131-SUM($F28:CF28)))</f>
        <v>0</v>
      </c>
      <c r="CH131" s="9">
        <f>IF(CH$10&lt;$E131,0,IF(CH$10&gt;$E131+$F$8,0,$D131-SUM($F28:CG28)))</f>
        <v>0</v>
      </c>
      <c r="CI131" s="9">
        <f>IF(CI$10&lt;$E131,0,IF(CI$10&gt;$E131+$F$8,0,$D131-SUM($F28:CH28)))</f>
        <v>0</v>
      </c>
      <c r="CJ131" s="9">
        <f>IF(CJ$10&lt;$E131,0,IF(CJ$10&gt;$E131+$F$8,0,$D131-SUM($F28:CI28)))</f>
        <v>0</v>
      </c>
      <c r="CK131" s="9">
        <f>IF(CK$10&lt;$E131,0,IF(CK$10&gt;$E131+$F$8,0,$D131-SUM($F28:CJ28)))</f>
        <v>0</v>
      </c>
      <c r="CL131" s="9">
        <f>IF(CL$10&lt;$E131,0,IF(CL$10&gt;$E131+$F$8,0,$D131-SUM($F28:CK28)))</f>
        <v>0</v>
      </c>
      <c r="CM131" s="9">
        <f>IF(CM$10&lt;$E131,0,IF(CM$10&gt;$E131+$F$8,0,$D131-SUM($F28:CL28)))</f>
        <v>0</v>
      </c>
      <c r="CN131" s="9">
        <f>IF(CN$10&lt;$E131,0,IF(CN$10&gt;$E131+$F$8,0,$D131-SUM($F28:CM28)))</f>
        <v>0</v>
      </c>
      <c r="CO131" s="9">
        <f>IF(CO$10&lt;$E131,0,IF(CO$10&gt;$E131+$F$8,0,$D131-SUM($F28:CN28)))</f>
        <v>0</v>
      </c>
      <c r="CP131" s="9">
        <f>IF(CP$10&lt;$E131,0,IF(CP$10&gt;$E131+$F$8,0,$D131-SUM($F28:CO28)))</f>
        <v>0</v>
      </c>
      <c r="CQ131" s="9">
        <f>IF(CQ$10&lt;$E131,0,IF(CQ$10&gt;$E131+$F$8,0,$D131-SUM($F28:CP28)))</f>
        <v>0</v>
      </c>
      <c r="CR131" s="9">
        <f>IF(CR$10&lt;$E131,0,IF(CR$10&gt;$E131+$F$8,0,$D131-SUM($F28:CQ28)))</f>
        <v>0</v>
      </c>
      <c r="CS131" s="9">
        <f>IF(CS$10&lt;$E131,0,IF(CS$10&gt;$E131+$F$8,0,$D131-SUM($F28:CR28)))</f>
        <v>0</v>
      </c>
      <c r="CT131" s="9">
        <f>IF(CT$10&lt;$E131,0,IF(CT$10&gt;$E131+$F$8,0,$D131-SUM($F28:CS28)))</f>
        <v>0</v>
      </c>
      <c r="CU131" s="9">
        <f>IF(CU$10&lt;$E131,0,IF(CU$10&gt;$E131+$F$8,0,$D131-SUM($F28:CT28)))</f>
        <v>0</v>
      </c>
      <c r="CV131" s="9">
        <f>IF(CV$10&lt;$E131,0,IF(CV$10&gt;$E131+$F$8,0,$D131-SUM($F28:CU28)))</f>
        <v>0</v>
      </c>
      <c r="CW131" s="9">
        <f>IF(CW$10&lt;$E131,0,IF(CW$10&gt;$E131+$F$8,0,$D131-SUM($F28:CV28)))</f>
        <v>0</v>
      </c>
      <c r="CX131" s="9">
        <f>IF(CX$10&lt;$E131,0,IF(CX$10&gt;$E131+$F$8,0,$D131-SUM($F28:CW28)))</f>
        <v>0</v>
      </c>
      <c r="CY131" s="9">
        <f>IF(CY$10&lt;$E131,0,IF(CY$10&gt;$E131+$F$8,0,$D131-SUM($F28:CX28)))</f>
        <v>0</v>
      </c>
      <c r="CZ131" s="9">
        <f>IF(CZ$10&lt;$E131,0,IF(CZ$10&gt;$E131+$F$8,0,$D131-SUM($F28:CY28)))</f>
        <v>0</v>
      </c>
      <c r="DA131" s="9">
        <f>IF(DA$10&lt;$E131,0,IF(DA$10&gt;$E131+$F$8,0,$D131-SUM($F28:CZ28)))</f>
        <v>0</v>
      </c>
    </row>
    <row r="132" spans="4:105">
      <c r="D132" s="58">
        <f t="shared" ca="1" si="121"/>
        <v>126.67700813876164</v>
      </c>
      <c r="E132" s="3">
        <f t="shared" si="123"/>
        <v>9</v>
      </c>
      <c r="F132" s="9">
        <f t="shared" si="122"/>
        <v>0</v>
      </c>
      <c r="G132" s="9">
        <f>IF(G$10&lt;$E132,0,IF(G$10&gt;$E132+$F$8,0,$D132-SUM($F29:F29)))</f>
        <v>0</v>
      </c>
      <c r="H132" s="9">
        <f>IF(H$10&lt;$E132,0,IF(H$10&gt;$E132+$F$8,0,$D132-SUM($F29:G29)))</f>
        <v>0</v>
      </c>
      <c r="I132" s="9">
        <f>IF(I$10&lt;$E132,0,IF(I$10&gt;$E132+$F$8,0,$D132-SUM($F29:H29)))</f>
        <v>0</v>
      </c>
      <c r="J132" s="9">
        <f>IF(J$10&lt;$E132,0,IF(J$10&gt;$E132+$F$8,0,$D132-SUM($F29:I29)))</f>
        <v>0</v>
      </c>
      <c r="K132" s="9">
        <f>IF(K$10&lt;$E132,0,IF(K$10&gt;$E132+$F$8,0,$D132-SUM($F29:J29)))</f>
        <v>0</v>
      </c>
      <c r="L132" s="9">
        <f>IF(L$10&lt;$E132,0,IF(L$10&gt;$E132+$F$8,0,$D132-SUM($F29:K29)))</f>
        <v>0</v>
      </c>
      <c r="M132" s="9">
        <f>IF(M$10&lt;$E132,0,IF(M$10&gt;$E132+$F$8,0,$D132-SUM($F29:L29)))</f>
        <v>0</v>
      </c>
      <c r="N132" s="9">
        <f ca="1">IF(N$10&lt;$E132,0,IF(N$10&gt;$E132+$F$8,0,$D132-SUM($F29:M29)))</f>
        <v>126.67700813876164</v>
      </c>
      <c r="O132" s="9">
        <f ca="1">IF(O$10&lt;$E132,0,IF(O$10&gt;$E132+$F$8,0,$D132-SUM($F29:N29)))</f>
        <v>122.45444120080292</v>
      </c>
      <c r="P132" s="9">
        <f ca="1">IF(P$10&lt;$E132,0,IF(P$10&gt;$E132+$F$8,0,$D132-SUM($F29:O29)))</f>
        <v>118.2318742628442</v>
      </c>
      <c r="Q132" s="9">
        <f ca="1">IF(Q$10&lt;$E132,0,IF(Q$10&gt;$E132+$F$8,0,$D132-SUM($F29:P29)))</f>
        <v>114.00930732488547</v>
      </c>
      <c r="R132" s="9">
        <f ca="1">IF(R$10&lt;$E132,0,IF(R$10&gt;$E132+$F$8,0,$D132-SUM($F29:Q29)))</f>
        <v>109.78674038692675</v>
      </c>
      <c r="S132" s="9">
        <f ca="1">IF(S$10&lt;$E132,0,IF(S$10&gt;$E132+$F$8,0,$D132-SUM($F29:R29)))</f>
        <v>105.56417344896803</v>
      </c>
      <c r="T132" s="9">
        <f ca="1">IF(T$10&lt;$E132,0,IF(T$10&gt;$E132+$F$8,0,$D132-SUM($F29:S29)))</f>
        <v>101.3416065110093</v>
      </c>
      <c r="U132" s="9">
        <f ca="1">IF(U$10&lt;$E132,0,IF(U$10&gt;$E132+$F$8,0,$D132-SUM($F29:T29)))</f>
        <v>97.119039573050586</v>
      </c>
      <c r="V132" s="9">
        <f ca="1">IF(V$10&lt;$E132,0,IF(V$10&gt;$E132+$F$8,0,$D132-SUM($F29:U29)))</f>
        <v>92.896472635091868</v>
      </c>
      <c r="W132" s="9">
        <f ca="1">IF(W$10&lt;$E132,0,IF(W$10&gt;$E132+$F$8,0,$D132-SUM($F29:V29)))</f>
        <v>88.673905697133151</v>
      </c>
      <c r="X132" s="9">
        <f ca="1">IF(X$10&lt;$E132,0,IF(X$10&gt;$E132+$F$8,0,$D132-SUM($F29:W29)))</f>
        <v>84.451338759174433</v>
      </c>
      <c r="Y132" s="9">
        <f ca="1">IF(Y$10&lt;$E132,0,IF(Y$10&gt;$E132+$F$8,0,$D132-SUM($F29:X29)))</f>
        <v>80.228771821215716</v>
      </c>
      <c r="Z132" s="9">
        <f ca="1">IF(Z$10&lt;$E132,0,IF(Z$10&gt;$E132+$F$8,0,$D132-SUM($F29:Y29)))</f>
        <v>76.006204883256999</v>
      </c>
      <c r="AA132" s="9">
        <f ca="1">IF(AA$10&lt;$E132,0,IF(AA$10&gt;$E132+$F$8,0,$D132-SUM($F29:Z29)))</f>
        <v>71.783637945298281</v>
      </c>
      <c r="AB132" s="9">
        <f ca="1">IF(AB$10&lt;$E132,0,IF(AB$10&gt;$E132+$F$8,0,$D132-SUM($F29:AA29)))</f>
        <v>67.561071007339564</v>
      </c>
      <c r="AC132" s="9">
        <f ca="1">IF(AC$10&lt;$E132,0,IF(AC$10&gt;$E132+$F$8,0,$D132-SUM($F29:AB29)))</f>
        <v>63.338504069380846</v>
      </c>
      <c r="AD132" s="9">
        <f ca="1">IF(AD$10&lt;$E132,0,IF(AD$10&gt;$E132+$F$8,0,$D132-SUM($F29:AC29)))</f>
        <v>59.115937131422129</v>
      </c>
      <c r="AE132" s="9">
        <f ca="1">IF(AE$10&lt;$E132,0,IF(AE$10&gt;$E132+$F$8,0,$D132-SUM($F29:AD29)))</f>
        <v>54.893370193463412</v>
      </c>
      <c r="AF132" s="9">
        <f ca="1">IF(AF$10&lt;$E132,0,IF(AF$10&gt;$E132+$F$8,0,$D132-SUM($F29:AE29)))</f>
        <v>50.670803255504694</v>
      </c>
      <c r="AG132" s="9">
        <f ca="1">IF(AG$10&lt;$E132,0,IF(AG$10&gt;$E132+$F$8,0,$D132-SUM($F29:AF29)))</f>
        <v>46.448236317545977</v>
      </c>
      <c r="AH132" s="9">
        <f ca="1">IF(AH$10&lt;$E132,0,IF(AH$10&gt;$E132+$F$8,0,$D132-SUM($F29:AG29)))</f>
        <v>42.225669379587259</v>
      </c>
      <c r="AI132" s="9">
        <f ca="1">IF(AI$10&lt;$E132,0,IF(AI$10&gt;$E132+$F$8,0,$D132-SUM($F29:AH29)))</f>
        <v>38.003102441628542</v>
      </c>
      <c r="AJ132" s="9">
        <f ca="1">IF(AJ$10&lt;$E132,0,IF(AJ$10&gt;$E132+$F$8,0,$D132-SUM($F29:AI29)))</f>
        <v>33.780535503669824</v>
      </c>
      <c r="AK132" s="9">
        <f ca="1">IF(AK$10&lt;$E132,0,IF(AK$10&gt;$E132+$F$8,0,$D132-SUM($F29:AJ29)))</f>
        <v>29.557968565711107</v>
      </c>
      <c r="AL132" s="9">
        <f ca="1">IF(AL$10&lt;$E132,0,IF(AL$10&gt;$E132+$F$8,0,$D132-SUM($F29:AK29)))</f>
        <v>25.33540162775239</v>
      </c>
      <c r="AM132" s="9">
        <f ca="1">IF(AM$10&lt;$E132,0,IF(AM$10&gt;$E132+$F$8,0,$D132-SUM($F29:AL29)))</f>
        <v>21.112834689793672</v>
      </c>
      <c r="AN132" s="9">
        <f ca="1">IF(AN$10&lt;$E132,0,IF(AN$10&gt;$E132+$F$8,0,$D132-SUM($F29:AM29)))</f>
        <v>16.890267751834955</v>
      </c>
      <c r="AO132" s="9">
        <f ca="1">IF(AO$10&lt;$E132,0,IF(AO$10&gt;$E132+$F$8,0,$D132-SUM($F29:AN29)))</f>
        <v>12.667700813876237</v>
      </c>
      <c r="AP132" s="9">
        <f ca="1">IF(AP$10&lt;$E132,0,IF(AP$10&gt;$E132+$F$8,0,$D132-SUM($F29:AO29)))</f>
        <v>8.4451338759175201</v>
      </c>
      <c r="AQ132" s="9">
        <f ca="1">IF(AQ$10&lt;$E132,0,IF(AQ$10&gt;$E132+$F$8,0,$D132-SUM($F29:AP29)))</f>
        <v>4.2225669379588027</v>
      </c>
      <c r="AR132" s="9">
        <f ca="1">IF(AR$10&lt;$E132,0,IF(AR$10&gt;$E132+$F$8,0,$D132-SUM($F29:AQ29)))</f>
        <v>8.5265128291212022E-14</v>
      </c>
      <c r="AS132" s="9">
        <f>IF(AS$10&lt;$E132,0,IF(AS$10&gt;$E132+$F$8,0,$D132-SUM($F29:AR29)))</f>
        <v>0</v>
      </c>
      <c r="AT132" s="9">
        <f>IF(AT$10&lt;$E132,0,IF(AT$10&gt;$E132+$F$8,0,$D132-SUM($F29:AS29)))</f>
        <v>0</v>
      </c>
      <c r="AU132" s="9">
        <f>IF(AU$10&lt;$E132,0,IF(AU$10&gt;$E132+$F$8,0,$D132-SUM($F29:AT29)))</f>
        <v>0</v>
      </c>
      <c r="AV132" s="9">
        <f>IF(AV$10&lt;$E132,0,IF(AV$10&gt;$E132+$F$8,0,$D132-SUM($F29:AU29)))</f>
        <v>0</v>
      </c>
      <c r="AW132" s="9">
        <f>IF(AW$10&lt;$E132,0,IF(AW$10&gt;$E132+$F$8,0,$D132-SUM($F29:AV29)))</f>
        <v>0</v>
      </c>
      <c r="AX132" s="9">
        <f>IF(AX$10&lt;$E132,0,IF(AX$10&gt;$E132+$F$8,0,$D132-SUM($F29:AW29)))</f>
        <v>0</v>
      </c>
      <c r="AY132" s="9">
        <f>IF(AY$10&lt;$E132,0,IF(AY$10&gt;$E132+$F$8,0,$D132-SUM($F29:AX29)))</f>
        <v>0</v>
      </c>
      <c r="AZ132" s="9">
        <f>IF(AZ$10&lt;$E132,0,IF(AZ$10&gt;$E132+$F$8,0,$D132-SUM($F29:AY29)))</f>
        <v>0</v>
      </c>
      <c r="BA132" s="9">
        <f>IF(BA$10&lt;$E132,0,IF(BA$10&gt;$E132+$F$8,0,$D132-SUM($F29:AZ29)))</f>
        <v>0</v>
      </c>
      <c r="BB132" s="9">
        <f>IF(BB$10&lt;$E132,0,IF(BB$10&gt;$E132+$F$8,0,$D132-SUM($F29:BA29)))</f>
        <v>0</v>
      </c>
      <c r="BC132" s="9">
        <f>IF(BC$10&lt;$E132,0,IF(BC$10&gt;$E132+$F$8,0,$D132-SUM($F29:BB29)))</f>
        <v>0</v>
      </c>
      <c r="BD132" s="9">
        <f>IF(BD$10&lt;$E132,0,IF(BD$10&gt;$E132+$F$8,0,$D132-SUM($F29:BC29)))</f>
        <v>0</v>
      </c>
      <c r="BE132" s="9">
        <f>IF(BE$10&lt;$E132,0,IF(BE$10&gt;$E132+$F$8,0,$D132-SUM($F29:BD29)))</f>
        <v>0</v>
      </c>
      <c r="BF132" s="9">
        <f>IF(BF$10&lt;$E132,0,IF(BF$10&gt;$E132+$F$8,0,$D132-SUM($F29:BE29)))</f>
        <v>0</v>
      </c>
      <c r="BG132" s="9">
        <f>IF(BG$10&lt;$E132,0,IF(BG$10&gt;$E132+$F$8,0,$D132-SUM($F29:BF29)))</f>
        <v>0</v>
      </c>
      <c r="BH132" s="9">
        <f>IF(BH$10&lt;$E132,0,IF(BH$10&gt;$E132+$F$8,0,$D132-SUM($F29:BG29)))</f>
        <v>0</v>
      </c>
      <c r="BI132" s="9">
        <f>IF(BI$10&lt;$E132,0,IF(BI$10&gt;$E132+$F$8,0,$D132-SUM($F29:BH29)))</f>
        <v>0</v>
      </c>
      <c r="BJ132" s="9">
        <f>IF(BJ$10&lt;$E132,0,IF(BJ$10&gt;$E132+$F$8,0,$D132-SUM($F29:BI29)))</f>
        <v>0</v>
      </c>
      <c r="BK132" s="9">
        <f>IF(BK$10&lt;$E132,0,IF(BK$10&gt;$E132+$F$8,0,$D132-SUM($F29:BJ29)))</f>
        <v>0</v>
      </c>
      <c r="BL132" s="9">
        <f>IF(BL$10&lt;$E132,0,IF(BL$10&gt;$E132+$F$8,0,$D132-SUM($F29:BK29)))</f>
        <v>0</v>
      </c>
      <c r="BM132" s="9">
        <f>IF(BM$10&lt;$E132,0,IF(BM$10&gt;$E132+$F$8,0,$D132-SUM($F29:BL29)))</f>
        <v>0</v>
      </c>
      <c r="BN132" s="9">
        <f>IF(BN$10&lt;$E132,0,IF(BN$10&gt;$E132+$F$8,0,$D132-SUM($F29:BM29)))</f>
        <v>0</v>
      </c>
      <c r="BO132" s="9">
        <f>IF(BO$10&lt;$E132,0,IF(BO$10&gt;$E132+$F$8,0,$D132-SUM($F29:BN29)))</f>
        <v>0</v>
      </c>
      <c r="BP132" s="9">
        <f>IF(BP$10&lt;$E132,0,IF(BP$10&gt;$E132+$F$8,0,$D132-SUM($F29:BO29)))</f>
        <v>0</v>
      </c>
      <c r="BQ132" s="9">
        <f>IF(BQ$10&lt;$E132,0,IF(BQ$10&gt;$E132+$F$8,0,$D132-SUM($F29:BP29)))</f>
        <v>0</v>
      </c>
      <c r="BR132" s="9">
        <f>IF(BR$10&lt;$E132,0,IF(BR$10&gt;$E132+$F$8,0,$D132-SUM($F29:BQ29)))</f>
        <v>0</v>
      </c>
      <c r="BS132" s="9">
        <f>IF(BS$10&lt;$E132,0,IF(BS$10&gt;$E132+$F$8,0,$D132-SUM($F29:BR29)))</f>
        <v>0</v>
      </c>
      <c r="BT132" s="9">
        <f>IF(BT$10&lt;$E132,0,IF(BT$10&gt;$E132+$F$8,0,$D132-SUM($F29:BS29)))</f>
        <v>0</v>
      </c>
      <c r="BU132" s="9">
        <f>IF(BU$10&lt;$E132,0,IF(BU$10&gt;$E132+$F$8,0,$D132-SUM($F29:BT29)))</f>
        <v>0</v>
      </c>
      <c r="BV132" s="9">
        <f>IF(BV$10&lt;$E132,0,IF(BV$10&gt;$E132+$F$8,0,$D132-SUM($F29:BU29)))</f>
        <v>0</v>
      </c>
      <c r="BW132" s="9">
        <f>IF(BW$10&lt;$E132,0,IF(BW$10&gt;$E132+$F$8,0,$D132-SUM($F29:BV29)))</f>
        <v>0</v>
      </c>
      <c r="BX132" s="9">
        <f>IF(BX$10&lt;$E132,0,IF(BX$10&gt;$E132+$F$8,0,$D132-SUM($F29:BW29)))</f>
        <v>0</v>
      </c>
      <c r="BY132" s="9">
        <f>IF(BY$10&lt;$E132,0,IF(BY$10&gt;$E132+$F$8,0,$D132-SUM($F29:BX29)))</f>
        <v>0</v>
      </c>
      <c r="BZ132" s="9">
        <f>IF(BZ$10&lt;$E132,0,IF(BZ$10&gt;$E132+$F$8,0,$D132-SUM($F29:BY29)))</f>
        <v>0</v>
      </c>
      <c r="CA132" s="9">
        <f>IF(CA$10&lt;$E132,0,IF(CA$10&gt;$E132+$F$8,0,$D132-SUM($F29:BZ29)))</f>
        <v>0</v>
      </c>
      <c r="CB132" s="9">
        <f>IF(CB$10&lt;$E132,0,IF(CB$10&gt;$E132+$F$8,0,$D132-SUM($F29:CA29)))</f>
        <v>0</v>
      </c>
      <c r="CC132" s="9">
        <f>IF(CC$10&lt;$E132,0,IF(CC$10&gt;$E132+$F$8,0,$D132-SUM($F29:CB29)))</f>
        <v>0</v>
      </c>
      <c r="CD132" s="9">
        <f>IF(CD$10&lt;$E132,0,IF(CD$10&gt;$E132+$F$8,0,$D132-SUM($F29:CC29)))</f>
        <v>0</v>
      </c>
      <c r="CE132" s="9">
        <f>IF(CE$10&lt;$E132,0,IF(CE$10&gt;$E132+$F$8,0,$D132-SUM($F29:CD29)))</f>
        <v>0</v>
      </c>
      <c r="CF132" s="9">
        <f>IF(CF$10&lt;$E132,0,IF(CF$10&gt;$E132+$F$8,0,$D132-SUM($F29:CE29)))</f>
        <v>0</v>
      </c>
      <c r="CG132" s="9">
        <f>IF(CG$10&lt;$E132,0,IF(CG$10&gt;$E132+$F$8,0,$D132-SUM($F29:CF29)))</f>
        <v>0</v>
      </c>
      <c r="CH132" s="9">
        <f>IF(CH$10&lt;$E132,0,IF(CH$10&gt;$E132+$F$8,0,$D132-SUM($F29:CG29)))</f>
        <v>0</v>
      </c>
      <c r="CI132" s="9">
        <f>IF(CI$10&lt;$E132,0,IF(CI$10&gt;$E132+$F$8,0,$D132-SUM($F29:CH29)))</f>
        <v>0</v>
      </c>
      <c r="CJ132" s="9">
        <f>IF(CJ$10&lt;$E132,0,IF(CJ$10&gt;$E132+$F$8,0,$D132-SUM($F29:CI29)))</f>
        <v>0</v>
      </c>
      <c r="CK132" s="9">
        <f>IF(CK$10&lt;$E132,0,IF(CK$10&gt;$E132+$F$8,0,$D132-SUM($F29:CJ29)))</f>
        <v>0</v>
      </c>
      <c r="CL132" s="9">
        <f>IF(CL$10&lt;$E132,0,IF(CL$10&gt;$E132+$F$8,0,$D132-SUM($F29:CK29)))</f>
        <v>0</v>
      </c>
      <c r="CM132" s="9">
        <f>IF(CM$10&lt;$E132,0,IF(CM$10&gt;$E132+$F$8,0,$D132-SUM($F29:CL29)))</f>
        <v>0</v>
      </c>
      <c r="CN132" s="9">
        <f>IF(CN$10&lt;$E132,0,IF(CN$10&gt;$E132+$F$8,0,$D132-SUM($F29:CM29)))</f>
        <v>0</v>
      </c>
      <c r="CO132" s="9">
        <f>IF(CO$10&lt;$E132,0,IF(CO$10&gt;$E132+$F$8,0,$D132-SUM($F29:CN29)))</f>
        <v>0</v>
      </c>
      <c r="CP132" s="9">
        <f>IF(CP$10&lt;$E132,0,IF(CP$10&gt;$E132+$F$8,0,$D132-SUM($F29:CO29)))</f>
        <v>0</v>
      </c>
      <c r="CQ132" s="9">
        <f>IF(CQ$10&lt;$E132,0,IF(CQ$10&gt;$E132+$F$8,0,$D132-SUM($F29:CP29)))</f>
        <v>0</v>
      </c>
      <c r="CR132" s="9">
        <f>IF(CR$10&lt;$E132,0,IF(CR$10&gt;$E132+$F$8,0,$D132-SUM($F29:CQ29)))</f>
        <v>0</v>
      </c>
      <c r="CS132" s="9">
        <f>IF(CS$10&lt;$E132,0,IF(CS$10&gt;$E132+$F$8,0,$D132-SUM($F29:CR29)))</f>
        <v>0</v>
      </c>
      <c r="CT132" s="9">
        <f>IF(CT$10&lt;$E132,0,IF(CT$10&gt;$E132+$F$8,0,$D132-SUM($F29:CS29)))</f>
        <v>0</v>
      </c>
      <c r="CU132" s="9">
        <f>IF(CU$10&lt;$E132,0,IF(CU$10&gt;$E132+$F$8,0,$D132-SUM($F29:CT29)))</f>
        <v>0</v>
      </c>
      <c r="CV132" s="9">
        <f>IF(CV$10&lt;$E132,0,IF(CV$10&gt;$E132+$F$8,0,$D132-SUM($F29:CU29)))</f>
        <v>0</v>
      </c>
      <c r="CW132" s="9">
        <f>IF(CW$10&lt;$E132,0,IF(CW$10&gt;$E132+$F$8,0,$D132-SUM($F29:CV29)))</f>
        <v>0</v>
      </c>
      <c r="CX132" s="9">
        <f>IF(CX$10&lt;$E132,0,IF(CX$10&gt;$E132+$F$8,0,$D132-SUM($F29:CW29)))</f>
        <v>0</v>
      </c>
      <c r="CY132" s="9">
        <f>IF(CY$10&lt;$E132,0,IF(CY$10&gt;$E132+$F$8,0,$D132-SUM($F29:CX29)))</f>
        <v>0</v>
      </c>
      <c r="CZ132" s="9">
        <f>IF(CZ$10&lt;$E132,0,IF(CZ$10&gt;$E132+$F$8,0,$D132-SUM($F29:CY29)))</f>
        <v>0</v>
      </c>
      <c r="DA132" s="9">
        <f>IF(DA$10&lt;$E132,0,IF(DA$10&gt;$E132+$F$8,0,$D132-SUM($F29:CZ29)))</f>
        <v>0</v>
      </c>
    </row>
    <row r="133" spans="4:105">
      <c r="D133" s="58">
        <f t="shared" ca="1" si="121"/>
        <v>130.47731838292449</v>
      </c>
      <c r="E133" s="3">
        <f t="shared" si="123"/>
        <v>10</v>
      </c>
      <c r="F133" s="9">
        <f t="shared" si="122"/>
        <v>0</v>
      </c>
      <c r="G133" s="9">
        <f>IF(G$10&lt;$E133,0,IF(G$10&gt;$E133+$F$8,0,$D133-SUM($F30:F30)))</f>
        <v>0</v>
      </c>
      <c r="H133" s="9">
        <f>IF(H$10&lt;$E133,0,IF(H$10&gt;$E133+$F$8,0,$D133-SUM($F30:G30)))</f>
        <v>0</v>
      </c>
      <c r="I133" s="9">
        <f>IF(I$10&lt;$E133,0,IF(I$10&gt;$E133+$F$8,0,$D133-SUM($F30:H30)))</f>
        <v>0</v>
      </c>
      <c r="J133" s="9">
        <f>IF(J$10&lt;$E133,0,IF(J$10&gt;$E133+$F$8,0,$D133-SUM($F30:I30)))</f>
        <v>0</v>
      </c>
      <c r="K133" s="9">
        <f>IF(K$10&lt;$E133,0,IF(K$10&gt;$E133+$F$8,0,$D133-SUM($F30:J30)))</f>
        <v>0</v>
      </c>
      <c r="L133" s="9">
        <f>IF(L$10&lt;$E133,0,IF(L$10&gt;$E133+$F$8,0,$D133-SUM($F30:K30)))</f>
        <v>0</v>
      </c>
      <c r="M133" s="9">
        <f>IF(M$10&lt;$E133,0,IF(M$10&gt;$E133+$F$8,0,$D133-SUM($F30:L30)))</f>
        <v>0</v>
      </c>
      <c r="N133" s="9">
        <f>IF(N$10&lt;$E133,0,IF(N$10&gt;$E133+$F$8,0,$D133-SUM($F30:M30)))</f>
        <v>0</v>
      </c>
      <c r="O133" s="9">
        <f ca="1">IF(O$10&lt;$E133,0,IF(O$10&gt;$E133+$F$8,0,$D133-SUM($F30:N30)))</f>
        <v>130.47731838292449</v>
      </c>
      <c r="P133" s="9">
        <f ca="1">IF(P$10&lt;$E133,0,IF(P$10&gt;$E133+$F$8,0,$D133-SUM($F30:O30)))</f>
        <v>126.12807443682701</v>
      </c>
      <c r="Q133" s="9">
        <f ca="1">IF(Q$10&lt;$E133,0,IF(Q$10&gt;$E133+$F$8,0,$D133-SUM($F30:P30)))</f>
        <v>121.77883049072953</v>
      </c>
      <c r="R133" s="9">
        <f ca="1">IF(R$10&lt;$E133,0,IF(R$10&gt;$E133+$F$8,0,$D133-SUM($F30:Q30)))</f>
        <v>117.42958654463204</v>
      </c>
      <c r="S133" s="9">
        <f ca="1">IF(S$10&lt;$E133,0,IF(S$10&gt;$E133+$F$8,0,$D133-SUM($F30:R30)))</f>
        <v>113.08034259853456</v>
      </c>
      <c r="T133" s="9">
        <f ca="1">IF(T$10&lt;$E133,0,IF(T$10&gt;$E133+$F$8,0,$D133-SUM($F30:S30)))</f>
        <v>108.73109865243708</v>
      </c>
      <c r="U133" s="9">
        <f ca="1">IF(U$10&lt;$E133,0,IF(U$10&gt;$E133+$F$8,0,$D133-SUM($F30:T30)))</f>
        <v>104.3818547063396</v>
      </c>
      <c r="V133" s="9">
        <f ca="1">IF(V$10&lt;$E133,0,IF(V$10&gt;$E133+$F$8,0,$D133-SUM($F30:U30)))</f>
        <v>100.03261076024211</v>
      </c>
      <c r="W133" s="9">
        <f ca="1">IF(W$10&lt;$E133,0,IF(W$10&gt;$E133+$F$8,0,$D133-SUM($F30:V30)))</f>
        <v>95.68336681414462</v>
      </c>
      <c r="X133" s="9">
        <f ca="1">IF(X$10&lt;$E133,0,IF(X$10&gt;$E133+$F$8,0,$D133-SUM($F30:W30)))</f>
        <v>91.334122868047146</v>
      </c>
      <c r="Y133" s="9">
        <f ca="1">IF(Y$10&lt;$E133,0,IF(Y$10&gt;$E133+$F$8,0,$D133-SUM($F30:X30)))</f>
        <v>86.984878921949672</v>
      </c>
      <c r="Z133" s="9">
        <f ca="1">IF(Z$10&lt;$E133,0,IF(Z$10&gt;$E133+$F$8,0,$D133-SUM($F30:Y30)))</f>
        <v>82.635634975852184</v>
      </c>
      <c r="AA133" s="9">
        <f ca="1">IF(AA$10&lt;$E133,0,IF(AA$10&gt;$E133+$F$8,0,$D133-SUM($F30:Z30)))</f>
        <v>78.286391029754697</v>
      </c>
      <c r="AB133" s="9">
        <f ca="1">IF(AB$10&lt;$E133,0,IF(AB$10&gt;$E133+$F$8,0,$D133-SUM($F30:AA30)))</f>
        <v>73.937147083657223</v>
      </c>
      <c r="AC133" s="9">
        <f ca="1">IF(AC$10&lt;$E133,0,IF(AC$10&gt;$E133+$F$8,0,$D133-SUM($F30:AB30)))</f>
        <v>69.587903137559749</v>
      </c>
      <c r="AD133" s="9">
        <f ca="1">IF(AD$10&lt;$E133,0,IF(AD$10&gt;$E133+$F$8,0,$D133-SUM($F30:AC30)))</f>
        <v>65.238659191462261</v>
      </c>
      <c r="AE133" s="9">
        <f ca="1">IF(AE$10&lt;$E133,0,IF(AE$10&gt;$E133+$F$8,0,$D133-SUM($F30:AD30)))</f>
        <v>60.889415245364773</v>
      </c>
      <c r="AF133" s="9">
        <f ca="1">IF(AF$10&lt;$E133,0,IF(AF$10&gt;$E133+$F$8,0,$D133-SUM($F30:AE30)))</f>
        <v>56.540171299267286</v>
      </c>
      <c r="AG133" s="9">
        <f ca="1">IF(AG$10&lt;$E133,0,IF(AG$10&gt;$E133+$F$8,0,$D133-SUM($F30:AF30)))</f>
        <v>52.190927353169798</v>
      </c>
      <c r="AH133" s="9">
        <f ca="1">IF(AH$10&lt;$E133,0,IF(AH$10&gt;$E133+$F$8,0,$D133-SUM($F30:AG30)))</f>
        <v>47.84168340707231</v>
      </c>
      <c r="AI133" s="9">
        <f ca="1">IF(AI$10&lt;$E133,0,IF(AI$10&gt;$E133+$F$8,0,$D133-SUM($F30:AH30)))</f>
        <v>43.492439460974822</v>
      </c>
      <c r="AJ133" s="9">
        <f ca="1">IF(AJ$10&lt;$E133,0,IF(AJ$10&gt;$E133+$F$8,0,$D133-SUM($F30:AI30)))</f>
        <v>39.143195514877334</v>
      </c>
      <c r="AK133" s="9">
        <f ca="1">IF(AK$10&lt;$E133,0,IF(AK$10&gt;$E133+$F$8,0,$D133-SUM($F30:AJ30)))</f>
        <v>34.793951568779846</v>
      </c>
      <c r="AL133" s="9">
        <f ca="1">IF(AL$10&lt;$E133,0,IF(AL$10&gt;$E133+$F$8,0,$D133-SUM($F30:AK30)))</f>
        <v>30.444707622682358</v>
      </c>
      <c r="AM133" s="9">
        <f ca="1">IF(AM$10&lt;$E133,0,IF(AM$10&gt;$E133+$F$8,0,$D133-SUM($F30:AL30)))</f>
        <v>26.09546367658487</v>
      </c>
      <c r="AN133" s="9">
        <f ca="1">IF(AN$10&lt;$E133,0,IF(AN$10&gt;$E133+$F$8,0,$D133-SUM($F30:AM30)))</f>
        <v>21.746219730487383</v>
      </c>
      <c r="AO133" s="9">
        <f ca="1">IF(AO$10&lt;$E133,0,IF(AO$10&gt;$E133+$F$8,0,$D133-SUM($F30:AN30)))</f>
        <v>17.396975784389895</v>
      </c>
      <c r="AP133" s="9">
        <f ca="1">IF(AP$10&lt;$E133,0,IF(AP$10&gt;$E133+$F$8,0,$D133-SUM($F30:AO30)))</f>
        <v>13.047731838292407</v>
      </c>
      <c r="AQ133" s="9">
        <f ca="1">IF(AQ$10&lt;$E133,0,IF(AQ$10&gt;$E133+$F$8,0,$D133-SUM($F30:AP30)))</f>
        <v>8.6984878921949189</v>
      </c>
      <c r="AR133" s="9">
        <f ca="1">IF(AR$10&lt;$E133,0,IF(AR$10&gt;$E133+$F$8,0,$D133-SUM($F30:AQ30)))</f>
        <v>4.349243946097431</v>
      </c>
      <c r="AS133" s="9">
        <f ca="1">IF(AS$10&lt;$E133,0,IF(AS$10&gt;$E133+$F$8,0,$D133-SUM($F30:AR30)))</f>
        <v>-5.6843418860808015E-14</v>
      </c>
      <c r="AT133" s="9">
        <f>IF(AT$10&lt;$E133,0,IF(AT$10&gt;$E133+$F$8,0,$D133-SUM($F30:AS30)))</f>
        <v>0</v>
      </c>
      <c r="AU133" s="9">
        <f>IF(AU$10&lt;$E133,0,IF(AU$10&gt;$E133+$F$8,0,$D133-SUM($F30:AT30)))</f>
        <v>0</v>
      </c>
      <c r="AV133" s="9">
        <f>IF(AV$10&lt;$E133,0,IF(AV$10&gt;$E133+$F$8,0,$D133-SUM($F30:AU30)))</f>
        <v>0</v>
      </c>
      <c r="AW133" s="9">
        <f>IF(AW$10&lt;$E133,0,IF(AW$10&gt;$E133+$F$8,0,$D133-SUM($F30:AV30)))</f>
        <v>0</v>
      </c>
      <c r="AX133" s="9">
        <f>IF(AX$10&lt;$E133,0,IF(AX$10&gt;$E133+$F$8,0,$D133-SUM($F30:AW30)))</f>
        <v>0</v>
      </c>
      <c r="AY133" s="9">
        <f>IF(AY$10&lt;$E133,0,IF(AY$10&gt;$E133+$F$8,0,$D133-SUM($F30:AX30)))</f>
        <v>0</v>
      </c>
      <c r="AZ133" s="9">
        <f>IF(AZ$10&lt;$E133,0,IF(AZ$10&gt;$E133+$F$8,0,$D133-SUM($F30:AY30)))</f>
        <v>0</v>
      </c>
      <c r="BA133" s="9">
        <f>IF(BA$10&lt;$E133,0,IF(BA$10&gt;$E133+$F$8,0,$D133-SUM($F30:AZ30)))</f>
        <v>0</v>
      </c>
      <c r="BB133" s="9">
        <f>IF(BB$10&lt;$E133,0,IF(BB$10&gt;$E133+$F$8,0,$D133-SUM($F30:BA30)))</f>
        <v>0</v>
      </c>
      <c r="BC133" s="9">
        <f>IF(BC$10&lt;$E133,0,IF(BC$10&gt;$E133+$F$8,0,$D133-SUM($F30:BB30)))</f>
        <v>0</v>
      </c>
      <c r="BD133" s="9">
        <f>IF(BD$10&lt;$E133,0,IF(BD$10&gt;$E133+$F$8,0,$D133-SUM($F30:BC30)))</f>
        <v>0</v>
      </c>
      <c r="BE133" s="9">
        <f>IF(BE$10&lt;$E133,0,IF(BE$10&gt;$E133+$F$8,0,$D133-SUM($F30:BD30)))</f>
        <v>0</v>
      </c>
      <c r="BF133" s="9">
        <f>IF(BF$10&lt;$E133,0,IF(BF$10&gt;$E133+$F$8,0,$D133-SUM($F30:BE30)))</f>
        <v>0</v>
      </c>
      <c r="BG133" s="9">
        <f>IF(BG$10&lt;$E133,0,IF(BG$10&gt;$E133+$F$8,0,$D133-SUM($F30:BF30)))</f>
        <v>0</v>
      </c>
      <c r="BH133" s="9">
        <f>IF(BH$10&lt;$E133,0,IF(BH$10&gt;$E133+$F$8,0,$D133-SUM($F30:BG30)))</f>
        <v>0</v>
      </c>
      <c r="BI133" s="9">
        <f>IF(BI$10&lt;$E133,0,IF(BI$10&gt;$E133+$F$8,0,$D133-SUM($F30:BH30)))</f>
        <v>0</v>
      </c>
      <c r="BJ133" s="9">
        <f>IF(BJ$10&lt;$E133,0,IF(BJ$10&gt;$E133+$F$8,0,$D133-SUM($F30:BI30)))</f>
        <v>0</v>
      </c>
      <c r="BK133" s="9">
        <f>IF(BK$10&lt;$E133,0,IF(BK$10&gt;$E133+$F$8,0,$D133-SUM($F30:BJ30)))</f>
        <v>0</v>
      </c>
      <c r="BL133" s="9">
        <f>IF(BL$10&lt;$E133,0,IF(BL$10&gt;$E133+$F$8,0,$D133-SUM($F30:BK30)))</f>
        <v>0</v>
      </c>
      <c r="BM133" s="9">
        <f>IF(BM$10&lt;$E133,0,IF(BM$10&gt;$E133+$F$8,0,$D133-SUM($F30:BL30)))</f>
        <v>0</v>
      </c>
      <c r="BN133" s="9">
        <f>IF(BN$10&lt;$E133,0,IF(BN$10&gt;$E133+$F$8,0,$D133-SUM($F30:BM30)))</f>
        <v>0</v>
      </c>
      <c r="BO133" s="9">
        <f>IF(BO$10&lt;$E133,0,IF(BO$10&gt;$E133+$F$8,0,$D133-SUM($F30:BN30)))</f>
        <v>0</v>
      </c>
      <c r="BP133" s="9">
        <f>IF(BP$10&lt;$E133,0,IF(BP$10&gt;$E133+$F$8,0,$D133-SUM($F30:BO30)))</f>
        <v>0</v>
      </c>
      <c r="BQ133" s="9">
        <f>IF(BQ$10&lt;$E133,0,IF(BQ$10&gt;$E133+$F$8,0,$D133-SUM($F30:BP30)))</f>
        <v>0</v>
      </c>
      <c r="BR133" s="9">
        <f>IF(BR$10&lt;$E133,0,IF(BR$10&gt;$E133+$F$8,0,$D133-SUM($F30:BQ30)))</f>
        <v>0</v>
      </c>
      <c r="BS133" s="9">
        <f>IF(BS$10&lt;$E133,0,IF(BS$10&gt;$E133+$F$8,0,$D133-SUM($F30:BR30)))</f>
        <v>0</v>
      </c>
      <c r="BT133" s="9">
        <f>IF(BT$10&lt;$E133,0,IF(BT$10&gt;$E133+$F$8,0,$D133-SUM($F30:BS30)))</f>
        <v>0</v>
      </c>
      <c r="BU133" s="9">
        <f>IF(BU$10&lt;$E133,0,IF(BU$10&gt;$E133+$F$8,0,$D133-SUM($F30:BT30)))</f>
        <v>0</v>
      </c>
      <c r="BV133" s="9">
        <f>IF(BV$10&lt;$E133,0,IF(BV$10&gt;$E133+$F$8,0,$D133-SUM($F30:BU30)))</f>
        <v>0</v>
      </c>
      <c r="BW133" s="9">
        <f>IF(BW$10&lt;$E133,0,IF(BW$10&gt;$E133+$F$8,0,$D133-SUM($F30:BV30)))</f>
        <v>0</v>
      </c>
      <c r="BX133" s="9">
        <f>IF(BX$10&lt;$E133,0,IF(BX$10&gt;$E133+$F$8,0,$D133-SUM($F30:BW30)))</f>
        <v>0</v>
      </c>
      <c r="BY133" s="9">
        <f>IF(BY$10&lt;$E133,0,IF(BY$10&gt;$E133+$F$8,0,$D133-SUM($F30:BX30)))</f>
        <v>0</v>
      </c>
      <c r="BZ133" s="9">
        <f>IF(BZ$10&lt;$E133,0,IF(BZ$10&gt;$E133+$F$8,0,$D133-SUM($F30:BY30)))</f>
        <v>0</v>
      </c>
      <c r="CA133" s="9">
        <f>IF(CA$10&lt;$E133,0,IF(CA$10&gt;$E133+$F$8,0,$D133-SUM($F30:BZ30)))</f>
        <v>0</v>
      </c>
      <c r="CB133" s="9">
        <f>IF(CB$10&lt;$E133,0,IF(CB$10&gt;$E133+$F$8,0,$D133-SUM($F30:CA30)))</f>
        <v>0</v>
      </c>
      <c r="CC133" s="9">
        <f>IF(CC$10&lt;$E133,0,IF(CC$10&gt;$E133+$F$8,0,$D133-SUM($F30:CB30)))</f>
        <v>0</v>
      </c>
      <c r="CD133" s="9">
        <f>IF(CD$10&lt;$E133,0,IF(CD$10&gt;$E133+$F$8,0,$D133-SUM($F30:CC30)))</f>
        <v>0</v>
      </c>
      <c r="CE133" s="9">
        <f>IF(CE$10&lt;$E133,0,IF(CE$10&gt;$E133+$F$8,0,$D133-SUM($F30:CD30)))</f>
        <v>0</v>
      </c>
      <c r="CF133" s="9">
        <f>IF(CF$10&lt;$E133,0,IF(CF$10&gt;$E133+$F$8,0,$D133-SUM($F30:CE30)))</f>
        <v>0</v>
      </c>
      <c r="CG133" s="9">
        <f>IF(CG$10&lt;$E133,0,IF(CG$10&gt;$E133+$F$8,0,$D133-SUM($F30:CF30)))</f>
        <v>0</v>
      </c>
      <c r="CH133" s="9">
        <f>IF(CH$10&lt;$E133,0,IF(CH$10&gt;$E133+$F$8,0,$D133-SUM($F30:CG30)))</f>
        <v>0</v>
      </c>
      <c r="CI133" s="9">
        <f>IF(CI$10&lt;$E133,0,IF(CI$10&gt;$E133+$F$8,0,$D133-SUM($F30:CH30)))</f>
        <v>0</v>
      </c>
      <c r="CJ133" s="9">
        <f>IF(CJ$10&lt;$E133,0,IF(CJ$10&gt;$E133+$F$8,0,$D133-SUM($F30:CI30)))</f>
        <v>0</v>
      </c>
      <c r="CK133" s="9">
        <f>IF(CK$10&lt;$E133,0,IF(CK$10&gt;$E133+$F$8,0,$D133-SUM($F30:CJ30)))</f>
        <v>0</v>
      </c>
      <c r="CL133" s="9">
        <f>IF(CL$10&lt;$E133,0,IF(CL$10&gt;$E133+$F$8,0,$D133-SUM($F30:CK30)))</f>
        <v>0</v>
      </c>
      <c r="CM133" s="9">
        <f>IF(CM$10&lt;$E133,0,IF(CM$10&gt;$E133+$F$8,0,$D133-SUM($F30:CL30)))</f>
        <v>0</v>
      </c>
      <c r="CN133" s="9">
        <f>IF(CN$10&lt;$E133,0,IF(CN$10&gt;$E133+$F$8,0,$D133-SUM($F30:CM30)))</f>
        <v>0</v>
      </c>
      <c r="CO133" s="9">
        <f>IF(CO$10&lt;$E133,0,IF(CO$10&gt;$E133+$F$8,0,$D133-SUM($F30:CN30)))</f>
        <v>0</v>
      </c>
      <c r="CP133" s="9">
        <f>IF(CP$10&lt;$E133,0,IF(CP$10&gt;$E133+$F$8,0,$D133-SUM($F30:CO30)))</f>
        <v>0</v>
      </c>
      <c r="CQ133" s="9">
        <f>IF(CQ$10&lt;$E133,0,IF(CQ$10&gt;$E133+$F$8,0,$D133-SUM($F30:CP30)))</f>
        <v>0</v>
      </c>
      <c r="CR133" s="9">
        <f>IF(CR$10&lt;$E133,0,IF(CR$10&gt;$E133+$F$8,0,$D133-SUM($F30:CQ30)))</f>
        <v>0</v>
      </c>
      <c r="CS133" s="9">
        <f>IF(CS$10&lt;$E133,0,IF(CS$10&gt;$E133+$F$8,0,$D133-SUM($F30:CR30)))</f>
        <v>0</v>
      </c>
      <c r="CT133" s="9">
        <f>IF(CT$10&lt;$E133,0,IF(CT$10&gt;$E133+$F$8,0,$D133-SUM($F30:CS30)))</f>
        <v>0</v>
      </c>
      <c r="CU133" s="9">
        <f>IF(CU$10&lt;$E133,0,IF(CU$10&gt;$E133+$F$8,0,$D133-SUM($F30:CT30)))</f>
        <v>0</v>
      </c>
      <c r="CV133" s="9">
        <f>IF(CV$10&lt;$E133,0,IF(CV$10&gt;$E133+$F$8,0,$D133-SUM($F30:CU30)))</f>
        <v>0</v>
      </c>
      <c r="CW133" s="9">
        <f>IF(CW$10&lt;$E133,0,IF(CW$10&gt;$E133+$F$8,0,$D133-SUM($F30:CV30)))</f>
        <v>0</v>
      </c>
      <c r="CX133" s="9">
        <f>IF(CX$10&lt;$E133,0,IF(CX$10&gt;$E133+$F$8,0,$D133-SUM($F30:CW30)))</f>
        <v>0</v>
      </c>
      <c r="CY133" s="9">
        <f>IF(CY$10&lt;$E133,0,IF(CY$10&gt;$E133+$F$8,0,$D133-SUM($F30:CX30)))</f>
        <v>0</v>
      </c>
      <c r="CZ133" s="9">
        <f>IF(CZ$10&lt;$E133,0,IF(CZ$10&gt;$E133+$F$8,0,$D133-SUM($F30:CY30)))</f>
        <v>0</v>
      </c>
      <c r="DA133" s="9">
        <f>IF(DA$10&lt;$E133,0,IF(DA$10&gt;$E133+$F$8,0,$D133-SUM($F30:CZ30)))</f>
        <v>0</v>
      </c>
    </row>
    <row r="134" spans="4:105">
      <c r="D134" s="58">
        <f t="shared" ca="1" si="121"/>
        <v>134.39163793441222</v>
      </c>
      <c r="E134" s="3">
        <f t="shared" si="123"/>
        <v>11</v>
      </c>
      <c r="F134" s="9">
        <f t="shared" si="122"/>
        <v>0</v>
      </c>
      <c r="G134" s="9">
        <f>IF(G$10&lt;$E134,0,IF(G$10&gt;$E134+$F$8,0,$D134-SUM($F31:F31)))</f>
        <v>0</v>
      </c>
      <c r="H134" s="9">
        <f>IF(H$10&lt;$E134,0,IF(H$10&gt;$E134+$F$8,0,$D134-SUM($F31:G31)))</f>
        <v>0</v>
      </c>
      <c r="I134" s="9">
        <f>IF(I$10&lt;$E134,0,IF(I$10&gt;$E134+$F$8,0,$D134-SUM($F31:H31)))</f>
        <v>0</v>
      </c>
      <c r="J134" s="9">
        <f>IF(J$10&lt;$E134,0,IF(J$10&gt;$E134+$F$8,0,$D134-SUM($F31:I31)))</f>
        <v>0</v>
      </c>
      <c r="K134" s="9">
        <f>IF(K$10&lt;$E134,0,IF(K$10&gt;$E134+$F$8,0,$D134-SUM($F31:J31)))</f>
        <v>0</v>
      </c>
      <c r="L134" s="9">
        <f>IF(L$10&lt;$E134,0,IF(L$10&gt;$E134+$F$8,0,$D134-SUM($F31:K31)))</f>
        <v>0</v>
      </c>
      <c r="M134" s="9">
        <f>IF(M$10&lt;$E134,0,IF(M$10&gt;$E134+$F$8,0,$D134-SUM($F31:L31)))</f>
        <v>0</v>
      </c>
      <c r="N134" s="9">
        <f>IF(N$10&lt;$E134,0,IF(N$10&gt;$E134+$F$8,0,$D134-SUM($F31:M31)))</f>
        <v>0</v>
      </c>
      <c r="O134" s="9">
        <f>IF(O$10&lt;$E134,0,IF(O$10&gt;$E134+$F$8,0,$D134-SUM($F31:N31)))</f>
        <v>0</v>
      </c>
      <c r="P134" s="9">
        <f ca="1">IF(P$10&lt;$E134,0,IF(P$10&gt;$E134+$F$8,0,$D134-SUM($F31:O31)))</f>
        <v>134.39163793441222</v>
      </c>
      <c r="Q134" s="9">
        <f ca="1">IF(Q$10&lt;$E134,0,IF(Q$10&gt;$E134+$F$8,0,$D134-SUM($F31:P31)))</f>
        <v>129.9119166699318</v>
      </c>
      <c r="R134" s="9">
        <f ca="1">IF(R$10&lt;$E134,0,IF(R$10&gt;$E134+$F$8,0,$D134-SUM($F31:Q31)))</f>
        <v>125.43219540545141</v>
      </c>
      <c r="S134" s="9">
        <f ca="1">IF(S$10&lt;$E134,0,IF(S$10&gt;$E134+$F$8,0,$D134-SUM($F31:R31)))</f>
        <v>120.95247414097099</v>
      </c>
      <c r="T134" s="9">
        <f ca="1">IF(T$10&lt;$E134,0,IF(T$10&gt;$E134+$F$8,0,$D134-SUM($F31:S31)))</f>
        <v>116.47275287649059</v>
      </c>
      <c r="U134" s="9">
        <f ca="1">IF(U$10&lt;$E134,0,IF(U$10&gt;$E134+$F$8,0,$D134-SUM($F31:T31)))</f>
        <v>111.99303161201018</v>
      </c>
      <c r="V134" s="9">
        <f ca="1">IF(V$10&lt;$E134,0,IF(V$10&gt;$E134+$F$8,0,$D134-SUM($F31:U31)))</f>
        <v>107.51331034752977</v>
      </c>
      <c r="W134" s="9">
        <f ca="1">IF(W$10&lt;$E134,0,IF(W$10&gt;$E134+$F$8,0,$D134-SUM($F31:V31)))</f>
        <v>103.03358908304936</v>
      </c>
      <c r="X134" s="9">
        <f ca="1">IF(X$10&lt;$E134,0,IF(X$10&gt;$E134+$F$8,0,$D134-SUM($F31:W31)))</f>
        <v>98.553867818568961</v>
      </c>
      <c r="Y134" s="9">
        <f ca="1">IF(Y$10&lt;$E134,0,IF(Y$10&gt;$E134+$F$8,0,$D134-SUM($F31:X31)))</f>
        <v>94.074146554088557</v>
      </c>
      <c r="Z134" s="9">
        <f ca="1">IF(Z$10&lt;$E134,0,IF(Z$10&gt;$E134+$F$8,0,$D134-SUM($F31:Y31)))</f>
        <v>89.594425289608154</v>
      </c>
      <c r="AA134" s="9">
        <f ca="1">IF(AA$10&lt;$E134,0,IF(AA$10&gt;$E134+$F$8,0,$D134-SUM($F31:Z31)))</f>
        <v>85.11470402512775</v>
      </c>
      <c r="AB134" s="9">
        <f ca="1">IF(AB$10&lt;$E134,0,IF(AB$10&gt;$E134+$F$8,0,$D134-SUM($F31:AA31)))</f>
        <v>80.634982760647347</v>
      </c>
      <c r="AC134" s="9">
        <f ca="1">IF(AC$10&lt;$E134,0,IF(AC$10&gt;$E134+$F$8,0,$D134-SUM($F31:AB31)))</f>
        <v>76.155261496166943</v>
      </c>
      <c r="AD134" s="9">
        <f ca="1">IF(AD$10&lt;$E134,0,IF(AD$10&gt;$E134+$F$8,0,$D134-SUM($F31:AC31)))</f>
        <v>71.67554023168654</v>
      </c>
      <c r="AE134" s="9">
        <f ca="1">IF(AE$10&lt;$E134,0,IF(AE$10&gt;$E134+$F$8,0,$D134-SUM($F31:AD31)))</f>
        <v>67.195818967206137</v>
      </c>
      <c r="AF134" s="9">
        <f ca="1">IF(AF$10&lt;$E134,0,IF(AF$10&gt;$E134+$F$8,0,$D134-SUM($F31:AE31)))</f>
        <v>62.716097702725733</v>
      </c>
      <c r="AG134" s="9">
        <f ca="1">IF(AG$10&lt;$E134,0,IF(AG$10&gt;$E134+$F$8,0,$D134-SUM($F31:AF31)))</f>
        <v>58.23637643824533</v>
      </c>
      <c r="AH134" s="9">
        <f ca="1">IF(AH$10&lt;$E134,0,IF(AH$10&gt;$E134+$F$8,0,$D134-SUM($F31:AG31)))</f>
        <v>53.756655173764926</v>
      </c>
      <c r="AI134" s="9">
        <f ca="1">IF(AI$10&lt;$E134,0,IF(AI$10&gt;$E134+$F$8,0,$D134-SUM($F31:AH31)))</f>
        <v>49.276933909284523</v>
      </c>
      <c r="AJ134" s="9">
        <f ca="1">IF(AJ$10&lt;$E134,0,IF(AJ$10&gt;$E134+$F$8,0,$D134-SUM($F31:AI31)))</f>
        <v>44.797212644804119</v>
      </c>
      <c r="AK134" s="9">
        <f ca="1">IF(AK$10&lt;$E134,0,IF(AK$10&gt;$E134+$F$8,0,$D134-SUM($F31:AJ31)))</f>
        <v>40.317491380323716</v>
      </c>
      <c r="AL134" s="9">
        <f ca="1">IF(AL$10&lt;$E134,0,IF(AL$10&gt;$E134+$F$8,0,$D134-SUM($F31:AK31)))</f>
        <v>35.837770115843313</v>
      </c>
      <c r="AM134" s="9">
        <f ca="1">IF(AM$10&lt;$E134,0,IF(AM$10&gt;$E134+$F$8,0,$D134-SUM($F31:AL31)))</f>
        <v>31.358048851362909</v>
      </c>
      <c r="AN134" s="9">
        <f ca="1">IF(AN$10&lt;$E134,0,IF(AN$10&gt;$E134+$F$8,0,$D134-SUM($F31:AM31)))</f>
        <v>26.878327586882506</v>
      </c>
      <c r="AO134" s="9">
        <f ca="1">IF(AO$10&lt;$E134,0,IF(AO$10&gt;$E134+$F$8,0,$D134-SUM($F31:AN31)))</f>
        <v>22.398606322402102</v>
      </c>
      <c r="AP134" s="9">
        <f ca="1">IF(AP$10&lt;$E134,0,IF(AP$10&gt;$E134+$F$8,0,$D134-SUM($F31:AO31)))</f>
        <v>17.918885057921699</v>
      </c>
      <c r="AQ134" s="9">
        <f ca="1">IF(AQ$10&lt;$E134,0,IF(AQ$10&gt;$E134+$F$8,0,$D134-SUM($F31:AP31)))</f>
        <v>13.439163793441296</v>
      </c>
      <c r="AR134" s="9">
        <f ca="1">IF(AR$10&lt;$E134,0,IF(AR$10&gt;$E134+$F$8,0,$D134-SUM($F31:AQ31)))</f>
        <v>8.9594425289608921</v>
      </c>
      <c r="AS134" s="9">
        <f ca="1">IF(AS$10&lt;$E134,0,IF(AS$10&gt;$E134+$F$8,0,$D134-SUM($F31:AR31)))</f>
        <v>4.4797212644804745</v>
      </c>
      <c r="AT134" s="9">
        <f ca="1">IF(AT$10&lt;$E134,0,IF(AT$10&gt;$E134+$F$8,0,$D134-SUM($F31:AS31)))</f>
        <v>5.6843418860808015E-14</v>
      </c>
      <c r="AU134" s="9">
        <f>IF(AU$10&lt;$E134,0,IF(AU$10&gt;$E134+$F$8,0,$D134-SUM($F31:AT31)))</f>
        <v>0</v>
      </c>
      <c r="AV134" s="9">
        <f>IF(AV$10&lt;$E134,0,IF(AV$10&gt;$E134+$F$8,0,$D134-SUM($F31:AU31)))</f>
        <v>0</v>
      </c>
      <c r="AW134" s="9">
        <f>IF(AW$10&lt;$E134,0,IF(AW$10&gt;$E134+$F$8,0,$D134-SUM($F31:AV31)))</f>
        <v>0</v>
      </c>
      <c r="AX134" s="9">
        <f>IF(AX$10&lt;$E134,0,IF(AX$10&gt;$E134+$F$8,0,$D134-SUM($F31:AW31)))</f>
        <v>0</v>
      </c>
      <c r="AY134" s="9">
        <f>IF(AY$10&lt;$E134,0,IF(AY$10&gt;$E134+$F$8,0,$D134-SUM($F31:AX31)))</f>
        <v>0</v>
      </c>
      <c r="AZ134" s="9">
        <f>IF(AZ$10&lt;$E134,0,IF(AZ$10&gt;$E134+$F$8,0,$D134-SUM($F31:AY31)))</f>
        <v>0</v>
      </c>
      <c r="BA134" s="9">
        <f>IF(BA$10&lt;$E134,0,IF(BA$10&gt;$E134+$F$8,0,$D134-SUM($F31:AZ31)))</f>
        <v>0</v>
      </c>
      <c r="BB134" s="9">
        <f>IF(BB$10&lt;$E134,0,IF(BB$10&gt;$E134+$F$8,0,$D134-SUM($F31:BA31)))</f>
        <v>0</v>
      </c>
      <c r="BC134" s="9">
        <f>IF(BC$10&lt;$E134,0,IF(BC$10&gt;$E134+$F$8,0,$D134-SUM($F31:BB31)))</f>
        <v>0</v>
      </c>
      <c r="BD134" s="9">
        <f>IF(BD$10&lt;$E134,0,IF(BD$10&gt;$E134+$F$8,0,$D134-SUM($F31:BC31)))</f>
        <v>0</v>
      </c>
      <c r="BE134" s="9">
        <f>IF(BE$10&lt;$E134,0,IF(BE$10&gt;$E134+$F$8,0,$D134-SUM($F31:BD31)))</f>
        <v>0</v>
      </c>
      <c r="BF134" s="9">
        <f>IF(BF$10&lt;$E134,0,IF(BF$10&gt;$E134+$F$8,0,$D134-SUM($F31:BE31)))</f>
        <v>0</v>
      </c>
      <c r="BG134" s="9">
        <f>IF(BG$10&lt;$E134,0,IF(BG$10&gt;$E134+$F$8,0,$D134-SUM($F31:BF31)))</f>
        <v>0</v>
      </c>
      <c r="BH134" s="9">
        <f>IF(BH$10&lt;$E134,0,IF(BH$10&gt;$E134+$F$8,0,$D134-SUM($F31:BG31)))</f>
        <v>0</v>
      </c>
      <c r="BI134" s="9">
        <f>IF(BI$10&lt;$E134,0,IF(BI$10&gt;$E134+$F$8,0,$D134-SUM($F31:BH31)))</f>
        <v>0</v>
      </c>
      <c r="BJ134" s="9">
        <f>IF(BJ$10&lt;$E134,0,IF(BJ$10&gt;$E134+$F$8,0,$D134-SUM($F31:BI31)))</f>
        <v>0</v>
      </c>
      <c r="BK134" s="9">
        <f>IF(BK$10&lt;$E134,0,IF(BK$10&gt;$E134+$F$8,0,$D134-SUM($F31:BJ31)))</f>
        <v>0</v>
      </c>
      <c r="BL134" s="9">
        <f>IF(BL$10&lt;$E134,0,IF(BL$10&gt;$E134+$F$8,0,$D134-SUM($F31:BK31)))</f>
        <v>0</v>
      </c>
      <c r="BM134" s="9">
        <f>IF(BM$10&lt;$E134,0,IF(BM$10&gt;$E134+$F$8,0,$D134-SUM($F31:BL31)))</f>
        <v>0</v>
      </c>
      <c r="BN134" s="9">
        <f>IF(BN$10&lt;$E134,0,IF(BN$10&gt;$E134+$F$8,0,$D134-SUM($F31:BM31)))</f>
        <v>0</v>
      </c>
      <c r="BO134" s="9">
        <f>IF(BO$10&lt;$E134,0,IF(BO$10&gt;$E134+$F$8,0,$D134-SUM($F31:BN31)))</f>
        <v>0</v>
      </c>
      <c r="BP134" s="9">
        <f>IF(BP$10&lt;$E134,0,IF(BP$10&gt;$E134+$F$8,0,$D134-SUM($F31:BO31)))</f>
        <v>0</v>
      </c>
      <c r="BQ134" s="9">
        <f>IF(BQ$10&lt;$E134,0,IF(BQ$10&gt;$E134+$F$8,0,$D134-SUM($F31:BP31)))</f>
        <v>0</v>
      </c>
      <c r="BR134" s="9">
        <f>IF(BR$10&lt;$E134,0,IF(BR$10&gt;$E134+$F$8,0,$D134-SUM($F31:BQ31)))</f>
        <v>0</v>
      </c>
      <c r="BS134" s="9">
        <f>IF(BS$10&lt;$E134,0,IF(BS$10&gt;$E134+$F$8,0,$D134-SUM($F31:BR31)))</f>
        <v>0</v>
      </c>
      <c r="BT134" s="9">
        <f>IF(BT$10&lt;$E134,0,IF(BT$10&gt;$E134+$F$8,0,$D134-SUM($F31:BS31)))</f>
        <v>0</v>
      </c>
      <c r="BU134" s="9">
        <f>IF(BU$10&lt;$E134,0,IF(BU$10&gt;$E134+$F$8,0,$D134-SUM($F31:BT31)))</f>
        <v>0</v>
      </c>
      <c r="BV134" s="9">
        <f>IF(BV$10&lt;$E134,0,IF(BV$10&gt;$E134+$F$8,0,$D134-SUM($F31:BU31)))</f>
        <v>0</v>
      </c>
      <c r="BW134" s="9">
        <f>IF(BW$10&lt;$E134,0,IF(BW$10&gt;$E134+$F$8,0,$D134-SUM($F31:BV31)))</f>
        <v>0</v>
      </c>
      <c r="BX134" s="9">
        <f>IF(BX$10&lt;$E134,0,IF(BX$10&gt;$E134+$F$8,0,$D134-SUM($F31:BW31)))</f>
        <v>0</v>
      </c>
      <c r="BY134" s="9">
        <f>IF(BY$10&lt;$E134,0,IF(BY$10&gt;$E134+$F$8,0,$D134-SUM($F31:BX31)))</f>
        <v>0</v>
      </c>
      <c r="BZ134" s="9">
        <f>IF(BZ$10&lt;$E134,0,IF(BZ$10&gt;$E134+$F$8,0,$D134-SUM($F31:BY31)))</f>
        <v>0</v>
      </c>
      <c r="CA134" s="9">
        <f>IF(CA$10&lt;$E134,0,IF(CA$10&gt;$E134+$F$8,0,$D134-SUM($F31:BZ31)))</f>
        <v>0</v>
      </c>
      <c r="CB134" s="9">
        <f>IF(CB$10&lt;$E134,0,IF(CB$10&gt;$E134+$F$8,0,$D134-SUM($F31:CA31)))</f>
        <v>0</v>
      </c>
      <c r="CC134" s="9">
        <f>IF(CC$10&lt;$E134,0,IF(CC$10&gt;$E134+$F$8,0,$D134-SUM($F31:CB31)))</f>
        <v>0</v>
      </c>
      <c r="CD134" s="9">
        <f>IF(CD$10&lt;$E134,0,IF(CD$10&gt;$E134+$F$8,0,$D134-SUM($F31:CC31)))</f>
        <v>0</v>
      </c>
      <c r="CE134" s="9">
        <f>IF(CE$10&lt;$E134,0,IF(CE$10&gt;$E134+$F$8,0,$D134-SUM($F31:CD31)))</f>
        <v>0</v>
      </c>
      <c r="CF134" s="9">
        <f>IF(CF$10&lt;$E134,0,IF(CF$10&gt;$E134+$F$8,0,$D134-SUM($F31:CE31)))</f>
        <v>0</v>
      </c>
      <c r="CG134" s="9">
        <f>IF(CG$10&lt;$E134,0,IF(CG$10&gt;$E134+$F$8,0,$D134-SUM($F31:CF31)))</f>
        <v>0</v>
      </c>
      <c r="CH134" s="9">
        <f>IF(CH$10&lt;$E134,0,IF(CH$10&gt;$E134+$F$8,0,$D134-SUM($F31:CG31)))</f>
        <v>0</v>
      </c>
      <c r="CI134" s="9">
        <f>IF(CI$10&lt;$E134,0,IF(CI$10&gt;$E134+$F$8,0,$D134-SUM($F31:CH31)))</f>
        <v>0</v>
      </c>
      <c r="CJ134" s="9">
        <f>IF(CJ$10&lt;$E134,0,IF(CJ$10&gt;$E134+$F$8,0,$D134-SUM($F31:CI31)))</f>
        <v>0</v>
      </c>
      <c r="CK134" s="9">
        <f>IF(CK$10&lt;$E134,0,IF(CK$10&gt;$E134+$F$8,0,$D134-SUM($F31:CJ31)))</f>
        <v>0</v>
      </c>
      <c r="CL134" s="9">
        <f>IF(CL$10&lt;$E134,0,IF(CL$10&gt;$E134+$F$8,0,$D134-SUM($F31:CK31)))</f>
        <v>0</v>
      </c>
      <c r="CM134" s="9">
        <f>IF(CM$10&lt;$E134,0,IF(CM$10&gt;$E134+$F$8,0,$D134-SUM($F31:CL31)))</f>
        <v>0</v>
      </c>
      <c r="CN134" s="9">
        <f>IF(CN$10&lt;$E134,0,IF(CN$10&gt;$E134+$F$8,0,$D134-SUM($F31:CM31)))</f>
        <v>0</v>
      </c>
      <c r="CO134" s="9">
        <f>IF(CO$10&lt;$E134,0,IF(CO$10&gt;$E134+$F$8,0,$D134-SUM($F31:CN31)))</f>
        <v>0</v>
      </c>
      <c r="CP134" s="9">
        <f>IF(CP$10&lt;$E134,0,IF(CP$10&gt;$E134+$F$8,0,$D134-SUM($F31:CO31)))</f>
        <v>0</v>
      </c>
      <c r="CQ134" s="9">
        <f>IF(CQ$10&lt;$E134,0,IF(CQ$10&gt;$E134+$F$8,0,$D134-SUM($F31:CP31)))</f>
        <v>0</v>
      </c>
      <c r="CR134" s="9">
        <f>IF(CR$10&lt;$E134,0,IF(CR$10&gt;$E134+$F$8,0,$D134-SUM($F31:CQ31)))</f>
        <v>0</v>
      </c>
      <c r="CS134" s="9">
        <f>IF(CS$10&lt;$E134,0,IF(CS$10&gt;$E134+$F$8,0,$D134-SUM($F31:CR31)))</f>
        <v>0</v>
      </c>
      <c r="CT134" s="9">
        <f>IF(CT$10&lt;$E134,0,IF(CT$10&gt;$E134+$F$8,0,$D134-SUM($F31:CS31)))</f>
        <v>0</v>
      </c>
      <c r="CU134" s="9">
        <f>IF(CU$10&lt;$E134,0,IF(CU$10&gt;$E134+$F$8,0,$D134-SUM($F31:CT31)))</f>
        <v>0</v>
      </c>
      <c r="CV134" s="9">
        <f>IF(CV$10&lt;$E134,0,IF(CV$10&gt;$E134+$F$8,0,$D134-SUM($F31:CU31)))</f>
        <v>0</v>
      </c>
      <c r="CW134" s="9">
        <f>IF(CW$10&lt;$E134,0,IF(CW$10&gt;$E134+$F$8,0,$D134-SUM($F31:CV31)))</f>
        <v>0</v>
      </c>
      <c r="CX134" s="9">
        <f>IF(CX$10&lt;$E134,0,IF(CX$10&gt;$E134+$F$8,0,$D134-SUM($F31:CW31)))</f>
        <v>0</v>
      </c>
      <c r="CY134" s="9">
        <f>IF(CY$10&lt;$E134,0,IF(CY$10&gt;$E134+$F$8,0,$D134-SUM($F31:CX31)))</f>
        <v>0</v>
      </c>
      <c r="CZ134" s="9">
        <f>IF(CZ$10&lt;$E134,0,IF(CZ$10&gt;$E134+$F$8,0,$D134-SUM($F31:CY31)))</f>
        <v>0</v>
      </c>
      <c r="DA134" s="9">
        <f>IF(DA$10&lt;$E134,0,IF(DA$10&gt;$E134+$F$8,0,$D134-SUM($F31:CZ31)))</f>
        <v>0</v>
      </c>
    </row>
    <row r="135" spans="4:105">
      <c r="D135" s="58">
        <f t="shared" ca="1" si="121"/>
        <v>138.4233870724446</v>
      </c>
      <c r="E135" s="3">
        <f t="shared" si="123"/>
        <v>12</v>
      </c>
      <c r="F135" s="9">
        <f t="shared" si="122"/>
        <v>0</v>
      </c>
      <c r="G135" s="9">
        <f>IF(G$10&lt;$E135,0,IF(G$10&gt;$E135+$F$8,0,$D135-SUM($F32:F32)))</f>
        <v>0</v>
      </c>
      <c r="H135" s="9">
        <f>IF(H$10&lt;$E135,0,IF(H$10&gt;$E135+$F$8,0,$D135-SUM($F32:G32)))</f>
        <v>0</v>
      </c>
      <c r="I135" s="9">
        <f>IF(I$10&lt;$E135,0,IF(I$10&gt;$E135+$F$8,0,$D135-SUM($F32:H32)))</f>
        <v>0</v>
      </c>
      <c r="J135" s="9">
        <f>IF(J$10&lt;$E135,0,IF(J$10&gt;$E135+$F$8,0,$D135-SUM($F32:I32)))</f>
        <v>0</v>
      </c>
      <c r="K135" s="9">
        <f>IF(K$10&lt;$E135,0,IF(K$10&gt;$E135+$F$8,0,$D135-SUM($F32:J32)))</f>
        <v>0</v>
      </c>
      <c r="L135" s="9">
        <f>IF(L$10&lt;$E135,0,IF(L$10&gt;$E135+$F$8,0,$D135-SUM($F32:K32)))</f>
        <v>0</v>
      </c>
      <c r="M135" s="9">
        <f>IF(M$10&lt;$E135,0,IF(M$10&gt;$E135+$F$8,0,$D135-SUM($F32:L32)))</f>
        <v>0</v>
      </c>
      <c r="N135" s="9">
        <f>IF(N$10&lt;$E135,0,IF(N$10&gt;$E135+$F$8,0,$D135-SUM($F32:M32)))</f>
        <v>0</v>
      </c>
      <c r="O135" s="9">
        <f>IF(O$10&lt;$E135,0,IF(O$10&gt;$E135+$F$8,0,$D135-SUM($F32:N32)))</f>
        <v>0</v>
      </c>
      <c r="P135" s="9">
        <f>IF(P$10&lt;$E135,0,IF(P$10&gt;$E135+$F$8,0,$D135-SUM($F32:O32)))</f>
        <v>0</v>
      </c>
      <c r="Q135" s="9">
        <f ca="1">IF(Q$10&lt;$E135,0,IF(Q$10&gt;$E135+$F$8,0,$D135-SUM($F32:P32)))</f>
        <v>138.4233870724446</v>
      </c>
      <c r="R135" s="9">
        <f ca="1">IF(R$10&lt;$E135,0,IF(R$10&gt;$E135+$F$8,0,$D135-SUM($F32:Q32)))</f>
        <v>133.80927417002977</v>
      </c>
      <c r="S135" s="9">
        <f ca="1">IF(S$10&lt;$E135,0,IF(S$10&gt;$E135+$F$8,0,$D135-SUM($F32:R32)))</f>
        <v>129.19516126761496</v>
      </c>
      <c r="T135" s="9">
        <f ca="1">IF(T$10&lt;$E135,0,IF(T$10&gt;$E135+$F$8,0,$D135-SUM($F32:S32)))</f>
        <v>124.58104836520013</v>
      </c>
      <c r="U135" s="9">
        <f ca="1">IF(U$10&lt;$E135,0,IF(U$10&gt;$E135+$F$8,0,$D135-SUM($F32:T32)))</f>
        <v>119.96693546278532</v>
      </c>
      <c r="V135" s="9">
        <f ca="1">IF(V$10&lt;$E135,0,IF(V$10&gt;$E135+$F$8,0,$D135-SUM($F32:U32)))</f>
        <v>115.3528225603705</v>
      </c>
      <c r="W135" s="9">
        <f ca="1">IF(W$10&lt;$E135,0,IF(W$10&gt;$E135+$F$8,0,$D135-SUM($F32:V32)))</f>
        <v>110.73870965795568</v>
      </c>
      <c r="X135" s="9">
        <f ca="1">IF(X$10&lt;$E135,0,IF(X$10&gt;$E135+$F$8,0,$D135-SUM($F32:W32)))</f>
        <v>106.12459675554086</v>
      </c>
      <c r="Y135" s="9">
        <f ca="1">IF(Y$10&lt;$E135,0,IF(Y$10&gt;$E135+$F$8,0,$D135-SUM($F32:X32)))</f>
        <v>101.51048385312603</v>
      </c>
      <c r="Z135" s="9">
        <f ca="1">IF(Z$10&lt;$E135,0,IF(Z$10&gt;$E135+$F$8,0,$D135-SUM($F32:Y32)))</f>
        <v>96.89637095071123</v>
      </c>
      <c r="AA135" s="9">
        <f ca="1">IF(AA$10&lt;$E135,0,IF(AA$10&gt;$E135+$F$8,0,$D135-SUM($F32:Z32)))</f>
        <v>92.282258048296399</v>
      </c>
      <c r="AB135" s="9">
        <f ca="1">IF(AB$10&lt;$E135,0,IF(AB$10&gt;$E135+$F$8,0,$D135-SUM($F32:AA32)))</f>
        <v>87.668145145881596</v>
      </c>
      <c r="AC135" s="9">
        <f ca="1">IF(AC$10&lt;$E135,0,IF(AC$10&gt;$E135+$F$8,0,$D135-SUM($F32:AB32)))</f>
        <v>83.054032243466764</v>
      </c>
      <c r="AD135" s="9">
        <f ca="1">IF(AD$10&lt;$E135,0,IF(AD$10&gt;$E135+$F$8,0,$D135-SUM($F32:AC32)))</f>
        <v>78.439919341051962</v>
      </c>
      <c r="AE135" s="9">
        <f ca="1">IF(AE$10&lt;$E135,0,IF(AE$10&gt;$E135+$F$8,0,$D135-SUM($F32:AD32)))</f>
        <v>73.82580643863713</v>
      </c>
      <c r="AF135" s="9">
        <f ca="1">IF(AF$10&lt;$E135,0,IF(AF$10&gt;$E135+$F$8,0,$D135-SUM($F32:AE32)))</f>
        <v>69.211693536222313</v>
      </c>
      <c r="AG135" s="9">
        <f ca="1">IF(AG$10&lt;$E135,0,IF(AG$10&gt;$E135+$F$8,0,$D135-SUM($F32:AF32)))</f>
        <v>64.597580633807496</v>
      </c>
      <c r="AH135" s="9">
        <f ca="1">IF(AH$10&lt;$E135,0,IF(AH$10&gt;$E135+$F$8,0,$D135-SUM($F32:AG32)))</f>
        <v>59.983467731392679</v>
      </c>
      <c r="AI135" s="9">
        <f ca="1">IF(AI$10&lt;$E135,0,IF(AI$10&gt;$E135+$F$8,0,$D135-SUM($F32:AH32)))</f>
        <v>55.369354828977862</v>
      </c>
      <c r="AJ135" s="9">
        <f ca="1">IF(AJ$10&lt;$E135,0,IF(AJ$10&gt;$E135+$F$8,0,$D135-SUM($F32:AI32)))</f>
        <v>50.755241926563045</v>
      </c>
      <c r="AK135" s="9">
        <f ca="1">IF(AK$10&lt;$E135,0,IF(AK$10&gt;$E135+$F$8,0,$D135-SUM($F32:AJ32)))</f>
        <v>46.141129024148228</v>
      </c>
      <c r="AL135" s="9">
        <f ca="1">IF(AL$10&lt;$E135,0,IF(AL$10&gt;$E135+$F$8,0,$D135-SUM($F32:AK32)))</f>
        <v>41.527016121733411</v>
      </c>
      <c r="AM135" s="9">
        <f ca="1">IF(AM$10&lt;$E135,0,IF(AM$10&gt;$E135+$F$8,0,$D135-SUM($F32:AL32)))</f>
        <v>36.912903219318594</v>
      </c>
      <c r="AN135" s="9">
        <f ca="1">IF(AN$10&lt;$E135,0,IF(AN$10&gt;$E135+$F$8,0,$D135-SUM($F32:AM32)))</f>
        <v>32.298790316903776</v>
      </c>
      <c r="AO135" s="9">
        <f ca="1">IF(AO$10&lt;$E135,0,IF(AO$10&gt;$E135+$F$8,0,$D135-SUM($F32:AN32)))</f>
        <v>27.684677414488959</v>
      </c>
      <c r="AP135" s="9">
        <f ca="1">IF(AP$10&lt;$E135,0,IF(AP$10&gt;$E135+$F$8,0,$D135-SUM($F32:AO32)))</f>
        <v>23.070564512074142</v>
      </c>
      <c r="AQ135" s="9">
        <f ca="1">IF(AQ$10&lt;$E135,0,IF(AQ$10&gt;$E135+$F$8,0,$D135-SUM($F32:AP32)))</f>
        <v>18.456451609659325</v>
      </c>
      <c r="AR135" s="9">
        <f ca="1">IF(AR$10&lt;$E135,0,IF(AR$10&gt;$E135+$F$8,0,$D135-SUM($F32:AQ32)))</f>
        <v>13.842338707244508</v>
      </c>
      <c r="AS135" s="9">
        <f ca="1">IF(AS$10&lt;$E135,0,IF(AS$10&gt;$E135+$F$8,0,$D135-SUM($F32:AR32)))</f>
        <v>9.228225804829691</v>
      </c>
      <c r="AT135" s="9">
        <f ca="1">IF(AT$10&lt;$E135,0,IF(AT$10&gt;$E135+$F$8,0,$D135-SUM($F32:AS32)))</f>
        <v>4.6141129024148597</v>
      </c>
      <c r="AU135" s="9">
        <f ca="1">IF(AU$10&lt;$E135,0,IF(AU$10&gt;$E135+$F$8,0,$D135-SUM($F32:AT32)))</f>
        <v>2.8421709430404007E-14</v>
      </c>
      <c r="AV135" s="9">
        <f>IF(AV$10&lt;$E135,0,IF(AV$10&gt;$E135+$F$8,0,$D135-SUM($F32:AU32)))</f>
        <v>0</v>
      </c>
      <c r="AW135" s="9">
        <f>IF(AW$10&lt;$E135,0,IF(AW$10&gt;$E135+$F$8,0,$D135-SUM($F32:AV32)))</f>
        <v>0</v>
      </c>
      <c r="AX135" s="9">
        <f>IF(AX$10&lt;$E135,0,IF(AX$10&gt;$E135+$F$8,0,$D135-SUM($F32:AW32)))</f>
        <v>0</v>
      </c>
      <c r="AY135" s="9">
        <f>IF(AY$10&lt;$E135,0,IF(AY$10&gt;$E135+$F$8,0,$D135-SUM($F32:AX32)))</f>
        <v>0</v>
      </c>
      <c r="AZ135" s="9">
        <f>IF(AZ$10&lt;$E135,0,IF(AZ$10&gt;$E135+$F$8,0,$D135-SUM($F32:AY32)))</f>
        <v>0</v>
      </c>
      <c r="BA135" s="9">
        <f>IF(BA$10&lt;$E135,0,IF(BA$10&gt;$E135+$F$8,0,$D135-SUM($F32:AZ32)))</f>
        <v>0</v>
      </c>
      <c r="BB135" s="9">
        <f>IF(BB$10&lt;$E135,0,IF(BB$10&gt;$E135+$F$8,0,$D135-SUM($F32:BA32)))</f>
        <v>0</v>
      </c>
      <c r="BC135" s="9">
        <f>IF(BC$10&lt;$E135,0,IF(BC$10&gt;$E135+$F$8,0,$D135-SUM($F32:BB32)))</f>
        <v>0</v>
      </c>
      <c r="BD135" s="9">
        <f>IF(BD$10&lt;$E135,0,IF(BD$10&gt;$E135+$F$8,0,$D135-SUM($F32:BC32)))</f>
        <v>0</v>
      </c>
      <c r="BE135" s="9">
        <f>IF(BE$10&lt;$E135,0,IF(BE$10&gt;$E135+$F$8,0,$D135-SUM($F32:BD32)))</f>
        <v>0</v>
      </c>
      <c r="BF135" s="9">
        <f>IF(BF$10&lt;$E135,0,IF(BF$10&gt;$E135+$F$8,0,$D135-SUM($F32:BE32)))</f>
        <v>0</v>
      </c>
      <c r="BG135" s="9">
        <f>IF(BG$10&lt;$E135,0,IF(BG$10&gt;$E135+$F$8,0,$D135-SUM($F32:BF32)))</f>
        <v>0</v>
      </c>
      <c r="BH135" s="9">
        <f>IF(BH$10&lt;$E135,0,IF(BH$10&gt;$E135+$F$8,0,$D135-SUM($F32:BG32)))</f>
        <v>0</v>
      </c>
      <c r="BI135" s="9">
        <f>IF(BI$10&lt;$E135,0,IF(BI$10&gt;$E135+$F$8,0,$D135-SUM($F32:BH32)))</f>
        <v>0</v>
      </c>
      <c r="BJ135" s="9">
        <f>IF(BJ$10&lt;$E135,0,IF(BJ$10&gt;$E135+$F$8,0,$D135-SUM($F32:BI32)))</f>
        <v>0</v>
      </c>
      <c r="BK135" s="9">
        <f>IF(BK$10&lt;$E135,0,IF(BK$10&gt;$E135+$F$8,0,$D135-SUM($F32:BJ32)))</f>
        <v>0</v>
      </c>
      <c r="BL135" s="9">
        <f>IF(BL$10&lt;$E135,0,IF(BL$10&gt;$E135+$F$8,0,$D135-SUM($F32:BK32)))</f>
        <v>0</v>
      </c>
      <c r="BM135" s="9">
        <f>IF(BM$10&lt;$E135,0,IF(BM$10&gt;$E135+$F$8,0,$D135-SUM($F32:BL32)))</f>
        <v>0</v>
      </c>
      <c r="BN135" s="9">
        <f>IF(BN$10&lt;$E135,0,IF(BN$10&gt;$E135+$F$8,0,$D135-SUM($F32:BM32)))</f>
        <v>0</v>
      </c>
      <c r="BO135" s="9">
        <f>IF(BO$10&lt;$E135,0,IF(BO$10&gt;$E135+$F$8,0,$D135-SUM($F32:BN32)))</f>
        <v>0</v>
      </c>
      <c r="BP135" s="9">
        <f>IF(BP$10&lt;$E135,0,IF(BP$10&gt;$E135+$F$8,0,$D135-SUM($F32:BO32)))</f>
        <v>0</v>
      </c>
      <c r="BQ135" s="9">
        <f>IF(BQ$10&lt;$E135,0,IF(BQ$10&gt;$E135+$F$8,0,$D135-SUM($F32:BP32)))</f>
        <v>0</v>
      </c>
      <c r="BR135" s="9">
        <f>IF(BR$10&lt;$E135,0,IF(BR$10&gt;$E135+$F$8,0,$D135-SUM($F32:BQ32)))</f>
        <v>0</v>
      </c>
      <c r="BS135" s="9">
        <f>IF(BS$10&lt;$E135,0,IF(BS$10&gt;$E135+$F$8,0,$D135-SUM($F32:BR32)))</f>
        <v>0</v>
      </c>
      <c r="BT135" s="9">
        <f>IF(BT$10&lt;$E135,0,IF(BT$10&gt;$E135+$F$8,0,$D135-SUM($F32:BS32)))</f>
        <v>0</v>
      </c>
      <c r="BU135" s="9">
        <f>IF(BU$10&lt;$E135,0,IF(BU$10&gt;$E135+$F$8,0,$D135-SUM($F32:BT32)))</f>
        <v>0</v>
      </c>
      <c r="BV135" s="9">
        <f>IF(BV$10&lt;$E135,0,IF(BV$10&gt;$E135+$F$8,0,$D135-SUM($F32:BU32)))</f>
        <v>0</v>
      </c>
      <c r="BW135" s="9">
        <f>IF(BW$10&lt;$E135,0,IF(BW$10&gt;$E135+$F$8,0,$D135-SUM($F32:BV32)))</f>
        <v>0</v>
      </c>
      <c r="BX135" s="9">
        <f>IF(BX$10&lt;$E135,0,IF(BX$10&gt;$E135+$F$8,0,$D135-SUM($F32:BW32)))</f>
        <v>0</v>
      </c>
      <c r="BY135" s="9">
        <f>IF(BY$10&lt;$E135,0,IF(BY$10&gt;$E135+$F$8,0,$D135-SUM($F32:BX32)))</f>
        <v>0</v>
      </c>
      <c r="BZ135" s="9">
        <f>IF(BZ$10&lt;$E135,0,IF(BZ$10&gt;$E135+$F$8,0,$D135-SUM($F32:BY32)))</f>
        <v>0</v>
      </c>
      <c r="CA135" s="9">
        <f>IF(CA$10&lt;$E135,0,IF(CA$10&gt;$E135+$F$8,0,$D135-SUM($F32:BZ32)))</f>
        <v>0</v>
      </c>
      <c r="CB135" s="9">
        <f>IF(CB$10&lt;$E135,0,IF(CB$10&gt;$E135+$F$8,0,$D135-SUM($F32:CA32)))</f>
        <v>0</v>
      </c>
      <c r="CC135" s="9">
        <f>IF(CC$10&lt;$E135,0,IF(CC$10&gt;$E135+$F$8,0,$D135-SUM($F32:CB32)))</f>
        <v>0</v>
      </c>
      <c r="CD135" s="9">
        <f>IF(CD$10&lt;$E135,0,IF(CD$10&gt;$E135+$F$8,0,$D135-SUM($F32:CC32)))</f>
        <v>0</v>
      </c>
      <c r="CE135" s="9">
        <f>IF(CE$10&lt;$E135,0,IF(CE$10&gt;$E135+$F$8,0,$D135-SUM($F32:CD32)))</f>
        <v>0</v>
      </c>
      <c r="CF135" s="9">
        <f>IF(CF$10&lt;$E135,0,IF(CF$10&gt;$E135+$F$8,0,$D135-SUM($F32:CE32)))</f>
        <v>0</v>
      </c>
      <c r="CG135" s="9">
        <f>IF(CG$10&lt;$E135,0,IF(CG$10&gt;$E135+$F$8,0,$D135-SUM($F32:CF32)))</f>
        <v>0</v>
      </c>
      <c r="CH135" s="9">
        <f>IF(CH$10&lt;$E135,0,IF(CH$10&gt;$E135+$F$8,0,$D135-SUM($F32:CG32)))</f>
        <v>0</v>
      </c>
      <c r="CI135" s="9">
        <f>IF(CI$10&lt;$E135,0,IF(CI$10&gt;$E135+$F$8,0,$D135-SUM($F32:CH32)))</f>
        <v>0</v>
      </c>
      <c r="CJ135" s="9">
        <f>IF(CJ$10&lt;$E135,0,IF(CJ$10&gt;$E135+$F$8,0,$D135-SUM($F32:CI32)))</f>
        <v>0</v>
      </c>
      <c r="CK135" s="9">
        <f>IF(CK$10&lt;$E135,0,IF(CK$10&gt;$E135+$F$8,0,$D135-SUM($F32:CJ32)))</f>
        <v>0</v>
      </c>
      <c r="CL135" s="9">
        <f>IF(CL$10&lt;$E135,0,IF(CL$10&gt;$E135+$F$8,0,$D135-SUM($F32:CK32)))</f>
        <v>0</v>
      </c>
      <c r="CM135" s="9">
        <f>IF(CM$10&lt;$E135,0,IF(CM$10&gt;$E135+$F$8,0,$D135-SUM($F32:CL32)))</f>
        <v>0</v>
      </c>
      <c r="CN135" s="9">
        <f>IF(CN$10&lt;$E135,0,IF(CN$10&gt;$E135+$F$8,0,$D135-SUM($F32:CM32)))</f>
        <v>0</v>
      </c>
      <c r="CO135" s="9">
        <f>IF(CO$10&lt;$E135,0,IF(CO$10&gt;$E135+$F$8,0,$D135-SUM($F32:CN32)))</f>
        <v>0</v>
      </c>
      <c r="CP135" s="9">
        <f>IF(CP$10&lt;$E135,0,IF(CP$10&gt;$E135+$F$8,0,$D135-SUM($F32:CO32)))</f>
        <v>0</v>
      </c>
      <c r="CQ135" s="9">
        <f>IF(CQ$10&lt;$E135,0,IF(CQ$10&gt;$E135+$F$8,0,$D135-SUM($F32:CP32)))</f>
        <v>0</v>
      </c>
      <c r="CR135" s="9">
        <f>IF(CR$10&lt;$E135,0,IF(CR$10&gt;$E135+$F$8,0,$D135-SUM($F32:CQ32)))</f>
        <v>0</v>
      </c>
      <c r="CS135" s="9">
        <f>IF(CS$10&lt;$E135,0,IF(CS$10&gt;$E135+$F$8,0,$D135-SUM($F32:CR32)))</f>
        <v>0</v>
      </c>
      <c r="CT135" s="9">
        <f>IF(CT$10&lt;$E135,0,IF(CT$10&gt;$E135+$F$8,0,$D135-SUM($F32:CS32)))</f>
        <v>0</v>
      </c>
      <c r="CU135" s="9">
        <f>IF(CU$10&lt;$E135,0,IF(CU$10&gt;$E135+$F$8,0,$D135-SUM($F32:CT32)))</f>
        <v>0</v>
      </c>
      <c r="CV135" s="9">
        <f>IF(CV$10&lt;$E135,0,IF(CV$10&gt;$E135+$F$8,0,$D135-SUM($F32:CU32)))</f>
        <v>0</v>
      </c>
      <c r="CW135" s="9">
        <f>IF(CW$10&lt;$E135,0,IF(CW$10&gt;$E135+$F$8,0,$D135-SUM($F32:CV32)))</f>
        <v>0</v>
      </c>
      <c r="CX135" s="9">
        <f>IF(CX$10&lt;$E135,0,IF(CX$10&gt;$E135+$F$8,0,$D135-SUM($F32:CW32)))</f>
        <v>0</v>
      </c>
      <c r="CY135" s="9">
        <f>IF(CY$10&lt;$E135,0,IF(CY$10&gt;$E135+$F$8,0,$D135-SUM($F32:CX32)))</f>
        <v>0</v>
      </c>
      <c r="CZ135" s="9">
        <f>IF(CZ$10&lt;$E135,0,IF(CZ$10&gt;$E135+$F$8,0,$D135-SUM($F32:CY32)))</f>
        <v>0</v>
      </c>
      <c r="DA135" s="9">
        <f>IF(DA$10&lt;$E135,0,IF(DA$10&gt;$E135+$F$8,0,$D135-SUM($F32:CZ32)))</f>
        <v>0</v>
      </c>
    </row>
    <row r="136" spans="4:105">
      <c r="D136" s="58">
        <f t="shared" ca="1" si="121"/>
        <v>142.57608868461793</v>
      </c>
      <c r="E136" s="3">
        <f t="shared" si="123"/>
        <v>13</v>
      </c>
      <c r="F136" s="9">
        <f t="shared" si="122"/>
        <v>0</v>
      </c>
      <c r="G136" s="9">
        <f>IF(G$10&lt;$E136,0,IF(G$10&gt;$E136+$F$8,0,$D136-SUM($F33:F33)))</f>
        <v>0</v>
      </c>
      <c r="H136" s="9">
        <f>IF(H$10&lt;$E136,0,IF(H$10&gt;$E136+$F$8,0,$D136-SUM($F33:G33)))</f>
        <v>0</v>
      </c>
      <c r="I136" s="9">
        <f>IF(I$10&lt;$E136,0,IF(I$10&gt;$E136+$F$8,0,$D136-SUM($F33:H33)))</f>
        <v>0</v>
      </c>
      <c r="J136" s="9">
        <f>IF(J$10&lt;$E136,0,IF(J$10&gt;$E136+$F$8,0,$D136-SUM($F33:I33)))</f>
        <v>0</v>
      </c>
      <c r="K136" s="9">
        <f>IF(K$10&lt;$E136,0,IF(K$10&gt;$E136+$F$8,0,$D136-SUM($F33:J33)))</f>
        <v>0</v>
      </c>
      <c r="L136" s="9">
        <f>IF(L$10&lt;$E136,0,IF(L$10&gt;$E136+$F$8,0,$D136-SUM($F33:K33)))</f>
        <v>0</v>
      </c>
      <c r="M136" s="9">
        <f>IF(M$10&lt;$E136,0,IF(M$10&gt;$E136+$F$8,0,$D136-SUM($F33:L33)))</f>
        <v>0</v>
      </c>
      <c r="N136" s="9">
        <f>IF(N$10&lt;$E136,0,IF(N$10&gt;$E136+$F$8,0,$D136-SUM($F33:M33)))</f>
        <v>0</v>
      </c>
      <c r="O136" s="9">
        <f>IF(O$10&lt;$E136,0,IF(O$10&gt;$E136+$F$8,0,$D136-SUM($F33:N33)))</f>
        <v>0</v>
      </c>
      <c r="P136" s="9">
        <f>IF(P$10&lt;$E136,0,IF(P$10&gt;$E136+$F$8,0,$D136-SUM($F33:O33)))</f>
        <v>0</v>
      </c>
      <c r="Q136" s="9">
        <f>IF(Q$10&lt;$E136,0,IF(Q$10&gt;$E136+$F$8,0,$D136-SUM($F33:P33)))</f>
        <v>0</v>
      </c>
      <c r="R136" s="9">
        <f ca="1">IF(R$10&lt;$E136,0,IF(R$10&gt;$E136+$F$8,0,$D136-SUM($F33:Q33)))</f>
        <v>142.57608868461793</v>
      </c>
      <c r="S136" s="9">
        <f ca="1">IF(S$10&lt;$E136,0,IF(S$10&gt;$E136+$F$8,0,$D136-SUM($F33:R33)))</f>
        <v>137.82355239513066</v>
      </c>
      <c r="T136" s="9">
        <f ca="1">IF(T$10&lt;$E136,0,IF(T$10&gt;$E136+$F$8,0,$D136-SUM($F33:S33)))</f>
        <v>133.07101610564339</v>
      </c>
      <c r="U136" s="9">
        <f ca="1">IF(U$10&lt;$E136,0,IF(U$10&gt;$E136+$F$8,0,$D136-SUM($F33:T33)))</f>
        <v>128.31847981615613</v>
      </c>
      <c r="V136" s="9">
        <f ca="1">IF(V$10&lt;$E136,0,IF(V$10&gt;$E136+$F$8,0,$D136-SUM($F33:U33)))</f>
        <v>123.56594352666887</v>
      </c>
      <c r="W136" s="9">
        <f ca="1">IF(W$10&lt;$E136,0,IF(W$10&gt;$E136+$F$8,0,$D136-SUM($F33:V33)))</f>
        <v>118.81340723718161</v>
      </c>
      <c r="X136" s="9">
        <f ca="1">IF(X$10&lt;$E136,0,IF(X$10&gt;$E136+$F$8,0,$D136-SUM($F33:W33)))</f>
        <v>114.06087094769434</v>
      </c>
      <c r="Y136" s="9">
        <f ca="1">IF(Y$10&lt;$E136,0,IF(Y$10&gt;$E136+$F$8,0,$D136-SUM($F33:X33)))</f>
        <v>109.30833465820709</v>
      </c>
      <c r="Z136" s="9">
        <f ca="1">IF(Z$10&lt;$E136,0,IF(Z$10&gt;$E136+$F$8,0,$D136-SUM($F33:Y33)))</f>
        <v>104.55579836871982</v>
      </c>
      <c r="AA136" s="9">
        <f ca="1">IF(AA$10&lt;$E136,0,IF(AA$10&gt;$E136+$F$8,0,$D136-SUM($F33:Z33)))</f>
        <v>99.803262079232553</v>
      </c>
      <c r="AB136" s="9">
        <f ca="1">IF(AB$10&lt;$E136,0,IF(AB$10&gt;$E136+$F$8,0,$D136-SUM($F33:AA33)))</f>
        <v>95.050725789745286</v>
      </c>
      <c r="AC136" s="9">
        <f ca="1">IF(AC$10&lt;$E136,0,IF(AC$10&gt;$E136+$F$8,0,$D136-SUM($F33:AB33)))</f>
        <v>90.298189500258019</v>
      </c>
      <c r="AD136" s="9">
        <f ca="1">IF(AD$10&lt;$E136,0,IF(AD$10&gt;$E136+$F$8,0,$D136-SUM($F33:AC33)))</f>
        <v>85.545653210770752</v>
      </c>
      <c r="AE136" s="9">
        <f ca="1">IF(AE$10&lt;$E136,0,IF(AE$10&gt;$E136+$F$8,0,$D136-SUM($F33:AD33)))</f>
        <v>80.793116921283485</v>
      </c>
      <c r="AF136" s="9">
        <f ca="1">IF(AF$10&lt;$E136,0,IF(AF$10&gt;$E136+$F$8,0,$D136-SUM($F33:AE33)))</f>
        <v>76.040580631796217</v>
      </c>
      <c r="AG136" s="9">
        <f ca="1">IF(AG$10&lt;$E136,0,IF(AG$10&gt;$E136+$F$8,0,$D136-SUM($F33:AF33)))</f>
        <v>71.28804434230895</v>
      </c>
      <c r="AH136" s="9">
        <f ca="1">IF(AH$10&lt;$E136,0,IF(AH$10&gt;$E136+$F$8,0,$D136-SUM($F33:AG33)))</f>
        <v>66.535508052821683</v>
      </c>
      <c r="AI136" s="9">
        <f ca="1">IF(AI$10&lt;$E136,0,IF(AI$10&gt;$E136+$F$8,0,$D136-SUM($F33:AH33)))</f>
        <v>61.782971763334416</v>
      </c>
      <c r="AJ136" s="9">
        <f ca="1">IF(AJ$10&lt;$E136,0,IF(AJ$10&gt;$E136+$F$8,0,$D136-SUM($F33:AI33)))</f>
        <v>57.030435473847149</v>
      </c>
      <c r="AK136" s="9">
        <f ca="1">IF(AK$10&lt;$E136,0,IF(AK$10&gt;$E136+$F$8,0,$D136-SUM($F33:AJ33)))</f>
        <v>52.277899184359882</v>
      </c>
      <c r="AL136" s="9">
        <f ca="1">IF(AL$10&lt;$E136,0,IF(AL$10&gt;$E136+$F$8,0,$D136-SUM($F33:AK33)))</f>
        <v>47.525362894872615</v>
      </c>
      <c r="AM136" s="9">
        <f ca="1">IF(AM$10&lt;$E136,0,IF(AM$10&gt;$E136+$F$8,0,$D136-SUM($F33:AL33)))</f>
        <v>42.772826605385347</v>
      </c>
      <c r="AN136" s="9">
        <f ca="1">IF(AN$10&lt;$E136,0,IF(AN$10&gt;$E136+$F$8,0,$D136-SUM($F33:AM33)))</f>
        <v>38.02029031589808</v>
      </c>
      <c r="AO136" s="9">
        <f ca="1">IF(AO$10&lt;$E136,0,IF(AO$10&gt;$E136+$F$8,0,$D136-SUM($F33:AN33)))</f>
        <v>33.267754026410813</v>
      </c>
      <c r="AP136" s="9">
        <f ca="1">IF(AP$10&lt;$E136,0,IF(AP$10&gt;$E136+$F$8,0,$D136-SUM($F33:AO33)))</f>
        <v>28.515217736923546</v>
      </c>
      <c r="AQ136" s="9">
        <f ca="1">IF(AQ$10&lt;$E136,0,IF(AQ$10&gt;$E136+$F$8,0,$D136-SUM($F33:AP33)))</f>
        <v>23.762681447436279</v>
      </c>
      <c r="AR136" s="9">
        <f ca="1">IF(AR$10&lt;$E136,0,IF(AR$10&gt;$E136+$F$8,0,$D136-SUM($F33:AQ33)))</f>
        <v>19.010145157949012</v>
      </c>
      <c r="AS136" s="9">
        <f ca="1">IF(AS$10&lt;$E136,0,IF(AS$10&gt;$E136+$F$8,0,$D136-SUM($F33:AR33)))</f>
        <v>14.257608868461745</v>
      </c>
      <c r="AT136" s="9">
        <f ca="1">IF(AT$10&lt;$E136,0,IF(AT$10&gt;$E136+$F$8,0,$D136-SUM($F33:AS33)))</f>
        <v>9.5050725789744774</v>
      </c>
      <c r="AU136" s="9">
        <f ca="1">IF(AU$10&lt;$E136,0,IF(AU$10&gt;$E136+$F$8,0,$D136-SUM($F33:AT33)))</f>
        <v>4.7525362894872103</v>
      </c>
      <c r="AV136" s="9">
        <f ca="1">IF(AV$10&lt;$E136,0,IF(AV$10&gt;$E136+$F$8,0,$D136-SUM($F33:AU33)))</f>
        <v>-5.6843418860808015E-14</v>
      </c>
      <c r="AW136" s="9">
        <f>IF(AW$10&lt;$E136,0,IF(AW$10&gt;$E136+$F$8,0,$D136-SUM($F33:AV33)))</f>
        <v>0</v>
      </c>
      <c r="AX136" s="9">
        <f>IF(AX$10&lt;$E136,0,IF(AX$10&gt;$E136+$F$8,0,$D136-SUM($F33:AW33)))</f>
        <v>0</v>
      </c>
      <c r="AY136" s="9">
        <f>IF(AY$10&lt;$E136,0,IF(AY$10&gt;$E136+$F$8,0,$D136-SUM($F33:AX33)))</f>
        <v>0</v>
      </c>
      <c r="AZ136" s="9">
        <f>IF(AZ$10&lt;$E136,0,IF(AZ$10&gt;$E136+$F$8,0,$D136-SUM($F33:AY33)))</f>
        <v>0</v>
      </c>
      <c r="BA136" s="9">
        <f>IF(BA$10&lt;$E136,0,IF(BA$10&gt;$E136+$F$8,0,$D136-SUM($F33:AZ33)))</f>
        <v>0</v>
      </c>
      <c r="BB136" s="9">
        <f>IF(BB$10&lt;$E136,0,IF(BB$10&gt;$E136+$F$8,0,$D136-SUM($F33:BA33)))</f>
        <v>0</v>
      </c>
      <c r="BC136" s="9">
        <f>IF(BC$10&lt;$E136,0,IF(BC$10&gt;$E136+$F$8,0,$D136-SUM($F33:BB33)))</f>
        <v>0</v>
      </c>
      <c r="BD136" s="9">
        <f>IF(BD$10&lt;$E136,0,IF(BD$10&gt;$E136+$F$8,0,$D136-SUM($F33:BC33)))</f>
        <v>0</v>
      </c>
      <c r="BE136" s="9">
        <f>IF(BE$10&lt;$E136,0,IF(BE$10&gt;$E136+$F$8,0,$D136-SUM($F33:BD33)))</f>
        <v>0</v>
      </c>
      <c r="BF136" s="9">
        <f>IF(BF$10&lt;$E136,0,IF(BF$10&gt;$E136+$F$8,0,$D136-SUM($F33:BE33)))</f>
        <v>0</v>
      </c>
      <c r="BG136" s="9">
        <f>IF(BG$10&lt;$E136,0,IF(BG$10&gt;$E136+$F$8,0,$D136-SUM($F33:BF33)))</f>
        <v>0</v>
      </c>
      <c r="BH136" s="9">
        <f>IF(BH$10&lt;$E136,0,IF(BH$10&gt;$E136+$F$8,0,$D136-SUM($F33:BG33)))</f>
        <v>0</v>
      </c>
      <c r="BI136" s="9">
        <f>IF(BI$10&lt;$E136,0,IF(BI$10&gt;$E136+$F$8,0,$D136-SUM($F33:BH33)))</f>
        <v>0</v>
      </c>
      <c r="BJ136" s="9">
        <f>IF(BJ$10&lt;$E136,0,IF(BJ$10&gt;$E136+$F$8,0,$D136-SUM($F33:BI33)))</f>
        <v>0</v>
      </c>
      <c r="BK136" s="9">
        <f>IF(BK$10&lt;$E136,0,IF(BK$10&gt;$E136+$F$8,0,$D136-SUM($F33:BJ33)))</f>
        <v>0</v>
      </c>
      <c r="BL136" s="9">
        <f>IF(BL$10&lt;$E136,0,IF(BL$10&gt;$E136+$F$8,0,$D136-SUM($F33:BK33)))</f>
        <v>0</v>
      </c>
      <c r="BM136" s="9">
        <f>IF(BM$10&lt;$E136,0,IF(BM$10&gt;$E136+$F$8,0,$D136-SUM($F33:BL33)))</f>
        <v>0</v>
      </c>
      <c r="BN136" s="9">
        <f>IF(BN$10&lt;$E136,0,IF(BN$10&gt;$E136+$F$8,0,$D136-SUM($F33:BM33)))</f>
        <v>0</v>
      </c>
      <c r="BO136" s="9">
        <f>IF(BO$10&lt;$E136,0,IF(BO$10&gt;$E136+$F$8,0,$D136-SUM($F33:BN33)))</f>
        <v>0</v>
      </c>
      <c r="BP136" s="9">
        <f>IF(BP$10&lt;$E136,0,IF(BP$10&gt;$E136+$F$8,0,$D136-SUM($F33:BO33)))</f>
        <v>0</v>
      </c>
      <c r="BQ136" s="9">
        <f>IF(BQ$10&lt;$E136,0,IF(BQ$10&gt;$E136+$F$8,0,$D136-SUM($F33:BP33)))</f>
        <v>0</v>
      </c>
      <c r="BR136" s="9">
        <f>IF(BR$10&lt;$E136,0,IF(BR$10&gt;$E136+$F$8,0,$D136-SUM($F33:BQ33)))</f>
        <v>0</v>
      </c>
      <c r="BS136" s="9">
        <f>IF(BS$10&lt;$E136,0,IF(BS$10&gt;$E136+$F$8,0,$D136-SUM($F33:BR33)))</f>
        <v>0</v>
      </c>
      <c r="BT136" s="9">
        <f>IF(BT$10&lt;$E136,0,IF(BT$10&gt;$E136+$F$8,0,$D136-SUM($F33:BS33)))</f>
        <v>0</v>
      </c>
      <c r="BU136" s="9">
        <f>IF(BU$10&lt;$E136,0,IF(BU$10&gt;$E136+$F$8,0,$D136-SUM($F33:BT33)))</f>
        <v>0</v>
      </c>
      <c r="BV136" s="9">
        <f>IF(BV$10&lt;$E136,0,IF(BV$10&gt;$E136+$F$8,0,$D136-SUM($F33:BU33)))</f>
        <v>0</v>
      </c>
      <c r="BW136" s="9">
        <f>IF(BW$10&lt;$E136,0,IF(BW$10&gt;$E136+$F$8,0,$D136-SUM($F33:BV33)))</f>
        <v>0</v>
      </c>
      <c r="BX136" s="9">
        <f>IF(BX$10&lt;$E136,0,IF(BX$10&gt;$E136+$F$8,0,$D136-SUM($F33:BW33)))</f>
        <v>0</v>
      </c>
      <c r="BY136" s="9">
        <f>IF(BY$10&lt;$E136,0,IF(BY$10&gt;$E136+$F$8,0,$D136-SUM($F33:BX33)))</f>
        <v>0</v>
      </c>
      <c r="BZ136" s="9">
        <f>IF(BZ$10&lt;$E136,0,IF(BZ$10&gt;$E136+$F$8,0,$D136-SUM($F33:BY33)))</f>
        <v>0</v>
      </c>
      <c r="CA136" s="9">
        <f>IF(CA$10&lt;$E136,0,IF(CA$10&gt;$E136+$F$8,0,$D136-SUM($F33:BZ33)))</f>
        <v>0</v>
      </c>
      <c r="CB136" s="9">
        <f>IF(CB$10&lt;$E136,0,IF(CB$10&gt;$E136+$F$8,0,$D136-SUM($F33:CA33)))</f>
        <v>0</v>
      </c>
      <c r="CC136" s="9">
        <f>IF(CC$10&lt;$E136,0,IF(CC$10&gt;$E136+$F$8,0,$D136-SUM($F33:CB33)))</f>
        <v>0</v>
      </c>
      <c r="CD136" s="9">
        <f>IF(CD$10&lt;$E136,0,IF(CD$10&gt;$E136+$F$8,0,$D136-SUM($F33:CC33)))</f>
        <v>0</v>
      </c>
      <c r="CE136" s="9">
        <f>IF(CE$10&lt;$E136,0,IF(CE$10&gt;$E136+$F$8,0,$D136-SUM($F33:CD33)))</f>
        <v>0</v>
      </c>
      <c r="CF136" s="9">
        <f>IF(CF$10&lt;$E136,0,IF(CF$10&gt;$E136+$F$8,0,$D136-SUM($F33:CE33)))</f>
        <v>0</v>
      </c>
      <c r="CG136" s="9">
        <f>IF(CG$10&lt;$E136,0,IF(CG$10&gt;$E136+$F$8,0,$D136-SUM($F33:CF33)))</f>
        <v>0</v>
      </c>
      <c r="CH136" s="9">
        <f>IF(CH$10&lt;$E136,0,IF(CH$10&gt;$E136+$F$8,0,$D136-SUM($F33:CG33)))</f>
        <v>0</v>
      </c>
      <c r="CI136" s="9">
        <f>IF(CI$10&lt;$E136,0,IF(CI$10&gt;$E136+$F$8,0,$D136-SUM($F33:CH33)))</f>
        <v>0</v>
      </c>
      <c r="CJ136" s="9">
        <f>IF(CJ$10&lt;$E136,0,IF(CJ$10&gt;$E136+$F$8,0,$D136-SUM($F33:CI33)))</f>
        <v>0</v>
      </c>
      <c r="CK136" s="9">
        <f>IF(CK$10&lt;$E136,0,IF(CK$10&gt;$E136+$F$8,0,$D136-SUM($F33:CJ33)))</f>
        <v>0</v>
      </c>
      <c r="CL136" s="9">
        <f>IF(CL$10&lt;$E136,0,IF(CL$10&gt;$E136+$F$8,0,$D136-SUM($F33:CK33)))</f>
        <v>0</v>
      </c>
      <c r="CM136" s="9">
        <f>IF(CM$10&lt;$E136,0,IF(CM$10&gt;$E136+$F$8,0,$D136-SUM($F33:CL33)))</f>
        <v>0</v>
      </c>
      <c r="CN136" s="9">
        <f>IF(CN$10&lt;$E136,0,IF(CN$10&gt;$E136+$F$8,0,$D136-SUM($F33:CM33)))</f>
        <v>0</v>
      </c>
      <c r="CO136" s="9">
        <f>IF(CO$10&lt;$E136,0,IF(CO$10&gt;$E136+$F$8,0,$D136-SUM($F33:CN33)))</f>
        <v>0</v>
      </c>
      <c r="CP136" s="9">
        <f>IF(CP$10&lt;$E136,0,IF(CP$10&gt;$E136+$F$8,0,$D136-SUM($F33:CO33)))</f>
        <v>0</v>
      </c>
      <c r="CQ136" s="9">
        <f>IF(CQ$10&lt;$E136,0,IF(CQ$10&gt;$E136+$F$8,0,$D136-SUM($F33:CP33)))</f>
        <v>0</v>
      </c>
      <c r="CR136" s="9">
        <f>IF(CR$10&lt;$E136,0,IF(CR$10&gt;$E136+$F$8,0,$D136-SUM($F33:CQ33)))</f>
        <v>0</v>
      </c>
      <c r="CS136" s="9">
        <f>IF(CS$10&lt;$E136,0,IF(CS$10&gt;$E136+$F$8,0,$D136-SUM($F33:CR33)))</f>
        <v>0</v>
      </c>
      <c r="CT136" s="9">
        <f>IF(CT$10&lt;$E136,0,IF(CT$10&gt;$E136+$F$8,0,$D136-SUM($F33:CS33)))</f>
        <v>0</v>
      </c>
      <c r="CU136" s="9">
        <f>IF(CU$10&lt;$E136,0,IF(CU$10&gt;$E136+$F$8,0,$D136-SUM($F33:CT33)))</f>
        <v>0</v>
      </c>
      <c r="CV136" s="9">
        <f>IF(CV$10&lt;$E136,0,IF(CV$10&gt;$E136+$F$8,0,$D136-SUM($F33:CU33)))</f>
        <v>0</v>
      </c>
      <c r="CW136" s="9">
        <f>IF(CW$10&lt;$E136,0,IF(CW$10&gt;$E136+$F$8,0,$D136-SUM($F33:CV33)))</f>
        <v>0</v>
      </c>
      <c r="CX136" s="9">
        <f>IF(CX$10&lt;$E136,0,IF(CX$10&gt;$E136+$F$8,0,$D136-SUM($F33:CW33)))</f>
        <v>0</v>
      </c>
      <c r="CY136" s="9">
        <f>IF(CY$10&lt;$E136,0,IF(CY$10&gt;$E136+$F$8,0,$D136-SUM($F33:CX33)))</f>
        <v>0</v>
      </c>
      <c r="CZ136" s="9">
        <f>IF(CZ$10&lt;$E136,0,IF(CZ$10&gt;$E136+$F$8,0,$D136-SUM($F33:CY33)))</f>
        <v>0</v>
      </c>
      <c r="DA136" s="9">
        <f>IF(DA$10&lt;$E136,0,IF(DA$10&gt;$E136+$F$8,0,$D136-SUM($F33:CZ33)))</f>
        <v>0</v>
      </c>
    </row>
    <row r="137" spans="4:105">
      <c r="D137" s="58">
        <f t="shared" ca="1" si="121"/>
        <v>146.85337134515649</v>
      </c>
      <c r="E137" s="3">
        <f t="shared" si="123"/>
        <v>14</v>
      </c>
      <c r="F137" s="9">
        <f t="shared" si="122"/>
        <v>0</v>
      </c>
      <c r="G137" s="9">
        <f>IF(G$10&lt;$E137,0,IF(G$10&gt;$E137+$F$8,0,$D137-SUM($F34:F34)))</f>
        <v>0</v>
      </c>
      <c r="H137" s="9">
        <f>IF(H$10&lt;$E137,0,IF(H$10&gt;$E137+$F$8,0,$D137-SUM($F34:G34)))</f>
        <v>0</v>
      </c>
      <c r="I137" s="9">
        <f>IF(I$10&lt;$E137,0,IF(I$10&gt;$E137+$F$8,0,$D137-SUM($F34:H34)))</f>
        <v>0</v>
      </c>
      <c r="J137" s="9">
        <f>IF(J$10&lt;$E137,0,IF(J$10&gt;$E137+$F$8,0,$D137-SUM($F34:I34)))</f>
        <v>0</v>
      </c>
      <c r="K137" s="9">
        <f>IF(K$10&lt;$E137,0,IF(K$10&gt;$E137+$F$8,0,$D137-SUM($F34:J34)))</f>
        <v>0</v>
      </c>
      <c r="L137" s="9">
        <f>IF(L$10&lt;$E137,0,IF(L$10&gt;$E137+$F$8,0,$D137-SUM($F34:K34)))</f>
        <v>0</v>
      </c>
      <c r="M137" s="9">
        <f>IF(M$10&lt;$E137,0,IF(M$10&gt;$E137+$F$8,0,$D137-SUM($F34:L34)))</f>
        <v>0</v>
      </c>
      <c r="N137" s="9">
        <f>IF(N$10&lt;$E137,0,IF(N$10&gt;$E137+$F$8,0,$D137-SUM($F34:M34)))</f>
        <v>0</v>
      </c>
      <c r="O137" s="9">
        <f>IF(O$10&lt;$E137,0,IF(O$10&gt;$E137+$F$8,0,$D137-SUM($F34:N34)))</f>
        <v>0</v>
      </c>
      <c r="P137" s="9">
        <f>IF(P$10&lt;$E137,0,IF(P$10&gt;$E137+$F$8,0,$D137-SUM($F34:O34)))</f>
        <v>0</v>
      </c>
      <c r="Q137" s="9">
        <f>IF(Q$10&lt;$E137,0,IF(Q$10&gt;$E137+$F$8,0,$D137-SUM($F34:P34)))</f>
        <v>0</v>
      </c>
      <c r="R137" s="9">
        <f>IF(R$10&lt;$E137,0,IF(R$10&gt;$E137+$F$8,0,$D137-SUM($F34:Q34)))</f>
        <v>0</v>
      </c>
      <c r="S137" s="9">
        <f ca="1">IF(S$10&lt;$E137,0,IF(S$10&gt;$E137+$F$8,0,$D137-SUM($F34:R34)))</f>
        <v>146.85337134515649</v>
      </c>
      <c r="T137" s="9">
        <f ca="1">IF(T$10&lt;$E137,0,IF(T$10&gt;$E137+$F$8,0,$D137-SUM($F34:S34)))</f>
        <v>141.9582589669846</v>
      </c>
      <c r="U137" s="9">
        <f ca="1">IF(U$10&lt;$E137,0,IF(U$10&gt;$E137+$F$8,0,$D137-SUM($F34:T34)))</f>
        <v>137.06314658881271</v>
      </c>
      <c r="V137" s="9">
        <f ca="1">IF(V$10&lt;$E137,0,IF(V$10&gt;$E137+$F$8,0,$D137-SUM($F34:U34)))</f>
        <v>132.16803421064083</v>
      </c>
      <c r="W137" s="9">
        <f ca="1">IF(W$10&lt;$E137,0,IF(W$10&gt;$E137+$F$8,0,$D137-SUM($F34:V34)))</f>
        <v>127.27292183246895</v>
      </c>
      <c r="X137" s="9">
        <f ca="1">IF(X$10&lt;$E137,0,IF(X$10&gt;$E137+$F$8,0,$D137-SUM($F34:W34)))</f>
        <v>122.37780945429708</v>
      </c>
      <c r="Y137" s="9">
        <f ca="1">IF(Y$10&lt;$E137,0,IF(Y$10&gt;$E137+$F$8,0,$D137-SUM($F34:X34)))</f>
        <v>117.48269707612519</v>
      </c>
      <c r="Z137" s="9">
        <f ca="1">IF(Z$10&lt;$E137,0,IF(Z$10&gt;$E137+$F$8,0,$D137-SUM($F34:Y34)))</f>
        <v>112.5875846979533</v>
      </c>
      <c r="AA137" s="9">
        <f ca="1">IF(AA$10&lt;$E137,0,IF(AA$10&gt;$E137+$F$8,0,$D137-SUM($F34:Z34)))</f>
        <v>107.69247231978142</v>
      </c>
      <c r="AB137" s="9">
        <f ca="1">IF(AB$10&lt;$E137,0,IF(AB$10&gt;$E137+$F$8,0,$D137-SUM($F34:AA34)))</f>
        <v>102.79735994160954</v>
      </c>
      <c r="AC137" s="9">
        <f ca="1">IF(AC$10&lt;$E137,0,IF(AC$10&gt;$E137+$F$8,0,$D137-SUM($F34:AB34)))</f>
        <v>97.902247563437669</v>
      </c>
      <c r="AD137" s="9">
        <f ca="1">IF(AD$10&lt;$E137,0,IF(AD$10&gt;$E137+$F$8,0,$D137-SUM($F34:AC34)))</f>
        <v>93.007135185265781</v>
      </c>
      <c r="AE137" s="9">
        <f ca="1">IF(AE$10&lt;$E137,0,IF(AE$10&gt;$E137+$F$8,0,$D137-SUM($F34:AD34)))</f>
        <v>88.112022807093894</v>
      </c>
      <c r="AF137" s="9">
        <f ca="1">IF(AF$10&lt;$E137,0,IF(AF$10&gt;$E137+$F$8,0,$D137-SUM($F34:AE34)))</f>
        <v>83.21691042892202</v>
      </c>
      <c r="AG137" s="9">
        <f ca="1">IF(AG$10&lt;$E137,0,IF(AG$10&gt;$E137+$F$8,0,$D137-SUM($F34:AF34)))</f>
        <v>78.321798050750132</v>
      </c>
      <c r="AH137" s="9">
        <f ca="1">IF(AH$10&lt;$E137,0,IF(AH$10&gt;$E137+$F$8,0,$D137-SUM($F34:AG34)))</f>
        <v>73.426685672578245</v>
      </c>
      <c r="AI137" s="9">
        <f ca="1">IF(AI$10&lt;$E137,0,IF(AI$10&gt;$E137+$F$8,0,$D137-SUM($F34:AH34)))</f>
        <v>68.531573294406357</v>
      </c>
      <c r="AJ137" s="9">
        <f ca="1">IF(AJ$10&lt;$E137,0,IF(AJ$10&gt;$E137+$F$8,0,$D137-SUM($F34:AI34)))</f>
        <v>63.636460916234469</v>
      </c>
      <c r="AK137" s="9">
        <f ca="1">IF(AK$10&lt;$E137,0,IF(AK$10&gt;$E137+$F$8,0,$D137-SUM($F34:AJ34)))</f>
        <v>58.741348538062581</v>
      </c>
      <c r="AL137" s="9">
        <f ca="1">IF(AL$10&lt;$E137,0,IF(AL$10&gt;$E137+$F$8,0,$D137-SUM($F34:AK34)))</f>
        <v>53.846236159890694</v>
      </c>
      <c r="AM137" s="9">
        <f ca="1">IF(AM$10&lt;$E137,0,IF(AM$10&gt;$E137+$F$8,0,$D137-SUM($F34:AL34)))</f>
        <v>48.951123781718806</v>
      </c>
      <c r="AN137" s="9">
        <f ca="1">IF(AN$10&lt;$E137,0,IF(AN$10&gt;$E137+$F$8,0,$D137-SUM($F34:AM34)))</f>
        <v>44.056011403546918</v>
      </c>
      <c r="AO137" s="9">
        <f ca="1">IF(AO$10&lt;$E137,0,IF(AO$10&gt;$E137+$F$8,0,$D137-SUM($F34:AN34)))</f>
        <v>39.160899025375031</v>
      </c>
      <c r="AP137" s="9">
        <f ca="1">IF(AP$10&lt;$E137,0,IF(AP$10&gt;$E137+$F$8,0,$D137-SUM($F34:AO34)))</f>
        <v>34.265786647203143</v>
      </c>
      <c r="AQ137" s="9">
        <f ca="1">IF(AQ$10&lt;$E137,0,IF(AQ$10&gt;$E137+$F$8,0,$D137-SUM($F34:AP34)))</f>
        <v>29.370674269031255</v>
      </c>
      <c r="AR137" s="9">
        <f ca="1">IF(AR$10&lt;$E137,0,IF(AR$10&gt;$E137+$F$8,0,$D137-SUM($F34:AQ34)))</f>
        <v>24.475561890859368</v>
      </c>
      <c r="AS137" s="9">
        <f ca="1">IF(AS$10&lt;$E137,0,IF(AS$10&gt;$E137+$F$8,0,$D137-SUM($F34:AR34)))</f>
        <v>19.58044951268748</v>
      </c>
      <c r="AT137" s="9">
        <f ca="1">IF(AT$10&lt;$E137,0,IF(AT$10&gt;$E137+$F$8,0,$D137-SUM($F34:AS34)))</f>
        <v>14.685337134515606</v>
      </c>
      <c r="AU137" s="9">
        <f ca="1">IF(AU$10&lt;$E137,0,IF(AU$10&gt;$E137+$F$8,0,$D137-SUM($F34:AT34)))</f>
        <v>9.7902247563437186</v>
      </c>
      <c r="AV137" s="9">
        <f ca="1">IF(AV$10&lt;$E137,0,IF(AV$10&gt;$E137+$F$8,0,$D137-SUM($F34:AU34)))</f>
        <v>4.8951123781718309</v>
      </c>
      <c r="AW137" s="9">
        <f ca="1">IF(AW$10&lt;$E137,0,IF(AW$10&gt;$E137+$F$8,0,$D137-SUM($F34:AV34)))</f>
        <v>-5.6843418860808015E-14</v>
      </c>
      <c r="AX137" s="9">
        <f>IF(AX$10&lt;$E137,0,IF(AX$10&gt;$E137+$F$8,0,$D137-SUM($F34:AW34)))</f>
        <v>0</v>
      </c>
      <c r="AY137" s="9">
        <f>IF(AY$10&lt;$E137,0,IF(AY$10&gt;$E137+$F$8,0,$D137-SUM($F34:AX34)))</f>
        <v>0</v>
      </c>
      <c r="AZ137" s="9">
        <f>IF(AZ$10&lt;$E137,0,IF(AZ$10&gt;$E137+$F$8,0,$D137-SUM($F34:AY34)))</f>
        <v>0</v>
      </c>
      <c r="BA137" s="9">
        <f>IF(BA$10&lt;$E137,0,IF(BA$10&gt;$E137+$F$8,0,$D137-SUM($F34:AZ34)))</f>
        <v>0</v>
      </c>
      <c r="BB137" s="9">
        <f>IF(BB$10&lt;$E137,0,IF(BB$10&gt;$E137+$F$8,0,$D137-SUM($F34:BA34)))</f>
        <v>0</v>
      </c>
      <c r="BC137" s="9">
        <f>IF(BC$10&lt;$E137,0,IF(BC$10&gt;$E137+$F$8,0,$D137-SUM($F34:BB34)))</f>
        <v>0</v>
      </c>
      <c r="BD137" s="9">
        <f>IF(BD$10&lt;$E137,0,IF(BD$10&gt;$E137+$F$8,0,$D137-SUM($F34:BC34)))</f>
        <v>0</v>
      </c>
      <c r="BE137" s="9">
        <f>IF(BE$10&lt;$E137,0,IF(BE$10&gt;$E137+$F$8,0,$D137-SUM($F34:BD34)))</f>
        <v>0</v>
      </c>
      <c r="BF137" s="9">
        <f>IF(BF$10&lt;$E137,0,IF(BF$10&gt;$E137+$F$8,0,$D137-SUM($F34:BE34)))</f>
        <v>0</v>
      </c>
      <c r="BG137" s="9">
        <f>IF(BG$10&lt;$E137,0,IF(BG$10&gt;$E137+$F$8,0,$D137-SUM($F34:BF34)))</f>
        <v>0</v>
      </c>
      <c r="BH137" s="9">
        <f>IF(BH$10&lt;$E137,0,IF(BH$10&gt;$E137+$F$8,0,$D137-SUM($F34:BG34)))</f>
        <v>0</v>
      </c>
      <c r="BI137" s="9">
        <f>IF(BI$10&lt;$E137,0,IF(BI$10&gt;$E137+$F$8,0,$D137-SUM($F34:BH34)))</f>
        <v>0</v>
      </c>
      <c r="BJ137" s="9">
        <f>IF(BJ$10&lt;$E137,0,IF(BJ$10&gt;$E137+$F$8,0,$D137-SUM($F34:BI34)))</f>
        <v>0</v>
      </c>
      <c r="BK137" s="9">
        <f>IF(BK$10&lt;$E137,0,IF(BK$10&gt;$E137+$F$8,0,$D137-SUM($F34:BJ34)))</f>
        <v>0</v>
      </c>
      <c r="BL137" s="9">
        <f>IF(BL$10&lt;$E137,0,IF(BL$10&gt;$E137+$F$8,0,$D137-SUM($F34:BK34)))</f>
        <v>0</v>
      </c>
      <c r="BM137" s="9">
        <f>IF(BM$10&lt;$E137,0,IF(BM$10&gt;$E137+$F$8,0,$D137-SUM($F34:BL34)))</f>
        <v>0</v>
      </c>
      <c r="BN137" s="9">
        <f>IF(BN$10&lt;$E137,0,IF(BN$10&gt;$E137+$F$8,0,$D137-SUM($F34:BM34)))</f>
        <v>0</v>
      </c>
      <c r="BO137" s="9">
        <f>IF(BO$10&lt;$E137,0,IF(BO$10&gt;$E137+$F$8,0,$D137-SUM($F34:BN34)))</f>
        <v>0</v>
      </c>
      <c r="BP137" s="9">
        <f>IF(BP$10&lt;$E137,0,IF(BP$10&gt;$E137+$F$8,0,$D137-SUM($F34:BO34)))</f>
        <v>0</v>
      </c>
      <c r="BQ137" s="9">
        <f>IF(BQ$10&lt;$E137,0,IF(BQ$10&gt;$E137+$F$8,0,$D137-SUM($F34:BP34)))</f>
        <v>0</v>
      </c>
      <c r="BR137" s="9">
        <f>IF(BR$10&lt;$E137,0,IF(BR$10&gt;$E137+$F$8,0,$D137-SUM($F34:BQ34)))</f>
        <v>0</v>
      </c>
      <c r="BS137" s="9">
        <f>IF(BS$10&lt;$E137,0,IF(BS$10&gt;$E137+$F$8,0,$D137-SUM($F34:BR34)))</f>
        <v>0</v>
      </c>
      <c r="BT137" s="9">
        <f>IF(BT$10&lt;$E137,0,IF(BT$10&gt;$E137+$F$8,0,$D137-SUM($F34:BS34)))</f>
        <v>0</v>
      </c>
      <c r="BU137" s="9">
        <f>IF(BU$10&lt;$E137,0,IF(BU$10&gt;$E137+$F$8,0,$D137-SUM($F34:BT34)))</f>
        <v>0</v>
      </c>
      <c r="BV137" s="9">
        <f>IF(BV$10&lt;$E137,0,IF(BV$10&gt;$E137+$F$8,0,$D137-SUM($F34:BU34)))</f>
        <v>0</v>
      </c>
      <c r="BW137" s="9">
        <f>IF(BW$10&lt;$E137,0,IF(BW$10&gt;$E137+$F$8,0,$D137-SUM($F34:BV34)))</f>
        <v>0</v>
      </c>
      <c r="BX137" s="9">
        <f>IF(BX$10&lt;$E137,0,IF(BX$10&gt;$E137+$F$8,0,$D137-SUM($F34:BW34)))</f>
        <v>0</v>
      </c>
      <c r="BY137" s="9">
        <f>IF(BY$10&lt;$E137,0,IF(BY$10&gt;$E137+$F$8,0,$D137-SUM($F34:BX34)))</f>
        <v>0</v>
      </c>
      <c r="BZ137" s="9">
        <f>IF(BZ$10&lt;$E137,0,IF(BZ$10&gt;$E137+$F$8,0,$D137-SUM($F34:BY34)))</f>
        <v>0</v>
      </c>
      <c r="CA137" s="9">
        <f>IF(CA$10&lt;$E137,0,IF(CA$10&gt;$E137+$F$8,0,$D137-SUM($F34:BZ34)))</f>
        <v>0</v>
      </c>
      <c r="CB137" s="9">
        <f>IF(CB$10&lt;$E137,0,IF(CB$10&gt;$E137+$F$8,0,$D137-SUM($F34:CA34)))</f>
        <v>0</v>
      </c>
      <c r="CC137" s="9">
        <f>IF(CC$10&lt;$E137,0,IF(CC$10&gt;$E137+$F$8,0,$D137-SUM($F34:CB34)))</f>
        <v>0</v>
      </c>
      <c r="CD137" s="9">
        <f>IF(CD$10&lt;$E137,0,IF(CD$10&gt;$E137+$F$8,0,$D137-SUM($F34:CC34)))</f>
        <v>0</v>
      </c>
      <c r="CE137" s="9">
        <f>IF(CE$10&lt;$E137,0,IF(CE$10&gt;$E137+$F$8,0,$D137-SUM($F34:CD34)))</f>
        <v>0</v>
      </c>
      <c r="CF137" s="9">
        <f>IF(CF$10&lt;$E137,0,IF(CF$10&gt;$E137+$F$8,0,$D137-SUM($F34:CE34)))</f>
        <v>0</v>
      </c>
      <c r="CG137" s="9">
        <f>IF(CG$10&lt;$E137,0,IF(CG$10&gt;$E137+$F$8,0,$D137-SUM($F34:CF34)))</f>
        <v>0</v>
      </c>
      <c r="CH137" s="9">
        <f>IF(CH$10&lt;$E137,0,IF(CH$10&gt;$E137+$F$8,0,$D137-SUM($F34:CG34)))</f>
        <v>0</v>
      </c>
      <c r="CI137" s="9">
        <f>IF(CI$10&lt;$E137,0,IF(CI$10&gt;$E137+$F$8,0,$D137-SUM($F34:CH34)))</f>
        <v>0</v>
      </c>
      <c r="CJ137" s="9">
        <f>IF(CJ$10&lt;$E137,0,IF(CJ$10&gt;$E137+$F$8,0,$D137-SUM($F34:CI34)))</f>
        <v>0</v>
      </c>
      <c r="CK137" s="9">
        <f>IF(CK$10&lt;$E137,0,IF(CK$10&gt;$E137+$F$8,0,$D137-SUM($F34:CJ34)))</f>
        <v>0</v>
      </c>
      <c r="CL137" s="9">
        <f>IF(CL$10&lt;$E137,0,IF(CL$10&gt;$E137+$F$8,0,$D137-SUM($F34:CK34)))</f>
        <v>0</v>
      </c>
      <c r="CM137" s="9">
        <f>IF(CM$10&lt;$E137,0,IF(CM$10&gt;$E137+$F$8,0,$D137-SUM($F34:CL34)))</f>
        <v>0</v>
      </c>
      <c r="CN137" s="9">
        <f>IF(CN$10&lt;$E137,0,IF(CN$10&gt;$E137+$F$8,0,$D137-SUM($F34:CM34)))</f>
        <v>0</v>
      </c>
      <c r="CO137" s="9">
        <f>IF(CO$10&lt;$E137,0,IF(CO$10&gt;$E137+$F$8,0,$D137-SUM($F34:CN34)))</f>
        <v>0</v>
      </c>
      <c r="CP137" s="9">
        <f>IF(CP$10&lt;$E137,0,IF(CP$10&gt;$E137+$F$8,0,$D137-SUM($F34:CO34)))</f>
        <v>0</v>
      </c>
      <c r="CQ137" s="9">
        <f>IF(CQ$10&lt;$E137,0,IF(CQ$10&gt;$E137+$F$8,0,$D137-SUM($F34:CP34)))</f>
        <v>0</v>
      </c>
      <c r="CR137" s="9">
        <f>IF(CR$10&lt;$E137,0,IF(CR$10&gt;$E137+$F$8,0,$D137-SUM($F34:CQ34)))</f>
        <v>0</v>
      </c>
      <c r="CS137" s="9">
        <f>IF(CS$10&lt;$E137,0,IF(CS$10&gt;$E137+$F$8,0,$D137-SUM($F34:CR34)))</f>
        <v>0</v>
      </c>
      <c r="CT137" s="9">
        <f>IF(CT$10&lt;$E137,0,IF(CT$10&gt;$E137+$F$8,0,$D137-SUM($F34:CS34)))</f>
        <v>0</v>
      </c>
      <c r="CU137" s="9">
        <f>IF(CU$10&lt;$E137,0,IF(CU$10&gt;$E137+$F$8,0,$D137-SUM($F34:CT34)))</f>
        <v>0</v>
      </c>
      <c r="CV137" s="9">
        <f>IF(CV$10&lt;$E137,0,IF(CV$10&gt;$E137+$F$8,0,$D137-SUM($F34:CU34)))</f>
        <v>0</v>
      </c>
      <c r="CW137" s="9">
        <f>IF(CW$10&lt;$E137,0,IF(CW$10&gt;$E137+$F$8,0,$D137-SUM($F34:CV34)))</f>
        <v>0</v>
      </c>
      <c r="CX137" s="9">
        <f>IF(CX$10&lt;$E137,0,IF(CX$10&gt;$E137+$F$8,0,$D137-SUM($F34:CW34)))</f>
        <v>0</v>
      </c>
      <c r="CY137" s="9">
        <f>IF(CY$10&lt;$E137,0,IF(CY$10&gt;$E137+$F$8,0,$D137-SUM($F34:CX34)))</f>
        <v>0</v>
      </c>
      <c r="CZ137" s="9">
        <f>IF(CZ$10&lt;$E137,0,IF(CZ$10&gt;$E137+$F$8,0,$D137-SUM($F34:CY34)))</f>
        <v>0</v>
      </c>
      <c r="DA137" s="9">
        <f>IF(DA$10&lt;$E137,0,IF(DA$10&gt;$E137+$F$8,0,$D137-SUM($F34:CZ34)))</f>
        <v>0</v>
      </c>
    </row>
    <row r="138" spans="4:105">
      <c r="D138" s="58">
        <f t="shared" ca="1" si="121"/>
        <v>151.25897248551118</v>
      </c>
      <c r="E138" s="3">
        <f t="shared" si="123"/>
        <v>15</v>
      </c>
      <c r="F138" s="9">
        <f t="shared" si="122"/>
        <v>0</v>
      </c>
      <c r="G138" s="9">
        <f>IF(G$10&lt;$E138,0,IF(G$10&gt;$E138+$F$8,0,$D138-SUM($F35:F35)))</f>
        <v>0</v>
      </c>
      <c r="H138" s="9">
        <f>IF(H$10&lt;$E138,0,IF(H$10&gt;$E138+$F$8,0,$D138-SUM($F35:G35)))</f>
        <v>0</v>
      </c>
      <c r="I138" s="9">
        <f>IF(I$10&lt;$E138,0,IF(I$10&gt;$E138+$F$8,0,$D138-SUM($F35:H35)))</f>
        <v>0</v>
      </c>
      <c r="J138" s="9">
        <f>IF(J$10&lt;$E138,0,IF(J$10&gt;$E138+$F$8,0,$D138-SUM($F35:I35)))</f>
        <v>0</v>
      </c>
      <c r="K138" s="9">
        <f>IF(K$10&lt;$E138,0,IF(K$10&gt;$E138+$F$8,0,$D138-SUM($F35:J35)))</f>
        <v>0</v>
      </c>
      <c r="L138" s="9">
        <f>IF(L$10&lt;$E138,0,IF(L$10&gt;$E138+$F$8,0,$D138-SUM($F35:K35)))</f>
        <v>0</v>
      </c>
      <c r="M138" s="9">
        <f>IF(M$10&lt;$E138,0,IF(M$10&gt;$E138+$F$8,0,$D138-SUM($F35:L35)))</f>
        <v>0</v>
      </c>
      <c r="N138" s="9">
        <f>IF(N$10&lt;$E138,0,IF(N$10&gt;$E138+$F$8,0,$D138-SUM($F35:M35)))</f>
        <v>0</v>
      </c>
      <c r="O138" s="9">
        <f>IF(O$10&lt;$E138,0,IF(O$10&gt;$E138+$F$8,0,$D138-SUM($F35:N35)))</f>
        <v>0</v>
      </c>
      <c r="P138" s="9">
        <f>IF(P$10&lt;$E138,0,IF(P$10&gt;$E138+$F$8,0,$D138-SUM($F35:O35)))</f>
        <v>0</v>
      </c>
      <c r="Q138" s="9">
        <f>IF(Q$10&lt;$E138,0,IF(Q$10&gt;$E138+$F$8,0,$D138-SUM($F35:P35)))</f>
        <v>0</v>
      </c>
      <c r="R138" s="9">
        <f>IF(R$10&lt;$E138,0,IF(R$10&gt;$E138+$F$8,0,$D138-SUM($F35:Q35)))</f>
        <v>0</v>
      </c>
      <c r="S138" s="9">
        <f>IF(S$10&lt;$E138,0,IF(S$10&gt;$E138+$F$8,0,$D138-SUM($F35:R35)))</f>
        <v>0</v>
      </c>
      <c r="T138" s="9">
        <f ca="1">IF(T$10&lt;$E138,0,IF(T$10&gt;$E138+$F$8,0,$D138-SUM($F35:S35)))</f>
        <v>151.25897248551118</v>
      </c>
      <c r="U138" s="9">
        <f ca="1">IF(U$10&lt;$E138,0,IF(U$10&gt;$E138+$F$8,0,$D138-SUM($F35:T35)))</f>
        <v>146.21700673599415</v>
      </c>
      <c r="V138" s="9">
        <f ca="1">IF(V$10&lt;$E138,0,IF(V$10&gt;$E138+$F$8,0,$D138-SUM($F35:U35)))</f>
        <v>141.17504098647711</v>
      </c>
      <c r="W138" s="9">
        <f ca="1">IF(W$10&lt;$E138,0,IF(W$10&gt;$E138+$F$8,0,$D138-SUM($F35:V35)))</f>
        <v>136.13307523696005</v>
      </c>
      <c r="X138" s="9">
        <f ca="1">IF(X$10&lt;$E138,0,IF(X$10&gt;$E138+$F$8,0,$D138-SUM($F35:W35)))</f>
        <v>131.09110948744302</v>
      </c>
      <c r="Y138" s="9">
        <f ca="1">IF(Y$10&lt;$E138,0,IF(Y$10&gt;$E138+$F$8,0,$D138-SUM($F35:X35)))</f>
        <v>126.04914373792599</v>
      </c>
      <c r="Z138" s="9">
        <f ca="1">IF(Z$10&lt;$E138,0,IF(Z$10&gt;$E138+$F$8,0,$D138-SUM($F35:Y35)))</f>
        <v>121.00717798840894</v>
      </c>
      <c r="AA138" s="9">
        <f ca="1">IF(AA$10&lt;$E138,0,IF(AA$10&gt;$E138+$F$8,0,$D138-SUM($F35:Z35)))</f>
        <v>115.96521223889191</v>
      </c>
      <c r="AB138" s="9">
        <f ca="1">IF(AB$10&lt;$E138,0,IF(AB$10&gt;$E138+$F$8,0,$D138-SUM($F35:AA35)))</f>
        <v>110.92324648937486</v>
      </c>
      <c r="AC138" s="9">
        <f ca="1">IF(AC$10&lt;$E138,0,IF(AC$10&gt;$E138+$F$8,0,$D138-SUM($F35:AB35)))</f>
        <v>105.88128073985783</v>
      </c>
      <c r="AD138" s="9">
        <f ca="1">IF(AD$10&lt;$E138,0,IF(AD$10&gt;$E138+$F$8,0,$D138-SUM($F35:AC35)))</f>
        <v>100.8393149903408</v>
      </c>
      <c r="AE138" s="9">
        <f ca="1">IF(AE$10&lt;$E138,0,IF(AE$10&gt;$E138+$F$8,0,$D138-SUM($F35:AD35)))</f>
        <v>95.797349240823749</v>
      </c>
      <c r="AF138" s="9">
        <f ca="1">IF(AF$10&lt;$E138,0,IF(AF$10&gt;$E138+$F$8,0,$D138-SUM($F35:AE35)))</f>
        <v>90.755383491306702</v>
      </c>
      <c r="AG138" s="9">
        <f ca="1">IF(AG$10&lt;$E138,0,IF(AG$10&gt;$E138+$F$8,0,$D138-SUM($F35:AF35)))</f>
        <v>85.713417741789669</v>
      </c>
      <c r="AH138" s="9">
        <f ca="1">IF(AH$10&lt;$E138,0,IF(AH$10&gt;$E138+$F$8,0,$D138-SUM($F35:AG35)))</f>
        <v>80.671451992272637</v>
      </c>
      <c r="AI138" s="9">
        <f ca="1">IF(AI$10&lt;$E138,0,IF(AI$10&gt;$E138+$F$8,0,$D138-SUM($F35:AH35)))</f>
        <v>75.629486242755604</v>
      </c>
      <c r="AJ138" s="9">
        <f ca="1">IF(AJ$10&lt;$E138,0,IF(AJ$10&gt;$E138+$F$8,0,$D138-SUM($F35:AI35)))</f>
        <v>70.587520493238571</v>
      </c>
      <c r="AK138" s="9">
        <f ca="1">IF(AK$10&lt;$E138,0,IF(AK$10&gt;$E138+$F$8,0,$D138-SUM($F35:AJ35)))</f>
        <v>65.545554743721539</v>
      </c>
      <c r="AL138" s="9">
        <f ca="1">IF(AL$10&lt;$E138,0,IF(AL$10&gt;$E138+$F$8,0,$D138-SUM($F35:AK35)))</f>
        <v>60.503588994204506</v>
      </c>
      <c r="AM138" s="9">
        <f ca="1">IF(AM$10&lt;$E138,0,IF(AM$10&gt;$E138+$F$8,0,$D138-SUM($F35:AL35)))</f>
        <v>55.461623244687473</v>
      </c>
      <c r="AN138" s="9">
        <f ca="1">IF(AN$10&lt;$E138,0,IF(AN$10&gt;$E138+$F$8,0,$D138-SUM($F35:AM35)))</f>
        <v>50.419657495170441</v>
      </c>
      <c r="AO138" s="9">
        <f ca="1">IF(AO$10&lt;$E138,0,IF(AO$10&gt;$E138+$F$8,0,$D138-SUM($F35:AN35)))</f>
        <v>45.377691745653408</v>
      </c>
      <c r="AP138" s="9">
        <f ca="1">IF(AP$10&lt;$E138,0,IF(AP$10&gt;$E138+$F$8,0,$D138-SUM($F35:AO35)))</f>
        <v>40.335725996136375</v>
      </c>
      <c r="AQ138" s="9">
        <f ca="1">IF(AQ$10&lt;$E138,0,IF(AQ$10&gt;$E138+$F$8,0,$D138-SUM($F35:AP35)))</f>
        <v>35.293760246619343</v>
      </c>
      <c r="AR138" s="9">
        <f ca="1">IF(AR$10&lt;$E138,0,IF(AR$10&gt;$E138+$F$8,0,$D138-SUM($F35:AQ35)))</f>
        <v>30.25179449710231</v>
      </c>
      <c r="AS138" s="9">
        <f ca="1">IF(AS$10&lt;$E138,0,IF(AS$10&gt;$E138+$F$8,0,$D138-SUM($F35:AR35)))</f>
        <v>25.209828747585277</v>
      </c>
      <c r="AT138" s="9">
        <f ca="1">IF(AT$10&lt;$E138,0,IF(AT$10&gt;$E138+$F$8,0,$D138-SUM($F35:AS35)))</f>
        <v>20.167862998068244</v>
      </c>
      <c r="AU138" s="9">
        <f ca="1">IF(AU$10&lt;$E138,0,IF(AU$10&gt;$E138+$F$8,0,$D138-SUM($F35:AT35)))</f>
        <v>15.125897248551212</v>
      </c>
      <c r="AV138" s="9">
        <f ca="1">IF(AV$10&lt;$E138,0,IF(AV$10&gt;$E138+$F$8,0,$D138-SUM($F35:AU35)))</f>
        <v>10.083931499034179</v>
      </c>
      <c r="AW138" s="9">
        <f ca="1">IF(AW$10&lt;$E138,0,IF(AW$10&gt;$E138+$F$8,0,$D138-SUM($F35:AV35)))</f>
        <v>5.0419657495171464</v>
      </c>
      <c r="AX138" s="9">
        <f ca="1">IF(AX$10&lt;$E138,0,IF(AX$10&gt;$E138+$F$8,0,$D138-SUM($F35:AW35)))</f>
        <v>1.1368683772161603E-13</v>
      </c>
      <c r="AY138" s="9">
        <f>IF(AY$10&lt;$E138,0,IF(AY$10&gt;$E138+$F$8,0,$D138-SUM($F35:AX35)))</f>
        <v>0</v>
      </c>
      <c r="AZ138" s="9">
        <f>IF(AZ$10&lt;$E138,0,IF(AZ$10&gt;$E138+$F$8,0,$D138-SUM($F35:AY35)))</f>
        <v>0</v>
      </c>
      <c r="BA138" s="9">
        <f>IF(BA$10&lt;$E138,0,IF(BA$10&gt;$E138+$F$8,0,$D138-SUM($F35:AZ35)))</f>
        <v>0</v>
      </c>
      <c r="BB138" s="9">
        <f>IF(BB$10&lt;$E138,0,IF(BB$10&gt;$E138+$F$8,0,$D138-SUM($F35:BA35)))</f>
        <v>0</v>
      </c>
      <c r="BC138" s="9">
        <f>IF(BC$10&lt;$E138,0,IF(BC$10&gt;$E138+$F$8,0,$D138-SUM($F35:BB35)))</f>
        <v>0</v>
      </c>
      <c r="BD138" s="9">
        <f>IF(BD$10&lt;$E138,0,IF(BD$10&gt;$E138+$F$8,0,$D138-SUM($F35:BC35)))</f>
        <v>0</v>
      </c>
      <c r="BE138" s="9">
        <f>IF(BE$10&lt;$E138,0,IF(BE$10&gt;$E138+$F$8,0,$D138-SUM($F35:BD35)))</f>
        <v>0</v>
      </c>
      <c r="BF138" s="9">
        <f>IF(BF$10&lt;$E138,0,IF(BF$10&gt;$E138+$F$8,0,$D138-SUM($F35:BE35)))</f>
        <v>0</v>
      </c>
      <c r="BG138" s="9">
        <f>IF(BG$10&lt;$E138,0,IF(BG$10&gt;$E138+$F$8,0,$D138-SUM($F35:BF35)))</f>
        <v>0</v>
      </c>
      <c r="BH138" s="9">
        <f>IF(BH$10&lt;$E138,0,IF(BH$10&gt;$E138+$F$8,0,$D138-SUM($F35:BG35)))</f>
        <v>0</v>
      </c>
      <c r="BI138" s="9">
        <f>IF(BI$10&lt;$E138,0,IF(BI$10&gt;$E138+$F$8,0,$D138-SUM($F35:BH35)))</f>
        <v>0</v>
      </c>
      <c r="BJ138" s="9">
        <f>IF(BJ$10&lt;$E138,0,IF(BJ$10&gt;$E138+$F$8,0,$D138-SUM($F35:BI35)))</f>
        <v>0</v>
      </c>
      <c r="BK138" s="9">
        <f>IF(BK$10&lt;$E138,0,IF(BK$10&gt;$E138+$F$8,0,$D138-SUM($F35:BJ35)))</f>
        <v>0</v>
      </c>
      <c r="BL138" s="9">
        <f>IF(BL$10&lt;$E138,0,IF(BL$10&gt;$E138+$F$8,0,$D138-SUM($F35:BK35)))</f>
        <v>0</v>
      </c>
      <c r="BM138" s="9">
        <f>IF(BM$10&lt;$E138,0,IF(BM$10&gt;$E138+$F$8,0,$D138-SUM($F35:BL35)))</f>
        <v>0</v>
      </c>
      <c r="BN138" s="9">
        <f>IF(BN$10&lt;$E138,0,IF(BN$10&gt;$E138+$F$8,0,$D138-SUM($F35:BM35)))</f>
        <v>0</v>
      </c>
      <c r="BO138" s="9">
        <f>IF(BO$10&lt;$E138,0,IF(BO$10&gt;$E138+$F$8,0,$D138-SUM($F35:BN35)))</f>
        <v>0</v>
      </c>
      <c r="BP138" s="9">
        <f>IF(BP$10&lt;$E138,0,IF(BP$10&gt;$E138+$F$8,0,$D138-SUM($F35:BO35)))</f>
        <v>0</v>
      </c>
      <c r="BQ138" s="9">
        <f>IF(BQ$10&lt;$E138,0,IF(BQ$10&gt;$E138+$F$8,0,$D138-SUM($F35:BP35)))</f>
        <v>0</v>
      </c>
      <c r="BR138" s="9">
        <f>IF(BR$10&lt;$E138,0,IF(BR$10&gt;$E138+$F$8,0,$D138-SUM($F35:BQ35)))</f>
        <v>0</v>
      </c>
      <c r="BS138" s="9">
        <f>IF(BS$10&lt;$E138,0,IF(BS$10&gt;$E138+$F$8,0,$D138-SUM($F35:BR35)))</f>
        <v>0</v>
      </c>
      <c r="BT138" s="9">
        <f>IF(BT$10&lt;$E138,0,IF(BT$10&gt;$E138+$F$8,0,$D138-SUM($F35:BS35)))</f>
        <v>0</v>
      </c>
      <c r="BU138" s="9">
        <f>IF(BU$10&lt;$E138,0,IF(BU$10&gt;$E138+$F$8,0,$D138-SUM($F35:BT35)))</f>
        <v>0</v>
      </c>
      <c r="BV138" s="9">
        <f>IF(BV$10&lt;$E138,0,IF(BV$10&gt;$E138+$F$8,0,$D138-SUM($F35:BU35)))</f>
        <v>0</v>
      </c>
      <c r="BW138" s="9">
        <f>IF(BW$10&lt;$E138,0,IF(BW$10&gt;$E138+$F$8,0,$D138-SUM($F35:BV35)))</f>
        <v>0</v>
      </c>
      <c r="BX138" s="9">
        <f>IF(BX$10&lt;$E138,0,IF(BX$10&gt;$E138+$F$8,0,$D138-SUM($F35:BW35)))</f>
        <v>0</v>
      </c>
      <c r="BY138" s="9">
        <f>IF(BY$10&lt;$E138,0,IF(BY$10&gt;$E138+$F$8,0,$D138-SUM($F35:BX35)))</f>
        <v>0</v>
      </c>
      <c r="BZ138" s="9">
        <f>IF(BZ$10&lt;$E138,0,IF(BZ$10&gt;$E138+$F$8,0,$D138-SUM($F35:BY35)))</f>
        <v>0</v>
      </c>
      <c r="CA138" s="9">
        <f>IF(CA$10&lt;$E138,0,IF(CA$10&gt;$E138+$F$8,0,$D138-SUM($F35:BZ35)))</f>
        <v>0</v>
      </c>
      <c r="CB138" s="9">
        <f>IF(CB$10&lt;$E138,0,IF(CB$10&gt;$E138+$F$8,0,$D138-SUM($F35:CA35)))</f>
        <v>0</v>
      </c>
      <c r="CC138" s="9">
        <f>IF(CC$10&lt;$E138,0,IF(CC$10&gt;$E138+$F$8,0,$D138-SUM($F35:CB35)))</f>
        <v>0</v>
      </c>
      <c r="CD138" s="9">
        <f>IF(CD$10&lt;$E138,0,IF(CD$10&gt;$E138+$F$8,0,$D138-SUM($F35:CC35)))</f>
        <v>0</v>
      </c>
      <c r="CE138" s="9">
        <f>IF(CE$10&lt;$E138,0,IF(CE$10&gt;$E138+$F$8,0,$D138-SUM($F35:CD35)))</f>
        <v>0</v>
      </c>
      <c r="CF138" s="9">
        <f>IF(CF$10&lt;$E138,0,IF(CF$10&gt;$E138+$F$8,0,$D138-SUM($F35:CE35)))</f>
        <v>0</v>
      </c>
      <c r="CG138" s="9">
        <f>IF(CG$10&lt;$E138,0,IF(CG$10&gt;$E138+$F$8,0,$D138-SUM($F35:CF35)))</f>
        <v>0</v>
      </c>
      <c r="CH138" s="9">
        <f>IF(CH$10&lt;$E138,0,IF(CH$10&gt;$E138+$F$8,0,$D138-SUM($F35:CG35)))</f>
        <v>0</v>
      </c>
      <c r="CI138" s="9">
        <f>IF(CI$10&lt;$E138,0,IF(CI$10&gt;$E138+$F$8,0,$D138-SUM($F35:CH35)))</f>
        <v>0</v>
      </c>
      <c r="CJ138" s="9">
        <f>IF(CJ$10&lt;$E138,0,IF(CJ$10&gt;$E138+$F$8,0,$D138-SUM($F35:CI35)))</f>
        <v>0</v>
      </c>
      <c r="CK138" s="9">
        <f>IF(CK$10&lt;$E138,0,IF(CK$10&gt;$E138+$F$8,0,$D138-SUM($F35:CJ35)))</f>
        <v>0</v>
      </c>
      <c r="CL138" s="9">
        <f>IF(CL$10&lt;$E138,0,IF(CL$10&gt;$E138+$F$8,0,$D138-SUM($F35:CK35)))</f>
        <v>0</v>
      </c>
      <c r="CM138" s="9">
        <f>IF(CM$10&lt;$E138,0,IF(CM$10&gt;$E138+$F$8,0,$D138-SUM($F35:CL35)))</f>
        <v>0</v>
      </c>
      <c r="CN138" s="9">
        <f>IF(CN$10&lt;$E138,0,IF(CN$10&gt;$E138+$F$8,0,$D138-SUM($F35:CM35)))</f>
        <v>0</v>
      </c>
      <c r="CO138" s="9">
        <f>IF(CO$10&lt;$E138,0,IF(CO$10&gt;$E138+$F$8,0,$D138-SUM($F35:CN35)))</f>
        <v>0</v>
      </c>
      <c r="CP138" s="9">
        <f>IF(CP$10&lt;$E138,0,IF(CP$10&gt;$E138+$F$8,0,$D138-SUM($F35:CO35)))</f>
        <v>0</v>
      </c>
      <c r="CQ138" s="9">
        <f>IF(CQ$10&lt;$E138,0,IF(CQ$10&gt;$E138+$F$8,0,$D138-SUM($F35:CP35)))</f>
        <v>0</v>
      </c>
      <c r="CR138" s="9">
        <f>IF(CR$10&lt;$E138,0,IF(CR$10&gt;$E138+$F$8,0,$D138-SUM($F35:CQ35)))</f>
        <v>0</v>
      </c>
      <c r="CS138" s="9">
        <f>IF(CS$10&lt;$E138,0,IF(CS$10&gt;$E138+$F$8,0,$D138-SUM($F35:CR35)))</f>
        <v>0</v>
      </c>
      <c r="CT138" s="9">
        <f>IF(CT$10&lt;$E138,0,IF(CT$10&gt;$E138+$F$8,0,$D138-SUM($F35:CS35)))</f>
        <v>0</v>
      </c>
      <c r="CU138" s="9">
        <f>IF(CU$10&lt;$E138,0,IF(CU$10&gt;$E138+$F$8,0,$D138-SUM($F35:CT35)))</f>
        <v>0</v>
      </c>
      <c r="CV138" s="9">
        <f>IF(CV$10&lt;$E138,0,IF(CV$10&gt;$E138+$F$8,0,$D138-SUM($F35:CU35)))</f>
        <v>0</v>
      </c>
      <c r="CW138" s="9">
        <f>IF(CW$10&lt;$E138,0,IF(CW$10&gt;$E138+$F$8,0,$D138-SUM($F35:CV35)))</f>
        <v>0</v>
      </c>
      <c r="CX138" s="9">
        <f>IF(CX$10&lt;$E138,0,IF(CX$10&gt;$E138+$F$8,0,$D138-SUM($F35:CW35)))</f>
        <v>0</v>
      </c>
      <c r="CY138" s="9">
        <f>IF(CY$10&lt;$E138,0,IF(CY$10&gt;$E138+$F$8,0,$D138-SUM($F35:CX35)))</f>
        <v>0</v>
      </c>
      <c r="CZ138" s="9">
        <f>IF(CZ$10&lt;$E138,0,IF(CZ$10&gt;$E138+$F$8,0,$D138-SUM($F35:CY35)))</f>
        <v>0</v>
      </c>
      <c r="DA138" s="9">
        <f>IF(DA$10&lt;$E138,0,IF(DA$10&gt;$E138+$F$8,0,$D138-SUM($F35:CZ35)))</f>
        <v>0</v>
      </c>
    </row>
    <row r="139" spans="4:105">
      <c r="D139" s="58">
        <f t="shared" ca="1" si="121"/>
        <v>155.79674166007652</v>
      </c>
      <c r="E139" s="3">
        <f t="shared" si="123"/>
        <v>16</v>
      </c>
      <c r="F139" s="9">
        <f t="shared" si="122"/>
        <v>0</v>
      </c>
      <c r="G139" s="9">
        <f>IF(G$10&lt;$E139,0,IF(G$10&gt;$E139+$F$8,0,$D139-SUM($F36:F36)))</f>
        <v>0</v>
      </c>
      <c r="H139" s="9">
        <f>IF(H$10&lt;$E139,0,IF(H$10&gt;$E139+$F$8,0,$D139-SUM($F36:G36)))</f>
        <v>0</v>
      </c>
      <c r="I139" s="9">
        <f>IF(I$10&lt;$E139,0,IF(I$10&gt;$E139+$F$8,0,$D139-SUM($F36:H36)))</f>
        <v>0</v>
      </c>
      <c r="J139" s="9">
        <f>IF(J$10&lt;$E139,0,IF(J$10&gt;$E139+$F$8,0,$D139-SUM($F36:I36)))</f>
        <v>0</v>
      </c>
      <c r="K139" s="9">
        <f>IF(K$10&lt;$E139,0,IF(K$10&gt;$E139+$F$8,0,$D139-SUM($F36:J36)))</f>
        <v>0</v>
      </c>
      <c r="L139" s="9">
        <f>IF(L$10&lt;$E139,0,IF(L$10&gt;$E139+$F$8,0,$D139-SUM($F36:K36)))</f>
        <v>0</v>
      </c>
      <c r="M139" s="9">
        <f>IF(M$10&lt;$E139,0,IF(M$10&gt;$E139+$F$8,0,$D139-SUM($F36:L36)))</f>
        <v>0</v>
      </c>
      <c r="N139" s="9">
        <f>IF(N$10&lt;$E139,0,IF(N$10&gt;$E139+$F$8,0,$D139-SUM($F36:M36)))</f>
        <v>0</v>
      </c>
      <c r="O139" s="9">
        <f>IF(O$10&lt;$E139,0,IF(O$10&gt;$E139+$F$8,0,$D139-SUM($F36:N36)))</f>
        <v>0</v>
      </c>
      <c r="P139" s="9">
        <f>IF(P$10&lt;$E139,0,IF(P$10&gt;$E139+$F$8,0,$D139-SUM($F36:O36)))</f>
        <v>0</v>
      </c>
      <c r="Q139" s="9">
        <f>IF(Q$10&lt;$E139,0,IF(Q$10&gt;$E139+$F$8,0,$D139-SUM($F36:P36)))</f>
        <v>0</v>
      </c>
      <c r="R139" s="9">
        <f>IF(R$10&lt;$E139,0,IF(R$10&gt;$E139+$F$8,0,$D139-SUM($F36:Q36)))</f>
        <v>0</v>
      </c>
      <c r="S139" s="9">
        <f>IF(S$10&lt;$E139,0,IF(S$10&gt;$E139+$F$8,0,$D139-SUM($F36:R36)))</f>
        <v>0</v>
      </c>
      <c r="T139" s="9">
        <f>IF(T$10&lt;$E139,0,IF(T$10&gt;$E139+$F$8,0,$D139-SUM($F36:S36)))</f>
        <v>0</v>
      </c>
      <c r="U139" s="9">
        <f ca="1">IF(U$10&lt;$E139,0,IF(U$10&gt;$E139+$F$8,0,$D139-SUM($F36:T36)))</f>
        <v>155.79674166007652</v>
      </c>
      <c r="V139" s="9">
        <f ca="1">IF(V$10&lt;$E139,0,IF(V$10&gt;$E139+$F$8,0,$D139-SUM($F36:U36)))</f>
        <v>150.60351693807397</v>
      </c>
      <c r="W139" s="9">
        <f ca="1">IF(W$10&lt;$E139,0,IF(W$10&gt;$E139+$F$8,0,$D139-SUM($F36:V36)))</f>
        <v>145.41029221607141</v>
      </c>
      <c r="X139" s="9">
        <f ca="1">IF(X$10&lt;$E139,0,IF(X$10&gt;$E139+$F$8,0,$D139-SUM($F36:W36)))</f>
        <v>140.21706749406886</v>
      </c>
      <c r="Y139" s="9">
        <f ca="1">IF(Y$10&lt;$E139,0,IF(Y$10&gt;$E139+$F$8,0,$D139-SUM($F36:X36)))</f>
        <v>135.0238427720663</v>
      </c>
      <c r="Z139" s="9">
        <f ca="1">IF(Z$10&lt;$E139,0,IF(Z$10&gt;$E139+$F$8,0,$D139-SUM($F36:Y36)))</f>
        <v>129.83061805006378</v>
      </c>
      <c r="AA139" s="9">
        <f ca="1">IF(AA$10&lt;$E139,0,IF(AA$10&gt;$E139+$F$8,0,$D139-SUM($F36:Z36)))</f>
        <v>124.63739332806122</v>
      </c>
      <c r="AB139" s="9">
        <f ca="1">IF(AB$10&lt;$E139,0,IF(AB$10&gt;$E139+$F$8,0,$D139-SUM($F36:AA36)))</f>
        <v>119.44416860605867</v>
      </c>
      <c r="AC139" s="9">
        <f ca="1">IF(AC$10&lt;$E139,0,IF(AC$10&gt;$E139+$F$8,0,$D139-SUM($F36:AB36)))</f>
        <v>114.25094388405611</v>
      </c>
      <c r="AD139" s="9">
        <f ca="1">IF(AD$10&lt;$E139,0,IF(AD$10&gt;$E139+$F$8,0,$D139-SUM($F36:AC36)))</f>
        <v>109.05771916205356</v>
      </c>
      <c r="AE139" s="9">
        <f ca="1">IF(AE$10&lt;$E139,0,IF(AE$10&gt;$E139+$F$8,0,$D139-SUM($F36:AD36)))</f>
        <v>103.864494440051</v>
      </c>
      <c r="AF139" s="9">
        <f ca="1">IF(AF$10&lt;$E139,0,IF(AF$10&gt;$E139+$F$8,0,$D139-SUM($F36:AE36)))</f>
        <v>98.67126971804845</v>
      </c>
      <c r="AG139" s="9">
        <f ca="1">IF(AG$10&lt;$E139,0,IF(AG$10&gt;$E139+$F$8,0,$D139-SUM($F36:AF36)))</f>
        <v>93.478044996045895</v>
      </c>
      <c r="AH139" s="9">
        <f ca="1">IF(AH$10&lt;$E139,0,IF(AH$10&gt;$E139+$F$8,0,$D139-SUM($F36:AG36)))</f>
        <v>88.284820274043341</v>
      </c>
      <c r="AI139" s="9">
        <f ca="1">IF(AI$10&lt;$E139,0,IF(AI$10&gt;$E139+$F$8,0,$D139-SUM($F36:AH36)))</f>
        <v>83.091595552040786</v>
      </c>
      <c r="AJ139" s="9">
        <f ca="1">IF(AJ$10&lt;$E139,0,IF(AJ$10&gt;$E139+$F$8,0,$D139-SUM($F36:AI36)))</f>
        <v>77.898370830038232</v>
      </c>
      <c r="AK139" s="9">
        <f ca="1">IF(AK$10&lt;$E139,0,IF(AK$10&gt;$E139+$F$8,0,$D139-SUM($F36:AJ36)))</f>
        <v>72.705146108035677</v>
      </c>
      <c r="AL139" s="9">
        <f ca="1">IF(AL$10&lt;$E139,0,IF(AL$10&gt;$E139+$F$8,0,$D139-SUM($F36:AK36)))</f>
        <v>67.511921386033123</v>
      </c>
      <c r="AM139" s="9">
        <f ca="1">IF(AM$10&lt;$E139,0,IF(AM$10&gt;$E139+$F$8,0,$D139-SUM($F36:AL36)))</f>
        <v>62.318696664030568</v>
      </c>
      <c r="AN139" s="9">
        <f ca="1">IF(AN$10&lt;$E139,0,IF(AN$10&gt;$E139+$F$8,0,$D139-SUM($F36:AM36)))</f>
        <v>57.125471942028014</v>
      </c>
      <c r="AO139" s="9">
        <f ca="1">IF(AO$10&lt;$E139,0,IF(AO$10&gt;$E139+$F$8,0,$D139-SUM($F36:AN36)))</f>
        <v>51.932247220025459</v>
      </c>
      <c r="AP139" s="9">
        <f ca="1">IF(AP$10&lt;$E139,0,IF(AP$10&gt;$E139+$F$8,0,$D139-SUM($F36:AO36)))</f>
        <v>46.739022498022905</v>
      </c>
      <c r="AQ139" s="9">
        <f ca="1">IF(AQ$10&lt;$E139,0,IF(AQ$10&gt;$E139+$F$8,0,$D139-SUM($F36:AP36)))</f>
        <v>41.545797776020351</v>
      </c>
      <c r="AR139" s="9">
        <f ca="1">IF(AR$10&lt;$E139,0,IF(AR$10&gt;$E139+$F$8,0,$D139-SUM($F36:AQ36)))</f>
        <v>36.352573054017796</v>
      </c>
      <c r="AS139" s="9">
        <f ca="1">IF(AS$10&lt;$E139,0,IF(AS$10&gt;$E139+$F$8,0,$D139-SUM($F36:AR36)))</f>
        <v>31.159348332015242</v>
      </c>
      <c r="AT139" s="9">
        <f ca="1">IF(AT$10&lt;$E139,0,IF(AT$10&gt;$E139+$F$8,0,$D139-SUM($F36:AS36)))</f>
        <v>25.966123610012687</v>
      </c>
      <c r="AU139" s="9">
        <f ca="1">IF(AU$10&lt;$E139,0,IF(AU$10&gt;$E139+$F$8,0,$D139-SUM($F36:AT36)))</f>
        <v>20.772898888010133</v>
      </c>
      <c r="AV139" s="9">
        <f ca="1">IF(AV$10&lt;$E139,0,IF(AV$10&gt;$E139+$F$8,0,$D139-SUM($F36:AU36)))</f>
        <v>15.579674166007578</v>
      </c>
      <c r="AW139" s="9">
        <f ca="1">IF(AW$10&lt;$E139,0,IF(AW$10&gt;$E139+$F$8,0,$D139-SUM($F36:AV36)))</f>
        <v>10.386449444005024</v>
      </c>
      <c r="AX139" s="9">
        <f ca="1">IF(AX$10&lt;$E139,0,IF(AX$10&gt;$E139+$F$8,0,$D139-SUM($F36:AW36)))</f>
        <v>5.1932247220024692</v>
      </c>
      <c r="AY139" s="9">
        <f ca="1">IF(AY$10&lt;$E139,0,IF(AY$10&gt;$E139+$F$8,0,$D139-SUM($F36:AX36)))</f>
        <v>-8.5265128291212022E-14</v>
      </c>
      <c r="AZ139" s="9">
        <f>IF(AZ$10&lt;$E139,0,IF(AZ$10&gt;$E139+$F$8,0,$D139-SUM($F36:AY36)))</f>
        <v>0</v>
      </c>
      <c r="BA139" s="9">
        <f>IF(BA$10&lt;$E139,0,IF(BA$10&gt;$E139+$F$8,0,$D139-SUM($F36:AZ36)))</f>
        <v>0</v>
      </c>
      <c r="BB139" s="9">
        <f>IF(BB$10&lt;$E139,0,IF(BB$10&gt;$E139+$F$8,0,$D139-SUM($F36:BA36)))</f>
        <v>0</v>
      </c>
      <c r="BC139" s="9">
        <f>IF(BC$10&lt;$E139,0,IF(BC$10&gt;$E139+$F$8,0,$D139-SUM($F36:BB36)))</f>
        <v>0</v>
      </c>
      <c r="BD139" s="9">
        <f>IF(BD$10&lt;$E139,0,IF(BD$10&gt;$E139+$F$8,0,$D139-SUM($F36:BC36)))</f>
        <v>0</v>
      </c>
      <c r="BE139" s="9">
        <f>IF(BE$10&lt;$E139,0,IF(BE$10&gt;$E139+$F$8,0,$D139-SUM($F36:BD36)))</f>
        <v>0</v>
      </c>
      <c r="BF139" s="9">
        <f>IF(BF$10&lt;$E139,0,IF(BF$10&gt;$E139+$F$8,0,$D139-SUM($F36:BE36)))</f>
        <v>0</v>
      </c>
      <c r="BG139" s="9">
        <f>IF(BG$10&lt;$E139,0,IF(BG$10&gt;$E139+$F$8,0,$D139-SUM($F36:BF36)))</f>
        <v>0</v>
      </c>
      <c r="BH139" s="9">
        <f>IF(BH$10&lt;$E139,0,IF(BH$10&gt;$E139+$F$8,0,$D139-SUM($F36:BG36)))</f>
        <v>0</v>
      </c>
      <c r="BI139" s="9">
        <f>IF(BI$10&lt;$E139,0,IF(BI$10&gt;$E139+$F$8,0,$D139-SUM($F36:BH36)))</f>
        <v>0</v>
      </c>
      <c r="BJ139" s="9">
        <f>IF(BJ$10&lt;$E139,0,IF(BJ$10&gt;$E139+$F$8,0,$D139-SUM($F36:BI36)))</f>
        <v>0</v>
      </c>
      <c r="BK139" s="9">
        <f>IF(BK$10&lt;$E139,0,IF(BK$10&gt;$E139+$F$8,0,$D139-SUM($F36:BJ36)))</f>
        <v>0</v>
      </c>
      <c r="BL139" s="9">
        <f>IF(BL$10&lt;$E139,0,IF(BL$10&gt;$E139+$F$8,0,$D139-SUM($F36:BK36)))</f>
        <v>0</v>
      </c>
      <c r="BM139" s="9">
        <f>IF(BM$10&lt;$E139,0,IF(BM$10&gt;$E139+$F$8,0,$D139-SUM($F36:BL36)))</f>
        <v>0</v>
      </c>
      <c r="BN139" s="9">
        <f>IF(BN$10&lt;$E139,0,IF(BN$10&gt;$E139+$F$8,0,$D139-SUM($F36:BM36)))</f>
        <v>0</v>
      </c>
      <c r="BO139" s="9">
        <f>IF(BO$10&lt;$E139,0,IF(BO$10&gt;$E139+$F$8,0,$D139-SUM($F36:BN36)))</f>
        <v>0</v>
      </c>
      <c r="BP139" s="9">
        <f>IF(BP$10&lt;$E139,0,IF(BP$10&gt;$E139+$F$8,0,$D139-SUM($F36:BO36)))</f>
        <v>0</v>
      </c>
      <c r="BQ139" s="9">
        <f>IF(BQ$10&lt;$E139,0,IF(BQ$10&gt;$E139+$F$8,0,$D139-SUM($F36:BP36)))</f>
        <v>0</v>
      </c>
      <c r="BR139" s="9">
        <f>IF(BR$10&lt;$E139,0,IF(BR$10&gt;$E139+$F$8,0,$D139-SUM($F36:BQ36)))</f>
        <v>0</v>
      </c>
      <c r="BS139" s="9">
        <f>IF(BS$10&lt;$E139,0,IF(BS$10&gt;$E139+$F$8,0,$D139-SUM($F36:BR36)))</f>
        <v>0</v>
      </c>
      <c r="BT139" s="9">
        <f>IF(BT$10&lt;$E139,0,IF(BT$10&gt;$E139+$F$8,0,$D139-SUM($F36:BS36)))</f>
        <v>0</v>
      </c>
      <c r="BU139" s="9">
        <f>IF(BU$10&lt;$E139,0,IF(BU$10&gt;$E139+$F$8,0,$D139-SUM($F36:BT36)))</f>
        <v>0</v>
      </c>
      <c r="BV139" s="9">
        <f>IF(BV$10&lt;$E139,0,IF(BV$10&gt;$E139+$F$8,0,$D139-SUM($F36:BU36)))</f>
        <v>0</v>
      </c>
      <c r="BW139" s="9">
        <f>IF(BW$10&lt;$E139,0,IF(BW$10&gt;$E139+$F$8,0,$D139-SUM($F36:BV36)))</f>
        <v>0</v>
      </c>
      <c r="BX139" s="9">
        <f>IF(BX$10&lt;$E139,0,IF(BX$10&gt;$E139+$F$8,0,$D139-SUM($F36:BW36)))</f>
        <v>0</v>
      </c>
      <c r="BY139" s="9">
        <f>IF(BY$10&lt;$E139,0,IF(BY$10&gt;$E139+$F$8,0,$D139-SUM($F36:BX36)))</f>
        <v>0</v>
      </c>
      <c r="BZ139" s="9">
        <f>IF(BZ$10&lt;$E139,0,IF(BZ$10&gt;$E139+$F$8,0,$D139-SUM($F36:BY36)))</f>
        <v>0</v>
      </c>
      <c r="CA139" s="9">
        <f>IF(CA$10&lt;$E139,0,IF(CA$10&gt;$E139+$F$8,0,$D139-SUM($F36:BZ36)))</f>
        <v>0</v>
      </c>
      <c r="CB139" s="9">
        <f>IF(CB$10&lt;$E139,0,IF(CB$10&gt;$E139+$F$8,0,$D139-SUM($F36:CA36)))</f>
        <v>0</v>
      </c>
      <c r="CC139" s="9">
        <f>IF(CC$10&lt;$E139,0,IF(CC$10&gt;$E139+$F$8,0,$D139-SUM($F36:CB36)))</f>
        <v>0</v>
      </c>
      <c r="CD139" s="9">
        <f>IF(CD$10&lt;$E139,0,IF(CD$10&gt;$E139+$F$8,0,$D139-SUM($F36:CC36)))</f>
        <v>0</v>
      </c>
      <c r="CE139" s="9">
        <f>IF(CE$10&lt;$E139,0,IF(CE$10&gt;$E139+$F$8,0,$D139-SUM($F36:CD36)))</f>
        <v>0</v>
      </c>
      <c r="CF139" s="9">
        <f>IF(CF$10&lt;$E139,0,IF(CF$10&gt;$E139+$F$8,0,$D139-SUM($F36:CE36)))</f>
        <v>0</v>
      </c>
      <c r="CG139" s="9">
        <f>IF(CG$10&lt;$E139,0,IF(CG$10&gt;$E139+$F$8,0,$D139-SUM($F36:CF36)))</f>
        <v>0</v>
      </c>
      <c r="CH139" s="9">
        <f>IF(CH$10&lt;$E139,0,IF(CH$10&gt;$E139+$F$8,0,$D139-SUM($F36:CG36)))</f>
        <v>0</v>
      </c>
      <c r="CI139" s="9">
        <f>IF(CI$10&lt;$E139,0,IF(CI$10&gt;$E139+$F$8,0,$D139-SUM($F36:CH36)))</f>
        <v>0</v>
      </c>
      <c r="CJ139" s="9">
        <f>IF(CJ$10&lt;$E139,0,IF(CJ$10&gt;$E139+$F$8,0,$D139-SUM($F36:CI36)))</f>
        <v>0</v>
      </c>
      <c r="CK139" s="9">
        <f>IF(CK$10&lt;$E139,0,IF(CK$10&gt;$E139+$F$8,0,$D139-SUM($F36:CJ36)))</f>
        <v>0</v>
      </c>
      <c r="CL139" s="9">
        <f>IF(CL$10&lt;$E139,0,IF(CL$10&gt;$E139+$F$8,0,$D139-SUM($F36:CK36)))</f>
        <v>0</v>
      </c>
      <c r="CM139" s="9">
        <f>IF(CM$10&lt;$E139,0,IF(CM$10&gt;$E139+$F$8,0,$D139-SUM($F36:CL36)))</f>
        <v>0</v>
      </c>
      <c r="CN139" s="9">
        <f>IF(CN$10&lt;$E139,0,IF(CN$10&gt;$E139+$F$8,0,$D139-SUM($F36:CM36)))</f>
        <v>0</v>
      </c>
      <c r="CO139" s="9">
        <f>IF(CO$10&lt;$E139,0,IF(CO$10&gt;$E139+$F$8,0,$D139-SUM($F36:CN36)))</f>
        <v>0</v>
      </c>
      <c r="CP139" s="9">
        <f>IF(CP$10&lt;$E139,0,IF(CP$10&gt;$E139+$F$8,0,$D139-SUM($F36:CO36)))</f>
        <v>0</v>
      </c>
      <c r="CQ139" s="9">
        <f>IF(CQ$10&lt;$E139,0,IF(CQ$10&gt;$E139+$F$8,0,$D139-SUM($F36:CP36)))</f>
        <v>0</v>
      </c>
      <c r="CR139" s="9">
        <f>IF(CR$10&lt;$E139,0,IF(CR$10&gt;$E139+$F$8,0,$D139-SUM($F36:CQ36)))</f>
        <v>0</v>
      </c>
      <c r="CS139" s="9">
        <f>IF(CS$10&lt;$E139,0,IF(CS$10&gt;$E139+$F$8,0,$D139-SUM($F36:CR36)))</f>
        <v>0</v>
      </c>
      <c r="CT139" s="9">
        <f>IF(CT$10&lt;$E139,0,IF(CT$10&gt;$E139+$F$8,0,$D139-SUM($F36:CS36)))</f>
        <v>0</v>
      </c>
      <c r="CU139" s="9">
        <f>IF(CU$10&lt;$E139,0,IF(CU$10&gt;$E139+$F$8,0,$D139-SUM($F36:CT36)))</f>
        <v>0</v>
      </c>
      <c r="CV139" s="9">
        <f>IF(CV$10&lt;$E139,0,IF(CV$10&gt;$E139+$F$8,0,$D139-SUM($F36:CU36)))</f>
        <v>0</v>
      </c>
      <c r="CW139" s="9">
        <f>IF(CW$10&lt;$E139,0,IF(CW$10&gt;$E139+$F$8,0,$D139-SUM($F36:CV36)))</f>
        <v>0</v>
      </c>
      <c r="CX139" s="9">
        <f>IF(CX$10&lt;$E139,0,IF(CX$10&gt;$E139+$F$8,0,$D139-SUM($F36:CW36)))</f>
        <v>0</v>
      </c>
      <c r="CY139" s="9">
        <f>IF(CY$10&lt;$E139,0,IF(CY$10&gt;$E139+$F$8,0,$D139-SUM($F36:CX36)))</f>
        <v>0</v>
      </c>
      <c r="CZ139" s="9">
        <f>IF(CZ$10&lt;$E139,0,IF(CZ$10&gt;$E139+$F$8,0,$D139-SUM($F36:CY36)))</f>
        <v>0</v>
      </c>
      <c r="DA139" s="9">
        <f>IF(DA$10&lt;$E139,0,IF(DA$10&gt;$E139+$F$8,0,$D139-SUM($F36:CZ36)))</f>
        <v>0</v>
      </c>
    </row>
    <row r="140" spans="4:105">
      <c r="D140" s="58">
        <f t="shared" ca="1" si="121"/>
        <v>160.47064390987885</v>
      </c>
      <c r="E140" s="3">
        <f t="shared" si="123"/>
        <v>17</v>
      </c>
      <c r="F140" s="9">
        <f t="shared" si="122"/>
        <v>0</v>
      </c>
      <c r="G140" s="9">
        <f>IF(G$10&lt;$E140,0,IF(G$10&gt;$E140+$F$8,0,$D140-SUM($F37:F37)))</f>
        <v>0</v>
      </c>
      <c r="H140" s="9">
        <f>IF(H$10&lt;$E140,0,IF(H$10&gt;$E140+$F$8,0,$D140-SUM($F37:G37)))</f>
        <v>0</v>
      </c>
      <c r="I140" s="9">
        <f>IF(I$10&lt;$E140,0,IF(I$10&gt;$E140+$F$8,0,$D140-SUM($F37:H37)))</f>
        <v>0</v>
      </c>
      <c r="J140" s="9">
        <f>IF(J$10&lt;$E140,0,IF(J$10&gt;$E140+$F$8,0,$D140-SUM($F37:I37)))</f>
        <v>0</v>
      </c>
      <c r="K140" s="9">
        <f>IF(K$10&lt;$E140,0,IF(K$10&gt;$E140+$F$8,0,$D140-SUM($F37:J37)))</f>
        <v>0</v>
      </c>
      <c r="L140" s="9">
        <f>IF(L$10&lt;$E140,0,IF(L$10&gt;$E140+$F$8,0,$D140-SUM($F37:K37)))</f>
        <v>0</v>
      </c>
      <c r="M140" s="9">
        <f>IF(M$10&lt;$E140,0,IF(M$10&gt;$E140+$F$8,0,$D140-SUM($F37:L37)))</f>
        <v>0</v>
      </c>
      <c r="N140" s="9">
        <f>IF(N$10&lt;$E140,0,IF(N$10&gt;$E140+$F$8,0,$D140-SUM($F37:M37)))</f>
        <v>0</v>
      </c>
      <c r="O140" s="9">
        <f>IF(O$10&lt;$E140,0,IF(O$10&gt;$E140+$F$8,0,$D140-SUM($F37:N37)))</f>
        <v>0</v>
      </c>
      <c r="P140" s="9">
        <f>IF(P$10&lt;$E140,0,IF(P$10&gt;$E140+$F$8,0,$D140-SUM($F37:O37)))</f>
        <v>0</v>
      </c>
      <c r="Q140" s="9">
        <f>IF(Q$10&lt;$E140,0,IF(Q$10&gt;$E140+$F$8,0,$D140-SUM($F37:P37)))</f>
        <v>0</v>
      </c>
      <c r="R140" s="9">
        <f>IF(R$10&lt;$E140,0,IF(R$10&gt;$E140+$F$8,0,$D140-SUM($F37:Q37)))</f>
        <v>0</v>
      </c>
      <c r="S140" s="9">
        <f>IF(S$10&lt;$E140,0,IF(S$10&gt;$E140+$F$8,0,$D140-SUM($F37:R37)))</f>
        <v>0</v>
      </c>
      <c r="T140" s="9">
        <f>IF(T$10&lt;$E140,0,IF(T$10&gt;$E140+$F$8,0,$D140-SUM($F37:S37)))</f>
        <v>0</v>
      </c>
      <c r="U140" s="9">
        <f>IF(U$10&lt;$E140,0,IF(U$10&gt;$E140+$F$8,0,$D140-SUM($F37:T37)))</f>
        <v>0</v>
      </c>
      <c r="V140" s="9">
        <f ca="1">IF(V$10&lt;$E140,0,IF(V$10&gt;$E140+$F$8,0,$D140-SUM($F37:U37)))</f>
        <v>160.47064390987885</v>
      </c>
      <c r="W140" s="9">
        <f ca="1">IF(W$10&lt;$E140,0,IF(W$10&gt;$E140+$F$8,0,$D140-SUM($F37:V37)))</f>
        <v>155.12162244621621</v>
      </c>
      <c r="X140" s="9">
        <f ca="1">IF(X$10&lt;$E140,0,IF(X$10&gt;$E140+$F$8,0,$D140-SUM($F37:W37)))</f>
        <v>149.7726009825536</v>
      </c>
      <c r="Y140" s="9">
        <f ca="1">IF(Y$10&lt;$E140,0,IF(Y$10&gt;$E140+$F$8,0,$D140-SUM($F37:X37)))</f>
        <v>144.42357951889096</v>
      </c>
      <c r="Z140" s="9">
        <f ca="1">IF(Z$10&lt;$E140,0,IF(Z$10&gt;$E140+$F$8,0,$D140-SUM($F37:Y37)))</f>
        <v>139.07455805522832</v>
      </c>
      <c r="AA140" s="9">
        <f ca="1">IF(AA$10&lt;$E140,0,IF(AA$10&gt;$E140+$F$8,0,$D140-SUM($F37:Z37)))</f>
        <v>133.72553659156571</v>
      </c>
      <c r="AB140" s="9">
        <f ca="1">IF(AB$10&lt;$E140,0,IF(AB$10&gt;$E140+$F$8,0,$D140-SUM($F37:AA37)))</f>
        <v>128.37651512790308</v>
      </c>
      <c r="AC140" s="9">
        <f ca="1">IF(AC$10&lt;$E140,0,IF(AC$10&gt;$E140+$F$8,0,$D140-SUM($F37:AB37)))</f>
        <v>123.02749366424044</v>
      </c>
      <c r="AD140" s="9">
        <f ca="1">IF(AD$10&lt;$E140,0,IF(AD$10&gt;$E140+$F$8,0,$D140-SUM($F37:AC37)))</f>
        <v>117.67847220057781</v>
      </c>
      <c r="AE140" s="9">
        <f ca="1">IF(AE$10&lt;$E140,0,IF(AE$10&gt;$E140+$F$8,0,$D140-SUM($F37:AD37)))</f>
        <v>112.32945073691519</v>
      </c>
      <c r="AF140" s="9">
        <f ca="1">IF(AF$10&lt;$E140,0,IF(AF$10&gt;$E140+$F$8,0,$D140-SUM($F37:AE37)))</f>
        <v>106.98042927325255</v>
      </c>
      <c r="AG140" s="9">
        <f ca="1">IF(AG$10&lt;$E140,0,IF(AG$10&gt;$E140+$F$8,0,$D140-SUM($F37:AF37)))</f>
        <v>101.63140780958992</v>
      </c>
      <c r="AH140" s="9">
        <f ca="1">IF(AH$10&lt;$E140,0,IF(AH$10&gt;$E140+$F$8,0,$D140-SUM($F37:AG37)))</f>
        <v>96.282386345927293</v>
      </c>
      <c r="AI140" s="9">
        <f ca="1">IF(AI$10&lt;$E140,0,IF(AI$10&gt;$E140+$F$8,0,$D140-SUM($F37:AH37)))</f>
        <v>90.933364882264669</v>
      </c>
      <c r="AJ140" s="9">
        <f ca="1">IF(AJ$10&lt;$E140,0,IF(AJ$10&gt;$E140+$F$8,0,$D140-SUM($F37:AI37)))</f>
        <v>85.584343418602046</v>
      </c>
      <c r="AK140" s="9">
        <f ca="1">IF(AK$10&lt;$E140,0,IF(AK$10&gt;$E140+$F$8,0,$D140-SUM($F37:AJ37)))</f>
        <v>80.235321954939423</v>
      </c>
      <c r="AL140" s="9">
        <f ca="1">IF(AL$10&lt;$E140,0,IF(AL$10&gt;$E140+$F$8,0,$D140-SUM($F37:AK37)))</f>
        <v>74.886300491276799</v>
      </c>
      <c r="AM140" s="9">
        <f ca="1">IF(AM$10&lt;$E140,0,IF(AM$10&gt;$E140+$F$8,0,$D140-SUM($F37:AL37)))</f>
        <v>69.537279027614176</v>
      </c>
      <c r="AN140" s="9">
        <f ca="1">IF(AN$10&lt;$E140,0,IF(AN$10&gt;$E140+$F$8,0,$D140-SUM($F37:AM37)))</f>
        <v>64.188257563951552</v>
      </c>
      <c r="AO140" s="9">
        <f ca="1">IF(AO$10&lt;$E140,0,IF(AO$10&gt;$E140+$F$8,0,$D140-SUM($F37:AN37)))</f>
        <v>58.839236100288929</v>
      </c>
      <c r="AP140" s="9">
        <f ca="1">IF(AP$10&lt;$E140,0,IF(AP$10&gt;$E140+$F$8,0,$D140-SUM($F37:AO37)))</f>
        <v>53.490214636626305</v>
      </c>
      <c r="AQ140" s="9">
        <f ca="1">IF(AQ$10&lt;$E140,0,IF(AQ$10&gt;$E140+$F$8,0,$D140-SUM($F37:AP37)))</f>
        <v>48.141193172963682</v>
      </c>
      <c r="AR140" s="9">
        <f ca="1">IF(AR$10&lt;$E140,0,IF(AR$10&gt;$E140+$F$8,0,$D140-SUM($F37:AQ37)))</f>
        <v>42.792171709301059</v>
      </c>
      <c r="AS140" s="9">
        <f ca="1">IF(AS$10&lt;$E140,0,IF(AS$10&gt;$E140+$F$8,0,$D140-SUM($F37:AR37)))</f>
        <v>37.443150245638435</v>
      </c>
      <c r="AT140" s="9">
        <f ca="1">IF(AT$10&lt;$E140,0,IF(AT$10&gt;$E140+$F$8,0,$D140-SUM($F37:AS37)))</f>
        <v>32.094128781975797</v>
      </c>
      <c r="AU140" s="9">
        <f ca="1">IF(AU$10&lt;$E140,0,IF(AU$10&gt;$E140+$F$8,0,$D140-SUM($F37:AT37)))</f>
        <v>26.74510731831316</v>
      </c>
      <c r="AV140" s="9">
        <f ca="1">IF(AV$10&lt;$E140,0,IF(AV$10&gt;$E140+$F$8,0,$D140-SUM($F37:AU37)))</f>
        <v>21.396085854650522</v>
      </c>
      <c r="AW140" s="9">
        <f ca="1">IF(AW$10&lt;$E140,0,IF(AW$10&gt;$E140+$F$8,0,$D140-SUM($F37:AV37)))</f>
        <v>16.047064390987885</v>
      </c>
      <c r="AX140" s="9">
        <f ca="1">IF(AX$10&lt;$E140,0,IF(AX$10&gt;$E140+$F$8,0,$D140-SUM($F37:AW37)))</f>
        <v>10.698042927325247</v>
      </c>
      <c r="AY140" s="9">
        <f ca="1">IF(AY$10&lt;$E140,0,IF(AY$10&gt;$E140+$F$8,0,$D140-SUM($F37:AX37)))</f>
        <v>5.3490214636626092</v>
      </c>
      <c r="AZ140" s="9">
        <f ca="1">IF(AZ$10&lt;$E140,0,IF(AZ$10&gt;$E140+$F$8,0,$D140-SUM($F37:AY37)))</f>
        <v>-2.8421709430404007E-14</v>
      </c>
      <c r="BA140" s="9">
        <f>IF(BA$10&lt;$E140,0,IF(BA$10&gt;$E140+$F$8,0,$D140-SUM($F37:AZ37)))</f>
        <v>0</v>
      </c>
      <c r="BB140" s="9">
        <f>IF(BB$10&lt;$E140,0,IF(BB$10&gt;$E140+$F$8,0,$D140-SUM($F37:BA37)))</f>
        <v>0</v>
      </c>
      <c r="BC140" s="9">
        <f>IF(BC$10&lt;$E140,0,IF(BC$10&gt;$E140+$F$8,0,$D140-SUM($F37:BB37)))</f>
        <v>0</v>
      </c>
      <c r="BD140" s="9">
        <f>IF(BD$10&lt;$E140,0,IF(BD$10&gt;$E140+$F$8,0,$D140-SUM($F37:BC37)))</f>
        <v>0</v>
      </c>
      <c r="BE140" s="9">
        <f>IF(BE$10&lt;$E140,0,IF(BE$10&gt;$E140+$F$8,0,$D140-SUM($F37:BD37)))</f>
        <v>0</v>
      </c>
      <c r="BF140" s="9">
        <f>IF(BF$10&lt;$E140,0,IF(BF$10&gt;$E140+$F$8,0,$D140-SUM($F37:BE37)))</f>
        <v>0</v>
      </c>
      <c r="BG140" s="9">
        <f>IF(BG$10&lt;$E140,0,IF(BG$10&gt;$E140+$F$8,0,$D140-SUM($F37:BF37)))</f>
        <v>0</v>
      </c>
      <c r="BH140" s="9">
        <f>IF(BH$10&lt;$E140,0,IF(BH$10&gt;$E140+$F$8,0,$D140-SUM($F37:BG37)))</f>
        <v>0</v>
      </c>
      <c r="BI140" s="9">
        <f>IF(BI$10&lt;$E140,0,IF(BI$10&gt;$E140+$F$8,0,$D140-SUM($F37:BH37)))</f>
        <v>0</v>
      </c>
      <c r="BJ140" s="9">
        <f>IF(BJ$10&lt;$E140,0,IF(BJ$10&gt;$E140+$F$8,0,$D140-SUM($F37:BI37)))</f>
        <v>0</v>
      </c>
      <c r="BK140" s="9">
        <f>IF(BK$10&lt;$E140,0,IF(BK$10&gt;$E140+$F$8,0,$D140-SUM($F37:BJ37)))</f>
        <v>0</v>
      </c>
      <c r="BL140" s="9">
        <f>IF(BL$10&lt;$E140,0,IF(BL$10&gt;$E140+$F$8,0,$D140-SUM($F37:BK37)))</f>
        <v>0</v>
      </c>
      <c r="BM140" s="9">
        <f>IF(BM$10&lt;$E140,0,IF(BM$10&gt;$E140+$F$8,0,$D140-SUM($F37:BL37)))</f>
        <v>0</v>
      </c>
      <c r="BN140" s="9">
        <f>IF(BN$10&lt;$E140,0,IF(BN$10&gt;$E140+$F$8,0,$D140-SUM($F37:BM37)))</f>
        <v>0</v>
      </c>
      <c r="BO140" s="9">
        <f>IF(BO$10&lt;$E140,0,IF(BO$10&gt;$E140+$F$8,0,$D140-SUM($F37:BN37)))</f>
        <v>0</v>
      </c>
      <c r="BP140" s="9">
        <f>IF(BP$10&lt;$E140,0,IF(BP$10&gt;$E140+$F$8,0,$D140-SUM($F37:BO37)))</f>
        <v>0</v>
      </c>
      <c r="BQ140" s="9">
        <f>IF(BQ$10&lt;$E140,0,IF(BQ$10&gt;$E140+$F$8,0,$D140-SUM($F37:BP37)))</f>
        <v>0</v>
      </c>
      <c r="BR140" s="9">
        <f>IF(BR$10&lt;$E140,0,IF(BR$10&gt;$E140+$F$8,0,$D140-SUM($F37:BQ37)))</f>
        <v>0</v>
      </c>
      <c r="BS140" s="9">
        <f>IF(BS$10&lt;$E140,0,IF(BS$10&gt;$E140+$F$8,0,$D140-SUM($F37:BR37)))</f>
        <v>0</v>
      </c>
      <c r="BT140" s="9">
        <f>IF(BT$10&lt;$E140,0,IF(BT$10&gt;$E140+$F$8,0,$D140-SUM($F37:BS37)))</f>
        <v>0</v>
      </c>
      <c r="BU140" s="9">
        <f>IF(BU$10&lt;$E140,0,IF(BU$10&gt;$E140+$F$8,0,$D140-SUM($F37:BT37)))</f>
        <v>0</v>
      </c>
      <c r="BV140" s="9">
        <f>IF(BV$10&lt;$E140,0,IF(BV$10&gt;$E140+$F$8,0,$D140-SUM($F37:BU37)))</f>
        <v>0</v>
      </c>
      <c r="BW140" s="9">
        <f>IF(BW$10&lt;$E140,0,IF(BW$10&gt;$E140+$F$8,0,$D140-SUM($F37:BV37)))</f>
        <v>0</v>
      </c>
      <c r="BX140" s="9">
        <f>IF(BX$10&lt;$E140,0,IF(BX$10&gt;$E140+$F$8,0,$D140-SUM($F37:BW37)))</f>
        <v>0</v>
      </c>
      <c r="BY140" s="9">
        <f>IF(BY$10&lt;$E140,0,IF(BY$10&gt;$E140+$F$8,0,$D140-SUM($F37:BX37)))</f>
        <v>0</v>
      </c>
      <c r="BZ140" s="9">
        <f>IF(BZ$10&lt;$E140,0,IF(BZ$10&gt;$E140+$F$8,0,$D140-SUM($F37:BY37)))</f>
        <v>0</v>
      </c>
      <c r="CA140" s="9">
        <f>IF(CA$10&lt;$E140,0,IF(CA$10&gt;$E140+$F$8,0,$D140-SUM($F37:BZ37)))</f>
        <v>0</v>
      </c>
      <c r="CB140" s="9">
        <f>IF(CB$10&lt;$E140,0,IF(CB$10&gt;$E140+$F$8,0,$D140-SUM($F37:CA37)))</f>
        <v>0</v>
      </c>
      <c r="CC140" s="9">
        <f>IF(CC$10&lt;$E140,0,IF(CC$10&gt;$E140+$F$8,0,$D140-SUM($F37:CB37)))</f>
        <v>0</v>
      </c>
      <c r="CD140" s="9">
        <f>IF(CD$10&lt;$E140,0,IF(CD$10&gt;$E140+$F$8,0,$D140-SUM($F37:CC37)))</f>
        <v>0</v>
      </c>
      <c r="CE140" s="9">
        <f>IF(CE$10&lt;$E140,0,IF(CE$10&gt;$E140+$F$8,0,$D140-SUM($F37:CD37)))</f>
        <v>0</v>
      </c>
      <c r="CF140" s="9">
        <f>IF(CF$10&lt;$E140,0,IF(CF$10&gt;$E140+$F$8,0,$D140-SUM($F37:CE37)))</f>
        <v>0</v>
      </c>
      <c r="CG140" s="9">
        <f>IF(CG$10&lt;$E140,0,IF(CG$10&gt;$E140+$F$8,0,$D140-SUM($F37:CF37)))</f>
        <v>0</v>
      </c>
      <c r="CH140" s="9">
        <f>IF(CH$10&lt;$E140,0,IF(CH$10&gt;$E140+$F$8,0,$D140-SUM($F37:CG37)))</f>
        <v>0</v>
      </c>
      <c r="CI140" s="9">
        <f>IF(CI$10&lt;$E140,0,IF(CI$10&gt;$E140+$F$8,0,$D140-SUM($F37:CH37)))</f>
        <v>0</v>
      </c>
      <c r="CJ140" s="9">
        <f>IF(CJ$10&lt;$E140,0,IF(CJ$10&gt;$E140+$F$8,0,$D140-SUM($F37:CI37)))</f>
        <v>0</v>
      </c>
      <c r="CK140" s="9">
        <f>IF(CK$10&lt;$E140,0,IF(CK$10&gt;$E140+$F$8,0,$D140-SUM($F37:CJ37)))</f>
        <v>0</v>
      </c>
      <c r="CL140" s="9">
        <f>IF(CL$10&lt;$E140,0,IF(CL$10&gt;$E140+$F$8,0,$D140-SUM($F37:CK37)))</f>
        <v>0</v>
      </c>
      <c r="CM140" s="9">
        <f>IF(CM$10&lt;$E140,0,IF(CM$10&gt;$E140+$F$8,0,$D140-SUM($F37:CL37)))</f>
        <v>0</v>
      </c>
      <c r="CN140" s="9">
        <f>IF(CN$10&lt;$E140,0,IF(CN$10&gt;$E140+$F$8,0,$D140-SUM($F37:CM37)))</f>
        <v>0</v>
      </c>
      <c r="CO140" s="9">
        <f>IF(CO$10&lt;$E140,0,IF(CO$10&gt;$E140+$F$8,0,$D140-SUM($F37:CN37)))</f>
        <v>0</v>
      </c>
      <c r="CP140" s="9">
        <f>IF(CP$10&lt;$E140,0,IF(CP$10&gt;$E140+$F$8,0,$D140-SUM($F37:CO37)))</f>
        <v>0</v>
      </c>
      <c r="CQ140" s="9">
        <f>IF(CQ$10&lt;$E140,0,IF(CQ$10&gt;$E140+$F$8,0,$D140-SUM($F37:CP37)))</f>
        <v>0</v>
      </c>
      <c r="CR140" s="9">
        <f>IF(CR$10&lt;$E140,0,IF(CR$10&gt;$E140+$F$8,0,$D140-SUM($F37:CQ37)))</f>
        <v>0</v>
      </c>
      <c r="CS140" s="9">
        <f>IF(CS$10&lt;$E140,0,IF(CS$10&gt;$E140+$F$8,0,$D140-SUM($F37:CR37)))</f>
        <v>0</v>
      </c>
      <c r="CT140" s="9">
        <f>IF(CT$10&lt;$E140,0,IF(CT$10&gt;$E140+$F$8,0,$D140-SUM($F37:CS37)))</f>
        <v>0</v>
      </c>
      <c r="CU140" s="9">
        <f>IF(CU$10&lt;$E140,0,IF(CU$10&gt;$E140+$F$8,0,$D140-SUM($F37:CT37)))</f>
        <v>0</v>
      </c>
      <c r="CV140" s="9">
        <f>IF(CV$10&lt;$E140,0,IF(CV$10&gt;$E140+$F$8,0,$D140-SUM($F37:CU37)))</f>
        <v>0</v>
      </c>
      <c r="CW140" s="9">
        <f>IF(CW$10&lt;$E140,0,IF(CW$10&gt;$E140+$F$8,0,$D140-SUM($F37:CV37)))</f>
        <v>0</v>
      </c>
      <c r="CX140" s="9">
        <f>IF(CX$10&lt;$E140,0,IF(CX$10&gt;$E140+$F$8,0,$D140-SUM($F37:CW37)))</f>
        <v>0</v>
      </c>
      <c r="CY140" s="9">
        <f>IF(CY$10&lt;$E140,0,IF(CY$10&gt;$E140+$F$8,0,$D140-SUM($F37:CX37)))</f>
        <v>0</v>
      </c>
      <c r="CZ140" s="9">
        <f>IF(CZ$10&lt;$E140,0,IF(CZ$10&gt;$E140+$F$8,0,$D140-SUM($F37:CY37)))</f>
        <v>0</v>
      </c>
      <c r="DA140" s="9">
        <f>IF(DA$10&lt;$E140,0,IF(DA$10&gt;$E140+$F$8,0,$D140-SUM($F37:CZ37)))</f>
        <v>0</v>
      </c>
    </row>
    <row r="141" spans="4:105">
      <c r="D141" s="58">
        <f t="shared" ca="1" si="121"/>
        <v>165.2847632271752</v>
      </c>
      <c r="E141" s="3">
        <f t="shared" si="123"/>
        <v>18</v>
      </c>
      <c r="F141" s="9">
        <f t="shared" si="122"/>
        <v>0</v>
      </c>
      <c r="G141" s="9">
        <f>IF(G$10&lt;$E141,0,IF(G$10&gt;$E141+$F$8,0,$D141-SUM($F38:F38)))</f>
        <v>0</v>
      </c>
      <c r="H141" s="9">
        <f>IF(H$10&lt;$E141,0,IF(H$10&gt;$E141+$F$8,0,$D141-SUM($F38:G38)))</f>
        <v>0</v>
      </c>
      <c r="I141" s="9">
        <f>IF(I$10&lt;$E141,0,IF(I$10&gt;$E141+$F$8,0,$D141-SUM($F38:H38)))</f>
        <v>0</v>
      </c>
      <c r="J141" s="9">
        <f>IF(J$10&lt;$E141,0,IF(J$10&gt;$E141+$F$8,0,$D141-SUM($F38:I38)))</f>
        <v>0</v>
      </c>
      <c r="K141" s="9">
        <f>IF(K$10&lt;$E141,0,IF(K$10&gt;$E141+$F$8,0,$D141-SUM($F38:J38)))</f>
        <v>0</v>
      </c>
      <c r="L141" s="9">
        <f>IF(L$10&lt;$E141,0,IF(L$10&gt;$E141+$F$8,0,$D141-SUM($F38:K38)))</f>
        <v>0</v>
      </c>
      <c r="M141" s="9">
        <f>IF(M$10&lt;$E141,0,IF(M$10&gt;$E141+$F$8,0,$D141-SUM($F38:L38)))</f>
        <v>0</v>
      </c>
      <c r="N141" s="9">
        <f>IF(N$10&lt;$E141,0,IF(N$10&gt;$E141+$F$8,0,$D141-SUM($F38:M38)))</f>
        <v>0</v>
      </c>
      <c r="O141" s="9">
        <f>IF(O$10&lt;$E141,0,IF(O$10&gt;$E141+$F$8,0,$D141-SUM($F38:N38)))</f>
        <v>0</v>
      </c>
      <c r="P141" s="9">
        <f>IF(P$10&lt;$E141,0,IF(P$10&gt;$E141+$F$8,0,$D141-SUM($F38:O38)))</f>
        <v>0</v>
      </c>
      <c r="Q141" s="9">
        <f>IF(Q$10&lt;$E141,0,IF(Q$10&gt;$E141+$F$8,0,$D141-SUM($F38:P38)))</f>
        <v>0</v>
      </c>
      <c r="R141" s="9">
        <f>IF(R$10&lt;$E141,0,IF(R$10&gt;$E141+$F$8,0,$D141-SUM($F38:Q38)))</f>
        <v>0</v>
      </c>
      <c r="S141" s="9">
        <f>IF(S$10&lt;$E141,0,IF(S$10&gt;$E141+$F$8,0,$D141-SUM($F38:R38)))</f>
        <v>0</v>
      </c>
      <c r="T141" s="9">
        <f>IF(T$10&lt;$E141,0,IF(T$10&gt;$E141+$F$8,0,$D141-SUM($F38:S38)))</f>
        <v>0</v>
      </c>
      <c r="U141" s="9">
        <f>IF(U$10&lt;$E141,0,IF(U$10&gt;$E141+$F$8,0,$D141-SUM($F38:T38)))</f>
        <v>0</v>
      </c>
      <c r="V141" s="9">
        <f>IF(V$10&lt;$E141,0,IF(V$10&gt;$E141+$F$8,0,$D141-SUM($F38:U38)))</f>
        <v>0</v>
      </c>
      <c r="W141" s="9">
        <f ca="1">IF(W$10&lt;$E141,0,IF(W$10&gt;$E141+$F$8,0,$D141-SUM($F38:V38)))</f>
        <v>165.2847632271752</v>
      </c>
      <c r="X141" s="9">
        <f ca="1">IF(X$10&lt;$E141,0,IF(X$10&gt;$E141+$F$8,0,$D141-SUM($F38:W38)))</f>
        <v>159.77527111960271</v>
      </c>
      <c r="Y141" s="9">
        <f ca="1">IF(Y$10&lt;$E141,0,IF(Y$10&gt;$E141+$F$8,0,$D141-SUM($F38:X38)))</f>
        <v>154.26577901203018</v>
      </c>
      <c r="Z141" s="9">
        <f ca="1">IF(Z$10&lt;$E141,0,IF(Z$10&gt;$E141+$F$8,0,$D141-SUM($F38:Y38)))</f>
        <v>148.75628690445768</v>
      </c>
      <c r="AA141" s="9">
        <f ca="1">IF(AA$10&lt;$E141,0,IF(AA$10&gt;$E141+$F$8,0,$D141-SUM($F38:Z38)))</f>
        <v>143.24679479688518</v>
      </c>
      <c r="AB141" s="9">
        <f ca="1">IF(AB$10&lt;$E141,0,IF(AB$10&gt;$E141+$F$8,0,$D141-SUM($F38:AA38)))</f>
        <v>137.73730268931268</v>
      </c>
      <c r="AC141" s="9">
        <f ca="1">IF(AC$10&lt;$E141,0,IF(AC$10&gt;$E141+$F$8,0,$D141-SUM($F38:AB38)))</f>
        <v>132.22781058174016</v>
      </c>
      <c r="AD141" s="9">
        <f ca="1">IF(AD$10&lt;$E141,0,IF(AD$10&gt;$E141+$F$8,0,$D141-SUM($F38:AC38)))</f>
        <v>126.71831847416766</v>
      </c>
      <c r="AE141" s="9">
        <f ca="1">IF(AE$10&lt;$E141,0,IF(AE$10&gt;$E141+$F$8,0,$D141-SUM($F38:AD38)))</f>
        <v>121.20882636659516</v>
      </c>
      <c r="AF141" s="9">
        <f ca="1">IF(AF$10&lt;$E141,0,IF(AF$10&gt;$E141+$F$8,0,$D141-SUM($F38:AE38)))</f>
        <v>115.69933425902265</v>
      </c>
      <c r="AG141" s="9">
        <f ca="1">IF(AG$10&lt;$E141,0,IF(AG$10&gt;$E141+$F$8,0,$D141-SUM($F38:AF38)))</f>
        <v>110.18984215145014</v>
      </c>
      <c r="AH141" s="9">
        <f ca="1">IF(AH$10&lt;$E141,0,IF(AH$10&gt;$E141+$F$8,0,$D141-SUM($F38:AG38)))</f>
        <v>104.68035004387764</v>
      </c>
      <c r="AI141" s="9">
        <f ca="1">IF(AI$10&lt;$E141,0,IF(AI$10&gt;$E141+$F$8,0,$D141-SUM($F38:AH38)))</f>
        <v>99.170857936305126</v>
      </c>
      <c r="AJ141" s="9">
        <f ca="1">IF(AJ$10&lt;$E141,0,IF(AJ$10&gt;$E141+$F$8,0,$D141-SUM($F38:AI38)))</f>
        <v>93.661365828732613</v>
      </c>
      <c r="AK141" s="9">
        <f ca="1">IF(AK$10&lt;$E141,0,IF(AK$10&gt;$E141+$F$8,0,$D141-SUM($F38:AJ38)))</f>
        <v>88.151873721160101</v>
      </c>
      <c r="AL141" s="9">
        <f ca="1">IF(AL$10&lt;$E141,0,IF(AL$10&gt;$E141+$F$8,0,$D141-SUM($F38:AK38)))</f>
        <v>82.642381613587588</v>
      </c>
      <c r="AM141" s="9">
        <f ca="1">IF(AM$10&lt;$E141,0,IF(AM$10&gt;$E141+$F$8,0,$D141-SUM($F38:AL38)))</f>
        <v>77.132889506015076</v>
      </c>
      <c r="AN141" s="9">
        <f ca="1">IF(AN$10&lt;$E141,0,IF(AN$10&gt;$E141+$F$8,0,$D141-SUM($F38:AM38)))</f>
        <v>71.623397398442563</v>
      </c>
      <c r="AO141" s="9">
        <f ca="1">IF(AO$10&lt;$E141,0,IF(AO$10&gt;$E141+$F$8,0,$D141-SUM($F38:AN38)))</f>
        <v>66.113905290870051</v>
      </c>
      <c r="AP141" s="9">
        <f ca="1">IF(AP$10&lt;$E141,0,IF(AP$10&gt;$E141+$F$8,0,$D141-SUM($F38:AO38)))</f>
        <v>60.604413183297538</v>
      </c>
      <c r="AQ141" s="9">
        <f ca="1">IF(AQ$10&lt;$E141,0,IF(AQ$10&gt;$E141+$F$8,0,$D141-SUM($F38:AP38)))</f>
        <v>55.094921075725026</v>
      </c>
      <c r="AR141" s="9">
        <f ca="1">IF(AR$10&lt;$E141,0,IF(AR$10&gt;$E141+$F$8,0,$D141-SUM($F38:AQ38)))</f>
        <v>49.585428968152513</v>
      </c>
      <c r="AS141" s="9">
        <f ca="1">IF(AS$10&lt;$E141,0,IF(AS$10&gt;$E141+$F$8,0,$D141-SUM($F38:AR38)))</f>
        <v>44.075936860580001</v>
      </c>
      <c r="AT141" s="9">
        <f ca="1">IF(AT$10&lt;$E141,0,IF(AT$10&gt;$E141+$F$8,0,$D141-SUM($F38:AS38)))</f>
        <v>38.566444753007488</v>
      </c>
      <c r="AU141" s="9">
        <f ca="1">IF(AU$10&lt;$E141,0,IF(AU$10&gt;$E141+$F$8,0,$D141-SUM($F38:AT38)))</f>
        <v>33.05695264543499</v>
      </c>
      <c r="AV141" s="9">
        <f ca="1">IF(AV$10&lt;$E141,0,IF(AV$10&gt;$E141+$F$8,0,$D141-SUM($F38:AU38)))</f>
        <v>27.547460537862491</v>
      </c>
      <c r="AW141" s="9">
        <f ca="1">IF(AW$10&lt;$E141,0,IF(AW$10&gt;$E141+$F$8,0,$D141-SUM($F38:AV38)))</f>
        <v>22.037968430289993</v>
      </c>
      <c r="AX141" s="9">
        <f ca="1">IF(AX$10&lt;$E141,0,IF(AX$10&gt;$E141+$F$8,0,$D141-SUM($F38:AW38)))</f>
        <v>16.528476322717495</v>
      </c>
      <c r="AY141" s="9">
        <f ca="1">IF(AY$10&lt;$E141,0,IF(AY$10&gt;$E141+$F$8,0,$D141-SUM($F38:AX38)))</f>
        <v>11.018984215144997</v>
      </c>
      <c r="AZ141" s="9">
        <f ca="1">IF(AZ$10&lt;$E141,0,IF(AZ$10&gt;$E141+$F$8,0,$D141-SUM($F38:AY38)))</f>
        <v>5.5094921075724983</v>
      </c>
      <c r="BA141" s="9">
        <f ca="1">IF(BA$10&lt;$E141,0,IF(BA$10&gt;$E141+$F$8,0,$D141-SUM($F38:AZ38)))</f>
        <v>0</v>
      </c>
      <c r="BB141" s="9">
        <f>IF(BB$10&lt;$E141,0,IF(BB$10&gt;$E141+$F$8,0,$D141-SUM($F38:BA38)))</f>
        <v>0</v>
      </c>
      <c r="BC141" s="9">
        <f>IF(BC$10&lt;$E141,0,IF(BC$10&gt;$E141+$F$8,0,$D141-SUM($F38:BB38)))</f>
        <v>0</v>
      </c>
      <c r="BD141" s="9">
        <f>IF(BD$10&lt;$E141,0,IF(BD$10&gt;$E141+$F$8,0,$D141-SUM($F38:BC38)))</f>
        <v>0</v>
      </c>
      <c r="BE141" s="9">
        <f>IF(BE$10&lt;$E141,0,IF(BE$10&gt;$E141+$F$8,0,$D141-SUM($F38:BD38)))</f>
        <v>0</v>
      </c>
      <c r="BF141" s="9">
        <f>IF(BF$10&lt;$E141,0,IF(BF$10&gt;$E141+$F$8,0,$D141-SUM($F38:BE38)))</f>
        <v>0</v>
      </c>
      <c r="BG141" s="9">
        <f>IF(BG$10&lt;$E141,0,IF(BG$10&gt;$E141+$F$8,0,$D141-SUM($F38:BF38)))</f>
        <v>0</v>
      </c>
      <c r="BH141" s="9">
        <f>IF(BH$10&lt;$E141,0,IF(BH$10&gt;$E141+$F$8,0,$D141-SUM($F38:BG38)))</f>
        <v>0</v>
      </c>
      <c r="BI141" s="9">
        <f>IF(BI$10&lt;$E141,0,IF(BI$10&gt;$E141+$F$8,0,$D141-SUM($F38:BH38)))</f>
        <v>0</v>
      </c>
      <c r="BJ141" s="9">
        <f>IF(BJ$10&lt;$E141,0,IF(BJ$10&gt;$E141+$F$8,0,$D141-SUM($F38:BI38)))</f>
        <v>0</v>
      </c>
      <c r="BK141" s="9">
        <f>IF(BK$10&lt;$E141,0,IF(BK$10&gt;$E141+$F$8,0,$D141-SUM($F38:BJ38)))</f>
        <v>0</v>
      </c>
      <c r="BL141" s="9">
        <f>IF(BL$10&lt;$E141,0,IF(BL$10&gt;$E141+$F$8,0,$D141-SUM($F38:BK38)))</f>
        <v>0</v>
      </c>
      <c r="BM141" s="9">
        <f>IF(BM$10&lt;$E141,0,IF(BM$10&gt;$E141+$F$8,0,$D141-SUM($F38:BL38)))</f>
        <v>0</v>
      </c>
      <c r="BN141" s="9">
        <f>IF(BN$10&lt;$E141,0,IF(BN$10&gt;$E141+$F$8,0,$D141-SUM($F38:BM38)))</f>
        <v>0</v>
      </c>
      <c r="BO141" s="9">
        <f>IF(BO$10&lt;$E141,0,IF(BO$10&gt;$E141+$F$8,0,$D141-SUM($F38:BN38)))</f>
        <v>0</v>
      </c>
      <c r="BP141" s="9">
        <f>IF(BP$10&lt;$E141,0,IF(BP$10&gt;$E141+$F$8,0,$D141-SUM($F38:BO38)))</f>
        <v>0</v>
      </c>
      <c r="BQ141" s="9">
        <f>IF(BQ$10&lt;$E141,0,IF(BQ$10&gt;$E141+$F$8,0,$D141-SUM($F38:BP38)))</f>
        <v>0</v>
      </c>
      <c r="BR141" s="9">
        <f>IF(BR$10&lt;$E141,0,IF(BR$10&gt;$E141+$F$8,0,$D141-SUM($F38:BQ38)))</f>
        <v>0</v>
      </c>
      <c r="BS141" s="9">
        <f>IF(BS$10&lt;$E141,0,IF(BS$10&gt;$E141+$F$8,0,$D141-SUM($F38:BR38)))</f>
        <v>0</v>
      </c>
      <c r="BT141" s="9">
        <f>IF(BT$10&lt;$E141,0,IF(BT$10&gt;$E141+$F$8,0,$D141-SUM($F38:BS38)))</f>
        <v>0</v>
      </c>
      <c r="BU141" s="9">
        <f>IF(BU$10&lt;$E141,0,IF(BU$10&gt;$E141+$F$8,0,$D141-SUM($F38:BT38)))</f>
        <v>0</v>
      </c>
      <c r="BV141" s="9">
        <f>IF(BV$10&lt;$E141,0,IF(BV$10&gt;$E141+$F$8,0,$D141-SUM($F38:BU38)))</f>
        <v>0</v>
      </c>
      <c r="BW141" s="9">
        <f>IF(BW$10&lt;$E141,0,IF(BW$10&gt;$E141+$F$8,0,$D141-SUM($F38:BV38)))</f>
        <v>0</v>
      </c>
      <c r="BX141" s="9">
        <f>IF(BX$10&lt;$E141,0,IF(BX$10&gt;$E141+$F$8,0,$D141-SUM($F38:BW38)))</f>
        <v>0</v>
      </c>
      <c r="BY141" s="9">
        <f>IF(BY$10&lt;$E141,0,IF(BY$10&gt;$E141+$F$8,0,$D141-SUM($F38:BX38)))</f>
        <v>0</v>
      </c>
      <c r="BZ141" s="9">
        <f>IF(BZ$10&lt;$E141,0,IF(BZ$10&gt;$E141+$F$8,0,$D141-SUM($F38:BY38)))</f>
        <v>0</v>
      </c>
      <c r="CA141" s="9">
        <f>IF(CA$10&lt;$E141,0,IF(CA$10&gt;$E141+$F$8,0,$D141-SUM($F38:BZ38)))</f>
        <v>0</v>
      </c>
      <c r="CB141" s="9">
        <f>IF(CB$10&lt;$E141,0,IF(CB$10&gt;$E141+$F$8,0,$D141-SUM($F38:CA38)))</f>
        <v>0</v>
      </c>
      <c r="CC141" s="9">
        <f>IF(CC$10&lt;$E141,0,IF(CC$10&gt;$E141+$F$8,0,$D141-SUM($F38:CB38)))</f>
        <v>0</v>
      </c>
      <c r="CD141" s="9">
        <f>IF(CD$10&lt;$E141,0,IF(CD$10&gt;$E141+$F$8,0,$D141-SUM($F38:CC38)))</f>
        <v>0</v>
      </c>
      <c r="CE141" s="9">
        <f>IF(CE$10&lt;$E141,0,IF(CE$10&gt;$E141+$F$8,0,$D141-SUM($F38:CD38)))</f>
        <v>0</v>
      </c>
      <c r="CF141" s="9">
        <f>IF(CF$10&lt;$E141,0,IF(CF$10&gt;$E141+$F$8,0,$D141-SUM($F38:CE38)))</f>
        <v>0</v>
      </c>
      <c r="CG141" s="9">
        <f>IF(CG$10&lt;$E141,0,IF(CG$10&gt;$E141+$F$8,0,$D141-SUM($F38:CF38)))</f>
        <v>0</v>
      </c>
      <c r="CH141" s="9">
        <f>IF(CH$10&lt;$E141,0,IF(CH$10&gt;$E141+$F$8,0,$D141-SUM($F38:CG38)))</f>
        <v>0</v>
      </c>
      <c r="CI141" s="9">
        <f>IF(CI$10&lt;$E141,0,IF(CI$10&gt;$E141+$F$8,0,$D141-SUM($F38:CH38)))</f>
        <v>0</v>
      </c>
      <c r="CJ141" s="9">
        <f>IF(CJ$10&lt;$E141,0,IF(CJ$10&gt;$E141+$F$8,0,$D141-SUM($F38:CI38)))</f>
        <v>0</v>
      </c>
      <c r="CK141" s="9">
        <f>IF(CK$10&lt;$E141,0,IF(CK$10&gt;$E141+$F$8,0,$D141-SUM($F38:CJ38)))</f>
        <v>0</v>
      </c>
      <c r="CL141" s="9">
        <f>IF(CL$10&lt;$E141,0,IF(CL$10&gt;$E141+$F$8,0,$D141-SUM($F38:CK38)))</f>
        <v>0</v>
      </c>
      <c r="CM141" s="9">
        <f>IF(CM$10&lt;$E141,0,IF(CM$10&gt;$E141+$F$8,0,$D141-SUM($F38:CL38)))</f>
        <v>0</v>
      </c>
      <c r="CN141" s="9">
        <f>IF(CN$10&lt;$E141,0,IF(CN$10&gt;$E141+$F$8,0,$D141-SUM($F38:CM38)))</f>
        <v>0</v>
      </c>
      <c r="CO141" s="9">
        <f>IF(CO$10&lt;$E141,0,IF(CO$10&gt;$E141+$F$8,0,$D141-SUM($F38:CN38)))</f>
        <v>0</v>
      </c>
      <c r="CP141" s="9">
        <f>IF(CP$10&lt;$E141,0,IF(CP$10&gt;$E141+$F$8,0,$D141-SUM($F38:CO38)))</f>
        <v>0</v>
      </c>
      <c r="CQ141" s="9">
        <f>IF(CQ$10&lt;$E141,0,IF(CQ$10&gt;$E141+$F$8,0,$D141-SUM($F38:CP38)))</f>
        <v>0</v>
      </c>
      <c r="CR141" s="9">
        <f>IF(CR$10&lt;$E141,0,IF(CR$10&gt;$E141+$F$8,0,$D141-SUM($F38:CQ38)))</f>
        <v>0</v>
      </c>
      <c r="CS141" s="9">
        <f>IF(CS$10&lt;$E141,0,IF(CS$10&gt;$E141+$F$8,0,$D141-SUM($F38:CR38)))</f>
        <v>0</v>
      </c>
      <c r="CT141" s="9">
        <f>IF(CT$10&lt;$E141,0,IF(CT$10&gt;$E141+$F$8,0,$D141-SUM($F38:CS38)))</f>
        <v>0</v>
      </c>
      <c r="CU141" s="9">
        <f>IF(CU$10&lt;$E141,0,IF(CU$10&gt;$E141+$F$8,0,$D141-SUM($F38:CT38)))</f>
        <v>0</v>
      </c>
      <c r="CV141" s="9">
        <f>IF(CV$10&lt;$E141,0,IF(CV$10&gt;$E141+$F$8,0,$D141-SUM($F38:CU38)))</f>
        <v>0</v>
      </c>
      <c r="CW141" s="9">
        <f>IF(CW$10&lt;$E141,0,IF(CW$10&gt;$E141+$F$8,0,$D141-SUM($F38:CV38)))</f>
        <v>0</v>
      </c>
      <c r="CX141" s="9">
        <f>IF(CX$10&lt;$E141,0,IF(CX$10&gt;$E141+$F$8,0,$D141-SUM($F38:CW38)))</f>
        <v>0</v>
      </c>
      <c r="CY141" s="9">
        <f>IF(CY$10&lt;$E141,0,IF(CY$10&gt;$E141+$F$8,0,$D141-SUM($F38:CX38)))</f>
        <v>0</v>
      </c>
      <c r="CZ141" s="9">
        <f>IF(CZ$10&lt;$E141,0,IF(CZ$10&gt;$E141+$F$8,0,$D141-SUM($F38:CY38)))</f>
        <v>0</v>
      </c>
      <c r="DA141" s="9">
        <f>IF(DA$10&lt;$E141,0,IF(DA$10&gt;$E141+$F$8,0,$D141-SUM($F38:CZ38)))</f>
        <v>0</v>
      </c>
    </row>
    <row r="142" spans="4:105">
      <c r="D142" s="58">
        <f t="shared" ca="1" si="121"/>
        <v>170.24330612399046</v>
      </c>
      <c r="E142" s="3">
        <f t="shared" si="123"/>
        <v>19</v>
      </c>
      <c r="F142" s="9">
        <f t="shared" si="122"/>
        <v>0</v>
      </c>
      <c r="G142" s="9">
        <f>IF(G$10&lt;$E142,0,IF(G$10&gt;$E142+$F$8,0,$D142-SUM($F39:F39)))</f>
        <v>0</v>
      </c>
      <c r="H142" s="9">
        <f>IF(H$10&lt;$E142,0,IF(H$10&gt;$E142+$F$8,0,$D142-SUM($F39:G39)))</f>
        <v>0</v>
      </c>
      <c r="I142" s="9">
        <f>IF(I$10&lt;$E142,0,IF(I$10&gt;$E142+$F$8,0,$D142-SUM($F39:H39)))</f>
        <v>0</v>
      </c>
      <c r="J142" s="9">
        <f>IF(J$10&lt;$E142,0,IF(J$10&gt;$E142+$F$8,0,$D142-SUM($F39:I39)))</f>
        <v>0</v>
      </c>
      <c r="K142" s="9">
        <f>IF(K$10&lt;$E142,0,IF(K$10&gt;$E142+$F$8,0,$D142-SUM($F39:J39)))</f>
        <v>0</v>
      </c>
      <c r="L142" s="9">
        <f>IF(L$10&lt;$E142,0,IF(L$10&gt;$E142+$F$8,0,$D142-SUM($F39:K39)))</f>
        <v>0</v>
      </c>
      <c r="M142" s="9">
        <f>IF(M$10&lt;$E142,0,IF(M$10&gt;$E142+$F$8,0,$D142-SUM($F39:L39)))</f>
        <v>0</v>
      </c>
      <c r="N142" s="9">
        <f>IF(N$10&lt;$E142,0,IF(N$10&gt;$E142+$F$8,0,$D142-SUM($F39:M39)))</f>
        <v>0</v>
      </c>
      <c r="O142" s="9">
        <f>IF(O$10&lt;$E142,0,IF(O$10&gt;$E142+$F$8,0,$D142-SUM($F39:N39)))</f>
        <v>0</v>
      </c>
      <c r="P142" s="9">
        <f>IF(P$10&lt;$E142,0,IF(P$10&gt;$E142+$F$8,0,$D142-SUM($F39:O39)))</f>
        <v>0</v>
      </c>
      <c r="Q142" s="9">
        <f>IF(Q$10&lt;$E142,0,IF(Q$10&gt;$E142+$F$8,0,$D142-SUM($F39:P39)))</f>
        <v>0</v>
      </c>
      <c r="R142" s="9">
        <f>IF(R$10&lt;$E142,0,IF(R$10&gt;$E142+$F$8,0,$D142-SUM($F39:Q39)))</f>
        <v>0</v>
      </c>
      <c r="S142" s="9">
        <f>IF(S$10&lt;$E142,0,IF(S$10&gt;$E142+$F$8,0,$D142-SUM($F39:R39)))</f>
        <v>0</v>
      </c>
      <c r="T142" s="9">
        <f>IF(T$10&lt;$E142,0,IF(T$10&gt;$E142+$F$8,0,$D142-SUM($F39:S39)))</f>
        <v>0</v>
      </c>
      <c r="U142" s="9">
        <f>IF(U$10&lt;$E142,0,IF(U$10&gt;$E142+$F$8,0,$D142-SUM($F39:T39)))</f>
        <v>0</v>
      </c>
      <c r="V142" s="9">
        <f>IF(V$10&lt;$E142,0,IF(V$10&gt;$E142+$F$8,0,$D142-SUM($F39:U39)))</f>
        <v>0</v>
      </c>
      <c r="W142" s="9">
        <f>IF(W$10&lt;$E142,0,IF(W$10&gt;$E142+$F$8,0,$D142-SUM($F39:V39)))</f>
        <v>0</v>
      </c>
      <c r="X142" s="9">
        <f ca="1">IF(X$10&lt;$E142,0,IF(X$10&gt;$E142+$F$8,0,$D142-SUM($F39:W39)))</f>
        <v>170.24330612399046</v>
      </c>
      <c r="Y142" s="9">
        <f ca="1">IF(Y$10&lt;$E142,0,IF(Y$10&gt;$E142+$F$8,0,$D142-SUM($F39:X39)))</f>
        <v>164.56852925319077</v>
      </c>
      <c r="Z142" s="9">
        <f ca="1">IF(Z$10&lt;$E142,0,IF(Z$10&gt;$E142+$F$8,0,$D142-SUM($F39:Y39)))</f>
        <v>158.89375238239111</v>
      </c>
      <c r="AA142" s="9">
        <f ca="1">IF(AA$10&lt;$E142,0,IF(AA$10&gt;$E142+$F$8,0,$D142-SUM($F39:Z39)))</f>
        <v>153.21897551159142</v>
      </c>
      <c r="AB142" s="9">
        <f ca="1">IF(AB$10&lt;$E142,0,IF(AB$10&gt;$E142+$F$8,0,$D142-SUM($F39:AA39)))</f>
        <v>147.54419864079173</v>
      </c>
      <c r="AC142" s="9">
        <f ca="1">IF(AC$10&lt;$E142,0,IF(AC$10&gt;$E142+$F$8,0,$D142-SUM($F39:AB39)))</f>
        <v>141.86942176999204</v>
      </c>
      <c r="AD142" s="9">
        <f ca="1">IF(AD$10&lt;$E142,0,IF(AD$10&gt;$E142+$F$8,0,$D142-SUM($F39:AC39)))</f>
        <v>136.19464489919238</v>
      </c>
      <c r="AE142" s="9">
        <f ca="1">IF(AE$10&lt;$E142,0,IF(AE$10&gt;$E142+$F$8,0,$D142-SUM($F39:AD39)))</f>
        <v>130.51986802839269</v>
      </c>
      <c r="AF142" s="9">
        <f ca="1">IF(AF$10&lt;$E142,0,IF(AF$10&gt;$E142+$F$8,0,$D142-SUM($F39:AE39)))</f>
        <v>124.845091157593</v>
      </c>
      <c r="AG142" s="9">
        <f ca="1">IF(AG$10&lt;$E142,0,IF(AG$10&gt;$E142+$F$8,0,$D142-SUM($F39:AF39)))</f>
        <v>119.17031428679333</v>
      </c>
      <c r="AH142" s="9">
        <f ca="1">IF(AH$10&lt;$E142,0,IF(AH$10&gt;$E142+$F$8,0,$D142-SUM($F39:AG39)))</f>
        <v>113.49553741599365</v>
      </c>
      <c r="AI142" s="9">
        <f ca="1">IF(AI$10&lt;$E142,0,IF(AI$10&gt;$E142+$F$8,0,$D142-SUM($F39:AH39)))</f>
        <v>107.82076054519396</v>
      </c>
      <c r="AJ142" s="9">
        <f ca="1">IF(AJ$10&lt;$E142,0,IF(AJ$10&gt;$E142+$F$8,0,$D142-SUM($F39:AI39)))</f>
        <v>102.14598367439429</v>
      </c>
      <c r="AK142" s="9">
        <f ca="1">IF(AK$10&lt;$E142,0,IF(AK$10&gt;$E142+$F$8,0,$D142-SUM($F39:AJ39)))</f>
        <v>96.471206803594612</v>
      </c>
      <c r="AL142" s="9">
        <f ca="1">IF(AL$10&lt;$E142,0,IF(AL$10&gt;$E142+$F$8,0,$D142-SUM($F39:AK39)))</f>
        <v>90.796429932794936</v>
      </c>
      <c r="AM142" s="9">
        <f ca="1">IF(AM$10&lt;$E142,0,IF(AM$10&gt;$E142+$F$8,0,$D142-SUM($F39:AL39)))</f>
        <v>85.121653061995261</v>
      </c>
      <c r="AN142" s="9">
        <f ca="1">IF(AN$10&lt;$E142,0,IF(AN$10&gt;$E142+$F$8,0,$D142-SUM($F39:AM39)))</f>
        <v>79.446876191195585</v>
      </c>
      <c r="AO142" s="9">
        <f ca="1">IF(AO$10&lt;$E142,0,IF(AO$10&gt;$E142+$F$8,0,$D142-SUM($F39:AN39)))</f>
        <v>73.77209932039591</v>
      </c>
      <c r="AP142" s="9">
        <f ca="1">IF(AP$10&lt;$E142,0,IF(AP$10&gt;$E142+$F$8,0,$D142-SUM($F39:AO39)))</f>
        <v>68.097322449596234</v>
      </c>
      <c r="AQ142" s="9">
        <f ca="1">IF(AQ$10&lt;$E142,0,IF(AQ$10&gt;$E142+$F$8,0,$D142-SUM($F39:AP39)))</f>
        <v>62.422545578796559</v>
      </c>
      <c r="AR142" s="9">
        <f ca="1">IF(AR$10&lt;$E142,0,IF(AR$10&gt;$E142+$F$8,0,$D142-SUM($F39:AQ39)))</f>
        <v>56.747768707996883</v>
      </c>
      <c r="AS142" s="9">
        <f ca="1">IF(AS$10&lt;$E142,0,IF(AS$10&gt;$E142+$F$8,0,$D142-SUM($F39:AR39)))</f>
        <v>51.072991837197208</v>
      </c>
      <c r="AT142" s="9">
        <f ca="1">IF(AT$10&lt;$E142,0,IF(AT$10&gt;$E142+$F$8,0,$D142-SUM($F39:AS39)))</f>
        <v>45.398214966397532</v>
      </c>
      <c r="AU142" s="9">
        <f ca="1">IF(AU$10&lt;$E142,0,IF(AU$10&gt;$E142+$F$8,0,$D142-SUM($F39:AT39)))</f>
        <v>39.723438095597857</v>
      </c>
      <c r="AV142" s="9">
        <f ca="1">IF(AV$10&lt;$E142,0,IF(AV$10&gt;$E142+$F$8,0,$D142-SUM($F39:AU39)))</f>
        <v>34.048661224798167</v>
      </c>
      <c r="AW142" s="9">
        <f ca="1">IF(AW$10&lt;$E142,0,IF(AW$10&gt;$E142+$F$8,0,$D142-SUM($F39:AV39)))</f>
        <v>28.373884353998477</v>
      </c>
      <c r="AX142" s="9">
        <f ca="1">IF(AX$10&lt;$E142,0,IF(AX$10&gt;$E142+$F$8,0,$D142-SUM($F39:AW39)))</f>
        <v>22.699107483198787</v>
      </c>
      <c r="AY142" s="9">
        <f ca="1">IF(AY$10&lt;$E142,0,IF(AY$10&gt;$E142+$F$8,0,$D142-SUM($F39:AX39)))</f>
        <v>17.024330612399098</v>
      </c>
      <c r="AZ142" s="9">
        <f ca="1">IF(AZ$10&lt;$E142,0,IF(AZ$10&gt;$E142+$F$8,0,$D142-SUM($F39:AY39)))</f>
        <v>11.349553741599408</v>
      </c>
      <c r="BA142" s="9">
        <f ca="1">IF(BA$10&lt;$E142,0,IF(BA$10&gt;$E142+$F$8,0,$D142-SUM($F39:AZ39)))</f>
        <v>5.6747768707997182</v>
      </c>
      <c r="BB142" s="9">
        <f ca="1">IF(BB$10&lt;$E142,0,IF(BB$10&gt;$E142+$F$8,0,$D142-SUM($F39:BA39)))</f>
        <v>2.8421709430404007E-14</v>
      </c>
      <c r="BC142" s="9">
        <f>IF(BC$10&lt;$E142,0,IF(BC$10&gt;$E142+$F$8,0,$D142-SUM($F39:BB39)))</f>
        <v>0</v>
      </c>
      <c r="BD142" s="9">
        <f>IF(BD$10&lt;$E142,0,IF(BD$10&gt;$E142+$F$8,0,$D142-SUM($F39:BC39)))</f>
        <v>0</v>
      </c>
      <c r="BE142" s="9">
        <f>IF(BE$10&lt;$E142,0,IF(BE$10&gt;$E142+$F$8,0,$D142-SUM($F39:BD39)))</f>
        <v>0</v>
      </c>
      <c r="BF142" s="9">
        <f>IF(BF$10&lt;$E142,0,IF(BF$10&gt;$E142+$F$8,0,$D142-SUM($F39:BE39)))</f>
        <v>0</v>
      </c>
      <c r="BG142" s="9">
        <f>IF(BG$10&lt;$E142,0,IF(BG$10&gt;$E142+$F$8,0,$D142-SUM($F39:BF39)))</f>
        <v>0</v>
      </c>
      <c r="BH142" s="9">
        <f>IF(BH$10&lt;$E142,0,IF(BH$10&gt;$E142+$F$8,0,$D142-SUM($F39:BG39)))</f>
        <v>0</v>
      </c>
      <c r="BI142" s="9">
        <f>IF(BI$10&lt;$E142,0,IF(BI$10&gt;$E142+$F$8,0,$D142-SUM($F39:BH39)))</f>
        <v>0</v>
      </c>
      <c r="BJ142" s="9">
        <f>IF(BJ$10&lt;$E142,0,IF(BJ$10&gt;$E142+$F$8,0,$D142-SUM($F39:BI39)))</f>
        <v>0</v>
      </c>
      <c r="BK142" s="9">
        <f>IF(BK$10&lt;$E142,0,IF(BK$10&gt;$E142+$F$8,0,$D142-SUM($F39:BJ39)))</f>
        <v>0</v>
      </c>
      <c r="BL142" s="9">
        <f>IF(BL$10&lt;$E142,0,IF(BL$10&gt;$E142+$F$8,0,$D142-SUM($F39:BK39)))</f>
        <v>0</v>
      </c>
      <c r="BM142" s="9">
        <f>IF(BM$10&lt;$E142,0,IF(BM$10&gt;$E142+$F$8,0,$D142-SUM($F39:BL39)))</f>
        <v>0</v>
      </c>
      <c r="BN142" s="9">
        <f>IF(BN$10&lt;$E142,0,IF(BN$10&gt;$E142+$F$8,0,$D142-SUM($F39:BM39)))</f>
        <v>0</v>
      </c>
      <c r="BO142" s="9">
        <f>IF(BO$10&lt;$E142,0,IF(BO$10&gt;$E142+$F$8,0,$D142-SUM($F39:BN39)))</f>
        <v>0</v>
      </c>
      <c r="BP142" s="9">
        <f>IF(BP$10&lt;$E142,0,IF(BP$10&gt;$E142+$F$8,0,$D142-SUM($F39:BO39)))</f>
        <v>0</v>
      </c>
      <c r="BQ142" s="9">
        <f>IF(BQ$10&lt;$E142,0,IF(BQ$10&gt;$E142+$F$8,0,$D142-SUM($F39:BP39)))</f>
        <v>0</v>
      </c>
      <c r="BR142" s="9">
        <f>IF(BR$10&lt;$E142,0,IF(BR$10&gt;$E142+$F$8,0,$D142-SUM($F39:BQ39)))</f>
        <v>0</v>
      </c>
      <c r="BS142" s="9">
        <f>IF(BS$10&lt;$E142,0,IF(BS$10&gt;$E142+$F$8,0,$D142-SUM($F39:BR39)))</f>
        <v>0</v>
      </c>
      <c r="BT142" s="9">
        <f>IF(BT$10&lt;$E142,0,IF(BT$10&gt;$E142+$F$8,0,$D142-SUM($F39:BS39)))</f>
        <v>0</v>
      </c>
      <c r="BU142" s="9">
        <f>IF(BU$10&lt;$E142,0,IF(BU$10&gt;$E142+$F$8,0,$D142-SUM($F39:BT39)))</f>
        <v>0</v>
      </c>
      <c r="BV142" s="9">
        <f>IF(BV$10&lt;$E142,0,IF(BV$10&gt;$E142+$F$8,0,$D142-SUM($F39:BU39)))</f>
        <v>0</v>
      </c>
      <c r="BW142" s="9">
        <f>IF(BW$10&lt;$E142,0,IF(BW$10&gt;$E142+$F$8,0,$D142-SUM($F39:BV39)))</f>
        <v>0</v>
      </c>
      <c r="BX142" s="9">
        <f>IF(BX$10&lt;$E142,0,IF(BX$10&gt;$E142+$F$8,0,$D142-SUM($F39:BW39)))</f>
        <v>0</v>
      </c>
      <c r="BY142" s="9">
        <f>IF(BY$10&lt;$E142,0,IF(BY$10&gt;$E142+$F$8,0,$D142-SUM($F39:BX39)))</f>
        <v>0</v>
      </c>
      <c r="BZ142" s="9">
        <f>IF(BZ$10&lt;$E142,0,IF(BZ$10&gt;$E142+$F$8,0,$D142-SUM($F39:BY39)))</f>
        <v>0</v>
      </c>
      <c r="CA142" s="9">
        <f>IF(CA$10&lt;$E142,0,IF(CA$10&gt;$E142+$F$8,0,$D142-SUM($F39:BZ39)))</f>
        <v>0</v>
      </c>
      <c r="CB142" s="9">
        <f>IF(CB$10&lt;$E142,0,IF(CB$10&gt;$E142+$F$8,0,$D142-SUM($F39:CA39)))</f>
        <v>0</v>
      </c>
      <c r="CC142" s="9">
        <f>IF(CC$10&lt;$E142,0,IF(CC$10&gt;$E142+$F$8,0,$D142-SUM($F39:CB39)))</f>
        <v>0</v>
      </c>
      <c r="CD142" s="9">
        <f>IF(CD$10&lt;$E142,0,IF(CD$10&gt;$E142+$F$8,0,$D142-SUM($F39:CC39)))</f>
        <v>0</v>
      </c>
      <c r="CE142" s="9">
        <f>IF(CE$10&lt;$E142,0,IF(CE$10&gt;$E142+$F$8,0,$D142-SUM($F39:CD39)))</f>
        <v>0</v>
      </c>
      <c r="CF142" s="9">
        <f>IF(CF$10&lt;$E142,0,IF(CF$10&gt;$E142+$F$8,0,$D142-SUM($F39:CE39)))</f>
        <v>0</v>
      </c>
      <c r="CG142" s="9">
        <f>IF(CG$10&lt;$E142,0,IF(CG$10&gt;$E142+$F$8,0,$D142-SUM($F39:CF39)))</f>
        <v>0</v>
      </c>
      <c r="CH142" s="9">
        <f>IF(CH$10&lt;$E142,0,IF(CH$10&gt;$E142+$F$8,0,$D142-SUM($F39:CG39)))</f>
        <v>0</v>
      </c>
      <c r="CI142" s="9">
        <f>IF(CI$10&lt;$E142,0,IF(CI$10&gt;$E142+$F$8,0,$D142-SUM($F39:CH39)))</f>
        <v>0</v>
      </c>
      <c r="CJ142" s="9">
        <f>IF(CJ$10&lt;$E142,0,IF(CJ$10&gt;$E142+$F$8,0,$D142-SUM($F39:CI39)))</f>
        <v>0</v>
      </c>
      <c r="CK142" s="9">
        <f>IF(CK$10&lt;$E142,0,IF(CK$10&gt;$E142+$F$8,0,$D142-SUM($F39:CJ39)))</f>
        <v>0</v>
      </c>
      <c r="CL142" s="9">
        <f>IF(CL$10&lt;$E142,0,IF(CL$10&gt;$E142+$F$8,0,$D142-SUM($F39:CK39)))</f>
        <v>0</v>
      </c>
      <c r="CM142" s="9">
        <f>IF(CM$10&lt;$E142,0,IF(CM$10&gt;$E142+$F$8,0,$D142-SUM($F39:CL39)))</f>
        <v>0</v>
      </c>
      <c r="CN142" s="9">
        <f>IF(CN$10&lt;$E142,0,IF(CN$10&gt;$E142+$F$8,0,$D142-SUM($F39:CM39)))</f>
        <v>0</v>
      </c>
      <c r="CO142" s="9">
        <f>IF(CO$10&lt;$E142,0,IF(CO$10&gt;$E142+$F$8,0,$D142-SUM($F39:CN39)))</f>
        <v>0</v>
      </c>
      <c r="CP142" s="9">
        <f>IF(CP$10&lt;$E142,0,IF(CP$10&gt;$E142+$F$8,0,$D142-SUM($F39:CO39)))</f>
        <v>0</v>
      </c>
      <c r="CQ142" s="9">
        <f>IF(CQ$10&lt;$E142,0,IF(CQ$10&gt;$E142+$F$8,0,$D142-SUM($F39:CP39)))</f>
        <v>0</v>
      </c>
      <c r="CR142" s="9">
        <f>IF(CR$10&lt;$E142,0,IF(CR$10&gt;$E142+$F$8,0,$D142-SUM($F39:CQ39)))</f>
        <v>0</v>
      </c>
      <c r="CS142" s="9">
        <f>IF(CS$10&lt;$E142,0,IF(CS$10&gt;$E142+$F$8,0,$D142-SUM($F39:CR39)))</f>
        <v>0</v>
      </c>
      <c r="CT142" s="9">
        <f>IF(CT$10&lt;$E142,0,IF(CT$10&gt;$E142+$F$8,0,$D142-SUM($F39:CS39)))</f>
        <v>0</v>
      </c>
      <c r="CU142" s="9">
        <f>IF(CU$10&lt;$E142,0,IF(CU$10&gt;$E142+$F$8,0,$D142-SUM($F39:CT39)))</f>
        <v>0</v>
      </c>
      <c r="CV142" s="9">
        <f>IF(CV$10&lt;$E142,0,IF(CV$10&gt;$E142+$F$8,0,$D142-SUM($F39:CU39)))</f>
        <v>0</v>
      </c>
      <c r="CW142" s="9">
        <f>IF(CW$10&lt;$E142,0,IF(CW$10&gt;$E142+$F$8,0,$D142-SUM($F39:CV39)))</f>
        <v>0</v>
      </c>
      <c r="CX142" s="9">
        <f>IF(CX$10&lt;$E142,0,IF(CX$10&gt;$E142+$F$8,0,$D142-SUM($F39:CW39)))</f>
        <v>0</v>
      </c>
      <c r="CY142" s="9">
        <f>IF(CY$10&lt;$E142,0,IF(CY$10&gt;$E142+$F$8,0,$D142-SUM($F39:CX39)))</f>
        <v>0</v>
      </c>
      <c r="CZ142" s="9">
        <f>IF(CZ$10&lt;$E142,0,IF(CZ$10&gt;$E142+$F$8,0,$D142-SUM($F39:CY39)))</f>
        <v>0</v>
      </c>
      <c r="DA142" s="9">
        <f>IF(DA$10&lt;$E142,0,IF(DA$10&gt;$E142+$F$8,0,$D142-SUM($F39:CZ39)))</f>
        <v>0</v>
      </c>
    </row>
    <row r="143" spans="4:105">
      <c r="D143" s="58">
        <f t="shared" ca="1" si="121"/>
        <v>175.3506053077102</v>
      </c>
      <c r="E143" s="3">
        <f t="shared" si="123"/>
        <v>20</v>
      </c>
      <c r="F143" s="9">
        <f t="shared" si="122"/>
        <v>0</v>
      </c>
      <c r="G143" s="9">
        <f>IF(G$10&lt;$E143,0,IF(G$10&gt;$E143+$F$8,0,$D143-SUM($F40:F40)))</f>
        <v>0</v>
      </c>
      <c r="H143" s="9">
        <f>IF(H$10&lt;$E143,0,IF(H$10&gt;$E143+$F$8,0,$D143-SUM($F40:G40)))</f>
        <v>0</v>
      </c>
      <c r="I143" s="9">
        <f>IF(I$10&lt;$E143,0,IF(I$10&gt;$E143+$F$8,0,$D143-SUM($F40:H40)))</f>
        <v>0</v>
      </c>
      <c r="J143" s="9">
        <f>IF(J$10&lt;$E143,0,IF(J$10&gt;$E143+$F$8,0,$D143-SUM($F40:I40)))</f>
        <v>0</v>
      </c>
      <c r="K143" s="9">
        <f>IF(K$10&lt;$E143,0,IF(K$10&gt;$E143+$F$8,0,$D143-SUM($F40:J40)))</f>
        <v>0</v>
      </c>
      <c r="L143" s="9">
        <f>IF(L$10&lt;$E143,0,IF(L$10&gt;$E143+$F$8,0,$D143-SUM($F40:K40)))</f>
        <v>0</v>
      </c>
      <c r="M143" s="9">
        <f>IF(M$10&lt;$E143,0,IF(M$10&gt;$E143+$F$8,0,$D143-SUM($F40:L40)))</f>
        <v>0</v>
      </c>
      <c r="N143" s="9">
        <f>IF(N$10&lt;$E143,0,IF(N$10&gt;$E143+$F$8,0,$D143-SUM($F40:M40)))</f>
        <v>0</v>
      </c>
      <c r="O143" s="9">
        <f>IF(O$10&lt;$E143,0,IF(O$10&gt;$E143+$F$8,0,$D143-SUM($F40:N40)))</f>
        <v>0</v>
      </c>
      <c r="P143" s="9">
        <f>IF(P$10&lt;$E143,0,IF(P$10&gt;$E143+$F$8,0,$D143-SUM($F40:O40)))</f>
        <v>0</v>
      </c>
      <c r="Q143" s="9">
        <f>IF(Q$10&lt;$E143,0,IF(Q$10&gt;$E143+$F$8,0,$D143-SUM($F40:P40)))</f>
        <v>0</v>
      </c>
      <c r="R143" s="9">
        <f>IF(R$10&lt;$E143,0,IF(R$10&gt;$E143+$F$8,0,$D143-SUM($F40:Q40)))</f>
        <v>0</v>
      </c>
      <c r="S143" s="9">
        <f>IF(S$10&lt;$E143,0,IF(S$10&gt;$E143+$F$8,0,$D143-SUM($F40:R40)))</f>
        <v>0</v>
      </c>
      <c r="T143" s="9">
        <f>IF(T$10&lt;$E143,0,IF(T$10&gt;$E143+$F$8,0,$D143-SUM($F40:S40)))</f>
        <v>0</v>
      </c>
      <c r="U143" s="9">
        <f>IF(U$10&lt;$E143,0,IF(U$10&gt;$E143+$F$8,0,$D143-SUM($F40:T40)))</f>
        <v>0</v>
      </c>
      <c r="V143" s="9">
        <f>IF(V$10&lt;$E143,0,IF(V$10&gt;$E143+$F$8,0,$D143-SUM($F40:U40)))</f>
        <v>0</v>
      </c>
      <c r="W143" s="9">
        <f>IF(W$10&lt;$E143,0,IF(W$10&gt;$E143+$F$8,0,$D143-SUM($F40:V40)))</f>
        <v>0</v>
      </c>
      <c r="X143" s="9">
        <f>IF(X$10&lt;$E143,0,IF(X$10&gt;$E143+$F$8,0,$D143-SUM($F40:W40)))</f>
        <v>0</v>
      </c>
      <c r="Y143" s="9">
        <f ca="1">IF(Y$10&lt;$E143,0,IF(Y$10&gt;$E143+$F$8,0,$D143-SUM($F40:X40)))</f>
        <v>175.3506053077102</v>
      </c>
      <c r="Z143" s="9">
        <f ca="1">IF(Z$10&lt;$E143,0,IF(Z$10&gt;$E143+$F$8,0,$D143-SUM($F40:Y40)))</f>
        <v>169.50558513078653</v>
      </c>
      <c r="AA143" s="9">
        <f ca="1">IF(AA$10&lt;$E143,0,IF(AA$10&gt;$E143+$F$8,0,$D143-SUM($F40:Z40)))</f>
        <v>163.66056495386286</v>
      </c>
      <c r="AB143" s="9">
        <f ca="1">IF(AB$10&lt;$E143,0,IF(AB$10&gt;$E143+$F$8,0,$D143-SUM($F40:AA40)))</f>
        <v>157.81554477693919</v>
      </c>
      <c r="AC143" s="9">
        <f ca="1">IF(AC$10&lt;$E143,0,IF(AC$10&gt;$E143+$F$8,0,$D143-SUM($F40:AB40)))</f>
        <v>151.97052460001549</v>
      </c>
      <c r="AD143" s="9">
        <f ca="1">IF(AD$10&lt;$E143,0,IF(AD$10&gt;$E143+$F$8,0,$D143-SUM($F40:AC40)))</f>
        <v>146.12550442309183</v>
      </c>
      <c r="AE143" s="9">
        <f ca="1">IF(AE$10&lt;$E143,0,IF(AE$10&gt;$E143+$F$8,0,$D143-SUM($F40:AD40)))</f>
        <v>140.28048424616816</v>
      </c>
      <c r="AF143" s="9">
        <f ca="1">IF(AF$10&lt;$E143,0,IF(AF$10&gt;$E143+$F$8,0,$D143-SUM($F40:AE40)))</f>
        <v>134.43546406924449</v>
      </c>
      <c r="AG143" s="9">
        <f ca="1">IF(AG$10&lt;$E143,0,IF(AG$10&gt;$E143+$F$8,0,$D143-SUM($F40:AF40)))</f>
        <v>128.59044389232082</v>
      </c>
      <c r="AH143" s="9">
        <f ca="1">IF(AH$10&lt;$E143,0,IF(AH$10&gt;$E143+$F$8,0,$D143-SUM($F40:AG40)))</f>
        <v>122.74542371539712</v>
      </c>
      <c r="AI143" s="9">
        <f ca="1">IF(AI$10&lt;$E143,0,IF(AI$10&gt;$E143+$F$8,0,$D143-SUM($F40:AH40)))</f>
        <v>116.90040353847346</v>
      </c>
      <c r="AJ143" s="9">
        <f ca="1">IF(AJ$10&lt;$E143,0,IF(AJ$10&gt;$E143+$F$8,0,$D143-SUM($F40:AI40)))</f>
        <v>111.05538336154979</v>
      </c>
      <c r="AK143" s="9">
        <f ca="1">IF(AK$10&lt;$E143,0,IF(AK$10&gt;$E143+$F$8,0,$D143-SUM($F40:AJ40)))</f>
        <v>105.21036318462612</v>
      </c>
      <c r="AL143" s="9">
        <f ca="1">IF(AL$10&lt;$E143,0,IF(AL$10&gt;$E143+$F$8,0,$D143-SUM($F40:AK40)))</f>
        <v>99.36534300770245</v>
      </c>
      <c r="AM143" s="9">
        <f ca="1">IF(AM$10&lt;$E143,0,IF(AM$10&gt;$E143+$F$8,0,$D143-SUM($F40:AL40)))</f>
        <v>93.520322830778781</v>
      </c>
      <c r="AN143" s="9">
        <f ca="1">IF(AN$10&lt;$E143,0,IF(AN$10&gt;$E143+$F$8,0,$D143-SUM($F40:AM40)))</f>
        <v>87.675302653855113</v>
      </c>
      <c r="AO143" s="9">
        <f ca="1">IF(AO$10&lt;$E143,0,IF(AO$10&gt;$E143+$F$8,0,$D143-SUM($F40:AN40)))</f>
        <v>81.830282476931444</v>
      </c>
      <c r="AP143" s="9">
        <f ca="1">IF(AP$10&lt;$E143,0,IF(AP$10&gt;$E143+$F$8,0,$D143-SUM($F40:AO40)))</f>
        <v>75.985262300007776</v>
      </c>
      <c r="AQ143" s="9">
        <f ca="1">IF(AQ$10&lt;$E143,0,IF(AQ$10&gt;$E143+$F$8,0,$D143-SUM($F40:AP40)))</f>
        <v>70.140242123084107</v>
      </c>
      <c r="AR143" s="9">
        <f ca="1">IF(AR$10&lt;$E143,0,IF(AR$10&gt;$E143+$F$8,0,$D143-SUM($F40:AQ40)))</f>
        <v>64.295221946160439</v>
      </c>
      <c r="AS143" s="9">
        <f ca="1">IF(AS$10&lt;$E143,0,IF(AS$10&gt;$E143+$F$8,0,$D143-SUM($F40:AR40)))</f>
        <v>58.45020176923677</v>
      </c>
      <c r="AT143" s="9">
        <f ca="1">IF(AT$10&lt;$E143,0,IF(AT$10&gt;$E143+$F$8,0,$D143-SUM($F40:AS40)))</f>
        <v>52.605181592313102</v>
      </c>
      <c r="AU143" s="9">
        <f ca="1">IF(AU$10&lt;$E143,0,IF(AU$10&gt;$E143+$F$8,0,$D143-SUM($F40:AT40)))</f>
        <v>46.760161415389433</v>
      </c>
      <c r="AV143" s="9">
        <f ca="1">IF(AV$10&lt;$E143,0,IF(AV$10&gt;$E143+$F$8,0,$D143-SUM($F40:AU40)))</f>
        <v>40.915141238465765</v>
      </c>
      <c r="AW143" s="9">
        <f ca="1">IF(AW$10&lt;$E143,0,IF(AW$10&gt;$E143+$F$8,0,$D143-SUM($F40:AV40)))</f>
        <v>35.070121061542096</v>
      </c>
      <c r="AX143" s="9">
        <f ca="1">IF(AX$10&lt;$E143,0,IF(AX$10&gt;$E143+$F$8,0,$D143-SUM($F40:AW40)))</f>
        <v>29.225100884618428</v>
      </c>
      <c r="AY143" s="9">
        <f ca="1">IF(AY$10&lt;$E143,0,IF(AY$10&gt;$E143+$F$8,0,$D143-SUM($F40:AX40)))</f>
        <v>23.380080707694759</v>
      </c>
      <c r="AZ143" s="9">
        <f ca="1">IF(AZ$10&lt;$E143,0,IF(AZ$10&gt;$E143+$F$8,0,$D143-SUM($F40:AY40)))</f>
        <v>17.535060530771091</v>
      </c>
      <c r="BA143" s="9">
        <f ca="1">IF(BA$10&lt;$E143,0,IF(BA$10&gt;$E143+$F$8,0,$D143-SUM($F40:AZ40)))</f>
        <v>11.690040353847422</v>
      </c>
      <c r="BB143" s="9">
        <f ca="1">IF(BB$10&lt;$E143,0,IF(BB$10&gt;$E143+$F$8,0,$D143-SUM($F40:BA40)))</f>
        <v>5.8450201769237538</v>
      </c>
      <c r="BC143" s="9">
        <f ca="1">IF(BC$10&lt;$E143,0,IF(BC$10&gt;$E143+$F$8,0,$D143-SUM($F40:BB40)))</f>
        <v>8.5265128291212022E-14</v>
      </c>
      <c r="BD143" s="9">
        <f>IF(BD$10&lt;$E143,0,IF(BD$10&gt;$E143+$F$8,0,$D143-SUM($F40:BC40)))</f>
        <v>0</v>
      </c>
      <c r="BE143" s="9">
        <f>IF(BE$10&lt;$E143,0,IF(BE$10&gt;$E143+$F$8,0,$D143-SUM($F40:BD40)))</f>
        <v>0</v>
      </c>
      <c r="BF143" s="9">
        <f>IF(BF$10&lt;$E143,0,IF(BF$10&gt;$E143+$F$8,0,$D143-SUM($F40:BE40)))</f>
        <v>0</v>
      </c>
      <c r="BG143" s="9">
        <f>IF(BG$10&lt;$E143,0,IF(BG$10&gt;$E143+$F$8,0,$D143-SUM($F40:BF40)))</f>
        <v>0</v>
      </c>
      <c r="BH143" s="9">
        <f>IF(BH$10&lt;$E143,0,IF(BH$10&gt;$E143+$F$8,0,$D143-SUM($F40:BG40)))</f>
        <v>0</v>
      </c>
      <c r="BI143" s="9">
        <f>IF(BI$10&lt;$E143,0,IF(BI$10&gt;$E143+$F$8,0,$D143-SUM($F40:BH40)))</f>
        <v>0</v>
      </c>
      <c r="BJ143" s="9">
        <f>IF(BJ$10&lt;$E143,0,IF(BJ$10&gt;$E143+$F$8,0,$D143-SUM($F40:BI40)))</f>
        <v>0</v>
      </c>
      <c r="BK143" s="9">
        <f>IF(BK$10&lt;$E143,0,IF(BK$10&gt;$E143+$F$8,0,$D143-SUM($F40:BJ40)))</f>
        <v>0</v>
      </c>
      <c r="BL143" s="9">
        <f>IF(BL$10&lt;$E143,0,IF(BL$10&gt;$E143+$F$8,0,$D143-SUM($F40:BK40)))</f>
        <v>0</v>
      </c>
      <c r="BM143" s="9">
        <f>IF(BM$10&lt;$E143,0,IF(BM$10&gt;$E143+$F$8,0,$D143-SUM($F40:BL40)))</f>
        <v>0</v>
      </c>
      <c r="BN143" s="9">
        <f>IF(BN$10&lt;$E143,0,IF(BN$10&gt;$E143+$F$8,0,$D143-SUM($F40:BM40)))</f>
        <v>0</v>
      </c>
      <c r="BO143" s="9">
        <f>IF(BO$10&lt;$E143,0,IF(BO$10&gt;$E143+$F$8,0,$D143-SUM($F40:BN40)))</f>
        <v>0</v>
      </c>
      <c r="BP143" s="9">
        <f>IF(BP$10&lt;$E143,0,IF(BP$10&gt;$E143+$F$8,0,$D143-SUM($F40:BO40)))</f>
        <v>0</v>
      </c>
      <c r="BQ143" s="9">
        <f>IF(BQ$10&lt;$E143,0,IF(BQ$10&gt;$E143+$F$8,0,$D143-SUM($F40:BP40)))</f>
        <v>0</v>
      </c>
      <c r="BR143" s="9">
        <f>IF(BR$10&lt;$E143,0,IF(BR$10&gt;$E143+$F$8,0,$D143-SUM($F40:BQ40)))</f>
        <v>0</v>
      </c>
      <c r="BS143" s="9">
        <f>IF(BS$10&lt;$E143,0,IF(BS$10&gt;$E143+$F$8,0,$D143-SUM($F40:BR40)))</f>
        <v>0</v>
      </c>
      <c r="BT143" s="9">
        <f>IF(BT$10&lt;$E143,0,IF(BT$10&gt;$E143+$F$8,0,$D143-SUM($F40:BS40)))</f>
        <v>0</v>
      </c>
      <c r="BU143" s="9">
        <f>IF(BU$10&lt;$E143,0,IF(BU$10&gt;$E143+$F$8,0,$D143-SUM($F40:BT40)))</f>
        <v>0</v>
      </c>
      <c r="BV143" s="9">
        <f>IF(BV$10&lt;$E143,0,IF(BV$10&gt;$E143+$F$8,0,$D143-SUM($F40:BU40)))</f>
        <v>0</v>
      </c>
      <c r="BW143" s="9">
        <f>IF(BW$10&lt;$E143,0,IF(BW$10&gt;$E143+$F$8,0,$D143-SUM($F40:BV40)))</f>
        <v>0</v>
      </c>
      <c r="BX143" s="9">
        <f>IF(BX$10&lt;$E143,0,IF(BX$10&gt;$E143+$F$8,0,$D143-SUM($F40:BW40)))</f>
        <v>0</v>
      </c>
      <c r="BY143" s="9">
        <f>IF(BY$10&lt;$E143,0,IF(BY$10&gt;$E143+$F$8,0,$D143-SUM($F40:BX40)))</f>
        <v>0</v>
      </c>
      <c r="BZ143" s="9">
        <f>IF(BZ$10&lt;$E143,0,IF(BZ$10&gt;$E143+$F$8,0,$D143-SUM($F40:BY40)))</f>
        <v>0</v>
      </c>
      <c r="CA143" s="9">
        <f>IF(CA$10&lt;$E143,0,IF(CA$10&gt;$E143+$F$8,0,$D143-SUM($F40:BZ40)))</f>
        <v>0</v>
      </c>
      <c r="CB143" s="9">
        <f>IF(CB$10&lt;$E143,0,IF(CB$10&gt;$E143+$F$8,0,$D143-SUM($F40:CA40)))</f>
        <v>0</v>
      </c>
      <c r="CC143" s="9">
        <f>IF(CC$10&lt;$E143,0,IF(CC$10&gt;$E143+$F$8,0,$D143-SUM($F40:CB40)))</f>
        <v>0</v>
      </c>
      <c r="CD143" s="9">
        <f>IF(CD$10&lt;$E143,0,IF(CD$10&gt;$E143+$F$8,0,$D143-SUM($F40:CC40)))</f>
        <v>0</v>
      </c>
      <c r="CE143" s="9">
        <f>IF(CE$10&lt;$E143,0,IF(CE$10&gt;$E143+$F$8,0,$D143-SUM($F40:CD40)))</f>
        <v>0</v>
      </c>
      <c r="CF143" s="9">
        <f>IF(CF$10&lt;$E143,0,IF(CF$10&gt;$E143+$F$8,0,$D143-SUM($F40:CE40)))</f>
        <v>0</v>
      </c>
      <c r="CG143" s="9">
        <f>IF(CG$10&lt;$E143,0,IF(CG$10&gt;$E143+$F$8,0,$D143-SUM($F40:CF40)))</f>
        <v>0</v>
      </c>
      <c r="CH143" s="9">
        <f>IF(CH$10&lt;$E143,0,IF(CH$10&gt;$E143+$F$8,0,$D143-SUM($F40:CG40)))</f>
        <v>0</v>
      </c>
      <c r="CI143" s="9">
        <f>IF(CI$10&lt;$E143,0,IF(CI$10&gt;$E143+$F$8,0,$D143-SUM($F40:CH40)))</f>
        <v>0</v>
      </c>
      <c r="CJ143" s="9">
        <f>IF(CJ$10&lt;$E143,0,IF(CJ$10&gt;$E143+$F$8,0,$D143-SUM($F40:CI40)))</f>
        <v>0</v>
      </c>
      <c r="CK143" s="9">
        <f>IF(CK$10&lt;$E143,0,IF(CK$10&gt;$E143+$F$8,0,$D143-SUM($F40:CJ40)))</f>
        <v>0</v>
      </c>
      <c r="CL143" s="9">
        <f>IF(CL$10&lt;$E143,0,IF(CL$10&gt;$E143+$F$8,0,$D143-SUM($F40:CK40)))</f>
        <v>0</v>
      </c>
      <c r="CM143" s="9">
        <f>IF(CM$10&lt;$E143,0,IF(CM$10&gt;$E143+$F$8,0,$D143-SUM($F40:CL40)))</f>
        <v>0</v>
      </c>
      <c r="CN143" s="9">
        <f>IF(CN$10&lt;$E143,0,IF(CN$10&gt;$E143+$F$8,0,$D143-SUM($F40:CM40)))</f>
        <v>0</v>
      </c>
      <c r="CO143" s="9">
        <f>IF(CO$10&lt;$E143,0,IF(CO$10&gt;$E143+$F$8,0,$D143-SUM($F40:CN40)))</f>
        <v>0</v>
      </c>
      <c r="CP143" s="9">
        <f>IF(CP$10&lt;$E143,0,IF(CP$10&gt;$E143+$F$8,0,$D143-SUM($F40:CO40)))</f>
        <v>0</v>
      </c>
      <c r="CQ143" s="9">
        <f>IF(CQ$10&lt;$E143,0,IF(CQ$10&gt;$E143+$F$8,0,$D143-SUM($F40:CP40)))</f>
        <v>0</v>
      </c>
      <c r="CR143" s="9">
        <f>IF(CR$10&lt;$E143,0,IF(CR$10&gt;$E143+$F$8,0,$D143-SUM($F40:CQ40)))</f>
        <v>0</v>
      </c>
      <c r="CS143" s="9">
        <f>IF(CS$10&lt;$E143,0,IF(CS$10&gt;$E143+$F$8,0,$D143-SUM($F40:CR40)))</f>
        <v>0</v>
      </c>
      <c r="CT143" s="9">
        <f>IF(CT$10&lt;$E143,0,IF(CT$10&gt;$E143+$F$8,0,$D143-SUM($F40:CS40)))</f>
        <v>0</v>
      </c>
      <c r="CU143" s="9">
        <f>IF(CU$10&lt;$E143,0,IF(CU$10&gt;$E143+$F$8,0,$D143-SUM($F40:CT40)))</f>
        <v>0</v>
      </c>
      <c r="CV143" s="9">
        <f>IF(CV$10&lt;$E143,0,IF(CV$10&gt;$E143+$F$8,0,$D143-SUM($F40:CU40)))</f>
        <v>0</v>
      </c>
      <c r="CW143" s="9">
        <f>IF(CW$10&lt;$E143,0,IF(CW$10&gt;$E143+$F$8,0,$D143-SUM($F40:CV40)))</f>
        <v>0</v>
      </c>
      <c r="CX143" s="9">
        <f>IF(CX$10&lt;$E143,0,IF(CX$10&gt;$E143+$F$8,0,$D143-SUM($F40:CW40)))</f>
        <v>0</v>
      </c>
      <c r="CY143" s="9">
        <f>IF(CY$10&lt;$E143,0,IF(CY$10&gt;$E143+$F$8,0,$D143-SUM($F40:CX40)))</f>
        <v>0</v>
      </c>
      <c r="CZ143" s="9">
        <f>IF(CZ$10&lt;$E143,0,IF(CZ$10&gt;$E143+$F$8,0,$D143-SUM($F40:CY40)))</f>
        <v>0</v>
      </c>
      <c r="DA143" s="9">
        <f>IF(DA$10&lt;$E143,0,IF(DA$10&gt;$E143+$F$8,0,$D143-SUM($F40:CZ40)))</f>
        <v>0</v>
      </c>
    </row>
    <row r="144" spans="4:105">
      <c r="D144" s="58">
        <f t="shared" ca="1" si="121"/>
        <v>180.61112346694151</v>
      </c>
      <c r="E144" s="3">
        <f t="shared" si="123"/>
        <v>21</v>
      </c>
      <c r="F144" s="9">
        <f t="shared" si="122"/>
        <v>0</v>
      </c>
      <c r="G144" s="9">
        <f>IF(G$10&lt;$E144,0,IF(G$10&gt;$E144+$F$8,0,$D144-SUM($F41:F41)))</f>
        <v>0</v>
      </c>
      <c r="H144" s="9">
        <f>IF(H$10&lt;$E144,0,IF(H$10&gt;$E144+$F$8,0,$D144-SUM($F41:G41)))</f>
        <v>0</v>
      </c>
      <c r="I144" s="9">
        <f>IF(I$10&lt;$E144,0,IF(I$10&gt;$E144+$F$8,0,$D144-SUM($F41:H41)))</f>
        <v>0</v>
      </c>
      <c r="J144" s="9">
        <f>IF(J$10&lt;$E144,0,IF(J$10&gt;$E144+$F$8,0,$D144-SUM($F41:I41)))</f>
        <v>0</v>
      </c>
      <c r="K144" s="9">
        <f>IF(K$10&lt;$E144,0,IF(K$10&gt;$E144+$F$8,0,$D144-SUM($F41:J41)))</f>
        <v>0</v>
      </c>
      <c r="L144" s="9">
        <f>IF(L$10&lt;$E144,0,IF(L$10&gt;$E144+$F$8,0,$D144-SUM($F41:K41)))</f>
        <v>0</v>
      </c>
      <c r="M144" s="9">
        <f>IF(M$10&lt;$E144,0,IF(M$10&gt;$E144+$F$8,0,$D144-SUM($F41:L41)))</f>
        <v>0</v>
      </c>
      <c r="N144" s="9">
        <f>IF(N$10&lt;$E144,0,IF(N$10&gt;$E144+$F$8,0,$D144-SUM($F41:M41)))</f>
        <v>0</v>
      </c>
      <c r="O144" s="9">
        <f>IF(O$10&lt;$E144,0,IF(O$10&gt;$E144+$F$8,0,$D144-SUM($F41:N41)))</f>
        <v>0</v>
      </c>
      <c r="P144" s="9">
        <f>IF(P$10&lt;$E144,0,IF(P$10&gt;$E144+$F$8,0,$D144-SUM($F41:O41)))</f>
        <v>0</v>
      </c>
      <c r="Q144" s="9">
        <f>IF(Q$10&lt;$E144,0,IF(Q$10&gt;$E144+$F$8,0,$D144-SUM($F41:P41)))</f>
        <v>0</v>
      </c>
      <c r="R144" s="9">
        <f>IF(R$10&lt;$E144,0,IF(R$10&gt;$E144+$F$8,0,$D144-SUM($F41:Q41)))</f>
        <v>0</v>
      </c>
      <c r="S144" s="9">
        <f>IF(S$10&lt;$E144,0,IF(S$10&gt;$E144+$F$8,0,$D144-SUM($F41:R41)))</f>
        <v>0</v>
      </c>
      <c r="T144" s="9">
        <f>IF(T$10&lt;$E144,0,IF(T$10&gt;$E144+$F$8,0,$D144-SUM($F41:S41)))</f>
        <v>0</v>
      </c>
      <c r="U144" s="9">
        <f>IF(U$10&lt;$E144,0,IF(U$10&gt;$E144+$F$8,0,$D144-SUM($F41:T41)))</f>
        <v>0</v>
      </c>
      <c r="V144" s="9">
        <f>IF(V$10&lt;$E144,0,IF(V$10&gt;$E144+$F$8,0,$D144-SUM($F41:U41)))</f>
        <v>0</v>
      </c>
      <c r="W144" s="9">
        <f>IF(W$10&lt;$E144,0,IF(W$10&gt;$E144+$F$8,0,$D144-SUM($F41:V41)))</f>
        <v>0</v>
      </c>
      <c r="X144" s="9">
        <f>IF(X$10&lt;$E144,0,IF(X$10&gt;$E144+$F$8,0,$D144-SUM($F41:W41)))</f>
        <v>0</v>
      </c>
      <c r="Y144" s="9">
        <f>IF(Y$10&lt;$E144,0,IF(Y$10&gt;$E144+$F$8,0,$D144-SUM($F41:X41)))</f>
        <v>0</v>
      </c>
      <c r="Z144" s="9">
        <f ca="1">IF(Z$10&lt;$E144,0,IF(Z$10&gt;$E144+$F$8,0,$D144-SUM($F41:Y41)))</f>
        <v>180.61112346694151</v>
      </c>
      <c r="AA144" s="9">
        <f ca="1">IF(AA$10&lt;$E144,0,IF(AA$10&gt;$E144+$F$8,0,$D144-SUM($F41:Z41)))</f>
        <v>174.59075268471011</v>
      </c>
      <c r="AB144" s="9">
        <f ca="1">IF(AB$10&lt;$E144,0,IF(AB$10&gt;$E144+$F$8,0,$D144-SUM($F41:AA41)))</f>
        <v>168.57038190247874</v>
      </c>
      <c r="AC144" s="9">
        <f ca="1">IF(AC$10&lt;$E144,0,IF(AC$10&gt;$E144+$F$8,0,$D144-SUM($F41:AB41)))</f>
        <v>162.55001112024735</v>
      </c>
      <c r="AD144" s="9">
        <f ca="1">IF(AD$10&lt;$E144,0,IF(AD$10&gt;$E144+$F$8,0,$D144-SUM($F41:AC41)))</f>
        <v>156.52964033801598</v>
      </c>
      <c r="AE144" s="9">
        <f ca="1">IF(AE$10&lt;$E144,0,IF(AE$10&gt;$E144+$F$8,0,$D144-SUM($F41:AD41)))</f>
        <v>150.50926955578458</v>
      </c>
      <c r="AF144" s="9">
        <f ca="1">IF(AF$10&lt;$E144,0,IF(AF$10&gt;$E144+$F$8,0,$D144-SUM($F41:AE41)))</f>
        <v>144.48889877355322</v>
      </c>
      <c r="AG144" s="9">
        <f ca="1">IF(AG$10&lt;$E144,0,IF(AG$10&gt;$E144+$F$8,0,$D144-SUM($F41:AF41)))</f>
        <v>138.46852799132182</v>
      </c>
      <c r="AH144" s="9">
        <f ca="1">IF(AH$10&lt;$E144,0,IF(AH$10&gt;$E144+$F$8,0,$D144-SUM($F41:AG41)))</f>
        <v>132.44815720909045</v>
      </c>
      <c r="AI144" s="9">
        <f ca="1">IF(AI$10&lt;$E144,0,IF(AI$10&gt;$E144+$F$8,0,$D144-SUM($F41:AH41)))</f>
        <v>126.42778642685906</v>
      </c>
      <c r="AJ144" s="9">
        <f ca="1">IF(AJ$10&lt;$E144,0,IF(AJ$10&gt;$E144+$F$8,0,$D144-SUM($F41:AI41)))</f>
        <v>120.40741564462769</v>
      </c>
      <c r="AK144" s="9">
        <f ca="1">IF(AK$10&lt;$E144,0,IF(AK$10&gt;$E144+$F$8,0,$D144-SUM($F41:AJ41)))</f>
        <v>114.38704486239629</v>
      </c>
      <c r="AL144" s="9">
        <f ca="1">IF(AL$10&lt;$E144,0,IF(AL$10&gt;$E144+$F$8,0,$D144-SUM($F41:AK41)))</f>
        <v>108.36667408016491</v>
      </c>
      <c r="AM144" s="9">
        <f ca="1">IF(AM$10&lt;$E144,0,IF(AM$10&gt;$E144+$F$8,0,$D144-SUM($F41:AL41)))</f>
        <v>102.34630329793353</v>
      </c>
      <c r="AN144" s="9">
        <f ca="1">IF(AN$10&lt;$E144,0,IF(AN$10&gt;$E144+$F$8,0,$D144-SUM($F41:AM41)))</f>
        <v>96.325932515702149</v>
      </c>
      <c r="AO144" s="9">
        <f ca="1">IF(AO$10&lt;$E144,0,IF(AO$10&gt;$E144+$F$8,0,$D144-SUM($F41:AN41)))</f>
        <v>90.305561733470768</v>
      </c>
      <c r="AP144" s="9">
        <f ca="1">IF(AP$10&lt;$E144,0,IF(AP$10&gt;$E144+$F$8,0,$D144-SUM($F41:AO41)))</f>
        <v>84.285190951239386</v>
      </c>
      <c r="AQ144" s="9">
        <f ca="1">IF(AQ$10&lt;$E144,0,IF(AQ$10&gt;$E144+$F$8,0,$D144-SUM($F41:AP41)))</f>
        <v>78.264820169008004</v>
      </c>
      <c r="AR144" s="9">
        <f ca="1">IF(AR$10&lt;$E144,0,IF(AR$10&gt;$E144+$F$8,0,$D144-SUM($F41:AQ41)))</f>
        <v>72.244449386776623</v>
      </c>
      <c r="AS144" s="9">
        <f ca="1">IF(AS$10&lt;$E144,0,IF(AS$10&gt;$E144+$F$8,0,$D144-SUM($F41:AR41)))</f>
        <v>66.224078604545241</v>
      </c>
      <c r="AT144" s="9">
        <f ca="1">IF(AT$10&lt;$E144,0,IF(AT$10&gt;$E144+$F$8,0,$D144-SUM($F41:AS41)))</f>
        <v>60.203707822313859</v>
      </c>
      <c r="AU144" s="9">
        <f ca="1">IF(AU$10&lt;$E144,0,IF(AU$10&gt;$E144+$F$8,0,$D144-SUM($F41:AT41)))</f>
        <v>54.183337040082478</v>
      </c>
      <c r="AV144" s="9">
        <f ca="1">IF(AV$10&lt;$E144,0,IF(AV$10&gt;$E144+$F$8,0,$D144-SUM($F41:AU41)))</f>
        <v>48.162966257851082</v>
      </c>
      <c r="AW144" s="9">
        <f ca="1">IF(AW$10&lt;$E144,0,IF(AW$10&gt;$E144+$F$8,0,$D144-SUM($F41:AV41)))</f>
        <v>42.142595475619686</v>
      </c>
      <c r="AX144" s="9">
        <f ca="1">IF(AX$10&lt;$E144,0,IF(AX$10&gt;$E144+$F$8,0,$D144-SUM($F41:AW41)))</f>
        <v>36.12222469338829</v>
      </c>
      <c r="AY144" s="9">
        <f ca="1">IF(AY$10&lt;$E144,0,IF(AY$10&gt;$E144+$F$8,0,$D144-SUM($F41:AX41)))</f>
        <v>30.101853911156894</v>
      </c>
      <c r="AZ144" s="9">
        <f ca="1">IF(AZ$10&lt;$E144,0,IF(AZ$10&gt;$E144+$F$8,0,$D144-SUM($F41:AY41)))</f>
        <v>24.081483128925498</v>
      </c>
      <c r="BA144" s="9">
        <f ca="1">IF(BA$10&lt;$E144,0,IF(BA$10&gt;$E144+$F$8,0,$D144-SUM($F41:AZ41)))</f>
        <v>18.061112346694102</v>
      </c>
      <c r="BB144" s="9">
        <f ca="1">IF(BB$10&lt;$E144,0,IF(BB$10&gt;$E144+$F$8,0,$D144-SUM($F41:BA41)))</f>
        <v>12.040741564462706</v>
      </c>
      <c r="BC144" s="9">
        <f ca="1">IF(BC$10&lt;$E144,0,IF(BC$10&gt;$E144+$F$8,0,$D144-SUM($F41:BB41)))</f>
        <v>6.0203707822313106</v>
      </c>
      <c r="BD144" s="9">
        <f ca="1">IF(BD$10&lt;$E144,0,IF(BD$10&gt;$E144+$F$8,0,$D144-SUM($F41:BC41)))</f>
        <v>-8.5265128291212022E-14</v>
      </c>
      <c r="BE144" s="9">
        <f>IF(BE$10&lt;$E144,0,IF(BE$10&gt;$E144+$F$8,0,$D144-SUM($F41:BD41)))</f>
        <v>0</v>
      </c>
      <c r="BF144" s="9">
        <f>IF(BF$10&lt;$E144,0,IF(BF$10&gt;$E144+$F$8,0,$D144-SUM($F41:BE41)))</f>
        <v>0</v>
      </c>
      <c r="BG144" s="9">
        <f>IF(BG$10&lt;$E144,0,IF(BG$10&gt;$E144+$F$8,0,$D144-SUM($F41:BF41)))</f>
        <v>0</v>
      </c>
      <c r="BH144" s="9">
        <f>IF(BH$10&lt;$E144,0,IF(BH$10&gt;$E144+$F$8,0,$D144-SUM($F41:BG41)))</f>
        <v>0</v>
      </c>
      <c r="BI144" s="9">
        <f>IF(BI$10&lt;$E144,0,IF(BI$10&gt;$E144+$F$8,0,$D144-SUM($F41:BH41)))</f>
        <v>0</v>
      </c>
      <c r="BJ144" s="9">
        <f>IF(BJ$10&lt;$E144,0,IF(BJ$10&gt;$E144+$F$8,0,$D144-SUM($F41:BI41)))</f>
        <v>0</v>
      </c>
      <c r="BK144" s="9">
        <f>IF(BK$10&lt;$E144,0,IF(BK$10&gt;$E144+$F$8,0,$D144-SUM($F41:BJ41)))</f>
        <v>0</v>
      </c>
      <c r="BL144" s="9">
        <f>IF(BL$10&lt;$E144,0,IF(BL$10&gt;$E144+$F$8,0,$D144-SUM($F41:BK41)))</f>
        <v>0</v>
      </c>
      <c r="BM144" s="9">
        <f>IF(BM$10&lt;$E144,0,IF(BM$10&gt;$E144+$F$8,0,$D144-SUM($F41:BL41)))</f>
        <v>0</v>
      </c>
      <c r="BN144" s="9">
        <f>IF(BN$10&lt;$E144,0,IF(BN$10&gt;$E144+$F$8,0,$D144-SUM($F41:BM41)))</f>
        <v>0</v>
      </c>
      <c r="BO144" s="9">
        <f>IF(BO$10&lt;$E144,0,IF(BO$10&gt;$E144+$F$8,0,$D144-SUM($F41:BN41)))</f>
        <v>0</v>
      </c>
      <c r="BP144" s="9">
        <f>IF(BP$10&lt;$E144,0,IF(BP$10&gt;$E144+$F$8,0,$D144-SUM($F41:BO41)))</f>
        <v>0</v>
      </c>
      <c r="BQ144" s="9">
        <f>IF(BQ$10&lt;$E144,0,IF(BQ$10&gt;$E144+$F$8,0,$D144-SUM($F41:BP41)))</f>
        <v>0</v>
      </c>
      <c r="BR144" s="9">
        <f>IF(BR$10&lt;$E144,0,IF(BR$10&gt;$E144+$F$8,0,$D144-SUM($F41:BQ41)))</f>
        <v>0</v>
      </c>
      <c r="BS144" s="9">
        <f>IF(BS$10&lt;$E144,0,IF(BS$10&gt;$E144+$F$8,0,$D144-SUM($F41:BR41)))</f>
        <v>0</v>
      </c>
      <c r="BT144" s="9">
        <f>IF(BT$10&lt;$E144,0,IF(BT$10&gt;$E144+$F$8,0,$D144-SUM($F41:BS41)))</f>
        <v>0</v>
      </c>
      <c r="BU144" s="9">
        <f>IF(BU$10&lt;$E144,0,IF(BU$10&gt;$E144+$F$8,0,$D144-SUM($F41:BT41)))</f>
        <v>0</v>
      </c>
      <c r="BV144" s="9">
        <f>IF(BV$10&lt;$E144,0,IF(BV$10&gt;$E144+$F$8,0,$D144-SUM($F41:BU41)))</f>
        <v>0</v>
      </c>
      <c r="BW144" s="9">
        <f>IF(BW$10&lt;$E144,0,IF(BW$10&gt;$E144+$F$8,0,$D144-SUM($F41:BV41)))</f>
        <v>0</v>
      </c>
      <c r="BX144" s="9">
        <f>IF(BX$10&lt;$E144,0,IF(BX$10&gt;$E144+$F$8,0,$D144-SUM($F41:BW41)))</f>
        <v>0</v>
      </c>
      <c r="BY144" s="9">
        <f>IF(BY$10&lt;$E144,0,IF(BY$10&gt;$E144+$F$8,0,$D144-SUM($F41:BX41)))</f>
        <v>0</v>
      </c>
      <c r="BZ144" s="9">
        <f>IF(BZ$10&lt;$E144,0,IF(BZ$10&gt;$E144+$F$8,0,$D144-SUM($F41:BY41)))</f>
        <v>0</v>
      </c>
      <c r="CA144" s="9">
        <f>IF(CA$10&lt;$E144,0,IF(CA$10&gt;$E144+$F$8,0,$D144-SUM($F41:BZ41)))</f>
        <v>0</v>
      </c>
      <c r="CB144" s="9">
        <f>IF(CB$10&lt;$E144,0,IF(CB$10&gt;$E144+$F$8,0,$D144-SUM($F41:CA41)))</f>
        <v>0</v>
      </c>
      <c r="CC144" s="9">
        <f>IF(CC$10&lt;$E144,0,IF(CC$10&gt;$E144+$F$8,0,$D144-SUM($F41:CB41)))</f>
        <v>0</v>
      </c>
      <c r="CD144" s="9">
        <f>IF(CD$10&lt;$E144,0,IF(CD$10&gt;$E144+$F$8,0,$D144-SUM($F41:CC41)))</f>
        <v>0</v>
      </c>
      <c r="CE144" s="9">
        <f>IF(CE$10&lt;$E144,0,IF(CE$10&gt;$E144+$F$8,0,$D144-SUM($F41:CD41)))</f>
        <v>0</v>
      </c>
      <c r="CF144" s="9">
        <f>IF(CF$10&lt;$E144,0,IF(CF$10&gt;$E144+$F$8,0,$D144-SUM($F41:CE41)))</f>
        <v>0</v>
      </c>
      <c r="CG144" s="9">
        <f>IF(CG$10&lt;$E144,0,IF(CG$10&gt;$E144+$F$8,0,$D144-SUM($F41:CF41)))</f>
        <v>0</v>
      </c>
      <c r="CH144" s="9">
        <f>IF(CH$10&lt;$E144,0,IF(CH$10&gt;$E144+$F$8,0,$D144-SUM($F41:CG41)))</f>
        <v>0</v>
      </c>
      <c r="CI144" s="9">
        <f>IF(CI$10&lt;$E144,0,IF(CI$10&gt;$E144+$F$8,0,$D144-SUM($F41:CH41)))</f>
        <v>0</v>
      </c>
      <c r="CJ144" s="9">
        <f>IF(CJ$10&lt;$E144,0,IF(CJ$10&gt;$E144+$F$8,0,$D144-SUM($F41:CI41)))</f>
        <v>0</v>
      </c>
      <c r="CK144" s="9">
        <f>IF(CK$10&lt;$E144,0,IF(CK$10&gt;$E144+$F$8,0,$D144-SUM($F41:CJ41)))</f>
        <v>0</v>
      </c>
      <c r="CL144" s="9">
        <f>IF(CL$10&lt;$E144,0,IF(CL$10&gt;$E144+$F$8,0,$D144-SUM($F41:CK41)))</f>
        <v>0</v>
      </c>
      <c r="CM144" s="9">
        <f>IF(CM$10&lt;$E144,0,IF(CM$10&gt;$E144+$F$8,0,$D144-SUM($F41:CL41)))</f>
        <v>0</v>
      </c>
      <c r="CN144" s="9">
        <f>IF(CN$10&lt;$E144,0,IF(CN$10&gt;$E144+$F$8,0,$D144-SUM($F41:CM41)))</f>
        <v>0</v>
      </c>
      <c r="CO144" s="9">
        <f>IF(CO$10&lt;$E144,0,IF(CO$10&gt;$E144+$F$8,0,$D144-SUM($F41:CN41)))</f>
        <v>0</v>
      </c>
      <c r="CP144" s="9">
        <f>IF(CP$10&lt;$E144,0,IF(CP$10&gt;$E144+$F$8,0,$D144-SUM($F41:CO41)))</f>
        <v>0</v>
      </c>
      <c r="CQ144" s="9">
        <f>IF(CQ$10&lt;$E144,0,IF(CQ$10&gt;$E144+$F$8,0,$D144-SUM($F41:CP41)))</f>
        <v>0</v>
      </c>
      <c r="CR144" s="9">
        <f>IF(CR$10&lt;$E144,0,IF(CR$10&gt;$E144+$F$8,0,$D144-SUM($F41:CQ41)))</f>
        <v>0</v>
      </c>
      <c r="CS144" s="9">
        <f>IF(CS$10&lt;$E144,0,IF(CS$10&gt;$E144+$F$8,0,$D144-SUM($F41:CR41)))</f>
        <v>0</v>
      </c>
      <c r="CT144" s="9">
        <f>IF(CT$10&lt;$E144,0,IF(CT$10&gt;$E144+$F$8,0,$D144-SUM($F41:CS41)))</f>
        <v>0</v>
      </c>
      <c r="CU144" s="9">
        <f>IF(CU$10&lt;$E144,0,IF(CU$10&gt;$E144+$F$8,0,$D144-SUM($F41:CT41)))</f>
        <v>0</v>
      </c>
      <c r="CV144" s="9">
        <f>IF(CV$10&lt;$E144,0,IF(CV$10&gt;$E144+$F$8,0,$D144-SUM($F41:CU41)))</f>
        <v>0</v>
      </c>
      <c r="CW144" s="9">
        <f>IF(CW$10&lt;$E144,0,IF(CW$10&gt;$E144+$F$8,0,$D144-SUM($F41:CV41)))</f>
        <v>0</v>
      </c>
      <c r="CX144" s="9">
        <f>IF(CX$10&lt;$E144,0,IF(CX$10&gt;$E144+$F$8,0,$D144-SUM($F41:CW41)))</f>
        <v>0</v>
      </c>
      <c r="CY144" s="9">
        <f>IF(CY$10&lt;$E144,0,IF(CY$10&gt;$E144+$F$8,0,$D144-SUM($F41:CX41)))</f>
        <v>0</v>
      </c>
      <c r="CZ144" s="9">
        <f>IF(CZ$10&lt;$E144,0,IF(CZ$10&gt;$E144+$F$8,0,$D144-SUM($F41:CY41)))</f>
        <v>0</v>
      </c>
      <c r="DA144" s="9">
        <f>IF(DA$10&lt;$E144,0,IF(DA$10&gt;$E144+$F$8,0,$D144-SUM($F41:CZ41)))</f>
        <v>0</v>
      </c>
    </row>
    <row r="145" spans="4:105">
      <c r="D145" s="58">
        <f t="shared" ca="1" si="121"/>
        <v>186.02945717094977</v>
      </c>
      <c r="E145" s="3">
        <f t="shared" si="123"/>
        <v>22</v>
      </c>
      <c r="F145" s="9">
        <f t="shared" si="122"/>
        <v>0</v>
      </c>
      <c r="G145" s="9">
        <f>IF(G$10&lt;$E145,0,IF(G$10&gt;$E145+$F$8,0,$D145-SUM($F42:F42)))</f>
        <v>0</v>
      </c>
      <c r="H145" s="9">
        <f>IF(H$10&lt;$E145,0,IF(H$10&gt;$E145+$F$8,0,$D145-SUM($F42:G42)))</f>
        <v>0</v>
      </c>
      <c r="I145" s="9">
        <f>IF(I$10&lt;$E145,0,IF(I$10&gt;$E145+$F$8,0,$D145-SUM($F42:H42)))</f>
        <v>0</v>
      </c>
      <c r="J145" s="9">
        <f>IF(J$10&lt;$E145,0,IF(J$10&gt;$E145+$F$8,0,$D145-SUM($F42:I42)))</f>
        <v>0</v>
      </c>
      <c r="K145" s="9">
        <f>IF(K$10&lt;$E145,0,IF(K$10&gt;$E145+$F$8,0,$D145-SUM($F42:J42)))</f>
        <v>0</v>
      </c>
      <c r="L145" s="9">
        <f>IF(L$10&lt;$E145,0,IF(L$10&gt;$E145+$F$8,0,$D145-SUM($F42:K42)))</f>
        <v>0</v>
      </c>
      <c r="M145" s="9">
        <f>IF(M$10&lt;$E145,0,IF(M$10&gt;$E145+$F$8,0,$D145-SUM($F42:L42)))</f>
        <v>0</v>
      </c>
      <c r="N145" s="9">
        <f>IF(N$10&lt;$E145,0,IF(N$10&gt;$E145+$F$8,0,$D145-SUM($F42:M42)))</f>
        <v>0</v>
      </c>
      <c r="O145" s="9">
        <f>IF(O$10&lt;$E145,0,IF(O$10&gt;$E145+$F$8,0,$D145-SUM($F42:N42)))</f>
        <v>0</v>
      </c>
      <c r="P145" s="9">
        <f>IF(P$10&lt;$E145,0,IF(P$10&gt;$E145+$F$8,0,$D145-SUM($F42:O42)))</f>
        <v>0</v>
      </c>
      <c r="Q145" s="9">
        <f>IF(Q$10&lt;$E145,0,IF(Q$10&gt;$E145+$F$8,0,$D145-SUM($F42:P42)))</f>
        <v>0</v>
      </c>
      <c r="R145" s="9">
        <f>IF(R$10&lt;$E145,0,IF(R$10&gt;$E145+$F$8,0,$D145-SUM($F42:Q42)))</f>
        <v>0</v>
      </c>
      <c r="S145" s="9">
        <f>IF(S$10&lt;$E145,0,IF(S$10&gt;$E145+$F$8,0,$D145-SUM($F42:R42)))</f>
        <v>0</v>
      </c>
      <c r="T145" s="9">
        <f>IF(T$10&lt;$E145,0,IF(T$10&gt;$E145+$F$8,0,$D145-SUM($F42:S42)))</f>
        <v>0</v>
      </c>
      <c r="U145" s="9">
        <f>IF(U$10&lt;$E145,0,IF(U$10&gt;$E145+$F$8,0,$D145-SUM($F42:T42)))</f>
        <v>0</v>
      </c>
      <c r="V145" s="9">
        <f>IF(V$10&lt;$E145,0,IF(V$10&gt;$E145+$F$8,0,$D145-SUM($F42:U42)))</f>
        <v>0</v>
      </c>
      <c r="W145" s="9">
        <f>IF(W$10&lt;$E145,0,IF(W$10&gt;$E145+$F$8,0,$D145-SUM($F42:V42)))</f>
        <v>0</v>
      </c>
      <c r="X145" s="9">
        <f>IF(X$10&lt;$E145,0,IF(X$10&gt;$E145+$F$8,0,$D145-SUM($F42:W42)))</f>
        <v>0</v>
      </c>
      <c r="Y145" s="9">
        <f>IF(Y$10&lt;$E145,0,IF(Y$10&gt;$E145+$F$8,0,$D145-SUM($F42:X42)))</f>
        <v>0</v>
      </c>
      <c r="Z145" s="9">
        <f>IF(Z$10&lt;$E145,0,IF(Z$10&gt;$E145+$F$8,0,$D145-SUM($F42:Y42)))</f>
        <v>0</v>
      </c>
      <c r="AA145" s="9">
        <f ca="1">IF(AA$10&lt;$E145,0,IF(AA$10&gt;$E145+$F$8,0,$D145-SUM($F42:Z42)))</f>
        <v>186.02945717094977</v>
      </c>
      <c r="AB145" s="9">
        <f ca="1">IF(AB$10&lt;$E145,0,IF(AB$10&gt;$E145+$F$8,0,$D145-SUM($F42:AA42)))</f>
        <v>179.82847526525146</v>
      </c>
      <c r="AC145" s="9">
        <f ca="1">IF(AC$10&lt;$E145,0,IF(AC$10&gt;$E145+$F$8,0,$D145-SUM($F42:AB42)))</f>
        <v>173.62749335955311</v>
      </c>
      <c r="AD145" s="9">
        <f ca="1">IF(AD$10&lt;$E145,0,IF(AD$10&gt;$E145+$F$8,0,$D145-SUM($F42:AC42)))</f>
        <v>167.4265114538548</v>
      </c>
      <c r="AE145" s="9">
        <f ca="1">IF(AE$10&lt;$E145,0,IF(AE$10&gt;$E145+$F$8,0,$D145-SUM($F42:AD42)))</f>
        <v>161.22552954815646</v>
      </c>
      <c r="AF145" s="9">
        <f ca="1">IF(AF$10&lt;$E145,0,IF(AF$10&gt;$E145+$F$8,0,$D145-SUM($F42:AE42)))</f>
        <v>155.02454764245815</v>
      </c>
      <c r="AG145" s="9">
        <f ca="1">IF(AG$10&lt;$E145,0,IF(AG$10&gt;$E145+$F$8,0,$D145-SUM($F42:AF42)))</f>
        <v>148.8235657367598</v>
      </c>
      <c r="AH145" s="9">
        <f ca="1">IF(AH$10&lt;$E145,0,IF(AH$10&gt;$E145+$F$8,0,$D145-SUM($F42:AG42)))</f>
        <v>142.62258383106149</v>
      </c>
      <c r="AI145" s="9">
        <f ca="1">IF(AI$10&lt;$E145,0,IF(AI$10&gt;$E145+$F$8,0,$D145-SUM($F42:AH42)))</f>
        <v>136.42160192536315</v>
      </c>
      <c r="AJ145" s="9">
        <f ca="1">IF(AJ$10&lt;$E145,0,IF(AJ$10&gt;$E145+$F$8,0,$D145-SUM($F42:AI42)))</f>
        <v>130.22062001966484</v>
      </c>
      <c r="AK145" s="9">
        <f ca="1">IF(AK$10&lt;$E145,0,IF(AK$10&gt;$E145+$F$8,0,$D145-SUM($F42:AJ42)))</f>
        <v>124.01963811396649</v>
      </c>
      <c r="AL145" s="9">
        <f ca="1">IF(AL$10&lt;$E145,0,IF(AL$10&gt;$E145+$F$8,0,$D145-SUM($F42:AK42)))</f>
        <v>117.81865620826818</v>
      </c>
      <c r="AM145" s="9">
        <f ca="1">IF(AM$10&lt;$E145,0,IF(AM$10&gt;$E145+$F$8,0,$D145-SUM($F42:AL42)))</f>
        <v>111.61767430256985</v>
      </c>
      <c r="AN145" s="9">
        <f ca="1">IF(AN$10&lt;$E145,0,IF(AN$10&gt;$E145+$F$8,0,$D145-SUM($F42:AM42)))</f>
        <v>105.41669239687153</v>
      </c>
      <c r="AO145" s="9">
        <f ca="1">IF(AO$10&lt;$E145,0,IF(AO$10&gt;$E145+$F$8,0,$D145-SUM($F42:AN42)))</f>
        <v>99.215710491173198</v>
      </c>
      <c r="AP145" s="9">
        <f ca="1">IF(AP$10&lt;$E145,0,IF(AP$10&gt;$E145+$F$8,0,$D145-SUM($F42:AO42)))</f>
        <v>93.01472858547487</v>
      </c>
      <c r="AQ145" s="9">
        <f ca="1">IF(AQ$10&lt;$E145,0,IF(AQ$10&gt;$E145+$F$8,0,$D145-SUM($F42:AP42)))</f>
        <v>86.813746679776543</v>
      </c>
      <c r="AR145" s="9">
        <f ca="1">IF(AR$10&lt;$E145,0,IF(AR$10&gt;$E145+$F$8,0,$D145-SUM($F42:AQ42)))</f>
        <v>80.612764774078215</v>
      </c>
      <c r="AS145" s="9">
        <f ca="1">IF(AS$10&lt;$E145,0,IF(AS$10&gt;$E145+$F$8,0,$D145-SUM($F42:AR42)))</f>
        <v>74.411782868379888</v>
      </c>
      <c r="AT145" s="9">
        <f ca="1">IF(AT$10&lt;$E145,0,IF(AT$10&gt;$E145+$F$8,0,$D145-SUM($F42:AS42)))</f>
        <v>68.21080096268156</v>
      </c>
      <c r="AU145" s="9">
        <f ca="1">IF(AU$10&lt;$E145,0,IF(AU$10&gt;$E145+$F$8,0,$D145-SUM($F42:AT42)))</f>
        <v>62.009819056983233</v>
      </c>
      <c r="AV145" s="9">
        <f ca="1">IF(AV$10&lt;$E145,0,IF(AV$10&gt;$E145+$F$8,0,$D145-SUM($F42:AU42)))</f>
        <v>55.808837151284905</v>
      </c>
      <c r="AW145" s="9">
        <f ca="1">IF(AW$10&lt;$E145,0,IF(AW$10&gt;$E145+$F$8,0,$D145-SUM($F42:AV42)))</f>
        <v>49.607855245586592</v>
      </c>
      <c r="AX145" s="9">
        <f ca="1">IF(AX$10&lt;$E145,0,IF(AX$10&gt;$E145+$F$8,0,$D145-SUM($F42:AW42)))</f>
        <v>43.406873339888278</v>
      </c>
      <c r="AY145" s="9">
        <f ca="1">IF(AY$10&lt;$E145,0,IF(AY$10&gt;$E145+$F$8,0,$D145-SUM($F42:AX42)))</f>
        <v>37.205891434189965</v>
      </c>
      <c r="AZ145" s="9">
        <f ca="1">IF(AZ$10&lt;$E145,0,IF(AZ$10&gt;$E145+$F$8,0,$D145-SUM($F42:AY42)))</f>
        <v>31.004909528491652</v>
      </c>
      <c r="BA145" s="9">
        <f ca="1">IF(BA$10&lt;$E145,0,IF(BA$10&gt;$E145+$F$8,0,$D145-SUM($F42:AZ42)))</f>
        <v>24.803927622793339</v>
      </c>
      <c r="BB145" s="9">
        <f ca="1">IF(BB$10&lt;$E145,0,IF(BB$10&gt;$E145+$F$8,0,$D145-SUM($F42:BA42)))</f>
        <v>18.602945717095025</v>
      </c>
      <c r="BC145" s="9">
        <f ca="1">IF(BC$10&lt;$E145,0,IF(BC$10&gt;$E145+$F$8,0,$D145-SUM($F42:BB42)))</f>
        <v>12.401963811396712</v>
      </c>
      <c r="BD145" s="9">
        <f ca="1">IF(BD$10&lt;$E145,0,IF(BD$10&gt;$E145+$F$8,0,$D145-SUM($F42:BC42)))</f>
        <v>6.2009819056983986</v>
      </c>
      <c r="BE145" s="9">
        <f ca="1">IF(BE$10&lt;$E145,0,IF(BE$10&gt;$E145+$F$8,0,$D145-SUM($F42:BD42)))</f>
        <v>8.5265128291212022E-14</v>
      </c>
      <c r="BF145" s="9">
        <f>IF(BF$10&lt;$E145,0,IF(BF$10&gt;$E145+$F$8,0,$D145-SUM($F42:BE42)))</f>
        <v>0</v>
      </c>
      <c r="BG145" s="9">
        <f>IF(BG$10&lt;$E145,0,IF(BG$10&gt;$E145+$F$8,0,$D145-SUM($F42:BF42)))</f>
        <v>0</v>
      </c>
      <c r="BH145" s="9">
        <f>IF(BH$10&lt;$E145,0,IF(BH$10&gt;$E145+$F$8,0,$D145-SUM($F42:BG42)))</f>
        <v>0</v>
      </c>
      <c r="BI145" s="9">
        <f>IF(BI$10&lt;$E145,0,IF(BI$10&gt;$E145+$F$8,0,$D145-SUM($F42:BH42)))</f>
        <v>0</v>
      </c>
      <c r="BJ145" s="9">
        <f>IF(BJ$10&lt;$E145,0,IF(BJ$10&gt;$E145+$F$8,0,$D145-SUM($F42:BI42)))</f>
        <v>0</v>
      </c>
      <c r="BK145" s="9">
        <f>IF(BK$10&lt;$E145,0,IF(BK$10&gt;$E145+$F$8,0,$D145-SUM($F42:BJ42)))</f>
        <v>0</v>
      </c>
      <c r="BL145" s="9">
        <f>IF(BL$10&lt;$E145,0,IF(BL$10&gt;$E145+$F$8,0,$D145-SUM($F42:BK42)))</f>
        <v>0</v>
      </c>
      <c r="BM145" s="9">
        <f>IF(BM$10&lt;$E145,0,IF(BM$10&gt;$E145+$F$8,0,$D145-SUM($F42:BL42)))</f>
        <v>0</v>
      </c>
      <c r="BN145" s="9">
        <f>IF(BN$10&lt;$E145,0,IF(BN$10&gt;$E145+$F$8,0,$D145-SUM($F42:BM42)))</f>
        <v>0</v>
      </c>
      <c r="BO145" s="9">
        <f>IF(BO$10&lt;$E145,0,IF(BO$10&gt;$E145+$F$8,0,$D145-SUM($F42:BN42)))</f>
        <v>0</v>
      </c>
      <c r="BP145" s="9">
        <f>IF(BP$10&lt;$E145,0,IF(BP$10&gt;$E145+$F$8,0,$D145-SUM($F42:BO42)))</f>
        <v>0</v>
      </c>
      <c r="BQ145" s="9">
        <f>IF(BQ$10&lt;$E145,0,IF(BQ$10&gt;$E145+$F$8,0,$D145-SUM($F42:BP42)))</f>
        <v>0</v>
      </c>
      <c r="BR145" s="9">
        <f>IF(BR$10&lt;$E145,0,IF(BR$10&gt;$E145+$F$8,0,$D145-SUM($F42:BQ42)))</f>
        <v>0</v>
      </c>
      <c r="BS145" s="9">
        <f>IF(BS$10&lt;$E145,0,IF(BS$10&gt;$E145+$F$8,0,$D145-SUM($F42:BR42)))</f>
        <v>0</v>
      </c>
      <c r="BT145" s="9">
        <f>IF(BT$10&lt;$E145,0,IF(BT$10&gt;$E145+$F$8,0,$D145-SUM($F42:BS42)))</f>
        <v>0</v>
      </c>
      <c r="BU145" s="9">
        <f>IF(BU$10&lt;$E145,0,IF(BU$10&gt;$E145+$F$8,0,$D145-SUM($F42:BT42)))</f>
        <v>0</v>
      </c>
      <c r="BV145" s="9">
        <f>IF(BV$10&lt;$E145,0,IF(BV$10&gt;$E145+$F$8,0,$D145-SUM($F42:BU42)))</f>
        <v>0</v>
      </c>
      <c r="BW145" s="9">
        <f>IF(BW$10&lt;$E145,0,IF(BW$10&gt;$E145+$F$8,0,$D145-SUM($F42:BV42)))</f>
        <v>0</v>
      </c>
      <c r="BX145" s="9">
        <f>IF(BX$10&lt;$E145,0,IF(BX$10&gt;$E145+$F$8,0,$D145-SUM($F42:BW42)))</f>
        <v>0</v>
      </c>
      <c r="BY145" s="9">
        <f>IF(BY$10&lt;$E145,0,IF(BY$10&gt;$E145+$F$8,0,$D145-SUM($F42:BX42)))</f>
        <v>0</v>
      </c>
      <c r="BZ145" s="9">
        <f>IF(BZ$10&lt;$E145,0,IF(BZ$10&gt;$E145+$F$8,0,$D145-SUM($F42:BY42)))</f>
        <v>0</v>
      </c>
      <c r="CA145" s="9">
        <f>IF(CA$10&lt;$E145,0,IF(CA$10&gt;$E145+$F$8,0,$D145-SUM($F42:BZ42)))</f>
        <v>0</v>
      </c>
      <c r="CB145" s="9">
        <f>IF(CB$10&lt;$E145,0,IF(CB$10&gt;$E145+$F$8,0,$D145-SUM($F42:CA42)))</f>
        <v>0</v>
      </c>
      <c r="CC145" s="9">
        <f>IF(CC$10&lt;$E145,0,IF(CC$10&gt;$E145+$F$8,0,$D145-SUM($F42:CB42)))</f>
        <v>0</v>
      </c>
      <c r="CD145" s="9">
        <f>IF(CD$10&lt;$E145,0,IF(CD$10&gt;$E145+$F$8,0,$D145-SUM($F42:CC42)))</f>
        <v>0</v>
      </c>
      <c r="CE145" s="9">
        <f>IF(CE$10&lt;$E145,0,IF(CE$10&gt;$E145+$F$8,0,$D145-SUM($F42:CD42)))</f>
        <v>0</v>
      </c>
      <c r="CF145" s="9">
        <f>IF(CF$10&lt;$E145,0,IF(CF$10&gt;$E145+$F$8,0,$D145-SUM($F42:CE42)))</f>
        <v>0</v>
      </c>
      <c r="CG145" s="9">
        <f>IF(CG$10&lt;$E145,0,IF(CG$10&gt;$E145+$F$8,0,$D145-SUM($F42:CF42)))</f>
        <v>0</v>
      </c>
      <c r="CH145" s="9">
        <f>IF(CH$10&lt;$E145,0,IF(CH$10&gt;$E145+$F$8,0,$D145-SUM($F42:CG42)))</f>
        <v>0</v>
      </c>
      <c r="CI145" s="9">
        <f>IF(CI$10&lt;$E145,0,IF(CI$10&gt;$E145+$F$8,0,$D145-SUM($F42:CH42)))</f>
        <v>0</v>
      </c>
      <c r="CJ145" s="9">
        <f>IF(CJ$10&lt;$E145,0,IF(CJ$10&gt;$E145+$F$8,0,$D145-SUM($F42:CI42)))</f>
        <v>0</v>
      </c>
      <c r="CK145" s="9">
        <f>IF(CK$10&lt;$E145,0,IF(CK$10&gt;$E145+$F$8,0,$D145-SUM($F42:CJ42)))</f>
        <v>0</v>
      </c>
      <c r="CL145" s="9">
        <f>IF(CL$10&lt;$E145,0,IF(CL$10&gt;$E145+$F$8,0,$D145-SUM($F42:CK42)))</f>
        <v>0</v>
      </c>
      <c r="CM145" s="9">
        <f>IF(CM$10&lt;$E145,0,IF(CM$10&gt;$E145+$F$8,0,$D145-SUM($F42:CL42)))</f>
        <v>0</v>
      </c>
      <c r="CN145" s="9">
        <f>IF(CN$10&lt;$E145,0,IF(CN$10&gt;$E145+$F$8,0,$D145-SUM($F42:CM42)))</f>
        <v>0</v>
      </c>
      <c r="CO145" s="9">
        <f>IF(CO$10&lt;$E145,0,IF(CO$10&gt;$E145+$F$8,0,$D145-SUM($F42:CN42)))</f>
        <v>0</v>
      </c>
      <c r="CP145" s="9">
        <f>IF(CP$10&lt;$E145,0,IF(CP$10&gt;$E145+$F$8,0,$D145-SUM($F42:CO42)))</f>
        <v>0</v>
      </c>
      <c r="CQ145" s="9">
        <f>IF(CQ$10&lt;$E145,0,IF(CQ$10&gt;$E145+$F$8,0,$D145-SUM($F42:CP42)))</f>
        <v>0</v>
      </c>
      <c r="CR145" s="9">
        <f>IF(CR$10&lt;$E145,0,IF(CR$10&gt;$E145+$F$8,0,$D145-SUM($F42:CQ42)))</f>
        <v>0</v>
      </c>
      <c r="CS145" s="9">
        <f>IF(CS$10&lt;$E145,0,IF(CS$10&gt;$E145+$F$8,0,$D145-SUM($F42:CR42)))</f>
        <v>0</v>
      </c>
      <c r="CT145" s="9">
        <f>IF(CT$10&lt;$E145,0,IF(CT$10&gt;$E145+$F$8,0,$D145-SUM($F42:CS42)))</f>
        <v>0</v>
      </c>
      <c r="CU145" s="9">
        <f>IF(CU$10&lt;$E145,0,IF(CU$10&gt;$E145+$F$8,0,$D145-SUM($F42:CT42)))</f>
        <v>0</v>
      </c>
      <c r="CV145" s="9">
        <f>IF(CV$10&lt;$E145,0,IF(CV$10&gt;$E145+$F$8,0,$D145-SUM($F42:CU42)))</f>
        <v>0</v>
      </c>
      <c r="CW145" s="9">
        <f>IF(CW$10&lt;$E145,0,IF(CW$10&gt;$E145+$F$8,0,$D145-SUM($F42:CV42)))</f>
        <v>0</v>
      </c>
      <c r="CX145" s="9">
        <f>IF(CX$10&lt;$E145,0,IF(CX$10&gt;$E145+$F$8,0,$D145-SUM($F42:CW42)))</f>
        <v>0</v>
      </c>
      <c r="CY145" s="9">
        <f>IF(CY$10&lt;$E145,0,IF(CY$10&gt;$E145+$F$8,0,$D145-SUM($F42:CX42)))</f>
        <v>0</v>
      </c>
      <c r="CZ145" s="9">
        <f>IF(CZ$10&lt;$E145,0,IF(CZ$10&gt;$E145+$F$8,0,$D145-SUM($F42:CY42)))</f>
        <v>0</v>
      </c>
      <c r="DA145" s="9">
        <f>IF(DA$10&lt;$E145,0,IF(DA$10&gt;$E145+$F$8,0,$D145-SUM($F42:CZ42)))</f>
        <v>0</v>
      </c>
    </row>
    <row r="146" spans="4:105">
      <c r="D146" s="58">
        <f t="shared" ca="1" si="121"/>
        <v>191.61034088607826</v>
      </c>
      <c r="E146" s="3">
        <f t="shared" si="123"/>
        <v>23</v>
      </c>
      <c r="F146" s="9">
        <f t="shared" si="122"/>
        <v>0</v>
      </c>
      <c r="G146" s="9">
        <f>IF(G$10&lt;$E146,0,IF(G$10&gt;$E146+$F$8,0,$D146-SUM($F43:F43)))</f>
        <v>0</v>
      </c>
      <c r="H146" s="9">
        <f>IF(H$10&lt;$E146,0,IF(H$10&gt;$E146+$F$8,0,$D146-SUM($F43:G43)))</f>
        <v>0</v>
      </c>
      <c r="I146" s="9">
        <f>IF(I$10&lt;$E146,0,IF(I$10&gt;$E146+$F$8,0,$D146-SUM($F43:H43)))</f>
        <v>0</v>
      </c>
      <c r="J146" s="9">
        <f>IF(J$10&lt;$E146,0,IF(J$10&gt;$E146+$F$8,0,$D146-SUM($F43:I43)))</f>
        <v>0</v>
      </c>
      <c r="K146" s="9">
        <f>IF(K$10&lt;$E146,0,IF(K$10&gt;$E146+$F$8,0,$D146-SUM($F43:J43)))</f>
        <v>0</v>
      </c>
      <c r="L146" s="9">
        <f>IF(L$10&lt;$E146,0,IF(L$10&gt;$E146+$F$8,0,$D146-SUM($F43:K43)))</f>
        <v>0</v>
      </c>
      <c r="M146" s="9">
        <f>IF(M$10&lt;$E146,0,IF(M$10&gt;$E146+$F$8,0,$D146-SUM($F43:L43)))</f>
        <v>0</v>
      </c>
      <c r="N146" s="9">
        <f>IF(N$10&lt;$E146,0,IF(N$10&gt;$E146+$F$8,0,$D146-SUM($F43:M43)))</f>
        <v>0</v>
      </c>
      <c r="O146" s="9">
        <f>IF(O$10&lt;$E146,0,IF(O$10&gt;$E146+$F$8,0,$D146-SUM($F43:N43)))</f>
        <v>0</v>
      </c>
      <c r="P146" s="9">
        <f>IF(P$10&lt;$E146,0,IF(P$10&gt;$E146+$F$8,0,$D146-SUM($F43:O43)))</f>
        <v>0</v>
      </c>
      <c r="Q146" s="9">
        <f>IF(Q$10&lt;$E146,0,IF(Q$10&gt;$E146+$F$8,0,$D146-SUM($F43:P43)))</f>
        <v>0</v>
      </c>
      <c r="R146" s="9">
        <f>IF(R$10&lt;$E146,0,IF(R$10&gt;$E146+$F$8,0,$D146-SUM($F43:Q43)))</f>
        <v>0</v>
      </c>
      <c r="S146" s="9">
        <f>IF(S$10&lt;$E146,0,IF(S$10&gt;$E146+$F$8,0,$D146-SUM($F43:R43)))</f>
        <v>0</v>
      </c>
      <c r="T146" s="9">
        <f>IF(T$10&lt;$E146,0,IF(T$10&gt;$E146+$F$8,0,$D146-SUM($F43:S43)))</f>
        <v>0</v>
      </c>
      <c r="U146" s="9">
        <f>IF(U$10&lt;$E146,0,IF(U$10&gt;$E146+$F$8,0,$D146-SUM($F43:T43)))</f>
        <v>0</v>
      </c>
      <c r="V146" s="9">
        <f>IF(V$10&lt;$E146,0,IF(V$10&gt;$E146+$F$8,0,$D146-SUM($F43:U43)))</f>
        <v>0</v>
      </c>
      <c r="W146" s="9">
        <f>IF(W$10&lt;$E146,0,IF(W$10&gt;$E146+$F$8,0,$D146-SUM($F43:V43)))</f>
        <v>0</v>
      </c>
      <c r="X146" s="9">
        <f>IF(X$10&lt;$E146,0,IF(X$10&gt;$E146+$F$8,0,$D146-SUM($F43:W43)))</f>
        <v>0</v>
      </c>
      <c r="Y146" s="9">
        <f>IF(Y$10&lt;$E146,0,IF(Y$10&gt;$E146+$F$8,0,$D146-SUM($F43:X43)))</f>
        <v>0</v>
      </c>
      <c r="Z146" s="9">
        <f>IF(Z$10&lt;$E146,0,IF(Z$10&gt;$E146+$F$8,0,$D146-SUM($F43:Y43)))</f>
        <v>0</v>
      </c>
      <c r="AA146" s="9">
        <f>IF(AA$10&lt;$E146,0,IF(AA$10&gt;$E146+$F$8,0,$D146-SUM($F43:Z43)))</f>
        <v>0</v>
      </c>
      <c r="AB146" s="9">
        <f ca="1">IF(AB$10&lt;$E146,0,IF(AB$10&gt;$E146+$F$8,0,$D146-SUM($F43:AA43)))</f>
        <v>191.61034088607826</v>
      </c>
      <c r="AC146" s="9">
        <f ca="1">IF(AC$10&lt;$E146,0,IF(AC$10&gt;$E146+$F$8,0,$D146-SUM($F43:AB43)))</f>
        <v>185.22332952320897</v>
      </c>
      <c r="AD146" s="9">
        <f ca="1">IF(AD$10&lt;$E146,0,IF(AD$10&gt;$E146+$F$8,0,$D146-SUM($F43:AC43)))</f>
        <v>178.83631816033972</v>
      </c>
      <c r="AE146" s="9">
        <f ca="1">IF(AE$10&lt;$E146,0,IF(AE$10&gt;$E146+$F$8,0,$D146-SUM($F43:AD43)))</f>
        <v>172.44930679747043</v>
      </c>
      <c r="AF146" s="9">
        <f ca="1">IF(AF$10&lt;$E146,0,IF(AF$10&gt;$E146+$F$8,0,$D146-SUM($F43:AE43)))</f>
        <v>166.06229543460117</v>
      </c>
      <c r="AG146" s="9">
        <f ca="1">IF(AG$10&lt;$E146,0,IF(AG$10&gt;$E146+$F$8,0,$D146-SUM($F43:AF43)))</f>
        <v>159.67528407173188</v>
      </c>
      <c r="AH146" s="9">
        <f ca="1">IF(AH$10&lt;$E146,0,IF(AH$10&gt;$E146+$F$8,0,$D146-SUM($F43:AG43)))</f>
        <v>153.28827270886262</v>
      </c>
      <c r="AI146" s="9">
        <f ca="1">IF(AI$10&lt;$E146,0,IF(AI$10&gt;$E146+$F$8,0,$D146-SUM($F43:AH43)))</f>
        <v>146.90126134599333</v>
      </c>
      <c r="AJ146" s="9">
        <f ca="1">IF(AJ$10&lt;$E146,0,IF(AJ$10&gt;$E146+$F$8,0,$D146-SUM($F43:AI43)))</f>
        <v>140.51424998312407</v>
      </c>
      <c r="AK146" s="9">
        <f ca="1">IF(AK$10&lt;$E146,0,IF(AK$10&gt;$E146+$F$8,0,$D146-SUM($F43:AJ43)))</f>
        <v>134.12723862025479</v>
      </c>
      <c r="AL146" s="9">
        <f ca="1">IF(AL$10&lt;$E146,0,IF(AL$10&gt;$E146+$F$8,0,$D146-SUM($F43:AK43)))</f>
        <v>127.74022725738553</v>
      </c>
      <c r="AM146" s="9">
        <f ca="1">IF(AM$10&lt;$E146,0,IF(AM$10&gt;$E146+$F$8,0,$D146-SUM($F43:AL43)))</f>
        <v>121.35321589451624</v>
      </c>
      <c r="AN146" s="9">
        <f ca="1">IF(AN$10&lt;$E146,0,IF(AN$10&gt;$E146+$F$8,0,$D146-SUM($F43:AM43)))</f>
        <v>114.96620453164697</v>
      </c>
      <c r="AO146" s="9">
        <f ca="1">IF(AO$10&lt;$E146,0,IF(AO$10&gt;$E146+$F$8,0,$D146-SUM($F43:AN43)))</f>
        <v>108.57919316877769</v>
      </c>
      <c r="AP146" s="9">
        <f ca="1">IF(AP$10&lt;$E146,0,IF(AP$10&gt;$E146+$F$8,0,$D146-SUM($F43:AO43)))</f>
        <v>102.19218180590842</v>
      </c>
      <c r="AQ146" s="9">
        <f ca="1">IF(AQ$10&lt;$E146,0,IF(AQ$10&gt;$E146+$F$8,0,$D146-SUM($F43:AP43)))</f>
        <v>95.805170443039145</v>
      </c>
      <c r="AR146" s="9">
        <f ca="1">IF(AR$10&lt;$E146,0,IF(AR$10&gt;$E146+$F$8,0,$D146-SUM($F43:AQ43)))</f>
        <v>89.418159080169872</v>
      </c>
      <c r="AS146" s="9">
        <f ca="1">IF(AS$10&lt;$E146,0,IF(AS$10&gt;$E146+$F$8,0,$D146-SUM($F43:AR43)))</f>
        <v>83.031147717300598</v>
      </c>
      <c r="AT146" s="9">
        <f ca="1">IF(AT$10&lt;$E146,0,IF(AT$10&gt;$E146+$F$8,0,$D146-SUM($F43:AS43)))</f>
        <v>76.644136354431325</v>
      </c>
      <c r="AU146" s="9">
        <f ca="1">IF(AU$10&lt;$E146,0,IF(AU$10&gt;$E146+$F$8,0,$D146-SUM($F43:AT43)))</f>
        <v>70.257124991562051</v>
      </c>
      <c r="AV146" s="9">
        <f ca="1">IF(AV$10&lt;$E146,0,IF(AV$10&gt;$E146+$F$8,0,$D146-SUM($F43:AU43)))</f>
        <v>63.870113628692778</v>
      </c>
      <c r="AW146" s="9">
        <f ca="1">IF(AW$10&lt;$E146,0,IF(AW$10&gt;$E146+$F$8,0,$D146-SUM($F43:AV43)))</f>
        <v>57.483102265823504</v>
      </c>
      <c r="AX146" s="9">
        <f ca="1">IF(AX$10&lt;$E146,0,IF(AX$10&gt;$E146+$F$8,0,$D146-SUM($F43:AW43)))</f>
        <v>51.096090902954217</v>
      </c>
      <c r="AY146" s="9">
        <f ca="1">IF(AY$10&lt;$E146,0,IF(AY$10&gt;$E146+$F$8,0,$D146-SUM($F43:AX43)))</f>
        <v>44.709079540084929</v>
      </c>
      <c r="AZ146" s="9">
        <f ca="1">IF(AZ$10&lt;$E146,0,IF(AZ$10&gt;$E146+$F$8,0,$D146-SUM($F43:AY43)))</f>
        <v>38.322068177215641</v>
      </c>
      <c r="BA146" s="9">
        <f ca="1">IF(BA$10&lt;$E146,0,IF(BA$10&gt;$E146+$F$8,0,$D146-SUM($F43:AZ43)))</f>
        <v>31.935056814346353</v>
      </c>
      <c r="BB146" s="9">
        <f ca="1">IF(BB$10&lt;$E146,0,IF(BB$10&gt;$E146+$F$8,0,$D146-SUM($F43:BA43)))</f>
        <v>25.548045451477066</v>
      </c>
      <c r="BC146" s="9">
        <f ca="1">IF(BC$10&lt;$E146,0,IF(BC$10&gt;$E146+$F$8,0,$D146-SUM($F43:BB43)))</f>
        <v>19.161034088607778</v>
      </c>
      <c r="BD146" s="9">
        <f ca="1">IF(BD$10&lt;$E146,0,IF(BD$10&gt;$E146+$F$8,0,$D146-SUM($F43:BC43)))</f>
        <v>12.77402272573849</v>
      </c>
      <c r="BE146" s="9">
        <f ca="1">IF(BE$10&lt;$E146,0,IF(BE$10&gt;$E146+$F$8,0,$D146-SUM($F43:BD43)))</f>
        <v>6.3870113628692025</v>
      </c>
      <c r="BF146" s="9">
        <f ca="1">IF(BF$10&lt;$E146,0,IF(BF$10&gt;$E146+$F$8,0,$D146-SUM($F43:BE43)))</f>
        <v>-8.5265128291212022E-14</v>
      </c>
      <c r="BG146" s="9">
        <f>IF(BG$10&lt;$E146,0,IF(BG$10&gt;$E146+$F$8,0,$D146-SUM($F43:BF43)))</f>
        <v>0</v>
      </c>
      <c r="BH146" s="9">
        <f>IF(BH$10&lt;$E146,0,IF(BH$10&gt;$E146+$F$8,0,$D146-SUM($F43:BG43)))</f>
        <v>0</v>
      </c>
      <c r="BI146" s="9">
        <f>IF(BI$10&lt;$E146,0,IF(BI$10&gt;$E146+$F$8,0,$D146-SUM($F43:BH43)))</f>
        <v>0</v>
      </c>
      <c r="BJ146" s="9">
        <f>IF(BJ$10&lt;$E146,0,IF(BJ$10&gt;$E146+$F$8,0,$D146-SUM($F43:BI43)))</f>
        <v>0</v>
      </c>
      <c r="BK146" s="9">
        <f>IF(BK$10&lt;$E146,0,IF(BK$10&gt;$E146+$F$8,0,$D146-SUM($F43:BJ43)))</f>
        <v>0</v>
      </c>
      <c r="BL146" s="9">
        <f>IF(BL$10&lt;$E146,0,IF(BL$10&gt;$E146+$F$8,0,$D146-SUM($F43:BK43)))</f>
        <v>0</v>
      </c>
      <c r="BM146" s="9">
        <f>IF(BM$10&lt;$E146,0,IF(BM$10&gt;$E146+$F$8,0,$D146-SUM($F43:BL43)))</f>
        <v>0</v>
      </c>
      <c r="BN146" s="9">
        <f>IF(BN$10&lt;$E146,0,IF(BN$10&gt;$E146+$F$8,0,$D146-SUM($F43:BM43)))</f>
        <v>0</v>
      </c>
      <c r="BO146" s="9">
        <f>IF(BO$10&lt;$E146,0,IF(BO$10&gt;$E146+$F$8,0,$D146-SUM($F43:BN43)))</f>
        <v>0</v>
      </c>
      <c r="BP146" s="9">
        <f>IF(BP$10&lt;$E146,0,IF(BP$10&gt;$E146+$F$8,0,$D146-SUM($F43:BO43)))</f>
        <v>0</v>
      </c>
      <c r="BQ146" s="9">
        <f>IF(BQ$10&lt;$E146,0,IF(BQ$10&gt;$E146+$F$8,0,$D146-SUM($F43:BP43)))</f>
        <v>0</v>
      </c>
      <c r="BR146" s="9">
        <f>IF(BR$10&lt;$E146,0,IF(BR$10&gt;$E146+$F$8,0,$D146-SUM($F43:BQ43)))</f>
        <v>0</v>
      </c>
      <c r="BS146" s="9">
        <f>IF(BS$10&lt;$E146,0,IF(BS$10&gt;$E146+$F$8,0,$D146-SUM($F43:BR43)))</f>
        <v>0</v>
      </c>
      <c r="BT146" s="9">
        <f>IF(BT$10&lt;$E146,0,IF(BT$10&gt;$E146+$F$8,0,$D146-SUM($F43:BS43)))</f>
        <v>0</v>
      </c>
      <c r="BU146" s="9">
        <f>IF(BU$10&lt;$E146,0,IF(BU$10&gt;$E146+$F$8,0,$D146-SUM($F43:BT43)))</f>
        <v>0</v>
      </c>
      <c r="BV146" s="9">
        <f>IF(BV$10&lt;$E146,0,IF(BV$10&gt;$E146+$F$8,0,$D146-SUM($F43:BU43)))</f>
        <v>0</v>
      </c>
      <c r="BW146" s="9">
        <f>IF(BW$10&lt;$E146,0,IF(BW$10&gt;$E146+$F$8,0,$D146-SUM($F43:BV43)))</f>
        <v>0</v>
      </c>
      <c r="BX146" s="9">
        <f>IF(BX$10&lt;$E146,0,IF(BX$10&gt;$E146+$F$8,0,$D146-SUM($F43:BW43)))</f>
        <v>0</v>
      </c>
      <c r="BY146" s="9">
        <f>IF(BY$10&lt;$E146,0,IF(BY$10&gt;$E146+$F$8,0,$D146-SUM($F43:BX43)))</f>
        <v>0</v>
      </c>
      <c r="BZ146" s="9">
        <f>IF(BZ$10&lt;$E146,0,IF(BZ$10&gt;$E146+$F$8,0,$D146-SUM($F43:BY43)))</f>
        <v>0</v>
      </c>
      <c r="CA146" s="9">
        <f>IF(CA$10&lt;$E146,0,IF(CA$10&gt;$E146+$F$8,0,$D146-SUM($F43:BZ43)))</f>
        <v>0</v>
      </c>
      <c r="CB146" s="9">
        <f>IF(CB$10&lt;$E146,0,IF(CB$10&gt;$E146+$F$8,0,$D146-SUM($F43:CA43)))</f>
        <v>0</v>
      </c>
      <c r="CC146" s="9">
        <f>IF(CC$10&lt;$E146,0,IF(CC$10&gt;$E146+$F$8,0,$D146-SUM($F43:CB43)))</f>
        <v>0</v>
      </c>
      <c r="CD146" s="9">
        <f>IF(CD$10&lt;$E146,0,IF(CD$10&gt;$E146+$F$8,0,$D146-SUM($F43:CC43)))</f>
        <v>0</v>
      </c>
      <c r="CE146" s="9">
        <f>IF(CE$10&lt;$E146,0,IF(CE$10&gt;$E146+$F$8,0,$D146-SUM($F43:CD43)))</f>
        <v>0</v>
      </c>
      <c r="CF146" s="9">
        <f>IF(CF$10&lt;$E146,0,IF(CF$10&gt;$E146+$F$8,0,$D146-SUM($F43:CE43)))</f>
        <v>0</v>
      </c>
      <c r="CG146" s="9">
        <f>IF(CG$10&lt;$E146,0,IF(CG$10&gt;$E146+$F$8,0,$D146-SUM($F43:CF43)))</f>
        <v>0</v>
      </c>
      <c r="CH146" s="9">
        <f>IF(CH$10&lt;$E146,0,IF(CH$10&gt;$E146+$F$8,0,$D146-SUM($F43:CG43)))</f>
        <v>0</v>
      </c>
      <c r="CI146" s="9">
        <f>IF(CI$10&lt;$E146,0,IF(CI$10&gt;$E146+$F$8,0,$D146-SUM($F43:CH43)))</f>
        <v>0</v>
      </c>
      <c r="CJ146" s="9">
        <f>IF(CJ$10&lt;$E146,0,IF(CJ$10&gt;$E146+$F$8,0,$D146-SUM($F43:CI43)))</f>
        <v>0</v>
      </c>
      <c r="CK146" s="9">
        <f>IF(CK$10&lt;$E146,0,IF(CK$10&gt;$E146+$F$8,0,$D146-SUM($F43:CJ43)))</f>
        <v>0</v>
      </c>
      <c r="CL146" s="9">
        <f>IF(CL$10&lt;$E146,0,IF(CL$10&gt;$E146+$F$8,0,$D146-SUM($F43:CK43)))</f>
        <v>0</v>
      </c>
      <c r="CM146" s="9">
        <f>IF(CM$10&lt;$E146,0,IF(CM$10&gt;$E146+$F$8,0,$D146-SUM($F43:CL43)))</f>
        <v>0</v>
      </c>
      <c r="CN146" s="9">
        <f>IF(CN$10&lt;$E146,0,IF(CN$10&gt;$E146+$F$8,0,$D146-SUM($F43:CM43)))</f>
        <v>0</v>
      </c>
      <c r="CO146" s="9">
        <f>IF(CO$10&lt;$E146,0,IF(CO$10&gt;$E146+$F$8,0,$D146-SUM($F43:CN43)))</f>
        <v>0</v>
      </c>
      <c r="CP146" s="9">
        <f>IF(CP$10&lt;$E146,0,IF(CP$10&gt;$E146+$F$8,0,$D146-SUM($F43:CO43)))</f>
        <v>0</v>
      </c>
      <c r="CQ146" s="9">
        <f>IF(CQ$10&lt;$E146,0,IF(CQ$10&gt;$E146+$F$8,0,$D146-SUM($F43:CP43)))</f>
        <v>0</v>
      </c>
      <c r="CR146" s="9">
        <f>IF(CR$10&lt;$E146,0,IF(CR$10&gt;$E146+$F$8,0,$D146-SUM($F43:CQ43)))</f>
        <v>0</v>
      </c>
      <c r="CS146" s="9">
        <f>IF(CS$10&lt;$E146,0,IF(CS$10&gt;$E146+$F$8,0,$D146-SUM($F43:CR43)))</f>
        <v>0</v>
      </c>
      <c r="CT146" s="9">
        <f>IF(CT$10&lt;$E146,0,IF(CT$10&gt;$E146+$F$8,0,$D146-SUM($F43:CS43)))</f>
        <v>0</v>
      </c>
      <c r="CU146" s="9">
        <f>IF(CU$10&lt;$E146,0,IF(CU$10&gt;$E146+$F$8,0,$D146-SUM($F43:CT43)))</f>
        <v>0</v>
      </c>
      <c r="CV146" s="9">
        <f>IF(CV$10&lt;$E146,0,IF(CV$10&gt;$E146+$F$8,0,$D146-SUM($F43:CU43)))</f>
        <v>0</v>
      </c>
      <c r="CW146" s="9">
        <f>IF(CW$10&lt;$E146,0,IF(CW$10&gt;$E146+$F$8,0,$D146-SUM($F43:CV43)))</f>
        <v>0</v>
      </c>
      <c r="CX146" s="9">
        <f>IF(CX$10&lt;$E146,0,IF(CX$10&gt;$E146+$F$8,0,$D146-SUM($F43:CW43)))</f>
        <v>0</v>
      </c>
      <c r="CY146" s="9">
        <f>IF(CY$10&lt;$E146,0,IF(CY$10&gt;$E146+$F$8,0,$D146-SUM($F43:CX43)))</f>
        <v>0</v>
      </c>
      <c r="CZ146" s="9">
        <f>IF(CZ$10&lt;$E146,0,IF(CZ$10&gt;$E146+$F$8,0,$D146-SUM($F43:CY43)))</f>
        <v>0</v>
      </c>
      <c r="DA146" s="9">
        <f>IF(DA$10&lt;$E146,0,IF(DA$10&gt;$E146+$F$8,0,$D146-SUM($F43:CZ43)))</f>
        <v>0</v>
      </c>
    </row>
    <row r="147" spans="4:105">
      <c r="D147" s="58">
        <f t="shared" ca="1" si="121"/>
        <v>197.35865111266062</v>
      </c>
      <c r="E147" s="3">
        <f t="shared" si="123"/>
        <v>24</v>
      </c>
      <c r="F147" s="9">
        <f t="shared" si="122"/>
        <v>0</v>
      </c>
      <c r="G147" s="9">
        <f>IF(G$10&lt;$E147,0,IF(G$10&gt;$E147+$F$8,0,$D147-SUM($F44:F44)))</f>
        <v>0</v>
      </c>
      <c r="H147" s="9">
        <f>IF(H$10&lt;$E147,0,IF(H$10&gt;$E147+$F$8,0,$D147-SUM($F44:G44)))</f>
        <v>0</v>
      </c>
      <c r="I147" s="9">
        <f>IF(I$10&lt;$E147,0,IF(I$10&gt;$E147+$F$8,0,$D147-SUM($F44:H44)))</f>
        <v>0</v>
      </c>
      <c r="J147" s="9">
        <f>IF(J$10&lt;$E147,0,IF(J$10&gt;$E147+$F$8,0,$D147-SUM($F44:I44)))</f>
        <v>0</v>
      </c>
      <c r="K147" s="9">
        <f>IF(K$10&lt;$E147,0,IF(K$10&gt;$E147+$F$8,0,$D147-SUM($F44:J44)))</f>
        <v>0</v>
      </c>
      <c r="L147" s="9">
        <f>IF(L$10&lt;$E147,0,IF(L$10&gt;$E147+$F$8,0,$D147-SUM($F44:K44)))</f>
        <v>0</v>
      </c>
      <c r="M147" s="9">
        <f>IF(M$10&lt;$E147,0,IF(M$10&gt;$E147+$F$8,0,$D147-SUM($F44:L44)))</f>
        <v>0</v>
      </c>
      <c r="N147" s="9">
        <f>IF(N$10&lt;$E147,0,IF(N$10&gt;$E147+$F$8,0,$D147-SUM($F44:M44)))</f>
        <v>0</v>
      </c>
      <c r="O147" s="9">
        <f>IF(O$10&lt;$E147,0,IF(O$10&gt;$E147+$F$8,0,$D147-SUM($F44:N44)))</f>
        <v>0</v>
      </c>
      <c r="P147" s="9">
        <f>IF(P$10&lt;$E147,0,IF(P$10&gt;$E147+$F$8,0,$D147-SUM($F44:O44)))</f>
        <v>0</v>
      </c>
      <c r="Q147" s="9">
        <f>IF(Q$10&lt;$E147,0,IF(Q$10&gt;$E147+$F$8,0,$D147-SUM($F44:P44)))</f>
        <v>0</v>
      </c>
      <c r="R147" s="9">
        <f>IF(R$10&lt;$E147,0,IF(R$10&gt;$E147+$F$8,0,$D147-SUM($F44:Q44)))</f>
        <v>0</v>
      </c>
      <c r="S147" s="9">
        <f>IF(S$10&lt;$E147,0,IF(S$10&gt;$E147+$F$8,0,$D147-SUM($F44:R44)))</f>
        <v>0</v>
      </c>
      <c r="T147" s="9">
        <f>IF(T$10&lt;$E147,0,IF(T$10&gt;$E147+$F$8,0,$D147-SUM($F44:S44)))</f>
        <v>0</v>
      </c>
      <c r="U147" s="9">
        <f>IF(U$10&lt;$E147,0,IF(U$10&gt;$E147+$F$8,0,$D147-SUM($F44:T44)))</f>
        <v>0</v>
      </c>
      <c r="V147" s="9">
        <f>IF(V$10&lt;$E147,0,IF(V$10&gt;$E147+$F$8,0,$D147-SUM($F44:U44)))</f>
        <v>0</v>
      </c>
      <c r="W147" s="9">
        <f>IF(W$10&lt;$E147,0,IF(W$10&gt;$E147+$F$8,0,$D147-SUM($F44:V44)))</f>
        <v>0</v>
      </c>
      <c r="X147" s="9">
        <f>IF(X$10&lt;$E147,0,IF(X$10&gt;$E147+$F$8,0,$D147-SUM($F44:W44)))</f>
        <v>0</v>
      </c>
      <c r="Y147" s="9">
        <f>IF(Y$10&lt;$E147,0,IF(Y$10&gt;$E147+$F$8,0,$D147-SUM($F44:X44)))</f>
        <v>0</v>
      </c>
      <c r="Z147" s="9">
        <f>IF(Z$10&lt;$E147,0,IF(Z$10&gt;$E147+$F$8,0,$D147-SUM($F44:Y44)))</f>
        <v>0</v>
      </c>
      <c r="AA147" s="9">
        <f>IF(AA$10&lt;$E147,0,IF(AA$10&gt;$E147+$F$8,0,$D147-SUM($F44:Z44)))</f>
        <v>0</v>
      </c>
      <c r="AB147" s="9">
        <f>IF(AB$10&lt;$E147,0,IF(AB$10&gt;$E147+$F$8,0,$D147-SUM($F44:AA44)))</f>
        <v>0</v>
      </c>
      <c r="AC147" s="9">
        <f ca="1">IF(AC$10&lt;$E147,0,IF(AC$10&gt;$E147+$F$8,0,$D147-SUM($F44:AB44)))</f>
        <v>197.35865111266062</v>
      </c>
      <c r="AD147" s="9">
        <f ca="1">IF(AD$10&lt;$E147,0,IF(AD$10&gt;$E147+$F$8,0,$D147-SUM($F44:AC44)))</f>
        <v>190.78002940890528</v>
      </c>
      <c r="AE147" s="9">
        <f ca="1">IF(AE$10&lt;$E147,0,IF(AE$10&gt;$E147+$F$8,0,$D147-SUM($F44:AD44)))</f>
        <v>184.2014077051499</v>
      </c>
      <c r="AF147" s="9">
        <f ca="1">IF(AF$10&lt;$E147,0,IF(AF$10&gt;$E147+$F$8,0,$D147-SUM($F44:AE44)))</f>
        <v>177.62278600139456</v>
      </c>
      <c r="AG147" s="9">
        <f ca="1">IF(AG$10&lt;$E147,0,IF(AG$10&gt;$E147+$F$8,0,$D147-SUM($F44:AF44)))</f>
        <v>171.04416429763921</v>
      </c>
      <c r="AH147" s="9">
        <f ca="1">IF(AH$10&lt;$E147,0,IF(AH$10&gt;$E147+$F$8,0,$D147-SUM($F44:AG44)))</f>
        <v>164.46554259388387</v>
      </c>
      <c r="AI147" s="9">
        <f ca="1">IF(AI$10&lt;$E147,0,IF(AI$10&gt;$E147+$F$8,0,$D147-SUM($F44:AH44)))</f>
        <v>157.88692089012849</v>
      </c>
      <c r="AJ147" s="9">
        <f ca="1">IF(AJ$10&lt;$E147,0,IF(AJ$10&gt;$E147+$F$8,0,$D147-SUM($F44:AI44)))</f>
        <v>151.30829918637315</v>
      </c>
      <c r="AK147" s="9">
        <f ca="1">IF(AK$10&lt;$E147,0,IF(AK$10&gt;$E147+$F$8,0,$D147-SUM($F44:AJ44)))</f>
        <v>144.7296774826178</v>
      </c>
      <c r="AL147" s="9">
        <f ca="1">IF(AL$10&lt;$E147,0,IF(AL$10&gt;$E147+$F$8,0,$D147-SUM($F44:AK44)))</f>
        <v>138.15105577886243</v>
      </c>
      <c r="AM147" s="9">
        <f ca="1">IF(AM$10&lt;$E147,0,IF(AM$10&gt;$E147+$F$8,0,$D147-SUM($F44:AL44)))</f>
        <v>131.57243407510708</v>
      </c>
      <c r="AN147" s="9">
        <f ca="1">IF(AN$10&lt;$E147,0,IF(AN$10&gt;$E147+$F$8,0,$D147-SUM($F44:AM44)))</f>
        <v>124.99381237135172</v>
      </c>
      <c r="AO147" s="9">
        <f ca="1">IF(AO$10&lt;$E147,0,IF(AO$10&gt;$E147+$F$8,0,$D147-SUM($F44:AN44)))</f>
        <v>118.41519066759636</v>
      </c>
      <c r="AP147" s="9">
        <f ca="1">IF(AP$10&lt;$E147,0,IF(AP$10&gt;$E147+$F$8,0,$D147-SUM($F44:AO44)))</f>
        <v>111.836568963841</v>
      </c>
      <c r="AQ147" s="9">
        <f ca="1">IF(AQ$10&lt;$E147,0,IF(AQ$10&gt;$E147+$F$8,0,$D147-SUM($F44:AP44)))</f>
        <v>105.25794726008564</v>
      </c>
      <c r="AR147" s="9">
        <f ca="1">IF(AR$10&lt;$E147,0,IF(AR$10&gt;$E147+$F$8,0,$D147-SUM($F44:AQ44)))</f>
        <v>98.679325556330284</v>
      </c>
      <c r="AS147" s="9">
        <f ca="1">IF(AS$10&lt;$E147,0,IF(AS$10&gt;$E147+$F$8,0,$D147-SUM($F44:AR44)))</f>
        <v>92.100703852574924</v>
      </c>
      <c r="AT147" s="9">
        <f ca="1">IF(AT$10&lt;$E147,0,IF(AT$10&gt;$E147+$F$8,0,$D147-SUM($F44:AS44)))</f>
        <v>85.522082148819564</v>
      </c>
      <c r="AU147" s="9">
        <f ca="1">IF(AU$10&lt;$E147,0,IF(AU$10&gt;$E147+$F$8,0,$D147-SUM($F44:AT44)))</f>
        <v>78.943460445064204</v>
      </c>
      <c r="AV147" s="9">
        <f ca="1">IF(AV$10&lt;$E147,0,IF(AV$10&gt;$E147+$F$8,0,$D147-SUM($F44:AU44)))</f>
        <v>72.364838741308844</v>
      </c>
      <c r="AW147" s="9">
        <f ca="1">IF(AW$10&lt;$E147,0,IF(AW$10&gt;$E147+$F$8,0,$D147-SUM($F44:AV44)))</f>
        <v>65.786217037553484</v>
      </c>
      <c r="AX147" s="9">
        <f ca="1">IF(AX$10&lt;$E147,0,IF(AX$10&gt;$E147+$F$8,0,$D147-SUM($F44:AW44)))</f>
        <v>59.207595333798139</v>
      </c>
      <c r="AY147" s="9">
        <f ca="1">IF(AY$10&lt;$E147,0,IF(AY$10&gt;$E147+$F$8,0,$D147-SUM($F44:AX44)))</f>
        <v>52.628973630042793</v>
      </c>
      <c r="AZ147" s="9">
        <f ca="1">IF(AZ$10&lt;$E147,0,IF(AZ$10&gt;$E147+$F$8,0,$D147-SUM($F44:AY44)))</f>
        <v>46.050351926287448</v>
      </c>
      <c r="BA147" s="9">
        <f ca="1">IF(BA$10&lt;$E147,0,IF(BA$10&gt;$E147+$F$8,0,$D147-SUM($F44:AZ44)))</f>
        <v>39.471730222532102</v>
      </c>
      <c r="BB147" s="9">
        <f ca="1">IF(BB$10&lt;$E147,0,IF(BB$10&gt;$E147+$F$8,0,$D147-SUM($F44:BA44)))</f>
        <v>32.893108518776756</v>
      </c>
      <c r="BC147" s="9">
        <f ca="1">IF(BC$10&lt;$E147,0,IF(BC$10&gt;$E147+$F$8,0,$D147-SUM($F44:BB44)))</f>
        <v>26.314486815021411</v>
      </c>
      <c r="BD147" s="9">
        <f ca="1">IF(BD$10&lt;$E147,0,IF(BD$10&gt;$E147+$F$8,0,$D147-SUM($F44:BC44)))</f>
        <v>19.735865111266065</v>
      </c>
      <c r="BE147" s="9">
        <f ca="1">IF(BE$10&lt;$E147,0,IF(BE$10&gt;$E147+$F$8,0,$D147-SUM($F44:BD44)))</f>
        <v>13.15724340751072</v>
      </c>
      <c r="BF147" s="9">
        <f ca="1">IF(BF$10&lt;$E147,0,IF(BF$10&gt;$E147+$F$8,0,$D147-SUM($F44:BE44)))</f>
        <v>6.578621703755374</v>
      </c>
      <c r="BG147" s="9">
        <f ca="1">IF(BG$10&lt;$E147,0,IF(BG$10&gt;$E147+$F$8,0,$D147-SUM($F44:BF44)))</f>
        <v>2.8421709430404007E-14</v>
      </c>
      <c r="BH147" s="9">
        <f>IF(BH$10&lt;$E147,0,IF(BH$10&gt;$E147+$F$8,0,$D147-SUM($F44:BG44)))</f>
        <v>0</v>
      </c>
      <c r="BI147" s="9">
        <f>IF(BI$10&lt;$E147,0,IF(BI$10&gt;$E147+$F$8,0,$D147-SUM($F44:BH44)))</f>
        <v>0</v>
      </c>
      <c r="BJ147" s="9">
        <f>IF(BJ$10&lt;$E147,0,IF(BJ$10&gt;$E147+$F$8,0,$D147-SUM($F44:BI44)))</f>
        <v>0</v>
      </c>
      <c r="BK147" s="9">
        <f>IF(BK$10&lt;$E147,0,IF(BK$10&gt;$E147+$F$8,0,$D147-SUM($F44:BJ44)))</f>
        <v>0</v>
      </c>
      <c r="BL147" s="9">
        <f>IF(BL$10&lt;$E147,0,IF(BL$10&gt;$E147+$F$8,0,$D147-SUM($F44:BK44)))</f>
        <v>0</v>
      </c>
      <c r="BM147" s="9">
        <f>IF(BM$10&lt;$E147,0,IF(BM$10&gt;$E147+$F$8,0,$D147-SUM($F44:BL44)))</f>
        <v>0</v>
      </c>
      <c r="BN147" s="9">
        <f>IF(BN$10&lt;$E147,0,IF(BN$10&gt;$E147+$F$8,0,$D147-SUM($F44:BM44)))</f>
        <v>0</v>
      </c>
      <c r="BO147" s="9">
        <f>IF(BO$10&lt;$E147,0,IF(BO$10&gt;$E147+$F$8,0,$D147-SUM($F44:BN44)))</f>
        <v>0</v>
      </c>
      <c r="BP147" s="9">
        <f>IF(BP$10&lt;$E147,0,IF(BP$10&gt;$E147+$F$8,0,$D147-SUM($F44:BO44)))</f>
        <v>0</v>
      </c>
      <c r="BQ147" s="9">
        <f>IF(BQ$10&lt;$E147,0,IF(BQ$10&gt;$E147+$F$8,0,$D147-SUM($F44:BP44)))</f>
        <v>0</v>
      </c>
      <c r="BR147" s="9">
        <f>IF(BR$10&lt;$E147,0,IF(BR$10&gt;$E147+$F$8,0,$D147-SUM($F44:BQ44)))</f>
        <v>0</v>
      </c>
      <c r="BS147" s="9">
        <f>IF(BS$10&lt;$E147,0,IF(BS$10&gt;$E147+$F$8,0,$D147-SUM($F44:BR44)))</f>
        <v>0</v>
      </c>
      <c r="BT147" s="9">
        <f>IF(BT$10&lt;$E147,0,IF(BT$10&gt;$E147+$F$8,0,$D147-SUM($F44:BS44)))</f>
        <v>0</v>
      </c>
      <c r="BU147" s="9">
        <f>IF(BU$10&lt;$E147,0,IF(BU$10&gt;$E147+$F$8,0,$D147-SUM($F44:BT44)))</f>
        <v>0</v>
      </c>
      <c r="BV147" s="9">
        <f>IF(BV$10&lt;$E147,0,IF(BV$10&gt;$E147+$F$8,0,$D147-SUM($F44:BU44)))</f>
        <v>0</v>
      </c>
      <c r="BW147" s="9">
        <f>IF(BW$10&lt;$E147,0,IF(BW$10&gt;$E147+$F$8,0,$D147-SUM($F44:BV44)))</f>
        <v>0</v>
      </c>
      <c r="BX147" s="9">
        <f>IF(BX$10&lt;$E147,0,IF(BX$10&gt;$E147+$F$8,0,$D147-SUM($F44:BW44)))</f>
        <v>0</v>
      </c>
      <c r="BY147" s="9">
        <f>IF(BY$10&lt;$E147,0,IF(BY$10&gt;$E147+$F$8,0,$D147-SUM($F44:BX44)))</f>
        <v>0</v>
      </c>
      <c r="BZ147" s="9">
        <f>IF(BZ$10&lt;$E147,0,IF(BZ$10&gt;$E147+$F$8,0,$D147-SUM($F44:BY44)))</f>
        <v>0</v>
      </c>
      <c r="CA147" s="9">
        <f>IF(CA$10&lt;$E147,0,IF(CA$10&gt;$E147+$F$8,0,$D147-SUM($F44:BZ44)))</f>
        <v>0</v>
      </c>
      <c r="CB147" s="9">
        <f>IF(CB$10&lt;$E147,0,IF(CB$10&gt;$E147+$F$8,0,$D147-SUM($F44:CA44)))</f>
        <v>0</v>
      </c>
      <c r="CC147" s="9">
        <f>IF(CC$10&lt;$E147,0,IF(CC$10&gt;$E147+$F$8,0,$D147-SUM($F44:CB44)))</f>
        <v>0</v>
      </c>
      <c r="CD147" s="9">
        <f>IF(CD$10&lt;$E147,0,IF(CD$10&gt;$E147+$F$8,0,$D147-SUM($F44:CC44)))</f>
        <v>0</v>
      </c>
      <c r="CE147" s="9">
        <f>IF(CE$10&lt;$E147,0,IF(CE$10&gt;$E147+$F$8,0,$D147-SUM($F44:CD44)))</f>
        <v>0</v>
      </c>
      <c r="CF147" s="9">
        <f>IF(CF$10&lt;$E147,0,IF(CF$10&gt;$E147+$F$8,0,$D147-SUM($F44:CE44)))</f>
        <v>0</v>
      </c>
      <c r="CG147" s="9">
        <f>IF(CG$10&lt;$E147,0,IF(CG$10&gt;$E147+$F$8,0,$D147-SUM($F44:CF44)))</f>
        <v>0</v>
      </c>
      <c r="CH147" s="9">
        <f>IF(CH$10&lt;$E147,0,IF(CH$10&gt;$E147+$F$8,0,$D147-SUM($F44:CG44)))</f>
        <v>0</v>
      </c>
      <c r="CI147" s="9">
        <f>IF(CI$10&lt;$E147,0,IF(CI$10&gt;$E147+$F$8,0,$D147-SUM($F44:CH44)))</f>
        <v>0</v>
      </c>
      <c r="CJ147" s="9">
        <f>IF(CJ$10&lt;$E147,0,IF(CJ$10&gt;$E147+$F$8,0,$D147-SUM($F44:CI44)))</f>
        <v>0</v>
      </c>
      <c r="CK147" s="9">
        <f>IF(CK$10&lt;$E147,0,IF(CK$10&gt;$E147+$F$8,0,$D147-SUM($F44:CJ44)))</f>
        <v>0</v>
      </c>
      <c r="CL147" s="9">
        <f>IF(CL$10&lt;$E147,0,IF(CL$10&gt;$E147+$F$8,0,$D147-SUM($F44:CK44)))</f>
        <v>0</v>
      </c>
      <c r="CM147" s="9">
        <f>IF(CM$10&lt;$E147,0,IF(CM$10&gt;$E147+$F$8,0,$D147-SUM($F44:CL44)))</f>
        <v>0</v>
      </c>
      <c r="CN147" s="9">
        <f>IF(CN$10&lt;$E147,0,IF(CN$10&gt;$E147+$F$8,0,$D147-SUM($F44:CM44)))</f>
        <v>0</v>
      </c>
      <c r="CO147" s="9">
        <f>IF(CO$10&lt;$E147,0,IF(CO$10&gt;$E147+$F$8,0,$D147-SUM($F44:CN44)))</f>
        <v>0</v>
      </c>
      <c r="CP147" s="9">
        <f>IF(CP$10&lt;$E147,0,IF(CP$10&gt;$E147+$F$8,0,$D147-SUM($F44:CO44)))</f>
        <v>0</v>
      </c>
      <c r="CQ147" s="9">
        <f>IF(CQ$10&lt;$E147,0,IF(CQ$10&gt;$E147+$F$8,0,$D147-SUM($F44:CP44)))</f>
        <v>0</v>
      </c>
      <c r="CR147" s="9">
        <f>IF(CR$10&lt;$E147,0,IF(CR$10&gt;$E147+$F$8,0,$D147-SUM($F44:CQ44)))</f>
        <v>0</v>
      </c>
      <c r="CS147" s="9">
        <f>IF(CS$10&lt;$E147,0,IF(CS$10&gt;$E147+$F$8,0,$D147-SUM($F44:CR44)))</f>
        <v>0</v>
      </c>
      <c r="CT147" s="9">
        <f>IF(CT$10&lt;$E147,0,IF(CT$10&gt;$E147+$F$8,0,$D147-SUM($F44:CS44)))</f>
        <v>0</v>
      </c>
      <c r="CU147" s="9">
        <f>IF(CU$10&lt;$E147,0,IF(CU$10&gt;$E147+$F$8,0,$D147-SUM($F44:CT44)))</f>
        <v>0</v>
      </c>
      <c r="CV147" s="9">
        <f>IF(CV$10&lt;$E147,0,IF(CV$10&gt;$E147+$F$8,0,$D147-SUM($F44:CU44)))</f>
        <v>0</v>
      </c>
      <c r="CW147" s="9">
        <f>IF(CW$10&lt;$E147,0,IF(CW$10&gt;$E147+$F$8,0,$D147-SUM($F44:CV44)))</f>
        <v>0</v>
      </c>
      <c r="CX147" s="9">
        <f>IF(CX$10&lt;$E147,0,IF(CX$10&gt;$E147+$F$8,0,$D147-SUM($F44:CW44)))</f>
        <v>0</v>
      </c>
      <c r="CY147" s="9">
        <f>IF(CY$10&lt;$E147,0,IF(CY$10&gt;$E147+$F$8,0,$D147-SUM($F44:CX44)))</f>
        <v>0</v>
      </c>
      <c r="CZ147" s="9">
        <f>IF(CZ$10&lt;$E147,0,IF(CZ$10&gt;$E147+$F$8,0,$D147-SUM($F44:CY44)))</f>
        <v>0</v>
      </c>
      <c r="DA147" s="9">
        <f>IF(DA$10&lt;$E147,0,IF(DA$10&gt;$E147+$F$8,0,$D147-SUM($F44:CZ44)))</f>
        <v>0</v>
      </c>
    </row>
    <row r="148" spans="4:105">
      <c r="D148" s="58">
        <f t="shared" ca="1" si="121"/>
        <v>203.27941064604045</v>
      </c>
      <c r="E148" s="3">
        <f t="shared" si="123"/>
        <v>25</v>
      </c>
      <c r="F148" s="9">
        <f t="shared" si="122"/>
        <v>0</v>
      </c>
      <c r="G148" s="9">
        <f>IF(G$10&lt;$E148,0,IF(G$10&gt;$E148+$F$8,0,$D148-SUM($F45:F45)))</f>
        <v>0</v>
      </c>
      <c r="H148" s="9">
        <f>IF(H$10&lt;$E148,0,IF(H$10&gt;$E148+$F$8,0,$D148-SUM($F45:G45)))</f>
        <v>0</v>
      </c>
      <c r="I148" s="9">
        <f>IF(I$10&lt;$E148,0,IF(I$10&gt;$E148+$F$8,0,$D148-SUM($F45:H45)))</f>
        <v>0</v>
      </c>
      <c r="J148" s="9">
        <f>IF(J$10&lt;$E148,0,IF(J$10&gt;$E148+$F$8,0,$D148-SUM($F45:I45)))</f>
        <v>0</v>
      </c>
      <c r="K148" s="9">
        <f>IF(K$10&lt;$E148,0,IF(K$10&gt;$E148+$F$8,0,$D148-SUM($F45:J45)))</f>
        <v>0</v>
      </c>
      <c r="L148" s="9">
        <f>IF(L$10&lt;$E148,0,IF(L$10&gt;$E148+$F$8,0,$D148-SUM($F45:K45)))</f>
        <v>0</v>
      </c>
      <c r="M148" s="9">
        <f>IF(M$10&lt;$E148,0,IF(M$10&gt;$E148+$F$8,0,$D148-SUM($F45:L45)))</f>
        <v>0</v>
      </c>
      <c r="N148" s="9">
        <f>IF(N$10&lt;$E148,0,IF(N$10&gt;$E148+$F$8,0,$D148-SUM($F45:M45)))</f>
        <v>0</v>
      </c>
      <c r="O148" s="9">
        <f>IF(O$10&lt;$E148,0,IF(O$10&gt;$E148+$F$8,0,$D148-SUM($F45:N45)))</f>
        <v>0</v>
      </c>
      <c r="P148" s="9">
        <f>IF(P$10&lt;$E148,0,IF(P$10&gt;$E148+$F$8,0,$D148-SUM($F45:O45)))</f>
        <v>0</v>
      </c>
      <c r="Q148" s="9">
        <f>IF(Q$10&lt;$E148,0,IF(Q$10&gt;$E148+$F$8,0,$D148-SUM($F45:P45)))</f>
        <v>0</v>
      </c>
      <c r="R148" s="9">
        <f>IF(R$10&lt;$E148,0,IF(R$10&gt;$E148+$F$8,0,$D148-SUM($F45:Q45)))</f>
        <v>0</v>
      </c>
      <c r="S148" s="9">
        <f>IF(S$10&lt;$E148,0,IF(S$10&gt;$E148+$F$8,0,$D148-SUM($F45:R45)))</f>
        <v>0</v>
      </c>
      <c r="T148" s="9">
        <f>IF(T$10&lt;$E148,0,IF(T$10&gt;$E148+$F$8,0,$D148-SUM($F45:S45)))</f>
        <v>0</v>
      </c>
      <c r="U148" s="9">
        <f>IF(U$10&lt;$E148,0,IF(U$10&gt;$E148+$F$8,0,$D148-SUM($F45:T45)))</f>
        <v>0</v>
      </c>
      <c r="V148" s="9">
        <f>IF(V$10&lt;$E148,0,IF(V$10&gt;$E148+$F$8,0,$D148-SUM($F45:U45)))</f>
        <v>0</v>
      </c>
      <c r="W148" s="9">
        <f>IF(W$10&lt;$E148,0,IF(W$10&gt;$E148+$F$8,0,$D148-SUM($F45:V45)))</f>
        <v>0</v>
      </c>
      <c r="X148" s="9">
        <f>IF(X$10&lt;$E148,0,IF(X$10&gt;$E148+$F$8,0,$D148-SUM($F45:W45)))</f>
        <v>0</v>
      </c>
      <c r="Y148" s="9">
        <f>IF(Y$10&lt;$E148,0,IF(Y$10&gt;$E148+$F$8,0,$D148-SUM($F45:X45)))</f>
        <v>0</v>
      </c>
      <c r="Z148" s="9">
        <f>IF(Z$10&lt;$E148,0,IF(Z$10&gt;$E148+$F$8,0,$D148-SUM($F45:Y45)))</f>
        <v>0</v>
      </c>
      <c r="AA148" s="9">
        <f>IF(AA$10&lt;$E148,0,IF(AA$10&gt;$E148+$F$8,0,$D148-SUM($F45:Z45)))</f>
        <v>0</v>
      </c>
      <c r="AB148" s="9">
        <f>IF(AB$10&lt;$E148,0,IF(AB$10&gt;$E148+$F$8,0,$D148-SUM($F45:AA45)))</f>
        <v>0</v>
      </c>
      <c r="AC148" s="9">
        <f>IF(AC$10&lt;$E148,0,IF(AC$10&gt;$E148+$F$8,0,$D148-SUM($F45:AB45)))</f>
        <v>0</v>
      </c>
      <c r="AD148" s="9">
        <f ca="1">IF(AD$10&lt;$E148,0,IF(AD$10&gt;$E148+$F$8,0,$D148-SUM($F45:AC45)))</f>
        <v>203.27941064604045</v>
      </c>
      <c r="AE148" s="9">
        <f ca="1">IF(AE$10&lt;$E148,0,IF(AE$10&gt;$E148+$F$8,0,$D148-SUM($F45:AD45)))</f>
        <v>196.50343029117244</v>
      </c>
      <c r="AF148" s="9">
        <f ca="1">IF(AF$10&lt;$E148,0,IF(AF$10&gt;$E148+$F$8,0,$D148-SUM($F45:AE45)))</f>
        <v>189.72744993630442</v>
      </c>
      <c r="AG148" s="9">
        <f ca="1">IF(AG$10&lt;$E148,0,IF(AG$10&gt;$E148+$F$8,0,$D148-SUM($F45:AF45)))</f>
        <v>182.95146958143641</v>
      </c>
      <c r="AH148" s="9">
        <f ca="1">IF(AH$10&lt;$E148,0,IF(AH$10&gt;$E148+$F$8,0,$D148-SUM($F45:AG45)))</f>
        <v>176.1754892265684</v>
      </c>
      <c r="AI148" s="9">
        <f ca="1">IF(AI$10&lt;$E148,0,IF(AI$10&gt;$E148+$F$8,0,$D148-SUM($F45:AH45)))</f>
        <v>169.39950887170039</v>
      </c>
      <c r="AJ148" s="9">
        <f ca="1">IF(AJ$10&lt;$E148,0,IF(AJ$10&gt;$E148+$F$8,0,$D148-SUM($F45:AI45)))</f>
        <v>162.62352851683238</v>
      </c>
      <c r="AK148" s="9">
        <f ca="1">IF(AK$10&lt;$E148,0,IF(AK$10&gt;$E148+$F$8,0,$D148-SUM($F45:AJ45)))</f>
        <v>155.84754816196437</v>
      </c>
      <c r="AL148" s="9">
        <f ca="1">IF(AL$10&lt;$E148,0,IF(AL$10&gt;$E148+$F$8,0,$D148-SUM($F45:AK45)))</f>
        <v>149.07156780709636</v>
      </c>
      <c r="AM148" s="9">
        <f ca="1">IF(AM$10&lt;$E148,0,IF(AM$10&gt;$E148+$F$8,0,$D148-SUM($F45:AL45)))</f>
        <v>142.29558745222835</v>
      </c>
      <c r="AN148" s="9">
        <f ca="1">IF(AN$10&lt;$E148,0,IF(AN$10&gt;$E148+$F$8,0,$D148-SUM($F45:AM45)))</f>
        <v>135.51960709736034</v>
      </c>
      <c r="AO148" s="9">
        <f ca="1">IF(AO$10&lt;$E148,0,IF(AO$10&gt;$E148+$F$8,0,$D148-SUM($F45:AN45)))</f>
        <v>128.74362674249232</v>
      </c>
      <c r="AP148" s="9">
        <f ca="1">IF(AP$10&lt;$E148,0,IF(AP$10&gt;$E148+$F$8,0,$D148-SUM($F45:AO45)))</f>
        <v>121.9676463876243</v>
      </c>
      <c r="AQ148" s="9">
        <f ca="1">IF(AQ$10&lt;$E148,0,IF(AQ$10&gt;$E148+$F$8,0,$D148-SUM($F45:AP45)))</f>
        <v>115.19166603275629</v>
      </c>
      <c r="AR148" s="9">
        <f ca="1">IF(AR$10&lt;$E148,0,IF(AR$10&gt;$E148+$F$8,0,$D148-SUM($F45:AQ45)))</f>
        <v>108.41568567788828</v>
      </c>
      <c r="AS148" s="9">
        <f ca="1">IF(AS$10&lt;$E148,0,IF(AS$10&gt;$E148+$F$8,0,$D148-SUM($F45:AR45)))</f>
        <v>101.63970532302027</v>
      </c>
      <c r="AT148" s="9">
        <f ca="1">IF(AT$10&lt;$E148,0,IF(AT$10&gt;$E148+$F$8,0,$D148-SUM($F45:AS45)))</f>
        <v>94.863724968152255</v>
      </c>
      <c r="AU148" s="9">
        <f ca="1">IF(AU$10&lt;$E148,0,IF(AU$10&gt;$E148+$F$8,0,$D148-SUM($F45:AT45)))</f>
        <v>88.087744613284244</v>
      </c>
      <c r="AV148" s="9">
        <f ca="1">IF(AV$10&lt;$E148,0,IF(AV$10&gt;$E148+$F$8,0,$D148-SUM($F45:AU45)))</f>
        <v>81.311764258416233</v>
      </c>
      <c r="AW148" s="9">
        <f ca="1">IF(AW$10&lt;$E148,0,IF(AW$10&gt;$E148+$F$8,0,$D148-SUM($F45:AV45)))</f>
        <v>74.535783903548207</v>
      </c>
      <c r="AX148" s="9">
        <f ca="1">IF(AX$10&lt;$E148,0,IF(AX$10&gt;$E148+$F$8,0,$D148-SUM($F45:AW45)))</f>
        <v>67.759803548680196</v>
      </c>
      <c r="AY148" s="9">
        <f ca="1">IF(AY$10&lt;$E148,0,IF(AY$10&gt;$E148+$F$8,0,$D148-SUM($F45:AX45)))</f>
        <v>60.983823193812185</v>
      </c>
      <c r="AZ148" s="9">
        <f ca="1">IF(AZ$10&lt;$E148,0,IF(AZ$10&gt;$E148+$F$8,0,$D148-SUM($F45:AY45)))</f>
        <v>54.207842838944174</v>
      </c>
      <c r="BA148" s="9">
        <f ca="1">IF(BA$10&lt;$E148,0,IF(BA$10&gt;$E148+$F$8,0,$D148-SUM($F45:AZ45)))</f>
        <v>47.431862484076163</v>
      </c>
      <c r="BB148" s="9">
        <f ca="1">IF(BB$10&lt;$E148,0,IF(BB$10&gt;$E148+$F$8,0,$D148-SUM($F45:BA45)))</f>
        <v>40.655882129208152</v>
      </c>
      <c r="BC148" s="9">
        <f ca="1">IF(BC$10&lt;$E148,0,IF(BC$10&gt;$E148+$F$8,0,$D148-SUM($F45:BB45)))</f>
        <v>33.879901774340141</v>
      </c>
      <c r="BD148" s="9">
        <f ca="1">IF(BD$10&lt;$E148,0,IF(BD$10&gt;$E148+$F$8,0,$D148-SUM($F45:BC45)))</f>
        <v>27.10392141947213</v>
      </c>
      <c r="BE148" s="9">
        <f ca="1">IF(BE$10&lt;$E148,0,IF(BE$10&gt;$E148+$F$8,0,$D148-SUM($F45:BD45)))</f>
        <v>20.327941064604119</v>
      </c>
      <c r="BF148" s="9">
        <f ca="1">IF(BF$10&lt;$E148,0,IF(BF$10&gt;$E148+$F$8,0,$D148-SUM($F45:BE45)))</f>
        <v>13.551960709736107</v>
      </c>
      <c r="BG148" s="9">
        <f ca="1">IF(BG$10&lt;$E148,0,IF(BG$10&gt;$E148+$F$8,0,$D148-SUM($F45:BF45)))</f>
        <v>6.7759803548680964</v>
      </c>
      <c r="BH148" s="9">
        <f ca="1">IF(BH$10&lt;$E148,0,IF(BH$10&gt;$E148+$F$8,0,$D148-SUM($F45:BG45)))</f>
        <v>8.5265128291212022E-14</v>
      </c>
      <c r="BI148" s="9">
        <f>IF(BI$10&lt;$E148,0,IF(BI$10&gt;$E148+$F$8,0,$D148-SUM($F45:BH45)))</f>
        <v>0</v>
      </c>
      <c r="BJ148" s="9">
        <f>IF(BJ$10&lt;$E148,0,IF(BJ$10&gt;$E148+$F$8,0,$D148-SUM($F45:BI45)))</f>
        <v>0</v>
      </c>
      <c r="BK148" s="9">
        <f>IF(BK$10&lt;$E148,0,IF(BK$10&gt;$E148+$F$8,0,$D148-SUM($F45:BJ45)))</f>
        <v>0</v>
      </c>
      <c r="BL148" s="9">
        <f>IF(BL$10&lt;$E148,0,IF(BL$10&gt;$E148+$F$8,0,$D148-SUM($F45:BK45)))</f>
        <v>0</v>
      </c>
      <c r="BM148" s="9">
        <f>IF(BM$10&lt;$E148,0,IF(BM$10&gt;$E148+$F$8,0,$D148-SUM($F45:BL45)))</f>
        <v>0</v>
      </c>
      <c r="BN148" s="9">
        <f>IF(BN$10&lt;$E148,0,IF(BN$10&gt;$E148+$F$8,0,$D148-SUM($F45:BM45)))</f>
        <v>0</v>
      </c>
      <c r="BO148" s="9">
        <f>IF(BO$10&lt;$E148,0,IF(BO$10&gt;$E148+$F$8,0,$D148-SUM($F45:BN45)))</f>
        <v>0</v>
      </c>
      <c r="BP148" s="9">
        <f>IF(BP$10&lt;$E148,0,IF(BP$10&gt;$E148+$F$8,0,$D148-SUM($F45:BO45)))</f>
        <v>0</v>
      </c>
      <c r="BQ148" s="9">
        <f>IF(BQ$10&lt;$E148,0,IF(BQ$10&gt;$E148+$F$8,0,$D148-SUM($F45:BP45)))</f>
        <v>0</v>
      </c>
      <c r="BR148" s="9">
        <f>IF(BR$10&lt;$E148,0,IF(BR$10&gt;$E148+$F$8,0,$D148-SUM($F45:BQ45)))</f>
        <v>0</v>
      </c>
      <c r="BS148" s="9">
        <f>IF(BS$10&lt;$E148,0,IF(BS$10&gt;$E148+$F$8,0,$D148-SUM($F45:BR45)))</f>
        <v>0</v>
      </c>
      <c r="BT148" s="9">
        <f>IF(BT$10&lt;$E148,0,IF(BT$10&gt;$E148+$F$8,0,$D148-SUM($F45:BS45)))</f>
        <v>0</v>
      </c>
      <c r="BU148" s="9">
        <f>IF(BU$10&lt;$E148,0,IF(BU$10&gt;$E148+$F$8,0,$D148-SUM($F45:BT45)))</f>
        <v>0</v>
      </c>
      <c r="BV148" s="9">
        <f>IF(BV$10&lt;$E148,0,IF(BV$10&gt;$E148+$F$8,0,$D148-SUM($F45:BU45)))</f>
        <v>0</v>
      </c>
      <c r="BW148" s="9">
        <f>IF(BW$10&lt;$E148,0,IF(BW$10&gt;$E148+$F$8,0,$D148-SUM($F45:BV45)))</f>
        <v>0</v>
      </c>
      <c r="BX148" s="9">
        <f>IF(BX$10&lt;$E148,0,IF(BX$10&gt;$E148+$F$8,0,$D148-SUM($F45:BW45)))</f>
        <v>0</v>
      </c>
      <c r="BY148" s="9">
        <f>IF(BY$10&lt;$E148,0,IF(BY$10&gt;$E148+$F$8,0,$D148-SUM($F45:BX45)))</f>
        <v>0</v>
      </c>
      <c r="BZ148" s="9">
        <f>IF(BZ$10&lt;$E148,0,IF(BZ$10&gt;$E148+$F$8,0,$D148-SUM($F45:BY45)))</f>
        <v>0</v>
      </c>
      <c r="CA148" s="9">
        <f>IF(CA$10&lt;$E148,0,IF(CA$10&gt;$E148+$F$8,0,$D148-SUM($F45:BZ45)))</f>
        <v>0</v>
      </c>
      <c r="CB148" s="9">
        <f>IF(CB$10&lt;$E148,0,IF(CB$10&gt;$E148+$F$8,0,$D148-SUM($F45:CA45)))</f>
        <v>0</v>
      </c>
      <c r="CC148" s="9">
        <f>IF(CC$10&lt;$E148,0,IF(CC$10&gt;$E148+$F$8,0,$D148-SUM($F45:CB45)))</f>
        <v>0</v>
      </c>
      <c r="CD148" s="9">
        <f>IF(CD$10&lt;$E148,0,IF(CD$10&gt;$E148+$F$8,0,$D148-SUM($F45:CC45)))</f>
        <v>0</v>
      </c>
      <c r="CE148" s="9">
        <f>IF(CE$10&lt;$E148,0,IF(CE$10&gt;$E148+$F$8,0,$D148-SUM($F45:CD45)))</f>
        <v>0</v>
      </c>
      <c r="CF148" s="9">
        <f>IF(CF$10&lt;$E148,0,IF(CF$10&gt;$E148+$F$8,0,$D148-SUM($F45:CE45)))</f>
        <v>0</v>
      </c>
      <c r="CG148" s="9">
        <f>IF(CG$10&lt;$E148,0,IF(CG$10&gt;$E148+$F$8,0,$D148-SUM($F45:CF45)))</f>
        <v>0</v>
      </c>
      <c r="CH148" s="9">
        <f>IF(CH$10&lt;$E148,0,IF(CH$10&gt;$E148+$F$8,0,$D148-SUM($F45:CG45)))</f>
        <v>0</v>
      </c>
      <c r="CI148" s="9">
        <f>IF(CI$10&lt;$E148,0,IF(CI$10&gt;$E148+$F$8,0,$D148-SUM($F45:CH45)))</f>
        <v>0</v>
      </c>
      <c r="CJ148" s="9">
        <f>IF(CJ$10&lt;$E148,0,IF(CJ$10&gt;$E148+$F$8,0,$D148-SUM($F45:CI45)))</f>
        <v>0</v>
      </c>
      <c r="CK148" s="9">
        <f>IF(CK$10&lt;$E148,0,IF(CK$10&gt;$E148+$F$8,0,$D148-SUM($F45:CJ45)))</f>
        <v>0</v>
      </c>
      <c r="CL148" s="9">
        <f>IF(CL$10&lt;$E148,0,IF(CL$10&gt;$E148+$F$8,0,$D148-SUM($F45:CK45)))</f>
        <v>0</v>
      </c>
      <c r="CM148" s="9">
        <f>IF(CM$10&lt;$E148,0,IF(CM$10&gt;$E148+$F$8,0,$D148-SUM($F45:CL45)))</f>
        <v>0</v>
      </c>
      <c r="CN148" s="9">
        <f>IF(CN$10&lt;$E148,0,IF(CN$10&gt;$E148+$F$8,0,$D148-SUM($F45:CM45)))</f>
        <v>0</v>
      </c>
      <c r="CO148" s="9">
        <f>IF(CO$10&lt;$E148,0,IF(CO$10&gt;$E148+$F$8,0,$D148-SUM($F45:CN45)))</f>
        <v>0</v>
      </c>
      <c r="CP148" s="9">
        <f>IF(CP$10&lt;$E148,0,IF(CP$10&gt;$E148+$F$8,0,$D148-SUM($F45:CO45)))</f>
        <v>0</v>
      </c>
      <c r="CQ148" s="9">
        <f>IF(CQ$10&lt;$E148,0,IF(CQ$10&gt;$E148+$F$8,0,$D148-SUM($F45:CP45)))</f>
        <v>0</v>
      </c>
      <c r="CR148" s="9">
        <f>IF(CR$10&lt;$E148,0,IF(CR$10&gt;$E148+$F$8,0,$D148-SUM($F45:CQ45)))</f>
        <v>0</v>
      </c>
      <c r="CS148" s="9">
        <f>IF(CS$10&lt;$E148,0,IF(CS$10&gt;$E148+$F$8,0,$D148-SUM($F45:CR45)))</f>
        <v>0</v>
      </c>
      <c r="CT148" s="9">
        <f>IF(CT$10&lt;$E148,0,IF(CT$10&gt;$E148+$F$8,0,$D148-SUM($F45:CS45)))</f>
        <v>0</v>
      </c>
      <c r="CU148" s="9">
        <f>IF(CU$10&lt;$E148,0,IF(CU$10&gt;$E148+$F$8,0,$D148-SUM($F45:CT45)))</f>
        <v>0</v>
      </c>
      <c r="CV148" s="9">
        <f>IF(CV$10&lt;$E148,0,IF(CV$10&gt;$E148+$F$8,0,$D148-SUM($F45:CU45)))</f>
        <v>0</v>
      </c>
      <c r="CW148" s="9">
        <f>IF(CW$10&lt;$E148,0,IF(CW$10&gt;$E148+$F$8,0,$D148-SUM($F45:CV45)))</f>
        <v>0</v>
      </c>
      <c r="CX148" s="9">
        <f>IF(CX$10&lt;$E148,0,IF(CX$10&gt;$E148+$F$8,0,$D148-SUM($F45:CW45)))</f>
        <v>0</v>
      </c>
      <c r="CY148" s="9">
        <f>IF(CY$10&lt;$E148,0,IF(CY$10&gt;$E148+$F$8,0,$D148-SUM($F45:CX45)))</f>
        <v>0</v>
      </c>
      <c r="CZ148" s="9">
        <f>IF(CZ$10&lt;$E148,0,IF(CZ$10&gt;$E148+$F$8,0,$D148-SUM($F45:CY45)))</f>
        <v>0</v>
      </c>
      <c r="DA148" s="9">
        <f>IF(DA$10&lt;$E148,0,IF(DA$10&gt;$E148+$F$8,0,$D148-SUM($F45:CZ45)))</f>
        <v>0</v>
      </c>
    </row>
    <row r="149" spans="4:105">
      <c r="D149" s="58">
        <f t="shared" ca="1" si="121"/>
        <v>209.37779296542166</v>
      </c>
      <c r="E149" s="3">
        <f t="shared" si="123"/>
        <v>26</v>
      </c>
      <c r="F149" s="9">
        <f t="shared" si="122"/>
        <v>0</v>
      </c>
      <c r="G149" s="9">
        <f>IF(G$10&lt;$E149,0,IF(G$10&gt;$E149+$F$8,0,$D149-SUM($F46:F46)))</f>
        <v>0</v>
      </c>
      <c r="H149" s="9">
        <f>IF(H$10&lt;$E149,0,IF(H$10&gt;$E149+$F$8,0,$D149-SUM($F46:G46)))</f>
        <v>0</v>
      </c>
      <c r="I149" s="9">
        <f>IF(I$10&lt;$E149,0,IF(I$10&gt;$E149+$F$8,0,$D149-SUM($F46:H46)))</f>
        <v>0</v>
      </c>
      <c r="J149" s="9">
        <f>IF(J$10&lt;$E149,0,IF(J$10&gt;$E149+$F$8,0,$D149-SUM($F46:I46)))</f>
        <v>0</v>
      </c>
      <c r="K149" s="9">
        <f>IF(K$10&lt;$E149,0,IF(K$10&gt;$E149+$F$8,0,$D149-SUM($F46:J46)))</f>
        <v>0</v>
      </c>
      <c r="L149" s="9">
        <f>IF(L$10&lt;$E149,0,IF(L$10&gt;$E149+$F$8,0,$D149-SUM($F46:K46)))</f>
        <v>0</v>
      </c>
      <c r="M149" s="9">
        <f>IF(M$10&lt;$E149,0,IF(M$10&gt;$E149+$F$8,0,$D149-SUM($F46:L46)))</f>
        <v>0</v>
      </c>
      <c r="N149" s="9">
        <f>IF(N$10&lt;$E149,0,IF(N$10&gt;$E149+$F$8,0,$D149-SUM($F46:M46)))</f>
        <v>0</v>
      </c>
      <c r="O149" s="9">
        <f>IF(O$10&lt;$E149,0,IF(O$10&gt;$E149+$F$8,0,$D149-SUM($F46:N46)))</f>
        <v>0</v>
      </c>
      <c r="P149" s="9">
        <f>IF(P$10&lt;$E149,0,IF(P$10&gt;$E149+$F$8,0,$D149-SUM($F46:O46)))</f>
        <v>0</v>
      </c>
      <c r="Q149" s="9">
        <f>IF(Q$10&lt;$E149,0,IF(Q$10&gt;$E149+$F$8,0,$D149-SUM($F46:P46)))</f>
        <v>0</v>
      </c>
      <c r="R149" s="9">
        <f>IF(R$10&lt;$E149,0,IF(R$10&gt;$E149+$F$8,0,$D149-SUM($F46:Q46)))</f>
        <v>0</v>
      </c>
      <c r="S149" s="9">
        <f>IF(S$10&lt;$E149,0,IF(S$10&gt;$E149+$F$8,0,$D149-SUM($F46:R46)))</f>
        <v>0</v>
      </c>
      <c r="T149" s="9">
        <f>IF(T$10&lt;$E149,0,IF(T$10&gt;$E149+$F$8,0,$D149-SUM($F46:S46)))</f>
        <v>0</v>
      </c>
      <c r="U149" s="9">
        <f>IF(U$10&lt;$E149,0,IF(U$10&gt;$E149+$F$8,0,$D149-SUM($F46:T46)))</f>
        <v>0</v>
      </c>
      <c r="V149" s="9">
        <f>IF(V$10&lt;$E149,0,IF(V$10&gt;$E149+$F$8,0,$D149-SUM($F46:U46)))</f>
        <v>0</v>
      </c>
      <c r="W149" s="9">
        <f>IF(W$10&lt;$E149,0,IF(W$10&gt;$E149+$F$8,0,$D149-SUM($F46:V46)))</f>
        <v>0</v>
      </c>
      <c r="X149" s="9">
        <f>IF(X$10&lt;$E149,0,IF(X$10&gt;$E149+$F$8,0,$D149-SUM($F46:W46)))</f>
        <v>0</v>
      </c>
      <c r="Y149" s="9">
        <f>IF(Y$10&lt;$E149,0,IF(Y$10&gt;$E149+$F$8,0,$D149-SUM($F46:X46)))</f>
        <v>0</v>
      </c>
      <c r="Z149" s="9">
        <f>IF(Z$10&lt;$E149,0,IF(Z$10&gt;$E149+$F$8,0,$D149-SUM($F46:Y46)))</f>
        <v>0</v>
      </c>
      <c r="AA149" s="9">
        <f>IF(AA$10&lt;$E149,0,IF(AA$10&gt;$E149+$F$8,0,$D149-SUM($F46:Z46)))</f>
        <v>0</v>
      </c>
      <c r="AB149" s="9">
        <f>IF(AB$10&lt;$E149,0,IF(AB$10&gt;$E149+$F$8,0,$D149-SUM($F46:AA46)))</f>
        <v>0</v>
      </c>
      <c r="AC149" s="9">
        <f>IF(AC$10&lt;$E149,0,IF(AC$10&gt;$E149+$F$8,0,$D149-SUM($F46:AB46)))</f>
        <v>0</v>
      </c>
      <c r="AD149" s="9">
        <f>IF(AD$10&lt;$E149,0,IF(AD$10&gt;$E149+$F$8,0,$D149-SUM($F46:AC46)))</f>
        <v>0</v>
      </c>
      <c r="AE149" s="9">
        <f ca="1">IF(AE$10&lt;$E149,0,IF(AE$10&gt;$E149+$F$8,0,$D149-SUM($F46:AD46)))</f>
        <v>209.37779296542166</v>
      </c>
      <c r="AF149" s="9">
        <f ca="1">IF(AF$10&lt;$E149,0,IF(AF$10&gt;$E149+$F$8,0,$D149-SUM($F46:AE46)))</f>
        <v>202.3985331999076</v>
      </c>
      <c r="AG149" s="9">
        <f ca="1">IF(AG$10&lt;$E149,0,IF(AG$10&gt;$E149+$F$8,0,$D149-SUM($F46:AF46)))</f>
        <v>195.41927343439355</v>
      </c>
      <c r="AH149" s="9">
        <f ca="1">IF(AH$10&lt;$E149,0,IF(AH$10&gt;$E149+$F$8,0,$D149-SUM($F46:AG46)))</f>
        <v>188.44001366887949</v>
      </c>
      <c r="AI149" s="9">
        <f ca="1">IF(AI$10&lt;$E149,0,IF(AI$10&gt;$E149+$F$8,0,$D149-SUM($F46:AH46)))</f>
        <v>181.46075390336543</v>
      </c>
      <c r="AJ149" s="9">
        <f ca="1">IF(AJ$10&lt;$E149,0,IF(AJ$10&gt;$E149+$F$8,0,$D149-SUM($F46:AI46)))</f>
        <v>174.48149413785137</v>
      </c>
      <c r="AK149" s="9">
        <f ca="1">IF(AK$10&lt;$E149,0,IF(AK$10&gt;$E149+$F$8,0,$D149-SUM($F46:AJ46)))</f>
        <v>167.50223437233734</v>
      </c>
      <c r="AL149" s="9">
        <f ca="1">IF(AL$10&lt;$E149,0,IF(AL$10&gt;$E149+$F$8,0,$D149-SUM($F46:AK46)))</f>
        <v>160.52297460682325</v>
      </c>
      <c r="AM149" s="9">
        <f ca="1">IF(AM$10&lt;$E149,0,IF(AM$10&gt;$E149+$F$8,0,$D149-SUM($F46:AL46)))</f>
        <v>153.54371484130922</v>
      </c>
      <c r="AN149" s="9">
        <f ca="1">IF(AN$10&lt;$E149,0,IF(AN$10&gt;$E149+$F$8,0,$D149-SUM($F46:AM46)))</f>
        <v>146.56445507579514</v>
      </c>
      <c r="AO149" s="9">
        <f ca="1">IF(AO$10&lt;$E149,0,IF(AO$10&gt;$E149+$F$8,0,$D149-SUM($F46:AN46)))</f>
        <v>139.58519531028111</v>
      </c>
      <c r="AP149" s="9">
        <f ca="1">IF(AP$10&lt;$E149,0,IF(AP$10&gt;$E149+$F$8,0,$D149-SUM($F46:AO46)))</f>
        <v>132.60593554476702</v>
      </c>
      <c r="AQ149" s="9">
        <f ca="1">IF(AQ$10&lt;$E149,0,IF(AQ$10&gt;$E149+$F$8,0,$D149-SUM($F46:AP46)))</f>
        <v>125.62667577925298</v>
      </c>
      <c r="AR149" s="9">
        <f ca="1">IF(AR$10&lt;$E149,0,IF(AR$10&gt;$E149+$F$8,0,$D149-SUM($F46:AQ46)))</f>
        <v>118.64741601373892</v>
      </c>
      <c r="AS149" s="9">
        <f ca="1">IF(AS$10&lt;$E149,0,IF(AS$10&gt;$E149+$F$8,0,$D149-SUM($F46:AR46)))</f>
        <v>111.66815624822486</v>
      </c>
      <c r="AT149" s="9">
        <f ca="1">IF(AT$10&lt;$E149,0,IF(AT$10&gt;$E149+$F$8,0,$D149-SUM($F46:AS46)))</f>
        <v>104.6888964827108</v>
      </c>
      <c r="AU149" s="9">
        <f ca="1">IF(AU$10&lt;$E149,0,IF(AU$10&gt;$E149+$F$8,0,$D149-SUM($F46:AT46)))</f>
        <v>97.709636717196744</v>
      </c>
      <c r="AV149" s="9">
        <f ca="1">IF(AV$10&lt;$E149,0,IF(AV$10&gt;$E149+$F$8,0,$D149-SUM($F46:AU46)))</f>
        <v>90.730376951682686</v>
      </c>
      <c r="AW149" s="9">
        <f ca="1">IF(AW$10&lt;$E149,0,IF(AW$10&gt;$E149+$F$8,0,$D149-SUM($F46:AV46)))</f>
        <v>83.751117186168628</v>
      </c>
      <c r="AX149" s="9">
        <f ca="1">IF(AX$10&lt;$E149,0,IF(AX$10&gt;$E149+$F$8,0,$D149-SUM($F46:AW46)))</f>
        <v>76.771857420654584</v>
      </c>
      <c r="AY149" s="9">
        <f ca="1">IF(AY$10&lt;$E149,0,IF(AY$10&gt;$E149+$F$8,0,$D149-SUM($F46:AX46)))</f>
        <v>69.792597655140526</v>
      </c>
      <c r="AZ149" s="9">
        <f ca="1">IF(AZ$10&lt;$E149,0,IF(AZ$10&gt;$E149+$F$8,0,$D149-SUM($F46:AY46)))</f>
        <v>62.813337889626467</v>
      </c>
      <c r="BA149" s="9">
        <f ca="1">IF(BA$10&lt;$E149,0,IF(BA$10&gt;$E149+$F$8,0,$D149-SUM($F46:AZ46)))</f>
        <v>55.834078124112409</v>
      </c>
      <c r="BB149" s="9">
        <f ca="1">IF(BB$10&lt;$E149,0,IF(BB$10&gt;$E149+$F$8,0,$D149-SUM($F46:BA46)))</f>
        <v>48.854818358598351</v>
      </c>
      <c r="BC149" s="9">
        <f ca="1">IF(BC$10&lt;$E149,0,IF(BC$10&gt;$E149+$F$8,0,$D149-SUM($F46:BB46)))</f>
        <v>41.875558593084293</v>
      </c>
      <c r="BD149" s="9">
        <f ca="1">IF(BD$10&lt;$E149,0,IF(BD$10&gt;$E149+$F$8,0,$D149-SUM($F46:BC46)))</f>
        <v>34.896298827570234</v>
      </c>
      <c r="BE149" s="9">
        <f ca="1">IF(BE$10&lt;$E149,0,IF(BE$10&gt;$E149+$F$8,0,$D149-SUM($F46:BD46)))</f>
        <v>27.917039062056176</v>
      </c>
      <c r="BF149" s="9">
        <f ca="1">IF(BF$10&lt;$E149,0,IF(BF$10&gt;$E149+$F$8,0,$D149-SUM($F46:BE46)))</f>
        <v>20.937779296542118</v>
      </c>
      <c r="BG149" s="9">
        <f ca="1">IF(BG$10&lt;$E149,0,IF(BG$10&gt;$E149+$F$8,0,$D149-SUM($F46:BF46)))</f>
        <v>13.95851953102806</v>
      </c>
      <c r="BH149" s="9">
        <f ca="1">IF(BH$10&lt;$E149,0,IF(BH$10&gt;$E149+$F$8,0,$D149-SUM($F46:BG46)))</f>
        <v>6.9792597655140014</v>
      </c>
      <c r="BI149" s="9">
        <f ca="1">IF(BI$10&lt;$E149,0,IF(BI$10&gt;$E149+$F$8,0,$D149-SUM($F46:BH46)))</f>
        <v>-5.6843418860808015E-14</v>
      </c>
      <c r="BJ149" s="9">
        <f>IF(BJ$10&lt;$E149,0,IF(BJ$10&gt;$E149+$F$8,0,$D149-SUM($F46:BI46)))</f>
        <v>0</v>
      </c>
      <c r="BK149" s="9">
        <f>IF(BK$10&lt;$E149,0,IF(BK$10&gt;$E149+$F$8,0,$D149-SUM($F46:BJ46)))</f>
        <v>0</v>
      </c>
      <c r="BL149" s="9">
        <f>IF(BL$10&lt;$E149,0,IF(BL$10&gt;$E149+$F$8,0,$D149-SUM($F46:BK46)))</f>
        <v>0</v>
      </c>
      <c r="BM149" s="9">
        <f>IF(BM$10&lt;$E149,0,IF(BM$10&gt;$E149+$F$8,0,$D149-SUM($F46:BL46)))</f>
        <v>0</v>
      </c>
      <c r="BN149" s="9">
        <f>IF(BN$10&lt;$E149,0,IF(BN$10&gt;$E149+$F$8,0,$D149-SUM($F46:BM46)))</f>
        <v>0</v>
      </c>
      <c r="BO149" s="9">
        <f>IF(BO$10&lt;$E149,0,IF(BO$10&gt;$E149+$F$8,0,$D149-SUM($F46:BN46)))</f>
        <v>0</v>
      </c>
      <c r="BP149" s="9">
        <f>IF(BP$10&lt;$E149,0,IF(BP$10&gt;$E149+$F$8,0,$D149-SUM($F46:BO46)))</f>
        <v>0</v>
      </c>
      <c r="BQ149" s="9">
        <f>IF(BQ$10&lt;$E149,0,IF(BQ$10&gt;$E149+$F$8,0,$D149-SUM($F46:BP46)))</f>
        <v>0</v>
      </c>
      <c r="BR149" s="9">
        <f>IF(BR$10&lt;$E149,0,IF(BR$10&gt;$E149+$F$8,0,$D149-SUM($F46:BQ46)))</f>
        <v>0</v>
      </c>
      <c r="BS149" s="9">
        <f>IF(BS$10&lt;$E149,0,IF(BS$10&gt;$E149+$F$8,0,$D149-SUM($F46:BR46)))</f>
        <v>0</v>
      </c>
      <c r="BT149" s="9">
        <f>IF(BT$10&lt;$E149,0,IF(BT$10&gt;$E149+$F$8,0,$D149-SUM($F46:BS46)))</f>
        <v>0</v>
      </c>
      <c r="BU149" s="9">
        <f>IF(BU$10&lt;$E149,0,IF(BU$10&gt;$E149+$F$8,0,$D149-SUM($F46:BT46)))</f>
        <v>0</v>
      </c>
      <c r="BV149" s="9">
        <f>IF(BV$10&lt;$E149,0,IF(BV$10&gt;$E149+$F$8,0,$D149-SUM($F46:BU46)))</f>
        <v>0</v>
      </c>
      <c r="BW149" s="9">
        <f>IF(BW$10&lt;$E149,0,IF(BW$10&gt;$E149+$F$8,0,$D149-SUM($F46:BV46)))</f>
        <v>0</v>
      </c>
      <c r="BX149" s="9">
        <f>IF(BX$10&lt;$E149,0,IF(BX$10&gt;$E149+$F$8,0,$D149-SUM($F46:BW46)))</f>
        <v>0</v>
      </c>
      <c r="BY149" s="9">
        <f>IF(BY$10&lt;$E149,0,IF(BY$10&gt;$E149+$F$8,0,$D149-SUM($F46:BX46)))</f>
        <v>0</v>
      </c>
      <c r="BZ149" s="9">
        <f>IF(BZ$10&lt;$E149,0,IF(BZ$10&gt;$E149+$F$8,0,$D149-SUM($F46:BY46)))</f>
        <v>0</v>
      </c>
      <c r="CA149" s="9">
        <f>IF(CA$10&lt;$E149,0,IF(CA$10&gt;$E149+$F$8,0,$D149-SUM($F46:BZ46)))</f>
        <v>0</v>
      </c>
      <c r="CB149" s="9">
        <f>IF(CB$10&lt;$E149,0,IF(CB$10&gt;$E149+$F$8,0,$D149-SUM($F46:CA46)))</f>
        <v>0</v>
      </c>
      <c r="CC149" s="9">
        <f>IF(CC$10&lt;$E149,0,IF(CC$10&gt;$E149+$F$8,0,$D149-SUM($F46:CB46)))</f>
        <v>0</v>
      </c>
      <c r="CD149" s="9">
        <f>IF(CD$10&lt;$E149,0,IF(CD$10&gt;$E149+$F$8,0,$D149-SUM($F46:CC46)))</f>
        <v>0</v>
      </c>
      <c r="CE149" s="9">
        <f>IF(CE$10&lt;$E149,0,IF(CE$10&gt;$E149+$F$8,0,$D149-SUM($F46:CD46)))</f>
        <v>0</v>
      </c>
      <c r="CF149" s="9">
        <f>IF(CF$10&lt;$E149,0,IF(CF$10&gt;$E149+$F$8,0,$D149-SUM($F46:CE46)))</f>
        <v>0</v>
      </c>
      <c r="CG149" s="9">
        <f>IF(CG$10&lt;$E149,0,IF(CG$10&gt;$E149+$F$8,0,$D149-SUM($F46:CF46)))</f>
        <v>0</v>
      </c>
      <c r="CH149" s="9">
        <f>IF(CH$10&lt;$E149,0,IF(CH$10&gt;$E149+$F$8,0,$D149-SUM($F46:CG46)))</f>
        <v>0</v>
      </c>
      <c r="CI149" s="9">
        <f>IF(CI$10&lt;$E149,0,IF(CI$10&gt;$E149+$F$8,0,$D149-SUM($F46:CH46)))</f>
        <v>0</v>
      </c>
      <c r="CJ149" s="9">
        <f>IF(CJ$10&lt;$E149,0,IF(CJ$10&gt;$E149+$F$8,0,$D149-SUM($F46:CI46)))</f>
        <v>0</v>
      </c>
      <c r="CK149" s="9">
        <f>IF(CK$10&lt;$E149,0,IF(CK$10&gt;$E149+$F$8,0,$D149-SUM($F46:CJ46)))</f>
        <v>0</v>
      </c>
      <c r="CL149" s="9">
        <f>IF(CL$10&lt;$E149,0,IF(CL$10&gt;$E149+$F$8,0,$D149-SUM($F46:CK46)))</f>
        <v>0</v>
      </c>
      <c r="CM149" s="9">
        <f>IF(CM$10&lt;$E149,0,IF(CM$10&gt;$E149+$F$8,0,$D149-SUM($F46:CL46)))</f>
        <v>0</v>
      </c>
      <c r="CN149" s="9">
        <f>IF(CN$10&lt;$E149,0,IF(CN$10&gt;$E149+$F$8,0,$D149-SUM($F46:CM46)))</f>
        <v>0</v>
      </c>
      <c r="CO149" s="9">
        <f>IF(CO$10&lt;$E149,0,IF(CO$10&gt;$E149+$F$8,0,$D149-SUM($F46:CN46)))</f>
        <v>0</v>
      </c>
      <c r="CP149" s="9">
        <f>IF(CP$10&lt;$E149,0,IF(CP$10&gt;$E149+$F$8,0,$D149-SUM($F46:CO46)))</f>
        <v>0</v>
      </c>
      <c r="CQ149" s="9">
        <f>IF(CQ$10&lt;$E149,0,IF(CQ$10&gt;$E149+$F$8,0,$D149-SUM($F46:CP46)))</f>
        <v>0</v>
      </c>
      <c r="CR149" s="9">
        <f>IF(CR$10&lt;$E149,0,IF(CR$10&gt;$E149+$F$8,0,$D149-SUM($F46:CQ46)))</f>
        <v>0</v>
      </c>
      <c r="CS149" s="9">
        <f>IF(CS$10&lt;$E149,0,IF(CS$10&gt;$E149+$F$8,0,$D149-SUM($F46:CR46)))</f>
        <v>0</v>
      </c>
      <c r="CT149" s="9">
        <f>IF(CT$10&lt;$E149,0,IF(CT$10&gt;$E149+$F$8,0,$D149-SUM($F46:CS46)))</f>
        <v>0</v>
      </c>
      <c r="CU149" s="9">
        <f>IF(CU$10&lt;$E149,0,IF(CU$10&gt;$E149+$F$8,0,$D149-SUM($F46:CT46)))</f>
        <v>0</v>
      </c>
      <c r="CV149" s="9">
        <f>IF(CV$10&lt;$E149,0,IF(CV$10&gt;$E149+$F$8,0,$D149-SUM($F46:CU46)))</f>
        <v>0</v>
      </c>
      <c r="CW149" s="9">
        <f>IF(CW$10&lt;$E149,0,IF(CW$10&gt;$E149+$F$8,0,$D149-SUM($F46:CV46)))</f>
        <v>0</v>
      </c>
      <c r="CX149" s="9">
        <f>IF(CX$10&lt;$E149,0,IF(CX$10&gt;$E149+$F$8,0,$D149-SUM($F46:CW46)))</f>
        <v>0</v>
      </c>
      <c r="CY149" s="9">
        <f>IF(CY$10&lt;$E149,0,IF(CY$10&gt;$E149+$F$8,0,$D149-SUM($F46:CX46)))</f>
        <v>0</v>
      </c>
      <c r="CZ149" s="9">
        <f>IF(CZ$10&lt;$E149,0,IF(CZ$10&gt;$E149+$F$8,0,$D149-SUM($F46:CY46)))</f>
        <v>0</v>
      </c>
      <c r="DA149" s="9">
        <f>IF(DA$10&lt;$E149,0,IF(DA$10&gt;$E149+$F$8,0,$D149-SUM($F46:CZ46)))</f>
        <v>0</v>
      </c>
    </row>
    <row r="150" spans="4:105">
      <c r="D150" s="58">
        <f t="shared" ca="1" si="121"/>
        <v>215.65912675438432</v>
      </c>
      <c r="E150" s="3">
        <f t="shared" si="123"/>
        <v>27</v>
      </c>
      <c r="F150" s="9">
        <f t="shared" si="122"/>
        <v>0</v>
      </c>
      <c r="G150" s="9">
        <f>IF(G$10&lt;$E150,0,IF(G$10&gt;$E150+$F$8,0,$D150-SUM($F47:F47)))</f>
        <v>0</v>
      </c>
      <c r="H150" s="9">
        <f>IF(H$10&lt;$E150,0,IF(H$10&gt;$E150+$F$8,0,$D150-SUM($F47:G47)))</f>
        <v>0</v>
      </c>
      <c r="I150" s="9">
        <f>IF(I$10&lt;$E150,0,IF(I$10&gt;$E150+$F$8,0,$D150-SUM($F47:H47)))</f>
        <v>0</v>
      </c>
      <c r="J150" s="9">
        <f>IF(J$10&lt;$E150,0,IF(J$10&gt;$E150+$F$8,0,$D150-SUM($F47:I47)))</f>
        <v>0</v>
      </c>
      <c r="K150" s="9">
        <f>IF(K$10&lt;$E150,0,IF(K$10&gt;$E150+$F$8,0,$D150-SUM($F47:J47)))</f>
        <v>0</v>
      </c>
      <c r="L150" s="9">
        <f>IF(L$10&lt;$E150,0,IF(L$10&gt;$E150+$F$8,0,$D150-SUM($F47:K47)))</f>
        <v>0</v>
      </c>
      <c r="M150" s="9">
        <f>IF(M$10&lt;$E150,0,IF(M$10&gt;$E150+$F$8,0,$D150-SUM($F47:L47)))</f>
        <v>0</v>
      </c>
      <c r="N150" s="9">
        <f>IF(N$10&lt;$E150,0,IF(N$10&gt;$E150+$F$8,0,$D150-SUM($F47:M47)))</f>
        <v>0</v>
      </c>
      <c r="O150" s="9">
        <f>IF(O$10&lt;$E150,0,IF(O$10&gt;$E150+$F$8,0,$D150-SUM($F47:N47)))</f>
        <v>0</v>
      </c>
      <c r="P150" s="9">
        <f>IF(P$10&lt;$E150,0,IF(P$10&gt;$E150+$F$8,0,$D150-SUM($F47:O47)))</f>
        <v>0</v>
      </c>
      <c r="Q150" s="9">
        <f>IF(Q$10&lt;$E150,0,IF(Q$10&gt;$E150+$F$8,0,$D150-SUM($F47:P47)))</f>
        <v>0</v>
      </c>
      <c r="R150" s="9">
        <f>IF(R$10&lt;$E150,0,IF(R$10&gt;$E150+$F$8,0,$D150-SUM($F47:Q47)))</f>
        <v>0</v>
      </c>
      <c r="S150" s="9">
        <f>IF(S$10&lt;$E150,0,IF(S$10&gt;$E150+$F$8,0,$D150-SUM($F47:R47)))</f>
        <v>0</v>
      </c>
      <c r="T150" s="9">
        <f>IF(T$10&lt;$E150,0,IF(T$10&gt;$E150+$F$8,0,$D150-SUM($F47:S47)))</f>
        <v>0</v>
      </c>
      <c r="U150" s="9">
        <f>IF(U$10&lt;$E150,0,IF(U$10&gt;$E150+$F$8,0,$D150-SUM($F47:T47)))</f>
        <v>0</v>
      </c>
      <c r="V150" s="9">
        <f>IF(V$10&lt;$E150,0,IF(V$10&gt;$E150+$F$8,0,$D150-SUM($F47:U47)))</f>
        <v>0</v>
      </c>
      <c r="W150" s="9">
        <f>IF(W$10&lt;$E150,0,IF(W$10&gt;$E150+$F$8,0,$D150-SUM($F47:V47)))</f>
        <v>0</v>
      </c>
      <c r="X150" s="9">
        <f>IF(X$10&lt;$E150,0,IF(X$10&gt;$E150+$F$8,0,$D150-SUM($F47:W47)))</f>
        <v>0</v>
      </c>
      <c r="Y150" s="9">
        <f>IF(Y$10&lt;$E150,0,IF(Y$10&gt;$E150+$F$8,0,$D150-SUM($F47:X47)))</f>
        <v>0</v>
      </c>
      <c r="Z150" s="9">
        <f>IF(Z$10&lt;$E150,0,IF(Z$10&gt;$E150+$F$8,0,$D150-SUM($F47:Y47)))</f>
        <v>0</v>
      </c>
      <c r="AA150" s="9">
        <f>IF(AA$10&lt;$E150,0,IF(AA$10&gt;$E150+$F$8,0,$D150-SUM($F47:Z47)))</f>
        <v>0</v>
      </c>
      <c r="AB150" s="9">
        <f>IF(AB$10&lt;$E150,0,IF(AB$10&gt;$E150+$F$8,0,$D150-SUM($F47:AA47)))</f>
        <v>0</v>
      </c>
      <c r="AC150" s="9">
        <f>IF(AC$10&lt;$E150,0,IF(AC$10&gt;$E150+$F$8,0,$D150-SUM($F47:AB47)))</f>
        <v>0</v>
      </c>
      <c r="AD150" s="9">
        <f>IF(AD$10&lt;$E150,0,IF(AD$10&gt;$E150+$F$8,0,$D150-SUM($F47:AC47)))</f>
        <v>0</v>
      </c>
      <c r="AE150" s="9">
        <f>IF(AE$10&lt;$E150,0,IF(AE$10&gt;$E150+$F$8,0,$D150-SUM($F47:AD47)))</f>
        <v>0</v>
      </c>
      <c r="AF150" s="9">
        <f ca="1">IF(AF$10&lt;$E150,0,IF(AF$10&gt;$E150+$F$8,0,$D150-SUM($F47:AE47)))</f>
        <v>215.65912675438432</v>
      </c>
      <c r="AG150" s="9">
        <f ca="1">IF(AG$10&lt;$E150,0,IF(AG$10&gt;$E150+$F$8,0,$D150-SUM($F47:AF47)))</f>
        <v>208.47048919590483</v>
      </c>
      <c r="AH150" s="9">
        <f ca="1">IF(AH$10&lt;$E150,0,IF(AH$10&gt;$E150+$F$8,0,$D150-SUM($F47:AG47)))</f>
        <v>201.28185163742538</v>
      </c>
      <c r="AI150" s="9">
        <f ca="1">IF(AI$10&lt;$E150,0,IF(AI$10&gt;$E150+$F$8,0,$D150-SUM($F47:AH47)))</f>
        <v>194.09321407894589</v>
      </c>
      <c r="AJ150" s="9">
        <f ca="1">IF(AJ$10&lt;$E150,0,IF(AJ$10&gt;$E150+$F$8,0,$D150-SUM($F47:AI47)))</f>
        <v>186.90457652046641</v>
      </c>
      <c r="AK150" s="9">
        <f ca="1">IF(AK$10&lt;$E150,0,IF(AK$10&gt;$E150+$F$8,0,$D150-SUM($F47:AJ47)))</f>
        <v>179.71593896198692</v>
      </c>
      <c r="AL150" s="9">
        <f ca="1">IF(AL$10&lt;$E150,0,IF(AL$10&gt;$E150+$F$8,0,$D150-SUM($F47:AK47)))</f>
        <v>172.52730140350747</v>
      </c>
      <c r="AM150" s="9">
        <f ca="1">IF(AM$10&lt;$E150,0,IF(AM$10&gt;$E150+$F$8,0,$D150-SUM($F47:AL47)))</f>
        <v>165.33866384502798</v>
      </c>
      <c r="AN150" s="9">
        <f ca="1">IF(AN$10&lt;$E150,0,IF(AN$10&gt;$E150+$F$8,0,$D150-SUM($F47:AM47)))</f>
        <v>158.1500262865485</v>
      </c>
      <c r="AO150" s="9">
        <f ca="1">IF(AO$10&lt;$E150,0,IF(AO$10&gt;$E150+$F$8,0,$D150-SUM($F47:AN47)))</f>
        <v>150.96138872806904</v>
      </c>
      <c r="AP150" s="9">
        <f ca="1">IF(AP$10&lt;$E150,0,IF(AP$10&gt;$E150+$F$8,0,$D150-SUM($F47:AO47)))</f>
        <v>143.77275116958955</v>
      </c>
      <c r="AQ150" s="9">
        <f ca="1">IF(AQ$10&lt;$E150,0,IF(AQ$10&gt;$E150+$F$8,0,$D150-SUM($F47:AP47)))</f>
        <v>136.58411361111007</v>
      </c>
      <c r="AR150" s="9">
        <f ca="1">IF(AR$10&lt;$E150,0,IF(AR$10&gt;$E150+$F$8,0,$D150-SUM($F47:AQ47)))</f>
        <v>129.39547605263061</v>
      </c>
      <c r="AS150" s="9">
        <f ca="1">IF(AS$10&lt;$E150,0,IF(AS$10&gt;$E150+$F$8,0,$D150-SUM($F47:AR47)))</f>
        <v>122.20683849415114</v>
      </c>
      <c r="AT150" s="9">
        <f ca="1">IF(AT$10&lt;$E150,0,IF(AT$10&gt;$E150+$F$8,0,$D150-SUM($F47:AS47)))</f>
        <v>115.01820093567167</v>
      </c>
      <c r="AU150" s="9">
        <f ca="1">IF(AU$10&lt;$E150,0,IF(AU$10&gt;$E150+$F$8,0,$D150-SUM($F47:AT47)))</f>
        <v>107.8295633771922</v>
      </c>
      <c r="AV150" s="9">
        <f ca="1">IF(AV$10&lt;$E150,0,IF(AV$10&gt;$E150+$F$8,0,$D150-SUM($F47:AU47)))</f>
        <v>100.64092581871273</v>
      </c>
      <c r="AW150" s="9">
        <f ca="1">IF(AW$10&lt;$E150,0,IF(AW$10&gt;$E150+$F$8,0,$D150-SUM($F47:AV47)))</f>
        <v>93.45228826023326</v>
      </c>
      <c r="AX150" s="9">
        <f ca="1">IF(AX$10&lt;$E150,0,IF(AX$10&gt;$E150+$F$8,0,$D150-SUM($F47:AW47)))</f>
        <v>86.263650701753789</v>
      </c>
      <c r="AY150" s="9">
        <f ca="1">IF(AY$10&lt;$E150,0,IF(AY$10&gt;$E150+$F$8,0,$D150-SUM($F47:AX47)))</f>
        <v>79.075013143274305</v>
      </c>
      <c r="AZ150" s="9">
        <f ca="1">IF(AZ$10&lt;$E150,0,IF(AZ$10&gt;$E150+$F$8,0,$D150-SUM($F47:AY47)))</f>
        <v>71.88637558479482</v>
      </c>
      <c r="BA150" s="9">
        <f ca="1">IF(BA$10&lt;$E150,0,IF(BA$10&gt;$E150+$F$8,0,$D150-SUM($F47:AZ47)))</f>
        <v>64.697738026315335</v>
      </c>
      <c r="BB150" s="9">
        <f ca="1">IF(BB$10&lt;$E150,0,IF(BB$10&gt;$E150+$F$8,0,$D150-SUM($F47:BA47)))</f>
        <v>57.50910046783585</v>
      </c>
      <c r="BC150" s="9">
        <f ca="1">IF(BC$10&lt;$E150,0,IF(BC$10&gt;$E150+$F$8,0,$D150-SUM($F47:BB47)))</f>
        <v>50.320462909356365</v>
      </c>
      <c r="BD150" s="9">
        <f ca="1">IF(BD$10&lt;$E150,0,IF(BD$10&gt;$E150+$F$8,0,$D150-SUM($F47:BC47)))</f>
        <v>43.131825350876881</v>
      </c>
      <c r="BE150" s="9">
        <f ca="1">IF(BE$10&lt;$E150,0,IF(BE$10&gt;$E150+$F$8,0,$D150-SUM($F47:BD47)))</f>
        <v>35.943187792397396</v>
      </c>
      <c r="BF150" s="9">
        <f ca="1">IF(BF$10&lt;$E150,0,IF(BF$10&gt;$E150+$F$8,0,$D150-SUM($F47:BE47)))</f>
        <v>28.754550233917911</v>
      </c>
      <c r="BG150" s="9">
        <f ca="1">IF(BG$10&lt;$E150,0,IF(BG$10&gt;$E150+$F$8,0,$D150-SUM($F47:BF47)))</f>
        <v>21.565912675438426</v>
      </c>
      <c r="BH150" s="9">
        <f ca="1">IF(BH$10&lt;$E150,0,IF(BH$10&gt;$E150+$F$8,0,$D150-SUM($F47:BG47)))</f>
        <v>14.377275116958941</v>
      </c>
      <c r="BI150" s="9">
        <f ca="1">IF(BI$10&lt;$E150,0,IF(BI$10&gt;$E150+$F$8,0,$D150-SUM($F47:BH47)))</f>
        <v>7.1886375584794564</v>
      </c>
      <c r="BJ150" s="9">
        <f ca="1">IF(BJ$10&lt;$E150,0,IF(BJ$10&gt;$E150+$F$8,0,$D150-SUM($F47:BI47)))</f>
        <v>-2.8421709430404007E-14</v>
      </c>
      <c r="BK150" s="9">
        <f>IF(BK$10&lt;$E150,0,IF(BK$10&gt;$E150+$F$8,0,$D150-SUM($F47:BJ47)))</f>
        <v>0</v>
      </c>
      <c r="BL150" s="9">
        <f>IF(BL$10&lt;$E150,0,IF(BL$10&gt;$E150+$F$8,0,$D150-SUM($F47:BK47)))</f>
        <v>0</v>
      </c>
      <c r="BM150" s="9">
        <f>IF(BM$10&lt;$E150,0,IF(BM$10&gt;$E150+$F$8,0,$D150-SUM($F47:BL47)))</f>
        <v>0</v>
      </c>
      <c r="BN150" s="9">
        <f>IF(BN$10&lt;$E150,0,IF(BN$10&gt;$E150+$F$8,0,$D150-SUM($F47:BM47)))</f>
        <v>0</v>
      </c>
      <c r="BO150" s="9">
        <f>IF(BO$10&lt;$E150,0,IF(BO$10&gt;$E150+$F$8,0,$D150-SUM($F47:BN47)))</f>
        <v>0</v>
      </c>
      <c r="BP150" s="9">
        <f>IF(BP$10&lt;$E150,0,IF(BP$10&gt;$E150+$F$8,0,$D150-SUM($F47:BO47)))</f>
        <v>0</v>
      </c>
      <c r="BQ150" s="9">
        <f>IF(BQ$10&lt;$E150,0,IF(BQ$10&gt;$E150+$F$8,0,$D150-SUM($F47:BP47)))</f>
        <v>0</v>
      </c>
      <c r="BR150" s="9">
        <f>IF(BR$10&lt;$E150,0,IF(BR$10&gt;$E150+$F$8,0,$D150-SUM($F47:BQ47)))</f>
        <v>0</v>
      </c>
      <c r="BS150" s="9">
        <f>IF(BS$10&lt;$E150,0,IF(BS$10&gt;$E150+$F$8,0,$D150-SUM($F47:BR47)))</f>
        <v>0</v>
      </c>
      <c r="BT150" s="9">
        <f>IF(BT$10&lt;$E150,0,IF(BT$10&gt;$E150+$F$8,0,$D150-SUM($F47:BS47)))</f>
        <v>0</v>
      </c>
      <c r="BU150" s="9">
        <f>IF(BU$10&lt;$E150,0,IF(BU$10&gt;$E150+$F$8,0,$D150-SUM($F47:BT47)))</f>
        <v>0</v>
      </c>
      <c r="BV150" s="9">
        <f>IF(BV$10&lt;$E150,0,IF(BV$10&gt;$E150+$F$8,0,$D150-SUM($F47:BU47)))</f>
        <v>0</v>
      </c>
      <c r="BW150" s="9">
        <f>IF(BW$10&lt;$E150,0,IF(BW$10&gt;$E150+$F$8,0,$D150-SUM($F47:BV47)))</f>
        <v>0</v>
      </c>
      <c r="BX150" s="9">
        <f>IF(BX$10&lt;$E150,0,IF(BX$10&gt;$E150+$F$8,0,$D150-SUM($F47:BW47)))</f>
        <v>0</v>
      </c>
      <c r="BY150" s="9">
        <f>IF(BY$10&lt;$E150,0,IF(BY$10&gt;$E150+$F$8,0,$D150-SUM($F47:BX47)))</f>
        <v>0</v>
      </c>
      <c r="BZ150" s="9">
        <f>IF(BZ$10&lt;$E150,0,IF(BZ$10&gt;$E150+$F$8,0,$D150-SUM($F47:BY47)))</f>
        <v>0</v>
      </c>
      <c r="CA150" s="9">
        <f>IF(CA$10&lt;$E150,0,IF(CA$10&gt;$E150+$F$8,0,$D150-SUM($F47:BZ47)))</f>
        <v>0</v>
      </c>
      <c r="CB150" s="9">
        <f>IF(CB$10&lt;$E150,0,IF(CB$10&gt;$E150+$F$8,0,$D150-SUM($F47:CA47)))</f>
        <v>0</v>
      </c>
      <c r="CC150" s="9">
        <f>IF(CC$10&lt;$E150,0,IF(CC$10&gt;$E150+$F$8,0,$D150-SUM($F47:CB47)))</f>
        <v>0</v>
      </c>
      <c r="CD150" s="9">
        <f>IF(CD$10&lt;$E150,0,IF(CD$10&gt;$E150+$F$8,0,$D150-SUM($F47:CC47)))</f>
        <v>0</v>
      </c>
      <c r="CE150" s="9">
        <f>IF(CE$10&lt;$E150,0,IF(CE$10&gt;$E150+$F$8,0,$D150-SUM($F47:CD47)))</f>
        <v>0</v>
      </c>
      <c r="CF150" s="9">
        <f>IF(CF$10&lt;$E150,0,IF(CF$10&gt;$E150+$F$8,0,$D150-SUM($F47:CE47)))</f>
        <v>0</v>
      </c>
      <c r="CG150" s="9">
        <f>IF(CG$10&lt;$E150,0,IF(CG$10&gt;$E150+$F$8,0,$D150-SUM($F47:CF47)))</f>
        <v>0</v>
      </c>
      <c r="CH150" s="9">
        <f>IF(CH$10&lt;$E150,0,IF(CH$10&gt;$E150+$F$8,0,$D150-SUM($F47:CG47)))</f>
        <v>0</v>
      </c>
      <c r="CI150" s="9">
        <f>IF(CI$10&lt;$E150,0,IF(CI$10&gt;$E150+$F$8,0,$D150-SUM($F47:CH47)))</f>
        <v>0</v>
      </c>
      <c r="CJ150" s="9">
        <f>IF(CJ$10&lt;$E150,0,IF(CJ$10&gt;$E150+$F$8,0,$D150-SUM($F47:CI47)))</f>
        <v>0</v>
      </c>
      <c r="CK150" s="9">
        <f>IF(CK$10&lt;$E150,0,IF(CK$10&gt;$E150+$F$8,0,$D150-SUM($F47:CJ47)))</f>
        <v>0</v>
      </c>
      <c r="CL150" s="9">
        <f>IF(CL$10&lt;$E150,0,IF(CL$10&gt;$E150+$F$8,0,$D150-SUM($F47:CK47)))</f>
        <v>0</v>
      </c>
      <c r="CM150" s="9">
        <f>IF(CM$10&lt;$E150,0,IF(CM$10&gt;$E150+$F$8,0,$D150-SUM($F47:CL47)))</f>
        <v>0</v>
      </c>
      <c r="CN150" s="9">
        <f>IF(CN$10&lt;$E150,0,IF(CN$10&gt;$E150+$F$8,0,$D150-SUM($F47:CM47)))</f>
        <v>0</v>
      </c>
      <c r="CO150" s="9">
        <f>IF(CO$10&lt;$E150,0,IF(CO$10&gt;$E150+$F$8,0,$D150-SUM($F47:CN47)))</f>
        <v>0</v>
      </c>
      <c r="CP150" s="9">
        <f>IF(CP$10&lt;$E150,0,IF(CP$10&gt;$E150+$F$8,0,$D150-SUM($F47:CO47)))</f>
        <v>0</v>
      </c>
      <c r="CQ150" s="9">
        <f>IF(CQ$10&lt;$E150,0,IF(CQ$10&gt;$E150+$F$8,0,$D150-SUM($F47:CP47)))</f>
        <v>0</v>
      </c>
      <c r="CR150" s="9">
        <f>IF(CR$10&lt;$E150,0,IF(CR$10&gt;$E150+$F$8,0,$D150-SUM($F47:CQ47)))</f>
        <v>0</v>
      </c>
      <c r="CS150" s="9">
        <f>IF(CS$10&lt;$E150,0,IF(CS$10&gt;$E150+$F$8,0,$D150-SUM($F47:CR47)))</f>
        <v>0</v>
      </c>
      <c r="CT150" s="9">
        <f>IF(CT$10&lt;$E150,0,IF(CT$10&gt;$E150+$F$8,0,$D150-SUM($F47:CS47)))</f>
        <v>0</v>
      </c>
      <c r="CU150" s="9">
        <f>IF(CU$10&lt;$E150,0,IF(CU$10&gt;$E150+$F$8,0,$D150-SUM($F47:CT47)))</f>
        <v>0</v>
      </c>
      <c r="CV150" s="9">
        <f>IF(CV$10&lt;$E150,0,IF(CV$10&gt;$E150+$F$8,0,$D150-SUM($F47:CU47)))</f>
        <v>0</v>
      </c>
      <c r="CW150" s="9">
        <f>IF(CW$10&lt;$E150,0,IF(CW$10&gt;$E150+$F$8,0,$D150-SUM($F47:CV47)))</f>
        <v>0</v>
      </c>
      <c r="CX150" s="9">
        <f>IF(CX$10&lt;$E150,0,IF(CX$10&gt;$E150+$F$8,0,$D150-SUM($F47:CW47)))</f>
        <v>0</v>
      </c>
      <c r="CY150" s="9">
        <f>IF(CY$10&lt;$E150,0,IF(CY$10&gt;$E150+$F$8,0,$D150-SUM($F47:CX47)))</f>
        <v>0</v>
      </c>
      <c r="CZ150" s="9">
        <f>IF(CZ$10&lt;$E150,0,IF(CZ$10&gt;$E150+$F$8,0,$D150-SUM($F47:CY47)))</f>
        <v>0</v>
      </c>
      <c r="DA150" s="9">
        <f>IF(DA$10&lt;$E150,0,IF(DA$10&gt;$E150+$F$8,0,$D150-SUM($F47:CZ47)))</f>
        <v>0</v>
      </c>
    </row>
    <row r="151" spans="4:105">
      <c r="D151" s="58">
        <f t="shared" ca="1" si="121"/>
        <v>222.12890055701587</v>
      </c>
      <c r="E151" s="3">
        <f t="shared" si="123"/>
        <v>28</v>
      </c>
      <c r="F151" s="9">
        <f t="shared" si="122"/>
        <v>0</v>
      </c>
      <c r="G151" s="9">
        <f>IF(G$10&lt;$E151,0,IF(G$10&gt;$E151+$F$8,0,$D151-SUM($F48:F48)))</f>
        <v>0</v>
      </c>
      <c r="H151" s="9">
        <f>IF(H$10&lt;$E151,0,IF(H$10&gt;$E151+$F$8,0,$D151-SUM($F48:G48)))</f>
        <v>0</v>
      </c>
      <c r="I151" s="9">
        <f>IF(I$10&lt;$E151,0,IF(I$10&gt;$E151+$F$8,0,$D151-SUM($F48:H48)))</f>
        <v>0</v>
      </c>
      <c r="J151" s="9">
        <f>IF(J$10&lt;$E151,0,IF(J$10&gt;$E151+$F$8,0,$D151-SUM($F48:I48)))</f>
        <v>0</v>
      </c>
      <c r="K151" s="9">
        <f>IF(K$10&lt;$E151,0,IF(K$10&gt;$E151+$F$8,0,$D151-SUM($F48:J48)))</f>
        <v>0</v>
      </c>
      <c r="L151" s="9">
        <f>IF(L$10&lt;$E151,0,IF(L$10&gt;$E151+$F$8,0,$D151-SUM($F48:K48)))</f>
        <v>0</v>
      </c>
      <c r="M151" s="9">
        <f>IF(M$10&lt;$E151,0,IF(M$10&gt;$E151+$F$8,0,$D151-SUM($F48:L48)))</f>
        <v>0</v>
      </c>
      <c r="N151" s="9">
        <f>IF(N$10&lt;$E151,0,IF(N$10&gt;$E151+$F$8,0,$D151-SUM($F48:M48)))</f>
        <v>0</v>
      </c>
      <c r="O151" s="9">
        <f>IF(O$10&lt;$E151,0,IF(O$10&gt;$E151+$F$8,0,$D151-SUM($F48:N48)))</f>
        <v>0</v>
      </c>
      <c r="P151" s="9">
        <f>IF(P$10&lt;$E151,0,IF(P$10&gt;$E151+$F$8,0,$D151-SUM($F48:O48)))</f>
        <v>0</v>
      </c>
      <c r="Q151" s="9">
        <f>IF(Q$10&lt;$E151,0,IF(Q$10&gt;$E151+$F$8,0,$D151-SUM($F48:P48)))</f>
        <v>0</v>
      </c>
      <c r="R151" s="9">
        <f>IF(R$10&lt;$E151,0,IF(R$10&gt;$E151+$F$8,0,$D151-SUM($F48:Q48)))</f>
        <v>0</v>
      </c>
      <c r="S151" s="9">
        <f>IF(S$10&lt;$E151,0,IF(S$10&gt;$E151+$F$8,0,$D151-SUM($F48:R48)))</f>
        <v>0</v>
      </c>
      <c r="T151" s="9">
        <f>IF(T$10&lt;$E151,0,IF(T$10&gt;$E151+$F$8,0,$D151-SUM($F48:S48)))</f>
        <v>0</v>
      </c>
      <c r="U151" s="9">
        <f>IF(U$10&lt;$E151,0,IF(U$10&gt;$E151+$F$8,0,$D151-SUM($F48:T48)))</f>
        <v>0</v>
      </c>
      <c r="V151" s="9">
        <f>IF(V$10&lt;$E151,0,IF(V$10&gt;$E151+$F$8,0,$D151-SUM($F48:U48)))</f>
        <v>0</v>
      </c>
      <c r="W151" s="9">
        <f>IF(W$10&lt;$E151,0,IF(W$10&gt;$E151+$F$8,0,$D151-SUM($F48:V48)))</f>
        <v>0</v>
      </c>
      <c r="X151" s="9">
        <f>IF(X$10&lt;$E151,0,IF(X$10&gt;$E151+$F$8,0,$D151-SUM($F48:W48)))</f>
        <v>0</v>
      </c>
      <c r="Y151" s="9">
        <f>IF(Y$10&lt;$E151,0,IF(Y$10&gt;$E151+$F$8,0,$D151-SUM($F48:X48)))</f>
        <v>0</v>
      </c>
      <c r="Z151" s="9">
        <f>IF(Z$10&lt;$E151,0,IF(Z$10&gt;$E151+$F$8,0,$D151-SUM($F48:Y48)))</f>
        <v>0</v>
      </c>
      <c r="AA151" s="9">
        <f>IF(AA$10&lt;$E151,0,IF(AA$10&gt;$E151+$F$8,0,$D151-SUM($F48:Z48)))</f>
        <v>0</v>
      </c>
      <c r="AB151" s="9">
        <f>IF(AB$10&lt;$E151,0,IF(AB$10&gt;$E151+$F$8,0,$D151-SUM($F48:AA48)))</f>
        <v>0</v>
      </c>
      <c r="AC151" s="9">
        <f>IF(AC$10&lt;$E151,0,IF(AC$10&gt;$E151+$F$8,0,$D151-SUM($F48:AB48)))</f>
        <v>0</v>
      </c>
      <c r="AD151" s="9">
        <f>IF(AD$10&lt;$E151,0,IF(AD$10&gt;$E151+$F$8,0,$D151-SUM($F48:AC48)))</f>
        <v>0</v>
      </c>
      <c r="AE151" s="9">
        <f>IF(AE$10&lt;$E151,0,IF(AE$10&gt;$E151+$F$8,0,$D151-SUM($F48:AD48)))</f>
        <v>0</v>
      </c>
      <c r="AF151" s="9">
        <f>IF(AF$10&lt;$E151,0,IF(AF$10&gt;$E151+$F$8,0,$D151-SUM($F48:AE48)))</f>
        <v>0</v>
      </c>
      <c r="AG151" s="9">
        <f ca="1">IF(AG$10&lt;$E151,0,IF(AG$10&gt;$E151+$F$8,0,$D151-SUM($F48:AF48)))</f>
        <v>222.12890055701587</v>
      </c>
      <c r="AH151" s="9">
        <f ca="1">IF(AH$10&lt;$E151,0,IF(AH$10&gt;$E151+$F$8,0,$D151-SUM($F48:AG48)))</f>
        <v>214.72460387178199</v>
      </c>
      <c r="AI151" s="9">
        <f ca="1">IF(AI$10&lt;$E151,0,IF(AI$10&gt;$E151+$F$8,0,$D151-SUM($F48:AH48)))</f>
        <v>207.32030718654815</v>
      </c>
      <c r="AJ151" s="9">
        <f ca="1">IF(AJ$10&lt;$E151,0,IF(AJ$10&gt;$E151+$F$8,0,$D151-SUM($F48:AI48)))</f>
        <v>199.91601050131428</v>
      </c>
      <c r="AK151" s="9">
        <f ca="1">IF(AK$10&lt;$E151,0,IF(AK$10&gt;$E151+$F$8,0,$D151-SUM($F48:AJ48)))</f>
        <v>192.51171381608043</v>
      </c>
      <c r="AL151" s="9">
        <f ca="1">IF(AL$10&lt;$E151,0,IF(AL$10&gt;$E151+$F$8,0,$D151-SUM($F48:AK48)))</f>
        <v>185.10741713084656</v>
      </c>
      <c r="AM151" s="9">
        <f ca="1">IF(AM$10&lt;$E151,0,IF(AM$10&gt;$E151+$F$8,0,$D151-SUM($F48:AL48)))</f>
        <v>177.70312044561268</v>
      </c>
      <c r="AN151" s="9">
        <f ca="1">IF(AN$10&lt;$E151,0,IF(AN$10&gt;$E151+$F$8,0,$D151-SUM($F48:AM48)))</f>
        <v>170.29882376037884</v>
      </c>
      <c r="AO151" s="9">
        <f ca="1">IF(AO$10&lt;$E151,0,IF(AO$10&gt;$E151+$F$8,0,$D151-SUM($F48:AN48)))</f>
        <v>162.89452707514499</v>
      </c>
      <c r="AP151" s="9">
        <f ca="1">IF(AP$10&lt;$E151,0,IF(AP$10&gt;$E151+$F$8,0,$D151-SUM($F48:AO48)))</f>
        <v>155.49023038991112</v>
      </c>
      <c r="AQ151" s="9">
        <f ca="1">IF(AQ$10&lt;$E151,0,IF(AQ$10&gt;$E151+$F$8,0,$D151-SUM($F48:AP48)))</f>
        <v>148.08593370467725</v>
      </c>
      <c r="AR151" s="9">
        <f ca="1">IF(AR$10&lt;$E151,0,IF(AR$10&gt;$E151+$F$8,0,$D151-SUM($F48:AQ48)))</f>
        <v>140.6816370194434</v>
      </c>
      <c r="AS151" s="9">
        <f ca="1">IF(AS$10&lt;$E151,0,IF(AS$10&gt;$E151+$F$8,0,$D151-SUM($F48:AR48)))</f>
        <v>133.27734033420955</v>
      </c>
      <c r="AT151" s="9">
        <f ca="1">IF(AT$10&lt;$E151,0,IF(AT$10&gt;$E151+$F$8,0,$D151-SUM($F48:AS48)))</f>
        <v>125.87304364897568</v>
      </c>
      <c r="AU151" s="9">
        <f ca="1">IF(AU$10&lt;$E151,0,IF(AU$10&gt;$E151+$F$8,0,$D151-SUM($F48:AT48)))</f>
        <v>118.46874696374182</v>
      </c>
      <c r="AV151" s="9">
        <f ca="1">IF(AV$10&lt;$E151,0,IF(AV$10&gt;$E151+$F$8,0,$D151-SUM($F48:AU48)))</f>
        <v>111.06445027850796</v>
      </c>
      <c r="AW151" s="9">
        <f ca="1">IF(AW$10&lt;$E151,0,IF(AW$10&gt;$E151+$F$8,0,$D151-SUM($F48:AV48)))</f>
        <v>103.6601535932741</v>
      </c>
      <c r="AX151" s="9">
        <f ca="1">IF(AX$10&lt;$E151,0,IF(AX$10&gt;$E151+$F$8,0,$D151-SUM($F48:AW48)))</f>
        <v>96.255856908040244</v>
      </c>
      <c r="AY151" s="9">
        <f ca="1">IF(AY$10&lt;$E151,0,IF(AY$10&gt;$E151+$F$8,0,$D151-SUM($F48:AX48)))</f>
        <v>88.85156022280637</v>
      </c>
      <c r="AZ151" s="9">
        <f ca="1">IF(AZ$10&lt;$E151,0,IF(AZ$10&gt;$E151+$F$8,0,$D151-SUM($F48:AY48)))</f>
        <v>81.447263537572496</v>
      </c>
      <c r="BA151" s="9">
        <f ca="1">IF(BA$10&lt;$E151,0,IF(BA$10&gt;$E151+$F$8,0,$D151-SUM($F48:AZ48)))</f>
        <v>74.042966852338623</v>
      </c>
      <c r="BB151" s="9">
        <f ca="1">IF(BB$10&lt;$E151,0,IF(BB$10&gt;$E151+$F$8,0,$D151-SUM($F48:BA48)))</f>
        <v>66.638670167104749</v>
      </c>
      <c r="BC151" s="9">
        <f ca="1">IF(BC$10&lt;$E151,0,IF(BC$10&gt;$E151+$F$8,0,$D151-SUM($F48:BB48)))</f>
        <v>59.234373481870875</v>
      </c>
      <c r="BD151" s="9">
        <f ca="1">IF(BD$10&lt;$E151,0,IF(BD$10&gt;$E151+$F$8,0,$D151-SUM($F48:BC48)))</f>
        <v>51.830076796637002</v>
      </c>
      <c r="BE151" s="9">
        <f ca="1">IF(BE$10&lt;$E151,0,IF(BE$10&gt;$E151+$F$8,0,$D151-SUM($F48:BD48)))</f>
        <v>44.425780111403128</v>
      </c>
      <c r="BF151" s="9">
        <f ca="1">IF(BF$10&lt;$E151,0,IF(BF$10&gt;$E151+$F$8,0,$D151-SUM($F48:BE48)))</f>
        <v>37.021483426169254</v>
      </c>
      <c r="BG151" s="9">
        <f ca="1">IF(BG$10&lt;$E151,0,IF(BG$10&gt;$E151+$F$8,0,$D151-SUM($F48:BF48)))</f>
        <v>29.617186740935381</v>
      </c>
      <c r="BH151" s="9">
        <f ca="1">IF(BH$10&lt;$E151,0,IF(BH$10&gt;$E151+$F$8,0,$D151-SUM($F48:BG48)))</f>
        <v>22.212890055701507</v>
      </c>
      <c r="BI151" s="9">
        <f ca="1">IF(BI$10&lt;$E151,0,IF(BI$10&gt;$E151+$F$8,0,$D151-SUM($F48:BH48)))</f>
        <v>14.808593370467634</v>
      </c>
      <c r="BJ151" s="9">
        <f ca="1">IF(BJ$10&lt;$E151,0,IF(BJ$10&gt;$E151+$F$8,0,$D151-SUM($F48:BI48)))</f>
        <v>7.4042966852337599</v>
      </c>
      <c r="BK151" s="9">
        <f ca="1">IF(BK$10&lt;$E151,0,IF(BK$10&gt;$E151+$F$8,0,$D151-SUM($F48:BJ48)))</f>
        <v>-1.1368683772161603E-13</v>
      </c>
      <c r="BL151" s="9">
        <f>IF(BL$10&lt;$E151,0,IF(BL$10&gt;$E151+$F$8,0,$D151-SUM($F48:BK48)))</f>
        <v>0</v>
      </c>
      <c r="BM151" s="9">
        <f>IF(BM$10&lt;$E151,0,IF(BM$10&gt;$E151+$F$8,0,$D151-SUM($F48:BL48)))</f>
        <v>0</v>
      </c>
      <c r="BN151" s="9">
        <f>IF(BN$10&lt;$E151,0,IF(BN$10&gt;$E151+$F$8,0,$D151-SUM($F48:BM48)))</f>
        <v>0</v>
      </c>
      <c r="BO151" s="9">
        <f>IF(BO$10&lt;$E151,0,IF(BO$10&gt;$E151+$F$8,0,$D151-SUM($F48:BN48)))</f>
        <v>0</v>
      </c>
      <c r="BP151" s="9">
        <f>IF(BP$10&lt;$E151,0,IF(BP$10&gt;$E151+$F$8,0,$D151-SUM($F48:BO48)))</f>
        <v>0</v>
      </c>
      <c r="BQ151" s="9">
        <f>IF(BQ$10&lt;$E151,0,IF(BQ$10&gt;$E151+$F$8,0,$D151-SUM($F48:BP48)))</f>
        <v>0</v>
      </c>
      <c r="BR151" s="9">
        <f>IF(BR$10&lt;$E151,0,IF(BR$10&gt;$E151+$F$8,0,$D151-SUM($F48:BQ48)))</f>
        <v>0</v>
      </c>
      <c r="BS151" s="9">
        <f>IF(BS$10&lt;$E151,0,IF(BS$10&gt;$E151+$F$8,0,$D151-SUM($F48:BR48)))</f>
        <v>0</v>
      </c>
      <c r="BT151" s="9">
        <f>IF(BT$10&lt;$E151,0,IF(BT$10&gt;$E151+$F$8,0,$D151-SUM($F48:BS48)))</f>
        <v>0</v>
      </c>
      <c r="BU151" s="9">
        <f>IF(BU$10&lt;$E151,0,IF(BU$10&gt;$E151+$F$8,0,$D151-SUM($F48:BT48)))</f>
        <v>0</v>
      </c>
      <c r="BV151" s="9">
        <f>IF(BV$10&lt;$E151,0,IF(BV$10&gt;$E151+$F$8,0,$D151-SUM($F48:BU48)))</f>
        <v>0</v>
      </c>
      <c r="BW151" s="9">
        <f>IF(BW$10&lt;$E151,0,IF(BW$10&gt;$E151+$F$8,0,$D151-SUM($F48:BV48)))</f>
        <v>0</v>
      </c>
      <c r="BX151" s="9">
        <f>IF(BX$10&lt;$E151,0,IF(BX$10&gt;$E151+$F$8,0,$D151-SUM($F48:BW48)))</f>
        <v>0</v>
      </c>
      <c r="BY151" s="9">
        <f>IF(BY$10&lt;$E151,0,IF(BY$10&gt;$E151+$F$8,0,$D151-SUM($F48:BX48)))</f>
        <v>0</v>
      </c>
      <c r="BZ151" s="9">
        <f>IF(BZ$10&lt;$E151,0,IF(BZ$10&gt;$E151+$F$8,0,$D151-SUM($F48:BY48)))</f>
        <v>0</v>
      </c>
      <c r="CA151" s="9">
        <f>IF(CA$10&lt;$E151,0,IF(CA$10&gt;$E151+$F$8,0,$D151-SUM($F48:BZ48)))</f>
        <v>0</v>
      </c>
      <c r="CB151" s="9">
        <f>IF(CB$10&lt;$E151,0,IF(CB$10&gt;$E151+$F$8,0,$D151-SUM($F48:CA48)))</f>
        <v>0</v>
      </c>
      <c r="CC151" s="9">
        <f>IF(CC$10&lt;$E151,0,IF(CC$10&gt;$E151+$F$8,0,$D151-SUM($F48:CB48)))</f>
        <v>0</v>
      </c>
      <c r="CD151" s="9">
        <f>IF(CD$10&lt;$E151,0,IF(CD$10&gt;$E151+$F$8,0,$D151-SUM($F48:CC48)))</f>
        <v>0</v>
      </c>
      <c r="CE151" s="9">
        <f>IF(CE$10&lt;$E151,0,IF(CE$10&gt;$E151+$F$8,0,$D151-SUM($F48:CD48)))</f>
        <v>0</v>
      </c>
      <c r="CF151" s="9">
        <f>IF(CF$10&lt;$E151,0,IF(CF$10&gt;$E151+$F$8,0,$D151-SUM($F48:CE48)))</f>
        <v>0</v>
      </c>
      <c r="CG151" s="9">
        <f>IF(CG$10&lt;$E151,0,IF(CG$10&gt;$E151+$F$8,0,$D151-SUM($F48:CF48)))</f>
        <v>0</v>
      </c>
      <c r="CH151" s="9">
        <f>IF(CH$10&lt;$E151,0,IF(CH$10&gt;$E151+$F$8,0,$D151-SUM($F48:CG48)))</f>
        <v>0</v>
      </c>
      <c r="CI151" s="9">
        <f>IF(CI$10&lt;$E151,0,IF(CI$10&gt;$E151+$F$8,0,$D151-SUM($F48:CH48)))</f>
        <v>0</v>
      </c>
      <c r="CJ151" s="9">
        <f>IF(CJ$10&lt;$E151,0,IF(CJ$10&gt;$E151+$F$8,0,$D151-SUM($F48:CI48)))</f>
        <v>0</v>
      </c>
      <c r="CK151" s="9">
        <f>IF(CK$10&lt;$E151,0,IF(CK$10&gt;$E151+$F$8,0,$D151-SUM($F48:CJ48)))</f>
        <v>0</v>
      </c>
      <c r="CL151" s="9">
        <f>IF(CL$10&lt;$E151,0,IF(CL$10&gt;$E151+$F$8,0,$D151-SUM($F48:CK48)))</f>
        <v>0</v>
      </c>
      <c r="CM151" s="9">
        <f>IF(CM$10&lt;$E151,0,IF(CM$10&gt;$E151+$F$8,0,$D151-SUM($F48:CL48)))</f>
        <v>0</v>
      </c>
      <c r="CN151" s="9">
        <f>IF(CN$10&lt;$E151,0,IF(CN$10&gt;$E151+$F$8,0,$D151-SUM($F48:CM48)))</f>
        <v>0</v>
      </c>
      <c r="CO151" s="9">
        <f>IF(CO$10&lt;$E151,0,IF(CO$10&gt;$E151+$F$8,0,$D151-SUM($F48:CN48)))</f>
        <v>0</v>
      </c>
      <c r="CP151" s="9">
        <f>IF(CP$10&lt;$E151,0,IF(CP$10&gt;$E151+$F$8,0,$D151-SUM($F48:CO48)))</f>
        <v>0</v>
      </c>
      <c r="CQ151" s="9">
        <f>IF(CQ$10&lt;$E151,0,IF(CQ$10&gt;$E151+$F$8,0,$D151-SUM($F48:CP48)))</f>
        <v>0</v>
      </c>
      <c r="CR151" s="9">
        <f>IF(CR$10&lt;$E151,0,IF(CR$10&gt;$E151+$F$8,0,$D151-SUM($F48:CQ48)))</f>
        <v>0</v>
      </c>
      <c r="CS151" s="9">
        <f>IF(CS$10&lt;$E151,0,IF(CS$10&gt;$E151+$F$8,0,$D151-SUM($F48:CR48)))</f>
        <v>0</v>
      </c>
      <c r="CT151" s="9">
        <f>IF(CT$10&lt;$E151,0,IF(CT$10&gt;$E151+$F$8,0,$D151-SUM($F48:CS48)))</f>
        <v>0</v>
      </c>
      <c r="CU151" s="9">
        <f>IF(CU$10&lt;$E151,0,IF(CU$10&gt;$E151+$F$8,0,$D151-SUM($F48:CT48)))</f>
        <v>0</v>
      </c>
      <c r="CV151" s="9">
        <f>IF(CV$10&lt;$E151,0,IF(CV$10&gt;$E151+$F$8,0,$D151-SUM($F48:CU48)))</f>
        <v>0</v>
      </c>
      <c r="CW151" s="9">
        <f>IF(CW$10&lt;$E151,0,IF(CW$10&gt;$E151+$F$8,0,$D151-SUM($F48:CV48)))</f>
        <v>0</v>
      </c>
      <c r="CX151" s="9">
        <f>IF(CX$10&lt;$E151,0,IF(CX$10&gt;$E151+$F$8,0,$D151-SUM($F48:CW48)))</f>
        <v>0</v>
      </c>
      <c r="CY151" s="9">
        <f>IF(CY$10&lt;$E151,0,IF(CY$10&gt;$E151+$F$8,0,$D151-SUM($F48:CX48)))</f>
        <v>0</v>
      </c>
      <c r="CZ151" s="9">
        <f>IF(CZ$10&lt;$E151,0,IF(CZ$10&gt;$E151+$F$8,0,$D151-SUM($F48:CY48)))</f>
        <v>0</v>
      </c>
      <c r="DA151" s="9">
        <f>IF(DA$10&lt;$E151,0,IF(DA$10&gt;$E151+$F$8,0,$D151-SUM($F48:CZ48)))</f>
        <v>0</v>
      </c>
    </row>
    <row r="152" spans="4:105">
      <c r="D152" s="58">
        <f t="shared" ca="1" si="121"/>
        <v>228.79276757372634</v>
      </c>
      <c r="E152" s="3">
        <f t="shared" si="123"/>
        <v>29</v>
      </c>
      <c r="F152" s="9">
        <f t="shared" si="122"/>
        <v>0</v>
      </c>
      <c r="G152" s="9">
        <f>IF(G$10&lt;$E152,0,IF(G$10&gt;$E152+$F$8,0,$D152-SUM($F49:F49)))</f>
        <v>0</v>
      </c>
      <c r="H152" s="9">
        <f>IF(H$10&lt;$E152,0,IF(H$10&gt;$E152+$F$8,0,$D152-SUM($F49:G49)))</f>
        <v>0</v>
      </c>
      <c r="I152" s="9">
        <f>IF(I$10&lt;$E152,0,IF(I$10&gt;$E152+$F$8,0,$D152-SUM($F49:H49)))</f>
        <v>0</v>
      </c>
      <c r="J152" s="9">
        <f>IF(J$10&lt;$E152,0,IF(J$10&gt;$E152+$F$8,0,$D152-SUM($F49:I49)))</f>
        <v>0</v>
      </c>
      <c r="K152" s="9">
        <f>IF(K$10&lt;$E152,0,IF(K$10&gt;$E152+$F$8,0,$D152-SUM($F49:J49)))</f>
        <v>0</v>
      </c>
      <c r="L152" s="9">
        <f>IF(L$10&lt;$E152,0,IF(L$10&gt;$E152+$F$8,0,$D152-SUM($F49:K49)))</f>
        <v>0</v>
      </c>
      <c r="M152" s="9">
        <f>IF(M$10&lt;$E152,0,IF(M$10&gt;$E152+$F$8,0,$D152-SUM($F49:L49)))</f>
        <v>0</v>
      </c>
      <c r="N152" s="9">
        <f>IF(N$10&lt;$E152,0,IF(N$10&gt;$E152+$F$8,0,$D152-SUM($F49:M49)))</f>
        <v>0</v>
      </c>
      <c r="O152" s="9">
        <f>IF(O$10&lt;$E152,0,IF(O$10&gt;$E152+$F$8,0,$D152-SUM($F49:N49)))</f>
        <v>0</v>
      </c>
      <c r="P152" s="9">
        <f>IF(P$10&lt;$E152,0,IF(P$10&gt;$E152+$F$8,0,$D152-SUM($F49:O49)))</f>
        <v>0</v>
      </c>
      <c r="Q152" s="9">
        <f>IF(Q$10&lt;$E152,0,IF(Q$10&gt;$E152+$F$8,0,$D152-SUM($F49:P49)))</f>
        <v>0</v>
      </c>
      <c r="R152" s="9">
        <f>IF(R$10&lt;$E152,0,IF(R$10&gt;$E152+$F$8,0,$D152-SUM($F49:Q49)))</f>
        <v>0</v>
      </c>
      <c r="S152" s="9">
        <f>IF(S$10&lt;$E152,0,IF(S$10&gt;$E152+$F$8,0,$D152-SUM($F49:R49)))</f>
        <v>0</v>
      </c>
      <c r="T152" s="9">
        <f>IF(T$10&lt;$E152,0,IF(T$10&gt;$E152+$F$8,0,$D152-SUM($F49:S49)))</f>
        <v>0</v>
      </c>
      <c r="U152" s="9">
        <f>IF(U$10&lt;$E152,0,IF(U$10&gt;$E152+$F$8,0,$D152-SUM($F49:T49)))</f>
        <v>0</v>
      </c>
      <c r="V152" s="9">
        <f>IF(V$10&lt;$E152,0,IF(V$10&gt;$E152+$F$8,0,$D152-SUM($F49:U49)))</f>
        <v>0</v>
      </c>
      <c r="W152" s="9">
        <f>IF(W$10&lt;$E152,0,IF(W$10&gt;$E152+$F$8,0,$D152-SUM($F49:V49)))</f>
        <v>0</v>
      </c>
      <c r="X152" s="9">
        <f>IF(X$10&lt;$E152,0,IF(X$10&gt;$E152+$F$8,0,$D152-SUM($F49:W49)))</f>
        <v>0</v>
      </c>
      <c r="Y152" s="9">
        <f>IF(Y$10&lt;$E152,0,IF(Y$10&gt;$E152+$F$8,0,$D152-SUM($F49:X49)))</f>
        <v>0</v>
      </c>
      <c r="Z152" s="9">
        <f>IF(Z$10&lt;$E152,0,IF(Z$10&gt;$E152+$F$8,0,$D152-SUM($F49:Y49)))</f>
        <v>0</v>
      </c>
      <c r="AA152" s="9">
        <f>IF(AA$10&lt;$E152,0,IF(AA$10&gt;$E152+$F$8,0,$D152-SUM($F49:Z49)))</f>
        <v>0</v>
      </c>
      <c r="AB152" s="9">
        <f>IF(AB$10&lt;$E152,0,IF(AB$10&gt;$E152+$F$8,0,$D152-SUM($F49:AA49)))</f>
        <v>0</v>
      </c>
      <c r="AC152" s="9">
        <f>IF(AC$10&lt;$E152,0,IF(AC$10&gt;$E152+$F$8,0,$D152-SUM($F49:AB49)))</f>
        <v>0</v>
      </c>
      <c r="AD152" s="9">
        <f>IF(AD$10&lt;$E152,0,IF(AD$10&gt;$E152+$F$8,0,$D152-SUM($F49:AC49)))</f>
        <v>0</v>
      </c>
      <c r="AE152" s="9">
        <f>IF(AE$10&lt;$E152,0,IF(AE$10&gt;$E152+$F$8,0,$D152-SUM($F49:AD49)))</f>
        <v>0</v>
      </c>
      <c r="AF152" s="9">
        <f>IF(AF$10&lt;$E152,0,IF(AF$10&gt;$E152+$F$8,0,$D152-SUM($F49:AE49)))</f>
        <v>0</v>
      </c>
      <c r="AG152" s="9">
        <f>IF(AG$10&lt;$E152,0,IF(AG$10&gt;$E152+$F$8,0,$D152-SUM($F49:AF49)))</f>
        <v>0</v>
      </c>
      <c r="AH152" s="9">
        <f ca="1">IF(AH$10&lt;$E152,0,IF(AH$10&gt;$E152+$F$8,0,$D152-SUM($F49:AG49)))</f>
        <v>228.79276757372634</v>
      </c>
      <c r="AI152" s="9">
        <f ca="1">IF(AI$10&lt;$E152,0,IF(AI$10&gt;$E152+$F$8,0,$D152-SUM($F49:AH49)))</f>
        <v>221.16634198793545</v>
      </c>
      <c r="AJ152" s="9">
        <f ca="1">IF(AJ$10&lt;$E152,0,IF(AJ$10&gt;$E152+$F$8,0,$D152-SUM($F49:AI49)))</f>
        <v>213.53991640214457</v>
      </c>
      <c r="AK152" s="9">
        <f ca="1">IF(AK$10&lt;$E152,0,IF(AK$10&gt;$E152+$F$8,0,$D152-SUM($F49:AJ49)))</f>
        <v>205.91349081635371</v>
      </c>
      <c r="AL152" s="9">
        <f ca="1">IF(AL$10&lt;$E152,0,IF(AL$10&gt;$E152+$F$8,0,$D152-SUM($F49:AK49)))</f>
        <v>198.28706523056283</v>
      </c>
      <c r="AM152" s="9">
        <f ca="1">IF(AM$10&lt;$E152,0,IF(AM$10&gt;$E152+$F$8,0,$D152-SUM($F49:AL49)))</f>
        <v>190.66063964477195</v>
      </c>
      <c r="AN152" s="9">
        <f ca="1">IF(AN$10&lt;$E152,0,IF(AN$10&gt;$E152+$F$8,0,$D152-SUM($F49:AM49)))</f>
        <v>183.03421405898106</v>
      </c>
      <c r="AO152" s="9">
        <f ca="1">IF(AO$10&lt;$E152,0,IF(AO$10&gt;$E152+$F$8,0,$D152-SUM($F49:AN49)))</f>
        <v>175.40778847319018</v>
      </c>
      <c r="AP152" s="9">
        <f ca="1">IF(AP$10&lt;$E152,0,IF(AP$10&gt;$E152+$F$8,0,$D152-SUM($F49:AO49)))</f>
        <v>167.78136288739933</v>
      </c>
      <c r="AQ152" s="9">
        <f ca="1">IF(AQ$10&lt;$E152,0,IF(AQ$10&gt;$E152+$F$8,0,$D152-SUM($F49:AP49)))</f>
        <v>160.15493730160844</v>
      </c>
      <c r="AR152" s="9">
        <f ca="1">IF(AR$10&lt;$E152,0,IF(AR$10&gt;$E152+$F$8,0,$D152-SUM($F49:AQ49)))</f>
        <v>152.52851171581756</v>
      </c>
      <c r="AS152" s="9">
        <f ca="1">IF(AS$10&lt;$E152,0,IF(AS$10&gt;$E152+$F$8,0,$D152-SUM($F49:AR49)))</f>
        <v>144.90208613002667</v>
      </c>
      <c r="AT152" s="9">
        <f ca="1">IF(AT$10&lt;$E152,0,IF(AT$10&gt;$E152+$F$8,0,$D152-SUM($F49:AS49)))</f>
        <v>137.27566054423579</v>
      </c>
      <c r="AU152" s="9">
        <f ca="1">IF(AU$10&lt;$E152,0,IF(AU$10&gt;$E152+$F$8,0,$D152-SUM($F49:AT49)))</f>
        <v>129.64923495844491</v>
      </c>
      <c r="AV152" s="9">
        <f ca="1">IF(AV$10&lt;$E152,0,IF(AV$10&gt;$E152+$F$8,0,$D152-SUM($F49:AU49)))</f>
        <v>122.02280937265402</v>
      </c>
      <c r="AW152" s="9">
        <f ca="1">IF(AW$10&lt;$E152,0,IF(AW$10&gt;$E152+$F$8,0,$D152-SUM($F49:AV49)))</f>
        <v>114.39638378686314</v>
      </c>
      <c r="AX152" s="9">
        <f ca="1">IF(AX$10&lt;$E152,0,IF(AX$10&gt;$E152+$F$8,0,$D152-SUM($F49:AW49)))</f>
        <v>106.76995820107226</v>
      </c>
      <c r="AY152" s="9">
        <f ca="1">IF(AY$10&lt;$E152,0,IF(AY$10&gt;$E152+$F$8,0,$D152-SUM($F49:AX49)))</f>
        <v>99.143532615281373</v>
      </c>
      <c r="AZ152" s="9">
        <f ca="1">IF(AZ$10&lt;$E152,0,IF(AZ$10&gt;$E152+$F$8,0,$D152-SUM($F49:AY49)))</f>
        <v>91.517107029490489</v>
      </c>
      <c r="BA152" s="9">
        <f ca="1">IF(BA$10&lt;$E152,0,IF(BA$10&gt;$E152+$F$8,0,$D152-SUM($F49:AZ49)))</f>
        <v>83.890681443699606</v>
      </c>
      <c r="BB152" s="9">
        <f ca="1">IF(BB$10&lt;$E152,0,IF(BB$10&gt;$E152+$F$8,0,$D152-SUM($F49:BA49)))</f>
        <v>76.264255857908722</v>
      </c>
      <c r="BC152" s="9">
        <f ca="1">IF(BC$10&lt;$E152,0,IF(BC$10&gt;$E152+$F$8,0,$D152-SUM($F49:BB49)))</f>
        <v>68.637830272117839</v>
      </c>
      <c r="BD152" s="9">
        <f ca="1">IF(BD$10&lt;$E152,0,IF(BD$10&gt;$E152+$F$8,0,$D152-SUM($F49:BC49)))</f>
        <v>61.011404686326955</v>
      </c>
      <c r="BE152" s="9">
        <f ca="1">IF(BE$10&lt;$E152,0,IF(BE$10&gt;$E152+$F$8,0,$D152-SUM($F49:BD49)))</f>
        <v>53.384979100536071</v>
      </c>
      <c r="BF152" s="9">
        <f ca="1">IF(BF$10&lt;$E152,0,IF(BF$10&gt;$E152+$F$8,0,$D152-SUM($F49:BE49)))</f>
        <v>45.758553514745188</v>
      </c>
      <c r="BG152" s="9">
        <f ca="1">IF(BG$10&lt;$E152,0,IF(BG$10&gt;$E152+$F$8,0,$D152-SUM($F49:BF49)))</f>
        <v>38.132127928954304</v>
      </c>
      <c r="BH152" s="9">
        <f ca="1">IF(BH$10&lt;$E152,0,IF(BH$10&gt;$E152+$F$8,0,$D152-SUM($F49:BG49)))</f>
        <v>30.505702343163421</v>
      </c>
      <c r="BI152" s="9">
        <f ca="1">IF(BI$10&lt;$E152,0,IF(BI$10&gt;$E152+$F$8,0,$D152-SUM($F49:BH49)))</f>
        <v>22.879276757372537</v>
      </c>
      <c r="BJ152" s="9">
        <f ca="1">IF(BJ$10&lt;$E152,0,IF(BJ$10&gt;$E152+$F$8,0,$D152-SUM($F49:BI49)))</f>
        <v>15.252851171581653</v>
      </c>
      <c r="BK152" s="9">
        <f ca="1">IF(BK$10&lt;$E152,0,IF(BK$10&gt;$E152+$F$8,0,$D152-SUM($F49:BJ49)))</f>
        <v>7.6264255857907699</v>
      </c>
      <c r="BL152" s="9">
        <f ca="1">IF(BL$10&lt;$E152,0,IF(BL$10&gt;$E152+$F$8,0,$D152-SUM($F49:BK49)))</f>
        <v>-1.1368683772161603E-13</v>
      </c>
      <c r="BM152" s="9">
        <f>IF(BM$10&lt;$E152,0,IF(BM$10&gt;$E152+$F$8,0,$D152-SUM($F49:BL49)))</f>
        <v>0</v>
      </c>
      <c r="BN152" s="9">
        <f>IF(BN$10&lt;$E152,0,IF(BN$10&gt;$E152+$F$8,0,$D152-SUM($F49:BM49)))</f>
        <v>0</v>
      </c>
      <c r="BO152" s="9">
        <f>IF(BO$10&lt;$E152,0,IF(BO$10&gt;$E152+$F$8,0,$D152-SUM($F49:BN49)))</f>
        <v>0</v>
      </c>
      <c r="BP152" s="9">
        <f>IF(BP$10&lt;$E152,0,IF(BP$10&gt;$E152+$F$8,0,$D152-SUM($F49:BO49)))</f>
        <v>0</v>
      </c>
      <c r="BQ152" s="9">
        <f>IF(BQ$10&lt;$E152,0,IF(BQ$10&gt;$E152+$F$8,0,$D152-SUM($F49:BP49)))</f>
        <v>0</v>
      </c>
      <c r="BR152" s="9">
        <f>IF(BR$10&lt;$E152,0,IF(BR$10&gt;$E152+$F$8,0,$D152-SUM($F49:BQ49)))</f>
        <v>0</v>
      </c>
      <c r="BS152" s="9">
        <f>IF(BS$10&lt;$E152,0,IF(BS$10&gt;$E152+$F$8,0,$D152-SUM($F49:BR49)))</f>
        <v>0</v>
      </c>
      <c r="BT152" s="9">
        <f>IF(BT$10&lt;$E152,0,IF(BT$10&gt;$E152+$F$8,0,$D152-SUM($F49:BS49)))</f>
        <v>0</v>
      </c>
      <c r="BU152" s="9">
        <f>IF(BU$10&lt;$E152,0,IF(BU$10&gt;$E152+$F$8,0,$D152-SUM($F49:BT49)))</f>
        <v>0</v>
      </c>
      <c r="BV152" s="9">
        <f>IF(BV$10&lt;$E152,0,IF(BV$10&gt;$E152+$F$8,0,$D152-SUM($F49:BU49)))</f>
        <v>0</v>
      </c>
      <c r="BW152" s="9">
        <f>IF(BW$10&lt;$E152,0,IF(BW$10&gt;$E152+$F$8,0,$D152-SUM($F49:BV49)))</f>
        <v>0</v>
      </c>
      <c r="BX152" s="9">
        <f>IF(BX$10&lt;$E152,0,IF(BX$10&gt;$E152+$F$8,0,$D152-SUM($F49:BW49)))</f>
        <v>0</v>
      </c>
      <c r="BY152" s="9">
        <f>IF(BY$10&lt;$E152,0,IF(BY$10&gt;$E152+$F$8,0,$D152-SUM($F49:BX49)))</f>
        <v>0</v>
      </c>
      <c r="BZ152" s="9">
        <f>IF(BZ$10&lt;$E152,0,IF(BZ$10&gt;$E152+$F$8,0,$D152-SUM($F49:BY49)))</f>
        <v>0</v>
      </c>
      <c r="CA152" s="9">
        <f>IF(CA$10&lt;$E152,0,IF(CA$10&gt;$E152+$F$8,0,$D152-SUM($F49:BZ49)))</f>
        <v>0</v>
      </c>
      <c r="CB152" s="9">
        <f>IF(CB$10&lt;$E152,0,IF(CB$10&gt;$E152+$F$8,0,$D152-SUM($F49:CA49)))</f>
        <v>0</v>
      </c>
      <c r="CC152" s="9">
        <f>IF(CC$10&lt;$E152,0,IF(CC$10&gt;$E152+$F$8,0,$D152-SUM($F49:CB49)))</f>
        <v>0</v>
      </c>
      <c r="CD152" s="9">
        <f>IF(CD$10&lt;$E152,0,IF(CD$10&gt;$E152+$F$8,0,$D152-SUM($F49:CC49)))</f>
        <v>0</v>
      </c>
      <c r="CE152" s="9">
        <f>IF(CE$10&lt;$E152,0,IF(CE$10&gt;$E152+$F$8,0,$D152-SUM($F49:CD49)))</f>
        <v>0</v>
      </c>
      <c r="CF152" s="9">
        <f>IF(CF$10&lt;$E152,0,IF(CF$10&gt;$E152+$F$8,0,$D152-SUM($F49:CE49)))</f>
        <v>0</v>
      </c>
      <c r="CG152" s="9">
        <f>IF(CG$10&lt;$E152,0,IF(CG$10&gt;$E152+$F$8,0,$D152-SUM($F49:CF49)))</f>
        <v>0</v>
      </c>
      <c r="CH152" s="9">
        <f>IF(CH$10&lt;$E152,0,IF(CH$10&gt;$E152+$F$8,0,$D152-SUM($F49:CG49)))</f>
        <v>0</v>
      </c>
      <c r="CI152" s="9">
        <f>IF(CI$10&lt;$E152,0,IF(CI$10&gt;$E152+$F$8,0,$D152-SUM($F49:CH49)))</f>
        <v>0</v>
      </c>
      <c r="CJ152" s="9">
        <f>IF(CJ$10&lt;$E152,0,IF(CJ$10&gt;$E152+$F$8,0,$D152-SUM($F49:CI49)))</f>
        <v>0</v>
      </c>
      <c r="CK152" s="9">
        <f>IF(CK$10&lt;$E152,0,IF(CK$10&gt;$E152+$F$8,0,$D152-SUM($F49:CJ49)))</f>
        <v>0</v>
      </c>
      <c r="CL152" s="9">
        <f>IF(CL$10&lt;$E152,0,IF(CL$10&gt;$E152+$F$8,0,$D152-SUM($F49:CK49)))</f>
        <v>0</v>
      </c>
      <c r="CM152" s="9">
        <f>IF(CM$10&lt;$E152,0,IF(CM$10&gt;$E152+$F$8,0,$D152-SUM($F49:CL49)))</f>
        <v>0</v>
      </c>
      <c r="CN152" s="9">
        <f>IF(CN$10&lt;$E152,0,IF(CN$10&gt;$E152+$F$8,0,$D152-SUM($F49:CM49)))</f>
        <v>0</v>
      </c>
      <c r="CO152" s="9">
        <f>IF(CO$10&lt;$E152,0,IF(CO$10&gt;$E152+$F$8,0,$D152-SUM($F49:CN49)))</f>
        <v>0</v>
      </c>
      <c r="CP152" s="9">
        <f>IF(CP$10&lt;$E152,0,IF(CP$10&gt;$E152+$F$8,0,$D152-SUM($F49:CO49)))</f>
        <v>0</v>
      </c>
      <c r="CQ152" s="9">
        <f>IF(CQ$10&lt;$E152,0,IF(CQ$10&gt;$E152+$F$8,0,$D152-SUM($F49:CP49)))</f>
        <v>0</v>
      </c>
      <c r="CR152" s="9">
        <f>IF(CR$10&lt;$E152,0,IF(CR$10&gt;$E152+$F$8,0,$D152-SUM($F49:CQ49)))</f>
        <v>0</v>
      </c>
      <c r="CS152" s="9">
        <f>IF(CS$10&lt;$E152,0,IF(CS$10&gt;$E152+$F$8,0,$D152-SUM($F49:CR49)))</f>
        <v>0</v>
      </c>
      <c r="CT152" s="9">
        <f>IF(CT$10&lt;$E152,0,IF(CT$10&gt;$E152+$F$8,0,$D152-SUM($F49:CS49)))</f>
        <v>0</v>
      </c>
      <c r="CU152" s="9">
        <f>IF(CU$10&lt;$E152,0,IF(CU$10&gt;$E152+$F$8,0,$D152-SUM($F49:CT49)))</f>
        <v>0</v>
      </c>
      <c r="CV152" s="9">
        <f>IF(CV$10&lt;$E152,0,IF(CV$10&gt;$E152+$F$8,0,$D152-SUM($F49:CU49)))</f>
        <v>0</v>
      </c>
      <c r="CW152" s="9">
        <f>IF(CW$10&lt;$E152,0,IF(CW$10&gt;$E152+$F$8,0,$D152-SUM($F49:CV49)))</f>
        <v>0</v>
      </c>
      <c r="CX152" s="9">
        <f>IF(CX$10&lt;$E152,0,IF(CX$10&gt;$E152+$F$8,0,$D152-SUM($F49:CW49)))</f>
        <v>0</v>
      </c>
      <c r="CY152" s="9">
        <f>IF(CY$10&lt;$E152,0,IF(CY$10&gt;$E152+$F$8,0,$D152-SUM($F49:CX49)))</f>
        <v>0</v>
      </c>
      <c r="CZ152" s="9">
        <f>IF(CZ$10&lt;$E152,0,IF(CZ$10&gt;$E152+$F$8,0,$D152-SUM($F49:CY49)))</f>
        <v>0</v>
      </c>
      <c r="DA152" s="9">
        <f>IF(DA$10&lt;$E152,0,IF(DA$10&gt;$E152+$F$8,0,$D152-SUM($F49:CZ49)))</f>
        <v>0</v>
      </c>
    </row>
    <row r="153" spans="4:105">
      <c r="D153" s="58">
        <f t="shared" ca="1" si="121"/>
        <v>235.65655060093812</v>
      </c>
      <c r="E153" s="3">
        <f t="shared" si="123"/>
        <v>30</v>
      </c>
      <c r="F153" s="9">
        <f t="shared" si="122"/>
        <v>0</v>
      </c>
      <c r="G153" s="9">
        <f>IF(G$10&lt;$E153,0,IF(G$10&gt;$E153+$F$8,0,$D153-SUM($F50:F50)))</f>
        <v>0</v>
      </c>
      <c r="H153" s="9">
        <f>IF(H$10&lt;$E153,0,IF(H$10&gt;$E153+$F$8,0,$D153-SUM($F50:G50)))</f>
        <v>0</v>
      </c>
      <c r="I153" s="9">
        <f>IF(I$10&lt;$E153,0,IF(I$10&gt;$E153+$F$8,0,$D153-SUM($F50:H50)))</f>
        <v>0</v>
      </c>
      <c r="J153" s="9">
        <f>IF(J$10&lt;$E153,0,IF(J$10&gt;$E153+$F$8,0,$D153-SUM($F50:I50)))</f>
        <v>0</v>
      </c>
      <c r="K153" s="9">
        <f>IF(K$10&lt;$E153,0,IF(K$10&gt;$E153+$F$8,0,$D153-SUM($F50:J50)))</f>
        <v>0</v>
      </c>
      <c r="L153" s="9">
        <f>IF(L$10&lt;$E153,0,IF(L$10&gt;$E153+$F$8,0,$D153-SUM($F50:K50)))</f>
        <v>0</v>
      </c>
      <c r="M153" s="9">
        <f>IF(M$10&lt;$E153,0,IF(M$10&gt;$E153+$F$8,0,$D153-SUM($F50:L50)))</f>
        <v>0</v>
      </c>
      <c r="N153" s="9">
        <f>IF(N$10&lt;$E153,0,IF(N$10&gt;$E153+$F$8,0,$D153-SUM($F50:M50)))</f>
        <v>0</v>
      </c>
      <c r="O153" s="9">
        <f>IF(O$10&lt;$E153,0,IF(O$10&gt;$E153+$F$8,0,$D153-SUM($F50:N50)))</f>
        <v>0</v>
      </c>
      <c r="P153" s="9">
        <f>IF(P$10&lt;$E153,0,IF(P$10&gt;$E153+$F$8,0,$D153-SUM($F50:O50)))</f>
        <v>0</v>
      </c>
      <c r="Q153" s="9">
        <f>IF(Q$10&lt;$E153,0,IF(Q$10&gt;$E153+$F$8,0,$D153-SUM($F50:P50)))</f>
        <v>0</v>
      </c>
      <c r="R153" s="9">
        <f>IF(R$10&lt;$E153,0,IF(R$10&gt;$E153+$F$8,0,$D153-SUM($F50:Q50)))</f>
        <v>0</v>
      </c>
      <c r="S153" s="9">
        <f>IF(S$10&lt;$E153,0,IF(S$10&gt;$E153+$F$8,0,$D153-SUM($F50:R50)))</f>
        <v>0</v>
      </c>
      <c r="T153" s="9">
        <f>IF(T$10&lt;$E153,0,IF(T$10&gt;$E153+$F$8,0,$D153-SUM($F50:S50)))</f>
        <v>0</v>
      </c>
      <c r="U153" s="9">
        <f>IF(U$10&lt;$E153,0,IF(U$10&gt;$E153+$F$8,0,$D153-SUM($F50:T50)))</f>
        <v>0</v>
      </c>
      <c r="V153" s="9">
        <f>IF(V$10&lt;$E153,0,IF(V$10&gt;$E153+$F$8,0,$D153-SUM($F50:U50)))</f>
        <v>0</v>
      </c>
      <c r="W153" s="9">
        <f>IF(W$10&lt;$E153,0,IF(W$10&gt;$E153+$F$8,0,$D153-SUM($F50:V50)))</f>
        <v>0</v>
      </c>
      <c r="X153" s="9">
        <f>IF(X$10&lt;$E153,0,IF(X$10&gt;$E153+$F$8,0,$D153-SUM($F50:W50)))</f>
        <v>0</v>
      </c>
      <c r="Y153" s="9">
        <f>IF(Y$10&lt;$E153,0,IF(Y$10&gt;$E153+$F$8,0,$D153-SUM($F50:X50)))</f>
        <v>0</v>
      </c>
      <c r="Z153" s="9">
        <f>IF(Z$10&lt;$E153,0,IF(Z$10&gt;$E153+$F$8,0,$D153-SUM($F50:Y50)))</f>
        <v>0</v>
      </c>
      <c r="AA153" s="9">
        <f>IF(AA$10&lt;$E153,0,IF(AA$10&gt;$E153+$F$8,0,$D153-SUM($F50:Z50)))</f>
        <v>0</v>
      </c>
      <c r="AB153" s="9">
        <f>IF(AB$10&lt;$E153,0,IF(AB$10&gt;$E153+$F$8,0,$D153-SUM($F50:AA50)))</f>
        <v>0</v>
      </c>
      <c r="AC153" s="9">
        <f>IF(AC$10&lt;$E153,0,IF(AC$10&gt;$E153+$F$8,0,$D153-SUM($F50:AB50)))</f>
        <v>0</v>
      </c>
      <c r="AD153" s="9">
        <f>IF(AD$10&lt;$E153,0,IF(AD$10&gt;$E153+$F$8,0,$D153-SUM($F50:AC50)))</f>
        <v>0</v>
      </c>
      <c r="AE153" s="9">
        <f>IF(AE$10&lt;$E153,0,IF(AE$10&gt;$E153+$F$8,0,$D153-SUM($F50:AD50)))</f>
        <v>0</v>
      </c>
      <c r="AF153" s="9">
        <f>IF(AF$10&lt;$E153,0,IF(AF$10&gt;$E153+$F$8,0,$D153-SUM($F50:AE50)))</f>
        <v>0</v>
      </c>
      <c r="AG153" s="9">
        <f>IF(AG$10&lt;$E153,0,IF(AG$10&gt;$E153+$F$8,0,$D153-SUM($F50:AF50)))</f>
        <v>0</v>
      </c>
      <c r="AH153" s="9">
        <f>IF(AH$10&lt;$E153,0,IF(AH$10&gt;$E153+$F$8,0,$D153-SUM($F50:AG50)))</f>
        <v>0</v>
      </c>
      <c r="AI153" s="9">
        <f ca="1">IF(AI$10&lt;$E153,0,IF(AI$10&gt;$E153+$F$8,0,$D153-SUM($F50:AH50)))</f>
        <v>235.65655060093812</v>
      </c>
      <c r="AJ153" s="9">
        <f ca="1">IF(AJ$10&lt;$E153,0,IF(AJ$10&gt;$E153+$F$8,0,$D153-SUM($F50:AI50)))</f>
        <v>227.80133224757353</v>
      </c>
      <c r="AK153" s="9">
        <f ca="1">IF(AK$10&lt;$E153,0,IF(AK$10&gt;$E153+$F$8,0,$D153-SUM($F50:AJ50)))</f>
        <v>219.94611389420891</v>
      </c>
      <c r="AL153" s="9">
        <f ca="1">IF(AL$10&lt;$E153,0,IF(AL$10&gt;$E153+$F$8,0,$D153-SUM($F50:AK50)))</f>
        <v>212.09089554084431</v>
      </c>
      <c r="AM153" s="9">
        <f ca="1">IF(AM$10&lt;$E153,0,IF(AM$10&gt;$E153+$F$8,0,$D153-SUM($F50:AL50)))</f>
        <v>204.23567718747969</v>
      </c>
      <c r="AN153" s="9">
        <f ca="1">IF(AN$10&lt;$E153,0,IF(AN$10&gt;$E153+$F$8,0,$D153-SUM($F50:AM50)))</f>
        <v>196.3804588341151</v>
      </c>
      <c r="AO153" s="9">
        <f ca="1">IF(AO$10&lt;$E153,0,IF(AO$10&gt;$E153+$F$8,0,$D153-SUM($F50:AN50)))</f>
        <v>188.52524048075048</v>
      </c>
      <c r="AP153" s="9">
        <f ca="1">IF(AP$10&lt;$E153,0,IF(AP$10&gt;$E153+$F$8,0,$D153-SUM($F50:AO50)))</f>
        <v>180.67002212738589</v>
      </c>
      <c r="AQ153" s="9">
        <f ca="1">IF(AQ$10&lt;$E153,0,IF(AQ$10&gt;$E153+$F$8,0,$D153-SUM($F50:AP50)))</f>
        <v>172.81480377402127</v>
      </c>
      <c r="AR153" s="9">
        <f ca="1">IF(AR$10&lt;$E153,0,IF(AR$10&gt;$E153+$F$8,0,$D153-SUM($F50:AQ50)))</f>
        <v>164.95958542065668</v>
      </c>
      <c r="AS153" s="9">
        <f ca="1">IF(AS$10&lt;$E153,0,IF(AS$10&gt;$E153+$F$8,0,$D153-SUM($F50:AR50)))</f>
        <v>157.10436706729206</v>
      </c>
      <c r="AT153" s="9">
        <f ca="1">IF(AT$10&lt;$E153,0,IF(AT$10&gt;$E153+$F$8,0,$D153-SUM($F50:AS50)))</f>
        <v>149.24914871392747</v>
      </c>
      <c r="AU153" s="9">
        <f ca="1">IF(AU$10&lt;$E153,0,IF(AU$10&gt;$E153+$F$8,0,$D153-SUM($F50:AT50)))</f>
        <v>141.39393036056288</v>
      </c>
      <c r="AV153" s="9">
        <f ca="1">IF(AV$10&lt;$E153,0,IF(AV$10&gt;$E153+$F$8,0,$D153-SUM($F50:AU50)))</f>
        <v>133.53871200719826</v>
      </c>
      <c r="AW153" s="9">
        <f ca="1">IF(AW$10&lt;$E153,0,IF(AW$10&gt;$E153+$F$8,0,$D153-SUM($F50:AV50)))</f>
        <v>125.68349365383365</v>
      </c>
      <c r="AX153" s="9">
        <f ca="1">IF(AX$10&lt;$E153,0,IF(AX$10&gt;$E153+$F$8,0,$D153-SUM($F50:AW50)))</f>
        <v>117.82827530046904</v>
      </c>
      <c r="AY153" s="9">
        <f ca="1">IF(AY$10&lt;$E153,0,IF(AY$10&gt;$E153+$F$8,0,$D153-SUM($F50:AX50)))</f>
        <v>109.97305694710444</v>
      </c>
      <c r="AZ153" s="9">
        <f ca="1">IF(AZ$10&lt;$E153,0,IF(AZ$10&gt;$E153+$F$8,0,$D153-SUM($F50:AY50)))</f>
        <v>102.11783859373983</v>
      </c>
      <c r="BA153" s="9">
        <f ca="1">IF(BA$10&lt;$E153,0,IF(BA$10&gt;$E153+$F$8,0,$D153-SUM($F50:AZ50)))</f>
        <v>94.262620240375242</v>
      </c>
      <c r="BB153" s="9">
        <f ca="1">IF(BB$10&lt;$E153,0,IF(BB$10&gt;$E153+$F$8,0,$D153-SUM($F50:BA50)))</f>
        <v>86.40740188701065</v>
      </c>
      <c r="BC153" s="9">
        <f ca="1">IF(BC$10&lt;$E153,0,IF(BC$10&gt;$E153+$F$8,0,$D153-SUM($F50:BB50)))</f>
        <v>78.552183533646058</v>
      </c>
      <c r="BD153" s="9">
        <f ca="1">IF(BD$10&lt;$E153,0,IF(BD$10&gt;$E153+$F$8,0,$D153-SUM($F50:BC50)))</f>
        <v>70.696965180281467</v>
      </c>
      <c r="BE153" s="9">
        <f ca="1">IF(BE$10&lt;$E153,0,IF(BE$10&gt;$E153+$F$8,0,$D153-SUM($F50:BD50)))</f>
        <v>62.841746826916875</v>
      </c>
      <c r="BF153" s="9">
        <f ca="1">IF(BF$10&lt;$E153,0,IF(BF$10&gt;$E153+$F$8,0,$D153-SUM($F50:BE50)))</f>
        <v>54.986528473552283</v>
      </c>
      <c r="BG153" s="9">
        <f ca="1">IF(BG$10&lt;$E153,0,IF(BG$10&gt;$E153+$F$8,0,$D153-SUM($F50:BF50)))</f>
        <v>47.131310120187692</v>
      </c>
      <c r="BH153" s="9">
        <f ca="1">IF(BH$10&lt;$E153,0,IF(BH$10&gt;$E153+$F$8,0,$D153-SUM($F50:BG50)))</f>
        <v>39.2760917668231</v>
      </c>
      <c r="BI153" s="9">
        <f ca="1">IF(BI$10&lt;$E153,0,IF(BI$10&gt;$E153+$F$8,0,$D153-SUM($F50:BH50)))</f>
        <v>31.420873413458509</v>
      </c>
      <c r="BJ153" s="9">
        <f ca="1">IF(BJ$10&lt;$E153,0,IF(BJ$10&gt;$E153+$F$8,0,$D153-SUM($F50:BI50)))</f>
        <v>23.565655060093917</v>
      </c>
      <c r="BK153" s="9">
        <f ca="1">IF(BK$10&lt;$E153,0,IF(BK$10&gt;$E153+$F$8,0,$D153-SUM($F50:BJ50)))</f>
        <v>15.710436706729325</v>
      </c>
      <c r="BL153" s="9">
        <f ca="1">IF(BL$10&lt;$E153,0,IF(BL$10&gt;$E153+$F$8,0,$D153-SUM($F50:BK50)))</f>
        <v>7.8552183533647337</v>
      </c>
      <c r="BM153" s="9">
        <f ca="1">IF(BM$10&lt;$E153,0,IF(BM$10&gt;$E153+$F$8,0,$D153-SUM($F50:BL50)))</f>
        <v>1.4210854715202004E-13</v>
      </c>
      <c r="BN153" s="9">
        <f>IF(BN$10&lt;$E153,0,IF(BN$10&gt;$E153+$F$8,0,$D153-SUM($F50:BM50)))</f>
        <v>0</v>
      </c>
      <c r="BO153" s="9">
        <f>IF(BO$10&lt;$E153,0,IF(BO$10&gt;$E153+$F$8,0,$D153-SUM($F50:BN50)))</f>
        <v>0</v>
      </c>
      <c r="BP153" s="9">
        <f>IF(BP$10&lt;$E153,0,IF(BP$10&gt;$E153+$F$8,0,$D153-SUM($F50:BO50)))</f>
        <v>0</v>
      </c>
      <c r="BQ153" s="9">
        <f>IF(BQ$10&lt;$E153,0,IF(BQ$10&gt;$E153+$F$8,0,$D153-SUM($F50:BP50)))</f>
        <v>0</v>
      </c>
      <c r="BR153" s="9">
        <f>IF(BR$10&lt;$E153,0,IF(BR$10&gt;$E153+$F$8,0,$D153-SUM($F50:BQ50)))</f>
        <v>0</v>
      </c>
      <c r="BS153" s="9">
        <f>IF(BS$10&lt;$E153,0,IF(BS$10&gt;$E153+$F$8,0,$D153-SUM($F50:BR50)))</f>
        <v>0</v>
      </c>
      <c r="BT153" s="9">
        <f>IF(BT$10&lt;$E153,0,IF(BT$10&gt;$E153+$F$8,0,$D153-SUM($F50:BS50)))</f>
        <v>0</v>
      </c>
      <c r="BU153" s="9">
        <f>IF(BU$10&lt;$E153,0,IF(BU$10&gt;$E153+$F$8,0,$D153-SUM($F50:BT50)))</f>
        <v>0</v>
      </c>
      <c r="BV153" s="9">
        <f>IF(BV$10&lt;$E153,0,IF(BV$10&gt;$E153+$F$8,0,$D153-SUM($F50:BU50)))</f>
        <v>0</v>
      </c>
      <c r="BW153" s="9">
        <f>IF(BW$10&lt;$E153,0,IF(BW$10&gt;$E153+$F$8,0,$D153-SUM($F50:BV50)))</f>
        <v>0</v>
      </c>
      <c r="BX153" s="9">
        <f>IF(BX$10&lt;$E153,0,IF(BX$10&gt;$E153+$F$8,0,$D153-SUM($F50:BW50)))</f>
        <v>0</v>
      </c>
      <c r="BY153" s="9">
        <f>IF(BY$10&lt;$E153,0,IF(BY$10&gt;$E153+$F$8,0,$D153-SUM($F50:BX50)))</f>
        <v>0</v>
      </c>
      <c r="BZ153" s="9">
        <f>IF(BZ$10&lt;$E153,0,IF(BZ$10&gt;$E153+$F$8,0,$D153-SUM($F50:BY50)))</f>
        <v>0</v>
      </c>
      <c r="CA153" s="9">
        <f>IF(CA$10&lt;$E153,0,IF(CA$10&gt;$E153+$F$8,0,$D153-SUM($F50:BZ50)))</f>
        <v>0</v>
      </c>
      <c r="CB153" s="9">
        <f>IF(CB$10&lt;$E153,0,IF(CB$10&gt;$E153+$F$8,0,$D153-SUM($F50:CA50)))</f>
        <v>0</v>
      </c>
      <c r="CC153" s="9">
        <f>IF(CC$10&lt;$E153,0,IF(CC$10&gt;$E153+$F$8,0,$D153-SUM($F50:CB50)))</f>
        <v>0</v>
      </c>
      <c r="CD153" s="9">
        <f>IF(CD$10&lt;$E153,0,IF(CD$10&gt;$E153+$F$8,0,$D153-SUM($F50:CC50)))</f>
        <v>0</v>
      </c>
      <c r="CE153" s="9">
        <f>IF(CE$10&lt;$E153,0,IF(CE$10&gt;$E153+$F$8,0,$D153-SUM($F50:CD50)))</f>
        <v>0</v>
      </c>
      <c r="CF153" s="9">
        <f>IF(CF$10&lt;$E153,0,IF(CF$10&gt;$E153+$F$8,0,$D153-SUM($F50:CE50)))</f>
        <v>0</v>
      </c>
      <c r="CG153" s="9">
        <f>IF(CG$10&lt;$E153,0,IF(CG$10&gt;$E153+$F$8,0,$D153-SUM($F50:CF50)))</f>
        <v>0</v>
      </c>
      <c r="CH153" s="9">
        <f>IF(CH$10&lt;$E153,0,IF(CH$10&gt;$E153+$F$8,0,$D153-SUM($F50:CG50)))</f>
        <v>0</v>
      </c>
      <c r="CI153" s="9">
        <f>IF(CI$10&lt;$E153,0,IF(CI$10&gt;$E153+$F$8,0,$D153-SUM($F50:CH50)))</f>
        <v>0</v>
      </c>
      <c r="CJ153" s="9">
        <f>IF(CJ$10&lt;$E153,0,IF(CJ$10&gt;$E153+$F$8,0,$D153-SUM($F50:CI50)))</f>
        <v>0</v>
      </c>
      <c r="CK153" s="9">
        <f>IF(CK$10&lt;$E153,0,IF(CK$10&gt;$E153+$F$8,0,$D153-SUM($F50:CJ50)))</f>
        <v>0</v>
      </c>
      <c r="CL153" s="9">
        <f>IF(CL$10&lt;$E153,0,IF(CL$10&gt;$E153+$F$8,0,$D153-SUM($F50:CK50)))</f>
        <v>0</v>
      </c>
      <c r="CM153" s="9">
        <f>IF(CM$10&lt;$E153,0,IF(CM$10&gt;$E153+$F$8,0,$D153-SUM($F50:CL50)))</f>
        <v>0</v>
      </c>
      <c r="CN153" s="9">
        <f>IF(CN$10&lt;$E153,0,IF(CN$10&gt;$E153+$F$8,0,$D153-SUM($F50:CM50)))</f>
        <v>0</v>
      </c>
      <c r="CO153" s="9">
        <f>IF(CO$10&lt;$E153,0,IF(CO$10&gt;$E153+$F$8,0,$D153-SUM($F50:CN50)))</f>
        <v>0</v>
      </c>
      <c r="CP153" s="9">
        <f>IF(CP$10&lt;$E153,0,IF(CP$10&gt;$E153+$F$8,0,$D153-SUM($F50:CO50)))</f>
        <v>0</v>
      </c>
      <c r="CQ153" s="9">
        <f>IF(CQ$10&lt;$E153,0,IF(CQ$10&gt;$E153+$F$8,0,$D153-SUM($F50:CP50)))</f>
        <v>0</v>
      </c>
      <c r="CR153" s="9">
        <f>IF(CR$10&lt;$E153,0,IF(CR$10&gt;$E153+$F$8,0,$D153-SUM($F50:CQ50)))</f>
        <v>0</v>
      </c>
      <c r="CS153" s="9">
        <f>IF(CS$10&lt;$E153,0,IF(CS$10&gt;$E153+$F$8,0,$D153-SUM($F50:CR50)))</f>
        <v>0</v>
      </c>
      <c r="CT153" s="9">
        <f>IF(CT$10&lt;$E153,0,IF(CT$10&gt;$E153+$F$8,0,$D153-SUM($F50:CS50)))</f>
        <v>0</v>
      </c>
      <c r="CU153" s="9">
        <f>IF(CU$10&lt;$E153,0,IF(CU$10&gt;$E153+$F$8,0,$D153-SUM($F50:CT50)))</f>
        <v>0</v>
      </c>
      <c r="CV153" s="9">
        <f>IF(CV$10&lt;$E153,0,IF(CV$10&gt;$E153+$F$8,0,$D153-SUM($F50:CU50)))</f>
        <v>0</v>
      </c>
      <c r="CW153" s="9">
        <f>IF(CW$10&lt;$E153,0,IF(CW$10&gt;$E153+$F$8,0,$D153-SUM($F50:CV50)))</f>
        <v>0</v>
      </c>
      <c r="CX153" s="9">
        <f>IF(CX$10&lt;$E153,0,IF(CX$10&gt;$E153+$F$8,0,$D153-SUM($F50:CW50)))</f>
        <v>0</v>
      </c>
      <c r="CY153" s="9">
        <f>IF(CY$10&lt;$E153,0,IF(CY$10&gt;$E153+$F$8,0,$D153-SUM($F50:CX50)))</f>
        <v>0</v>
      </c>
      <c r="CZ153" s="9">
        <f>IF(CZ$10&lt;$E153,0,IF(CZ$10&gt;$E153+$F$8,0,$D153-SUM($F50:CY50)))</f>
        <v>0</v>
      </c>
      <c r="DA153" s="9">
        <f>IF(DA$10&lt;$E153,0,IF(DA$10&gt;$E153+$F$8,0,$D153-SUM($F50:CZ50)))</f>
        <v>0</v>
      </c>
    </row>
    <row r="154" spans="4:105">
      <c r="D154" s="58">
        <f t="shared" ca="1" si="121"/>
        <v>242.72624711896626</v>
      </c>
      <c r="E154" s="3">
        <f t="shared" si="123"/>
        <v>31</v>
      </c>
      <c r="F154" s="9">
        <f t="shared" si="122"/>
        <v>0</v>
      </c>
      <c r="G154" s="9">
        <f>IF(G$10&lt;$E154,0,IF(G$10&gt;$E154+$F$8,0,$D154-SUM($F51:F51)))</f>
        <v>0</v>
      </c>
      <c r="H154" s="9">
        <f>IF(H$10&lt;$E154,0,IF(H$10&gt;$E154+$F$8,0,$D154-SUM($F51:G51)))</f>
        <v>0</v>
      </c>
      <c r="I154" s="9">
        <f>IF(I$10&lt;$E154,0,IF(I$10&gt;$E154+$F$8,0,$D154-SUM($F51:H51)))</f>
        <v>0</v>
      </c>
      <c r="J154" s="9">
        <f>IF(J$10&lt;$E154,0,IF(J$10&gt;$E154+$F$8,0,$D154-SUM($F51:I51)))</f>
        <v>0</v>
      </c>
      <c r="K154" s="9">
        <f>IF(K$10&lt;$E154,0,IF(K$10&gt;$E154+$F$8,0,$D154-SUM($F51:J51)))</f>
        <v>0</v>
      </c>
      <c r="L154" s="9">
        <f>IF(L$10&lt;$E154,0,IF(L$10&gt;$E154+$F$8,0,$D154-SUM($F51:K51)))</f>
        <v>0</v>
      </c>
      <c r="M154" s="9">
        <f>IF(M$10&lt;$E154,0,IF(M$10&gt;$E154+$F$8,0,$D154-SUM($F51:L51)))</f>
        <v>0</v>
      </c>
      <c r="N154" s="9">
        <f>IF(N$10&lt;$E154,0,IF(N$10&gt;$E154+$F$8,0,$D154-SUM($F51:M51)))</f>
        <v>0</v>
      </c>
      <c r="O154" s="9">
        <f>IF(O$10&lt;$E154,0,IF(O$10&gt;$E154+$F$8,0,$D154-SUM($F51:N51)))</f>
        <v>0</v>
      </c>
      <c r="P154" s="9">
        <f>IF(P$10&lt;$E154,0,IF(P$10&gt;$E154+$F$8,0,$D154-SUM($F51:O51)))</f>
        <v>0</v>
      </c>
      <c r="Q154" s="9">
        <f>IF(Q$10&lt;$E154,0,IF(Q$10&gt;$E154+$F$8,0,$D154-SUM($F51:P51)))</f>
        <v>0</v>
      </c>
      <c r="R154" s="9">
        <f>IF(R$10&lt;$E154,0,IF(R$10&gt;$E154+$F$8,0,$D154-SUM($F51:Q51)))</f>
        <v>0</v>
      </c>
      <c r="S154" s="9">
        <f>IF(S$10&lt;$E154,0,IF(S$10&gt;$E154+$F$8,0,$D154-SUM($F51:R51)))</f>
        <v>0</v>
      </c>
      <c r="T154" s="9">
        <f>IF(T$10&lt;$E154,0,IF(T$10&gt;$E154+$F$8,0,$D154-SUM($F51:S51)))</f>
        <v>0</v>
      </c>
      <c r="U154" s="9">
        <f>IF(U$10&lt;$E154,0,IF(U$10&gt;$E154+$F$8,0,$D154-SUM($F51:T51)))</f>
        <v>0</v>
      </c>
      <c r="V154" s="9">
        <f>IF(V$10&lt;$E154,0,IF(V$10&gt;$E154+$F$8,0,$D154-SUM($F51:U51)))</f>
        <v>0</v>
      </c>
      <c r="W154" s="9">
        <f>IF(W$10&lt;$E154,0,IF(W$10&gt;$E154+$F$8,0,$D154-SUM($F51:V51)))</f>
        <v>0</v>
      </c>
      <c r="X154" s="9">
        <f>IF(X$10&lt;$E154,0,IF(X$10&gt;$E154+$F$8,0,$D154-SUM($F51:W51)))</f>
        <v>0</v>
      </c>
      <c r="Y154" s="9">
        <f>IF(Y$10&lt;$E154,0,IF(Y$10&gt;$E154+$F$8,0,$D154-SUM($F51:X51)))</f>
        <v>0</v>
      </c>
      <c r="Z154" s="9">
        <f>IF(Z$10&lt;$E154,0,IF(Z$10&gt;$E154+$F$8,0,$D154-SUM($F51:Y51)))</f>
        <v>0</v>
      </c>
      <c r="AA154" s="9">
        <f>IF(AA$10&lt;$E154,0,IF(AA$10&gt;$E154+$F$8,0,$D154-SUM($F51:Z51)))</f>
        <v>0</v>
      </c>
      <c r="AB154" s="9">
        <f>IF(AB$10&lt;$E154,0,IF(AB$10&gt;$E154+$F$8,0,$D154-SUM($F51:AA51)))</f>
        <v>0</v>
      </c>
      <c r="AC154" s="9">
        <f>IF(AC$10&lt;$E154,0,IF(AC$10&gt;$E154+$F$8,0,$D154-SUM($F51:AB51)))</f>
        <v>0</v>
      </c>
      <c r="AD154" s="9">
        <f>IF(AD$10&lt;$E154,0,IF(AD$10&gt;$E154+$F$8,0,$D154-SUM($F51:AC51)))</f>
        <v>0</v>
      </c>
      <c r="AE154" s="9">
        <f>IF(AE$10&lt;$E154,0,IF(AE$10&gt;$E154+$F$8,0,$D154-SUM($F51:AD51)))</f>
        <v>0</v>
      </c>
      <c r="AF154" s="9">
        <f>IF(AF$10&lt;$E154,0,IF(AF$10&gt;$E154+$F$8,0,$D154-SUM($F51:AE51)))</f>
        <v>0</v>
      </c>
      <c r="AG154" s="9">
        <f>IF(AG$10&lt;$E154,0,IF(AG$10&gt;$E154+$F$8,0,$D154-SUM($F51:AF51)))</f>
        <v>0</v>
      </c>
      <c r="AH154" s="9">
        <f>IF(AH$10&lt;$E154,0,IF(AH$10&gt;$E154+$F$8,0,$D154-SUM($F51:AG51)))</f>
        <v>0</v>
      </c>
      <c r="AI154" s="9">
        <f>IF(AI$10&lt;$E154,0,IF(AI$10&gt;$E154+$F$8,0,$D154-SUM($F51:AH51)))</f>
        <v>0</v>
      </c>
      <c r="AJ154" s="9">
        <f ca="1">IF(AJ$10&lt;$E154,0,IF(AJ$10&gt;$E154+$F$8,0,$D154-SUM($F51:AI51)))</f>
        <v>242.72624711896626</v>
      </c>
      <c r="AK154" s="9">
        <f ca="1">IF(AK$10&lt;$E154,0,IF(AK$10&gt;$E154+$F$8,0,$D154-SUM($F51:AJ51)))</f>
        <v>234.6353722150007</v>
      </c>
      <c r="AL154" s="9">
        <f ca="1">IF(AL$10&lt;$E154,0,IF(AL$10&gt;$E154+$F$8,0,$D154-SUM($F51:AK51)))</f>
        <v>226.54449731103517</v>
      </c>
      <c r="AM154" s="9">
        <f ca="1">IF(AM$10&lt;$E154,0,IF(AM$10&gt;$E154+$F$8,0,$D154-SUM($F51:AL51)))</f>
        <v>218.45362240706964</v>
      </c>
      <c r="AN154" s="9">
        <f ca="1">IF(AN$10&lt;$E154,0,IF(AN$10&gt;$E154+$F$8,0,$D154-SUM($F51:AM51)))</f>
        <v>210.36274750310409</v>
      </c>
      <c r="AO154" s="9">
        <f ca="1">IF(AO$10&lt;$E154,0,IF(AO$10&gt;$E154+$F$8,0,$D154-SUM($F51:AN51)))</f>
        <v>202.27187259913853</v>
      </c>
      <c r="AP154" s="9">
        <f ca="1">IF(AP$10&lt;$E154,0,IF(AP$10&gt;$E154+$F$8,0,$D154-SUM($F51:AO51)))</f>
        <v>194.18099769517301</v>
      </c>
      <c r="AQ154" s="9">
        <f ca="1">IF(AQ$10&lt;$E154,0,IF(AQ$10&gt;$E154+$F$8,0,$D154-SUM($F51:AP51)))</f>
        <v>186.09012279120748</v>
      </c>
      <c r="AR154" s="9">
        <f ca="1">IF(AR$10&lt;$E154,0,IF(AR$10&gt;$E154+$F$8,0,$D154-SUM($F51:AQ51)))</f>
        <v>177.99924788724192</v>
      </c>
      <c r="AS154" s="9">
        <f ca="1">IF(AS$10&lt;$E154,0,IF(AS$10&gt;$E154+$F$8,0,$D154-SUM($F51:AR51)))</f>
        <v>169.90837298327637</v>
      </c>
      <c r="AT154" s="9">
        <f ca="1">IF(AT$10&lt;$E154,0,IF(AT$10&gt;$E154+$F$8,0,$D154-SUM($F51:AS51)))</f>
        <v>161.81749807931084</v>
      </c>
      <c r="AU154" s="9">
        <f ca="1">IF(AU$10&lt;$E154,0,IF(AU$10&gt;$E154+$F$8,0,$D154-SUM($F51:AT51)))</f>
        <v>153.72662317534531</v>
      </c>
      <c r="AV154" s="9">
        <f ca="1">IF(AV$10&lt;$E154,0,IF(AV$10&gt;$E154+$F$8,0,$D154-SUM($F51:AU51)))</f>
        <v>145.63574827137975</v>
      </c>
      <c r="AW154" s="9">
        <f ca="1">IF(AW$10&lt;$E154,0,IF(AW$10&gt;$E154+$F$8,0,$D154-SUM($F51:AV51)))</f>
        <v>137.5448733674142</v>
      </c>
      <c r="AX154" s="9">
        <f ca="1">IF(AX$10&lt;$E154,0,IF(AX$10&gt;$E154+$F$8,0,$D154-SUM($F51:AW51)))</f>
        <v>129.45399846344867</v>
      </c>
      <c r="AY154" s="9">
        <f ca="1">IF(AY$10&lt;$E154,0,IF(AY$10&gt;$E154+$F$8,0,$D154-SUM($F51:AX51)))</f>
        <v>121.36312355948313</v>
      </c>
      <c r="AZ154" s="9">
        <f ca="1">IF(AZ$10&lt;$E154,0,IF(AZ$10&gt;$E154+$F$8,0,$D154-SUM($F51:AY51)))</f>
        <v>113.27224865551759</v>
      </c>
      <c r="BA154" s="9">
        <f ca="1">IF(BA$10&lt;$E154,0,IF(BA$10&gt;$E154+$F$8,0,$D154-SUM($F51:AZ51)))</f>
        <v>105.18137375155206</v>
      </c>
      <c r="BB154" s="9">
        <f ca="1">IF(BB$10&lt;$E154,0,IF(BB$10&gt;$E154+$F$8,0,$D154-SUM($F51:BA51)))</f>
        <v>97.090498847586531</v>
      </c>
      <c r="BC154" s="9">
        <f ca="1">IF(BC$10&lt;$E154,0,IF(BC$10&gt;$E154+$F$8,0,$D154-SUM($F51:BB51)))</f>
        <v>88.999623943621003</v>
      </c>
      <c r="BD154" s="9">
        <f ca="1">IF(BD$10&lt;$E154,0,IF(BD$10&gt;$E154+$F$8,0,$D154-SUM($F51:BC51)))</f>
        <v>80.908749039655476</v>
      </c>
      <c r="BE154" s="9">
        <f ca="1">IF(BE$10&lt;$E154,0,IF(BE$10&gt;$E154+$F$8,0,$D154-SUM($F51:BD51)))</f>
        <v>72.817874135689948</v>
      </c>
      <c r="BF154" s="9">
        <f ca="1">IF(BF$10&lt;$E154,0,IF(BF$10&gt;$E154+$F$8,0,$D154-SUM($F51:BE51)))</f>
        <v>64.72699923172442</v>
      </c>
      <c r="BG154" s="9">
        <f ca="1">IF(BG$10&lt;$E154,0,IF(BG$10&gt;$E154+$F$8,0,$D154-SUM($F51:BF51)))</f>
        <v>56.636124327758893</v>
      </c>
      <c r="BH154" s="9">
        <f ca="1">IF(BH$10&lt;$E154,0,IF(BH$10&gt;$E154+$F$8,0,$D154-SUM($F51:BG51)))</f>
        <v>48.545249423793365</v>
      </c>
      <c r="BI154" s="9">
        <f ca="1">IF(BI$10&lt;$E154,0,IF(BI$10&gt;$E154+$F$8,0,$D154-SUM($F51:BH51)))</f>
        <v>40.454374519827837</v>
      </c>
      <c r="BJ154" s="9">
        <f ca="1">IF(BJ$10&lt;$E154,0,IF(BJ$10&gt;$E154+$F$8,0,$D154-SUM($F51:BI51)))</f>
        <v>32.36349961586231</v>
      </c>
      <c r="BK154" s="9">
        <f ca="1">IF(BK$10&lt;$E154,0,IF(BK$10&gt;$E154+$F$8,0,$D154-SUM($F51:BJ51)))</f>
        <v>24.272624711896782</v>
      </c>
      <c r="BL154" s="9">
        <f ca="1">IF(BL$10&lt;$E154,0,IF(BL$10&gt;$E154+$F$8,0,$D154-SUM($F51:BK51)))</f>
        <v>16.181749807931254</v>
      </c>
      <c r="BM154" s="9">
        <f ca="1">IF(BM$10&lt;$E154,0,IF(BM$10&gt;$E154+$F$8,0,$D154-SUM($F51:BL51)))</f>
        <v>8.0908749039657266</v>
      </c>
      <c r="BN154" s="9">
        <f ca="1">IF(BN$10&lt;$E154,0,IF(BN$10&gt;$E154+$F$8,0,$D154-SUM($F51:BM51)))</f>
        <v>1.9895196601282805E-13</v>
      </c>
      <c r="BO154" s="9">
        <f>IF(BO$10&lt;$E154,0,IF(BO$10&gt;$E154+$F$8,0,$D154-SUM($F51:BN51)))</f>
        <v>0</v>
      </c>
      <c r="BP154" s="9">
        <f>IF(BP$10&lt;$E154,0,IF(BP$10&gt;$E154+$F$8,0,$D154-SUM($F51:BO51)))</f>
        <v>0</v>
      </c>
      <c r="BQ154" s="9">
        <f>IF(BQ$10&lt;$E154,0,IF(BQ$10&gt;$E154+$F$8,0,$D154-SUM($F51:BP51)))</f>
        <v>0</v>
      </c>
      <c r="BR154" s="9">
        <f>IF(BR$10&lt;$E154,0,IF(BR$10&gt;$E154+$F$8,0,$D154-SUM($F51:BQ51)))</f>
        <v>0</v>
      </c>
      <c r="BS154" s="9">
        <f>IF(BS$10&lt;$E154,0,IF(BS$10&gt;$E154+$F$8,0,$D154-SUM($F51:BR51)))</f>
        <v>0</v>
      </c>
      <c r="BT154" s="9">
        <f>IF(BT$10&lt;$E154,0,IF(BT$10&gt;$E154+$F$8,0,$D154-SUM($F51:BS51)))</f>
        <v>0</v>
      </c>
      <c r="BU154" s="9">
        <f>IF(BU$10&lt;$E154,0,IF(BU$10&gt;$E154+$F$8,0,$D154-SUM($F51:BT51)))</f>
        <v>0</v>
      </c>
      <c r="BV154" s="9">
        <f>IF(BV$10&lt;$E154,0,IF(BV$10&gt;$E154+$F$8,0,$D154-SUM($F51:BU51)))</f>
        <v>0</v>
      </c>
      <c r="BW154" s="9">
        <f>IF(BW$10&lt;$E154,0,IF(BW$10&gt;$E154+$F$8,0,$D154-SUM($F51:BV51)))</f>
        <v>0</v>
      </c>
      <c r="BX154" s="9">
        <f>IF(BX$10&lt;$E154,0,IF(BX$10&gt;$E154+$F$8,0,$D154-SUM($F51:BW51)))</f>
        <v>0</v>
      </c>
      <c r="BY154" s="9">
        <f>IF(BY$10&lt;$E154,0,IF(BY$10&gt;$E154+$F$8,0,$D154-SUM($F51:BX51)))</f>
        <v>0</v>
      </c>
      <c r="BZ154" s="9">
        <f>IF(BZ$10&lt;$E154,0,IF(BZ$10&gt;$E154+$F$8,0,$D154-SUM($F51:BY51)))</f>
        <v>0</v>
      </c>
      <c r="CA154" s="9">
        <f>IF(CA$10&lt;$E154,0,IF(CA$10&gt;$E154+$F$8,0,$D154-SUM($F51:BZ51)))</f>
        <v>0</v>
      </c>
      <c r="CB154" s="9">
        <f>IF(CB$10&lt;$E154,0,IF(CB$10&gt;$E154+$F$8,0,$D154-SUM($F51:CA51)))</f>
        <v>0</v>
      </c>
      <c r="CC154" s="9">
        <f>IF(CC$10&lt;$E154,0,IF(CC$10&gt;$E154+$F$8,0,$D154-SUM($F51:CB51)))</f>
        <v>0</v>
      </c>
      <c r="CD154" s="9">
        <f>IF(CD$10&lt;$E154,0,IF(CD$10&gt;$E154+$F$8,0,$D154-SUM($F51:CC51)))</f>
        <v>0</v>
      </c>
      <c r="CE154" s="9">
        <f>IF(CE$10&lt;$E154,0,IF(CE$10&gt;$E154+$F$8,0,$D154-SUM($F51:CD51)))</f>
        <v>0</v>
      </c>
      <c r="CF154" s="9">
        <f>IF(CF$10&lt;$E154,0,IF(CF$10&gt;$E154+$F$8,0,$D154-SUM($F51:CE51)))</f>
        <v>0</v>
      </c>
      <c r="CG154" s="9">
        <f>IF(CG$10&lt;$E154,0,IF(CG$10&gt;$E154+$F$8,0,$D154-SUM($F51:CF51)))</f>
        <v>0</v>
      </c>
      <c r="CH154" s="9">
        <f>IF(CH$10&lt;$E154,0,IF(CH$10&gt;$E154+$F$8,0,$D154-SUM($F51:CG51)))</f>
        <v>0</v>
      </c>
      <c r="CI154" s="9">
        <f>IF(CI$10&lt;$E154,0,IF(CI$10&gt;$E154+$F$8,0,$D154-SUM($F51:CH51)))</f>
        <v>0</v>
      </c>
      <c r="CJ154" s="9">
        <f>IF(CJ$10&lt;$E154,0,IF(CJ$10&gt;$E154+$F$8,0,$D154-SUM($F51:CI51)))</f>
        <v>0</v>
      </c>
      <c r="CK154" s="9">
        <f>IF(CK$10&lt;$E154,0,IF(CK$10&gt;$E154+$F$8,0,$D154-SUM($F51:CJ51)))</f>
        <v>0</v>
      </c>
      <c r="CL154" s="9">
        <f>IF(CL$10&lt;$E154,0,IF(CL$10&gt;$E154+$F$8,0,$D154-SUM($F51:CK51)))</f>
        <v>0</v>
      </c>
      <c r="CM154" s="9">
        <f>IF(CM$10&lt;$E154,0,IF(CM$10&gt;$E154+$F$8,0,$D154-SUM($F51:CL51)))</f>
        <v>0</v>
      </c>
      <c r="CN154" s="9">
        <f>IF(CN$10&lt;$E154,0,IF(CN$10&gt;$E154+$F$8,0,$D154-SUM($F51:CM51)))</f>
        <v>0</v>
      </c>
      <c r="CO154" s="9">
        <f>IF(CO$10&lt;$E154,0,IF(CO$10&gt;$E154+$F$8,0,$D154-SUM($F51:CN51)))</f>
        <v>0</v>
      </c>
      <c r="CP154" s="9">
        <f>IF(CP$10&lt;$E154,0,IF(CP$10&gt;$E154+$F$8,0,$D154-SUM($F51:CO51)))</f>
        <v>0</v>
      </c>
      <c r="CQ154" s="9">
        <f>IF(CQ$10&lt;$E154,0,IF(CQ$10&gt;$E154+$F$8,0,$D154-SUM($F51:CP51)))</f>
        <v>0</v>
      </c>
      <c r="CR154" s="9">
        <f>IF(CR$10&lt;$E154,0,IF(CR$10&gt;$E154+$F$8,0,$D154-SUM($F51:CQ51)))</f>
        <v>0</v>
      </c>
      <c r="CS154" s="9">
        <f>IF(CS$10&lt;$E154,0,IF(CS$10&gt;$E154+$F$8,0,$D154-SUM($F51:CR51)))</f>
        <v>0</v>
      </c>
      <c r="CT154" s="9">
        <f>IF(CT$10&lt;$E154,0,IF(CT$10&gt;$E154+$F$8,0,$D154-SUM($F51:CS51)))</f>
        <v>0</v>
      </c>
      <c r="CU154" s="9">
        <f>IF(CU$10&lt;$E154,0,IF(CU$10&gt;$E154+$F$8,0,$D154-SUM($F51:CT51)))</f>
        <v>0</v>
      </c>
      <c r="CV154" s="9">
        <f>IF(CV$10&lt;$E154,0,IF(CV$10&gt;$E154+$F$8,0,$D154-SUM($F51:CU51)))</f>
        <v>0</v>
      </c>
      <c r="CW154" s="9">
        <f>IF(CW$10&lt;$E154,0,IF(CW$10&gt;$E154+$F$8,0,$D154-SUM($F51:CV51)))</f>
        <v>0</v>
      </c>
      <c r="CX154" s="9">
        <f>IF(CX$10&lt;$E154,0,IF(CX$10&gt;$E154+$F$8,0,$D154-SUM($F51:CW51)))</f>
        <v>0</v>
      </c>
      <c r="CY154" s="9">
        <f>IF(CY$10&lt;$E154,0,IF(CY$10&gt;$E154+$F$8,0,$D154-SUM($F51:CX51)))</f>
        <v>0</v>
      </c>
      <c r="CZ154" s="9">
        <f>IF(CZ$10&lt;$E154,0,IF(CZ$10&gt;$E154+$F$8,0,$D154-SUM($F51:CY51)))</f>
        <v>0</v>
      </c>
      <c r="DA154" s="9">
        <f>IF(DA$10&lt;$E154,0,IF(DA$10&gt;$E154+$F$8,0,$D154-SUM($F51:CZ51)))</f>
        <v>0</v>
      </c>
    </row>
    <row r="155" spans="4:105">
      <c r="D155" s="58">
        <f t="shared" ca="1" si="121"/>
        <v>250.00803453253525</v>
      </c>
      <c r="E155" s="3">
        <f t="shared" si="123"/>
        <v>32</v>
      </c>
      <c r="F155" s="9">
        <f t="shared" si="122"/>
        <v>0</v>
      </c>
      <c r="G155" s="9">
        <f>IF(G$10&lt;$E155,0,IF(G$10&gt;$E155+$F$8,0,$D155-SUM($F52:F52)))</f>
        <v>0</v>
      </c>
      <c r="H155" s="9">
        <f>IF(H$10&lt;$E155,0,IF(H$10&gt;$E155+$F$8,0,$D155-SUM($F52:G52)))</f>
        <v>0</v>
      </c>
      <c r="I155" s="9">
        <f>IF(I$10&lt;$E155,0,IF(I$10&gt;$E155+$F$8,0,$D155-SUM($F52:H52)))</f>
        <v>0</v>
      </c>
      <c r="J155" s="9">
        <f>IF(J$10&lt;$E155,0,IF(J$10&gt;$E155+$F$8,0,$D155-SUM($F52:I52)))</f>
        <v>0</v>
      </c>
      <c r="K155" s="9">
        <f>IF(K$10&lt;$E155,0,IF(K$10&gt;$E155+$F$8,0,$D155-SUM($F52:J52)))</f>
        <v>0</v>
      </c>
      <c r="L155" s="9">
        <f>IF(L$10&lt;$E155,0,IF(L$10&gt;$E155+$F$8,0,$D155-SUM($F52:K52)))</f>
        <v>0</v>
      </c>
      <c r="M155" s="9">
        <f>IF(M$10&lt;$E155,0,IF(M$10&gt;$E155+$F$8,0,$D155-SUM($F52:L52)))</f>
        <v>0</v>
      </c>
      <c r="N155" s="9">
        <f>IF(N$10&lt;$E155,0,IF(N$10&gt;$E155+$F$8,0,$D155-SUM($F52:M52)))</f>
        <v>0</v>
      </c>
      <c r="O155" s="9">
        <f>IF(O$10&lt;$E155,0,IF(O$10&gt;$E155+$F$8,0,$D155-SUM($F52:N52)))</f>
        <v>0</v>
      </c>
      <c r="P155" s="9">
        <f>IF(P$10&lt;$E155,0,IF(P$10&gt;$E155+$F$8,0,$D155-SUM($F52:O52)))</f>
        <v>0</v>
      </c>
      <c r="Q155" s="9">
        <f>IF(Q$10&lt;$E155,0,IF(Q$10&gt;$E155+$F$8,0,$D155-SUM($F52:P52)))</f>
        <v>0</v>
      </c>
      <c r="R155" s="9">
        <f>IF(R$10&lt;$E155,0,IF(R$10&gt;$E155+$F$8,0,$D155-SUM($F52:Q52)))</f>
        <v>0</v>
      </c>
      <c r="S155" s="9">
        <f>IF(S$10&lt;$E155,0,IF(S$10&gt;$E155+$F$8,0,$D155-SUM($F52:R52)))</f>
        <v>0</v>
      </c>
      <c r="T155" s="9">
        <f>IF(T$10&lt;$E155,0,IF(T$10&gt;$E155+$F$8,0,$D155-SUM($F52:S52)))</f>
        <v>0</v>
      </c>
      <c r="U155" s="9">
        <f>IF(U$10&lt;$E155,0,IF(U$10&gt;$E155+$F$8,0,$D155-SUM($F52:T52)))</f>
        <v>0</v>
      </c>
      <c r="V155" s="9">
        <f>IF(V$10&lt;$E155,0,IF(V$10&gt;$E155+$F$8,0,$D155-SUM($F52:U52)))</f>
        <v>0</v>
      </c>
      <c r="W155" s="9">
        <f>IF(W$10&lt;$E155,0,IF(W$10&gt;$E155+$F$8,0,$D155-SUM($F52:V52)))</f>
        <v>0</v>
      </c>
      <c r="X155" s="9">
        <f>IF(X$10&lt;$E155,0,IF(X$10&gt;$E155+$F$8,0,$D155-SUM($F52:W52)))</f>
        <v>0</v>
      </c>
      <c r="Y155" s="9">
        <f>IF(Y$10&lt;$E155,0,IF(Y$10&gt;$E155+$F$8,0,$D155-SUM($F52:X52)))</f>
        <v>0</v>
      </c>
      <c r="Z155" s="9">
        <f>IF(Z$10&lt;$E155,0,IF(Z$10&gt;$E155+$F$8,0,$D155-SUM($F52:Y52)))</f>
        <v>0</v>
      </c>
      <c r="AA155" s="9">
        <f>IF(AA$10&lt;$E155,0,IF(AA$10&gt;$E155+$F$8,0,$D155-SUM($F52:Z52)))</f>
        <v>0</v>
      </c>
      <c r="AB155" s="9">
        <f>IF(AB$10&lt;$E155,0,IF(AB$10&gt;$E155+$F$8,0,$D155-SUM($F52:AA52)))</f>
        <v>0</v>
      </c>
      <c r="AC155" s="9">
        <f>IF(AC$10&lt;$E155,0,IF(AC$10&gt;$E155+$F$8,0,$D155-SUM($F52:AB52)))</f>
        <v>0</v>
      </c>
      <c r="AD155" s="9">
        <f>IF(AD$10&lt;$E155,0,IF(AD$10&gt;$E155+$F$8,0,$D155-SUM($F52:AC52)))</f>
        <v>0</v>
      </c>
      <c r="AE155" s="9">
        <f>IF(AE$10&lt;$E155,0,IF(AE$10&gt;$E155+$F$8,0,$D155-SUM($F52:AD52)))</f>
        <v>0</v>
      </c>
      <c r="AF155" s="9">
        <f>IF(AF$10&lt;$E155,0,IF(AF$10&gt;$E155+$F$8,0,$D155-SUM($F52:AE52)))</f>
        <v>0</v>
      </c>
      <c r="AG155" s="9">
        <f>IF(AG$10&lt;$E155,0,IF(AG$10&gt;$E155+$F$8,0,$D155-SUM($F52:AF52)))</f>
        <v>0</v>
      </c>
      <c r="AH155" s="9">
        <f>IF(AH$10&lt;$E155,0,IF(AH$10&gt;$E155+$F$8,0,$D155-SUM($F52:AG52)))</f>
        <v>0</v>
      </c>
      <c r="AI155" s="9">
        <f>IF(AI$10&lt;$E155,0,IF(AI$10&gt;$E155+$F$8,0,$D155-SUM($F52:AH52)))</f>
        <v>0</v>
      </c>
      <c r="AJ155" s="9">
        <f>IF(AJ$10&lt;$E155,0,IF(AJ$10&gt;$E155+$F$8,0,$D155-SUM($F52:AI52)))</f>
        <v>0</v>
      </c>
      <c r="AK155" s="9">
        <f ca="1">IF(AK$10&lt;$E155,0,IF(AK$10&gt;$E155+$F$8,0,$D155-SUM($F52:AJ52)))</f>
        <v>250.00803453253525</v>
      </c>
      <c r="AL155" s="9">
        <f ca="1">IF(AL$10&lt;$E155,0,IF(AL$10&gt;$E155+$F$8,0,$D155-SUM($F52:AK52)))</f>
        <v>241.67443338145074</v>
      </c>
      <c r="AM155" s="9">
        <f ca="1">IF(AM$10&lt;$E155,0,IF(AM$10&gt;$E155+$F$8,0,$D155-SUM($F52:AL52)))</f>
        <v>233.34083223036623</v>
      </c>
      <c r="AN155" s="9">
        <f ca="1">IF(AN$10&lt;$E155,0,IF(AN$10&gt;$E155+$F$8,0,$D155-SUM($F52:AM52)))</f>
        <v>225.00723107928172</v>
      </c>
      <c r="AO155" s="9">
        <f ca="1">IF(AO$10&lt;$E155,0,IF(AO$10&gt;$E155+$F$8,0,$D155-SUM($F52:AN52)))</f>
        <v>216.67362992819722</v>
      </c>
      <c r="AP155" s="9">
        <f ca="1">IF(AP$10&lt;$E155,0,IF(AP$10&gt;$E155+$F$8,0,$D155-SUM($F52:AO52)))</f>
        <v>208.34002877711271</v>
      </c>
      <c r="AQ155" s="9">
        <f ca="1">IF(AQ$10&lt;$E155,0,IF(AQ$10&gt;$E155+$F$8,0,$D155-SUM($F52:AP52)))</f>
        <v>200.0064276260282</v>
      </c>
      <c r="AR155" s="9">
        <f ca="1">IF(AR$10&lt;$E155,0,IF(AR$10&gt;$E155+$F$8,0,$D155-SUM($F52:AQ52)))</f>
        <v>191.67282647494369</v>
      </c>
      <c r="AS155" s="9">
        <f ca="1">IF(AS$10&lt;$E155,0,IF(AS$10&gt;$E155+$F$8,0,$D155-SUM($F52:AR52)))</f>
        <v>183.33922532385918</v>
      </c>
      <c r="AT155" s="9">
        <f ca="1">IF(AT$10&lt;$E155,0,IF(AT$10&gt;$E155+$F$8,0,$D155-SUM($F52:AS52)))</f>
        <v>175.00562417277467</v>
      </c>
      <c r="AU155" s="9">
        <f ca="1">IF(AU$10&lt;$E155,0,IF(AU$10&gt;$E155+$F$8,0,$D155-SUM($F52:AT52)))</f>
        <v>166.67202302169017</v>
      </c>
      <c r="AV155" s="9">
        <f ca="1">IF(AV$10&lt;$E155,0,IF(AV$10&gt;$E155+$F$8,0,$D155-SUM($F52:AU52)))</f>
        <v>158.33842187060566</v>
      </c>
      <c r="AW155" s="9">
        <f ca="1">IF(AW$10&lt;$E155,0,IF(AW$10&gt;$E155+$F$8,0,$D155-SUM($F52:AV52)))</f>
        <v>150.00482071952115</v>
      </c>
      <c r="AX155" s="9">
        <f ca="1">IF(AX$10&lt;$E155,0,IF(AX$10&gt;$E155+$F$8,0,$D155-SUM($F52:AW52)))</f>
        <v>141.67121956843664</v>
      </c>
      <c r="AY155" s="9">
        <f ca="1">IF(AY$10&lt;$E155,0,IF(AY$10&gt;$E155+$F$8,0,$D155-SUM($F52:AX52)))</f>
        <v>133.33761841735213</v>
      </c>
      <c r="AZ155" s="9">
        <f ca="1">IF(AZ$10&lt;$E155,0,IF(AZ$10&gt;$E155+$F$8,0,$D155-SUM($F52:AY52)))</f>
        <v>125.00401726626762</v>
      </c>
      <c r="BA155" s="9">
        <f ca="1">IF(BA$10&lt;$E155,0,IF(BA$10&gt;$E155+$F$8,0,$D155-SUM($F52:AZ52)))</f>
        <v>116.67041611518312</v>
      </c>
      <c r="BB155" s="9">
        <f ca="1">IF(BB$10&lt;$E155,0,IF(BB$10&gt;$E155+$F$8,0,$D155-SUM($F52:BA52)))</f>
        <v>108.33681496409861</v>
      </c>
      <c r="BC155" s="9">
        <f ca="1">IF(BC$10&lt;$E155,0,IF(BC$10&gt;$E155+$F$8,0,$D155-SUM($F52:BB52)))</f>
        <v>100.0032138130141</v>
      </c>
      <c r="BD155" s="9">
        <f ca="1">IF(BD$10&lt;$E155,0,IF(BD$10&gt;$E155+$F$8,0,$D155-SUM($F52:BC52)))</f>
        <v>91.669612661929591</v>
      </c>
      <c r="BE155" s="9">
        <f ca="1">IF(BE$10&lt;$E155,0,IF(BE$10&gt;$E155+$F$8,0,$D155-SUM($F52:BD52)))</f>
        <v>83.336011510845083</v>
      </c>
      <c r="BF155" s="9">
        <f ca="1">IF(BF$10&lt;$E155,0,IF(BF$10&gt;$E155+$F$8,0,$D155-SUM($F52:BE52)))</f>
        <v>75.002410359760574</v>
      </c>
      <c r="BG155" s="9">
        <f ca="1">IF(BG$10&lt;$E155,0,IF(BG$10&gt;$E155+$F$8,0,$D155-SUM($F52:BF52)))</f>
        <v>66.668809208676066</v>
      </c>
      <c r="BH155" s="9">
        <f ca="1">IF(BH$10&lt;$E155,0,IF(BH$10&gt;$E155+$F$8,0,$D155-SUM($F52:BG52)))</f>
        <v>58.335208057591558</v>
      </c>
      <c r="BI155" s="9">
        <f ca="1">IF(BI$10&lt;$E155,0,IF(BI$10&gt;$E155+$F$8,0,$D155-SUM($F52:BH52)))</f>
        <v>50.00160690650705</v>
      </c>
      <c r="BJ155" s="9">
        <f ca="1">IF(BJ$10&lt;$E155,0,IF(BJ$10&gt;$E155+$F$8,0,$D155-SUM($F52:BI52)))</f>
        <v>41.668005755422541</v>
      </c>
      <c r="BK155" s="9">
        <f ca="1">IF(BK$10&lt;$E155,0,IF(BK$10&gt;$E155+$F$8,0,$D155-SUM($F52:BJ52)))</f>
        <v>33.334404604338033</v>
      </c>
      <c r="BL155" s="9">
        <f ca="1">IF(BL$10&lt;$E155,0,IF(BL$10&gt;$E155+$F$8,0,$D155-SUM($F52:BK52)))</f>
        <v>25.000803453253525</v>
      </c>
      <c r="BM155" s="9">
        <f ca="1">IF(BM$10&lt;$E155,0,IF(BM$10&gt;$E155+$F$8,0,$D155-SUM($F52:BL52)))</f>
        <v>16.667202302169017</v>
      </c>
      <c r="BN155" s="9">
        <f ca="1">IF(BN$10&lt;$E155,0,IF(BN$10&gt;$E155+$F$8,0,$D155-SUM($F52:BM52)))</f>
        <v>8.3336011510845083</v>
      </c>
      <c r="BO155" s="9">
        <f ca="1">IF(BO$10&lt;$E155,0,IF(BO$10&gt;$E155+$F$8,0,$D155-SUM($F52:BN52)))</f>
        <v>0</v>
      </c>
      <c r="BP155" s="9">
        <f>IF(BP$10&lt;$E155,0,IF(BP$10&gt;$E155+$F$8,0,$D155-SUM($F52:BO52)))</f>
        <v>0</v>
      </c>
      <c r="BQ155" s="9">
        <f>IF(BQ$10&lt;$E155,0,IF(BQ$10&gt;$E155+$F$8,0,$D155-SUM($F52:BP52)))</f>
        <v>0</v>
      </c>
      <c r="BR155" s="9">
        <f>IF(BR$10&lt;$E155,0,IF(BR$10&gt;$E155+$F$8,0,$D155-SUM($F52:BQ52)))</f>
        <v>0</v>
      </c>
      <c r="BS155" s="9">
        <f>IF(BS$10&lt;$E155,0,IF(BS$10&gt;$E155+$F$8,0,$D155-SUM($F52:BR52)))</f>
        <v>0</v>
      </c>
      <c r="BT155" s="9">
        <f>IF(BT$10&lt;$E155,0,IF(BT$10&gt;$E155+$F$8,0,$D155-SUM($F52:BS52)))</f>
        <v>0</v>
      </c>
      <c r="BU155" s="9">
        <f>IF(BU$10&lt;$E155,0,IF(BU$10&gt;$E155+$F$8,0,$D155-SUM($F52:BT52)))</f>
        <v>0</v>
      </c>
      <c r="BV155" s="9">
        <f>IF(BV$10&lt;$E155,0,IF(BV$10&gt;$E155+$F$8,0,$D155-SUM($F52:BU52)))</f>
        <v>0</v>
      </c>
      <c r="BW155" s="9">
        <f>IF(BW$10&lt;$E155,0,IF(BW$10&gt;$E155+$F$8,0,$D155-SUM($F52:BV52)))</f>
        <v>0</v>
      </c>
      <c r="BX155" s="9">
        <f>IF(BX$10&lt;$E155,0,IF(BX$10&gt;$E155+$F$8,0,$D155-SUM($F52:BW52)))</f>
        <v>0</v>
      </c>
      <c r="BY155" s="9">
        <f>IF(BY$10&lt;$E155,0,IF(BY$10&gt;$E155+$F$8,0,$D155-SUM($F52:BX52)))</f>
        <v>0</v>
      </c>
      <c r="BZ155" s="9">
        <f>IF(BZ$10&lt;$E155,0,IF(BZ$10&gt;$E155+$F$8,0,$D155-SUM($F52:BY52)))</f>
        <v>0</v>
      </c>
      <c r="CA155" s="9">
        <f>IF(CA$10&lt;$E155,0,IF(CA$10&gt;$E155+$F$8,0,$D155-SUM($F52:BZ52)))</f>
        <v>0</v>
      </c>
      <c r="CB155" s="9">
        <f>IF(CB$10&lt;$E155,0,IF(CB$10&gt;$E155+$F$8,0,$D155-SUM($F52:CA52)))</f>
        <v>0</v>
      </c>
      <c r="CC155" s="9">
        <f>IF(CC$10&lt;$E155,0,IF(CC$10&gt;$E155+$F$8,0,$D155-SUM($F52:CB52)))</f>
        <v>0</v>
      </c>
      <c r="CD155" s="9">
        <f>IF(CD$10&lt;$E155,0,IF(CD$10&gt;$E155+$F$8,0,$D155-SUM($F52:CC52)))</f>
        <v>0</v>
      </c>
      <c r="CE155" s="9">
        <f>IF(CE$10&lt;$E155,0,IF(CE$10&gt;$E155+$F$8,0,$D155-SUM($F52:CD52)))</f>
        <v>0</v>
      </c>
      <c r="CF155" s="9">
        <f>IF(CF$10&lt;$E155,0,IF(CF$10&gt;$E155+$F$8,0,$D155-SUM($F52:CE52)))</f>
        <v>0</v>
      </c>
      <c r="CG155" s="9">
        <f>IF(CG$10&lt;$E155,0,IF(CG$10&gt;$E155+$F$8,0,$D155-SUM($F52:CF52)))</f>
        <v>0</v>
      </c>
      <c r="CH155" s="9">
        <f>IF(CH$10&lt;$E155,0,IF(CH$10&gt;$E155+$F$8,0,$D155-SUM($F52:CG52)))</f>
        <v>0</v>
      </c>
      <c r="CI155" s="9">
        <f>IF(CI$10&lt;$E155,0,IF(CI$10&gt;$E155+$F$8,0,$D155-SUM($F52:CH52)))</f>
        <v>0</v>
      </c>
      <c r="CJ155" s="9">
        <f>IF(CJ$10&lt;$E155,0,IF(CJ$10&gt;$E155+$F$8,0,$D155-SUM($F52:CI52)))</f>
        <v>0</v>
      </c>
      <c r="CK155" s="9">
        <f>IF(CK$10&lt;$E155,0,IF(CK$10&gt;$E155+$F$8,0,$D155-SUM($F52:CJ52)))</f>
        <v>0</v>
      </c>
      <c r="CL155" s="9">
        <f>IF(CL$10&lt;$E155,0,IF(CL$10&gt;$E155+$F$8,0,$D155-SUM($F52:CK52)))</f>
        <v>0</v>
      </c>
      <c r="CM155" s="9">
        <f>IF(CM$10&lt;$E155,0,IF(CM$10&gt;$E155+$F$8,0,$D155-SUM($F52:CL52)))</f>
        <v>0</v>
      </c>
      <c r="CN155" s="9">
        <f>IF(CN$10&lt;$E155,0,IF(CN$10&gt;$E155+$F$8,0,$D155-SUM($F52:CM52)))</f>
        <v>0</v>
      </c>
      <c r="CO155" s="9">
        <f>IF(CO$10&lt;$E155,0,IF(CO$10&gt;$E155+$F$8,0,$D155-SUM($F52:CN52)))</f>
        <v>0</v>
      </c>
      <c r="CP155" s="9">
        <f>IF(CP$10&lt;$E155,0,IF(CP$10&gt;$E155+$F$8,0,$D155-SUM($F52:CO52)))</f>
        <v>0</v>
      </c>
      <c r="CQ155" s="9">
        <f>IF(CQ$10&lt;$E155,0,IF(CQ$10&gt;$E155+$F$8,0,$D155-SUM($F52:CP52)))</f>
        <v>0</v>
      </c>
      <c r="CR155" s="9">
        <f>IF(CR$10&lt;$E155,0,IF(CR$10&gt;$E155+$F$8,0,$D155-SUM($F52:CQ52)))</f>
        <v>0</v>
      </c>
      <c r="CS155" s="9">
        <f>IF(CS$10&lt;$E155,0,IF(CS$10&gt;$E155+$F$8,0,$D155-SUM($F52:CR52)))</f>
        <v>0</v>
      </c>
      <c r="CT155" s="9">
        <f>IF(CT$10&lt;$E155,0,IF(CT$10&gt;$E155+$F$8,0,$D155-SUM($F52:CS52)))</f>
        <v>0</v>
      </c>
      <c r="CU155" s="9">
        <f>IF(CU$10&lt;$E155,0,IF(CU$10&gt;$E155+$F$8,0,$D155-SUM($F52:CT52)))</f>
        <v>0</v>
      </c>
      <c r="CV155" s="9">
        <f>IF(CV$10&lt;$E155,0,IF(CV$10&gt;$E155+$F$8,0,$D155-SUM($F52:CU52)))</f>
        <v>0</v>
      </c>
      <c r="CW155" s="9">
        <f>IF(CW$10&lt;$E155,0,IF(CW$10&gt;$E155+$F$8,0,$D155-SUM($F52:CV52)))</f>
        <v>0</v>
      </c>
      <c r="CX155" s="9">
        <f>IF(CX$10&lt;$E155,0,IF(CX$10&gt;$E155+$F$8,0,$D155-SUM($F52:CW52)))</f>
        <v>0</v>
      </c>
      <c r="CY155" s="9">
        <f>IF(CY$10&lt;$E155,0,IF(CY$10&gt;$E155+$F$8,0,$D155-SUM($F52:CX52)))</f>
        <v>0</v>
      </c>
      <c r="CZ155" s="9">
        <f>IF(CZ$10&lt;$E155,0,IF(CZ$10&gt;$E155+$F$8,0,$D155-SUM($F52:CY52)))</f>
        <v>0</v>
      </c>
      <c r="DA155" s="9">
        <f>IF(DA$10&lt;$E155,0,IF(DA$10&gt;$E155+$F$8,0,$D155-SUM($F52:CZ52)))</f>
        <v>0</v>
      </c>
    </row>
    <row r="156" spans="4:105">
      <c r="D156" s="58">
        <f t="shared" ca="1" si="121"/>
        <v>257.50827556851135</v>
      </c>
      <c r="E156" s="3">
        <f t="shared" si="123"/>
        <v>33</v>
      </c>
      <c r="F156" s="9">
        <f t="shared" si="122"/>
        <v>0</v>
      </c>
      <c r="G156" s="9">
        <f>IF(G$10&lt;$E156,0,IF(G$10&gt;$E156+$F$8,0,$D156-SUM($F53:F53)))</f>
        <v>0</v>
      </c>
      <c r="H156" s="9">
        <f>IF(H$10&lt;$E156,0,IF(H$10&gt;$E156+$F$8,0,$D156-SUM($F53:G53)))</f>
        <v>0</v>
      </c>
      <c r="I156" s="9">
        <f>IF(I$10&lt;$E156,0,IF(I$10&gt;$E156+$F$8,0,$D156-SUM($F53:H53)))</f>
        <v>0</v>
      </c>
      <c r="J156" s="9">
        <f>IF(J$10&lt;$E156,0,IF(J$10&gt;$E156+$F$8,0,$D156-SUM($F53:I53)))</f>
        <v>0</v>
      </c>
      <c r="K156" s="9">
        <f>IF(K$10&lt;$E156,0,IF(K$10&gt;$E156+$F$8,0,$D156-SUM($F53:J53)))</f>
        <v>0</v>
      </c>
      <c r="L156" s="9">
        <f>IF(L$10&lt;$E156,0,IF(L$10&gt;$E156+$F$8,0,$D156-SUM($F53:K53)))</f>
        <v>0</v>
      </c>
      <c r="M156" s="9">
        <f>IF(M$10&lt;$E156,0,IF(M$10&gt;$E156+$F$8,0,$D156-SUM($F53:L53)))</f>
        <v>0</v>
      </c>
      <c r="N156" s="9">
        <f>IF(N$10&lt;$E156,0,IF(N$10&gt;$E156+$F$8,0,$D156-SUM($F53:M53)))</f>
        <v>0</v>
      </c>
      <c r="O156" s="9">
        <f>IF(O$10&lt;$E156,0,IF(O$10&gt;$E156+$F$8,0,$D156-SUM($F53:N53)))</f>
        <v>0</v>
      </c>
      <c r="P156" s="9">
        <f>IF(P$10&lt;$E156,0,IF(P$10&gt;$E156+$F$8,0,$D156-SUM($F53:O53)))</f>
        <v>0</v>
      </c>
      <c r="Q156" s="9">
        <f>IF(Q$10&lt;$E156,0,IF(Q$10&gt;$E156+$F$8,0,$D156-SUM($F53:P53)))</f>
        <v>0</v>
      </c>
      <c r="R156" s="9">
        <f>IF(R$10&lt;$E156,0,IF(R$10&gt;$E156+$F$8,0,$D156-SUM($F53:Q53)))</f>
        <v>0</v>
      </c>
      <c r="S156" s="9">
        <f>IF(S$10&lt;$E156,0,IF(S$10&gt;$E156+$F$8,0,$D156-SUM($F53:R53)))</f>
        <v>0</v>
      </c>
      <c r="T156" s="9">
        <f>IF(T$10&lt;$E156,0,IF(T$10&gt;$E156+$F$8,0,$D156-SUM($F53:S53)))</f>
        <v>0</v>
      </c>
      <c r="U156" s="9">
        <f>IF(U$10&lt;$E156,0,IF(U$10&gt;$E156+$F$8,0,$D156-SUM($F53:T53)))</f>
        <v>0</v>
      </c>
      <c r="V156" s="9">
        <f>IF(V$10&lt;$E156,0,IF(V$10&gt;$E156+$F$8,0,$D156-SUM($F53:U53)))</f>
        <v>0</v>
      </c>
      <c r="W156" s="9">
        <f>IF(W$10&lt;$E156,0,IF(W$10&gt;$E156+$F$8,0,$D156-SUM($F53:V53)))</f>
        <v>0</v>
      </c>
      <c r="X156" s="9">
        <f>IF(X$10&lt;$E156,0,IF(X$10&gt;$E156+$F$8,0,$D156-SUM($F53:W53)))</f>
        <v>0</v>
      </c>
      <c r="Y156" s="9">
        <f>IF(Y$10&lt;$E156,0,IF(Y$10&gt;$E156+$F$8,0,$D156-SUM($F53:X53)))</f>
        <v>0</v>
      </c>
      <c r="Z156" s="9">
        <f>IF(Z$10&lt;$E156,0,IF(Z$10&gt;$E156+$F$8,0,$D156-SUM($F53:Y53)))</f>
        <v>0</v>
      </c>
      <c r="AA156" s="9">
        <f>IF(AA$10&lt;$E156,0,IF(AA$10&gt;$E156+$F$8,0,$D156-SUM($F53:Z53)))</f>
        <v>0</v>
      </c>
      <c r="AB156" s="9">
        <f>IF(AB$10&lt;$E156,0,IF(AB$10&gt;$E156+$F$8,0,$D156-SUM($F53:AA53)))</f>
        <v>0</v>
      </c>
      <c r="AC156" s="9">
        <f>IF(AC$10&lt;$E156,0,IF(AC$10&gt;$E156+$F$8,0,$D156-SUM($F53:AB53)))</f>
        <v>0</v>
      </c>
      <c r="AD156" s="9">
        <f>IF(AD$10&lt;$E156,0,IF(AD$10&gt;$E156+$F$8,0,$D156-SUM($F53:AC53)))</f>
        <v>0</v>
      </c>
      <c r="AE156" s="9">
        <f>IF(AE$10&lt;$E156,0,IF(AE$10&gt;$E156+$F$8,0,$D156-SUM($F53:AD53)))</f>
        <v>0</v>
      </c>
      <c r="AF156" s="9">
        <f>IF(AF$10&lt;$E156,0,IF(AF$10&gt;$E156+$F$8,0,$D156-SUM($F53:AE53)))</f>
        <v>0</v>
      </c>
      <c r="AG156" s="9">
        <f>IF(AG$10&lt;$E156,0,IF(AG$10&gt;$E156+$F$8,0,$D156-SUM($F53:AF53)))</f>
        <v>0</v>
      </c>
      <c r="AH156" s="9">
        <f>IF(AH$10&lt;$E156,0,IF(AH$10&gt;$E156+$F$8,0,$D156-SUM($F53:AG53)))</f>
        <v>0</v>
      </c>
      <c r="AI156" s="9">
        <f>IF(AI$10&lt;$E156,0,IF(AI$10&gt;$E156+$F$8,0,$D156-SUM($F53:AH53)))</f>
        <v>0</v>
      </c>
      <c r="AJ156" s="9">
        <f>IF(AJ$10&lt;$E156,0,IF(AJ$10&gt;$E156+$F$8,0,$D156-SUM($F53:AI53)))</f>
        <v>0</v>
      </c>
      <c r="AK156" s="9">
        <f>IF(AK$10&lt;$E156,0,IF(AK$10&gt;$E156+$F$8,0,$D156-SUM($F53:AJ53)))</f>
        <v>0</v>
      </c>
      <c r="AL156" s="9">
        <f ca="1">IF(AL$10&lt;$E156,0,IF(AL$10&gt;$E156+$F$8,0,$D156-SUM($F53:AK53)))</f>
        <v>257.50827556851135</v>
      </c>
      <c r="AM156" s="9">
        <f ca="1">IF(AM$10&lt;$E156,0,IF(AM$10&gt;$E156+$F$8,0,$D156-SUM($F53:AL53)))</f>
        <v>248.92466638289432</v>
      </c>
      <c r="AN156" s="9">
        <f ca="1">IF(AN$10&lt;$E156,0,IF(AN$10&gt;$E156+$F$8,0,$D156-SUM($F53:AM53)))</f>
        <v>240.34105719727725</v>
      </c>
      <c r="AO156" s="9">
        <f ca="1">IF(AO$10&lt;$E156,0,IF(AO$10&gt;$E156+$F$8,0,$D156-SUM($F53:AN53)))</f>
        <v>231.75744801166022</v>
      </c>
      <c r="AP156" s="9">
        <f ca="1">IF(AP$10&lt;$E156,0,IF(AP$10&gt;$E156+$F$8,0,$D156-SUM($F53:AO53)))</f>
        <v>223.17383882604318</v>
      </c>
      <c r="AQ156" s="9">
        <f ca="1">IF(AQ$10&lt;$E156,0,IF(AQ$10&gt;$E156+$F$8,0,$D156-SUM($F53:AP53)))</f>
        <v>214.59022964042612</v>
      </c>
      <c r="AR156" s="9">
        <f ca="1">IF(AR$10&lt;$E156,0,IF(AR$10&gt;$E156+$F$8,0,$D156-SUM($F53:AQ53)))</f>
        <v>206.00662045480908</v>
      </c>
      <c r="AS156" s="9">
        <f ca="1">IF(AS$10&lt;$E156,0,IF(AS$10&gt;$E156+$F$8,0,$D156-SUM($F53:AR53)))</f>
        <v>197.42301126919205</v>
      </c>
      <c r="AT156" s="9">
        <f ca="1">IF(AT$10&lt;$E156,0,IF(AT$10&gt;$E156+$F$8,0,$D156-SUM($F53:AS53)))</f>
        <v>188.83940208357501</v>
      </c>
      <c r="AU156" s="9">
        <f ca="1">IF(AU$10&lt;$E156,0,IF(AU$10&gt;$E156+$F$8,0,$D156-SUM($F53:AT53)))</f>
        <v>180.25579289795795</v>
      </c>
      <c r="AV156" s="9">
        <f ca="1">IF(AV$10&lt;$E156,0,IF(AV$10&gt;$E156+$F$8,0,$D156-SUM($F53:AU53)))</f>
        <v>171.67218371234088</v>
      </c>
      <c r="AW156" s="9">
        <f ca="1">IF(AW$10&lt;$E156,0,IF(AW$10&gt;$E156+$F$8,0,$D156-SUM($F53:AV53)))</f>
        <v>163.08857452672385</v>
      </c>
      <c r="AX156" s="9">
        <f ca="1">IF(AX$10&lt;$E156,0,IF(AX$10&gt;$E156+$F$8,0,$D156-SUM($F53:AW53)))</f>
        <v>154.50496534110681</v>
      </c>
      <c r="AY156" s="9">
        <f ca="1">IF(AY$10&lt;$E156,0,IF(AY$10&gt;$E156+$F$8,0,$D156-SUM($F53:AX53)))</f>
        <v>145.92135615548975</v>
      </c>
      <c r="AZ156" s="9">
        <f ca="1">IF(AZ$10&lt;$E156,0,IF(AZ$10&gt;$E156+$F$8,0,$D156-SUM($F53:AY53)))</f>
        <v>137.33774696987268</v>
      </c>
      <c r="BA156" s="9">
        <f ca="1">IF(BA$10&lt;$E156,0,IF(BA$10&gt;$E156+$F$8,0,$D156-SUM($F53:AZ53)))</f>
        <v>128.75413778425565</v>
      </c>
      <c r="BB156" s="9">
        <f ca="1">IF(BB$10&lt;$E156,0,IF(BB$10&gt;$E156+$F$8,0,$D156-SUM($F53:BA53)))</f>
        <v>120.17052859863861</v>
      </c>
      <c r="BC156" s="9">
        <f ca="1">IF(BC$10&lt;$E156,0,IF(BC$10&gt;$E156+$F$8,0,$D156-SUM($F53:BB53)))</f>
        <v>111.58691941302158</v>
      </c>
      <c r="BD156" s="9">
        <f ca="1">IF(BD$10&lt;$E156,0,IF(BD$10&gt;$E156+$F$8,0,$D156-SUM($F53:BC53)))</f>
        <v>103.00331022740454</v>
      </c>
      <c r="BE156" s="9">
        <f ca="1">IF(BE$10&lt;$E156,0,IF(BE$10&gt;$E156+$F$8,0,$D156-SUM($F53:BD53)))</f>
        <v>94.419701041787505</v>
      </c>
      <c r="BF156" s="9">
        <f ca="1">IF(BF$10&lt;$E156,0,IF(BF$10&gt;$E156+$F$8,0,$D156-SUM($F53:BE53)))</f>
        <v>85.836091856170469</v>
      </c>
      <c r="BG156" s="9">
        <f ca="1">IF(BG$10&lt;$E156,0,IF(BG$10&gt;$E156+$F$8,0,$D156-SUM($F53:BF53)))</f>
        <v>77.252482670553434</v>
      </c>
      <c r="BH156" s="9">
        <f ca="1">IF(BH$10&lt;$E156,0,IF(BH$10&gt;$E156+$F$8,0,$D156-SUM($F53:BG53)))</f>
        <v>68.668873484936398</v>
      </c>
      <c r="BI156" s="9">
        <f ca="1">IF(BI$10&lt;$E156,0,IF(BI$10&gt;$E156+$F$8,0,$D156-SUM($F53:BH53)))</f>
        <v>60.085264299319363</v>
      </c>
      <c r="BJ156" s="9">
        <f ca="1">IF(BJ$10&lt;$E156,0,IF(BJ$10&gt;$E156+$F$8,0,$D156-SUM($F53:BI53)))</f>
        <v>51.501655113702327</v>
      </c>
      <c r="BK156" s="9">
        <f ca="1">IF(BK$10&lt;$E156,0,IF(BK$10&gt;$E156+$F$8,0,$D156-SUM($F53:BJ53)))</f>
        <v>42.918045928085292</v>
      </c>
      <c r="BL156" s="9">
        <f ca="1">IF(BL$10&lt;$E156,0,IF(BL$10&gt;$E156+$F$8,0,$D156-SUM($F53:BK53)))</f>
        <v>34.334436742468256</v>
      </c>
      <c r="BM156" s="9">
        <f ca="1">IF(BM$10&lt;$E156,0,IF(BM$10&gt;$E156+$F$8,0,$D156-SUM($F53:BL53)))</f>
        <v>25.75082755685122</v>
      </c>
      <c r="BN156" s="9">
        <f ca="1">IF(BN$10&lt;$E156,0,IF(BN$10&gt;$E156+$F$8,0,$D156-SUM($F53:BM53)))</f>
        <v>17.167218371234185</v>
      </c>
      <c r="BO156" s="9">
        <f ca="1">IF(BO$10&lt;$E156,0,IF(BO$10&gt;$E156+$F$8,0,$D156-SUM($F53:BN53)))</f>
        <v>8.5836091856171493</v>
      </c>
      <c r="BP156" s="9">
        <f ca="1">IF(BP$10&lt;$E156,0,IF(BP$10&gt;$E156+$F$8,0,$D156-SUM($F53:BO53)))</f>
        <v>1.1368683772161603E-13</v>
      </c>
      <c r="BQ156" s="9">
        <f>IF(BQ$10&lt;$E156,0,IF(BQ$10&gt;$E156+$F$8,0,$D156-SUM($F53:BP53)))</f>
        <v>0</v>
      </c>
      <c r="BR156" s="9">
        <f>IF(BR$10&lt;$E156,0,IF(BR$10&gt;$E156+$F$8,0,$D156-SUM($F53:BQ53)))</f>
        <v>0</v>
      </c>
      <c r="BS156" s="9">
        <f>IF(BS$10&lt;$E156,0,IF(BS$10&gt;$E156+$F$8,0,$D156-SUM($F53:BR53)))</f>
        <v>0</v>
      </c>
      <c r="BT156" s="9">
        <f>IF(BT$10&lt;$E156,0,IF(BT$10&gt;$E156+$F$8,0,$D156-SUM($F53:BS53)))</f>
        <v>0</v>
      </c>
      <c r="BU156" s="9">
        <f>IF(BU$10&lt;$E156,0,IF(BU$10&gt;$E156+$F$8,0,$D156-SUM($F53:BT53)))</f>
        <v>0</v>
      </c>
      <c r="BV156" s="9">
        <f>IF(BV$10&lt;$E156,0,IF(BV$10&gt;$E156+$F$8,0,$D156-SUM($F53:BU53)))</f>
        <v>0</v>
      </c>
      <c r="BW156" s="9">
        <f>IF(BW$10&lt;$E156,0,IF(BW$10&gt;$E156+$F$8,0,$D156-SUM($F53:BV53)))</f>
        <v>0</v>
      </c>
      <c r="BX156" s="9">
        <f>IF(BX$10&lt;$E156,0,IF(BX$10&gt;$E156+$F$8,0,$D156-SUM($F53:BW53)))</f>
        <v>0</v>
      </c>
      <c r="BY156" s="9">
        <f>IF(BY$10&lt;$E156,0,IF(BY$10&gt;$E156+$F$8,0,$D156-SUM($F53:BX53)))</f>
        <v>0</v>
      </c>
      <c r="BZ156" s="9">
        <f>IF(BZ$10&lt;$E156,0,IF(BZ$10&gt;$E156+$F$8,0,$D156-SUM($F53:BY53)))</f>
        <v>0</v>
      </c>
      <c r="CA156" s="9">
        <f>IF(CA$10&lt;$E156,0,IF(CA$10&gt;$E156+$F$8,0,$D156-SUM($F53:BZ53)))</f>
        <v>0</v>
      </c>
      <c r="CB156" s="9">
        <f>IF(CB$10&lt;$E156,0,IF(CB$10&gt;$E156+$F$8,0,$D156-SUM($F53:CA53)))</f>
        <v>0</v>
      </c>
      <c r="CC156" s="9">
        <f>IF(CC$10&lt;$E156,0,IF(CC$10&gt;$E156+$F$8,0,$D156-SUM($F53:CB53)))</f>
        <v>0</v>
      </c>
      <c r="CD156" s="9">
        <f>IF(CD$10&lt;$E156,0,IF(CD$10&gt;$E156+$F$8,0,$D156-SUM($F53:CC53)))</f>
        <v>0</v>
      </c>
      <c r="CE156" s="9">
        <f>IF(CE$10&lt;$E156,0,IF(CE$10&gt;$E156+$F$8,0,$D156-SUM($F53:CD53)))</f>
        <v>0</v>
      </c>
      <c r="CF156" s="9">
        <f>IF(CF$10&lt;$E156,0,IF(CF$10&gt;$E156+$F$8,0,$D156-SUM($F53:CE53)))</f>
        <v>0</v>
      </c>
      <c r="CG156" s="9">
        <f>IF(CG$10&lt;$E156,0,IF(CG$10&gt;$E156+$F$8,0,$D156-SUM($F53:CF53)))</f>
        <v>0</v>
      </c>
      <c r="CH156" s="9">
        <f>IF(CH$10&lt;$E156,0,IF(CH$10&gt;$E156+$F$8,0,$D156-SUM($F53:CG53)))</f>
        <v>0</v>
      </c>
      <c r="CI156" s="9">
        <f>IF(CI$10&lt;$E156,0,IF(CI$10&gt;$E156+$F$8,0,$D156-SUM($F53:CH53)))</f>
        <v>0</v>
      </c>
      <c r="CJ156" s="9">
        <f>IF(CJ$10&lt;$E156,0,IF(CJ$10&gt;$E156+$F$8,0,$D156-SUM($F53:CI53)))</f>
        <v>0</v>
      </c>
      <c r="CK156" s="9">
        <f>IF(CK$10&lt;$E156,0,IF(CK$10&gt;$E156+$F$8,0,$D156-SUM($F53:CJ53)))</f>
        <v>0</v>
      </c>
      <c r="CL156" s="9">
        <f>IF(CL$10&lt;$E156,0,IF(CL$10&gt;$E156+$F$8,0,$D156-SUM($F53:CK53)))</f>
        <v>0</v>
      </c>
      <c r="CM156" s="9">
        <f>IF(CM$10&lt;$E156,0,IF(CM$10&gt;$E156+$F$8,0,$D156-SUM($F53:CL53)))</f>
        <v>0</v>
      </c>
      <c r="CN156" s="9">
        <f>IF(CN$10&lt;$E156,0,IF(CN$10&gt;$E156+$F$8,0,$D156-SUM($F53:CM53)))</f>
        <v>0</v>
      </c>
      <c r="CO156" s="9">
        <f>IF(CO$10&lt;$E156,0,IF(CO$10&gt;$E156+$F$8,0,$D156-SUM($F53:CN53)))</f>
        <v>0</v>
      </c>
      <c r="CP156" s="9">
        <f>IF(CP$10&lt;$E156,0,IF(CP$10&gt;$E156+$F$8,0,$D156-SUM($F53:CO53)))</f>
        <v>0</v>
      </c>
      <c r="CQ156" s="9">
        <f>IF(CQ$10&lt;$E156,0,IF(CQ$10&gt;$E156+$F$8,0,$D156-SUM($F53:CP53)))</f>
        <v>0</v>
      </c>
      <c r="CR156" s="9">
        <f>IF(CR$10&lt;$E156,0,IF(CR$10&gt;$E156+$F$8,0,$D156-SUM($F53:CQ53)))</f>
        <v>0</v>
      </c>
      <c r="CS156" s="9">
        <f>IF(CS$10&lt;$E156,0,IF(CS$10&gt;$E156+$F$8,0,$D156-SUM($F53:CR53)))</f>
        <v>0</v>
      </c>
      <c r="CT156" s="9">
        <f>IF(CT$10&lt;$E156,0,IF(CT$10&gt;$E156+$F$8,0,$D156-SUM($F53:CS53)))</f>
        <v>0</v>
      </c>
      <c r="CU156" s="9">
        <f>IF(CU$10&lt;$E156,0,IF(CU$10&gt;$E156+$F$8,0,$D156-SUM($F53:CT53)))</f>
        <v>0</v>
      </c>
      <c r="CV156" s="9">
        <f>IF(CV$10&lt;$E156,0,IF(CV$10&gt;$E156+$F$8,0,$D156-SUM($F53:CU53)))</f>
        <v>0</v>
      </c>
      <c r="CW156" s="9">
        <f>IF(CW$10&lt;$E156,0,IF(CW$10&gt;$E156+$F$8,0,$D156-SUM($F53:CV53)))</f>
        <v>0</v>
      </c>
      <c r="CX156" s="9">
        <f>IF(CX$10&lt;$E156,0,IF(CX$10&gt;$E156+$F$8,0,$D156-SUM($F53:CW53)))</f>
        <v>0</v>
      </c>
      <c r="CY156" s="9">
        <f>IF(CY$10&lt;$E156,0,IF(CY$10&gt;$E156+$F$8,0,$D156-SUM($F53:CX53)))</f>
        <v>0</v>
      </c>
      <c r="CZ156" s="9">
        <f>IF(CZ$10&lt;$E156,0,IF(CZ$10&gt;$E156+$F$8,0,$D156-SUM($F53:CY53)))</f>
        <v>0</v>
      </c>
      <c r="DA156" s="9">
        <f>IF(DA$10&lt;$E156,0,IF(DA$10&gt;$E156+$F$8,0,$D156-SUM($F53:CZ53)))</f>
        <v>0</v>
      </c>
    </row>
    <row r="157" spans="4:105">
      <c r="D157" s="58">
        <f t="shared" ca="1" si="121"/>
        <v>265.23352383556664</v>
      </c>
      <c r="E157" s="3">
        <f t="shared" si="123"/>
        <v>34</v>
      </c>
      <c r="F157" s="9">
        <f t="shared" si="122"/>
        <v>0</v>
      </c>
      <c r="G157" s="9">
        <f>IF(G$10&lt;$E157,0,IF(G$10&gt;$E157+$F$8,0,$D157-SUM($F54:F54)))</f>
        <v>0</v>
      </c>
      <c r="H157" s="9">
        <f>IF(H$10&lt;$E157,0,IF(H$10&gt;$E157+$F$8,0,$D157-SUM($F54:G54)))</f>
        <v>0</v>
      </c>
      <c r="I157" s="9">
        <f>IF(I$10&lt;$E157,0,IF(I$10&gt;$E157+$F$8,0,$D157-SUM($F54:H54)))</f>
        <v>0</v>
      </c>
      <c r="J157" s="9">
        <f>IF(J$10&lt;$E157,0,IF(J$10&gt;$E157+$F$8,0,$D157-SUM($F54:I54)))</f>
        <v>0</v>
      </c>
      <c r="K157" s="9">
        <f>IF(K$10&lt;$E157,0,IF(K$10&gt;$E157+$F$8,0,$D157-SUM($F54:J54)))</f>
        <v>0</v>
      </c>
      <c r="L157" s="9">
        <f>IF(L$10&lt;$E157,0,IF(L$10&gt;$E157+$F$8,0,$D157-SUM($F54:K54)))</f>
        <v>0</v>
      </c>
      <c r="M157" s="9">
        <f>IF(M$10&lt;$E157,0,IF(M$10&gt;$E157+$F$8,0,$D157-SUM($F54:L54)))</f>
        <v>0</v>
      </c>
      <c r="N157" s="9">
        <f>IF(N$10&lt;$E157,0,IF(N$10&gt;$E157+$F$8,0,$D157-SUM($F54:M54)))</f>
        <v>0</v>
      </c>
      <c r="O157" s="9">
        <f>IF(O$10&lt;$E157,0,IF(O$10&gt;$E157+$F$8,0,$D157-SUM($F54:N54)))</f>
        <v>0</v>
      </c>
      <c r="P157" s="9">
        <f>IF(P$10&lt;$E157,0,IF(P$10&gt;$E157+$F$8,0,$D157-SUM($F54:O54)))</f>
        <v>0</v>
      </c>
      <c r="Q157" s="9">
        <f>IF(Q$10&lt;$E157,0,IF(Q$10&gt;$E157+$F$8,0,$D157-SUM($F54:P54)))</f>
        <v>0</v>
      </c>
      <c r="R157" s="9">
        <f>IF(R$10&lt;$E157,0,IF(R$10&gt;$E157+$F$8,0,$D157-SUM($F54:Q54)))</f>
        <v>0</v>
      </c>
      <c r="S157" s="9">
        <f>IF(S$10&lt;$E157,0,IF(S$10&gt;$E157+$F$8,0,$D157-SUM($F54:R54)))</f>
        <v>0</v>
      </c>
      <c r="T157" s="9">
        <f>IF(T$10&lt;$E157,0,IF(T$10&gt;$E157+$F$8,0,$D157-SUM($F54:S54)))</f>
        <v>0</v>
      </c>
      <c r="U157" s="9">
        <f>IF(U$10&lt;$E157,0,IF(U$10&gt;$E157+$F$8,0,$D157-SUM($F54:T54)))</f>
        <v>0</v>
      </c>
      <c r="V157" s="9">
        <f>IF(V$10&lt;$E157,0,IF(V$10&gt;$E157+$F$8,0,$D157-SUM($F54:U54)))</f>
        <v>0</v>
      </c>
      <c r="W157" s="9">
        <f>IF(W$10&lt;$E157,0,IF(W$10&gt;$E157+$F$8,0,$D157-SUM($F54:V54)))</f>
        <v>0</v>
      </c>
      <c r="X157" s="9">
        <f>IF(X$10&lt;$E157,0,IF(X$10&gt;$E157+$F$8,0,$D157-SUM($F54:W54)))</f>
        <v>0</v>
      </c>
      <c r="Y157" s="9">
        <f>IF(Y$10&lt;$E157,0,IF(Y$10&gt;$E157+$F$8,0,$D157-SUM($F54:X54)))</f>
        <v>0</v>
      </c>
      <c r="Z157" s="9">
        <f>IF(Z$10&lt;$E157,0,IF(Z$10&gt;$E157+$F$8,0,$D157-SUM($F54:Y54)))</f>
        <v>0</v>
      </c>
      <c r="AA157" s="9">
        <f>IF(AA$10&lt;$E157,0,IF(AA$10&gt;$E157+$F$8,0,$D157-SUM($F54:Z54)))</f>
        <v>0</v>
      </c>
      <c r="AB157" s="9">
        <f>IF(AB$10&lt;$E157,0,IF(AB$10&gt;$E157+$F$8,0,$D157-SUM($F54:AA54)))</f>
        <v>0</v>
      </c>
      <c r="AC157" s="9">
        <f>IF(AC$10&lt;$E157,0,IF(AC$10&gt;$E157+$F$8,0,$D157-SUM($F54:AB54)))</f>
        <v>0</v>
      </c>
      <c r="AD157" s="9">
        <f>IF(AD$10&lt;$E157,0,IF(AD$10&gt;$E157+$F$8,0,$D157-SUM($F54:AC54)))</f>
        <v>0</v>
      </c>
      <c r="AE157" s="9">
        <f>IF(AE$10&lt;$E157,0,IF(AE$10&gt;$E157+$F$8,0,$D157-SUM($F54:AD54)))</f>
        <v>0</v>
      </c>
      <c r="AF157" s="9">
        <f>IF(AF$10&lt;$E157,0,IF(AF$10&gt;$E157+$F$8,0,$D157-SUM($F54:AE54)))</f>
        <v>0</v>
      </c>
      <c r="AG157" s="9">
        <f>IF(AG$10&lt;$E157,0,IF(AG$10&gt;$E157+$F$8,0,$D157-SUM($F54:AF54)))</f>
        <v>0</v>
      </c>
      <c r="AH157" s="9">
        <f>IF(AH$10&lt;$E157,0,IF(AH$10&gt;$E157+$F$8,0,$D157-SUM($F54:AG54)))</f>
        <v>0</v>
      </c>
      <c r="AI157" s="9">
        <f>IF(AI$10&lt;$E157,0,IF(AI$10&gt;$E157+$F$8,0,$D157-SUM($F54:AH54)))</f>
        <v>0</v>
      </c>
      <c r="AJ157" s="9">
        <f>IF(AJ$10&lt;$E157,0,IF(AJ$10&gt;$E157+$F$8,0,$D157-SUM($F54:AI54)))</f>
        <v>0</v>
      </c>
      <c r="AK157" s="9">
        <f>IF(AK$10&lt;$E157,0,IF(AK$10&gt;$E157+$F$8,0,$D157-SUM($F54:AJ54)))</f>
        <v>0</v>
      </c>
      <c r="AL157" s="9">
        <f>IF(AL$10&lt;$E157,0,IF(AL$10&gt;$E157+$F$8,0,$D157-SUM($F54:AK54)))</f>
        <v>0</v>
      </c>
      <c r="AM157" s="9">
        <f ca="1">IF(AM$10&lt;$E157,0,IF(AM$10&gt;$E157+$F$8,0,$D157-SUM($F54:AL54)))</f>
        <v>265.23352383556664</v>
      </c>
      <c r="AN157" s="9">
        <f ca="1">IF(AN$10&lt;$E157,0,IF(AN$10&gt;$E157+$F$8,0,$D157-SUM($F54:AM54)))</f>
        <v>256.3924063743811</v>
      </c>
      <c r="AO157" s="9">
        <f ca="1">IF(AO$10&lt;$E157,0,IF(AO$10&gt;$E157+$F$8,0,$D157-SUM($F54:AN54)))</f>
        <v>247.55128891319555</v>
      </c>
      <c r="AP157" s="9">
        <f ca="1">IF(AP$10&lt;$E157,0,IF(AP$10&gt;$E157+$F$8,0,$D157-SUM($F54:AO54)))</f>
        <v>238.71017145200997</v>
      </c>
      <c r="AQ157" s="9">
        <f ca="1">IF(AQ$10&lt;$E157,0,IF(AQ$10&gt;$E157+$F$8,0,$D157-SUM($F54:AP54)))</f>
        <v>229.86905399082443</v>
      </c>
      <c r="AR157" s="9">
        <f ca="1">IF(AR$10&lt;$E157,0,IF(AR$10&gt;$E157+$F$8,0,$D157-SUM($F54:AQ54)))</f>
        <v>221.02793652963888</v>
      </c>
      <c r="AS157" s="9">
        <f ca="1">IF(AS$10&lt;$E157,0,IF(AS$10&gt;$E157+$F$8,0,$D157-SUM($F54:AR54)))</f>
        <v>212.1868190684533</v>
      </c>
      <c r="AT157" s="9">
        <f ca="1">IF(AT$10&lt;$E157,0,IF(AT$10&gt;$E157+$F$8,0,$D157-SUM($F54:AS54)))</f>
        <v>203.34570160726776</v>
      </c>
      <c r="AU157" s="9">
        <f ca="1">IF(AU$10&lt;$E157,0,IF(AU$10&gt;$E157+$F$8,0,$D157-SUM($F54:AT54)))</f>
        <v>194.50458414608221</v>
      </c>
      <c r="AV157" s="9">
        <f ca="1">IF(AV$10&lt;$E157,0,IF(AV$10&gt;$E157+$F$8,0,$D157-SUM($F54:AU54)))</f>
        <v>185.66346668489666</v>
      </c>
      <c r="AW157" s="9">
        <f ca="1">IF(AW$10&lt;$E157,0,IF(AW$10&gt;$E157+$F$8,0,$D157-SUM($F54:AV54)))</f>
        <v>176.82234922371111</v>
      </c>
      <c r="AX157" s="9">
        <f ca="1">IF(AX$10&lt;$E157,0,IF(AX$10&gt;$E157+$F$8,0,$D157-SUM($F54:AW54)))</f>
        <v>167.98123176252557</v>
      </c>
      <c r="AY157" s="9">
        <f ca="1">IF(AY$10&lt;$E157,0,IF(AY$10&gt;$E157+$F$8,0,$D157-SUM($F54:AX54)))</f>
        <v>159.14011430134002</v>
      </c>
      <c r="AZ157" s="9">
        <f ca="1">IF(AZ$10&lt;$E157,0,IF(AZ$10&gt;$E157+$F$8,0,$D157-SUM($F54:AY54)))</f>
        <v>150.29899684015447</v>
      </c>
      <c r="BA157" s="9">
        <f ca="1">IF(BA$10&lt;$E157,0,IF(BA$10&gt;$E157+$F$8,0,$D157-SUM($F54:AZ54)))</f>
        <v>141.45787937896893</v>
      </c>
      <c r="BB157" s="9">
        <f ca="1">IF(BB$10&lt;$E157,0,IF(BB$10&gt;$E157+$F$8,0,$D157-SUM($F54:BA54)))</f>
        <v>132.61676191778338</v>
      </c>
      <c r="BC157" s="9">
        <f ca="1">IF(BC$10&lt;$E157,0,IF(BC$10&gt;$E157+$F$8,0,$D157-SUM($F54:BB54)))</f>
        <v>123.77564445659783</v>
      </c>
      <c r="BD157" s="9">
        <f ca="1">IF(BD$10&lt;$E157,0,IF(BD$10&gt;$E157+$F$8,0,$D157-SUM($F54:BC54)))</f>
        <v>114.93452699541228</v>
      </c>
      <c r="BE157" s="9">
        <f ca="1">IF(BE$10&lt;$E157,0,IF(BE$10&gt;$E157+$F$8,0,$D157-SUM($F54:BD54)))</f>
        <v>106.09340953422674</v>
      </c>
      <c r="BF157" s="9">
        <f ca="1">IF(BF$10&lt;$E157,0,IF(BF$10&gt;$E157+$F$8,0,$D157-SUM($F54:BE54)))</f>
        <v>97.25229207304119</v>
      </c>
      <c r="BG157" s="9">
        <f ca="1">IF(BG$10&lt;$E157,0,IF(BG$10&gt;$E157+$F$8,0,$D157-SUM($F54:BF54)))</f>
        <v>88.411174611855643</v>
      </c>
      <c r="BH157" s="9">
        <f ca="1">IF(BH$10&lt;$E157,0,IF(BH$10&gt;$E157+$F$8,0,$D157-SUM($F54:BG54)))</f>
        <v>79.570057150670095</v>
      </c>
      <c r="BI157" s="9">
        <f ca="1">IF(BI$10&lt;$E157,0,IF(BI$10&gt;$E157+$F$8,0,$D157-SUM($F54:BH54)))</f>
        <v>70.728939689484548</v>
      </c>
      <c r="BJ157" s="9">
        <f ca="1">IF(BJ$10&lt;$E157,0,IF(BJ$10&gt;$E157+$F$8,0,$D157-SUM($F54:BI54)))</f>
        <v>61.887822228299001</v>
      </c>
      <c r="BK157" s="9">
        <f ca="1">IF(BK$10&lt;$E157,0,IF(BK$10&gt;$E157+$F$8,0,$D157-SUM($F54:BJ54)))</f>
        <v>53.046704767113454</v>
      </c>
      <c r="BL157" s="9">
        <f ca="1">IF(BL$10&lt;$E157,0,IF(BL$10&gt;$E157+$F$8,0,$D157-SUM($F54:BK54)))</f>
        <v>44.205587305927907</v>
      </c>
      <c r="BM157" s="9">
        <f ca="1">IF(BM$10&lt;$E157,0,IF(BM$10&gt;$E157+$F$8,0,$D157-SUM($F54:BL54)))</f>
        <v>35.364469844742359</v>
      </c>
      <c r="BN157" s="9">
        <f ca="1">IF(BN$10&lt;$E157,0,IF(BN$10&gt;$E157+$F$8,0,$D157-SUM($F54:BM54)))</f>
        <v>26.523352383556812</v>
      </c>
      <c r="BO157" s="9">
        <f ca="1">IF(BO$10&lt;$E157,0,IF(BO$10&gt;$E157+$F$8,0,$D157-SUM($F54:BN54)))</f>
        <v>17.682234922371265</v>
      </c>
      <c r="BP157" s="9">
        <f ca="1">IF(BP$10&lt;$E157,0,IF(BP$10&gt;$E157+$F$8,0,$D157-SUM($F54:BO54)))</f>
        <v>8.8411174611857177</v>
      </c>
      <c r="BQ157" s="9">
        <f ca="1">IF(BQ$10&lt;$E157,0,IF(BQ$10&gt;$E157+$F$8,0,$D157-SUM($F54:BP54)))</f>
        <v>1.7053025658242404E-13</v>
      </c>
      <c r="BR157" s="9">
        <f>IF(BR$10&lt;$E157,0,IF(BR$10&gt;$E157+$F$8,0,$D157-SUM($F54:BQ54)))</f>
        <v>0</v>
      </c>
      <c r="BS157" s="9">
        <f>IF(BS$10&lt;$E157,0,IF(BS$10&gt;$E157+$F$8,0,$D157-SUM($F54:BR54)))</f>
        <v>0</v>
      </c>
      <c r="BT157" s="9">
        <f>IF(BT$10&lt;$E157,0,IF(BT$10&gt;$E157+$F$8,0,$D157-SUM($F54:BS54)))</f>
        <v>0</v>
      </c>
      <c r="BU157" s="9">
        <f>IF(BU$10&lt;$E157,0,IF(BU$10&gt;$E157+$F$8,0,$D157-SUM($F54:BT54)))</f>
        <v>0</v>
      </c>
      <c r="BV157" s="9">
        <f>IF(BV$10&lt;$E157,0,IF(BV$10&gt;$E157+$F$8,0,$D157-SUM($F54:BU54)))</f>
        <v>0</v>
      </c>
      <c r="BW157" s="9">
        <f>IF(BW$10&lt;$E157,0,IF(BW$10&gt;$E157+$F$8,0,$D157-SUM($F54:BV54)))</f>
        <v>0</v>
      </c>
      <c r="BX157" s="9">
        <f>IF(BX$10&lt;$E157,0,IF(BX$10&gt;$E157+$F$8,0,$D157-SUM($F54:BW54)))</f>
        <v>0</v>
      </c>
      <c r="BY157" s="9">
        <f>IF(BY$10&lt;$E157,0,IF(BY$10&gt;$E157+$F$8,0,$D157-SUM($F54:BX54)))</f>
        <v>0</v>
      </c>
      <c r="BZ157" s="9">
        <f>IF(BZ$10&lt;$E157,0,IF(BZ$10&gt;$E157+$F$8,0,$D157-SUM($F54:BY54)))</f>
        <v>0</v>
      </c>
      <c r="CA157" s="9">
        <f>IF(CA$10&lt;$E157,0,IF(CA$10&gt;$E157+$F$8,0,$D157-SUM($F54:BZ54)))</f>
        <v>0</v>
      </c>
      <c r="CB157" s="9">
        <f>IF(CB$10&lt;$E157,0,IF(CB$10&gt;$E157+$F$8,0,$D157-SUM($F54:CA54)))</f>
        <v>0</v>
      </c>
      <c r="CC157" s="9">
        <f>IF(CC$10&lt;$E157,0,IF(CC$10&gt;$E157+$F$8,0,$D157-SUM($F54:CB54)))</f>
        <v>0</v>
      </c>
      <c r="CD157" s="9">
        <f>IF(CD$10&lt;$E157,0,IF(CD$10&gt;$E157+$F$8,0,$D157-SUM($F54:CC54)))</f>
        <v>0</v>
      </c>
      <c r="CE157" s="9">
        <f>IF(CE$10&lt;$E157,0,IF(CE$10&gt;$E157+$F$8,0,$D157-SUM($F54:CD54)))</f>
        <v>0</v>
      </c>
      <c r="CF157" s="9">
        <f>IF(CF$10&lt;$E157,0,IF(CF$10&gt;$E157+$F$8,0,$D157-SUM($F54:CE54)))</f>
        <v>0</v>
      </c>
      <c r="CG157" s="9">
        <f>IF(CG$10&lt;$E157,0,IF(CG$10&gt;$E157+$F$8,0,$D157-SUM($F54:CF54)))</f>
        <v>0</v>
      </c>
      <c r="CH157" s="9">
        <f>IF(CH$10&lt;$E157,0,IF(CH$10&gt;$E157+$F$8,0,$D157-SUM($F54:CG54)))</f>
        <v>0</v>
      </c>
      <c r="CI157" s="9">
        <f>IF(CI$10&lt;$E157,0,IF(CI$10&gt;$E157+$F$8,0,$D157-SUM($F54:CH54)))</f>
        <v>0</v>
      </c>
      <c r="CJ157" s="9">
        <f>IF(CJ$10&lt;$E157,0,IF(CJ$10&gt;$E157+$F$8,0,$D157-SUM($F54:CI54)))</f>
        <v>0</v>
      </c>
      <c r="CK157" s="9">
        <f>IF(CK$10&lt;$E157,0,IF(CK$10&gt;$E157+$F$8,0,$D157-SUM($F54:CJ54)))</f>
        <v>0</v>
      </c>
      <c r="CL157" s="9">
        <f>IF(CL$10&lt;$E157,0,IF(CL$10&gt;$E157+$F$8,0,$D157-SUM($F54:CK54)))</f>
        <v>0</v>
      </c>
      <c r="CM157" s="9">
        <f>IF(CM$10&lt;$E157,0,IF(CM$10&gt;$E157+$F$8,0,$D157-SUM($F54:CL54)))</f>
        <v>0</v>
      </c>
      <c r="CN157" s="9">
        <f>IF(CN$10&lt;$E157,0,IF(CN$10&gt;$E157+$F$8,0,$D157-SUM($F54:CM54)))</f>
        <v>0</v>
      </c>
      <c r="CO157" s="9">
        <f>IF(CO$10&lt;$E157,0,IF(CO$10&gt;$E157+$F$8,0,$D157-SUM($F54:CN54)))</f>
        <v>0</v>
      </c>
      <c r="CP157" s="9">
        <f>IF(CP$10&lt;$E157,0,IF(CP$10&gt;$E157+$F$8,0,$D157-SUM($F54:CO54)))</f>
        <v>0</v>
      </c>
      <c r="CQ157" s="9">
        <f>IF(CQ$10&lt;$E157,0,IF(CQ$10&gt;$E157+$F$8,0,$D157-SUM($F54:CP54)))</f>
        <v>0</v>
      </c>
      <c r="CR157" s="9">
        <f>IF(CR$10&lt;$E157,0,IF(CR$10&gt;$E157+$F$8,0,$D157-SUM($F54:CQ54)))</f>
        <v>0</v>
      </c>
      <c r="CS157" s="9">
        <f>IF(CS$10&lt;$E157,0,IF(CS$10&gt;$E157+$F$8,0,$D157-SUM($F54:CR54)))</f>
        <v>0</v>
      </c>
      <c r="CT157" s="9">
        <f>IF(CT$10&lt;$E157,0,IF(CT$10&gt;$E157+$F$8,0,$D157-SUM($F54:CS54)))</f>
        <v>0</v>
      </c>
      <c r="CU157" s="9">
        <f>IF(CU$10&lt;$E157,0,IF(CU$10&gt;$E157+$F$8,0,$D157-SUM($F54:CT54)))</f>
        <v>0</v>
      </c>
      <c r="CV157" s="9">
        <f>IF(CV$10&lt;$E157,0,IF(CV$10&gt;$E157+$F$8,0,$D157-SUM($F54:CU54)))</f>
        <v>0</v>
      </c>
      <c r="CW157" s="9">
        <f>IF(CW$10&lt;$E157,0,IF(CW$10&gt;$E157+$F$8,0,$D157-SUM($F54:CV54)))</f>
        <v>0</v>
      </c>
      <c r="CX157" s="9">
        <f>IF(CX$10&lt;$E157,0,IF(CX$10&gt;$E157+$F$8,0,$D157-SUM($F54:CW54)))</f>
        <v>0</v>
      </c>
      <c r="CY157" s="9">
        <f>IF(CY$10&lt;$E157,0,IF(CY$10&gt;$E157+$F$8,0,$D157-SUM($F54:CX54)))</f>
        <v>0</v>
      </c>
      <c r="CZ157" s="9">
        <f>IF(CZ$10&lt;$E157,0,IF(CZ$10&gt;$E157+$F$8,0,$D157-SUM($F54:CY54)))</f>
        <v>0</v>
      </c>
      <c r="DA157" s="9">
        <f>IF(DA$10&lt;$E157,0,IF(DA$10&gt;$E157+$F$8,0,$D157-SUM($F54:CZ54)))</f>
        <v>0</v>
      </c>
    </row>
    <row r="158" spans="4:105">
      <c r="D158" s="58">
        <f t="shared" ca="1" si="121"/>
        <v>273.19052955063364</v>
      </c>
      <c r="E158" s="3">
        <f t="shared" si="123"/>
        <v>35</v>
      </c>
      <c r="F158" s="9">
        <f t="shared" si="122"/>
        <v>0</v>
      </c>
      <c r="G158" s="9">
        <f>IF(G$10&lt;$E158,0,IF(G$10&gt;$E158+$F$8,0,$D158-SUM($F55:F55)))</f>
        <v>0</v>
      </c>
      <c r="H158" s="9">
        <f>IF(H$10&lt;$E158,0,IF(H$10&gt;$E158+$F$8,0,$D158-SUM($F55:G55)))</f>
        <v>0</v>
      </c>
      <c r="I158" s="9">
        <f>IF(I$10&lt;$E158,0,IF(I$10&gt;$E158+$F$8,0,$D158-SUM($F55:H55)))</f>
        <v>0</v>
      </c>
      <c r="J158" s="9">
        <f>IF(J$10&lt;$E158,0,IF(J$10&gt;$E158+$F$8,0,$D158-SUM($F55:I55)))</f>
        <v>0</v>
      </c>
      <c r="K158" s="9">
        <f>IF(K$10&lt;$E158,0,IF(K$10&gt;$E158+$F$8,0,$D158-SUM($F55:J55)))</f>
        <v>0</v>
      </c>
      <c r="L158" s="9">
        <f>IF(L$10&lt;$E158,0,IF(L$10&gt;$E158+$F$8,0,$D158-SUM($F55:K55)))</f>
        <v>0</v>
      </c>
      <c r="M158" s="9">
        <f>IF(M$10&lt;$E158,0,IF(M$10&gt;$E158+$F$8,0,$D158-SUM($F55:L55)))</f>
        <v>0</v>
      </c>
      <c r="N158" s="9">
        <f>IF(N$10&lt;$E158,0,IF(N$10&gt;$E158+$F$8,0,$D158-SUM($F55:M55)))</f>
        <v>0</v>
      </c>
      <c r="O158" s="9">
        <f>IF(O$10&lt;$E158,0,IF(O$10&gt;$E158+$F$8,0,$D158-SUM($F55:N55)))</f>
        <v>0</v>
      </c>
      <c r="P158" s="9">
        <f>IF(P$10&lt;$E158,0,IF(P$10&gt;$E158+$F$8,0,$D158-SUM($F55:O55)))</f>
        <v>0</v>
      </c>
      <c r="Q158" s="9">
        <f>IF(Q$10&lt;$E158,0,IF(Q$10&gt;$E158+$F$8,0,$D158-SUM($F55:P55)))</f>
        <v>0</v>
      </c>
      <c r="R158" s="9">
        <f>IF(R$10&lt;$E158,0,IF(R$10&gt;$E158+$F$8,0,$D158-SUM($F55:Q55)))</f>
        <v>0</v>
      </c>
      <c r="S158" s="9">
        <f>IF(S$10&lt;$E158,0,IF(S$10&gt;$E158+$F$8,0,$D158-SUM($F55:R55)))</f>
        <v>0</v>
      </c>
      <c r="T158" s="9">
        <f>IF(T$10&lt;$E158,0,IF(T$10&gt;$E158+$F$8,0,$D158-SUM($F55:S55)))</f>
        <v>0</v>
      </c>
      <c r="U158" s="9">
        <f>IF(U$10&lt;$E158,0,IF(U$10&gt;$E158+$F$8,0,$D158-SUM($F55:T55)))</f>
        <v>0</v>
      </c>
      <c r="V158" s="9">
        <f>IF(V$10&lt;$E158,0,IF(V$10&gt;$E158+$F$8,0,$D158-SUM($F55:U55)))</f>
        <v>0</v>
      </c>
      <c r="W158" s="9">
        <f>IF(W$10&lt;$E158,0,IF(W$10&gt;$E158+$F$8,0,$D158-SUM($F55:V55)))</f>
        <v>0</v>
      </c>
      <c r="X158" s="9">
        <f>IF(X$10&lt;$E158,0,IF(X$10&gt;$E158+$F$8,0,$D158-SUM($F55:W55)))</f>
        <v>0</v>
      </c>
      <c r="Y158" s="9">
        <f>IF(Y$10&lt;$E158,0,IF(Y$10&gt;$E158+$F$8,0,$D158-SUM($F55:X55)))</f>
        <v>0</v>
      </c>
      <c r="Z158" s="9">
        <f>IF(Z$10&lt;$E158,0,IF(Z$10&gt;$E158+$F$8,0,$D158-SUM($F55:Y55)))</f>
        <v>0</v>
      </c>
      <c r="AA158" s="9">
        <f>IF(AA$10&lt;$E158,0,IF(AA$10&gt;$E158+$F$8,0,$D158-SUM($F55:Z55)))</f>
        <v>0</v>
      </c>
      <c r="AB158" s="9">
        <f>IF(AB$10&lt;$E158,0,IF(AB$10&gt;$E158+$F$8,0,$D158-SUM($F55:AA55)))</f>
        <v>0</v>
      </c>
      <c r="AC158" s="9">
        <f>IF(AC$10&lt;$E158,0,IF(AC$10&gt;$E158+$F$8,0,$D158-SUM($F55:AB55)))</f>
        <v>0</v>
      </c>
      <c r="AD158" s="9">
        <f>IF(AD$10&lt;$E158,0,IF(AD$10&gt;$E158+$F$8,0,$D158-SUM($F55:AC55)))</f>
        <v>0</v>
      </c>
      <c r="AE158" s="9">
        <f>IF(AE$10&lt;$E158,0,IF(AE$10&gt;$E158+$F$8,0,$D158-SUM($F55:AD55)))</f>
        <v>0</v>
      </c>
      <c r="AF158" s="9">
        <f>IF(AF$10&lt;$E158,0,IF(AF$10&gt;$E158+$F$8,0,$D158-SUM($F55:AE55)))</f>
        <v>0</v>
      </c>
      <c r="AG158" s="9">
        <f>IF(AG$10&lt;$E158,0,IF(AG$10&gt;$E158+$F$8,0,$D158-SUM($F55:AF55)))</f>
        <v>0</v>
      </c>
      <c r="AH158" s="9">
        <f>IF(AH$10&lt;$E158,0,IF(AH$10&gt;$E158+$F$8,0,$D158-SUM($F55:AG55)))</f>
        <v>0</v>
      </c>
      <c r="AI158" s="9">
        <f>IF(AI$10&lt;$E158,0,IF(AI$10&gt;$E158+$F$8,0,$D158-SUM($F55:AH55)))</f>
        <v>0</v>
      </c>
      <c r="AJ158" s="9">
        <f>IF(AJ$10&lt;$E158,0,IF(AJ$10&gt;$E158+$F$8,0,$D158-SUM($F55:AI55)))</f>
        <v>0</v>
      </c>
      <c r="AK158" s="9">
        <f>IF(AK$10&lt;$E158,0,IF(AK$10&gt;$E158+$F$8,0,$D158-SUM($F55:AJ55)))</f>
        <v>0</v>
      </c>
      <c r="AL158" s="9">
        <f>IF(AL$10&lt;$E158,0,IF(AL$10&gt;$E158+$F$8,0,$D158-SUM($F55:AK55)))</f>
        <v>0</v>
      </c>
      <c r="AM158" s="9">
        <f>IF(AM$10&lt;$E158,0,IF(AM$10&gt;$E158+$F$8,0,$D158-SUM($F55:AL55)))</f>
        <v>0</v>
      </c>
      <c r="AN158" s="9">
        <f ca="1">IF(AN$10&lt;$E158,0,IF(AN$10&gt;$E158+$F$8,0,$D158-SUM($F55:AM55)))</f>
        <v>273.19052955063364</v>
      </c>
      <c r="AO158" s="9">
        <f ca="1">IF(AO$10&lt;$E158,0,IF(AO$10&gt;$E158+$F$8,0,$D158-SUM($F55:AN55)))</f>
        <v>264.08417856561255</v>
      </c>
      <c r="AP158" s="9">
        <f ca="1">IF(AP$10&lt;$E158,0,IF(AP$10&gt;$E158+$F$8,0,$D158-SUM($F55:AO55)))</f>
        <v>254.97782758059139</v>
      </c>
      <c r="AQ158" s="9">
        <f ca="1">IF(AQ$10&lt;$E158,0,IF(AQ$10&gt;$E158+$F$8,0,$D158-SUM($F55:AP55)))</f>
        <v>245.87147659557027</v>
      </c>
      <c r="AR158" s="9">
        <f ca="1">IF(AR$10&lt;$E158,0,IF(AR$10&gt;$E158+$F$8,0,$D158-SUM($F55:AQ55)))</f>
        <v>236.76512561054915</v>
      </c>
      <c r="AS158" s="9">
        <f ca="1">IF(AS$10&lt;$E158,0,IF(AS$10&gt;$E158+$F$8,0,$D158-SUM($F55:AR55)))</f>
        <v>227.65877462552803</v>
      </c>
      <c r="AT158" s="9">
        <f ca="1">IF(AT$10&lt;$E158,0,IF(AT$10&gt;$E158+$F$8,0,$D158-SUM($F55:AS55)))</f>
        <v>218.5524236405069</v>
      </c>
      <c r="AU158" s="9">
        <f ca="1">IF(AU$10&lt;$E158,0,IF(AU$10&gt;$E158+$F$8,0,$D158-SUM($F55:AT55)))</f>
        <v>209.44607265548578</v>
      </c>
      <c r="AV158" s="9">
        <f ca="1">IF(AV$10&lt;$E158,0,IF(AV$10&gt;$E158+$F$8,0,$D158-SUM($F55:AU55)))</f>
        <v>200.33972167046466</v>
      </c>
      <c r="AW158" s="9">
        <f ca="1">IF(AW$10&lt;$E158,0,IF(AW$10&gt;$E158+$F$8,0,$D158-SUM($F55:AV55)))</f>
        <v>191.23337068544356</v>
      </c>
      <c r="AX158" s="9">
        <f ca="1">IF(AX$10&lt;$E158,0,IF(AX$10&gt;$E158+$F$8,0,$D158-SUM($F55:AW55)))</f>
        <v>182.12701970042241</v>
      </c>
      <c r="AY158" s="9">
        <f ca="1">IF(AY$10&lt;$E158,0,IF(AY$10&gt;$E158+$F$8,0,$D158-SUM($F55:AX55)))</f>
        <v>173.02066871540131</v>
      </c>
      <c r="AZ158" s="9">
        <f ca="1">IF(AZ$10&lt;$E158,0,IF(AZ$10&gt;$E158+$F$8,0,$D158-SUM($F55:AY55)))</f>
        <v>163.91431773038016</v>
      </c>
      <c r="BA158" s="9">
        <f ca="1">IF(BA$10&lt;$E158,0,IF(BA$10&gt;$E158+$F$8,0,$D158-SUM($F55:AZ55)))</f>
        <v>154.80796674535907</v>
      </c>
      <c r="BB158" s="9">
        <f ca="1">IF(BB$10&lt;$E158,0,IF(BB$10&gt;$E158+$F$8,0,$D158-SUM($F55:BA55)))</f>
        <v>145.70161576033792</v>
      </c>
      <c r="BC158" s="9">
        <f ca="1">IF(BC$10&lt;$E158,0,IF(BC$10&gt;$E158+$F$8,0,$D158-SUM($F55:BB55)))</f>
        <v>136.59526477531682</v>
      </c>
      <c r="BD158" s="9">
        <f ca="1">IF(BD$10&lt;$E158,0,IF(BD$10&gt;$E158+$F$8,0,$D158-SUM($F55:BC55)))</f>
        <v>127.4889137902957</v>
      </c>
      <c r="BE158" s="9">
        <f ca="1">IF(BE$10&lt;$E158,0,IF(BE$10&gt;$E158+$F$8,0,$D158-SUM($F55:BD55)))</f>
        <v>118.38256280527457</v>
      </c>
      <c r="BF158" s="9">
        <f ca="1">IF(BF$10&lt;$E158,0,IF(BF$10&gt;$E158+$F$8,0,$D158-SUM($F55:BE55)))</f>
        <v>109.27621182025345</v>
      </c>
      <c r="BG158" s="9">
        <f ca="1">IF(BG$10&lt;$E158,0,IF(BG$10&gt;$E158+$F$8,0,$D158-SUM($F55:BF55)))</f>
        <v>100.16986083523233</v>
      </c>
      <c r="BH158" s="9">
        <f ca="1">IF(BH$10&lt;$E158,0,IF(BH$10&gt;$E158+$F$8,0,$D158-SUM($F55:BG55)))</f>
        <v>91.063509850211204</v>
      </c>
      <c r="BI158" s="9">
        <f ca="1">IF(BI$10&lt;$E158,0,IF(BI$10&gt;$E158+$F$8,0,$D158-SUM($F55:BH55)))</f>
        <v>81.957158865190081</v>
      </c>
      <c r="BJ158" s="9">
        <f ca="1">IF(BJ$10&lt;$E158,0,IF(BJ$10&gt;$E158+$F$8,0,$D158-SUM($F55:BI55)))</f>
        <v>72.850807880168958</v>
      </c>
      <c r="BK158" s="9">
        <f ca="1">IF(BK$10&lt;$E158,0,IF(BK$10&gt;$E158+$F$8,0,$D158-SUM($F55:BJ55)))</f>
        <v>63.744456895147835</v>
      </c>
      <c r="BL158" s="9">
        <f ca="1">IF(BL$10&lt;$E158,0,IF(BL$10&gt;$E158+$F$8,0,$D158-SUM($F55:BK55)))</f>
        <v>54.638105910126711</v>
      </c>
      <c r="BM158" s="9">
        <f ca="1">IF(BM$10&lt;$E158,0,IF(BM$10&gt;$E158+$F$8,0,$D158-SUM($F55:BL55)))</f>
        <v>45.531754925105588</v>
      </c>
      <c r="BN158" s="9">
        <f ca="1">IF(BN$10&lt;$E158,0,IF(BN$10&gt;$E158+$F$8,0,$D158-SUM($F55:BM55)))</f>
        <v>36.425403940084465</v>
      </c>
      <c r="BO158" s="9">
        <f ca="1">IF(BO$10&lt;$E158,0,IF(BO$10&gt;$E158+$F$8,0,$D158-SUM($F55:BN55)))</f>
        <v>27.319052955063341</v>
      </c>
      <c r="BP158" s="9">
        <f ca="1">IF(BP$10&lt;$E158,0,IF(BP$10&gt;$E158+$F$8,0,$D158-SUM($F55:BO55)))</f>
        <v>18.212701970042218</v>
      </c>
      <c r="BQ158" s="9">
        <f ca="1">IF(BQ$10&lt;$E158,0,IF(BQ$10&gt;$E158+$F$8,0,$D158-SUM($F55:BP55)))</f>
        <v>9.1063509850210949</v>
      </c>
      <c r="BR158" s="9">
        <f ca="1">IF(BR$10&lt;$E158,0,IF(BR$10&gt;$E158+$F$8,0,$D158-SUM($F55:BQ55)))</f>
        <v>0</v>
      </c>
      <c r="BS158" s="9">
        <f>IF(BS$10&lt;$E158,0,IF(BS$10&gt;$E158+$F$8,0,$D158-SUM($F55:BR55)))</f>
        <v>0</v>
      </c>
      <c r="BT158" s="9">
        <f>IF(BT$10&lt;$E158,0,IF(BT$10&gt;$E158+$F$8,0,$D158-SUM($F55:BS55)))</f>
        <v>0</v>
      </c>
      <c r="BU158" s="9">
        <f>IF(BU$10&lt;$E158,0,IF(BU$10&gt;$E158+$F$8,0,$D158-SUM($F55:BT55)))</f>
        <v>0</v>
      </c>
      <c r="BV158" s="9">
        <f>IF(BV$10&lt;$E158,0,IF(BV$10&gt;$E158+$F$8,0,$D158-SUM($F55:BU55)))</f>
        <v>0</v>
      </c>
      <c r="BW158" s="9">
        <f>IF(BW$10&lt;$E158,0,IF(BW$10&gt;$E158+$F$8,0,$D158-SUM($F55:BV55)))</f>
        <v>0</v>
      </c>
      <c r="BX158" s="9">
        <f>IF(BX$10&lt;$E158,0,IF(BX$10&gt;$E158+$F$8,0,$D158-SUM($F55:BW55)))</f>
        <v>0</v>
      </c>
      <c r="BY158" s="9">
        <f>IF(BY$10&lt;$E158,0,IF(BY$10&gt;$E158+$F$8,0,$D158-SUM($F55:BX55)))</f>
        <v>0</v>
      </c>
      <c r="BZ158" s="9">
        <f>IF(BZ$10&lt;$E158,0,IF(BZ$10&gt;$E158+$F$8,0,$D158-SUM($F55:BY55)))</f>
        <v>0</v>
      </c>
      <c r="CA158" s="9">
        <f>IF(CA$10&lt;$E158,0,IF(CA$10&gt;$E158+$F$8,0,$D158-SUM($F55:BZ55)))</f>
        <v>0</v>
      </c>
      <c r="CB158" s="9">
        <f>IF(CB$10&lt;$E158,0,IF(CB$10&gt;$E158+$F$8,0,$D158-SUM($F55:CA55)))</f>
        <v>0</v>
      </c>
      <c r="CC158" s="9">
        <f>IF(CC$10&lt;$E158,0,IF(CC$10&gt;$E158+$F$8,0,$D158-SUM($F55:CB55)))</f>
        <v>0</v>
      </c>
      <c r="CD158" s="9">
        <f>IF(CD$10&lt;$E158,0,IF(CD$10&gt;$E158+$F$8,0,$D158-SUM($F55:CC55)))</f>
        <v>0</v>
      </c>
      <c r="CE158" s="9">
        <f>IF(CE$10&lt;$E158,0,IF(CE$10&gt;$E158+$F$8,0,$D158-SUM($F55:CD55)))</f>
        <v>0</v>
      </c>
      <c r="CF158" s="9">
        <f>IF(CF$10&lt;$E158,0,IF(CF$10&gt;$E158+$F$8,0,$D158-SUM($F55:CE55)))</f>
        <v>0</v>
      </c>
      <c r="CG158" s="9">
        <f>IF(CG$10&lt;$E158,0,IF(CG$10&gt;$E158+$F$8,0,$D158-SUM($F55:CF55)))</f>
        <v>0</v>
      </c>
      <c r="CH158" s="9">
        <f>IF(CH$10&lt;$E158,0,IF(CH$10&gt;$E158+$F$8,0,$D158-SUM($F55:CG55)))</f>
        <v>0</v>
      </c>
      <c r="CI158" s="9">
        <f>IF(CI$10&lt;$E158,0,IF(CI$10&gt;$E158+$F$8,0,$D158-SUM($F55:CH55)))</f>
        <v>0</v>
      </c>
      <c r="CJ158" s="9">
        <f>IF(CJ$10&lt;$E158,0,IF(CJ$10&gt;$E158+$F$8,0,$D158-SUM($F55:CI55)))</f>
        <v>0</v>
      </c>
      <c r="CK158" s="9">
        <f>IF(CK$10&lt;$E158,0,IF(CK$10&gt;$E158+$F$8,0,$D158-SUM($F55:CJ55)))</f>
        <v>0</v>
      </c>
      <c r="CL158" s="9">
        <f>IF(CL$10&lt;$E158,0,IF(CL$10&gt;$E158+$F$8,0,$D158-SUM($F55:CK55)))</f>
        <v>0</v>
      </c>
      <c r="CM158" s="9">
        <f>IF(CM$10&lt;$E158,0,IF(CM$10&gt;$E158+$F$8,0,$D158-SUM($F55:CL55)))</f>
        <v>0</v>
      </c>
      <c r="CN158" s="9">
        <f>IF(CN$10&lt;$E158,0,IF(CN$10&gt;$E158+$F$8,0,$D158-SUM($F55:CM55)))</f>
        <v>0</v>
      </c>
      <c r="CO158" s="9">
        <f>IF(CO$10&lt;$E158,0,IF(CO$10&gt;$E158+$F$8,0,$D158-SUM($F55:CN55)))</f>
        <v>0</v>
      </c>
      <c r="CP158" s="9">
        <f>IF(CP$10&lt;$E158,0,IF(CP$10&gt;$E158+$F$8,0,$D158-SUM($F55:CO55)))</f>
        <v>0</v>
      </c>
      <c r="CQ158" s="9">
        <f>IF(CQ$10&lt;$E158,0,IF(CQ$10&gt;$E158+$F$8,0,$D158-SUM($F55:CP55)))</f>
        <v>0</v>
      </c>
      <c r="CR158" s="9">
        <f>IF(CR$10&lt;$E158,0,IF(CR$10&gt;$E158+$F$8,0,$D158-SUM($F55:CQ55)))</f>
        <v>0</v>
      </c>
      <c r="CS158" s="9">
        <f>IF(CS$10&lt;$E158,0,IF(CS$10&gt;$E158+$F$8,0,$D158-SUM($F55:CR55)))</f>
        <v>0</v>
      </c>
      <c r="CT158" s="9">
        <f>IF(CT$10&lt;$E158,0,IF(CT$10&gt;$E158+$F$8,0,$D158-SUM($F55:CS55)))</f>
        <v>0</v>
      </c>
      <c r="CU158" s="9">
        <f>IF(CU$10&lt;$E158,0,IF(CU$10&gt;$E158+$F$8,0,$D158-SUM($F55:CT55)))</f>
        <v>0</v>
      </c>
      <c r="CV158" s="9">
        <f>IF(CV$10&lt;$E158,0,IF(CV$10&gt;$E158+$F$8,0,$D158-SUM($F55:CU55)))</f>
        <v>0</v>
      </c>
      <c r="CW158" s="9">
        <f>IF(CW$10&lt;$E158,0,IF(CW$10&gt;$E158+$F$8,0,$D158-SUM($F55:CV55)))</f>
        <v>0</v>
      </c>
      <c r="CX158" s="9">
        <f>IF(CX$10&lt;$E158,0,IF(CX$10&gt;$E158+$F$8,0,$D158-SUM($F55:CW55)))</f>
        <v>0</v>
      </c>
      <c r="CY158" s="9">
        <f>IF(CY$10&lt;$E158,0,IF(CY$10&gt;$E158+$F$8,0,$D158-SUM($F55:CX55)))</f>
        <v>0</v>
      </c>
      <c r="CZ158" s="9">
        <f>IF(CZ$10&lt;$E158,0,IF(CZ$10&gt;$E158+$F$8,0,$D158-SUM($F55:CY55)))</f>
        <v>0</v>
      </c>
      <c r="DA158" s="9">
        <f>IF(DA$10&lt;$E158,0,IF(DA$10&gt;$E158+$F$8,0,$D158-SUM($F55:CZ55)))</f>
        <v>0</v>
      </c>
    </row>
    <row r="159" spans="4:105">
      <c r="D159" s="58">
        <f t="shared" ca="1" si="121"/>
        <v>281.38624543715264</v>
      </c>
      <c r="E159" s="3">
        <f t="shared" si="123"/>
        <v>36</v>
      </c>
      <c r="F159" s="9">
        <f t="shared" si="122"/>
        <v>0</v>
      </c>
      <c r="G159" s="9">
        <f>IF(G$10&lt;$E159,0,IF(G$10&gt;$E159+$F$8,0,$D159-SUM($F56:F56)))</f>
        <v>0</v>
      </c>
      <c r="H159" s="9">
        <f>IF(H$10&lt;$E159,0,IF(H$10&gt;$E159+$F$8,0,$D159-SUM($F56:G56)))</f>
        <v>0</v>
      </c>
      <c r="I159" s="9">
        <f>IF(I$10&lt;$E159,0,IF(I$10&gt;$E159+$F$8,0,$D159-SUM($F56:H56)))</f>
        <v>0</v>
      </c>
      <c r="J159" s="9">
        <f>IF(J$10&lt;$E159,0,IF(J$10&gt;$E159+$F$8,0,$D159-SUM($F56:I56)))</f>
        <v>0</v>
      </c>
      <c r="K159" s="9">
        <f>IF(K$10&lt;$E159,0,IF(K$10&gt;$E159+$F$8,0,$D159-SUM($F56:J56)))</f>
        <v>0</v>
      </c>
      <c r="L159" s="9">
        <f>IF(L$10&lt;$E159,0,IF(L$10&gt;$E159+$F$8,0,$D159-SUM($F56:K56)))</f>
        <v>0</v>
      </c>
      <c r="M159" s="9">
        <f>IF(M$10&lt;$E159,0,IF(M$10&gt;$E159+$F$8,0,$D159-SUM($F56:L56)))</f>
        <v>0</v>
      </c>
      <c r="N159" s="9">
        <f>IF(N$10&lt;$E159,0,IF(N$10&gt;$E159+$F$8,0,$D159-SUM($F56:M56)))</f>
        <v>0</v>
      </c>
      <c r="O159" s="9">
        <f>IF(O$10&lt;$E159,0,IF(O$10&gt;$E159+$F$8,0,$D159-SUM($F56:N56)))</f>
        <v>0</v>
      </c>
      <c r="P159" s="9">
        <f>IF(P$10&lt;$E159,0,IF(P$10&gt;$E159+$F$8,0,$D159-SUM($F56:O56)))</f>
        <v>0</v>
      </c>
      <c r="Q159" s="9">
        <f>IF(Q$10&lt;$E159,0,IF(Q$10&gt;$E159+$F$8,0,$D159-SUM($F56:P56)))</f>
        <v>0</v>
      </c>
      <c r="R159" s="9">
        <f>IF(R$10&lt;$E159,0,IF(R$10&gt;$E159+$F$8,0,$D159-SUM($F56:Q56)))</f>
        <v>0</v>
      </c>
      <c r="S159" s="9">
        <f>IF(S$10&lt;$E159,0,IF(S$10&gt;$E159+$F$8,0,$D159-SUM($F56:R56)))</f>
        <v>0</v>
      </c>
      <c r="T159" s="9">
        <f>IF(T$10&lt;$E159,0,IF(T$10&gt;$E159+$F$8,0,$D159-SUM($F56:S56)))</f>
        <v>0</v>
      </c>
      <c r="U159" s="9">
        <f>IF(U$10&lt;$E159,0,IF(U$10&gt;$E159+$F$8,0,$D159-SUM($F56:T56)))</f>
        <v>0</v>
      </c>
      <c r="V159" s="9">
        <f>IF(V$10&lt;$E159,0,IF(V$10&gt;$E159+$F$8,0,$D159-SUM($F56:U56)))</f>
        <v>0</v>
      </c>
      <c r="W159" s="9">
        <f>IF(W$10&lt;$E159,0,IF(W$10&gt;$E159+$F$8,0,$D159-SUM($F56:V56)))</f>
        <v>0</v>
      </c>
      <c r="X159" s="9">
        <f>IF(X$10&lt;$E159,0,IF(X$10&gt;$E159+$F$8,0,$D159-SUM($F56:W56)))</f>
        <v>0</v>
      </c>
      <c r="Y159" s="9">
        <f>IF(Y$10&lt;$E159,0,IF(Y$10&gt;$E159+$F$8,0,$D159-SUM($F56:X56)))</f>
        <v>0</v>
      </c>
      <c r="Z159" s="9">
        <f>IF(Z$10&lt;$E159,0,IF(Z$10&gt;$E159+$F$8,0,$D159-SUM($F56:Y56)))</f>
        <v>0</v>
      </c>
      <c r="AA159" s="9">
        <f>IF(AA$10&lt;$E159,0,IF(AA$10&gt;$E159+$F$8,0,$D159-SUM($F56:Z56)))</f>
        <v>0</v>
      </c>
      <c r="AB159" s="9">
        <f>IF(AB$10&lt;$E159,0,IF(AB$10&gt;$E159+$F$8,0,$D159-SUM($F56:AA56)))</f>
        <v>0</v>
      </c>
      <c r="AC159" s="9">
        <f>IF(AC$10&lt;$E159,0,IF(AC$10&gt;$E159+$F$8,0,$D159-SUM($F56:AB56)))</f>
        <v>0</v>
      </c>
      <c r="AD159" s="9">
        <f>IF(AD$10&lt;$E159,0,IF(AD$10&gt;$E159+$F$8,0,$D159-SUM($F56:AC56)))</f>
        <v>0</v>
      </c>
      <c r="AE159" s="9">
        <f>IF(AE$10&lt;$E159,0,IF(AE$10&gt;$E159+$F$8,0,$D159-SUM($F56:AD56)))</f>
        <v>0</v>
      </c>
      <c r="AF159" s="9">
        <f>IF(AF$10&lt;$E159,0,IF(AF$10&gt;$E159+$F$8,0,$D159-SUM($F56:AE56)))</f>
        <v>0</v>
      </c>
      <c r="AG159" s="9">
        <f>IF(AG$10&lt;$E159,0,IF(AG$10&gt;$E159+$F$8,0,$D159-SUM($F56:AF56)))</f>
        <v>0</v>
      </c>
      <c r="AH159" s="9">
        <f>IF(AH$10&lt;$E159,0,IF(AH$10&gt;$E159+$F$8,0,$D159-SUM($F56:AG56)))</f>
        <v>0</v>
      </c>
      <c r="AI159" s="9">
        <f>IF(AI$10&lt;$E159,0,IF(AI$10&gt;$E159+$F$8,0,$D159-SUM($F56:AH56)))</f>
        <v>0</v>
      </c>
      <c r="AJ159" s="9">
        <f>IF(AJ$10&lt;$E159,0,IF(AJ$10&gt;$E159+$F$8,0,$D159-SUM($F56:AI56)))</f>
        <v>0</v>
      </c>
      <c r="AK159" s="9">
        <f>IF(AK$10&lt;$E159,0,IF(AK$10&gt;$E159+$F$8,0,$D159-SUM($F56:AJ56)))</f>
        <v>0</v>
      </c>
      <c r="AL159" s="9">
        <f>IF(AL$10&lt;$E159,0,IF(AL$10&gt;$E159+$F$8,0,$D159-SUM($F56:AK56)))</f>
        <v>0</v>
      </c>
      <c r="AM159" s="9">
        <f>IF(AM$10&lt;$E159,0,IF(AM$10&gt;$E159+$F$8,0,$D159-SUM($F56:AL56)))</f>
        <v>0</v>
      </c>
      <c r="AN159" s="9">
        <f>IF(AN$10&lt;$E159,0,IF(AN$10&gt;$E159+$F$8,0,$D159-SUM($F56:AM56)))</f>
        <v>0</v>
      </c>
      <c r="AO159" s="9">
        <f ca="1">IF(AO$10&lt;$E159,0,IF(AO$10&gt;$E159+$F$8,0,$D159-SUM($F56:AN56)))</f>
        <v>281.38624543715264</v>
      </c>
      <c r="AP159" s="9">
        <f ca="1">IF(AP$10&lt;$E159,0,IF(AP$10&gt;$E159+$F$8,0,$D159-SUM($F56:AO56)))</f>
        <v>272.00670392258087</v>
      </c>
      <c r="AQ159" s="9">
        <f ca="1">IF(AQ$10&lt;$E159,0,IF(AQ$10&gt;$E159+$F$8,0,$D159-SUM($F56:AP56)))</f>
        <v>262.62716240800916</v>
      </c>
      <c r="AR159" s="9">
        <f ca="1">IF(AR$10&lt;$E159,0,IF(AR$10&gt;$E159+$F$8,0,$D159-SUM($F56:AQ56)))</f>
        <v>253.24762089343739</v>
      </c>
      <c r="AS159" s="9">
        <f ca="1">IF(AS$10&lt;$E159,0,IF(AS$10&gt;$E159+$F$8,0,$D159-SUM($F56:AR56)))</f>
        <v>243.86807937886562</v>
      </c>
      <c r="AT159" s="9">
        <f ca="1">IF(AT$10&lt;$E159,0,IF(AT$10&gt;$E159+$F$8,0,$D159-SUM($F56:AS56)))</f>
        <v>234.48853786429387</v>
      </c>
      <c r="AU159" s="9">
        <f ca="1">IF(AU$10&lt;$E159,0,IF(AU$10&gt;$E159+$F$8,0,$D159-SUM($F56:AT56)))</f>
        <v>225.1089963497221</v>
      </c>
      <c r="AV159" s="9">
        <f ca="1">IF(AV$10&lt;$E159,0,IF(AV$10&gt;$E159+$F$8,0,$D159-SUM($F56:AU56)))</f>
        <v>215.72945483515036</v>
      </c>
      <c r="AW159" s="9">
        <f ca="1">IF(AW$10&lt;$E159,0,IF(AW$10&gt;$E159+$F$8,0,$D159-SUM($F56:AV56)))</f>
        <v>206.34991332057859</v>
      </c>
      <c r="AX159" s="9">
        <f ca="1">IF(AX$10&lt;$E159,0,IF(AX$10&gt;$E159+$F$8,0,$D159-SUM($F56:AW56)))</f>
        <v>196.97037180600685</v>
      </c>
      <c r="AY159" s="9">
        <f ca="1">IF(AY$10&lt;$E159,0,IF(AY$10&gt;$E159+$F$8,0,$D159-SUM($F56:AX56)))</f>
        <v>187.59083029143511</v>
      </c>
      <c r="AZ159" s="9">
        <f ca="1">IF(AZ$10&lt;$E159,0,IF(AZ$10&gt;$E159+$F$8,0,$D159-SUM($F56:AY56)))</f>
        <v>178.21128877686334</v>
      </c>
      <c r="BA159" s="9">
        <f ca="1">IF(BA$10&lt;$E159,0,IF(BA$10&gt;$E159+$F$8,0,$D159-SUM($F56:AZ56)))</f>
        <v>168.83174726229157</v>
      </c>
      <c r="BB159" s="9">
        <f ca="1">IF(BB$10&lt;$E159,0,IF(BB$10&gt;$E159+$F$8,0,$D159-SUM($F56:BA56)))</f>
        <v>159.45220574771983</v>
      </c>
      <c r="BC159" s="9">
        <f ca="1">IF(BC$10&lt;$E159,0,IF(BC$10&gt;$E159+$F$8,0,$D159-SUM($F56:BB56)))</f>
        <v>150.07266423314809</v>
      </c>
      <c r="BD159" s="9">
        <f ca="1">IF(BD$10&lt;$E159,0,IF(BD$10&gt;$E159+$F$8,0,$D159-SUM($F56:BC56)))</f>
        <v>140.69312271857635</v>
      </c>
      <c r="BE159" s="9">
        <f ca="1">IF(BE$10&lt;$E159,0,IF(BE$10&gt;$E159+$F$8,0,$D159-SUM($F56:BD56)))</f>
        <v>131.31358120400461</v>
      </c>
      <c r="BF159" s="9">
        <f ca="1">IF(BF$10&lt;$E159,0,IF(BF$10&gt;$E159+$F$8,0,$D159-SUM($F56:BE56)))</f>
        <v>121.93403968943286</v>
      </c>
      <c r="BG159" s="9">
        <f ca="1">IF(BG$10&lt;$E159,0,IF(BG$10&gt;$E159+$F$8,0,$D159-SUM($F56:BF56)))</f>
        <v>112.55449817486112</v>
      </c>
      <c r="BH159" s="9">
        <f ca="1">IF(BH$10&lt;$E159,0,IF(BH$10&gt;$E159+$F$8,0,$D159-SUM($F56:BG56)))</f>
        <v>103.17495666028938</v>
      </c>
      <c r="BI159" s="9">
        <f ca="1">IF(BI$10&lt;$E159,0,IF(BI$10&gt;$E159+$F$8,0,$D159-SUM($F56:BH56)))</f>
        <v>93.795415145717641</v>
      </c>
      <c r="BJ159" s="9">
        <f ca="1">IF(BJ$10&lt;$E159,0,IF(BJ$10&gt;$E159+$F$8,0,$D159-SUM($F56:BI56)))</f>
        <v>84.415873631145899</v>
      </c>
      <c r="BK159" s="9">
        <f ca="1">IF(BK$10&lt;$E159,0,IF(BK$10&gt;$E159+$F$8,0,$D159-SUM($F56:BJ56)))</f>
        <v>75.036332116574158</v>
      </c>
      <c r="BL159" s="9">
        <f ca="1">IF(BL$10&lt;$E159,0,IF(BL$10&gt;$E159+$F$8,0,$D159-SUM($F56:BK56)))</f>
        <v>65.656790602002417</v>
      </c>
      <c r="BM159" s="9">
        <f ca="1">IF(BM$10&lt;$E159,0,IF(BM$10&gt;$E159+$F$8,0,$D159-SUM($F56:BL56)))</f>
        <v>56.277249087430675</v>
      </c>
      <c r="BN159" s="9">
        <f ca="1">IF(BN$10&lt;$E159,0,IF(BN$10&gt;$E159+$F$8,0,$D159-SUM($F56:BM56)))</f>
        <v>46.897707572858934</v>
      </c>
      <c r="BO159" s="9">
        <f ca="1">IF(BO$10&lt;$E159,0,IF(BO$10&gt;$E159+$F$8,0,$D159-SUM($F56:BN56)))</f>
        <v>37.518166058287193</v>
      </c>
      <c r="BP159" s="9">
        <f ca="1">IF(BP$10&lt;$E159,0,IF(BP$10&gt;$E159+$F$8,0,$D159-SUM($F56:BO56)))</f>
        <v>28.138624543715451</v>
      </c>
      <c r="BQ159" s="9">
        <f ca="1">IF(BQ$10&lt;$E159,0,IF(BQ$10&gt;$E159+$F$8,0,$D159-SUM($F56:BP56)))</f>
        <v>18.75908302914371</v>
      </c>
      <c r="BR159" s="9">
        <f ca="1">IF(BR$10&lt;$E159,0,IF(BR$10&gt;$E159+$F$8,0,$D159-SUM($F56:BQ56)))</f>
        <v>9.3795415145719403</v>
      </c>
      <c r="BS159" s="9">
        <f ca="1">IF(BS$10&lt;$E159,0,IF(BS$10&gt;$E159+$F$8,0,$D159-SUM($F56:BR56)))</f>
        <v>1.7053025658242404E-13</v>
      </c>
      <c r="BT159" s="9">
        <f>IF(BT$10&lt;$E159,0,IF(BT$10&gt;$E159+$F$8,0,$D159-SUM($F56:BS56)))</f>
        <v>0</v>
      </c>
      <c r="BU159" s="9">
        <f>IF(BU$10&lt;$E159,0,IF(BU$10&gt;$E159+$F$8,0,$D159-SUM($F56:BT56)))</f>
        <v>0</v>
      </c>
      <c r="BV159" s="9">
        <f>IF(BV$10&lt;$E159,0,IF(BV$10&gt;$E159+$F$8,0,$D159-SUM($F56:BU56)))</f>
        <v>0</v>
      </c>
      <c r="BW159" s="9">
        <f>IF(BW$10&lt;$E159,0,IF(BW$10&gt;$E159+$F$8,0,$D159-SUM($F56:BV56)))</f>
        <v>0</v>
      </c>
      <c r="BX159" s="9">
        <f>IF(BX$10&lt;$E159,0,IF(BX$10&gt;$E159+$F$8,0,$D159-SUM($F56:BW56)))</f>
        <v>0</v>
      </c>
      <c r="BY159" s="9">
        <f>IF(BY$10&lt;$E159,0,IF(BY$10&gt;$E159+$F$8,0,$D159-SUM($F56:BX56)))</f>
        <v>0</v>
      </c>
      <c r="BZ159" s="9">
        <f>IF(BZ$10&lt;$E159,0,IF(BZ$10&gt;$E159+$F$8,0,$D159-SUM($F56:BY56)))</f>
        <v>0</v>
      </c>
      <c r="CA159" s="9">
        <f>IF(CA$10&lt;$E159,0,IF(CA$10&gt;$E159+$F$8,0,$D159-SUM($F56:BZ56)))</f>
        <v>0</v>
      </c>
      <c r="CB159" s="9">
        <f>IF(CB$10&lt;$E159,0,IF(CB$10&gt;$E159+$F$8,0,$D159-SUM($F56:CA56)))</f>
        <v>0</v>
      </c>
      <c r="CC159" s="9">
        <f>IF(CC$10&lt;$E159,0,IF(CC$10&gt;$E159+$F$8,0,$D159-SUM($F56:CB56)))</f>
        <v>0</v>
      </c>
      <c r="CD159" s="9">
        <f>IF(CD$10&lt;$E159,0,IF(CD$10&gt;$E159+$F$8,0,$D159-SUM($F56:CC56)))</f>
        <v>0</v>
      </c>
      <c r="CE159" s="9">
        <f>IF(CE$10&lt;$E159,0,IF(CE$10&gt;$E159+$F$8,0,$D159-SUM($F56:CD56)))</f>
        <v>0</v>
      </c>
      <c r="CF159" s="9">
        <f>IF(CF$10&lt;$E159,0,IF(CF$10&gt;$E159+$F$8,0,$D159-SUM($F56:CE56)))</f>
        <v>0</v>
      </c>
      <c r="CG159" s="9">
        <f>IF(CG$10&lt;$E159,0,IF(CG$10&gt;$E159+$F$8,0,$D159-SUM($F56:CF56)))</f>
        <v>0</v>
      </c>
      <c r="CH159" s="9">
        <f>IF(CH$10&lt;$E159,0,IF(CH$10&gt;$E159+$F$8,0,$D159-SUM($F56:CG56)))</f>
        <v>0</v>
      </c>
      <c r="CI159" s="9">
        <f>IF(CI$10&lt;$E159,0,IF(CI$10&gt;$E159+$F$8,0,$D159-SUM($F56:CH56)))</f>
        <v>0</v>
      </c>
      <c r="CJ159" s="9">
        <f>IF(CJ$10&lt;$E159,0,IF(CJ$10&gt;$E159+$F$8,0,$D159-SUM($F56:CI56)))</f>
        <v>0</v>
      </c>
      <c r="CK159" s="9">
        <f>IF(CK$10&lt;$E159,0,IF(CK$10&gt;$E159+$F$8,0,$D159-SUM($F56:CJ56)))</f>
        <v>0</v>
      </c>
      <c r="CL159" s="9">
        <f>IF(CL$10&lt;$E159,0,IF(CL$10&gt;$E159+$F$8,0,$D159-SUM($F56:CK56)))</f>
        <v>0</v>
      </c>
      <c r="CM159" s="9">
        <f>IF(CM$10&lt;$E159,0,IF(CM$10&gt;$E159+$F$8,0,$D159-SUM($F56:CL56)))</f>
        <v>0</v>
      </c>
      <c r="CN159" s="9">
        <f>IF(CN$10&lt;$E159,0,IF(CN$10&gt;$E159+$F$8,0,$D159-SUM($F56:CM56)))</f>
        <v>0</v>
      </c>
      <c r="CO159" s="9">
        <f>IF(CO$10&lt;$E159,0,IF(CO$10&gt;$E159+$F$8,0,$D159-SUM($F56:CN56)))</f>
        <v>0</v>
      </c>
      <c r="CP159" s="9">
        <f>IF(CP$10&lt;$E159,0,IF(CP$10&gt;$E159+$F$8,0,$D159-SUM($F56:CO56)))</f>
        <v>0</v>
      </c>
      <c r="CQ159" s="9">
        <f>IF(CQ$10&lt;$E159,0,IF(CQ$10&gt;$E159+$F$8,0,$D159-SUM($F56:CP56)))</f>
        <v>0</v>
      </c>
      <c r="CR159" s="9">
        <f>IF(CR$10&lt;$E159,0,IF(CR$10&gt;$E159+$F$8,0,$D159-SUM($F56:CQ56)))</f>
        <v>0</v>
      </c>
      <c r="CS159" s="9">
        <f>IF(CS$10&lt;$E159,0,IF(CS$10&gt;$E159+$F$8,0,$D159-SUM($F56:CR56)))</f>
        <v>0</v>
      </c>
      <c r="CT159" s="9">
        <f>IF(CT$10&lt;$E159,0,IF(CT$10&gt;$E159+$F$8,0,$D159-SUM($F56:CS56)))</f>
        <v>0</v>
      </c>
      <c r="CU159" s="9">
        <f>IF(CU$10&lt;$E159,0,IF(CU$10&gt;$E159+$F$8,0,$D159-SUM($F56:CT56)))</f>
        <v>0</v>
      </c>
      <c r="CV159" s="9">
        <f>IF(CV$10&lt;$E159,0,IF(CV$10&gt;$E159+$F$8,0,$D159-SUM($F56:CU56)))</f>
        <v>0</v>
      </c>
      <c r="CW159" s="9">
        <f>IF(CW$10&lt;$E159,0,IF(CW$10&gt;$E159+$F$8,0,$D159-SUM($F56:CV56)))</f>
        <v>0</v>
      </c>
      <c r="CX159" s="9">
        <f>IF(CX$10&lt;$E159,0,IF(CX$10&gt;$E159+$F$8,0,$D159-SUM($F56:CW56)))</f>
        <v>0</v>
      </c>
      <c r="CY159" s="9">
        <f>IF(CY$10&lt;$E159,0,IF(CY$10&gt;$E159+$F$8,0,$D159-SUM($F56:CX56)))</f>
        <v>0</v>
      </c>
      <c r="CZ159" s="9">
        <f>IF(CZ$10&lt;$E159,0,IF(CZ$10&gt;$E159+$F$8,0,$D159-SUM($F56:CY56)))</f>
        <v>0</v>
      </c>
      <c r="DA159" s="9">
        <f>IF(DA$10&lt;$E159,0,IF(DA$10&gt;$E159+$F$8,0,$D159-SUM($F56:CZ56)))</f>
        <v>0</v>
      </c>
    </row>
    <row r="160" spans="4:105">
      <c r="D160" s="58">
        <f t="shared" ca="1" si="121"/>
        <v>289.82783280026723</v>
      </c>
      <c r="E160" s="3">
        <f t="shared" si="123"/>
        <v>37</v>
      </c>
      <c r="F160" s="9">
        <f t="shared" si="122"/>
        <v>0</v>
      </c>
      <c r="G160" s="9">
        <f>IF(G$10&lt;$E160,0,IF(G$10&gt;$E160+$F$8,0,$D160-SUM($F57:F57)))</f>
        <v>0</v>
      </c>
      <c r="H160" s="9">
        <f>IF(H$10&lt;$E160,0,IF(H$10&gt;$E160+$F$8,0,$D160-SUM($F57:G57)))</f>
        <v>0</v>
      </c>
      <c r="I160" s="9">
        <f>IF(I$10&lt;$E160,0,IF(I$10&gt;$E160+$F$8,0,$D160-SUM($F57:H57)))</f>
        <v>0</v>
      </c>
      <c r="J160" s="9">
        <f>IF(J$10&lt;$E160,0,IF(J$10&gt;$E160+$F$8,0,$D160-SUM($F57:I57)))</f>
        <v>0</v>
      </c>
      <c r="K160" s="9">
        <f>IF(K$10&lt;$E160,0,IF(K$10&gt;$E160+$F$8,0,$D160-SUM($F57:J57)))</f>
        <v>0</v>
      </c>
      <c r="L160" s="9">
        <f>IF(L$10&lt;$E160,0,IF(L$10&gt;$E160+$F$8,0,$D160-SUM($F57:K57)))</f>
        <v>0</v>
      </c>
      <c r="M160" s="9">
        <f>IF(M$10&lt;$E160,0,IF(M$10&gt;$E160+$F$8,0,$D160-SUM($F57:L57)))</f>
        <v>0</v>
      </c>
      <c r="N160" s="9">
        <f>IF(N$10&lt;$E160,0,IF(N$10&gt;$E160+$F$8,0,$D160-SUM($F57:M57)))</f>
        <v>0</v>
      </c>
      <c r="O160" s="9">
        <f>IF(O$10&lt;$E160,0,IF(O$10&gt;$E160+$F$8,0,$D160-SUM($F57:N57)))</f>
        <v>0</v>
      </c>
      <c r="P160" s="9">
        <f>IF(P$10&lt;$E160,0,IF(P$10&gt;$E160+$F$8,0,$D160-SUM($F57:O57)))</f>
        <v>0</v>
      </c>
      <c r="Q160" s="9">
        <f>IF(Q$10&lt;$E160,0,IF(Q$10&gt;$E160+$F$8,0,$D160-SUM($F57:P57)))</f>
        <v>0</v>
      </c>
      <c r="R160" s="9">
        <f>IF(R$10&lt;$E160,0,IF(R$10&gt;$E160+$F$8,0,$D160-SUM($F57:Q57)))</f>
        <v>0</v>
      </c>
      <c r="S160" s="9">
        <f>IF(S$10&lt;$E160,0,IF(S$10&gt;$E160+$F$8,0,$D160-SUM($F57:R57)))</f>
        <v>0</v>
      </c>
      <c r="T160" s="9">
        <f>IF(T$10&lt;$E160,0,IF(T$10&gt;$E160+$F$8,0,$D160-SUM($F57:S57)))</f>
        <v>0</v>
      </c>
      <c r="U160" s="9">
        <f>IF(U$10&lt;$E160,0,IF(U$10&gt;$E160+$F$8,0,$D160-SUM($F57:T57)))</f>
        <v>0</v>
      </c>
      <c r="V160" s="9">
        <f>IF(V$10&lt;$E160,0,IF(V$10&gt;$E160+$F$8,0,$D160-SUM($F57:U57)))</f>
        <v>0</v>
      </c>
      <c r="W160" s="9">
        <f>IF(W$10&lt;$E160,0,IF(W$10&gt;$E160+$F$8,0,$D160-SUM($F57:V57)))</f>
        <v>0</v>
      </c>
      <c r="X160" s="9">
        <f>IF(X$10&lt;$E160,0,IF(X$10&gt;$E160+$F$8,0,$D160-SUM($F57:W57)))</f>
        <v>0</v>
      </c>
      <c r="Y160" s="9">
        <f>IF(Y$10&lt;$E160,0,IF(Y$10&gt;$E160+$F$8,0,$D160-SUM($F57:X57)))</f>
        <v>0</v>
      </c>
      <c r="Z160" s="9">
        <f>IF(Z$10&lt;$E160,0,IF(Z$10&gt;$E160+$F$8,0,$D160-SUM($F57:Y57)))</f>
        <v>0</v>
      </c>
      <c r="AA160" s="9">
        <f>IF(AA$10&lt;$E160,0,IF(AA$10&gt;$E160+$F$8,0,$D160-SUM($F57:Z57)))</f>
        <v>0</v>
      </c>
      <c r="AB160" s="9">
        <f>IF(AB$10&lt;$E160,0,IF(AB$10&gt;$E160+$F$8,0,$D160-SUM($F57:AA57)))</f>
        <v>0</v>
      </c>
      <c r="AC160" s="9">
        <f>IF(AC$10&lt;$E160,0,IF(AC$10&gt;$E160+$F$8,0,$D160-SUM($F57:AB57)))</f>
        <v>0</v>
      </c>
      <c r="AD160" s="9">
        <f>IF(AD$10&lt;$E160,0,IF(AD$10&gt;$E160+$F$8,0,$D160-SUM($F57:AC57)))</f>
        <v>0</v>
      </c>
      <c r="AE160" s="9">
        <f>IF(AE$10&lt;$E160,0,IF(AE$10&gt;$E160+$F$8,0,$D160-SUM($F57:AD57)))</f>
        <v>0</v>
      </c>
      <c r="AF160" s="9">
        <f>IF(AF$10&lt;$E160,0,IF(AF$10&gt;$E160+$F$8,0,$D160-SUM($F57:AE57)))</f>
        <v>0</v>
      </c>
      <c r="AG160" s="9">
        <f>IF(AG$10&lt;$E160,0,IF(AG$10&gt;$E160+$F$8,0,$D160-SUM($F57:AF57)))</f>
        <v>0</v>
      </c>
      <c r="AH160" s="9">
        <f>IF(AH$10&lt;$E160,0,IF(AH$10&gt;$E160+$F$8,0,$D160-SUM($F57:AG57)))</f>
        <v>0</v>
      </c>
      <c r="AI160" s="9">
        <f>IF(AI$10&lt;$E160,0,IF(AI$10&gt;$E160+$F$8,0,$D160-SUM($F57:AH57)))</f>
        <v>0</v>
      </c>
      <c r="AJ160" s="9">
        <f>IF(AJ$10&lt;$E160,0,IF(AJ$10&gt;$E160+$F$8,0,$D160-SUM($F57:AI57)))</f>
        <v>0</v>
      </c>
      <c r="AK160" s="9">
        <f>IF(AK$10&lt;$E160,0,IF(AK$10&gt;$E160+$F$8,0,$D160-SUM($F57:AJ57)))</f>
        <v>0</v>
      </c>
      <c r="AL160" s="9">
        <f>IF(AL$10&lt;$E160,0,IF(AL$10&gt;$E160+$F$8,0,$D160-SUM($F57:AK57)))</f>
        <v>0</v>
      </c>
      <c r="AM160" s="9">
        <f>IF(AM$10&lt;$E160,0,IF(AM$10&gt;$E160+$F$8,0,$D160-SUM($F57:AL57)))</f>
        <v>0</v>
      </c>
      <c r="AN160" s="9">
        <f>IF(AN$10&lt;$E160,0,IF(AN$10&gt;$E160+$F$8,0,$D160-SUM($F57:AM57)))</f>
        <v>0</v>
      </c>
      <c r="AO160" s="9">
        <f>IF(AO$10&lt;$E160,0,IF(AO$10&gt;$E160+$F$8,0,$D160-SUM($F57:AN57)))</f>
        <v>0</v>
      </c>
      <c r="AP160" s="9">
        <f ca="1">IF(AP$10&lt;$E160,0,IF(AP$10&gt;$E160+$F$8,0,$D160-SUM($F57:AO57)))</f>
        <v>289.82783280026723</v>
      </c>
      <c r="AQ160" s="9">
        <f ca="1">IF(AQ$10&lt;$E160,0,IF(AQ$10&gt;$E160+$F$8,0,$D160-SUM($F57:AP57)))</f>
        <v>280.16690504025831</v>
      </c>
      <c r="AR160" s="9">
        <f ca="1">IF(AR$10&lt;$E160,0,IF(AR$10&gt;$E160+$F$8,0,$D160-SUM($F57:AQ57)))</f>
        <v>270.5059772802494</v>
      </c>
      <c r="AS160" s="9">
        <f ca="1">IF(AS$10&lt;$E160,0,IF(AS$10&gt;$E160+$F$8,0,$D160-SUM($F57:AR57)))</f>
        <v>260.84504952024054</v>
      </c>
      <c r="AT160" s="9">
        <f ca="1">IF(AT$10&lt;$E160,0,IF(AT$10&gt;$E160+$F$8,0,$D160-SUM($F57:AS57)))</f>
        <v>251.18412176023159</v>
      </c>
      <c r="AU160" s="9">
        <f ca="1">IF(AU$10&lt;$E160,0,IF(AU$10&gt;$E160+$F$8,0,$D160-SUM($F57:AT57)))</f>
        <v>241.5231940002227</v>
      </c>
      <c r="AV160" s="9">
        <f ca="1">IF(AV$10&lt;$E160,0,IF(AV$10&gt;$E160+$F$8,0,$D160-SUM($F57:AU57)))</f>
        <v>231.86226624021378</v>
      </c>
      <c r="AW160" s="9">
        <f ca="1">IF(AW$10&lt;$E160,0,IF(AW$10&gt;$E160+$F$8,0,$D160-SUM($F57:AV57)))</f>
        <v>222.20133848020487</v>
      </c>
      <c r="AX160" s="9">
        <f ca="1">IF(AX$10&lt;$E160,0,IF(AX$10&gt;$E160+$F$8,0,$D160-SUM($F57:AW57)))</f>
        <v>212.54041072019595</v>
      </c>
      <c r="AY160" s="9">
        <f ca="1">IF(AY$10&lt;$E160,0,IF(AY$10&gt;$E160+$F$8,0,$D160-SUM($F57:AX57)))</f>
        <v>202.87948296018706</v>
      </c>
      <c r="AZ160" s="9">
        <f ca="1">IF(AZ$10&lt;$E160,0,IF(AZ$10&gt;$E160+$F$8,0,$D160-SUM($F57:AY57)))</f>
        <v>193.21855520017817</v>
      </c>
      <c r="BA160" s="9">
        <f ca="1">IF(BA$10&lt;$E160,0,IF(BA$10&gt;$E160+$F$8,0,$D160-SUM($F57:AZ57)))</f>
        <v>183.55762744016926</v>
      </c>
      <c r="BB160" s="9">
        <f ca="1">IF(BB$10&lt;$E160,0,IF(BB$10&gt;$E160+$F$8,0,$D160-SUM($F57:BA57)))</f>
        <v>173.89669968016034</v>
      </c>
      <c r="BC160" s="9">
        <f ca="1">IF(BC$10&lt;$E160,0,IF(BC$10&gt;$E160+$F$8,0,$D160-SUM($F57:BB57)))</f>
        <v>164.23577192015145</v>
      </c>
      <c r="BD160" s="9">
        <f ca="1">IF(BD$10&lt;$E160,0,IF(BD$10&gt;$E160+$F$8,0,$D160-SUM($F57:BC57)))</f>
        <v>154.57484416014253</v>
      </c>
      <c r="BE160" s="9">
        <f ca="1">IF(BE$10&lt;$E160,0,IF(BE$10&gt;$E160+$F$8,0,$D160-SUM($F57:BD57)))</f>
        <v>144.91391640013362</v>
      </c>
      <c r="BF160" s="9">
        <f ca="1">IF(BF$10&lt;$E160,0,IF(BF$10&gt;$E160+$F$8,0,$D160-SUM($F57:BE57)))</f>
        <v>135.2529886401247</v>
      </c>
      <c r="BG160" s="9">
        <f ca="1">IF(BG$10&lt;$E160,0,IF(BG$10&gt;$E160+$F$8,0,$D160-SUM($F57:BF57)))</f>
        <v>125.59206088011578</v>
      </c>
      <c r="BH160" s="9">
        <f ca="1">IF(BH$10&lt;$E160,0,IF(BH$10&gt;$E160+$F$8,0,$D160-SUM($F57:BG57)))</f>
        <v>115.93113312010686</v>
      </c>
      <c r="BI160" s="9">
        <f ca="1">IF(BI$10&lt;$E160,0,IF(BI$10&gt;$E160+$F$8,0,$D160-SUM($F57:BH57)))</f>
        <v>106.27020536009795</v>
      </c>
      <c r="BJ160" s="9">
        <f ca="1">IF(BJ$10&lt;$E160,0,IF(BJ$10&gt;$E160+$F$8,0,$D160-SUM($F57:BI57)))</f>
        <v>96.60927760008903</v>
      </c>
      <c r="BK160" s="9">
        <f ca="1">IF(BK$10&lt;$E160,0,IF(BK$10&gt;$E160+$F$8,0,$D160-SUM($F57:BJ57)))</f>
        <v>86.948349840080112</v>
      </c>
      <c r="BL160" s="9">
        <f ca="1">IF(BL$10&lt;$E160,0,IF(BL$10&gt;$E160+$F$8,0,$D160-SUM($F57:BK57)))</f>
        <v>77.287422080071195</v>
      </c>
      <c r="BM160" s="9">
        <f ca="1">IF(BM$10&lt;$E160,0,IF(BM$10&gt;$E160+$F$8,0,$D160-SUM($F57:BL57)))</f>
        <v>67.626494320062278</v>
      </c>
      <c r="BN160" s="9">
        <f ca="1">IF(BN$10&lt;$E160,0,IF(BN$10&gt;$E160+$F$8,0,$D160-SUM($F57:BM57)))</f>
        <v>57.965566560053361</v>
      </c>
      <c r="BO160" s="9">
        <f ca="1">IF(BO$10&lt;$E160,0,IF(BO$10&gt;$E160+$F$8,0,$D160-SUM($F57:BN57)))</f>
        <v>48.304638800044444</v>
      </c>
      <c r="BP160" s="9">
        <f ca="1">IF(BP$10&lt;$E160,0,IF(BP$10&gt;$E160+$F$8,0,$D160-SUM($F57:BO57)))</f>
        <v>38.643711040035527</v>
      </c>
      <c r="BQ160" s="9">
        <f ca="1">IF(BQ$10&lt;$E160,0,IF(BQ$10&gt;$E160+$F$8,0,$D160-SUM($F57:BP57)))</f>
        <v>28.982783280026638</v>
      </c>
      <c r="BR160" s="9">
        <f ca="1">IF(BR$10&lt;$E160,0,IF(BR$10&gt;$E160+$F$8,0,$D160-SUM($F57:BQ57)))</f>
        <v>19.321855520017721</v>
      </c>
      <c r="BS160" s="9">
        <f ca="1">IF(BS$10&lt;$E160,0,IF(BS$10&gt;$E160+$F$8,0,$D160-SUM($F57:BR57)))</f>
        <v>9.6609277600088035</v>
      </c>
      <c r="BT160" s="9">
        <f ca="1">IF(BT$10&lt;$E160,0,IF(BT$10&gt;$E160+$F$8,0,$D160-SUM($F57:BS57)))</f>
        <v>-1.1368683772161603E-13</v>
      </c>
      <c r="BU160" s="9">
        <f>IF(BU$10&lt;$E160,0,IF(BU$10&gt;$E160+$F$8,0,$D160-SUM($F57:BT57)))</f>
        <v>0</v>
      </c>
      <c r="BV160" s="9">
        <f>IF(BV$10&lt;$E160,0,IF(BV$10&gt;$E160+$F$8,0,$D160-SUM($F57:BU57)))</f>
        <v>0</v>
      </c>
      <c r="BW160" s="9">
        <f>IF(BW$10&lt;$E160,0,IF(BW$10&gt;$E160+$F$8,0,$D160-SUM($F57:BV57)))</f>
        <v>0</v>
      </c>
      <c r="BX160" s="9">
        <f>IF(BX$10&lt;$E160,0,IF(BX$10&gt;$E160+$F$8,0,$D160-SUM($F57:BW57)))</f>
        <v>0</v>
      </c>
      <c r="BY160" s="9">
        <f>IF(BY$10&lt;$E160,0,IF(BY$10&gt;$E160+$F$8,0,$D160-SUM($F57:BX57)))</f>
        <v>0</v>
      </c>
      <c r="BZ160" s="9">
        <f>IF(BZ$10&lt;$E160,0,IF(BZ$10&gt;$E160+$F$8,0,$D160-SUM($F57:BY57)))</f>
        <v>0</v>
      </c>
      <c r="CA160" s="9">
        <f>IF(CA$10&lt;$E160,0,IF(CA$10&gt;$E160+$F$8,0,$D160-SUM($F57:BZ57)))</f>
        <v>0</v>
      </c>
      <c r="CB160" s="9">
        <f>IF(CB$10&lt;$E160,0,IF(CB$10&gt;$E160+$F$8,0,$D160-SUM($F57:CA57)))</f>
        <v>0</v>
      </c>
      <c r="CC160" s="9">
        <f>IF(CC$10&lt;$E160,0,IF(CC$10&gt;$E160+$F$8,0,$D160-SUM($F57:CB57)))</f>
        <v>0</v>
      </c>
      <c r="CD160" s="9">
        <f>IF(CD$10&lt;$E160,0,IF(CD$10&gt;$E160+$F$8,0,$D160-SUM($F57:CC57)))</f>
        <v>0</v>
      </c>
      <c r="CE160" s="9">
        <f>IF(CE$10&lt;$E160,0,IF(CE$10&gt;$E160+$F$8,0,$D160-SUM($F57:CD57)))</f>
        <v>0</v>
      </c>
      <c r="CF160" s="9">
        <f>IF(CF$10&lt;$E160,0,IF(CF$10&gt;$E160+$F$8,0,$D160-SUM($F57:CE57)))</f>
        <v>0</v>
      </c>
      <c r="CG160" s="9">
        <f>IF(CG$10&lt;$E160,0,IF(CG$10&gt;$E160+$F$8,0,$D160-SUM($F57:CF57)))</f>
        <v>0</v>
      </c>
      <c r="CH160" s="9">
        <f>IF(CH$10&lt;$E160,0,IF(CH$10&gt;$E160+$F$8,0,$D160-SUM($F57:CG57)))</f>
        <v>0</v>
      </c>
      <c r="CI160" s="9">
        <f>IF(CI$10&lt;$E160,0,IF(CI$10&gt;$E160+$F$8,0,$D160-SUM($F57:CH57)))</f>
        <v>0</v>
      </c>
      <c r="CJ160" s="9">
        <f>IF(CJ$10&lt;$E160,0,IF(CJ$10&gt;$E160+$F$8,0,$D160-SUM($F57:CI57)))</f>
        <v>0</v>
      </c>
      <c r="CK160" s="9">
        <f>IF(CK$10&lt;$E160,0,IF(CK$10&gt;$E160+$F$8,0,$D160-SUM($F57:CJ57)))</f>
        <v>0</v>
      </c>
      <c r="CL160" s="9">
        <f>IF(CL$10&lt;$E160,0,IF(CL$10&gt;$E160+$F$8,0,$D160-SUM($F57:CK57)))</f>
        <v>0</v>
      </c>
      <c r="CM160" s="9">
        <f>IF(CM$10&lt;$E160,0,IF(CM$10&gt;$E160+$F$8,0,$D160-SUM($F57:CL57)))</f>
        <v>0</v>
      </c>
      <c r="CN160" s="9">
        <f>IF(CN$10&lt;$E160,0,IF(CN$10&gt;$E160+$F$8,0,$D160-SUM($F57:CM57)))</f>
        <v>0</v>
      </c>
      <c r="CO160" s="9">
        <f>IF(CO$10&lt;$E160,0,IF(CO$10&gt;$E160+$F$8,0,$D160-SUM($F57:CN57)))</f>
        <v>0</v>
      </c>
      <c r="CP160" s="9">
        <f>IF(CP$10&lt;$E160,0,IF(CP$10&gt;$E160+$F$8,0,$D160-SUM($F57:CO57)))</f>
        <v>0</v>
      </c>
      <c r="CQ160" s="9">
        <f>IF(CQ$10&lt;$E160,0,IF(CQ$10&gt;$E160+$F$8,0,$D160-SUM($F57:CP57)))</f>
        <v>0</v>
      </c>
      <c r="CR160" s="9">
        <f>IF(CR$10&lt;$E160,0,IF(CR$10&gt;$E160+$F$8,0,$D160-SUM($F57:CQ57)))</f>
        <v>0</v>
      </c>
      <c r="CS160" s="9">
        <f>IF(CS$10&lt;$E160,0,IF(CS$10&gt;$E160+$F$8,0,$D160-SUM($F57:CR57)))</f>
        <v>0</v>
      </c>
      <c r="CT160" s="9">
        <f>IF(CT$10&lt;$E160,0,IF(CT$10&gt;$E160+$F$8,0,$D160-SUM($F57:CS57)))</f>
        <v>0</v>
      </c>
      <c r="CU160" s="9">
        <f>IF(CU$10&lt;$E160,0,IF(CU$10&gt;$E160+$F$8,0,$D160-SUM($F57:CT57)))</f>
        <v>0</v>
      </c>
      <c r="CV160" s="9">
        <f>IF(CV$10&lt;$E160,0,IF(CV$10&gt;$E160+$F$8,0,$D160-SUM($F57:CU57)))</f>
        <v>0</v>
      </c>
      <c r="CW160" s="9">
        <f>IF(CW$10&lt;$E160,0,IF(CW$10&gt;$E160+$F$8,0,$D160-SUM($F57:CV57)))</f>
        <v>0</v>
      </c>
      <c r="CX160" s="9">
        <f>IF(CX$10&lt;$E160,0,IF(CX$10&gt;$E160+$F$8,0,$D160-SUM($F57:CW57)))</f>
        <v>0</v>
      </c>
      <c r="CY160" s="9">
        <f>IF(CY$10&lt;$E160,0,IF(CY$10&gt;$E160+$F$8,0,$D160-SUM($F57:CX57)))</f>
        <v>0</v>
      </c>
      <c r="CZ160" s="9">
        <f>IF(CZ$10&lt;$E160,0,IF(CZ$10&gt;$E160+$F$8,0,$D160-SUM($F57:CY57)))</f>
        <v>0</v>
      </c>
      <c r="DA160" s="9">
        <f>IF(DA$10&lt;$E160,0,IF(DA$10&gt;$E160+$F$8,0,$D160-SUM($F57:CZ57)))</f>
        <v>0</v>
      </c>
    </row>
    <row r="161" spans="4:105">
      <c r="D161" s="58">
        <f t="shared" ca="1" si="121"/>
        <v>298.52266778427526</v>
      </c>
      <c r="E161" s="3">
        <f t="shared" si="123"/>
        <v>38</v>
      </c>
      <c r="F161" s="9">
        <f t="shared" si="122"/>
        <v>0</v>
      </c>
      <c r="G161" s="9">
        <f>IF(G$10&lt;$E161,0,IF(G$10&gt;$E161+$F$8,0,$D161-SUM($F58:F58)))</f>
        <v>0</v>
      </c>
      <c r="H161" s="9">
        <f>IF(H$10&lt;$E161,0,IF(H$10&gt;$E161+$F$8,0,$D161-SUM($F58:G58)))</f>
        <v>0</v>
      </c>
      <c r="I161" s="9">
        <f>IF(I$10&lt;$E161,0,IF(I$10&gt;$E161+$F$8,0,$D161-SUM($F58:H58)))</f>
        <v>0</v>
      </c>
      <c r="J161" s="9">
        <f>IF(J$10&lt;$E161,0,IF(J$10&gt;$E161+$F$8,0,$D161-SUM($F58:I58)))</f>
        <v>0</v>
      </c>
      <c r="K161" s="9">
        <f>IF(K$10&lt;$E161,0,IF(K$10&gt;$E161+$F$8,0,$D161-SUM($F58:J58)))</f>
        <v>0</v>
      </c>
      <c r="L161" s="9">
        <f>IF(L$10&lt;$E161,0,IF(L$10&gt;$E161+$F$8,0,$D161-SUM($F58:K58)))</f>
        <v>0</v>
      </c>
      <c r="M161" s="9">
        <f>IF(M$10&lt;$E161,0,IF(M$10&gt;$E161+$F$8,0,$D161-SUM($F58:L58)))</f>
        <v>0</v>
      </c>
      <c r="N161" s="9">
        <f>IF(N$10&lt;$E161,0,IF(N$10&gt;$E161+$F$8,0,$D161-SUM($F58:M58)))</f>
        <v>0</v>
      </c>
      <c r="O161" s="9">
        <f>IF(O$10&lt;$E161,0,IF(O$10&gt;$E161+$F$8,0,$D161-SUM($F58:N58)))</f>
        <v>0</v>
      </c>
      <c r="P161" s="9">
        <f>IF(P$10&lt;$E161,0,IF(P$10&gt;$E161+$F$8,0,$D161-SUM($F58:O58)))</f>
        <v>0</v>
      </c>
      <c r="Q161" s="9">
        <f>IF(Q$10&lt;$E161,0,IF(Q$10&gt;$E161+$F$8,0,$D161-SUM($F58:P58)))</f>
        <v>0</v>
      </c>
      <c r="R161" s="9">
        <f>IF(R$10&lt;$E161,0,IF(R$10&gt;$E161+$F$8,0,$D161-SUM($F58:Q58)))</f>
        <v>0</v>
      </c>
      <c r="S161" s="9">
        <f>IF(S$10&lt;$E161,0,IF(S$10&gt;$E161+$F$8,0,$D161-SUM($F58:R58)))</f>
        <v>0</v>
      </c>
      <c r="T161" s="9">
        <f>IF(T$10&lt;$E161,0,IF(T$10&gt;$E161+$F$8,0,$D161-SUM($F58:S58)))</f>
        <v>0</v>
      </c>
      <c r="U161" s="9">
        <f>IF(U$10&lt;$E161,0,IF(U$10&gt;$E161+$F$8,0,$D161-SUM($F58:T58)))</f>
        <v>0</v>
      </c>
      <c r="V161" s="9">
        <f>IF(V$10&lt;$E161,0,IF(V$10&gt;$E161+$F$8,0,$D161-SUM($F58:U58)))</f>
        <v>0</v>
      </c>
      <c r="W161" s="9">
        <f>IF(W$10&lt;$E161,0,IF(W$10&gt;$E161+$F$8,0,$D161-SUM($F58:V58)))</f>
        <v>0</v>
      </c>
      <c r="X161" s="9">
        <f>IF(X$10&lt;$E161,0,IF(X$10&gt;$E161+$F$8,0,$D161-SUM($F58:W58)))</f>
        <v>0</v>
      </c>
      <c r="Y161" s="9">
        <f>IF(Y$10&lt;$E161,0,IF(Y$10&gt;$E161+$F$8,0,$D161-SUM($F58:X58)))</f>
        <v>0</v>
      </c>
      <c r="Z161" s="9">
        <f>IF(Z$10&lt;$E161,0,IF(Z$10&gt;$E161+$F$8,0,$D161-SUM($F58:Y58)))</f>
        <v>0</v>
      </c>
      <c r="AA161" s="9">
        <f>IF(AA$10&lt;$E161,0,IF(AA$10&gt;$E161+$F$8,0,$D161-SUM($F58:Z58)))</f>
        <v>0</v>
      </c>
      <c r="AB161" s="9">
        <f>IF(AB$10&lt;$E161,0,IF(AB$10&gt;$E161+$F$8,0,$D161-SUM($F58:AA58)))</f>
        <v>0</v>
      </c>
      <c r="AC161" s="9">
        <f>IF(AC$10&lt;$E161,0,IF(AC$10&gt;$E161+$F$8,0,$D161-SUM($F58:AB58)))</f>
        <v>0</v>
      </c>
      <c r="AD161" s="9">
        <f>IF(AD$10&lt;$E161,0,IF(AD$10&gt;$E161+$F$8,0,$D161-SUM($F58:AC58)))</f>
        <v>0</v>
      </c>
      <c r="AE161" s="9">
        <f>IF(AE$10&lt;$E161,0,IF(AE$10&gt;$E161+$F$8,0,$D161-SUM($F58:AD58)))</f>
        <v>0</v>
      </c>
      <c r="AF161" s="9">
        <f>IF(AF$10&lt;$E161,0,IF(AF$10&gt;$E161+$F$8,0,$D161-SUM($F58:AE58)))</f>
        <v>0</v>
      </c>
      <c r="AG161" s="9">
        <f>IF(AG$10&lt;$E161,0,IF(AG$10&gt;$E161+$F$8,0,$D161-SUM($F58:AF58)))</f>
        <v>0</v>
      </c>
      <c r="AH161" s="9">
        <f>IF(AH$10&lt;$E161,0,IF(AH$10&gt;$E161+$F$8,0,$D161-SUM($F58:AG58)))</f>
        <v>0</v>
      </c>
      <c r="AI161" s="9">
        <f>IF(AI$10&lt;$E161,0,IF(AI$10&gt;$E161+$F$8,0,$D161-SUM($F58:AH58)))</f>
        <v>0</v>
      </c>
      <c r="AJ161" s="9">
        <f>IF(AJ$10&lt;$E161,0,IF(AJ$10&gt;$E161+$F$8,0,$D161-SUM($F58:AI58)))</f>
        <v>0</v>
      </c>
      <c r="AK161" s="9">
        <f>IF(AK$10&lt;$E161,0,IF(AK$10&gt;$E161+$F$8,0,$D161-SUM($F58:AJ58)))</f>
        <v>0</v>
      </c>
      <c r="AL161" s="9">
        <f>IF(AL$10&lt;$E161,0,IF(AL$10&gt;$E161+$F$8,0,$D161-SUM($F58:AK58)))</f>
        <v>0</v>
      </c>
      <c r="AM161" s="9">
        <f>IF(AM$10&lt;$E161,0,IF(AM$10&gt;$E161+$F$8,0,$D161-SUM($F58:AL58)))</f>
        <v>0</v>
      </c>
      <c r="AN161" s="9">
        <f>IF(AN$10&lt;$E161,0,IF(AN$10&gt;$E161+$F$8,0,$D161-SUM($F58:AM58)))</f>
        <v>0</v>
      </c>
      <c r="AO161" s="9">
        <f>IF(AO$10&lt;$E161,0,IF(AO$10&gt;$E161+$F$8,0,$D161-SUM($F58:AN58)))</f>
        <v>0</v>
      </c>
      <c r="AP161" s="9">
        <f>IF(AP$10&lt;$E161,0,IF(AP$10&gt;$E161+$F$8,0,$D161-SUM($F58:AO58)))</f>
        <v>0</v>
      </c>
      <c r="AQ161" s="9">
        <f ca="1">IF(AQ$10&lt;$E161,0,IF(AQ$10&gt;$E161+$F$8,0,$D161-SUM($F58:AP58)))</f>
        <v>298.52266778427526</v>
      </c>
      <c r="AR161" s="9">
        <f ca="1">IF(AR$10&lt;$E161,0,IF(AR$10&gt;$E161+$F$8,0,$D161-SUM($F58:AQ58)))</f>
        <v>288.57191219146608</v>
      </c>
      <c r="AS161" s="9">
        <f ca="1">IF(AS$10&lt;$E161,0,IF(AS$10&gt;$E161+$F$8,0,$D161-SUM($F58:AR58)))</f>
        <v>278.62115659865691</v>
      </c>
      <c r="AT161" s="9">
        <f ca="1">IF(AT$10&lt;$E161,0,IF(AT$10&gt;$E161+$F$8,0,$D161-SUM($F58:AS58)))</f>
        <v>268.67040100584774</v>
      </c>
      <c r="AU161" s="9">
        <f ca="1">IF(AU$10&lt;$E161,0,IF(AU$10&gt;$E161+$F$8,0,$D161-SUM($F58:AT58)))</f>
        <v>258.71964541303856</v>
      </c>
      <c r="AV161" s="9">
        <f ca="1">IF(AV$10&lt;$E161,0,IF(AV$10&gt;$E161+$F$8,0,$D161-SUM($F58:AU58)))</f>
        <v>248.76888982022939</v>
      </c>
      <c r="AW161" s="9">
        <f ca="1">IF(AW$10&lt;$E161,0,IF(AW$10&gt;$E161+$F$8,0,$D161-SUM($F58:AV58)))</f>
        <v>238.81813422742022</v>
      </c>
      <c r="AX161" s="9">
        <f ca="1">IF(AX$10&lt;$E161,0,IF(AX$10&gt;$E161+$F$8,0,$D161-SUM($F58:AW58)))</f>
        <v>228.86737863461104</v>
      </c>
      <c r="AY161" s="9">
        <f ca="1">IF(AY$10&lt;$E161,0,IF(AY$10&gt;$E161+$F$8,0,$D161-SUM($F58:AX58)))</f>
        <v>218.91662304180187</v>
      </c>
      <c r="AZ161" s="9">
        <f ca="1">IF(AZ$10&lt;$E161,0,IF(AZ$10&gt;$E161+$F$8,0,$D161-SUM($F58:AY58)))</f>
        <v>208.9658674489927</v>
      </c>
      <c r="BA161" s="9">
        <f ca="1">IF(BA$10&lt;$E161,0,IF(BA$10&gt;$E161+$F$8,0,$D161-SUM($F58:AZ58)))</f>
        <v>199.01511185618352</v>
      </c>
      <c r="BB161" s="9">
        <f ca="1">IF(BB$10&lt;$E161,0,IF(BB$10&gt;$E161+$F$8,0,$D161-SUM($F58:BA58)))</f>
        <v>189.06435626337435</v>
      </c>
      <c r="BC161" s="9">
        <f ca="1">IF(BC$10&lt;$E161,0,IF(BC$10&gt;$E161+$F$8,0,$D161-SUM($F58:BB58)))</f>
        <v>179.11360067056518</v>
      </c>
      <c r="BD161" s="9">
        <f ca="1">IF(BD$10&lt;$E161,0,IF(BD$10&gt;$E161+$F$8,0,$D161-SUM($F58:BC58)))</f>
        <v>169.16284507775597</v>
      </c>
      <c r="BE161" s="9">
        <f ca="1">IF(BE$10&lt;$E161,0,IF(BE$10&gt;$E161+$F$8,0,$D161-SUM($F58:BD58)))</f>
        <v>159.2120894849468</v>
      </c>
      <c r="BF161" s="9">
        <f ca="1">IF(BF$10&lt;$E161,0,IF(BF$10&gt;$E161+$F$8,0,$D161-SUM($F58:BE58)))</f>
        <v>149.26133389213763</v>
      </c>
      <c r="BG161" s="9">
        <f ca="1">IF(BG$10&lt;$E161,0,IF(BG$10&gt;$E161+$F$8,0,$D161-SUM($F58:BF58)))</f>
        <v>139.31057829932845</v>
      </c>
      <c r="BH161" s="9">
        <f ca="1">IF(BH$10&lt;$E161,0,IF(BH$10&gt;$E161+$F$8,0,$D161-SUM($F58:BG58)))</f>
        <v>129.35982270651928</v>
      </c>
      <c r="BI161" s="9">
        <f ca="1">IF(BI$10&lt;$E161,0,IF(BI$10&gt;$E161+$F$8,0,$D161-SUM($F58:BH58)))</f>
        <v>119.40906711371011</v>
      </c>
      <c r="BJ161" s="9">
        <f ca="1">IF(BJ$10&lt;$E161,0,IF(BJ$10&gt;$E161+$F$8,0,$D161-SUM($F58:BI58)))</f>
        <v>109.45831152090093</v>
      </c>
      <c r="BK161" s="9">
        <f ca="1">IF(BK$10&lt;$E161,0,IF(BK$10&gt;$E161+$F$8,0,$D161-SUM($F58:BJ58)))</f>
        <v>99.507555928091762</v>
      </c>
      <c r="BL161" s="9">
        <f ca="1">IF(BL$10&lt;$E161,0,IF(BL$10&gt;$E161+$F$8,0,$D161-SUM($F58:BK58)))</f>
        <v>89.556800335282588</v>
      </c>
      <c r="BM161" s="9">
        <f ca="1">IF(BM$10&lt;$E161,0,IF(BM$10&gt;$E161+$F$8,0,$D161-SUM($F58:BL58)))</f>
        <v>79.606044742473415</v>
      </c>
      <c r="BN161" s="9">
        <f ca="1">IF(BN$10&lt;$E161,0,IF(BN$10&gt;$E161+$F$8,0,$D161-SUM($F58:BM58)))</f>
        <v>69.655289149664242</v>
      </c>
      <c r="BO161" s="9">
        <f ca="1">IF(BO$10&lt;$E161,0,IF(BO$10&gt;$E161+$F$8,0,$D161-SUM($F58:BN58)))</f>
        <v>59.704533556855068</v>
      </c>
      <c r="BP161" s="9">
        <f ca="1">IF(BP$10&lt;$E161,0,IF(BP$10&gt;$E161+$F$8,0,$D161-SUM($F58:BO58)))</f>
        <v>49.753777964045895</v>
      </c>
      <c r="BQ161" s="9">
        <f ca="1">IF(BQ$10&lt;$E161,0,IF(BQ$10&gt;$E161+$F$8,0,$D161-SUM($F58:BP58)))</f>
        <v>39.803022371236693</v>
      </c>
      <c r="BR161" s="9">
        <f ca="1">IF(BR$10&lt;$E161,0,IF(BR$10&gt;$E161+$F$8,0,$D161-SUM($F58:BQ58)))</f>
        <v>29.85226677842752</v>
      </c>
      <c r="BS161" s="9">
        <f ca="1">IF(BS$10&lt;$E161,0,IF(BS$10&gt;$E161+$F$8,0,$D161-SUM($F58:BR58)))</f>
        <v>19.901511185618347</v>
      </c>
      <c r="BT161" s="9">
        <f ca="1">IF(BT$10&lt;$E161,0,IF(BT$10&gt;$E161+$F$8,0,$D161-SUM($F58:BS58)))</f>
        <v>9.9507555928091733</v>
      </c>
      <c r="BU161" s="9">
        <f ca="1">IF(BU$10&lt;$E161,0,IF(BU$10&gt;$E161+$F$8,0,$D161-SUM($F58:BT58)))</f>
        <v>0</v>
      </c>
      <c r="BV161" s="9">
        <f>IF(BV$10&lt;$E161,0,IF(BV$10&gt;$E161+$F$8,0,$D161-SUM($F58:BU58)))</f>
        <v>0</v>
      </c>
      <c r="BW161" s="9">
        <f>IF(BW$10&lt;$E161,0,IF(BW$10&gt;$E161+$F$8,0,$D161-SUM($F58:BV58)))</f>
        <v>0</v>
      </c>
      <c r="BX161" s="9">
        <f>IF(BX$10&lt;$E161,0,IF(BX$10&gt;$E161+$F$8,0,$D161-SUM($F58:BW58)))</f>
        <v>0</v>
      </c>
      <c r="BY161" s="9">
        <f>IF(BY$10&lt;$E161,0,IF(BY$10&gt;$E161+$F$8,0,$D161-SUM($F58:BX58)))</f>
        <v>0</v>
      </c>
      <c r="BZ161" s="9">
        <f>IF(BZ$10&lt;$E161,0,IF(BZ$10&gt;$E161+$F$8,0,$D161-SUM($F58:BY58)))</f>
        <v>0</v>
      </c>
      <c r="CA161" s="9">
        <f>IF(CA$10&lt;$E161,0,IF(CA$10&gt;$E161+$F$8,0,$D161-SUM($F58:BZ58)))</f>
        <v>0</v>
      </c>
      <c r="CB161" s="9">
        <f>IF(CB$10&lt;$E161,0,IF(CB$10&gt;$E161+$F$8,0,$D161-SUM($F58:CA58)))</f>
        <v>0</v>
      </c>
      <c r="CC161" s="9">
        <f>IF(CC$10&lt;$E161,0,IF(CC$10&gt;$E161+$F$8,0,$D161-SUM($F58:CB58)))</f>
        <v>0</v>
      </c>
      <c r="CD161" s="9">
        <f>IF(CD$10&lt;$E161,0,IF(CD$10&gt;$E161+$F$8,0,$D161-SUM($F58:CC58)))</f>
        <v>0</v>
      </c>
      <c r="CE161" s="9">
        <f>IF(CE$10&lt;$E161,0,IF(CE$10&gt;$E161+$F$8,0,$D161-SUM($F58:CD58)))</f>
        <v>0</v>
      </c>
      <c r="CF161" s="9">
        <f>IF(CF$10&lt;$E161,0,IF(CF$10&gt;$E161+$F$8,0,$D161-SUM($F58:CE58)))</f>
        <v>0</v>
      </c>
      <c r="CG161" s="9">
        <f>IF(CG$10&lt;$E161,0,IF(CG$10&gt;$E161+$F$8,0,$D161-SUM($F58:CF58)))</f>
        <v>0</v>
      </c>
      <c r="CH161" s="9">
        <f>IF(CH$10&lt;$E161,0,IF(CH$10&gt;$E161+$F$8,0,$D161-SUM($F58:CG58)))</f>
        <v>0</v>
      </c>
      <c r="CI161" s="9">
        <f>IF(CI$10&lt;$E161,0,IF(CI$10&gt;$E161+$F$8,0,$D161-SUM($F58:CH58)))</f>
        <v>0</v>
      </c>
      <c r="CJ161" s="9">
        <f>IF(CJ$10&lt;$E161,0,IF(CJ$10&gt;$E161+$F$8,0,$D161-SUM($F58:CI58)))</f>
        <v>0</v>
      </c>
      <c r="CK161" s="9">
        <f>IF(CK$10&lt;$E161,0,IF(CK$10&gt;$E161+$F$8,0,$D161-SUM($F58:CJ58)))</f>
        <v>0</v>
      </c>
      <c r="CL161" s="9">
        <f>IF(CL$10&lt;$E161,0,IF(CL$10&gt;$E161+$F$8,0,$D161-SUM($F58:CK58)))</f>
        <v>0</v>
      </c>
      <c r="CM161" s="9">
        <f>IF(CM$10&lt;$E161,0,IF(CM$10&gt;$E161+$F$8,0,$D161-SUM($F58:CL58)))</f>
        <v>0</v>
      </c>
      <c r="CN161" s="9">
        <f>IF(CN$10&lt;$E161,0,IF(CN$10&gt;$E161+$F$8,0,$D161-SUM($F58:CM58)))</f>
        <v>0</v>
      </c>
      <c r="CO161" s="9">
        <f>IF(CO$10&lt;$E161,0,IF(CO$10&gt;$E161+$F$8,0,$D161-SUM($F58:CN58)))</f>
        <v>0</v>
      </c>
      <c r="CP161" s="9">
        <f>IF(CP$10&lt;$E161,0,IF(CP$10&gt;$E161+$F$8,0,$D161-SUM($F58:CO58)))</f>
        <v>0</v>
      </c>
      <c r="CQ161" s="9">
        <f>IF(CQ$10&lt;$E161,0,IF(CQ$10&gt;$E161+$F$8,0,$D161-SUM($F58:CP58)))</f>
        <v>0</v>
      </c>
      <c r="CR161" s="9">
        <f>IF(CR$10&lt;$E161,0,IF(CR$10&gt;$E161+$F$8,0,$D161-SUM($F58:CQ58)))</f>
        <v>0</v>
      </c>
      <c r="CS161" s="9">
        <f>IF(CS$10&lt;$E161,0,IF(CS$10&gt;$E161+$F$8,0,$D161-SUM($F58:CR58)))</f>
        <v>0</v>
      </c>
      <c r="CT161" s="9">
        <f>IF(CT$10&lt;$E161,0,IF(CT$10&gt;$E161+$F$8,0,$D161-SUM($F58:CS58)))</f>
        <v>0</v>
      </c>
      <c r="CU161" s="9">
        <f>IF(CU$10&lt;$E161,0,IF(CU$10&gt;$E161+$F$8,0,$D161-SUM($F58:CT58)))</f>
        <v>0</v>
      </c>
      <c r="CV161" s="9">
        <f>IF(CV$10&lt;$E161,0,IF(CV$10&gt;$E161+$F$8,0,$D161-SUM($F58:CU58)))</f>
        <v>0</v>
      </c>
      <c r="CW161" s="9">
        <f>IF(CW$10&lt;$E161,0,IF(CW$10&gt;$E161+$F$8,0,$D161-SUM($F58:CV58)))</f>
        <v>0</v>
      </c>
      <c r="CX161" s="9">
        <f>IF(CX$10&lt;$E161,0,IF(CX$10&gt;$E161+$F$8,0,$D161-SUM($F58:CW58)))</f>
        <v>0</v>
      </c>
      <c r="CY161" s="9">
        <f>IF(CY$10&lt;$E161,0,IF(CY$10&gt;$E161+$F$8,0,$D161-SUM($F58:CX58)))</f>
        <v>0</v>
      </c>
      <c r="CZ161" s="9">
        <f>IF(CZ$10&lt;$E161,0,IF(CZ$10&gt;$E161+$F$8,0,$D161-SUM($F58:CY58)))</f>
        <v>0</v>
      </c>
      <c r="DA161" s="9">
        <f>IF(DA$10&lt;$E161,0,IF(DA$10&gt;$E161+$F$8,0,$D161-SUM($F58:CZ58)))</f>
        <v>0</v>
      </c>
    </row>
    <row r="162" spans="4:105">
      <c r="D162" s="58">
        <f t="shared" ca="1" si="121"/>
        <v>307.47834781780352</v>
      </c>
      <c r="E162" s="3">
        <f t="shared" si="123"/>
        <v>39</v>
      </c>
      <c r="F162" s="9">
        <f t="shared" si="122"/>
        <v>0</v>
      </c>
      <c r="G162" s="9">
        <f>IF(G$10&lt;$E162,0,IF(G$10&gt;$E162+$F$8,0,$D162-SUM($F59:F59)))</f>
        <v>0</v>
      </c>
      <c r="H162" s="9">
        <f>IF(H$10&lt;$E162,0,IF(H$10&gt;$E162+$F$8,0,$D162-SUM($F59:G59)))</f>
        <v>0</v>
      </c>
      <c r="I162" s="9">
        <f>IF(I$10&lt;$E162,0,IF(I$10&gt;$E162+$F$8,0,$D162-SUM($F59:H59)))</f>
        <v>0</v>
      </c>
      <c r="J162" s="9">
        <f>IF(J$10&lt;$E162,0,IF(J$10&gt;$E162+$F$8,0,$D162-SUM($F59:I59)))</f>
        <v>0</v>
      </c>
      <c r="K162" s="9">
        <f>IF(K$10&lt;$E162,0,IF(K$10&gt;$E162+$F$8,0,$D162-SUM($F59:J59)))</f>
        <v>0</v>
      </c>
      <c r="L162" s="9">
        <f>IF(L$10&lt;$E162,0,IF(L$10&gt;$E162+$F$8,0,$D162-SUM($F59:K59)))</f>
        <v>0</v>
      </c>
      <c r="M162" s="9">
        <f>IF(M$10&lt;$E162,0,IF(M$10&gt;$E162+$F$8,0,$D162-SUM($F59:L59)))</f>
        <v>0</v>
      </c>
      <c r="N162" s="9">
        <f>IF(N$10&lt;$E162,0,IF(N$10&gt;$E162+$F$8,0,$D162-SUM($F59:M59)))</f>
        <v>0</v>
      </c>
      <c r="O162" s="9">
        <f>IF(O$10&lt;$E162,0,IF(O$10&gt;$E162+$F$8,0,$D162-SUM($F59:N59)))</f>
        <v>0</v>
      </c>
      <c r="P162" s="9">
        <f>IF(P$10&lt;$E162,0,IF(P$10&gt;$E162+$F$8,0,$D162-SUM($F59:O59)))</f>
        <v>0</v>
      </c>
      <c r="Q162" s="9">
        <f>IF(Q$10&lt;$E162,0,IF(Q$10&gt;$E162+$F$8,0,$D162-SUM($F59:P59)))</f>
        <v>0</v>
      </c>
      <c r="R162" s="9">
        <f>IF(R$10&lt;$E162,0,IF(R$10&gt;$E162+$F$8,0,$D162-SUM($F59:Q59)))</f>
        <v>0</v>
      </c>
      <c r="S162" s="9">
        <f>IF(S$10&lt;$E162,0,IF(S$10&gt;$E162+$F$8,0,$D162-SUM($F59:R59)))</f>
        <v>0</v>
      </c>
      <c r="T162" s="9">
        <f>IF(T$10&lt;$E162,0,IF(T$10&gt;$E162+$F$8,0,$D162-SUM($F59:S59)))</f>
        <v>0</v>
      </c>
      <c r="U162" s="9">
        <f>IF(U$10&lt;$E162,0,IF(U$10&gt;$E162+$F$8,0,$D162-SUM($F59:T59)))</f>
        <v>0</v>
      </c>
      <c r="V162" s="9">
        <f>IF(V$10&lt;$E162,0,IF(V$10&gt;$E162+$F$8,0,$D162-SUM($F59:U59)))</f>
        <v>0</v>
      </c>
      <c r="W162" s="9">
        <f>IF(W$10&lt;$E162,0,IF(W$10&gt;$E162+$F$8,0,$D162-SUM($F59:V59)))</f>
        <v>0</v>
      </c>
      <c r="X162" s="9">
        <f>IF(X$10&lt;$E162,0,IF(X$10&gt;$E162+$F$8,0,$D162-SUM($F59:W59)))</f>
        <v>0</v>
      </c>
      <c r="Y162" s="9">
        <f>IF(Y$10&lt;$E162,0,IF(Y$10&gt;$E162+$F$8,0,$D162-SUM($F59:X59)))</f>
        <v>0</v>
      </c>
      <c r="Z162" s="9">
        <f>IF(Z$10&lt;$E162,0,IF(Z$10&gt;$E162+$F$8,0,$D162-SUM($F59:Y59)))</f>
        <v>0</v>
      </c>
      <c r="AA162" s="9">
        <f>IF(AA$10&lt;$E162,0,IF(AA$10&gt;$E162+$F$8,0,$D162-SUM($F59:Z59)))</f>
        <v>0</v>
      </c>
      <c r="AB162" s="9">
        <f>IF(AB$10&lt;$E162,0,IF(AB$10&gt;$E162+$F$8,0,$D162-SUM($F59:AA59)))</f>
        <v>0</v>
      </c>
      <c r="AC162" s="9">
        <f>IF(AC$10&lt;$E162,0,IF(AC$10&gt;$E162+$F$8,0,$D162-SUM($F59:AB59)))</f>
        <v>0</v>
      </c>
      <c r="AD162" s="9">
        <f>IF(AD$10&lt;$E162,0,IF(AD$10&gt;$E162+$F$8,0,$D162-SUM($F59:AC59)))</f>
        <v>0</v>
      </c>
      <c r="AE162" s="9">
        <f>IF(AE$10&lt;$E162,0,IF(AE$10&gt;$E162+$F$8,0,$D162-SUM($F59:AD59)))</f>
        <v>0</v>
      </c>
      <c r="AF162" s="9">
        <f>IF(AF$10&lt;$E162,0,IF(AF$10&gt;$E162+$F$8,0,$D162-SUM($F59:AE59)))</f>
        <v>0</v>
      </c>
      <c r="AG162" s="9">
        <f>IF(AG$10&lt;$E162,0,IF(AG$10&gt;$E162+$F$8,0,$D162-SUM($F59:AF59)))</f>
        <v>0</v>
      </c>
      <c r="AH162" s="9">
        <f>IF(AH$10&lt;$E162,0,IF(AH$10&gt;$E162+$F$8,0,$D162-SUM($F59:AG59)))</f>
        <v>0</v>
      </c>
      <c r="AI162" s="9">
        <f>IF(AI$10&lt;$E162,0,IF(AI$10&gt;$E162+$F$8,0,$D162-SUM($F59:AH59)))</f>
        <v>0</v>
      </c>
      <c r="AJ162" s="9">
        <f>IF(AJ$10&lt;$E162,0,IF(AJ$10&gt;$E162+$F$8,0,$D162-SUM($F59:AI59)))</f>
        <v>0</v>
      </c>
      <c r="AK162" s="9">
        <f>IF(AK$10&lt;$E162,0,IF(AK$10&gt;$E162+$F$8,0,$D162-SUM($F59:AJ59)))</f>
        <v>0</v>
      </c>
      <c r="AL162" s="9">
        <f>IF(AL$10&lt;$E162,0,IF(AL$10&gt;$E162+$F$8,0,$D162-SUM($F59:AK59)))</f>
        <v>0</v>
      </c>
      <c r="AM162" s="9">
        <f>IF(AM$10&lt;$E162,0,IF(AM$10&gt;$E162+$F$8,0,$D162-SUM($F59:AL59)))</f>
        <v>0</v>
      </c>
      <c r="AN162" s="9">
        <f>IF(AN$10&lt;$E162,0,IF(AN$10&gt;$E162+$F$8,0,$D162-SUM($F59:AM59)))</f>
        <v>0</v>
      </c>
      <c r="AO162" s="9">
        <f>IF(AO$10&lt;$E162,0,IF(AO$10&gt;$E162+$F$8,0,$D162-SUM($F59:AN59)))</f>
        <v>0</v>
      </c>
      <c r="AP162" s="9">
        <f>IF(AP$10&lt;$E162,0,IF(AP$10&gt;$E162+$F$8,0,$D162-SUM($F59:AO59)))</f>
        <v>0</v>
      </c>
      <c r="AQ162" s="9">
        <f>IF(AQ$10&lt;$E162,0,IF(AQ$10&gt;$E162+$F$8,0,$D162-SUM($F59:AP59)))</f>
        <v>0</v>
      </c>
      <c r="AR162" s="9">
        <f ca="1">IF(AR$10&lt;$E162,0,IF(AR$10&gt;$E162+$F$8,0,$D162-SUM($F59:AQ59)))</f>
        <v>307.47834781780352</v>
      </c>
      <c r="AS162" s="9">
        <f ca="1">IF(AS$10&lt;$E162,0,IF(AS$10&gt;$E162+$F$8,0,$D162-SUM($F59:AR59)))</f>
        <v>297.2290695572101</v>
      </c>
      <c r="AT162" s="9">
        <f ca="1">IF(AT$10&lt;$E162,0,IF(AT$10&gt;$E162+$F$8,0,$D162-SUM($F59:AS59)))</f>
        <v>286.97979129661661</v>
      </c>
      <c r="AU162" s="9">
        <f ca="1">IF(AU$10&lt;$E162,0,IF(AU$10&gt;$E162+$F$8,0,$D162-SUM($F59:AT59)))</f>
        <v>276.73051303602318</v>
      </c>
      <c r="AV162" s="9">
        <f ca="1">IF(AV$10&lt;$E162,0,IF(AV$10&gt;$E162+$F$8,0,$D162-SUM($F59:AU59)))</f>
        <v>266.4812347754297</v>
      </c>
      <c r="AW162" s="9">
        <f ca="1">IF(AW$10&lt;$E162,0,IF(AW$10&gt;$E162+$F$8,0,$D162-SUM($F59:AV59)))</f>
        <v>256.23195651483627</v>
      </c>
      <c r="AX162" s="9">
        <f ca="1">IF(AX$10&lt;$E162,0,IF(AX$10&gt;$E162+$F$8,0,$D162-SUM($F59:AW59)))</f>
        <v>245.98267825424281</v>
      </c>
      <c r="AY162" s="9">
        <f ca="1">IF(AY$10&lt;$E162,0,IF(AY$10&gt;$E162+$F$8,0,$D162-SUM($F59:AX59)))</f>
        <v>235.73339999364936</v>
      </c>
      <c r="AZ162" s="9">
        <f ca="1">IF(AZ$10&lt;$E162,0,IF(AZ$10&gt;$E162+$F$8,0,$D162-SUM($F59:AY59)))</f>
        <v>225.48412173305593</v>
      </c>
      <c r="BA162" s="9">
        <f ca="1">IF(BA$10&lt;$E162,0,IF(BA$10&gt;$E162+$F$8,0,$D162-SUM($F59:AZ59)))</f>
        <v>215.23484347246244</v>
      </c>
      <c r="BB162" s="9">
        <f ca="1">IF(BB$10&lt;$E162,0,IF(BB$10&gt;$E162+$F$8,0,$D162-SUM($F59:BA59)))</f>
        <v>204.98556521186902</v>
      </c>
      <c r="BC162" s="9">
        <f ca="1">IF(BC$10&lt;$E162,0,IF(BC$10&gt;$E162+$F$8,0,$D162-SUM($F59:BB59)))</f>
        <v>194.73628695127553</v>
      </c>
      <c r="BD162" s="9">
        <f ca="1">IF(BD$10&lt;$E162,0,IF(BD$10&gt;$E162+$F$8,0,$D162-SUM($F59:BC59)))</f>
        <v>184.4870086906821</v>
      </c>
      <c r="BE162" s="9">
        <f ca="1">IF(BE$10&lt;$E162,0,IF(BE$10&gt;$E162+$F$8,0,$D162-SUM($F59:BD59)))</f>
        <v>174.23773043008865</v>
      </c>
      <c r="BF162" s="9">
        <f ca="1">IF(BF$10&lt;$E162,0,IF(BF$10&gt;$E162+$F$8,0,$D162-SUM($F59:BE59)))</f>
        <v>163.98845216949519</v>
      </c>
      <c r="BG162" s="9">
        <f ca="1">IF(BG$10&lt;$E162,0,IF(BG$10&gt;$E162+$F$8,0,$D162-SUM($F59:BF59)))</f>
        <v>153.73917390890173</v>
      </c>
      <c r="BH162" s="9">
        <f ca="1">IF(BH$10&lt;$E162,0,IF(BH$10&gt;$E162+$F$8,0,$D162-SUM($F59:BG59)))</f>
        <v>143.48989564830828</v>
      </c>
      <c r="BI162" s="9">
        <f ca="1">IF(BI$10&lt;$E162,0,IF(BI$10&gt;$E162+$F$8,0,$D162-SUM($F59:BH59)))</f>
        <v>133.24061738771482</v>
      </c>
      <c r="BJ162" s="9">
        <f ca="1">IF(BJ$10&lt;$E162,0,IF(BJ$10&gt;$E162+$F$8,0,$D162-SUM($F59:BI59)))</f>
        <v>122.99133912712136</v>
      </c>
      <c r="BK162" s="9">
        <f ca="1">IF(BK$10&lt;$E162,0,IF(BK$10&gt;$E162+$F$8,0,$D162-SUM($F59:BJ59)))</f>
        <v>112.74206086652791</v>
      </c>
      <c r="BL162" s="9">
        <f ca="1">IF(BL$10&lt;$E162,0,IF(BL$10&gt;$E162+$F$8,0,$D162-SUM($F59:BK59)))</f>
        <v>102.49278260593445</v>
      </c>
      <c r="BM162" s="9">
        <f ca="1">IF(BM$10&lt;$E162,0,IF(BM$10&gt;$E162+$F$8,0,$D162-SUM($F59:BL59)))</f>
        <v>92.243504345340995</v>
      </c>
      <c r="BN162" s="9">
        <f ca="1">IF(BN$10&lt;$E162,0,IF(BN$10&gt;$E162+$F$8,0,$D162-SUM($F59:BM59)))</f>
        <v>81.994226084747538</v>
      </c>
      <c r="BO162" s="9">
        <f ca="1">IF(BO$10&lt;$E162,0,IF(BO$10&gt;$E162+$F$8,0,$D162-SUM($F59:BN59)))</f>
        <v>71.744947824154082</v>
      </c>
      <c r="BP162" s="9">
        <f ca="1">IF(BP$10&lt;$E162,0,IF(BP$10&gt;$E162+$F$8,0,$D162-SUM($F59:BO59)))</f>
        <v>61.495669563560625</v>
      </c>
      <c r="BQ162" s="9">
        <f ca="1">IF(BQ$10&lt;$E162,0,IF(BQ$10&gt;$E162+$F$8,0,$D162-SUM($F59:BP59)))</f>
        <v>51.246391302967197</v>
      </c>
      <c r="BR162" s="9">
        <f ca="1">IF(BR$10&lt;$E162,0,IF(BR$10&gt;$E162+$F$8,0,$D162-SUM($F59:BQ59)))</f>
        <v>40.997113042373769</v>
      </c>
      <c r="BS162" s="9">
        <f ca="1">IF(BS$10&lt;$E162,0,IF(BS$10&gt;$E162+$F$8,0,$D162-SUM($F59:BR59)))</f>
        <v>30.747834781780341</v>
      </c>
      <c r="BT162" s="9">
        <f ca="1">IF(BT$10&lt;$E162,0,IF(BT$10&gt;$E162+$F$8,0,$D162-SUM($F59:BS59)))</f>
        <v>20.498556521186913</v>
      </c>
      <c r="BU162" s="9">
        <f ca="1">IF(BU$10&lt;$E162,0,IF(BU$10&gt;$E162+$F$8,0,$D162-SUM($F59:BT59)))</f>
        <v>10.249278260593485</v>
      </c>
      <c r="BV162" s="9">
        <f ca="1">IF(BV$10&lt;$E162,0,IF(BV$10&gt;$E162+$F$8,0,$D162-SUM($F59:BU59)))</f>
        <v>5.6843418860808015E-14</v>
      </c>
      <c r="BW162" s="9">
        <f>IF(BW$10&lt;$E162,0,IF(BW$10&gt;$E162+$F$8,0,$D162-SUM($F59:BV59)))</f>
        <v>0</v>
      </c>
      <c r="BX162" s="9">
        <f>IF(BX$10&lt;$E162,0,IF(BX$10&gt;$E162+$F$8,0,$D162-SUM($F59:BW59)))</f>
        <v>0</v>
      </c>
      <c r="BY162" s="9">
        <f>IF(BY$10&lt;$E162,0,IF(BY$10&gt;$E162+$F$8,0,$D162-SUM($F59:BX59)))</f>
        <v>0</v>
      </c>
      <c r="BZ162" s="9">
        <f>IF(BZ$10&lt;$E162,0,IF(BZ$10&gt;$E162+$F$8,0,$D162-SUM($F59:BY59)))</f>
        <v>0</v>
      </c>
      <c r="CA162" s="9">
        <f>IF(CA$10&lt;$E162,0,IF(CA$10&gt;$E162+$F$8,0,$D162-SUM($F59:BZ59)))</f>
        <v>0</v>
      </c>
      <c r="CB162" s="9">
        <f>IF(CB$10&lt;$E162,0,IF(CB$10&gt;$E162+$F$8,0,$D162-SUM($F59:CA59)))</f>
        <v>0</v>
      </c>
      <c r="CC162" s="9">
        <f>IF(CC$10&lt;$E162,0,IF(CC$10&gt;$E162+$F$8,0,$D162-SUM($F59:CB59)))</f>
        <v>0</v>
      </c>
      <c r="CD162" s="9">
        <f>IF(CD$10&lt;$E162,0,IF(CD$10&gt;$E162+$F$8,0,$D162-SUM($F59:CC59)))</f>
        <v>0</v>
      </c>
      <c r="CE162" s="9">
        <f>IF(CE$10&lt;$E162,0,IF(CE$10&gt;$E162+$F$8,0,$D162-SUM($F59:CD59)))</f>
        <v>0</v>
      </c>
      <c r="CF162" s="9">
        <f>IF(CF$10&lt;$E162,0,IF(CF$10&gt;$E162+$F$8,0,$D162-SUM($F59:CE59)))</f>
        <v>0</v>
      </c>
      <c r="CG162" s="9">
        <f>IF(CG$10&lt;$E162,0,IF(CG$10&gt;$E162+$F$8,0,$D162-SUM($F59:CF59)))</f>
        <v>0</v>
      </c>
      <c r="CH162" s="9">
        <f>IF(CH$10&lt;$E162,0,IF(CH$10&gt;$E162+$F$8,0,$D162-SUM($F59:CG59)))</f>
        <v>0</v>
      </c>
      <c r="CI162" s="9">
        <f>IF(CI$10&lt;$E162,0,IF(CI$10&gt;$E162+$F$8,0,$D162-SUM($F59:CH59)))</f>
        <v>0</v>
      </c>
      <c r="CJ162" s="9">
        <f>IF(CJ$10&lt;$E162,0,IF(CJ$10&gt;$E162+$F$8,0,$D162-SUM($F59:CI59)))</f>
        <v>0</v>
      </c>
      <c r="CK162" s="9">
        <f>IF(CK$10&lt;$E162,0,IF(CK$10&gt;$E162+$F$8,0,$D162-SUM($F59:CJ59)))</f>
        <v>0</v>
      </c>
      <c r="CL162" s="9">
        <f>IF(CL$10&lt;$E162,0,IF(CL$10&gt;$E162+$F$8,0,$D162-SUM($F59:CK59)))</f>
        <v>0</v>
      </c>
      <c r="CM162" s="9">
        <f>IF(CM$10&lt;$E162,0,IF(CM$10&gt;$E162+$F$8,0,$D162-SUM($F59:CL59)))</f>
        <v>0</v>
      </c>
      <c r="CN162" s="9">
        <f>IF(CN$10&lt;$E162,0,IF(CN$10&gt;$E162+$F$8,0,$D162-SUM($F59:CM59)))</f>
        <v>0</v>
      </c>
      <c r="CO162" s="9">
        <f>IF(CO$10&lt;$E162,0,IF(CO$10&gt;$E162+$F$8,0,$D162-SUM($F59:CN59)))</f>
        <v>0</v>
      </c>
      <c r="CP162" s="9">
        <f>IF(CP$10&lt;$E162,0,IF(CP$10&gt;$E162+$F$8,0,$D162-SUM($F59:CO59)))</f>
        <v>0</v>
      </c>
      <c r="CQ162" s="9">
        <f>IF(CQ$10&lt;$E162,0,IF(CQ$10&gt;$E162+$F$8,0,$D162-SUM($F59:CP59)))</f>
        <v>0</v>
      </c>
      <c r="CR162" s="9">
        <f>IF(CR$10&lt;$E162,0,IF(CR$10&gt;$E162+$F$8,0,$D162-SUM($F59:CQ59)))</f>
        <v>0</v>
      </c>
      <c r="CS162" s="9">
        <f>IF(CS$10&lt;$E162,0,IF(CS$10&gt;$E162+$F$8,0,$D162-SUM($F59:CR59)))</f>
        <v>0</v>
      </c>
      <c r="CT162" s="9">
        <f>IF(CT$10&lt;$E162,0,IF(CT$10&gt;$E162+$F$8,0,$D162-SUM($F59:CS59)))</f>
        <v>0</v>
      </c>
      <c r="CU162" s="9">
        <f>IF(CU$10&lt;$E162,0,IF(CU$10&gt;$E162+$F$8,0,$D162-SUM($F59:CT59)))</f>
        <v>0</v>
      </c>
      <c r="CV162" s="9">
        <f>IF(CV$10&lt;$E162,0,IF(CV$10&gt;$E162+$F$8,0,$D162-SUM($F59:CU59)))</f>
        <v>0</v>
      </c>
      <c r="CW162" s="9">
        <f>IF(CW$10&lt;$E162,0,IF(CW$10&gt;$E162+$F$8,0,$D162-SUM($F59:CV59)))</f>
        <v>0</v>
      </c>
      <c r="CX162" s="9">
        <f>IF(CX$10&lt;$E162,0,IF(CX$10&gt;$E162+$F$8,0,$D162-SUM($F59:CW59)))</f>
        <v>0</v>
      </c>
      <c r="CY162" s="9">
        <f>IF(CY$10&lt;$E162,0,IF(CY$10&gt;$E162+$F$8,0,$D162-SUM($F59:CX59)))</f>
        <v>0</v>
      </c>
      <c r="CZ162" s="9">
        <f>IF(CZ$10&lt;$E162,0,IF(CZ$10&gt;$E162+$F$8,0,$D162-SUM($F59:CY59)))</f>
        <v>0</v>
      </c>
      <c r="DA162" s="9">
        <f>IF(DA$10&lt;$E162,0,IF(DA$10&gt;$E162+$F$8,0,$D162-SUM($F59:CZ59)))</f>
        <v>0</v>
      </c>
    </row>
    <row r="163" spans="4:105">
      <c r="D163" s="58">
        <f t="shared" ca="1" si="121"/>
        <v>316.70269825233765</v>
      </c>
      <c r="E163" s="3">
        <f t="shared" si="123"/>
        <v>40</v>
      </c>
      <c r="F163" s="9">
        <f t="shared" si="122"/>
        <v>0</v>
      </c>
      <c r="G163" s="9">
        <f>IF(G$10&lt;$E163,0,IF(G$10&gt;$E163+$F$8,0,$D163-SUM($F60:F60)))</f>
        <v>0</v>
      </c>
      <c r="H163" s="9">
        <f>IF(H$10&lt;$E163,0,IF(H$10&gt;$E163+$F$8,0,$D163-SUM($F60:G60)))</f>
        <v>0</v>
      </c>
      <c r="I163" s="9">
        <f>IF(I$10&lt;$E163,0,IF(I$10&gt;$E163+$F$8,0,$D163-SUM($F60:H60)))</f>
        <v>0</v>
      </c>
      <c r="J163" s="9">
        <f>IF(J$10&lt;$E163,0,IF(J$10&gt;$E163+$F$8,0,$D163-SUM($F60:I60)))</f>
        <v>0</v>
      </c>
      <c r="K163" s="9">
        <f>IF(K$10&lt;$E163,0,IF(K$10&gt;$E163+$F$8,0,$D163-SUM($F60:J60)))</f>
        <v>0</v>
      </c>
      <c r="L163" s="9">
        <f>IF(L$10&lt;$E163,0,IF(L$10&gt;$E163+$F$8,0,$D163-SUM($F60:K60)))</f>
        <v>0</v>
      </c>
      <c r="M163" s="9">
        <f>IF(M$10&lt;$E163,0,IF(M$10&gt;$E163+$F$8,0,$D163-SUM($F60:L60)))</f>
        <v>0</v>
      </c>
      <c r="N163" s="9">
        <f>IF(N$10&lt;$E163,0,IF(N$10&gt;$E163+$F$8,0,$D163-SUM($F60:M60)))</f>
        <v>0</v>
      </c>
      <c r="O163" s="9">
        <f>IF(O$10&lt;$E163,0,IF(O$10&gt;$E163+$F$8,0,$D163-SUM($F60:N60)))</f>
        <v>0</v>
      </c>
      <c r="P163" s="9">
        <f>IF(P$10&lt;$E163,0,IF(P$10&gt;$E163+$F$8,0,$D163-SUM($F60:O60)))</f>
        <v>0</v>
      </c>
      <c r="Q163" s="9">
        <f>IF(Q$10&lt;$E163,0,IF(Q$10&gt;$E163+$F$8,0,$D163-SUM($F60:P60)))</f>
        <v>0</v>
      </c>
      <c r="R163" s="9">
        <f>IF(R$10&lt;$E163,0,IF(R$10&gt;$E163+$F$8,0,$D163-SUM($F60:Q60)))</f>
        <v>0</v>
      </c>
      <c r="S163" s="9">
        <f>IF(S$10&lt;$E163,0,IF(S$10&gt;$E163+$F$8,0,$D163-SUM($F60:R60)))</f>
        <v>0</v>
      </c>
      <c r="T163" s="9">
        <f>IF(T$10&lt;$E163,0,IF(T$10&gt;$E163+$F$8,0,$D163-SUM($F60:S60)))</f>
        <v>0</v>
      </c>
      <c r="U163" s="9">
        <f>IF(U$10&lt;$E163,0,IF(U$10&gt;$E163+$F$8,0,$D163-SUM($F60:T60)))</f>
        <v>0</v>
      </c>
      <c r="V163" s="9">
        <f>IF(V$10&lt;$E163,0,IF(V$10&gt;$E163+$F$8,0,$D163-SUM($F60:U60)))</f>
        <v>0</v>
      </c>
      <c r="W163" s="9">
        <f>IF(W$10&lt;$E163,0,IF(W$10&gt;$E163+$F$8,0,$D163-SUM($F60:V60)))</f>
        <v>0</v>
      </c>
      <c r="X163" s="9">
        <f>IF(X$10&lt;$E163,0,IF(X$10&gt;$E163+$F$8,0,$D163-SUM($F60:W60)))</f>
        <v>0</v>
      </c>
      <c r="Y163" s="9">
        <f>IF(Y$10&lt;$E163,0,IF(Y$10&gt;$E163+$F$8,0,$D163-SUM($F60:X60)))</f>
        <v>0</v>
      </c>
      <c r="Z163" s="9">
        <f>IF(Z$10&lt;$E163,0,IF(Z$10&gt;$E163+$F$8,0,$D163-SUM($F60:Y60)))</f>
        <v>0</v>
      </c>
      <c r="AA163" s="9">
        <f>IF(AA$10&lt;$E163,0,IF(AA$10&gt;$E163+$F$8,0,$D163-SUM($F60:Z60)))</f>
        <v>0</v>
      </c>
      <c r="AB163" s="9">
        <f>IF(AB$10&lt;$E163,0,IF(AB$10&gt;$E163+$F$8,0,$D163-SUM($F60:AA60)))</f>
        <v>0</v>
      </c>
      <c r="AC163" s="9">
        <f>IF(AC$10&lt;$E163,0,IF(AC$10&gt;$E163+$F$8,0,$D163-SUM($F60:AB60)))</f>
        <v>0</v>
      </c>
      <c r="AD163" s="9">
        <f>IF(AD$10&lt;$E163,0,IF(AD$10&gt;$E163+$F$8,0,$D163-SUM($F60:AC60)))</f>
        <v>0</v>
      </c>
      <c r="AE163" s="9">
        <f>IF(AE$10&lt;$E163,0,IF(AE$10&gt;$E163+$F$8,0,$D163-SUM($F60:AD60)))</f>
        <v>0</v>
      </c>
      <c r="AF163" s="9">
        <f>IF(AF$10&lt;$E163,0,IF(AF$10&gt;$E163+$F$8,0,$D163-SUM($F60:AE60)))</f>
        <v>0</v>
      </c>
      <c r="AG163" s="9">
        <f>IF(AG$10&lt;$E163,0,IF(AG$10&gt;$E163+$F$8,0,$D163-SUM($F60:AF60)))</f>
        <v>0</v>
      </c>
      <c r="AH163" s="9">
        <f>IF(AH$10&lt;$E163,0,IF(AH$10&gt;$E163+$F$8,0,$D163-SUM($F60:AG60)))</f>
        <v>0</v>
      </c>
      <c r="AI163" s="9">
        <f>IF(AI$10&lt;$E163,0,IF(AI$10&gt;$E163+$F$8,0,$D163-SUM($F60:AH60)))</f>
        <v>0</v>
      </c>
      <c r="AJ163" s="9">
        <f>IF(AJ$10&lt;$E163,0,IF(AJ$10&gt;$E163+$F$8,0,$D163-SUM($F60:AI60)))</f>
        <v>0</v>
      </c>
      <c r="AK163" s="9">
        <f>IF(AK$10&lt;$E163,0,IF(AK$10&gt;$E163+$F$8,0,$D163-SUM($F60:AJ60)))</f>
        <v>0</v>
      </c>
      <c r="AL163" s="9">
        <f>IF(AL$10&lt;$E163,0,IF(AL$10&gt;$E163+$F$8,0,$D163-SUM($F60:AK60)))</f>
        <v>0</v>
      </c>
      <c r="AM163" s="9">
        <f>IF(AM$10&lt;$E163,0,IF(AM$10&gt;$E163+$F$8,0,$D163-SUM($F60:AL60)))</f>
        <v>0</v>
      </c>
      <c r="AN163" s="9">
        <f>IF(AN$10&lt;$E163,0,IF(AN$10&gt;$E163+$F$8,0,$D163-SUM($F60:AM60)))</f>
        <v>0</v>
      </c>
      <c r="AO163" s="9">
        <f>IF(AO$10&lt;$E163,0,IF(AO$10&gt;$E163+$F$8,0,$D163-SUM($F60:AN60)))</f>
        <v>0</v>
      </c>
      <c r="AP163" s="9">
        <f>IF(AP$10&lt;$E163,0,IF(AP$10&gt;$E163+$F$8,0,$D163-SUM($F60:AO60)))</f>
        <v>0</v>
      </c>
      <c r="AQ163" s="9">
        <f>IF(AQ$10&lt;$E163,0,IF(AQ$10&gt;$E163+$F$8,0,$D163-SUM($F60:AP60)))</f>
        <v>0</v>
      </c>
      <c r="AR163" s="9">
        <f>IF(AR$10&lt;$E163,0,IF(AR$10&gt;$E163+$F$8,0,$D163-SUM($F60:AQ60)))</f>
        <v>0</v>
      </c>
      <c r="AS163" s="9">
        <f ca="1">IF(AS$10&lt;$E163,0,IF(AS$10&gt;$E163+$F$8,0,$D163-SUM($F60:AR60)))</f>
        <v>316.70269825233765</v>
      </c>
      <c r="AT163" s="9">
        <f ca="1">IF(AT$10&lt;$E163,0,IF(AT$10&gt;$E163+$F$8,0,$D163-SUM($F60:AS60)))</f>
        <v>306.14594164392639</v>
      </c>
      <c r="AU163" s="9">
        <f ca="1">IF(AU$10&lt;$E163,0,IF(AU$10&gt;$E163+$F$8,0,$D163-SUM($F60:AT60)))</f>
        <v>295.58918503551513</v>
      </c>
      <c r="AV163" s="9">
        <f ca="1">IF(AV$10&lt;$E163,0,IF(AV$10&gt;$E163+$F$8,0,$D163-SUM($F60:AU60)))</f>
        <v>285.03242842710387</v>
      </c>
      <c r="AW163" s="9">
        <f ca="1">IF(AW$10&lt;$E163,0,IF(AW$10&gt;$E163+$F$8,0,$D163-SUM($F60:AV60)))</f>
        <v>274.4756718186926</v>
      </c>
      <c r="AX163" s="9">
        <f ca="1">IF(AX$10&lt;$E163,0,IF(AX$10&gt;$E163+$F$8,0,$D163-SUM($F60:AW60)))</f>
        <v>263.9189152102814</v>
      </c>
      <c r="AY163" s="9">
        <f ca="1">IF(AY$10&lt;$E163,0,IF(AY$10&gt;$E163+$F$8,0,$D163-SUM($F60:AX60)))</f>
        <v>253.36215860187014</v>
      </c>
      <c r="AZ163" s="9">
        <f ca="1">IF(AZ$10&lt;$E163,0,IF(AZ$10&gt;$E163+$F$8,0,$D163-SUM($F60:AY60)))</f>
        <v>242.80540199345887</v>
      </c>
      <c r="BA163" s="9">
        <f ca="1">IF(BA$10&lt;$E163,0,IF(BA$10&gt;$E163+$F$8,0,$D163-SUM($F60:AZ60)))</f>
        <v>232.24864538504761</v>
      </c>
      <c r="BB163" s="9">
        <f ca="1">IF(BB$10&lt;$E163,0,IF(BB$10&gt;$E163+$F$8,0,$D163-SUM($F60:BA60)))</f>
        <v>221.69188877663635</v>
      </c>
      <c r="BC163" s="9">
        <f ca="1">IF(BC$10&lt;$E163,0,IF(BC$10&gt;$E163+$F$8,0,$D163-SUM($F60:BB60)))</f>
        <v>211.13513216822508</v>
      </c>
      <c r="BD163" s="9">
        <f ca="1">IF(BD$10&lt;$E163,0,IF(BD$10&gt;$E163+$F$8,0,$D163-SUM($F60:BC60)))</f>
        <v>200.57837555981382</v>
      </c>
      <c r="BE163" s="9">
        <f ca="1">IF(BE$10&lt;$E163,0,IF(BE$10&gt;$E163+$F$8,0,$D163-SUM($F60:BD60)))</f>
        <v>190.02161895140256</v>
      </c>
      <c r="BF163" s="9">
        <f ca="1">IF(BF$10&lt;$E163,0,IF(BF$10&gt;$E163+$F$8,0,$D163-SUM($F60:BE60)))</f>
        <v>179.4648623429913</v>
      </c>
      <c r="BG163" s="9">
        <f ca="1">IF(BG$10&lt;$E163,0,IF(BG$10&gt;$E163+$F$8,0,$D163-SUM($F60:BF60)))</f>
        <v>168.90810573458003</v>
      </c>
      <c r="BH163" s="9">
        <f ca="1">IF(BH$10&lt;$E163,0,IF(BH$10&gt;$E163+$F$8,0,$D163-SUM($F60:BG60)))</f>
        <v>158.35134912616877</v>
      </c>
      <c r="BI163" s="9">
        <f ca="1">IF(BI$10&lt;$E163,0,IF(BI$10&gt;$E163+$F$8,0,$D163-SUM($F60:BH60)))</f>
        <v>147.79459251775751</v>
      </c>
      <c r="BJ163" s="9">
        <f ca="1">IF(BJ$10&lt;$E163,0,IF(BJ$10&gt;$E163+$F$8,0,$D163-SUM($F60:BI60)))</f>
        <v>137.23783590934624</v>
      </c>
      <c r="BK163" s="9">
        <f ca="1">IF(BK$10&lt;$E163,0,IF(BK$10&gt;$E163+$F$8,0,$D163-SUM($F60:BJ60)))</f>
        <v>126.68107930093498</v>
      </c>
      <c r="BL163" s="9">
        <f ca="1">IF(BL$10&lt;$E163,0,IF(BL$10&gt;$E163+$F$8,0,$D163-SUM($F60:BK60)))</f>
        <v>116.12432269252372</v>
      </c>
      <c r="BM163" s="9">
        <f ca="1">IF(BM$10&lt;$E163,0,IF(BM$10&gt;$E163+$F$8,0,$D163-SUM($F60:BL60)))</f>
        <v>105.56756608411246</v>
      </c>
      <c r="BN163" s="9">
        <f ca="1">IF(BN$10&lt;$E163,0,IF(BN$10&gt;$E163+$F$8,0,$D163-SUM($F60:BM60)))</f>
        <v>95.010809475701194</v>
      </c>
      <c r="BO163" s="9">
        <f ca="1">IF(BO$10&lt;$E163,0,IF(BO$10&gt;$E163+$F$8,0,$D163-SUM($F60:BN60)))</f>
        <v>84.454052867289931</v>
      </c>
      <c r="BP163" s="9">
        <f ca="1">IF(BP$10&lt;$E163,0,IF(BP$10&gt;$E163+$F$8,0,$D163-SUM($F60:BO60)))</f>
        <v>73.897296258878669</v>
      </c>
      <c r="BQ163" s="9">
        <f ca="1">IF(BQ$10&lt;$E163,0,IF(BQ$10&gt;$E163+$F$8,0,$D163-SUM($F60:BP60)))</f>
        <v>63.340539650467406</v>
      </c>
      <c r="BR163" s="9">
        <f ca="1">IF(BR$10&lt;$E163,0,IF(BR$10&gt;$E163+$F$8,0,$D163-SUM($F60:BQ60)))</f>
        <v>52.783783042056143</v>
      </c>
      <c r="BS163" s="9">
        <f ca="1">IF(BS$10&lt;$E163,0,IF(BS$10&gt;$E163+$F$8,0,$D163-SUM($F60:BR60)))</f>
        <v>42.22702643364488</v>
      </c>
      <c r="BT163" s="9">
        <f ca="1">IF(BT$10&lt;$E163,0,IF(BT$10&gt;$E163+$F$8,0,$D163-SUM($F60:BS60)))</f>
        <v>31.670269825233618</v>
      </c>
      <c r="BU163" s="9">
        <f ca="1">IF(BU$10&lt;$E163,0,IF(BU$10&gt;$E163+$F$8,0,$D163-SUM($F60:BT60)))</f>
        <v>21.113513216822355</v>
      </c>
      <c r="BV163" s="9">
        <f ca="1">IF(BV$10&lt;$E163,0,IF(BV$10&gt;$E163+$F$8,0,$D163-SUM($F60:BU60)))</f>
        <v>10.556756608411092</v>
      </c>
      <c r="BW163" s="9">
        <f ca="1">IF(BW$10&lt;$E163,0,IF(BW$10&gt;$E163+$F$8,0,$D163-SUM($F60:BV60)))</f>
        <v>-1.7053025658242404E-13</v>
      </c>
      <c r="BX163" s="9">
        <f>IF(BX$10&lt;$E163,0,IF(BX$10&gt;$E163+$F$8,0,$D163-SUM($F60:BW60)))</f>
        <v>0</v>
      </c>
      <c r="BY163" s="9">
        <f>IF(BY$10&lt;$E163,0,IF(BY$10&gt;$E163+$F$8,0,$D163-SUM($F60:BX60)))</f>
        <v>0</v>
      </c>
      <c r="BZ163" s="9">
        <f>IF(BZ$10&lt;$E163,0,IF(BZ$10&gt;$E163+$F$8,0,$D163-SUM($F60:BY60)))</f>
        <v>0</v>
      </c>
      <c r="CA163" s="9">
        <f>IF(CA$10&lt;$E163,0,IF(CA$10&gt;$E163+$F$8,0,$D163-SUM($F60:BZ60)))</f>
        <v>0</v>
      </c>
      <c r="CB163" s="9">
        <f>IF(CB$10&lt;$E163,0,IF(CB$10&gt;$E163+$F$8,0,$D163-SUM($F60:CA60)))</f>
        <v>0</v>
      </c>
      <c r="CC163" s="9">
        <f>IF(CC$10&lt;$E163,0,IF(CC$10&gt;$E163+$F$8,0,$D163-SUM($F60:CB60)))</f>
        <v>0</v>
      </c>
      <c r="CD163" s="9">
        <f>IF(CD$10&lt;$E163,0,IF(CD$10&gt;$E163+$F$8,0,$D163-SUM($F60:CC60)))</f>
        <v>0</v>
      </c>
      <c r="CE163" s="9">
        <f>IF(CE$10&lt;$E163,0,IF(CE$10&gt;$E163+$F$8,0,$D163-SUM($F60:CD60)))</f>
        <v>0</v>
      </c>
      <c r="CF163" s="9">
        <f>IF(CF$10&lt;$E163,0,IF(CF$10&gt;$E163+$F$8,0,$D163-SUM($F60:CE60)))</f>
        <v>0</v>
      </c>
      <c r="CG163" s="9">
        <f>IF(CG$10&lt;$E163,0,IF(CG$10&gt;$E163+$F$8,0,$D163-SUM($F60:CF60)))</f>
        <v>0</v>
      </c>
      <c r="CH163" s="9">
        <f>IF(CH$10&lt;$E163,0,IF(CH$10&gt;$E163+$F$8,0,$D163-SUM($F60:CG60)))</f>
        <v>0</v>
      </c>
      <c r="CI163" s="9">
        <f>IF(CI$10&lt;$E163,0,IF(CI$10&gt;$E163+$F$8,0,$D163-SUM($F60:CH60)))</f>
        <v>0</v>
      </c>
      <c r="CJ163" s="9">
        <f>IF(CJ$10&lt;$E163,0,IF(CJ$10&gt;$E163+$F$8,0,$D163-SUM($F60:CI60)))</f>
        <v>0</v>
      </c>
      <c r="CK163" s="9">
        <f>IF(CK$10&lt;$E163,0,IF(CK$10&gt;$E163+$F$8,0,$D163-SUM($F60:CJ60)))</f>
        <v>0</v>
      </c>
      <c r="CL163" s="9">
        <f>IF(CL$10&lt;$E163,0,IF(CL$10&gt;$E163+$F$8,0,$D163-SUM($F60:CK60)))</f>
        <v>0</v>
      </c>
      <c r="CM163" s="9">
        <f>IF(CM$10&lt;$E163,0,IF(CM$10&gt;$E163+$F$8,0,$D163-SUM($F60:CL60)))</f>
        <v>0</v>
      </c>
      <c r="CN163" s="9">
        <f>IF(CN$10&lt;$E163,0,IF(CN$10&gt;$E163+$F$8,0,$D163-SUM($F60:CM60)))</f>
        <v>0</v>
      </c>
      <c r="CO163" s="9">
        <f>IF(CO$10&lt;$E163,0,IF(CO$10&gt;$E163+$F$8,0,$D163-SUM($F60:CN60)))</f>
        <v>0</v>
      </c>
      <c r="CP163" s="9">
        <f>IF(CP$10&lt;$E163,0,IF(CP$10&gt;$E163+$F$8,0,$D163-SUM($F60:CO60)))</f>
        <v>0</v>
      </c>
      <c r="CQ163" s="9">
        <f>IF(CQ$10&lt;$E163,0,IF(CQ$10&gt;$E163+$F$8,0,$D163-SUM($F60:CP60)))</f>
        <v>0</v>
      </c>
      <c r="CR163" s="9">
        <f>IF(CR$10&lt;$E163,0,IF(CR$10&gt;$E163+$F$8,0,$D163-SUM($F60:CQ60)))</f>
        <v>0</v>
      </c>
      <c r="CS163" s="9">
        <f>IF(CS$10&lt;$E163,0,IF(CS$10&gt;$E163+$F$8,0,$D163-SUM($F60:CR60)))</f>
        <v>0</v>
      </c>
      <c r="CT163" s="9">
        <f>IF(CT$10&lt;$E163,0,IF(CT$10&gt;$E163+$F$8,0,$D163-SUM($F60:CS60)))</f>
        <v>0</v>
      </c>
      <c r="CU163" s="9">
        <f>IF(CU$10&lt;$E163,0,IF(CU$10&gt;$E163+$F$8,0,$D163-SUM($F60:CT60)))</f>
        <v>0</v>
      </c>
      <c r="CV163" s="9">
        <f>IF(CV$10&lt;$E163,0,IF(CV$10&gt;$E163+$F$8,0,$D163-SUM($F60:CU60)))</f>
        <v>0</v>
      </c>
      <c r="CW163" s="9">
        <f>IF(CW$10&lt;$E163,0,IF(CW$10&gt;$E163+$F$8,0,$D163-SUM($F60:CV60)))</f>
        <v>0</v>
      </c>
      <c r="CX163" s="9">
        <f>IF(CX$10&lt;$E163,0,IF(CX$10&gt;$E163+$F$8,0,$D163-SUM($F60:CW60)))</f>
        <v>0</v>
      </c>
      <c r="CY163" s="9">
        <f>IF(CY$10&lt;$E163,0,IF(CY$10&gt;$E163+$F$8,0,$D163-SUM($F60:CX60)))</f>
        <v>0</v>
      </c>
      <c r="CZ163" s="9">
        <f>IF(CZ$10&lt;$E163,0,IF(CZ$10&gt;$E163+$F$8,0,$D163-SUM($F60:CY60)))</f>
        <v>0</v>
      </c>
      <c r="DA163" s="9">
        <f>IF(DA$10&lt;$E163,0,IF(DA$10&gt;$E163+$F$8,0,$D163-SUM($F60:CZ60)))</f>
        <v>0</v>
      </c>
    </row>
    <row r="164" spans="4:105">
      <c r="D164" s="58">
        <f t="shared" ca="1" si="121"/>
        <v>326.20377919990779</v>
      </c>
      <c r="E164" s="3">
        <f t="shared" si="123"/>
        <v>41</v>
      </c>
      <c r="F164" s="9">
        <f t="shared" si="122"/>
        <v>0</v>
      </c>
      <c r="G164" s="9">
        <f>IF(G$10&lt;$E164,0,IF(G$10&gt;$E164+$F$8,0,$D164-SUM($F61:F61)))</f>
        <v>0</v>
      </c>
      <c r="H164" s="9">
        <f>IF(H$10&lt;$E164,0,IF(H$10&gt;$E164+$F$8,0,$D164-SUM($F61:G61)))</f>
        <v>0</v>
      </c>
      <c r="I164" s="9">
        <f>IF(I$10&lt;$E164,0,IF(I$10&gt;$E164+$F$8,0,$D164-SUM($F61:H61)))</f>
        <v>0</v>
      </c>
      <c r="J164" s="9">
        <f>IF(J$10&lt;$E164,0,IF(J$10&gt;$E164+$F$8,0,$D164-SUM($F61:I61)))</f>
        <v>0</v>
      </c>
      <c r="K164" s="9">
        <f>IF(K$10&lt;$E164,0,IF(K$10&gt;$E164+$F$8,0,$D164-SUM($F61:J61)))</f>
        <v>0</v>
      </c>
      <c r="L164" s="9">
        <f>IF(L$10&lt;$E164,0,IF(L$10&gt;$E164+$F$8,0,$D164-SUM($F61:K61)))</f>
        <v>0</v>
      </c>
      <c r="M164" s="9">
        <f>IF(M$10&lt;$E164,0,IF(M$10&gt;$E164+$F$8,0,$D164-SUM($F61:L61)))</f>
        <v>0</v>
      </c>
      <c r="N164" s="9">
        <f>IF(N$10&lt;$E164,0,IF(N$10&gt;$E164+$F$8,0,$D164-SUM($F61:M61)))</f>
        <v>0</v>
      </c>
      <c r="O164" s="9">
        <f>IF(O$10&lt;$E164,0,IF(O$10&gt;$E164+$F$8,0,$D164-SUM($F61:N61)))</f>
        <v>0</v>
      </c>
      <c r="P164" s="9">
        <f>IF(P$10&lt;$E164,0,IF(P$10&gt;$E164+$F$8,0,$D164-SUM($F61:O61)))</f>
        <v>0</v>
      </c>
      <c r="Q164" s="9">
        <f>IF(Q$10&lt;$E164,0,IF(Q$10&gt;$E164+$F$8,0,$D164-SUM($F61:P61)))</f>
        <v>0</v>
      </c>
      <c r="R164" s="9">
        <f>IF(R$10&lt;$E164,0,IF(R$10&gt;$E164+$F$8,0,$D164-SUM($F61:Q61)))</f>
        <v>0</v>
      </c>
      <c r="S164" s="9">
        <f>IF(S$10&lt;$E164,0,IF(S$10&gt;$E164+$F$8,0,$D164-SUM($F61:R61)))</f>
        <v>0</v>
      </c>
      <c r="T164" s="9">
        <f>IF(T$10&lt;$E164,0,IF(T$10&gt;$E164+$F$8,0,$D164-SUM($F61:S61)))</f>
        <v>0</v>
      </c>
      <c r="U164" s="9">
        <f>IF(U$10&lt;$E164,0,IF(U$10&gt;$E164+$F$8,0,$D164-SUM($F61:T61)))</f>
        <v>0</v>
      </c>
      <c r="V164" s="9">
        <f>IF(V$10&lt;$E164,0,IF(V$10&gt;$E164+$F$8,0,$D164-SUM($F61:U61)))</f>
        <v>0</v>
      </c>
      <c r="W164" s="9">
        <f>IF(W$10&lt;$E164,0,IF(W$10&gt;$E164+$F$8,0,$D164-SUM($F61:V61)))</f>
        <v>0</v>
      </c>
      <c r="X164" s="9">
        <f>IF(X$10&lt;$E164,0,IF(X$10&gt;$E164+$F$8,0,$D164-SUM($F61:W61)))</f>
        <v>0</v>
      </c>
      <c r="Y164" s="9">
        <f>IF(Y$10&lt;$E164,0,IF(Y$10&gt;$E164+$F$8,0,$D164-SUM($F61:X61)))</f>
        <v>0</v>
      </c>
      <c r="Z164" s="9">
        <f>IF(Z$10&lt;$E164,0,IF(Z$10&gt;$E164+$F$8,0,$D164-SUM($F61:Y61)))</f>
        <v>0</v>
      </c>
      <c r="AA164" s="9">
        <f>IF(AA$10&lt;$E164,0,IF(AA$10&gt;$E164+$F$8,0,$D164-SUM($F61:Z61)))</f>
        <v>0</v>
      </c>
      <c r="AB164" s="9">
        <f>IF(AB$10&lt;$E164,0,IF(AB$10&gt;$E164+$F$8,0,$D164-SUM($F61:AA61)))</f>
        <v>0</v>
      </c>
      <c r="AC164" s="9">
        <f>IF(AC$10&lt;$E164,0,IF(AC$10&gt;$E164+$F$8,0,$D164-SUM($F61:AB61)))</f>
        <v>0</v>
      </c>
      <c r="AD164" s="9">
        <f>IF(AD$10&lt;$E164,0,IF(AD$10&gt;$E164+$F$8,0,$D164-SUM($F61:AC61)))</f>
        <v>0</v>
      </c>
      <c r="AE164" s="9">
        <f>IF(AE$10&lt;$E164,0,IF(AE$10&gt;$E164+$F$8,0,$D164-SUM($F61:AD61)))</f>
        <v>0</v>
      </c>
      <c r="AF164" s="9">
        <f>IF(AF$10&lt;$E164,0,IF(AF$10&gt;$E164+$F$8,0,$D164-SUM($F61:AE61)))</f>
        <v>0</v>
      </c>
      <c r="AG164" s="9">
        <f>IF(AG$10&lt;$E164,0,IF(AG$10&gt;$E164+$F$8,0,$D164-SUM($F61:AF61)))</f>
        <v>0</v>
      </c>
      <c r="AH164" s="9">
        <f>IF(AH$10&lt;$E164,0,IF(AH$10&gt;$E164+$F$8,0,$D164-SUM($F61:AG61)))</f>
        <v>0</v>
      </c>
      <c r="AI164" s="9">
        <f>IF(AI$10&lt;$E164,0,IF(AI$10&gt;$E164+$F$8,0,$D164-SUM($F61:AH61)))</f>
        <v>0</v>
      </c>
      <c r="AJ164" s="9">
        <f>IF(AJ$10&lt;$E164,0,IF(AJ$10&gt;$E164+$F$8,0,$D164-SUM($F61:AI61)))</f>
        <v>0</v>
      </c>
      <c r="AK164" s="9">
        <f>IF(AK$10&lt;$E164,0,IF(AK$10&gt;$E164+$F$8,0,$D164-SUM($F61:AJ61)))</f>
        <v>0</v>
      </c>
      <c r="AL164" s="9">
        <f>IF(AL$10&lt;$E164,0,IF(AL$10&gt;$E164+$F$8,0,$D164-SUM($F61:AK61)))</f>
        <v>0</v>
      </c>
      <c r="AM164" s="9">
        <f>IF(AM$10&lt;$E164,0,IF(AM$10&gt;$E164+$F$8,0,$D164-SUM($F61:AL61)))</f>
        <v>0</v>
      </c>
      <c r="AN164" s="9">
        <f>IF(AN$10&lt;$E164,0,IF(AN$10&gt;$E164+$F$8,0,$D164-SUM($F61:AM61)))</f>
        <v>0</v>
      </c>
      <c r="AO164" s="9">
        <f>IF(AO$10&lt;$E164,0,IF(AO$10&gt;$E164+$F$8,0,$D164-SUM($F61:AN61)))</f>
        <v>0</v>
      </c>
      <c r="AP164" s="9">
        <f>IF(AP$10&lt;$E164,0,IF(AP$10&gt;$E164+$F$8,0,$D164-SUM($F61:AO61)))</f>
        <v>0</v>
      </c>
      <c r="AQ164" s="9">
        <f>IF(AQ$10&lt;$E164,0,IF(AQ$10&gt;$E164+$F$8,0,$D164-SUM($F61:AP61)))</f>
        <v>0</v>
      </c>
      <c r="AR164" s="9">
        <f>IF(AR$10&lt;$E164,0,IF(AR$10&gt;$E164+$F$8,0,$D164-SUM($F61:AQ61)))</f>
        <v>0</v>
      </c>
      <c r="AS164" s="9">
        <f>IF(AS$10&lt;$E164,0,IF(AS$10&gt;$E164+$F$8,0,$D164-SUM($F61:AR61)))</f>
        <v>0</v>
      </c>
      <c r="AT164" s="9">
        <f ca="1">IF(AT$10&lt;$E164,0,IF(AT$10&gt;$E164+$F$8,0,$D164-SUM($F61:AS61)))</f>
        <v>326.20377919990779</v>
      </c>
      <c r="AU164" s="9">
        <f ca="1">IF(AU$10&lt;$E164,0,IF(AU$10&gt;$E164+$F$8,0,$D164-SUM($F61:AT61)))</f>
        <v>315.33031989324417</v>
      </c>
      <c r="AV164" s="9">
        <f ca="1">IF(AV$10&lt;$E164,0,IF(AV$10&gt;$E164+$F$8,0,$D164-SUM($F61:AU61)))</f>
        <v>304.4568605865806</v>
      </c>
      <c r="AW164" s="9">
        <f ca="1">IF(AW$10&lt;$E164,0,IF(AW$10&gt;$E164+$F$8,0,$D164-SUM($F61:AV61)))</f>
        <v>293.58340127991698</v>
      </c>
      <c r="AX164" s="9">
        <f ca="1">IF(AX$10&lt;$E164,0,IF(AX$10&gt;$E164+$F$8,0,$D164-SUM($F61:AW61)))</f>
        <v>282.70994197325342</v>
      </c>
      <c r="AY164" s="9">
        <f ca="1">IF(AY$10&lt;$E164,0,IF(AY$10&gt;$E164+$F$8,0,$D164-SUM($F61:AX61)))</f>
        <v>271.8364826665898</v>
      </c>
      <c r="AZ164" s="9">
        <f ca="1">IF(AZ$10&lt;$E164,0,IF(AZ$10&gt;$E164+$F$8,0,$D164-SUM($F61:AY61)))</f>
        <v>260.96302335992624</v>
      </c>
      <c r="BA164" s="9">
        <f ca="1">IF(BA$10&lt;$E164,0,IF(BA$10&gt;$E164+$F$8,0,$D164-SUM($F61:AZ61)))</f>
        <v>250.08956405326262</v>
      </c>
      <c r="BB164" s="9">
        <f ca="1">IF(BB$10&lt;$E164,0,IF(BB$10&gt;$E164+$F$8,0,$D164-SUM($F61:BA61)))</f>
        <v>239.21610474659906</v>
      </c>
      <c r="BC164" s="9">
        <f ca="1">IF(BC$10&lt;$E164,0,IF(BC$10&gt;$E164+$F$8,0,$D164-SUM($F61:BB61)))</f>
        <v>228.34264543993544</v>
      </c>
      <c r="BD164" s="9">
        <f ca="1">IF(BD$10&lt;$E164,0,IF(BD$10&gt;$E164+$F$8,0,$D164-SUM($F61:BC61)))</f>
        <v>217.46918613327188</v>
      </c>
      <c r="BE164" s="9">
        <f ca="1">IF(BE$10&lt;$E164,0,IF(BE$10&gt;$E164+$F$8,0,$D164-SUM($F61:BD61)))</f>
        <v>206.59572682660826</v>
      </c>
      <c r="BF164" s="9">
        <f ca="1">IF(BF$10&lt;$E164,0,IF(BF$10&gt;$E164+$F$8,0,$D164-SUM($F61:BE61)))</f>
        <v>195.72226751994467</v>
      </c>
      <c r="BG164" s="9">
        <f ca="1">IF(BG$10&lt;$E164,0,IF(BG$10&gt;$E164+$F$8,0,$D164-SUM($F61:BF61)))</f>
        <v>184.84880821328107</v>
      </c>
      <c r="BH164" s="9">
        <f ca="1">IF(BH$10&lt;$E164,0,IF(BH$10&gt;$E164+$F$8,0,$D164-SUM($F61:BG61)))</f>
        <v>173.97534890661748</v>
      </c>
      <c r="BI164" s="9">
        <f ca="1">IF(BI$10&lt;$E164,0,IF(BI$10&gt;$E164+$F$8,0,$D164-SUM($F61:BH61)))</f>
        <v>163.10188959995389</v>
      </c>
      <c r="BJ164" s="9">
        <f ca="1">IF(BJ$10&lt;$E164,0,IF(BJ$10&gt;$E164+$F$8,0,$D164-SUM($F61:BI61)))</f>
        <v>152.2284302932903</v>
      </c>
      <c r="BK164" s="9">
        <f ca="1">IF(BK$10&lt;$E164,0,IF(BK$10&gt;$E164+$F$8,0,$D164-SUM($F61:BJ61)))</f>
        <v>141.35497098662671</v>
      </c>
      <c r="BL164" s="9">
        <f ca="1">IF(BL$10&lt;$E164,0,IF(BL$10&gt;$E164+$F$8,0,$D164-SUM($F61:BK61)))</f>
        <v>130.48151167996312</v>
      </c>
      <c r="BM164" s="9">
        <f ca="1">IF(BM$10&lt;$E164,0,IF(BM$10&gt;$E164+$F$8,0,$D164-SUM($F61:BL61)))</f>
        <v>119.60805237329953</v>
      </c>
      <c r="BN164" s="9">
        <f ca="1">IF(BN$10&lt;$E164,0,IF(BN$10&gt;$E164+$F$8,0,$D164-SUM($F61:BM61)))</f>
        <v>108.73459306663594</v>
      </c>
      <c r="BO164" s="9">
        <f ca="1">IF(BO$10&lt;$E164,0,IF(BO$10&gt;$E164+$F$8,0,$D164-SUM($F61:BN61)))</f>
        <v>97.861133759972347</v>
      </c>
      <c r="BP164" s="9">
        <f ca="1">IF(BP$10&lt;$E164,0,IF(BP$10&gt;$E164+$F$8,0,$D164-SUM($F61:BO61)))</f>
        <v>86.987674453308756</v>
      </c>
      <c r="BQ164" s="9">
        <f ca="1">IF(BQ$10&lt;$E164,0,IF(BQ$10&gt;$E164+$F$8,0,$D164-SUM($F61:BP61)))</f>
        <v>76.114215146645165</v>
      </c>
      <c r="BR164" s="9">
        <f ca="1">IF(BR$10&lt;$E164,0,IF(BR$10&gt;$E164+$F$8,0,$D164-SUM($F61:BQ61)))</f>
        <v>65.240755839981546</v>
      </c>
      <c r="BS164" s="9">
        <f ca="1">IF(BS$10&lt;$E164,0,IF(BS$10&gt;$E164+$F$8,0,$D164-SUM($F61:BR61)))</f>
        <v>54.367296533317926</v>
      </c>
      <c r="BT164" s="9">
        <f ca="1">IF(BT$10&lt;$E164,0,IF(BT$10&gt;$E164+$F$8,0,$D164-SUM($F61:BS61)))</f>
        <v>43.493837226654307</v>
      </c>
      <c r="BU164" s="9">
        <f ca="1">IF(BU$10&lt;$E164,0,IF(BU$10&gt;$E164+$F$8,0,$D164-SUM($F61:BT61)))</f>
        <v>32.620377919990688</v>
      </c>
      <c r="BV164" s="9">
        <f ca="1">IF(BV$10&lt;$E164,0,IF(BV$10&gt;$E164+$F$8,0,$D164-SUM($F61:BU61)))</f>
        <v>21.746918613327068</v>
      </c>
      <c r="BW164" s="9">
        <f ca="1">IF(BW$10&lt;$E164,0,IF(BW$10&gt;$E164+$F$8,0,$D164-SUM($F61:BV61)))</f>
        <v>10.873459306663449</v>
      </c>
      <c r="BX164" s="9">
        <f ca="1">IF(BX$10&lt;$E164,0,IF(BX$10&gt;$E164+$F$8,0,$D164-SUM($F61:BW61)))</f>
        <v>-1.7053025658242404E-13</v>
      </c>
      <c r="BY164" s="9">
        <f>IF(BY$10&lt;$E164,0,IF(BY$10&gt;$E164+$F$8,0,$D164-SUM($F61:BX61)))</f>
        <v>0</v>
      </c>
      <c r="BZ164" s="9">
        <f>IF(BZ$10&lt;$E164,0,IF(BZ$10&gt;$E164+$F$8,0,$D164-SUM($F61:BY61)))</f>
        <v>0</v>
      </c>
      <c r="CA164" s="9">
        <f>IF(CA$10&lt;$E164,0,IF(CA$10&gt;$E164+$F$8,0,$D164-SUM($F61:BZ61)))</f>
        <v>0</v>
      </c>
      <c r="CB164" s="9">
        <f>IF(CB$10&lt;$E164,0,IF(CB$10&gt;$E164+$F$8,0,$D164-SUM($F61:CA61)))</f>
        <v>0</v>
      </c>
      <c r="CC164" s="9">
        <f>IF(CC$10&lt;$E164,0,IF(CC$10&gt;$E164+$F$8,0,$D164-SUM($F61:CB61)))</f>
        <v>0</v>
      </c>
      <c r="CD164" s="9">
        <f>IF(CD$10&lt;$E164,0,IF(CD$10&gt;$E164+$F$8,0,$D164-SUM($F61:CC61)))</f>
        <v>0</v>
      </c>
      <c r="CE164" s="9">
        <f>IF(CE$10&lt;$E164,0,IF(CE$10&gt;$E164+$F$8,0,$D164-SUM($F61:CD61)))</f>
        <v>0</v>
      </c>
      <c r="CF164" s="9">
        <f>IF(CF$10&lt;$E164,0,IF(CF$10&gt;$E164+$F$8,0,$D164-SUM($F61:CE61)))</f>
        <v>0</v>
      </c>
      <c r="CG164" s="9">
        <f>IF(CG$10&lt;$E164,0,IF(CG$10&gt;$E164+$F$8,0,$D164-SUM($F61:CF61)))</f>
        <v>0</v>
      </c>
      <c r="CH164" s="9">
        <f>IF(CH$10&lt;$E164,0,IF(CH$10&gt;$E164+$F$8,0,$D164-SUM($F61:CG61)))</f>
        <v>0</v>
      </c>
      <c r="CI164" s="9">
        <f>IF(CI$10&lt;$E164,0,IF(CI$10&gt;$E164+$F$8,0,$D164-SUM($F61:CH61)))</f>
        <v>0</v>
      </c>
      <c r="CJ164" s="9">
        <f>IF(CJ$10&lt;$E164,0,IF(CJ$10&gt;$E164+$F$8,0,$D164-SUM($F61:CI61)))</f>
        <v>0</v>
      </c>
      <c r="CK164" s="9">
        <f>IF(CK$10&lt;$E164,0,IF(CK$10&gt;$E164+$F$8,0,$D164-SUM($F61:CJ61)))</f>
        <v>0</v>
      </c>
      <c r="CL164" s="9">
        <f>IF(CL$10&lt;$E164,0,IF(CL$10&gt;$E164+$F$8,0,$D164-SUM($F61:CK61)))</f>
        <v>0</v>
      </c>
      <c r="CM164" s="9">
        <f>IF(CM$10&lt;$E164,0,IF(CM$10&gt;$E164+$F$8,0,$D164-SUM($F61:CL61)))</f>
        <v>0</v>
      </c>
      <c r="CN164" s="9">
        <f>IF(CN$10&lt;$E164,0,IF(CN$10&gt;$E164+$F$8,0,$D164-SUM($F61:CM61)))</f>
        <v>0</v>
      </c>
      <c r="CO164" s="9">
        <f>IF(CO$10&lt;$E164,0,IF(CO$10&gt;$E164+$F$8,0,$D164-SUM($F61:CN61)))</f>
        <v>0</v>
      </c>
      <c r="CP164" s="9">
        <f>IF(CP$10&lt;$E164,0,IF(CP$10&gt;$E164+$F$8,0,$D164-SUM($F61:CO61)))</f>
        <v>0</v>
      </c>
      <c r="CQ164" s="9">
        <f>IF(CQ$10&lt;$E164,0,IF(CQ$10&gt;$E164+$F$8,0,$D164-SUM($F61:CP61)))</f>
        <v>0</v>
      </c>
      <c r="CR164" s="9">
        <f>IF(CR$10&lt;$E164,0,IF(CR$10&gt;$E164+$F$8,0,$D164-SUM($F61:CQ61)))</f>
        <v>0</v>
      </c>
      <c r="CS164" s="9">
        <f>IF(CS$10&lt;$E164,0,IF(CS$10&gt;$E164+$F$8,0,$D164-SUM($F61:CR61)))</f>
        <v>0</v>
      </c>
      <c r="CT164" s="9">
        <f>IF(CT$10&lt;$E164,0,IF(CT$10&gt;$E164+$F$8,0,$D164-SUM($F61:CS61)))</f>
        <v>0</v>
      </c>
      <c r="CU164" s="9">
        <f>IF(CU$10&lt;$E164,0,IF(CU$10&gt;$E164+$F$8,0,$D164-SUM($F61:CT61)))</f>
        <v>0</v>
      </c>
      <c r="CV164" s="9">
        <f>IF(CV$10&lt;$E164,0,IF(CV$10&gt;$E164+$F$8,0,$D164-SUM($F61:CU61)))</f>
        <v>0</v>
      </c>
      <c r="CW164" s="9">
        <f>IF(CW$10&lt;$E164,0,IF(CW$10&gt;$E164+$F$8,0,$D164-SUM($F61:CV61)))</f>
        <v>0</v>
      </c>
      <c r="CX164" s="9">
        <f>IF(CX$10&lt;$E164,0,IF(CX$10&gt;$E164+$F$8,0,$D164-SUM($F61:CW61)))</f>
        <v>0</v>
      </c>
      <c r="CY164" s="9">
        <f>IF(CY$10&lt;$E164,0,IF(CY$10&gt;$E164+$F$8,0,$D164-SUM($F61:CX61)))</f>
        <v>0</v>
      </c>
      <c r="CZ164" s="9">
        <f>IF(CZ$10&lt;$E164,0,IF(CZ$10&gt;$E164+$F$8,0,$D164-SUM($F61:CY61)))</f>
        <v>0</v>
      </c>
      <c r="DA164" s="9">
        <f>IF(DA$10&lt;$E164,0,IF(DA$10&gt;$E164+$F$8,0,$D164-SUM($F61:CZ61)))</f>
        <v>0</v>
      </c>
    </row>
    <row r="165" spans="4:105">
      <c r="D165" s="58">
        <f t="shared" ca="1" si="121"/>
        <v>335.989892575905</v>
      </c>
      <c r="E165" s="3">
        <f t="shared" si="123"/>
        <v>42</v>
      </c>
      <c r="F165" s="9">
        <f t="shared" si="122"/>
        <v>0</v>
      </c>
      <c r="G165" s="9">
        <f>IF(G$10&lt;$E165,0,IF(G$10&gt;$E165+$F$8,0,$D165-SUM($F62:F62)))</f>
        <v>0</v>
      </c>
      <c r="H165" s="9">
        <f>IF(H$10&lt;$E165,0,IF(H$10&gt;$E165+$F$8,0,$D165-SUM($F62:G62)))</f>
        <v>0</v>
      </c>
      <c r="I165" s="9">
        <f>IF(I$10&lt;$E165,0,IF(I$10&gt;$E165+$F$8,0,$D165-SUM($F62:H62)))</f>
        <v>0</v>
      </c>
      <c r="J165" s="9">
        <f>IF(J$10&lt;$E165,0,IF(J$10&gt;$E165+$F$8,0,$D165-SUM($F62:I62)))</f>
        <v>0</v>
      </c>
      <c r="K165" s="9">
        <f>IF(K$10&lt;$E165,0,IF(K$10&gt;$E165+$F$8,0,$D165-SUM($F62:J62)))</f>
        <v>0</v>
      </c>
      <c r="L165" s="9">
        <f>IF(L$10&lt;$E165,0,IF(L$10&gt;$E165+$F$8,0,$D165-SUM($F62:K62)))</f>
        <v>0</v>
      </c>
      <c r="M165" s="9">
        <f>IF(M$10&lt;$E165,0,IF(M$10&gt;$E165+$F$8,0,$D165-SUM($F62:L62)))</f>
        <v>0</v>
      </c>
      <c r="N165" s="9">
        <f>IF(N$10&lt;$E165,0,IF(N$10&gt;$E165+$F$8,0,$D165-SUM($F62:M62)))</f>
        <v>0</v>
      </c>
      <c r="O165" s="9">
        <f>IF(O$10&lt;$E165,0,IF(O$10&gt;$E165+$F$8,0,$D165-SUM($F62:N62)))</f>
        <v>0</v>
      </c>
      <c r="P165" s="9">
        <f>IF(P$10&lt;$E165,0,IF(P$10&gt;$E165+$F$8,0,$D165-SUM($F62:O62)))</f>
        <v>0</v>
      </c>
      <c r="Q165" s="9">
        <f>IF(Q$10&lt;$E165,0,IF(Q$10&gt;$E165+$F$8,0,$D165-SUM($F62:P62)))</f>
        <v>0</v>
      </c>
      <c r="R165" s="9">
        <f>IF(R$10&lt;$E165,0,IF(R$10&gt;$E165+$F$8,0,$D165-SUM($F62:Q62)))</f>
        <v>0</v>
      </c>
      <c r="S165" s="9">
        <f>IF(S$10&lt;$E165,0,IF(S$10&gt;$E165+$F$8,0,$D165-SUM($F62:R62)))</f>
        <v>0</v>
      </c>
      <c r="T165" s="9">
        <f>IF(T$10&lt;$E165,0,IF(T$10&gt;$E165+$F$8,0,$D165-SUM($F62:S62)))</f>
        <v>0</v>
      </c>
      <c r="U165" s="9">
        <f>IF(U$10&lt;$E165,0,IF(U$10&gt;$E165+$F$8,0,$D165-SUM($F62:T62)))</f>
        <v>0</v>
      </c>
      <c r="V165" s="9">
        <f>IF(V$10&lt;$E165,0,IF(V$10&gt;$E165+$F$8,0,$D165-SUM($F62:U62)))</f>
        <v>0</v>
      </c>
      <c r="W165" s="9">
        <f>IF(W$10&lt;$E165,0,IF(W$10&gt;$E165+$F$8,0,$D165-SUM($F62:V62)))</f>
        <v>0</v>
      </c>
      <c r="X165" s="9">
        <f>IF(X$10&lt;$E165,0,IF(X$10&gt;$E165+$F$8,0,$D165-SUM($F62:W62)))</f>
        <v>0</v>
      </c>
      <c r="Y165" s="9">
        <f>IF(Y$10&lt;$E165,0,IF(Y$10&gt;$E165+$F$8,0,$D165-SUM($F62:X62)))</f>
        <v>0</v>
      </c>
      <c r="Z165" s="9">
        <f>IF(Z$10&lt;$E165,0,IF(Z$10&gt;$E165+$F$8,0,$D165-SUM($F62:Y62)))</f>
        <v>0</v>
      </c>
      <c r="AA165" s="9">
        <f>IF(AA$10&lt;$E165,0,IF(AA$10&gt;$E165+$F$8,0,$D165-SUM($F62:Z62)))</f>
        <v>0</v>
      </c>
      <c r="AB165" s="9">
        <f>IF(AB$10&lt;$E165,0,IF(AB$10&gt;$E165+$F$8,0,$D165-SUM($F62:AA62)))</f>
        <v>0</v>
      </c>
      <c r="AC165" s="9">
        <f>IF(AC$10&lt;$E165,0,IF(AC$10&gt;$E165+$F$8,0,$D165-SUM($F62:AB62)))</f>
        <v>0</v>
      </c>
      <c r="AD165" s="9">
        <f>IF(AD$10&lt;$E165,0,IF(AD$10&gt;$E165+$F$8,0,$D165-SUM($F62:AC62)))</f>
        <v>0</v>
      </c>
      <c r="AE165" s="9">
        <f>IF(AE$10&lt;$E165,0,IF(AE$10&gt;$E165+$F$8,0,$D165-SUM($F62:AD62)))</f>
        <v>0</v>
      </c>
      <c r="AF165" s="9">
        <f>IF(AF$10&lt;$E165,0,IF(AF$10&gt;$E165+$F$8,0,$D165-SUM($F62:AE62)))</f>
        <v>0</v>
      </c>
      <c r="AG165" s="9">
        <f>IF(AG$10&lt;$E165,0,IF(AG$10&gt;$E165+$F$8,0,$D165-SUM($F62:AF62)))</f>
        <v>0</v>
      </c>
      <c r="AH165" s="9">
        <f>IF(AH$10&lt;$E165,0,IF(AH$10&gt;$E165+$F$8,0,$D165-SUM($F62:AG62)))</f>
        <v>0</v>
      </c>
      <c r="AI165" s="9">
        <f>IF(AI$10&lt;$E165,0,IF(AI$10&gt;$E165+$F$8,0,$D165-SUM($F62:AH62)))</f>
        <v>0</v>
      </c>
      <c r="AJ165" s="9">
        <f>IF(AJ$10&lt;$E165,0,IF(AJ$10&gt;$E165+$F$8,0,$D165-SUM($F62:AI62)))</f>
        <v>0</v>
      </c>
      <c r="AK165" s="9">
        <f>IF(AK$10&lt;$E165,0,IF(AK$10&gt;$E165+$F$8,0,$D165-SUM($F62:AJ62)))</f>
        <v>0</v>
      </c>
      <c r="AL165" s="9">
        <f>IF(AL$10&lt;$E165,0,IF(AL$10&gt;$E165+$F$8,0,$D165-SUM($F62:AK62)))</f>
        <v>0</v>
      </c>
      <c r="AM165" s="9">
        <f>IF(AM$10&lt;$E165,0,IF(AM$10&gt;$E165+$F$8,0,$D165-SUM($F62:AL62)))</f>
        <v>0</v>
      </c>
      <c r="AN165" s="9">
        <f>IF(AN$10&lt;$E165,0,IF(AN$10&gt;$E165+$F$8,0,$D165-SUM($F62:AM62)))</f>
        <v>0</v>
      </c>
      <c r="AO165" s="9">
        <f>IF(AO$10&lt;$E165,0,IF(AO$10&gt;$E165+$F$8,0,$D165-SUM($F62:AN62)))</f>
        <v>0</v>
      </c>
      <c r="AP165" s="9">
        <f>IF(AP$10&lt;$E165,0,IF(AP$10&gt;$E165+$F$8,0,$D165-SUM($F62:AO62)))</f>
        <v>0</v>
      </c>
      <c r="AQ165" s="9">
        <f>IF(AQ$10&lt;$E165,0,IF(AQ$10&gt;$E165+$F$8,0,$D165-SUM($F62:AP62)))</f>
        <v>0</v>
      </c>
      <c r="AR165" s="9">
        <f>IF(AR$10&lt;$E165,0,IF(AR$10&gt;$E165+$F$8,0,$D165-SUM($F62:AQ62)))</f>
        <v>0</v>
      </c>
      <c r="AS165" s="9">
        <f>IF(AS$10&lt;$E165,0,IF(AS$10&gt;$E165+$F$8,0,$D165-SUM($F62:AR62)))</f>
        <v>0</v>
      </c>
      <c r="AT165" s="9">
        <f>IF(AT$10&lt;$E165,0,IF(AT$10&gt;$E165+$F$8,0,$D165-SUM($F62:AS62)))</f>
        <v>0</v>
      </c>
      <c r="AU165" s="9">
        <f ca="1">IF(AU$10&lt;$E165,0,IF(AU$10&gt;$E165+$F$8,0,$D165-SUM($F62:AT62)))</f>
        <v>335.989892575905</v>
      </c>
      <c r="AV165" s="9">
        <f ca="1">IF(AV$10&lt;$E165,0,IF(AV$10&gt;$E165+$F$8,0,$D165-SUM($F62:AU62)))</f>
        <v>324.7902294900415</v>
      </c>
      <c r="AW165" s="9">
        <f ca="1">IF(AW$10&lt;$E165,0,IF(AW$10&gt;$E165+$F$8,0,$D165-SUM($F62:AV62)))</f>
        <v>313.59056640417799</v>
      </c>
      <c r="AX165" s="9">
        <f ca="1">IF(AX$10&lt;$E165,0,IF(AX$10&gt;$E165+$F$8,0,$D165-SUM($F62:AW62)))</f>
        <v>302.39090331831449</v>
      </c>
      <c r="AY165" s="9">
        <f ca="1">IF(AY$10&lt;$E165,0,IF(AY$10&gt;$E165+$F$8,0,$D165-SUM($F62:AX62)))</f>
        <v>291.19124023245098</v>
      </c>
      <c r="AZ165" s="9">
        <f ca="1">IF(AZ$10&lt;$E165,0,IF(AZ$10&gt;$E165+$F$8,0,$D165-SUM($F62:AY62)))</f>
        <v>279.99157714658747</v>
      </c>
      <c r="BA165" s="9">
        <f ca="1">IF(BA$10&lt;$E165,0,IF(BA$10&gt;$E165+$F$8,0,$D165-SUM($F62:AZ62)))</f>
        <v>268.79191406072403</v>
      </c>
      <c r="BB165" s="9">
        <f ca="1">IF(BB$10&lt;$E165,0,IF(BB$10&gt;$E165+$F$8,0,$D165-SUM($F62:BA62)))</f>
        <v>257.59225097486046</v>
      </c>
      <c r="BC165" s="9">
        <f ca="1">IF(BC$10&lt;$E165,0,IF(BC$10&gt;$E165+$F$8,0,$D165-SUM($F62:BB62)))</f>
        <v>246.39258788899699</v>
      </c>
      <c r="BD165" s="9">
        <f ca="1">IF(BD$10&lt;$E165,0,IF(BD$10&gt;$E165+$F$8,0,$D165-SUM($F62:BC62)))</f>
        <v>235.19292480313348</v>
      </c>
      <c r="BE165" s="9">
        <f ca="1">IF(BE$10&lt;$E165,0,IF(BE$10&gt;$E165+$F$8,0,$D165-SUM($F62:BD62)))</f>
        <v>223.99326171726997</v>
      </c>
      <c r="BF165" s="9">
        <f ca="1">IF(BF$10&lt;$E165,0,IF(BF$10&gt;$E165+$F$8,0,$D165-SUM($F62:BE62)))</f>
        <v>212.79359863140647</v>
      </c>
      <c r="BG165" s="9">
        <f ca="1">IF(BG$10&lt;$E165,0,IF(BG$10&gt;$E165+$F$8,0,$D165-SUM($F62:BF62)))</f>
        <v>201.59393554554296</v>
      </c>
      <c r="BH165" s="9">
        <f ca="1">IF(BH$10&lt;$E165,0,IF(BH$10&gt;$E165+$F$8,0,$D165-SUM($F62:BG62)))</f>
        <v>190.39427245967946</v>
      </c>
      <c r="BI165" s="9">
        <f ca="1">IF(BI$10&lt;$E165,0,IF(BI$10&gt;$E165+$F$8,0,$D165-SUM($F62:BH62)))</f>
        <v>179.19460937381595</v>
      </c>
      <c r="BJ165" s="9">
        <f ca="1">IF(BJ$10&lt;$E165,0,IF(BJ$10&gt;$E165+$F$8,0,$D165-SUM($F62:BI62)))</f>
        <v>167.99494628795244</v>
      </c>
      <c r="BK165" s="9">
        <f ca="1">IF(BK$10&lt;$E165,0,IF(BK$10&gt;$E165+$F$8,0,$D165-SUM($F62:BJ62)))</f>
        <v>156.79528320208894</v>
      </c>
      <c r="BL165" s="9">
        <f ca="1">IF(BL$10&lt;$E165,0,IF(BL$10&gt;$E165+$F$8,0,$D165-SUM($F62:BK62)))</f>
        <v>145.59562011622543</v>
      </c>
      <c r="BM165" s="9">
        <f ca="1">IF(BM$10&lt;$E165,0,IF(BM$10&gt;$E165+$F$8,0,$D165-SUM($F62:BL62)))</f>
        <v>134.39595703036193</v>
      </c>
      <c r="BN165" s="9">
        <f ca="1">IF(BN$10&lt;$E165,0,IF(BN$10&gt;$E165+$F$8,0,$D165-SUM($F62:BM62)))</f>
        <v>123.19629394449842</v>
      </c>
      <c r="BO165" s="9">
        <f ca="1">IF(BO$10&lt;$E165,0,IF(BO$10&gt;$E165+$F$8,0,$D165-SUM($F62:BN62)))</f>
        <v>111.99663085863492</v>
      </c>
      <c r="BP165" s="9">
        <f ca="1">IF(BP$10&lt;$E165,0,IF(BP$10&gt;$E165+$F$8,0,$D165-SUM($F62:BO62)))</f>
        <v>100.79696777277141</v>
      </c>
      <c r="BQ165" s="9">
        <f ca="1">IF(BQ$10&lt;$E165,0,IF(BQ$10&gt;$E165+$F$8,0,$D165-SUM($F62:BP62)))</f>
        <v>89.597304686907904</v>
      </c>
      <c r="BR165" s="9">
        <f ca="1">IF(BR$10&lt;$E165,0,IF(BR$10&gt;$E165+$F$8,0,$D165-SUM($F62:BQ62)))</f>
        <v>78.397641601044427</v>
      </c>
      <c r="BS165" s="9">
        <f ca="1">IF(BS$10&lt;$E165,0,IF(BS$10&gt;$E165+$F$8,0,$D165-SUM($F62:BR62)))</f>
        <v>67.197978515180921</v>
      </c>
      <c r="BT165" s="9">
        <f ca="1">IF(BT$10&lt;$E165,0,IF(BT$10&gt;$E165+$F$8,0,$D165-SUM($F62:BS62)))</f>
        <v>55.998315429317415</v>
      </c>
      <c r="BU165" s="9">
        <f ca="1">IF(BU$10&lt;$E165,0,IF(BU$10&gt;$E165+$F$8,0,$D165-SUM($F62:BT62)))</f>
        <v>44.798652343453909</v>
      </c>
      <c r="BV165" s="9">
        <f ca="1">IF(BV$10&lt;$E165,0,IF(BV$10&gt;$E165+$F$8,0,$D165-SUM($F62:BU62)))</f>
        <v>33.598989257590404</v>
      </c>
      <c r="BW165" s="9">
        <f ca="1">IF(BW$10&lt;$E165,0,IF(BW$10&gt;$E165+$F$8,0,$D165-SUM($F62:BV62)))</f>
        <v>22.399326171726898</v>
      </c>
      <c r="BX165" s="9">
        <f ca="1">IF(BX$10&lt;$E165,0,IF(BX$10&gt;$E165+$F$8,0,$D165-SUM($F62:BW62)))</f>
        <v>11.199663085863392</v>
      </c>
      <c r="BY165" s="9">
        <f ca="1">IF(BY$10&lt;$E165,0,IF(BY$10&gt;$E165+$F$8,0,$D165-SUM($F62:BX62)))</f>
        <v>-1.1368683772161603E-13</v>
      </c>
      <c r="BZ165" s="9">
        <f>IF(BZ$10&lt;$E165,0,IF(BZ$10&gt;$E165+$F$8,0,$D165-SUM($F62:BY62)))</f>
        <v>0</v>
      </c>
      <c r="CA165" s="9">
        <f>IF(CA$10&lt;$E165,0,IF(CA$10&gt;$E165+$F$8,0,$D165-SUM($F62:BZ62)))</f>
        <v>0</v>
      </c>
      <c r="CB165" s="9">
        <f>IF(CB$10&lt;$E165,0,IF(CB$10&gt;$E165+$F$8,0,$D165-SUM($F62:CA62)))</f>
        <v>0</v>
      </c>
      <c r="CC165" s="9">
        <f>IF(CC$10&lt;$E165,0,IF(CC$10&gt;$E165+$F$8,0,$D165-SUM($F62:CB62)))</f>
        <v>0</v>
      </c>
      <c r="CD165" s="9">
        <f>IF(CD$10&lt;$E165,0,IF(CD$10&gt;$E165+$F$8,0,$D165-SUM($F62:CC62)))</f>
        <v>0</v>
      </c>
      <c r="CE165" s="9">
        <f>IF(CE$10&lt;$E165,0,IF(CE$10&gt;$E165+$F$8,0,$D165-SUM($F62:CD62)))</f>
        <v>0</v>
      </c>
      <c r="CF165" s="9">
        <f>IF(CF$10&lt;$E165,0,IF(CF$10&gt;$E165+$F$8,0,$D165-SUM($F62:CE62)))</f>
        <v>0</v>
      </c>
      <c r="CG165" s="9">
        <f>IF(CG$10&lt;$E165,0,IF(CG$10&gt;$E165+$F$8,0,$D165-SUM($F62:CF62)))</f>
        <v>0</v>
      </c>
      <c r="CH165" s="9">
        <f>IF(CH$10&lt;$E165,0,IF(CH$10&gt;$E165+$F$8,0,$D165-SUM($F62:CG62)))</f>
        <v>0</v>
      </c>
      <c r="CI165" s="9">
        <f>IF(CI$10&lt;$E165,0,IF(CI$10&gt;$E165+$F$8,0,$D165-SUM($F62:CH62)))</f>
        <v>0</v>
      </c>
      <c r="CJ165" s="9">
        <f>IF(CJ$10&lt;$E165,0,IF(CJ$10&gt;$E165+$F$8,0,$D165-SUM($F62:CI62)))</f>
        <v>0</v>
      </c>
      <c r="CK165" s="9">
        <f>IF(CK$10&lt;$E165,0,IF(CK$10&gt;$E165+$F$8,0,$D165-SUM($F62:CJ62)))</f>
        <v>0</v>
      </c>
      <c r="CL165" s="9">
        <f>IF(CL$10&lt;$E165,0,IF(CL$10&gt;$E165+$F$8,0,$D165-SUM($F62:CK62)))</f>
        <v>0</v>
      </c>
      <c r="CM165" s="9">
        <f>IF(CM$10&lt;$E165,0,IF(CM$10&gt;$E165+$F$8,0,$D165-SUM($F62:CL62)))</f>
        <v>0</v>
      </c>
      <c r="CN165" s="9">
        <f>IF(CN$10&lt;$E165,0,IF(CN$10&gt;$E165+$F$8,0,$D165-SUM($F62:CM62)))</f>
        <v>0</v>
      </c>
      <c r="CO165" s="9">
        <f>IF(CO$10&lt;$E165,0,IF(CO$10&gt;$E165+$F$8,0,$D165-SUM($F62:CN62)))</f>
        <v>0</v>
      </c>
      <c r="CP165" s="9">
        <f>IF(CP$10&lt;$E165,0,IF(CP$10&gt;$E165+$F$8,0,$D165-SUM($F62:CO62)))</f>
        <v>0</v>
      </c>
      <c r="CQ165" s="9">
        <f>IF(CQ$10&lt;$E165,0,IF(CQ$10&gt;$E165+$F$8,0,$D165-SUM($F62:CP62)))</f>
        <v>0</v>
      </c>
      <c r="CR165" s="9">
        <f>IF(CR$10&lt;$E165,0,IF(CR$10&gt;$E165+$F$8,0,$D165-SUM($F62:CQ62)))</f>
        <v>0</v>
      </c>
      <c r="CS165" s="9">
        <f>IF(CS$10&lt;$E165,0,IF(CS$10&gt;$E165+$F$8,0,$D165-SUM($F62:CR62)))</f>
        <v>0</v>
      </c>
      <c r="CT165" s="9">
        <f>IF(CT$10&lt;$E165,0,IF(CT$10&gt;$E165+$F$8,0,$D165-SUM($F62:CS62)))</f>
        <v>0</v>
      </c>
      <c r="CU165" s="9">
        <f>IF(CU$10&lt;$E165,0,IF(CU$10&gt;$E165+$F$8,0,$D165-SUM($F62:CT62)))</f>
        <v>0</v>
      </c>
      <c r="CV165" s="9">
        <f>IF(CV$10&lt;$E165,0,IF(CV$10&gt;$E165+$F$8,0,$D165-SUM($F62:CU62)))</f>
        <v>0</v>
      </c>
      <c r="CW165" s="9">
        <f>IF(CW$10&lt;$E165,0,IF(CW$10&gt;$E165+$F$8,0,$D165-SUM($F62:CV62)))</f>
        <v>0</v>
      </c>
      <c r="CX165" s="9">
        <f>IF(CX$10&lt;$E165,0,IF(CX$10&gt;$E165+$F$8,0,$D165-SUM($F62:CW62)))</f>
        <v>0</v>
      </c>
      <c r="CY165" s="9">
        <f>IF(CY$10&lt;$E165,0,IF(CY$10&gt;$E165+$F$8,0,$D165-SUM($F62:CX62)))</f>
        <v>0</v>
      </c>
      <c r="CZ165" s="9">
        <f>IF(CZ$10&lt;$E165,0,IF(CZ$10&gt;$E165+$F$8,0,$D165-SUM($F62:CY62)))</f>
        <v>0</v>
      </c>
      <c r="DA165" s="9">
        <f>IF(DA$10&lt;$E165,0,IF(DA$10&gt;$E165+$F$8,0,$D165-SUM($F62:CZ62)))</f>
        <v>0</v>
      </c>
    </row>
    <row r="166" spans="4:105">
      <c r="D166" s="58">
        <f t="shared" ca="1" si="121"/>
        <v>346.06958935318215</v>
      </c>
      <c r="E166" s="3">
        <f t="shared" si="123"/>
        <v>43</v>
      </c>
      <c r="F166" s="9">
        <f t="shared" si="122"/>
        <v>0</v>
      </c>
      <c r="G166" s="9">
        <f>IF(G$10&lt;$E166,0,IF(G$10&gt;$E166+$F$8,0,$D166-SUM($F63:F63)))</f>
        <v>0</v>
      </c>
      <c r="H166" s="9">
        <f>IF(H$10&lt;$E166,0,IF(H$10&gt;$E166+$F$8,0,$D166-SUM($F63:G63)))</f>
        <v>0</v>
      </c>
      <c r="I166" s="9">
        <f>IF(I$10&lt;$E166,0,IF(I$10&gt;$E166+$F$8,0,$D166-SUM($F63:H63)))</f>
        <v>0</v>
      </c>
      <c r="J166" s="9">
        <f>IF(J$10&lt;$E166,0,IF(J$10&gt;$E166+$F$8,0,$D166-SUM($F63:I63)))</f>
        <v>0</v>
      </c>
      <c r="K166" s="9">
        <f>IF(K$10&lt;$E166,0,IF(K$10&gt;$E166+$F$8,0,$D166-SUM($F63:J63)))</f>
        <v>0</v>
      </c>
      <c r="L166" s="9">
        <f>IF(L$10&lt;$E166,0,IF(L$10&gt;$E166+$F$8,0,$D166-SUM($F63:K63)))</f>
        <v>0</v>
      </c>
      <c r="M166" s="9">
        <f>IF(M$10&lt;$E166,0,IF(M$10&gt;$E166+$F$8,0,$D166-SUM($F63:L63)))</f>
        <v>0</v>
      </c>
      <c r="N166" s="9">
        <f>IF(N$10&lt;$E166,0,IF(N$10&gt;$E166+$F$8,0,$D166-SUM($F63:M63)))</f>
        <v>0</v>
      </c>
      <c r="O166" s="9">
        <f>IF(O$10&lt;$E166,0,IF(O$10&gt;$E166+$F$8,0,$D166-SUM($F63:N63)))</f>
        <v>0</v>
      </c>
      <c r="P166" s="9">
        <f>IF(P$10&lt;$E166,0,IF(P$10&gt;$E166+$F$8,0,$D166-SUM($F63:O63)))</f>
        <v>0</v>
      </c>
      <c r="Q166" s="9">
        <f>IF(Q$10&lt;$E166,0,IF(Q$10&gt;$E166+$F$8,0,$D166-SUM($F63:P63)))</f>
        <v>0</v>
      </c>
      <c r="R166" s="9">
        <f>IF(R$10&lt;$E166,0,IF(R$10&gt;$E166+$F$8,0,$D166-SUM($F63:Q63)))</f>
        <v>0</v>
      </c>
      <c r="S166" s="9">
        <f>IF(S$10&lt;$E166,0,IF(S$10&gt;$E166+$F$8,0,$D166-SUM($F63:R63)))</f>
        <v>0</v>
      </c>
      <c r="T166" s="9">
        <f>IF(T$10&lt;$E166,0,IF(T$10&gt;$E166+$F$8,0,$D166-SUM($F63:S63)))</f>
        <v>0</v>
      </c>
      <c r="U166" s="9">
        <f>IF(U$10&lt;$E166,0,IF(U$10&gt;$E166+$F$8,0,$D166-SUM($F63:T63)))</f>
        <v>0</v>
      </c>
      <c r="V166" s="9">
        <f>IF(V$10&lt;$E166,0,IF(V$10&gt;$E166+$F$8,0,$D166-SUM($F63:U63)))</f>
        <v>0</v>
      </c>
      <c r="W166" s="9">
        <f>IF(W$10&lt;$E166,0,IF(W$10&gt;$E166+$F$8,0,$D166-SUM($F63:V63)))</f>
        <v>0</v>
      </c>
      <c r="X166" s="9">
        <f>IF(X$10&lt;$E166,0,IF(X$10&gt;$E166+$F$8,0,$D166-SUM($F63:W63)))</f>
        <v>0</v>
      </c>
      <c r="Y166" s="9">
        <f>IF(Y$10&lt;$E166,0,IF(Y$10&gt;$E166+$F$8,0,$D166-SUM($F63:X63)))</f>
        <v>0</v>
      </c>
      <c r="Z166" s="9">
        <f>IF(Z$10&lt;$E166,0,IF(Z$10&gt;$E166+$F$8,0,$D166-SUM($F63:Y63)))</f>
        <v>0</v>
      </c>
      <c r="AA166" s="9">
        <f>IF(AA$10&lt;$E166,0,IF(AA$10&gt;$E166+$F$8,0,$D166-SUM($F63:Z63)))</f>
        <v>0</v>
      </c>
      <c r="AB166" s="9">
        <f>IF(AB$10&lt;$E166,0,IF(AB$10&gt;$E166+$F$8,0,$D166-SUM($F63:AA63)))</f>
        <v>0</v>
      </c>
      <c r="AC166" s="9">
        <f>IF(AC$10&lt;$E166,0,IF(AC$10&gt;$E166+$F$8,0,$D166-SUM($F63:AB63)))</f>
        <v>0</v>
      </c>
      <c r="AD166" s="9">
        <f>IF(AD$10&lt;$E166,0,IF(AD$10&gt;$E166+$F$8,0,$D166-SUM($F63:AC63)))</f>
        <v>0</v>
      </c>
      <c r="AE166" s="9">
        <f>IF(AE$10&lt;$E166,0,IF(AE$10&gt;$E166+$F$8,0,$D166-SUM($F63:AD63)))</f>
        <v>0</v>
      </c>
      <c r="AF166" s="9">
        <f>IF(AF$10&lt;$E166,0,IF(AF$10&gt;$E166+$F$8,0,$D166-SUM($F63:AE63)))</f>
        <v>0</v>
      </c>
      <c r="AG166" s="9">
        <f>IF(AG$10&lt;$E166,0,IF(AG$10&gt;$E166+$F$8,0,$D166-SUM($F63:AF63)))</f>
        <v>0</v>
      </c>
      <c r="AH166" s="9">
        <f>IF(AH$10&lt;$E166,0,IF(AH$10&gt;$E166+$F$8,0,$D166-SUM($F63:AG63)))</f>
        <v>0</v>
      </c>
      <c r="AI166" s="9">
        <f>IF(AI$10&lt;$E166,0,IF(AI$10&gt;$E166+$F$8,0,$D166-SUM($F63:AH63)))</f>
        <v>0</v>
      </c>
      <c r="AJ166" s="9">
        <f>IF(AJ$10&lt;$E166,0,IF(AJ$10&gt;$E166+$F$8,0,$D166-SUM($F63:AI63)))</f>
        <v>0</v>
      </c>
      <c r="AK166" s="9">
        <f>IF(AK$10&lt;$E166,0,IF(AK$10&gt;$E166+$F$8,0,$D166-SUM($F63:AJ63)))</f>
        <v>0</v>
      </c>
      <c r="AL166" s="9">
        <f>IF(AL$10&lt;$E166,0,IF(AL$10&gt;$E166+$F$8,0,$D166-SUM($F63:AK63)))</f>
        <v>0</v>
      </c>
      <c r="AM166" s="9">
        <f>IF(AM$10&lt;$E166,0,IF(AM$10&gt;$E166+$F$8,0,$D166-SUM($F63:AL63)))</f>
        <v>0</v>
      </c>
      <c r="AN166" s="9">
        <f>IF(AN$10&lt;$E166,0,IF(AN$10&gt;$E166+$F$8,0,$D166-SUM($F63:AM63)))</f>
        <v>0</v>
      </c>
      <c r="AO166" s="9">
        <f>IF(AO$10&lt;$E166,0,IF(AO$10&gt;$E166+$F$8,0,$D166-SUM($F63:AN63)))</f>
        <v>0</v>
      </c>
      <c r="AP166" s="9">
        <f>IF(AP$10&lt;$E166,0,IF(AP$10&gt;$E166+$F$8,0,$D166-SUM($F63:AO63)))</f>
        <v>0</v>
      </c>
      <c r="AQ166" s="9">
        <f>IF(AQ$10&lt;$E166,0,IF(AQ$10&gt;$E166+$F$8,0,$D166-SUM($F63:AP63)))</f>
        <v>0</v>
      </c>
      <c r="AR166" s="9">
        <f>IF(AR$10&lt;$E166,0,IF(AR$10&gt;$E166+$F$8,0,$D166-SUM($F63:AQ63)))</f>
        <v>0</v>
      </c>
      <c r="AS166" s="9">
        <f>IF(AS$10&lt;$E166,0,IF(AS$10&gt;$E166+$F$8,0,$D166-SUM($F63:AR63)))</f>
        <v>0</v>
      </c>
      <c r="AT166" s="9">
        <f>IF(AT$10&lt;$E166,0,IF(AT$10&gt;$E166+$F$8,0,$D166-SUM($F63:AS63)))</f>
        <v>0</v>
      </c>
      <c r="AU166" s="9">
        <f>IF(AU$10&lt;$E166,0,IF(AU$10&gt;$E166+$F$8,0,$D166-SUM($F63:AT63)))</f>
        <v>0</v>
      </c>
      <c r="AV166" s="9">
        <f ca="1">IF(AV$10&lt;$E166,0,IF(AV$10&gt;$E166+$F$8,0,$D166-SUM($F63:AU63)))</f>
        <v>346.06958935318215</v>
      </c>
      <c r="AW166" s="9">
        <f ca="1">IF(AW$10&lt;$E166,0,IF(AW$10&gt;$E166+$F$8,0,$D166-SUM($F63:AV63)))</f>
        <v>334.53393637474272</v>
      </c>
      <c r="AX166" s="9">
        <f ca="1">IF(AX$10&lt;$E166,0,IF(AX$10&gt;$E166+$F$8,0,$D166-SUM($F63:AW63)))</f>
        <v>322.99828339630335</v>
      </c>
      <c r="AY166" s="9">
        <f ca="1">IF(AY$10&lt;$E166,0,IF(AY$10&gt;$E166+$F$8,0,$D166-SUM($F63:AX63)))</f>
        <v>311.46263041786392</v>
      </c>
      <c r="AZ166" s="9">
        <f ca="1">IF(AZ$10&lt;$E166,0,IF(AZ$10&gt;$E166+$F$8,0,$D166-SUM($F63:AY63)))</f>
        <v>299.92697743942455</v>
      </c>
      <c r="BA166" s="9">
        <f ca="1">IF(BA$10&lt;$E166,0,IF(BA$10&gt;$E166+$F$8,0,$D166-SUM($F63:AZ63)))</f>
        <v>288.39132446098512</v>
      </c>
      <c r="BB166" s="9">
        <f ca="1">IF(BB$10&lt;$E166,0,IF(BB$10&gt;$E166+$F$8,0,$D166-SUM($F63:BA63)))</f>
        <v>276.85567148254574</v>
      </c>
      <c r="BC166" s="9">
        <f ca="1">IF(BC$10&lt;$E166,0,IF(BC$10&gt;$E166+$F$8,0,$D166-SUM($F63:BB63)))</f>
        <v>265.32001850410632</v>
      </c>
      <c r="BD166" s="9">
        <f ca="1">IF(BD$10&lt;$E166,0,IF(BD$10&gt;$E166+$F$8,0,$D166-SUM($F63:BC63)))</f>
        <v>253.78436552566694</v>
      </c>
      <c r="BE166" s="9">
        <f ca="1">IF(BE$10&lt;$E166,0,IF(BE$10&gt;$E166+$F$8,0,$D166-SUM($F63:BD63)))</f>
        <v>242.24871254722751</v>
      </c>
      <c r="BF166" s="9">
        <f ca="1">IF(BF$10&lt;$E166,0,IF(BF$10&gt;$E166+$F$8,0,$D166-SUM($F63:BE63)))</f>
        <v>230.71305956878814</v>
      </c>
      <c r="BG166" s="9">
        <f ca="1">IF(BG$10&lt;$E166,0,IF(BG$10&gt;$E166+$F$8,0,$D166-SUM($F63:BF63)))</f>
        <v>219.17740659034871</v>
      </c>
      <c r="BH166" s="9">
        <f ca="1">IF(BH$10&lt;$E166,0,IF(BH$10&gt;$E166+$F$8,0,$D166-SUM($F63:BG63)))</f>
        <v>207.64175361190931</v>
      </c>
      <c r="BI166" s="9">
        <f ca="1">IF(BI$10&lt;$E166,0,IF(BI$10&gt;$E166+$F$8,0,$D166-SUM($F63:BH63)))</f>
        <v>196.10610063346991</v>
      </c>
      <c r="BJ166" s="9">
        <f ca="1">IF(BJ$10&lt;$E166,0,IF(BJ$10&gt;$E166+$F$8,0,$D166-SUM($F63:BI63)))</f>
        <v>184.57044765503051</v>
      </c>
      <c r="BK166" s="9">
        <f ca="1">IF(BK$10&lt;$E166,0,IF(BK$10&gt;$E166+$F$8,0,$D166-SUM($F63:BJ63)))</f>
        <v>173.0347946765911</v>
      </c>
      <c r="BL166" s="9">
        <f ca="1">IF(BL$10&lt;$E166,0,IF(BL$10&gt;$E166+$F$8,0,$D166-SUM($F63:BK63)))</f>
        <v>161.4991416981517</v>
      </c>
      <c r="BM166" s="9">
        <f ca="1">IF(BM$10&lt;$E166,0,IF(BM$10&gt;$E166+$F$8,0,$D166-SUM($F63:BL63)))</f>
        <v>149.9634887197123</v>
      </c>
      <c r="BN166" s="9">
        <f ca="1">IF(BN$10&lt;$E166,0,IF(BN$10&gt;$E166+$F$8,0,$D166-SUM($F63:BM63)))</f>
        <v>138.4278357412729</v>
      </c>
      <c r="BO166" s="9">
        <f ca="1">IF(BO$10&lt;$E166,0,IF(BO$10&gt;$E166+$F$8,0,$D166-SUM($F63:BN63)))</f>
        <v>126.8921827628335</v>
      </c>
      <c r="BP166" s="9">
        <f ca="1">IF(BP$10&lt;$E166,0,IF(BP$10&gt;$E166+$F$8,0,$D166-SUM($F63:BO63)))</f>
        <v>115.3565297843941</v>
      </c>
      <c r="BQ166" s="9">
        <f ca="1">IF(BQ$10&lt;$E166,0,IF(BQ$10&gt;$E166+$F$8,0,$D166-SUM($F63:BP63)))</f>
        <v>103.8208768059547</v>
      </c>
      <c r="BR166" s="9">
        <f ca="1">IF(BR$10&lt;$E166,0,IF(BR$10&gt;$E166+$F$8,0,$D166-SUM($F63:BQ63)))</f>
        <v>92.285223827515296</v>
      </c>
      <c r="BS166" s="9">
        <f ca="1">IF(BS$10&lt;$E166,0,IF(BS$10&gt;$E166+$F$8,0,$D166-SUM($F63:BR63)))</f>
        <v>80.749570849075894</v>
      </c>
      <c r="BT166" s="9">
        <f ca="1">IF(BT$10&lt;$E166,0,IF(BT$10&gt;$E166+$F$8,0,$D166-SUM($F63:BS63)))</f>
        <v>69.213917870636465</v>
      </c>
      <c r="BU166" s="9">
        <f ca="1">IF(BU$10&lt;$E166,0,IF(BU$10&gt;$E166+$F$8,0,$D166-SUM($F63:BT63)))</f>
        <v>57.678264892197035</v>
      </c>
      <c r="BV166" s="9">
        <f ca="1">IF(BV$10&lt;$E166,0,IF(BV$10&gt;$E166+$F$8,0,$D166-SUM($F63:BU63)))</f>
        <v>46.142611913757605</v>
      </c>
      <c r="BW166" s="9">
        <f ca="1">IF(BW$10&lt;$E166,0,IF(BW$10&gt;$E166+$F$8,0,$D166-SUM($F63:BV63)))</f>
        <v>34.606958935318175</v>
      </c>
      <c r="BX166" s="9">
        <f ca="1">IF(BX$10&lt;$E166,0,IF(BX$10&gt;$E166+$F$8,0,$D166-SUM($F63:BW63)))</f>
        <v>23.071305956878746</v>
      </c>
      <c r="BY166" s="9">
        <f ca="1">IF(BY$10&lt;$E166,0,IF(BY$10&gt;$E166+$F$8,0,$D166-SUM($F63:BX63)))</f>
        <v>11.535652978439316</v>
      </c>
      <c r="BZ166" s="9">
        <f ca="1">IF(BZ$10&lt;$E166,0,IF(BZ$10&gt;$E166+$F$8,0,$D166-SUM($F63:BY63)))</f>
        <v>-1.1368683772161603E-13</v>
      </c>
      <c r="CA166" s="9">
        <f>IF(CA$10&lt;$E166,0,IF(CA$10&gt;$E166+$F$8,0,$D166-SUM($F63:BZ63)))</f>
        <v>0</v>
      </c>
      <c r="CB166" s="9">
        <f>IF(CB$10&lt;$E166,0,IF(CB$10&gt;$E166+$F$8,0,$D166-SUM($F63:CA63)))</f>
        <v>0</v>
      </c>
      <c r="CC166" s="9">
        <f>IF(CC$10&lt;$E166,0,IF(CC$10&gt;$E166+$F$8,0,$D166-SUM($F63:CB63)))</f>
        <v>0</v>
      </c>
      <c r="CD166" s="9">
        <f>IF(CD$10&lt;$E166,0,IF(CD$10&gt;$E166+$F$8,0,$D166-SUM($F63:CC63)))</f>
        <v>0</v>
      </c>
      <c r="CE166" s="9">
        <f>IF(CE$10&lt;$E166,0,IF(CE$10&gt;$E166+$F$8,0,$D166-SUM($F63:CD63)))</f>
        <v>0</v>
      </c>
      <c r="CF166" s="9">
        <f>IF(CF$10&lt;$E166,0,IF(CF$10&gt;$E166+$F$8,0,$D166-SUM($F63:CE63)))</f>
        <v>0</v>
      </c>
      <c r="CG166" s="9">
        <f>IF(CG$10&lt;$E166,0,IF(CG$10&gt;$E166+$F$8,0,$D166-SUM($F63:CF63)))</f>
        <v>0</v>
      </c>
      <c r="CH166" s="9">
        <f>IF(CH$10&lt;$E166,0,IF(CH$10&gt;$E166+$F$8,0,$D166-SUM($F63:CG63)))</f>
        <v>0</v>
      </c>
      <c r="CI166" s="9">
        <f>IF(CI$10&lt;$E166,0,IF(CI$10&gt;$E166+$F$8,0,$D166-SUM($F63:CH63)))</f>
        <v>0</v>
      </c>
      <c r="CJ166" s="9">
        <f>IF(CJ$10&lt;$E166,0,IF(CJ$10&gt;$E166+$F$8,0,$D166-SUM($F63:CI63)))</f>
        <v>0</v>
      </c>
      <c r="CK166" s="9">
        <f>IF(CK$10&lt;$E166,0,IF(CK$10&gt;$E166+$F$8,0,$D166-SUM($F63:CJ63)))</f>
        <v>0</v>
      </c>
      <c r="CL166" s="9">
        <f>IF(CL$10&lt;$E166,0,IF(CL$10&gt;$E166+$F$8,0,$D166-SUM($F63:CK63)))</f>
        <v>0</v>
      </c>
      <c r="CM166" s="9">
        <f>IF(CM$10&lt;$E166,0,IF(CM$10&gt;$E166+$F$8,0,$D166-SUM($F63:CL63)))</f>
        <v>0</v>
      </c>
      <c r="CN166" s="9">
        <f>IF(CN$10&lt;$E166,0,IF(CN$10&gt;$E166+$F$8,0,$D166-SUM($F63:CM63)))</f>
        <v>0</v>
      </c>
      <c r="CO166" s="9">
        <f>IF(CO$10&lt;$E166,0,IF(CO$10&gt;$E166+$F$8,0,$D166-SUM($F63:CN63)))</f>
        <v>0</v>
      </c>
      <c r="CP166" s="9">
        <f>IF(CP$10&lt;$E166,0,IF(CP$10&gt;$E166+$F$8,0,$D166-SUM($F63:CO63)))</f>
        <v>0</v>
      </c>
      <c r="CQ166" s="9">
        <f>IF(CQ$10&lt;$E166,0,IF(CQ$10&gt;$E166+$F$8,0,$D166-SUM($F63:CP63)))</f>
        <v>0</v>
      </c>
      <c r="CR166" s="9">
        <f>IF(CR$10&lt;$E166,0,IF(CR$10&gt;$E166+$F$8,0,$D166-SUM($F63:CQ63)))</f>
        <v>0</v>
      </c>
      <c r="CS166" s="9">
        <f>IF(CS$10&lt;$E166,0,IF(CS$10&gt;$E166+$F$8,0,$D166-SUM($F63:CR63)))</f>
        <v>0</v>
      </c>
      <c r="CT166" s="9">
        <f>IF(CT$10&lt;$E166,0,IF(CT$10&gt;$E166+$F$8,0,$D166-SUM($F63:CS63)))</f>
        <v>0</v>
      </c>
      <c r="CU166" s="9">
        <f>IF(CU$10&lt;$E166,0,IF(CU$10&gt;$E166+$F$8,0,$D166-SUM($F63:CT63)))</f>
        <v>0</v>
      </c>
      <c r="CV166" s="9">
        <f>IF(CV$10&lt;$E166,0,IF(CV$10&gt;$E166+$F$8,0,$D166-SUM($F63:CU63)))</f>
        <v>0</v>
      </c>
      <c r="CW166" s="9">
        <f>IF(CW$10&lt;$E166,0,IF(CW$10&gt;$E166+$F$8,0,$D166-SUM($F63:CV63)))</f>
        <v>0</v>
      </c>
      <c r="CX166" s="9">
        <f>IF(CX$10&lt;$E166,0,IF(CX$10&gt;$E166+$F$8,0,$D166-SUM($F63:CW63)))</f>
        <v>0</v>
      </c>
      <c r="CY166" s="9">
        <f>IF(CY$10&lt;$E166,0,IF(CY$10&gt;$E166+$F$8,0,$D166-SUM($F63:CX63)))</f>
        <v>0</v>
      </c>
      <c r="CZ166" s="9">
        <f>IF(CZ$10&lt;$E166,0,IF(CZ$10&gt;$E166+$F$8,0,$D166-SUM($F63:CY63)))</f>
        <v>0</v>
      </c>
      <c r="DA166" s="9">
        <f>IF(DA$10&lt;$E166,0,IF(DA$10&gt;$E166+$F$8,0,$D166-SUM($F63:CZ63)))</f>
        <v>0</v>
      </c>
    </row>
    <row r="167" spans="4:105">
      <c r="D167" s="58">
        <f t="shared" ca="1" si="121"/>
        <v>356.45167703377763</v>
      </c>
      <c r="E167" s="3">
        <f t="shared" si="123"/>
        <v>44</v>
      </c>
      <c r="F167" s="9">
        <f t="shared" si="122"/>
        <v>0</v>
      </c>
      <c r="G167" s="9">
        <f>IF(G$10&lt;$E167,0,IF(G$10&gt;$E167+$F$8,0,$D167-SUM($F64:F64)))</f>
        <v>0</v>
      </c>
      <c r="H167" s="9">
        <f>IF(H$10&lt;$E167,0,IF(H$10&gt;$E167+$F$8,0,$D167-SUM($F64:G64)))</f>
        <v>0</v>
      </c>
      <c r="I167" s="9">
        <f>IF(I$10&lt;$E167,0,IF(I$10&gt;$E167+$F$8,0,$D167-SUM($F64:H64)))</f>
        <v>0</v>
      </c>
      <c r="J167" s="9">
        <f>IF(J$10&lt;$E167,0,IF(J$10&gt;$E167+$F$8,0,$D167-SUM($F64:I64)))</f>
        <v>0</v>
      </c>
      <c r="K167" s="9">
        <f>IF(K$10&lt;$E167,0,IF(K$10&gt;$E167+$F$8,0,$D167-SUM($F64:J64)))</f>
        <v>0</v>
      </c>
      <c r="L167" s="9">
        <f>IF(L$10&lt;$E167,0,IF(L$10&gt;$E167+$F$8,0,$D167-SUM($F64:K64)))</f>
        <v>0</v>
      </c>
      <c r="M167" s="9">
        <f>IF(M$10&lt;$E167,0,IF(M$10&gt;$E167+$F$8,0,$D167-SUM($F64:L64)))</f>
        <v>0</v>
      </c>
      <c r="N167" s="9">
        <f>IF(N$10&lt;$E167,0,IF(N$10&gt;$E167+$F$8,0,$D167-SUM($F64:M64)))</f>
        <v>0</v>
      </c>
      <c r="O167" s="9">
        <f>IF(O$10&lt;$E167,0,IF(O$10&gt;$E167+$F$8,0,$D167-SUM($F64:N64)))</f>
        <v>0</v>
      </c>
      <c r="P167" s="9">
        <f>IF(P$10&lt;$E167,0,IF(P$10&gt;$E167+$F$8,0,$D167-SUM($F64:O64)))</f>
        <v>0</v>
      </c>
      <c r="Q167" s="9">
        <f>IF(Q$10&lt;$E167,0,IF(Q$10&gt;$E167+$F$8,0,$D167-SUM($F64:P64)))</f>
        <v>0</v>
      </c>
      <c r="R167" s="9">
        <f>IF(R$10&lt;$E167,0,IF(R$10&gt;$E167+$F$8,0,$D167-SUM($F64:Q64)))</f>
        <v>0</v>
      </c>
      <c r="S167" s="9">
        <f>IF(S$10&lt;$E167,0,IF(S$10&gt;$E167+$F$8,0,$D167-SUM($F64:R64)))</f>
        <v>0</v>
      </c>
      <c r="T167" s="9">
        <f>IF(T$10&lt;$E167,0,IF(T$10&gt;$E167+$F$8,0,$D167-SUM($F64:S64)))</f>
        <v>0</v>
      </c>
      <c r="U167" s="9">
        <f>IF(U$10&lt;$E167,0,IF(U$10&gt;$E167+$F$8,0,$D167-SUM($F64:T64)))</f>
        <v>0</v>
      </c>
      <c r="V167" s="9">
        <f>IF(V$10&lt;$E167,0,IF(V$10&gt;$E167+$F$8,0,$D167-SUM($F64:U64)))</f>
        <v>0</v>
      </c>
      <c r="W167" s="9">
        <f>IF(W$10&lt;$E167,0,IF(W$10&gt;$E167+$F$8,0,$D167-SUM($F64:V64)))</f>
        <v>0</v>
      </c>
      <c r="X167" s="9">
        <f>IF(X$10&lt;$E167,0,IF(X$10&gt;$E167+$F$8,0,$D167-SUM($F64:W64)))</f>
        <v>0</v>
      </c>
      <c r="Y167" s="9">
        <f>IF(Y$10&lt;$E167,0,IF(Y$10&gt;$E167+$F$8,0,$D167-SUM($F64:X64)))</f>
        <v>0</v>
      </c>
      <c r="Z167" s="9">
        <f>IF(Z$10&lt;$E167,0,IF(Z$10&gt;$E167+$F$8,0,$D167-SUM($F64:Y64)))</f>
        <v>0</v>
      </c>
      <c r="AA167" s="9">
        <f>IF(AA$10&lt;$E167,0,IF(AA$10&gt;$E167+$F$8,0,$D167-SUM($F64:Z64)))</f>
        <v>0</v>
      </c>
      <c r="AB167" s="9">
        <f>IF(AB$10&lt;$E167,0,IF(AB$10&gt;$E167+$F$8,0,$D167-SUM($F64:AA64)))</f>
        <v>0</v>
      </c>
      <c r="AC167" s="9">
        <f>IF(AC$10&lt;$E167,0,IF(AC$10&gt;$E167+$F$8,0,$D167-SUM($F64:AB64)))</f>
        <v>0</v>
      </c>
      <c r="AD167" s="9">
        <f>IF(AD$10&lt;$E167,0,IF(AD$10&gt;$E167+$F$8,0,$D167-SUM($F64:AC64)))</f>
        <v>0</v>
      </c>
      <c r="AE167" s="9">
        <f>IF(AE$10&lt;$E167,0,IF(AE$10&gt;$E167+$F$8,0,$D167-SUM($F64:AD64)))</f>
        <v>0</v>
      </c>
      <c r="AF167" s="9">
        <f>IF(AF$10&lt;$E167,0,IF(AF$10&gt;$E167+$F$8,0,$D167-SUM($F64:AE64)))</f>
        <v>0</v>
      </c>
      <c r="AG167" s="9">
        <f>IF(AG$10&lt;$E167,0,IF(AG$10&gt;$E167+$F$8,0,$D167-SUM($F64:AF64)))</f>
        <v>0</v>
      </c>
      <c r="AH167" s="9">
        <f>IF(AH$10&lt;$E167,0,IF(AH$10&gt;$E167+$F$8,0,$D167-SUM($F64:AG64)))</f>
        <v>0</v>
      </c>
      <c r="AI167" s="9">
        <f>IF(AI$10&lt;$E167,0,IF(AI$10&gt;$E167+$F$8,0,$D167-SUM($F64:AH64)))</f>
        <v>0</v>
      </c>
      <c r="AJ167" s="9">
        <f>IF(AJ$10&lt;$E167,0,IF(AJ$10&gt;$E167+$F$8,0,$D167-SUM($F64:AI64)))</f>
        <v>0</v>
      </c>
      <c r="AK167" s="9">
        <f>IF(AK$10&lt;$E167,0,IF(AK$10&gt;$E167+$F$8,0,$D167-SUM($F64:AJ64)))</f>
        <v>0</v>
      </c>
      <c r="AL167" s="9">
        <f>IF(AL$10&lt;$E167,0,IF(AL$10&gt;$E167+$F$8,0,$D167-SUM($F64:AK64)))</f>
        <v>0</v>
      </c>
      <c r="AM167" s="9">
        <f>IF(AM$10&lt;$E167,0,IF(AM$10&gt;$E167+$F$8,0,$D167-SUM($F64:AL64)))</f>
        <v>0</v>
      </c>
      <c r="AN167" s="9">
        <f>IF(AN$10&lt;$E167,0,IF(AN$10&gt;$E167+$F$8,0,$D167-SUM($F64:AM64)))</f>
        <v>0</v>
      </c>
      <c r="AO167" s="9">
        <f>IF(AO$10&lt;$E167,0,IF(AO$10&gt;$E167+$F$8,0,$D167-SUM($F64:AN64)))</f>
        <v>0</v>
      </c>
      <c r="AP167" s="9">
        <f>IF(AP$10&lt;$E167,0,IF(AP$10&gt;$E167+$F$8,0,$D167-SUM($F64:AO64)))</f>
        <v>0</v>
      </c>
      <c r="AQ167" s="9">
        <f>IF(AQ$10&lt;$E167,0,IF(AQ$10&gt;$E167+$F$8,0,$D167-SUM($F64:AP64)))</f>
        <v>0</v>
      </c>
      <c r="AR167" s="9">
        <f>IF(AR$10&lt;$E167,0,IF(AR$10&gt;$E167+$F$8,0,$D167-SUM($F64:AQ64)))</f>
        <v>0</v>
      </c>
      <c r="AS167" s="9">
        <f>IF(AS$10&lt;$E167,0,IF(AS$10&gt;$E167+$F$8,0,$D167-SUM($F64:AR64)))</f>
        <v>0</v>
      </c>
      <c r="AT167" s="9">
        <f>IF(AT$10&lt;$E167,0,IF(AT$10&gt;$E167+$F$8,0,$D167-SUM($F64:AS64)))</f>
        <v>0</v>
      </c>
      <c r="AU167" s="9">
        <f>IF(AU$10&lt;$E167,0,IF(AU$10&gt;$E167+$F$8,0,$D167-SUM($F64:AT64)))</f>
        <v>0</v>
      </c>
      <c r="AV167" s="9">
        <f>IF(AV$10&lt;$E167,0,IF(AV$10&gt;$E167+$F$8,0,$D167-SUM($F64:AU64)))</f>
        <v>0</v>
      </c>
      <c r="AW167" s="9">
        <f ca="1">IF(AW$10&lt;$E167,0,IF(AW$10&gt;$E167+$F$8,0,$D167-SUM($F64:AV64)))</f>
        <v>356.45167703377763</v>
      </c>
      <c r="AX167" s="9">
        <f ca="1">IF(AX$10&lt;$E167,0,IF(AX$10&gt;$E167+$F$8,0,$D167-SUM($F64:AW64)))</f>
        <v>344.56995446598506</v>
      </c>
      <c r="AY167" s="9">
        <f ca="1">IF(AY$10&lt;$E167,0,IF(AY$10&gt;$E167+$F$8,0,$D167-SUM($F64:AX64)))</f>
        <v>332.68823189819244</v>
      </c>
      <c r="AZ167" s="9">
        <f ca="1">IF(AZ$10&lt;$E167,0,IF(AZ$10&gt;$E167+$F$8,0,$D167-SUM($F64:AY64)))</f>
        <v>320.80650933039988</v>
      </c>
      <c r="BA167" s="9">
        <f ca="1">IF(BA$10&lt;$E167,0,IF(BA$10&gt;$E167+$F$8,0,$D167-SUM($F64:AZ64)))</f>
        <v>308.92478676260725</v>
      </c>
      <c r="BB167" s="9">
        <f ca="1">IF(BB$10&lt;$E167,0,IF(BB$10&gt;$E167+$F$8,0,$D167-SUM($F64:BA64)))</f>
        <v>297.04306419481469</v>
      </c>
      <c r="BC167" s="9">
        <f ca="1">IF(BC$10&lt;$E167,0,IF(BC$10&gt;$E167+$F$8,0,$D167-SUM($F64:BB64)))</f>
        <v>285.16134162702213</v>
      </c>
      <c r="BD167" s="9">
        <f ca="1">IF(BD$10&lt;$E167,0,IF(BD$10&gt;$E167+$F$8,0,$D167-SUM($F64:BC64)))</f>
        <v>273.2796190592295</v>
      </c>
      <c r="BE167" s="9">
        <f ca="1">IF(BE$10&lt;$E167,0,IF(BE$10&gt;$E167+$F$8,0,$D167-SUM($F64:BD64)))</f>
        <v>261.39789649143688</v>
      </c>
      <c r="BF167" s="9">
        <f ca="1">IF(BF$10&lt;$E167,0,IF(BF$10&gt;$E167+$F$8,0,$D167-SUM($F64:BE64)))</f>
        <v>249.51617392364432</v>
      </c>
      <c r="BG167" s="9">
        <f ca="1">IF(BG$10&lt;$E167,0,IF(BG$10&gt;$E167+$F$8,0,$D167-SUM($F64:BF64)))</f>
        <v>237.63445135585172</v>
      </c>
      <c r="BH167" s="9">
        <f ca="1">IF(BH$10&lt;$E167,0,IF(BH$10&gt;$E167+$F$8,0,$D167-SUM($F64:BG64)))</f>
        <v>225.75272878805913</v>
      </c>
      <c r="BI167" s="9">
        <f ca="1">IF(BI$10&lt;$E167,0,IF(BI$10&gt;$E167+$F$8,0,$D167-SUM($F64:BH64)))</f>
        <v>213.87100622026654</v>
      </c>
      <c r="BJ167" s="9">
        <f ca="1">IF(BJ$10&lt;$E167,0,IF(BJ$10&gt;$E167+$F$8,0,$D167-SUM($F64:BI64)))</f>
        <v>201.98928365247394</v>
      </c>
      <c r="BK167" s="9">
        <f ca="1">IF(BK$10&lt;$E167,0,IF(BK$10&gt;$E167+$F$8,0,$D167-SUM($F64:BJ64)))</f>
        <v>190.10756108468135</v>
      </c>
      <c r="BL167" s="9">
        <f ca="1">IF(BL$10&lt;$E167,0,IF(BL$10&gt;$E167+$F$8,0,$D167-SUM($F64:BK64)))</f>
        <v>178.22583851688876</v>
      </c>
      <c r="BM167" s="9">
        <f ca="1">IF(BM$10&lt;$E167,0,IF(BM$10&gt;$E167+$F$8,0,$D167-SUM($F64:BL64)))</f>
        <v>166.34411594909616</v>
      </c>
      <c r="BN167" s="9">
        <f ca="1">IF(BN$10&lt;$E167,0,IF(BN$10&gt;$E167+$F$8,0,$D167-SUM($F64:BM64)))</f>
        <v>154.46239338130357</v>
      </c>
      <c r="BO167" s="9">
        <f ca="1">IF(BO$10&lt;$E167,0,IF(BO$10&gt;$E167+$F$8,0,$D167-SUM($F64:BN64)))</f>
        <v>142.58067081351098</v>
      </c>
      <c r="BP167" s="9">
        <f ca="1">IF(BP$10&lt;$E167,0,IF(BP$10&gt;$E167+$F$8,0,$D167-SUM($F64:BO64)))</f>
        <v>130.69894824571838</v>
      </c>
      <c r="BQ167" s="9">
        <f ca="1">IF(BQ$10&lt;$E167,0,IF(BQ$10&gt;$E167+$F$8,0,$D167-SUM($F64:BP64)))</f>
        <v>118.81722567792579</v>
      </c>
      <c r="BR167" s="9">
        <f ca="1">IF(BR$10&lt;$E167,0,IF(BR$10&gt;$E167+$F$8,0,$D167-SUM($F64:BQ64)))</f>
        <v>106.9355031101332</v>
      </c>
      <c r="BS167" s="9">
        <f ca="1">IF(BS$10&lt;$E167,0,IF(BS$10&gt;$E167+$F$8,0,$D167-SUM($F64:BR64)))</f>
        <v>95.053780542340633</v>
      </c>
      <c r="BT167" s="9">
        <f ca="1">IF(BT$10&lt;$E167,0,IF(BT$10&gt;$E167+$F$8,0,$D167-SUM($F64:BS64)))</f>
        <v>83.172057974548068</v>
      </c>
      <c r="BU167" s="9">
        <f ca="1">IF(BU$10&lt;$E167,0,IF(BU$10&gt;$E167+$F$8,0,$D167-SUM($F64:BT64)))</f>
        <v>71.290335406755503</v>
      </c>
      <c r="BV167" s="9">
        <f ca="1">IF(BV$10&lt;$E167,0,IF(BV$10&gt;$E167+$F$8,0,$D167-SUM($F64:BU64)))</f>
        <v>59.408612838962938</v>
      </c>
      <c r="BW167" s="9">
        <f ca="1">IF(BW$10&lt;$E167,0,IF(BW$10&gt;$E167+$F$8,0,$D167-SUM($F64:BV64)))</f>
        <v>47.526890271170373</v>
      </c>
      <c r="BX167" s="9">
        <f ca="1">IF(BX$10&lt;$E167,0,IF(BX$10&gt;$E167+$F$8,0,$D167-SUM($F64:BW64)))</f>
        <v>35.645167703377808</v>
      </c>
      <c r="BY167" s="9">
        <f ca="1">IF(BY$10&lt;$E167,0,IF(BY$10&gt;$E167+$F$8,0,$D167-SUM($F64:BX64)))</f>
        <v>23.763445135585243</v>
      </c>
      <c r="BZ167" s="9">
        <f ca="1">IF(BZ$10&lt;$E167,0,IF(BZ$10&gt;$E167+$F$8,0,$D167-SUM($F64:BY64)))</f>
        <v>11.881722567792679</v>
      </c>
      <c r="CA167" s="9">
        <f ca="1">IF(CA$10&lt;$E167,0,IF(CA$10&gt;$E167+$F$8,0,$D167-SUM($F64:BZ64)))</f>
        <v>1.1368683772161603E-13</v>
      </c>
      <c r="CB167" s="9">
        <f>IF(CB$10&lt;$E167,0,IF(CB$10&gt;$E167+$F$8,0,$D167-SUM($F64:CA64)))</f>
        <v>0</v>
      </c>
      <c r="CC167" s="9">
        <f>IF(CC$10&lt;$E167,0,IF(CC$10&gt;$E167+$F$8,0,$D167-SUM($F64:CB64)))</f>
        <v>0</v>
      </c>
      <c r="CD167" s="9">
        <f>IF(CD$10&lt;$E167,0,IF(CD$10&gt;$E167+$F$8,0,$D167-SUM($F64:CC64)))</f>
        <v>0</v>
      </c>
      <c r="CE167" s="9">
        <f>IF(CE$10&lt;$E167,0,IF(CE$10&gt;$E167+$F$8,0,$D167-SUM($F64:CD64)))</f>
        <v>0</v>
      </c>
      <c r="CF167" s="9">
        <f>IF(CF$10&lt;$E167,0,IF(CF$10&gt;$E167+$F$8,0,$D167-SUM($F64:CE64)))</f>
        <v>0</v>
      </c>
      <c r="CG167" s="9">
        <f>IF(CG$10&lt;$E167,0,IF(CG$10&gt;$E167+$F$8,0,$D167-SUM($F64:CF64)))</f>
        <v>0</v>
      </c>
      <c r="CH167" s="9">
        <f>IF(CH$10&lt;$E167,0,IF(CH$10&gt;$E167+$F$8,0,$D167-SUM($F64:CG64)))</f>
        <v>0</v>
      </c>
      <c r="CI167" s="9">
        <f>IF(CI$10&lt;$E167,0,IF(CI$10&gt;$E167+$F$8,0,$D167-SUM($F64:CH64)))</f>
        <v>0</v>
      </c>
      <c r="CJ167" s="9">
        <f>IF(CJ$10&lt;$E167,0,IF(CJ$10&gt;$E167+$F$8,0,$D167-SUM($F64:CI64)))</f>
        <v>0</v>
      </c>
      <c r="CK167" s="9">
        <f>IF(CK$10&lt;$E167,0,IF(CK$10&gt;$E167+$F$8,0,$D167-SUM($F64:CJ64)))</f>
        <v>0</v>
      </c>
      <c r="CL167" s="9">
        <f>IF(CL$10&lt;$E167,0,IF(CL$10&gt;$E167+$F$8,0,$D167-SUM($F64:CK64)))</f>
        <v>0</v>
      </c>
      <c r="CM167" s="9">
        <f>IF(CM$10&lt;$E167,0,IF(CM$10&gt;$E167+$F$8,0,$D167-SUM($F64:CL64)))</f>
        <v>0</v>
      </c>
      <c r="CN167" s="9">
        <f>IF(CN$10&lt;$E167,0,IF(CN$10&gt;$E167+$F$8,0,$D167-SUM($F64:CM64)))</f>
        <v>0</v>
      </c>
      <c r="CO167" s="9">
        <f>IF(CO$10&lt;$E167,0,IF(CO$10&gt;$E167+$F$8,0,$D167-SUM($F64:CN64)))</f>
        <v>0</v>
      </c>
      <c r="CP167" s="9">
        <f>IF(CP$10&lt;$E167,0,IF(CP$10&gt;$E167+$F$8,0,$D167-SUM($F64:CO64)))</f>
        <v>0</v>
      </c>
      <c r="CQ167" s="9">
        <f>IF(CQ$10&lt;$E167,0,IF(CQ$10&gt;$E167+$F$8,0,$D167-SUM($F64:CP64)))</f>
        <v>0</v>
      </c>
      <c r="CR167" s="9">
        <f>IF(CR$10&lt;$E167,0,IF(CR$10&gt;$E167+$F$8,0,$D167-SUM($F64:CQ64)))</f>
        <v>0</v>
      </c>
      <c r="CS167" s="9">
        <f>IF(CS$10&lt;$E167,0,IF(CS$10&gt;$E167+$F$8,0,$D167-SUM($F64:CR64)))</f>
        <v>0</v>
      </c>
      <c r="CT167" s="9">
        <f>IF(CT$10&lt;$E167,0,IF(CT$10&gt;$E167+$F$8,0,$D167-SUM($F64:CS64)))</f>
        <v>0</v>
      </c>
      <c r="CU167" s="9">
        <f>IF(CU$10&lt;$E167,0,IF(CU$10&gt;$E167+$F$8,0,$D167-SUM($F64:CT64)))</f>
        <v>0</v>
      </c>
      <c r="CV167" s="9">
        <f>IF(CV$10&lt;$E167,0,IF(CV$10&gt;$E167+$F$8,0,$D167-SUM($F64:CU64)))</f>
        <v>0</v>
      </c>
      <c r="CW167" s="9">
        <f>IF(CW$10&lt;$E167,0,IF(CW$10&gt;$E167+$F$8,0,$D167-SUM($F64:CV64)))</f>
        <v>0</v>
      </c>
      <c r="CX167" s="9">
        <f>IF(CX$10&lt;$E167,0,IF(CX$10&gt;$E167+$F$8,0,$D167-SUM($F64:CW64)))</f>
        <v>0</v>
      </c>
      <c r="CY167" s="9">
        <f>IF(CY$10&lt;$E167,0,IF(CY$10&gt;$E167+$F$8,0,$D167-SUM($F64:CX64)))</f>
        <v>0</v>
      </c>
      <c r="CZ167" s="9">
        <f>IF(CZ$10&lt;$E167,0,IF(CZ$10&gt;$E167+$F$8,0,$D167-SUM($F64:CY64)))</f>
        <v>0</v>
      </c>
      <c r="DA167" s="9">
        <f>IF(DA$10&lt;$E167,0,IF(DA$10&gt;$E167+$F$8,0,$D167-SUM($F64:CZ64)))</f>
        <v>0</v>
      </c>
    </row>
    <row r="168" spans="4:105">
      <c r="D168" s="58">
        <f t="shared" ca="1" si="121"/>
        <v>367.14522734479101</v>
      </c>
      <c r="E168" s="3">
        <f t="shared" si="123"/>
        <v>45</v>
      </c>
      <c r="F168" s="9">
        <f t="shared" si="122"/>
        <v>0</v>
      </c>
      <c r="G168" s="9">
        <f>IF(G$10&lt;$E168,0,IF(G$10&gt;$E168+$F$8,0,$D168-SUM($F65:F65)))</f>
        <v>0</v>
      </c>
      <c r="H168" s="9">
        <f>IF(H$10&lt;$E168,0,IF(H$10&gt;$E168+$F$8,0,$D168-SUM($F65:G65)))</f>
        <v>0</v>
      </c>
      <c r="I168" s="9">
        <f>IF(I$10&lt;$E168,0,IF(I$10&gt;$E168+$F$8,0,$D168-SUM($F65:H65)))</f>
        <v>0</v>
      </c>
      <c r="J168" s="9">
        <f>IF(J$10&lt;$E168,0,IF(J$10&gt;$E168+$F$8,0,$D168-SUM($F65:I65)))</f>
        <v>0</v>
      </c>
      <c r="K168" s="9">
        <f>IF(K$10&lt;$E168,0,IF(K$10&gt;$E168+$F$8,0,$D168-SUM($F65:J65)))</f>
        <v>0</v>
      </c>
      <c r="L168" s="9">
        <f>IF(L$10&lt;$E168,0,IF(L$10&gt;$E168+$F$8,0,$D168-SUM($F65:K65)))</f>
        <v>0</v>
      </c>
      <c r="M168" s="9">
        <f>IF(M$10&lt;$E168,0,IF(M$10&gt;$E168+$F$8,0,$D168-SUM($F65:L65)))</f>
        <v>0</v>
      </c>
      <c r="N168" s="9">
        <f>IF(N$10&lt;$E168,0,IF(N$10&gt;$E168+$F$8,0,$D168-SUM($F65:M65)))</f>
        <v>0</v>
      </c>
      <c r="O168" s="9">
        <f>IF(O$10&lt;$E168,0,IF(O$10&gt;$E168+$F$8,0,$D168-SUM($F65:N65)))</f>
        <v>0</v>
      </c>
      <c r="P168" s="9">
        <f>IF(P$10&lt;$E168,0,IF(P$10&gt;$E168+$F$8,0,$D168-SUM($F65:O65)))</f>
        <v>0</v>
      </c>
      <c r="Q168" s="9">
        <f>IF(Q$10&lt;$E168,0,IF(Q$10&gt;$E168+$F$8,0,$D168-SUM($F65:P65)))</f>
        <v>0</v>
      </c>
      <c r="R168" s="9">
        <f>IF(R$10&lt;$E168,0,IF(R$10&gt;$E168+$F$8,0,$D168-SUM($F65:Q65)))</f>
        <v>0</v>
      </c>
      <c r="S168" s="9">
        <f>IF(S$10&lt;$E168,0,IF(S$10&gt;$E168+$F$8,0,$D168-SUM($F65:R65)))</f>
        <v>0</v>
      </c>
      <c r="T168" s="9">
        <f>IF(T$10&lt;$E168,0,IF(T$10&gt;$E168+$F$8,0,$D168-SUM($F65:S65)))</f>
        <v>0</v>
      </c>
      <c r="U168" s="9">
        <f>IF(U$10&lt;$E168,0,IF(U$10&gt;$E168+$F$8,0,$D168-SUM($F65:T65)))</f>
        <v>0</v>
      </c>
      <c r="V168" s="9">
        <f>IF(V$10&lt;$E168,0,IF(V$10&gt;$E168+$F$8,0,$D168-SUM($F65:U65)))</f>
        <v>0</v>
      </c>
      <c r="W168" s="9">
        <f>IF(W$10&lt;$E168,0,IF(W$10&gt;$E168+$F$8,0,$D168-SUM($F65:V65)))</f>
        <v>0</v>
      </c>
      <c r="X168" s="9">
        <f>IF(X$10&lt;$E168,0,IF(X$10&gt;$E168+$F$8,0,$D168-SUM($F65:W65)))</f>
        <v>0</v>
      </c>
      <c r="Y168" s="9">
        <f>IF(Y$10&lt;$E168,0,IF(Y$10&gt;$E168+$F$8,0,$D168-SUM($F65:X65)))</f>
        <v>0</v>
      </c>
      <c r="Z168" s="9">
        <f>IF(Z$10&lt;$E168,0,IF(Z$10&gt;$E168+$F$8,0,$D168-SUM($F65:Y65)))</f>
        <v>0</v>
      </c>
      <c r="AA168" s="9">
        <f>IF(AA$10&lt;$E168,0,IF(AA$10&gt;$E168+$F$8,0,$D168-SUM($F65:Z65)))</f>
        <v>0</v>
      </c>
      <c r="AB168" s="9">
        <f>IF(AB$10&lt;$E168,0,IF(AB$10&gt;$E168+$F$8,0,$D168-SUM($F65:AA65)))</f>
        <v>0</v>
      </c>
      <c r="AC168" s="9">
        <f>IF(AC$10&lt;$E168,0,IF(AC$10&gt;$E168+$F$8,0,$D168-SUM($F65:AB65)))</f>
        <v>0</v>
      </c>
      <c r="AD168" s="9">
        <f>IF(AD$10&lt;$E168,0,IF(AD$10&gt;$E168+$F$8,0,$D168-SUM($F65:AC65)))</f>
        <v>0</v>
      </c>
      <c r="AE168" s="9">
        <f>IF(AE$10&lt;$E168,0,IF(AE$10&gt;$E168+$F$8,0,$D168-SUM($F65:AD65)))</f>
        <v>0</v>
      </c>
      <c r="AF168" s="9">
        <f>IF(AF$10&lt;$E168,0,IF(AF$10&gt;$E168+$F$8,0,$D168-SUM($F65:AE65)))</f>
        <v>0</v>
      </c>
      <c r="AG168" s="9">
        <f>IF(AG$10&lt;$E168,0,IF(AG$10&gt;$E168+$F$8,0,$D168-SUM($F65:AF65)))</f>
        <v>0</v>
      </c>
      <c r="AH168" s="9">
        <f>IF(AH$10&lt;$E168,0,IF(AH$10&gt;$E168+$F$8,0,$D168-SUM($F65:AG65)))</f>
        <v>0</v>
      </c>
      <c r="AI168" s="9">
        <f>IF(AI$10&lt;$E168,0,IF(AI$10&gt;$E168+$F$8,0,$D168-SUM($F65:AH65)))</f>
        <v>0</v>
      </c>
      <c r="AJ168" s="9">
        <f>IF(AJ$10&lt;$E168,0,IF(AJ$10&gt;$E168+$F$8,0,$D168-SUM($F65:AI65)))</f>
        <v>0</v>
      </c>
      <c r="AK168" s="9">
        <f>IF(AK$10&lt;$E168,0,IF(AK$10&gt;$E168+$F$8,0,$D168-SUM($F65:AJ65)))</f>
        <v>0</v>
      </c>
      <c r="AL168" s="9">
        <f>IF(AL$10&lt;$E168,0,IF(AL$10&gt;$E168+$F$8,0,$D168-SUM($F65:AK65)))</f>
        <v>0</v>
      </c>
      <c r="AM168" s="9">
        <f>IF(AM$10&lt;$E168,0,IF(AM$10&gt;$E168+$F$8,0,$D168-SUM($F65:AL65)))</f>
        <v>0</v>
      </c>
      <c r="AN168" s="9">
        <f>IF(AN$10&lt;$E168,0,IF(AN$10&gt;$E168+$F$8,0,$D168-SUM($F65:AM65)))</f>
        <v>0</v>
      </c>
      <c r="AO168" s="9">
        <f>IF(AO$10&lt;$E168,0,IF(AO$10&gt;$E168+$F$8,0,$D168-SUM($F65:AN65)))</f>
        <v>0</v>
      </c>
      <c r="AP168" s="9">
        <f>IF(AP$10&lt;$E168,0,IF(AP$10&gt;$E168+$F$8,0,$D168-SUM($F65:AO65)))</f>
        <v>0</v>
      </c>
      <c r="AQ168" s="9">
        <f>IF(AQ$10&lt;$E168,0,IF(AQ$10&gt;$E168+$F$8,0,$D168-SUM($F65:AP65)))</f>
        <v>0</v>
      </c>
      <c r="AR168" s="9">
        <f>IF(AR$10&lt;$E168,0,IF(AR$10&gt;$E168+$F$8,0,$D168-SUM($F65:AQ65)))</f>
        <v>0</v>
      </c>
      <c r="AS168" s="9">
        <f>IF(AS$10&lt;$E168,0,IF(AS$10&gt;$E168+$F$8,0,$D168-SUM($F65:AR65)))</f>
        <v>0</v>
      </c>
      <c r="AT168" s="9">
        <f>IF(AT$10&lt;$E168,0,IF(AT$10&gt;$E168+$F$8,0,$D168-SUM($F65:AS65)))</f>
        <v>0</v>
      </c>
      <c r="AU168" s="9">
        <f>IF(AU$10&lt;$E168,0,IF(AU$10&gt;$E168+$F$8,0,$D168-SUM($F65:AT65)))</f>
        <v>0</v>
      </c>
      <c r="AV168" s="9">
        <f>IF(AV$10&lt;$E168,0,IF(AV$10&gt;$E168+$F$8,0,$D168-SUM($F65:AU65)))</f>
        <v>0</v>
      </c>
      <c r="AW168" s="9">
        <f>IF(AW$10&lt;$E168,0,IF(AW$10&gt;$E168+$F$8,0,$D168-SUM($F65:AV65)))</f>
        <v>0</v>
      </c>
      <c r="AX168" s="9">
        <f ca="1">IF(AX$10&lt;$E168,0,IF(AX$10&gt;$E168+$F$8,0,$D168-SUM($F65:AW65)))</f>
        <v>367.14522734479101</v>
      </c>
      <c r="AY168" s="9">
        <f ca="1">IF(AY$10&lt;$E168,0,IF(AY$10&gt;$E168+$F$8,0,$D168-SUM($F65:AX65)))</f>
        <v>354.90705309996463</v>
      </c>
      <c r="AZ168" s="9">
        <f ca="1">IF(AZ$10&lt;$E168,0,IF(AZ$10&gt;$E168+$F$8,0,$D168-SUM($F65:AY65)))</f>
        <v>342.6688788551383</v>
      </c>
      <c r="BA168" s="9">
        <f ca="1">IF(BA$10&lt;$E168,0,IF(BA$10&gt;$E168+$F$8,0,$D168-SUM($F65:AZ65)))</f>
        <v>330.43070461031192</v>
      </c>
      <c r="BB168" s="9">
        <f ca="1">IF(BB$10&lt;$E168,0,IF(BB$10&gt;$E168+$F$8,0,$D168-SUM($F65:BA65)))</f>
        <v>318.19253036548554</v>
      </c>
      <c r="BC168" s="9">
        <f ca="1">IF(BC$10&lt;$E168,0,IF(BC$10&gt;$E168+$F$8,0,$D168-SUM($F65:BB65)))</f>
        <v>305.95435612065916</v>
      </c>
      <c r="BD168" s="9">
        <f ca="1">IF(BD$10&lt;$E168,0,IF(BD$10&gt;$E168+$F$8,0,$D168-SUM($F65:BC65)))</f>
        <v>293.71618187583283</v>
      </c>
      <c r="BE168" s="9">
        <f ca="1">IF(BE$10&lt;$E168,0,IF(BE$10&gt;$E168+$F$8,0,$D168-SUM($F65:BD65)))</f>
        <v>281.47800763100645</v>
      </c>
      <c r="BF168" s="9">
        <f ca="1">IF(BF$10&lt;$E168,0,IF(BF$10&gt;$E168+$F$8,0,$D168-SUM($F65:BE65)))</f>
        <v>269.23983338618007</v>
      </c>
      <c r="BG168" s="9">
        <f ca="1">IF(BG$10&lt;$E168,0,IF(BG$10&gt;$E168+$F$8,0,$D168-SUM($F65:BF65)))</f>
        <v>257.00165914135368</v>
      </c>
      <c r="BH168" s="9">
        <f ca="1">IF(BH$10&lt;$E168,0,IF(BH$10&gt;$E168+$F$8,0,$D168-SUM($F65:BG65)))</f>
        <v>244.76348489652736</v>
      </c>
      <c r="BI168" s="9">
        <f ca="1">IF(BI$10&lt;$E168,0,IF(BI$10&gt;$E168+$F$8,0,$D168-SUM($F65:BH65)))</f>
        <v>232.52531065170098</v>
      </c>
      <c r="BJ168" s="9">
        <f ca="1">IF(BJ$10&lt;$E168,0,IF(BJ$10&gt;$E168+$F$8,0,$D168-SUM($F65:BI65)))</f>
        <v>220.28713640687462</v>
      </c>
      <c r="BK168" s="9">
        <f ca="1">IF(BK$10&lt;$E168,0,IF(BK$10&gt;$E168+$F$8,0,$D168-SUM($F65:BJ65)))</f>
        <v>208.04896216204827</v>
      </c>
      <c r="BL168" s="9">
        <f ca="1">IF(BL$10&lt;$E168,0,IF(BL$10&gt;$E168+$F$8,0,$D168-SUM($F65:BK65)))</f>
        <v>195.81078791722192</v>
      </c>
      <c r="BM168" s="9">
        <f ca="1">IF(BM$10&lt;$E168,0,IF(BM$10&gt;$E168+$F$8,0,$D168-SUM($F65:BL65)))</f>
        <v>183.57261367239556</v>
      </c>
      <c r="BN168" s="9">
        <f ca="1">IF(BN$10&lt;$E168,0,IF(BN$10&gt;$E168+$F$8,0,$D168-SUM($F65:BM65)))</f>
        <v>171.33443942756921</v>
      </c>
      <c r="BO168" s="9">
        <f ca="1">IF(BO$10&lt;$E168,0,IF(BO$10&gt;$E168+$F$8,0,$D168-SUM($F65:BN65)))</f>
        <v>159.09626518274285</v>
      </c>
      <c r="BP168" s="9">
        <f ca="1">IF(BP$10&lt;$E168,0,IF(BP$10&gt;$E168+$F$8,0,$D168-SUM($F65:BO65)))</f>
        <v>146.8580909379165</v>
      </c>
      <c r="BQ168" s="9">
        <f ca="1">IF(BQ$10&lt;$E168,0,IF(BQ$10&gt;$E168+$F$8,0,$D168-SUM($F65:BP65)))</f>
        <v>134.61991669309015</v>
      </c>
      <c r="BR168" s="9">
        <f ca="1">IF(BR$10&lt;$E168,0,IF(BR$10&gt;$E168+$F$8,0,$D168-SUM($F65:BQ65)))</f>
        <v>122.38174244826379</v>
      </c>
      <c r="BS168" s="9">
        <f ca="1">IF(BS$10&lt;$E168,0,IF(BS$10&gt;$E168+$F$8,0,$D168-SUM($F65:BR65)))</f>
        <v>110.14356820343744</v>
      </c>
      <c r="BT168" s="9">
        <f ca="1">IF(BT$10&lt;$E168,0,IF(BT$10&gt;$E168+$F$8,0,$D168-SUM($F65:BS65)))</f>
        <v>97.905393958611057</v>
      </c>
      <c r="BU168" s="9">
        <f ca="1">IF(BU$10&lt;$E168,0,IF(BU$10&gt;$E168+$F$8,0,$D168-SUM($F65:BT65)))</f>
        <v>85.667219713784675</v>
      </c>
      <c r="BV168" s="9">
        <f ca="1">IF(BV$10&lt;$E168,0,IF(BV$10&gt;$E168+$F$8,0,$D168-SUM($F65:BU65)))</f>
        <v>73.429045468958293</v>
      </c>
      <c r="BW168" s="9">
        <f ca="1">IF(BW$10&lt;$E168,0,IF(BW$10&gt;$E168+$F$8,0,$D168-SUM($F65:BV65)))</f>
        <v>61.190871224131911</v>
      </c>
      <c r="BX168" s="9">
        <f ca="1">IF(BX$10&lt;$E168,0,IF(BX$10&gt;$E168+$F$8,0,$D168-SUM($F65:BW65)))</f>
        <v>48.952696979305529</v>
      </c>
      <c r="BY168" s="9">
        <f ca="1">IF(BY$10&lt;$E168,0,IF(BY$10&gt;$E168+$F$8,0,$D168-SUM($F65:BX65)))</f>
        <v>36.714522734479146</v>
      </c>
      <c r="BZ168" s="9">
        <f ca="1">IF(BZ$10&lt;$E168,0,IF(BZ$10&gt;$E168+$F$8,0,$D168-SUM($F65:BY65)))</f>
        <v>24.476348489652764</v>
      </c>
      <c r="CA168" s="9">
        <f ca="1">IF(CA$10&lt;$E168,0,IF(CA$10&gt;$E168+$F$8,0,$D168-SUM($F65:BZ65)))</f>
        <v>12.238174244826382</v>
      </c>
      <c r="CB168" s="9">
        <f ca="1">IF(CB$10&lt;$E168,0,IF(CB$10&gt;$E168+$F$8,0,$D168-SUM($F65:CA65)))</f>
        <v>0</v>
      </c>
      <c r="CC168" s="9">
        <f>IF(CC$10&lt;$E168,0,IF(CC$10&gt;$E168+$F$8,0,$D168-SUM($F65:CB65)))</f>
        <v>0</v>
      </c>
      <c r="CD168" s="9">
        <f>IF(CD$10&lt;$E168,0,IF(CD$10&gt;$E168+$F$8,0,$D168-SUM($F65:CC65)))</f>
        <v>0</v>
      </c>
      <c r="CE168" s="9">
        <f>IF(CE$10&lt;$E168,0,IF(CE$10&gt;$E168+$F$8,0,$D168-SUM($F65:CD65)))</f>
        <v>0</v>
      </c>
      <c r="CF168" s="9">
        <f>IF(CF$10&lt;$E168,0,IF(CF$10&gt;$E168+$F$8,0,$D168-SUM($F65:CE65)))</f>
        <v>0</v>
      </c>
      <c r="CG168" s="9">
        <f>IF(CG$10&lt;$E168,0,IF(CG$10&gt;$E168+$F$8,0,$D168-SUM($F65:CF65)))</f>
        <v>0</v>
      </c>
      <c r="CH168" s="9">
        <f>IF(CH$10&lt;$E168,0,IF(CH$10&gt;$E168+$F$8,0,$D168-SUM($F65:CG65)))</f>
        <v>0</v>
      </c>
      <c r="CI168" s="9">
        <f>IF(CI$10&lt;$E168,0,IF(CI$10&gt;$E168+$F$8,0,$D168-SUM($F65:CH65)))</f>
        <v>0</v>
      </c>
      <c r="CJ168" s="9">
        <f>IF(CJ$10&lt;$E168,0,IF(CJ$10&gt;$E168+$F$8,0,$D168-SUM($F65:CI65)))</f>
        <v>0</v>
      </c>
      <c r="CK168" s="9">
        <f>IF(CK$10&lt;$E168,0,IF(CK$10&gt;$E168+$F$8,0,$D168-SUM($F65:CJ65)))</f>
        <v>0</v>
      </c>
      <c r="CL168" s="9">
        <f>IF(CL$10&lt;$E168,0,IF(CL$10&gt;$E168+$F$8,0,$D168-SUM($F65:CK65)))</f>
        <v>0</v>
      </c>
      <c r="CM168" s="9">
        <f>IF(CM$10&lt;$E168,0,IF(CM$10&gt;$E168+$F$8,0,$D168-SUM($F65:CL65)))</f>
        <v>0</v>
      </c>
      <c r="CN168" s="9">
        <f>IF(CN$10&lt;$E168,0,IF(CN$10&gt;$E168+$F$8,0,$D168-SUM($F65:CM65)))</f>
        <v>0</v>
      </c>
      <c r="CO168" s="9">
        <f>IF(CO$10&lt;$E168,0,IF(CO$10&gt;$E168+$F$8,0,$D168-SUM($F65:CN65)))</f>
        <v>0</v>
      </c>
      <c r="CP168" s="9">
        <f>IF(CP$10&lt;$E168,0,IF(CP$10&gt;$E168+$F$8,0,$D168-SUM($F65:CO65)))</f>
        <v>0</v>
      </c>
      <c r="CQ168" s="9">
        <f>IF(CQ$10&lt;$E168,0,IF(CQ$10&gt;$E168+$F$8,0,$D168-SUM($F65:CP65)))</f>
        <v>0</v>
      </c>
      <c r="CR168" s="9">
        <f>IF(CR$10&lt;$E168,0,IF(CR$10&gt;$E168+$F$8,0,$D168-SUM($F65:CQ65)))</f>
        <v>0</v>
      </c>
      <c r="CS168" s="9">
        <f>IF(CS$10&lt;$E168,0,IF(CS$10&gt;$E168+$F$8,0,$D168-SUM($F65:CR65)))</f>
        <v>0</v>
      </c>
      <c r="CT168" s="9">
        <f>IF(CT$10&lt;$E168,0,IF(CT$10&gt;$E168+$F$8,0,$D168-SUM($F65:CS65)))</f>
        <v>0</v>
      </c>
      <c r="CU168" s="9">
        <f>IF(CU$10&lt;$E168,0,IF(CU$10&gt;$E168+$F$8,0,$D168-SUM($F65:CT65)))</f>
        <v>0</v>
      </c>
      <c r="CV168" s="9">
        <f>IF(CV$10&lt;$E168,0,IF(CV$10&gt;$E168+$F$8,0,$D168-SUM($F65:CU65)))</f>
        <v>0</v>
      </c>
      <c r="CW168" s="9">
        <f>IF(CW$10&lt;$E168,0,IF(CW$10&gt;$E168+$F$8,0,$D168-SUM($F65:CV65)))</f>
        <v>0</v>
      </c>
      <c r="CX168" s="9">
        <f>IF(CX$10&lt;$E168,0,IF(CX$10&gt;$E168+$F$8,0,$D168-SUM($F65:CW65)))</f>
        <v>0</v>
      </c>
      <c r="CY168" s="9">
        <f>IF(CY$10&lt;$E168,0,IF(CY$10&gt;$E168+$F$8,0,$D168-SUM($F65:CX65)))</f>
        <v>0</v>
      </c>
      <c r="CZ168" s="9">
        <f>IF(CZ$10&lt;$E168,0,IF(CZ$10&gt;$E168+$F$8,0,$D168-SUM($F65:CY65)))</f>
        <v>0</v>
      </c>
      <c r="DA168" s="9">
        <f>IF(DA$10&lt;$E168,0,IF(DA$10&gt;$E168+$F$8,0,$D168-SUM($F65:CZ65)))</f>
        <v>0</v>
      </c>
    </row>
    <row r="169" spans="4:105">
      <c r="D169" s="58">
        <f t="shared" ref="D169:D223" ca="1" si="124">OFFSET($E$12,0,MATCH(E169,$F$10:$DZ$10,0))</f>
        <v>378.15958416513473</v>
      </c>
      <c r="E169" s="3">
        <f t="shared" si="123"/>
        <v>46</v>
      </c>
      <c r="F169" s="9">
        <f t="shared" si="122"/>
        <v>0</v>
      </c>
      <c r="G169" s="9">
        <f>IF(G$10&lt;$E169,0,IF(G$10&gt;$E169+$F$8,0,$D169-SUM($F66:F66)))</f>
        <v>0</v>
      </c>
      <c r="H169" s="9">
        <f>IF(H$10&lt;$E169,0,IF(H$10&gt;$E169+$F$8,0,$D169-SUM($F66:G66)))</f>
        <v>0</v>
      </c>
      <c r="I169" s="9">
        <f>IF(I$10&lt;$E169,0,IF(I$10&gt;$E169+$F$8,0,$D169-SUM($F66:H66)))</f>
        <v>0</v>
      </c>
      <c r="J169" s="9">
        <f>IF(J$10&lt;$E169,0,IF(J$10&gt;$E169+$F$8,0,$D169-SUM($F66:I66)))</f>
        <v>0</v>
      </c>
      <c r="K169" s="9">
        <f>IF(K$10&lt;$E169,0,IF(K$10&gt;$E169+$F$8,0,$D169-SUM($F66:J66)))</f>
        <v>0</v>
      </c>
      <c r="L169" s="9">
        <f>IF(L$10&lt;$E169,0,IF(L$10&gt;$E169+$F$8,0,$D169-SUM($F66:K66)))</f>
        <v>0</v>
      </c>
      <c r="M169" s="9">
        <f>IF(M$10&lt;$E169,0,IF(M$10&gt;$E169+$F$8,0,$D169-SUM($F66:L66)))</f>
        <v>0</v>
      </c>
      <c r="N169" s="9">
        <f>IF(N$10&lt;$E169,0,IF(N$10&gt;$E169+$F$8,0,$D169-SUM($F66:M66)))</f>
        <v>0</v>
      </c>
      <c r="O169" s="9">
        <f>IF(O$10&lt;$E169,0,IF(O$10&gt;$E169+$F$8,0,$D169-SUM($F66:N66)))</f>
        <v>0</v>
      </c>
      <c r="P169" s="9">
        <f>IF(P$10&lt;$E169,0,IF(P$10&gt;$E169+$F$8,0,$D169-SUM($F66:O66)))</f>
        <v>0</v>
      </c>
      <c r="Q169" s="9">
        <f>IF(Q$10&lt;$E169,0,IF(Q$10&gt;$E169+$F$8,0,$D169-SUM($F66:P66)))</f>
        <v>0</v>
      </c>
      <c r="R169" s="9">
        <f>IF(R$10&lt;$E169,0,IF(R$10&gt;$E169+$F$8,0,$D169-SUM($F66:Q66)))</f>
        <v>0</v>
      </c>
      <c r="S169" s="9">
        <f>IF(S$10&lt;$E169,0,IF(S$10&gt;$E169+$F$8,0,$D169-SUM($F66:R66)))</f>
        <v>0</v>
      </c>
      <c r="T169" s="9">
        <f>IF(T$10&lt;$E169,0,IF(T$10&gt;$E169+$F$8,0,$D169-SUM($F66:S66)))</f>
        <v>0</v>
      </c>
      <c r="U169" s="9">
        <f>IF(U$10&lt;$E169,0,IF(U$10&gt;$E169+$F$8,0,$D169-SUM($F66:T66)))</f>
        <v>0</v>
      </c>
      <c r="V169" s="9">
        <f>IF(V$10&lt;$E169,0,IF(V$10&gt;$E169+$F$8,0,$D169-SUM($F66:U66)))</f>
        <v>0</v>
      </c>
      <c r="W169" s="9">
        <f>IF(W$10&lt;$E169,0,IF(W$10&gt;$E169+$F$8,0,$D169-SUM($F66:V66)))</f>
        <v>0</v>
      </c>
      <c r="X169" s="9">
        <f>IF(X$10&lt;$E169,0,IF(X$10&gt;$E169+$F$8,0,$D169-SUM($F66:W66)))</f>
        <v>0</v>
      </c>
      <c r="Y169" s="9">
        <f>IF(Y$10&lt;$E169,0,IF(Y$10&gt;$E169+$F$8,0,$D169-SUM($F66:X66)))</f>
        <v>0</v>
      </c>
      <c r="Z169" s="9">
        <f>IF(Z$10&lt;$E169,0,IF(Z$10&gt;$E169+$F$8,0,$D169-SUM($F66:Y66)))</f>
        <v>0</v>
      </c>
      <c r="AA169" s="9">
        <f>IF(AA$10&lt;$E169,0,IF(AA$10&gt;$E169+$F$8,0,$D169-SUM($F66:Z66)))</f>
        <v>0</v>
      </c>
      <c r="AB169" s="9">
        <f>IF(AB$10&lt;$E169,0,IF(AB$10&gt;$E169+$F$8,0,$D169-SUM($F66:AA66)))</f>
        <v>0</v>
      </c>
      <c r="AC169" s="9">
        <f>IF(AC$10&lt;$E169,0,IF(AC$10&gt;$E169+$F$8,0,$D169-SUM($F66:AB66)))</f>
        <v>0</v>
      </c>
      <c r="AD169" s="9">
        <f>IF(AD$10&lt;$E169,0,IF(AD$10&gt;$E169+$F$8,0,$D169-SUM($F66:AC66)))</f>
        <v>0</v>
      </c>
      <c r="AE169" s="9">
        <f>IF(AE$10&lt;$E169,0,IF(AE$10&gt;$E169+$F$8,0,$D169-SUM($F66:AD66)))</f>
        <v>0</v>
      </c>
      <c r="AF169" s="9">
        <f>IF(AF$10&lt;$E169,0,IF(AF$10&gt;$E169+$F$8,0,$D169-SUM($F66:AE66)))</f>
        <v>0</v>
      </c>
      <c r="AG169" s="9">
        <f>IF(AG$10&lt;$E169,0,IF(AG$10&gt;$E169+$F$8,0,$D169-SUM($F66:AF66)))</f>
        <v>0</v>
      </c>
      <c r="AH169" s="9">
        <f>IF(AH$10&lt;$E169,0,IF(AH$10&gt;$E169+$F$8,0,$D169-SUM($F66:AG66)))</f>
        <v>0</v>
      </c>
      <c r="AI169" s="9">
        <f>IF(AI$10&lt;$E169,0,IF(AI$10&gt;$E169+$F$8,0,$D169-SUM($F66:AH66)))</f>
        <v>0</v>
      </c>
      <c r="AJ169" s="9">
        <f>IF(AJ$10&lt;$E169,0,IF(AJ$10&gt;$E169+$F$8,0,$D169-SUM($F66:AI66)))</f>
        <v>0</v>
      </c>
      <c r="AK169" s="9">
        <f>IF(AK$10&lt;$E169,0,IF(AK$10&gt;$E169+$F$8,0,$D169-SUM($F66:AJ66)))</f>
        <v>0</v>
      </c>
      <c r="AL169" s="9">
        <f>IF(AL$10&lt;$E169,0,IF(AL$10&gt;$E169+$F$8,0,$D169-SUM($F66:AK66)))</f>
        <v>0</v>
      </c>
      <c r="AM169" s="9">
        <f>IF(AM$10&lt;$E169,0,IF(AM$10&gt;$E169+$F$8,0,$D169-SUM($F66:AL66)))</f>
        <v>0</v>
      </c>
      <c r="AN169" s="9">
        <f>IF(AN$10&lt;$E169,0,IF(AN$10&gt;$E169+$F$8,0,$D169-SUM($F66:AM66)))</f>
        <v>0</v>
      </c>
      <c r="AO169" s="9">
        <f>IF(AO$10&lt;$E169,0,IF(AO$10&gt;$E169+$F$8,0,$D169-SUM($F66:AN66)))</f>
        <v>0</v>
      </c>
      <c r="AP169" s="9">
        <f>IF(AP$10&lt;$E169,0,IF(AP$10&gt;$E169+$F$8,0,$D169-SUM($F66:AO66)))</f>
        <v>0</v>
      </c>
      <c r="AQ169" s="9">
        <f>IF(AQ$10&lt;$E169,0,IF(AQ$10&gt;$E169+$F$8,0,$D169-SUM($F66:AP66)))</f>
        <v>0</v>
      </c>
      <c r="AR169" s="9">
        <f>IF(AR$10&lt;$E169,0,IF(AR$10&gt;$E169+$F$8,0,$D169-SUM($F66:AQ66)))</f>
        <v>0</v>
      </c>
      <c r="AS169" s="9">
        <f>IF(AS$10&lt;$E169,0,IF(AS$10&gt;$E169+$F$8,0,$D169-SUM($F66:AR66)))</f>
        <v>0</v>
      </c>
      <c r="AT169" s="9">
        <f>IF(AT$10&lt;$E169,0,IF(AT$10&gt;$E169+$F$8,0,$D169-SUM($F66:AS66)))</f>
        <v>0</v>
      </c>
      <c r="AU169" s="9">
        <f>IF(AU$10&lt;$E169,0,IF(AU$10&gt;$E169+$F$8,0,$D169-SUM($F66:AT66)))</f>
        <v>0</v>
      </c>
      <c r="AV169" s="9">
        <f>IF(AV$10&lt;$E169,0,IF(AV$10&gt;$E169+$F$8,0,$D169-SUM($F66:AU66)))</f>
        <v>0</v>
      </c>
      <c r="AW169" s="9">
        <f>IF(AW$10&lt;$E169,0,IF(AW$10&gt;$E169+$F$8,0,$D169-SUM($F66:AV66)))</f>
        <v>0</v>
      </c>
      <c r="AX169" s="9">
        <f>IF(AX$10&lt;$E169,0,IF(AX$10&gt;$E169+$F$8,0,$D169-SUM($F66:AW66)))</f>
        <v>0</v>
      </c>
      <c r="AY169" s="9">
        <f ca="1">IF(AY$10&lt;$E169,0,IF(AY$10&gt;$E169+$F$8,0,$D169-SUM($F66:AX66)))</f>
        <v>378.15958416513473</v>
      </c>
      <c r="AZ169" s="9">
        <f ca="1">IF(AZ$10&lt;$E169,0,IF(AZ$10&gt;$E169+$F$8,0,$D169-SUM($F66:AY66)))</f>
        <v>365.55426469296356</v>
      </c>
      <c r="BA169" s="9">
        <f ca="1">IF(BA$10&lt;$E169,0,IF(BA$10&gt;$E169+$F$8,0,$D169-SUM($F66:AZ66)))</f>
        <v>352.94894522079244</v>
      </c>
      <c r="BB169" s="9">
        <f ca="1">IF(BB$10&lt;$E169,0,IF(BB$10&gt;$E169+$F$8,0,$D169-SUM($F66:BA66)))</f>
        <v>340.34362574862126</v>
      </c>
      <c r="BC169" s="9">
        <f ca="1">IF(BC$10&lt;$E169,0,IF(BC$10&gt;$E169+$F$8,0,$D169-SUM($F66:BB66)))</f>
        <v>327.73830627645009</v>
      </c>
      <c r="BD169" s="9">
        <f ca="1">IF(BD$10&lt;$E169,0,IF(BD$10&gt;$E169+$F$8,0,$D169-SUM($F66:BC66)))</f>
        <v>315.13298680427897</v>
      </c>
      <c r="BE169" s="9">
        <f ca="1">IF(BE$10&lt;$E169,0,IF(BE$10&gt;$E169+$F$8,0,$D169-SUM($F66:BD66)))</f>
        <v>302.5276673321078</v>
      </c>
      <c r="BF169" s="9">
        <f ca="1">IF(BF$10&lt;$E169,0,IF(BF$10&gt;$E169+$F$8,0,$D169-SUM($F66:BE66)))</f>
        <v>289.92234785993662</v>
      </c>
      <c r="BG169" s="9">
        <f ca="1">IF(BG$10&lt;$E169,0,IF(BG$10&gt;$E169+$F$8,0,$D169-SUM($F66:BF66)))</f>
        <v>277.31702838776545</v>
      </c>
      <c r="BH169" s="9">
        <f ca="1">IF(BH$10&lt;$E169,0,IF(BH$10&gt;$E169+$F$8,0,$D169-SUM($F66:BG66)))</f>
        <v>264.71170891559427</v>
      </c>
      <c r="BI169" s="9">
        <f ca="1">IF(BI$10&lt;$E169,0,IF(BI$10&gt;$E169+$F$8,0,$D169-SUM($F66:BH66)))</f>
        <v>252.10638944342315</v>
      </c>
      <c r="BJ169" s="9">
        <f ca="1">IF(BJ$10&lt;$E169,0,IF(BJ$10&gt;$E169+$F$8,0,$D169-SUM($F66:BI66)))</f>
        <v>239.50106997125198</v>
      </c>
      <c r="BK169" s="9">
        <f ca="1">IF(BK$10&lt;$E169,0,IF(BK$10&gt;$E169+$F$8,0,$D169-SUM($F66:BJ66)))</f>
        <v>226.89575049908083</v>
      </c>
      <c r="BL169" s="9">
        <f ca="1">IF(BL$10&lt;$E169,0,IF(BL$10&gt;$E169+$F$8,0,$D169-SUM($F66:BK66)))</f>
        <v>214.29043102690969</v>
      </c>
      <c r="BM169" s="9">
        <f ca="1">IF(BM$10&lt;$E169,0,IF(BM$10&gt;$E169+$F$8,0,$D169-SUM($F66:BL66)))</f>
        <v>201.68511155473854</v>
      </c>
      <c r="BN169" s="9">
        <f ca="1">IF(BN$10&lt;$E169,0,IF(BN$10&gt;$E169+$F$8,0,$D169-SUM($F66:BM66)))</f>
        <v>189.07979208256739</v>
      </c>
      <c r="BO169" s="9">
        <f ca="1">IF(BO$10&lt;$E169,0,IF(BO$10&gt;$E169+$F$8,0,$D169-SUM($F66:BN66)))</f>
        <v>176.47447261039625</v>
      </c>
      <c r="BP169" s="9">
        <f ca="1">IF(BP$10&lt;$E169,0,IF(BP$10&gt;$E169+$F$8,0,$D169-SUM($F66:BO66)))</f>
        <v>163.8691531382251</v>
      </c>
      <c r="BQ169" s="9">
        <f ca="1">IF(BQ$10&lt;$E169,0,IF(BQ$10&gt;$E169+$F$8,0,$D169-SUM($F66:BP66)))</f>
        <v>151.26383366605396</v>
      </c>
      <c r="BR169" s="9">
        <f ca="1">IF(BR$10&lt;$E169,0,IF(BR$10&gt;$E169+$F$8,0,$D169-SUM($F66:BQ66)))</f>
        <v>138.65851419388281</v>
      </c>
      <c r="BS169" s="9">
        <f ca="1">IF(BS$10&lt;$E169,0,IF(BS$10&gt;$E169+$F$8,0,$D169-SUM($F66:BR66)))</f>
        <v>126.05319472171166</v>
      </c>
      <c r="BT169" s="9">
        <f ca="1">IF(BT$10&lt;$E169,0,IF(BT$10&gt;$E169+$F$8,0,$D169-SUM($F66:BS66)))</f>
        <v>113.44787524954052</v>
      </c>
      <c r="BU169" s="9">
        <f ca="1">IF(BU$10&lt;$E169,0,IF(BU$10&gt;$E169+$F$8,0,$D169-SUM($F66:BT66)))</f>
        <v>100.84255577736934</v>
      </c>
      <c r="BV169" s="9">
        <f ca="1">IF(BV$10&lt;$E169,0,IF(BV$10&gt;$E169+$F$8,0,$D169-SUM($F66:BU66)))</f>
        <v>88.237236305198167</v>
      </c>
      <c r="BW169" s="9">
        <f ca="1">IF(BW$10&lt;$E169,0,IF(BW$10&gt;$E169+$F$8,0,$D169-SUM($F66:BV66)))</f>
        <v>75.631916833026992</v>
      </c>
      <c r="BX169" s="9">
        <f ca="1">IF(BX$10&lt;$E169,0,IF(BX$10&gt;$E169+$F$8,0,$D169-SUM($F66:BW66)))</f>
        <v>63.026597360855817</v>
      </c>
      <c r="BY169" s="9">
        <f ca="1">IF(BY$10&lt;$E169,0,IF(BY$10&gt;$E169+$F$8,0,$D169-SUM($F66:BX66)))</f>
        <v>50.421277888684642</v>
      </c>
      <c r="BZ169" s="9">
        <f ca="1">IF(BZ$10&lt;$E169,0,IF(BZ$10&gt;$E169+$F$8,0,$D169-SUM($F66:BY66)))</f>
        <v>37.815958416513467</v>
      </c>
      <c r="CA169" s="9">
        <f ca="1">IF(CA$10&lt;$E169,0,IF(CA$10&gt;$E169+$F$8,0,$D169-SUM($F66:BZ66)))</f>
        <v>25.210638944342293</v>
      </c>
      <c r="CB169" s="9">
        <f ca="1">IF(CB$10&lt;$E169,0,IF(CB$10&gt;$E169+$F$8,0,$D169-SUM($F66:CA66)))</f>
        <v>12.605319472171118</v>
      </c>
      <c r="CC169" s="9">
        <f ca="1">IF(CC$10&lt;$E169,0,IF(CC$10&gt;$E169+$F$8,0,$D169-SUM($F66:CB66)))</f>
        <v>-5.6843418860808015E-14</v>
      </c>
      <c r="CD169" s="9">
        <f>IF(CD$10&lt;$E169,0,IF(CD$10&gt;$E169+$F$8,0,$D169-SUM($F66:CC66)))</f>
        <v>0</v>
      </c>
      <c r="CE169" s="9">
        <f>IF(CE$10&lt;$E169,0,IF(CE$10&gt;$E169+$F$8,0,$D169-SUM($F66:CD66)))</f>
        <v>0</v>
      </c>
      <c r="CF169" s="9">
        <f>IF(CF$10&lt;$E169,0,IF(CF$10&gt;$E169+$F$8,0,$D169-SUM($F66:CE66)))</f>
        <v>0</v>
      </c>
      <c r="CG169" s="9">
        <f>IF(CG$10&lt;$E169,0,IF(CG$10&gt;$E169+$F$8,0,$D169-SUM($F66:CF66)))</f>
        <v>0</v>
      </c>
      <c r="CH169" s="9">
        <f>IF(CH$10&lt;$E169,0,IF(CH$10&gt;$E169+$F$8,0,$D169-SUM($F66:CG66)))</f>
        <v>0</v>
      </c>
      <c r="CI169" s="9">
        <f>IF(CI$10&lt;$E169,0,IF(CI$10&gt;$E169+$F$8,0,$D169-SUM($F66:CH66)))</f>
        <v>0</v>
      </c>
      <c r="CJ169" s="9">
        <f>IF(CJ$10&lt;$E169,0,IF(CJ$10&gt;$E169+$F$8,0,$D169-SUM($F66:CI66)))</f>
        <v>0</v>
      </c>
      <c r="CK169" s="9">
        <f>IF(CK$10&lt;$E169,0,IF(CK$10&gt;$E169+$F$8,0,$D169-SUM($F66:CJ66)))</f>
        <v>0</v>
      </c>
      <c r="CL169" s="9">
        <f>IF(CL$10&lt;$E169,0,IF(CL$10&gt;$E169+$F$8,0,$D169-SUM($F66:CK66)))</f>
        <v>0</v>
      </c>
      <c r="CM169" s="9">
        <f>IF(CM$10&lt;$E169,0,IF(CM$10&gt;$E169+$F$8,0,$D169-SUM($F66:CL66)))</f>
        <v>0</v>
      </c>
      <c r="CN169" s="9">
        <f>IF(CN$10&lt;$E169,0,IF(CN$10&gt;$E169+$F$8,0,$D169-SUM($F66:CM66)))</f>
        <v>0</v>
      </c>
      <c r="CO169" s="9">
        <f>IF(CO$10&lt;$E169,0,IF(CO$10&gt;$E169+$F$8,0,$D169-SUM($F66:CN66)))</f>
        <v>0</v>
      </c>
      <c r="CP169" s="9">
        <f>IF(CP$10&lt;$E169,0,IF(CP$10&gt;$E169+$F$8,0,$D169-SUM($F66:CO66)))</f>
        <v>0</v>
      </c>
      <c r="CQ169" s="9">
        <f>IF(CQ$10&lt;$E169,0,IF(CQ$10&gt;$E169+$F$8,0,$D169-SUM($F66:CP66)))</f>
        <v>0</v>
      </c>
      <c r="CR169" s="9">
        <f>IF(CR$10&lt;$E169,0,IF(CR$10&gt;$E169+$F$8,0,$D169-SUM($F66:CQ66)))</f>
        <v>0</v>
      </c>
      <c r="CS169" s="9">
        <f>IF(CS$10&lt;$E169,0,IF(CS$10&gt;$E169+$F$8,0,$D169-SUM($F66:CR66)))</f>
        <v>0</v>
      </c>
      <c r="CT169" s="9">
        <f>IF(CT$10&lt;$E169,0,IF(CT$10&gt;$E169+$F$8,0,$D169-SUM($F66:CS66)))</f>
        <v>0</v>
      </c>
      <c r="CU169" s="9">
        <f>IF(CU$10&lt;$E169,0,IF(CU$10&gt;$E169+$F$8,0,$D169-SUM($F66:CT66)))</f>
        <v>0</v>
      </c>
      <c r="CV169" s="9">
        <f>IF(CV$10&lt;$E169,0,IF(CV$10&gt;$E169+$F$8,0,$D169-SUM($F66:CU66)))</f>
        <v>0</v>
      </c>
      <c r="CW169" s="9">
        <f>IF(CW$10&lt;$E169,0,IF(CW$10&gt;$E169+$F$8,0,$D169-SUM($F66:CV66)))</f>
        <v>0</v>
      </c>
      <c r="CX169" s="9">
        <f>IF(CX$10&lt;$E169,0,IF(CX$10&gt;$E169+$F$8,0,$D169-SUM($F66:CW66)))</f>
        <v>0</v>
      </c>
      <c r="CY169" s="9">
        <f>IF(CY$10&lt;$E169,0,IF(CY$10&gt;$E169+$F$8,0,$D169-SUM($F66:CX66)))</f>
        <v>0</v>
      </c>
      <c r="CZ169" s="9">
        <f>IF(CZ$10&lt;$E169,0,IF(CZ$10&gt;$E169+$F$8,0,$D169-SUM($F66:CY66)))</f>
        <v>0</v>
      </c>
      <c r="DA169" s="9">
        <f>IF(DA$10&lt;$E169,0,IF(DA$10&gt;$E169+$F$8,0,$D169-SUM($F66:CZ66)))</f>
        <v>0</v>
      </c>
    </row>
    <row r="170" spans="4:105">
      <c r="D170" s="58">
        <f t="shared" ca="1" si="124"/>
        <v>389.50437169008882</v>
      </c>
      <c r="E170" s="3">
        <f t="shared" si="123"/>
        <v>47</v>
      </c>
      <c r="F170" s="9">
        <f t="shared" si="122"/>
        <v>0</v>
      </c>
      <c r="G170" s="9">
        <f>IF(G$10&lt;$E170,0,IF(G$10&gt;$E170+$F$8,0,$D170-SUM($F67:F67)))</f>
        <v>0</v>
      </c>
      <c r="H170" s="9">
        <f>IF(H$10&lt;$E170,0,IF(H$10&gt;$E170+$F$8,0,$D170-SUM($F67:G67)))</f>
        <v>0</v>
      </c>
      <c r="I170" s="9">
        <f>IF(I$10&lt;$E170,0,IF(I$10&gt;$E170+$F$8,0,$D170-SUM($F67:H67)))</f>
        <v>0</v>
      </c>
      <c r="J170" s="9">
        <f>IF(J$10&lt;$E170,0,IF(J$10&gt;$E170+$F$8,0,$D170-SUM($F67:I67)))</f>
        <v>0</v>
      </c>
      <c r="K170" s="9">
        <f>IF(K$10&lt;$E170,0,IF(K$10&gt;$E170+$F$8,0,$D170-SUM($F67:J67)))</f>
        <v>0</v>
      </c>
      <c r="L170" s="9">
        <f>IF(L$10&lt;$E170,0,IF(L$10&gt;$E170+$F$8,0,$D170-SUM($F67:K67)))</f>
        <v>0</v>
      </c>
      <c r="M170" s="9">
        <f>IF(M$10&lt;$E170,0,IF(M$10&gt;$E170+$F$8,0,$D170-SUM($F67:L67)))</f>
        <v>0</v>
      </c>
      <c r="N170" s="9">
        <f>IF(N$10&lt;$E170,0,IF(N$10&gt;$E170+$F$8,0,$D170-SUM($F67:M67)))</f>
        <v>0</v>
      </c>
      <c r="O170" s="9">
        <f>IF(O$10&lt;$E170,0,IF(O$10&gt;$E170+$F$8,0,$D170-SUM($F67:N67)))</f>
        <v>0</v>
      </c>
      <c r="P170" s="9">
        <f>IF(P$10&lt;$E170,0,IF(P$10&gt;$E170+$F$8,0,$D170-SUM($F67:O67)))</f>
        <v>0</v>
      </c>
      <c r="Q170" s="9">
        <f>IF(Q$10&lt;$E170,0,IF(Q$10&gt;$E170+$F$8,0,$D170-SUM($F67:P67)))</f>
        <v>0</v>
      </c>
      <c r="R170" s="9">
        <f>IF(R$10&lt;$E170,0,IF(R$10&gt;$E170+$F$8,0,$D170-SUM($F67:Q67)))</f>
        <v>0</v>
      </c>
      <c r="S170" s="9">
        <f>IF(S$10&lt;$E170,0,IF(S$10&gt;$E170+$F$8,0,$D170-SUM($F67:R67)))</f>
        <v>0</v>
      </c>
      <c r="T170" s="9">
        <f>IF(T$10&lt;$E170,0,IF(T$10&gt;$E170+$F$8,0,$D170-SUM($F67:S67)))</f>
        <v>0</v>
      </c>
      <c r="U170" s="9">
        <f>IF(U$10&lt;$E170,0,IF(U$10&gt;$E170+$F$8,0,$D170-SUM($F67:T67)))</f>
        <v>0</v>
      </c>
      <c r="V170" s="9">
        <f>IF(V$10&lt;$E170,0,IF(V$10&gt;$E170+$F$8,0,$D170-SUM($F67:U67)))</f>
        <v>0</v>
      </c>
      <c r="W170" s="9">
        <f>IF(W$10&lt;$E170,0,IF(W$10&gt;$E170+$F$8,0,$D170-SUM($F67:V67)))</f>
        <v>0</v>
      </c>
      <c r="X170" s="9">
        <f>IF(X$10&lt;$E170,0,IF(X$10&gt;$E170+$F$8,0,$D170-SUM($F67:W67)))</f>
        <v>0</v>
      </c>
      <c r="Y170" s="9">
        <f>IF(Y$10&lt;$E170,0,IF(Y$10&gt;$E170+$F$8,0,$D170-SUM($F67:X67)))</f>
        <v>0</v>
      </c>
      <c r="Z170" s="9">
        <f>IF(Z$10&lt;$E170,0,IF(Z$10&gt;$E170+$F$8,0,$D170-SUM($F67:Y67)))</f>
        <v>0</v>
      </c>
      <c r="AA170" s="9">
        <f>IF(AA$10&lt;$E170,0,IF(AA$10&gt;$E170+$F$8,0,$D170-SUM($F67:Z67)))</f>
        <v>0</v>
      </c>
      <c r="AB170" s="9">
        <f>IF(AB$10&lt;$E170,0,IF(AB$10&gt;$E170+$F$8,0,$D170-SUM($F67:AA67)))</f>
        <v>0</v>
      </c>
      <c r="AC170" s="9">
        <f>IF(AC$10&lt;$E170,0,IF(AC$10&gt;$E170+$F$8,0,$D170-SUM($F67:AB67)))</f>
        <v>0</v>
      </c>
      <c r="AD170" s="9">
        <f>IF(AD$10&lt;$E170,0,IF(AD$10&gt;$E170+$F$8,0,$D170-SUM($F67:AC67)))</f>
        <v>0</v>
      </c>
      <c r="AE170" s="9">
        <f>IF(AE$10&lt;$E170,0,IF(AE$10&gt;$E170+$F$8,0,$D170-SUM($F67:AD67)))</f>
        <v>0</v>
      </c>
      <c r="AF170" s="9">
        <f>IF(AF$10&lt;$E170,0,IF(AF$10&gt;$E170+$F$8,0,$D170-SUM($F67:AE67)))</f>
        <v>0</v>
      </c>
      <c r="AG170" s="9">
        <f>IF(AG$10&lt;$E170,0,IF(AG$10&gt;$E170+$F$8,0,$D170-SUM($F67:AF67)))</f>
        <v>0</v>
      </c>
      <c r="AH170" s="9">
        <f>IF(AH$10&lt;$E170,0,IF(AH$10&gt;$E170+$F$8,0,$D170-SUM($F67:AG67)))</f>
        <v>0</v>
      </c>
      <c r="AI170" s="9">
        <f>IF(AI$10&lt;$E170,0,IF(AI$10&gt;$E170+$F$8,0,$D170-SUM($F67:AH67)))</f>
        <v>0</v>
      </c>
      <c r="AJ170" s="9">
        <f>IF(AJ$10&lt;$E170,0,IF(AJ$10&gt;$E170+$F$8,0,$D170-SUM($F67:AI67)))</f>
        <v>0</v>
      </c>
      <c r="AK170" s="9">
        <f>IF(AK$10&lt;$E170,0,IF(AK$10&gt;$E170+$F$8,0,$D170-SUM($F67:AJ67)))</f>
        <v>0</v>
      </c>
      <c r="AL170" s="9">
        <f>IF(AL$10&lt;$E170,0,IF(AL$10&gt;$E170+$F$8,0,$D170-SUM($F67:AK67)))</f>
        <v>0</v>
      </c>
      <c r="AM170" s="9">
        <f>IF(AM$10&lt;$E170,0,IF(AM$10&gt;$E170+$F$8,0,$D170-SUM($F67:AL67)))</f>
        <v>0</v>
      </c>
      <c r="AN170" s="9">
        <f>IF(AN$10&lt;$E170,0,IF(AN$10&gt;$E170+$F$8,0,$D170-SUM($F67:AM67)))</f>
        <v>0</v>
      </c>
      <c r="AO170" s="9">
        <f>IF(AO$10&lt;$E170,0,IF(AO$10&gt;$E170+$F$8,0,$D170-SUM($F67:AN67)))</f>
        <v>0</v>
      </c>
      <c r="AP170" s="9">
        <f>IF(AP$10&lt;$E170,0,IF(AP$10&gt;$E170+$F$8,0,$D170-SUM($F67:AO67)))</f>
        <v>0</v>
      </c>
      <c r="AQ170" s="9">
        <f>IF(AQ$10&lt;$E170,0,IF(AQ$10&gt;$E170+$F$8,0,$D170-SUM($F67:AP67)))</f>
        <v>0</v>
      </c>
      <c r="AR170" s="9">
        <f>IF(AR$10&lt;$E170,0,IF(AR$10&gt;$E170+$F$8,0,$D170-SUM($F67:AQ67)))</f>
        <v>0</v>
      </c>
      <c r="AS170" s="9">
        <f>IF(AS$10&lt;$E170,0,IF(AS$10&gt;$E170+$F$8,0,$D170-SUM($F67:AR67)))</f>
        <v>0</v>
      </c>
      <c r="AT170" s="9">
        <f>IF(AT$10&lt;$E170,0,IF(AT$10&gt;$E170+$F$8,0,$D170-SUM($F67:AS67)))</f>
        <v>0</v>
      </c>
      <c r="AU170" s="9">
        <f>IF(AU$10&lt;$E170,0,IF(AU$10&gt;$E170+$F$8,0,$D170-SUM($F67:AT67)))</f>
        <v>0</v>
      </c>
      <c r="AV170" s="9">
        <f>IF(AV$10&lt;$E170,0,IF(AV$10&gt;$E170+$F$8,0,$D170-SUM($F67:AU67)))</f>
        <v>0</v>
      </c>
      <c r="AW170" s="9">
        <f>IF(AW$10&lt;$E170,0,IF(AW$10&gt;$E170+$F$8,0,$D170-SUM($F67:AV67)))</f>
        <v>0</v>
      </c>
      <c r="AX170" s="9">
        <f>IF(AX$10&lt;$E170,0,IF(AX$10&gt;$E170+$F$8,0,$D170-SUM($F67:AW67)))</f>
        <v>0</v>
      </c>
      <c r="AY170" s="9">
        <f>IF(AY$10&lt;$E170,0,IF(AY$10&gt;$E170+$F$8,0,$D170-SUM($F67:AX67)))</f>
        <v>0</v>
      </c>
      <c r="AZ170" s="9">
        <f ca="1">IF(AZ$10&lt;$E170,0,IF(AZ$10&gt;$E170+$F$8,0,$D170-SUM($F67:AY67)))</f>
        <v>389.50437169008882</v>
      </c>
      <c r="BA170" s="9">
        <f ca="1">IF(BA$10&lt;$E170,0,IF(BA$10&gt;$E170+$F$8,0,$D170-SUM($F67:AZ67)))</f>
        <v>376.52089263375251</v>
      </c>
      <c r="BB170" s="9">
        <f ca="1">IF(BB$10&lt;$E170,0,IF(BB$10&gt;$E170+$F$8,0,$D170-SUM($F67:BA67)))</f>
        <v>363.5374135774162</v>
      </c>
      <c r="BC170" s="9">
        <f ca="1">IF(BC$10&lt;$E170,0,IF(BC$10&gt;$E170+$F$8,0,$D170-SUM($F67:BB67)))</f>
        <v>350.55393452107995</v>
      </c>
      <c r="BD170" s="9">
        <f ca="1">IF(BD$10&lt;$E170,0,IF(BD$10&gt;$E170+$F$8,0,$D170-SUM($F67:BC67)))</f>
        <v>337.57045546474365</v>
      </c>
      <c r="BE170" s="9">
        <f ca="1">IF(BE$10&lt;$E170,0,IF(BE$10&gt;$E170+$F$8,0,$D170-SUM($F67:BD67)))</f>
        <v>324.58697640840734</v>
      </c>
      <c r="BF170" s="9">
        <f ca="1">IF(BF$10&lt;$E170,0,IF(BF$10&gt;$E170+$F$8,0,$D170-SUM($F67:BE67)))</f>
        <v>311.60349735207103</v>
      </c>
      <c r="BG170" s="9">
        <f ca="1">IF(BG$10&lt;$E170,0,IF(BG$10&gt;$E170+$F$8,0,$D170-SUM($F67:BF67)))</f>
        <v>298.62001829573478</v>
      </c>
      <c r="BH170" s="9">
        <f ca="1">IF(BH$10&lt;$E170,0,IF(BH$10&gt;$E170+$F$8,0,$D170-SUM($F67:BG67)))</f>
        <v>285.63653923939847</v>
      </c>
      <c r="BI170" s="9">
        <f ca="1">IF(BI$10&lt;$E170,0,IF(BI$10&gt;$E170+$F$8,0,$D170-SUM($F67:BH67)))</f>
        <v>272.65306018306217</v>
      </c>
      <c r="BJ170" s="9">
        <f ca="1">IF(BJ$10&lt;$E170,0,IF(BJ$10&gt;$E170+$F$8,0,$D170-SUM($F67:BI67)))</f>
        <v>259.66958112672586</v>
      </c>
      <c r="BK170" s="9">
        <f ca="1">IF(BK$10&lt;$E170,0,IF(BK$10&gt;$E170+$F$8,0,$D170-SUM($F67:BJ67)))</f>
        <v>246.68610207038955</v>
      </c>
      <c r="BL170" s="9">
        <f ca="1">IF(BL$10&lt;$E170,0,IF(BL$10&gt;$E170+$F$8,0,$D170-SUM($F67:BK67)))</f>
        <v>233.70262301405324</v>
      </c>
      <c r="BM170" s="9">
        <f ca="1">IF(BM$10&lt;$E170,0,IF(BM$10&gt;$E170+$F$8,0,$D170-SUM($F67:BL67)))</f>
        <v>220.71914395771694</v>
      </c>
      <c r="BN170" s="9">
        <f ca="1">IF(BN$10&lt;$E170,0,IF(BN$10&gt;$E170+$F$8,0,$D170-SUM($F67:BM67)))</f>
        <v>207.73566490138063</v>
      </c>
      <c r="BO170" s="9">
        <f ca="1">IF(BO$10&lt;$E170,0,IF(BO$10&gt;$E170+$F$8,0,$D170-SUM($F67:BN67)))</f>
        <v>194.75218584504432</v>
      </c>
      <c r="BP170" s="9">
        <f ca="1">IF(BP$10&lt;$E170,0,IF(BP$10&gt;$E170+$F$8,0,$D170-SUM($F67:BO67)))</f>
        <v>181.76870678870802</v>
      </c>
      <c r="BQ170" s="9">
        <f ca="1">IF(BQ$10&lt;$E170,0,IF(BQ$10&gt;$E170+$F$8,0,$D170-SUM($F67:BP67)))</f>
        <v>168.78522773237171</v>
      </c>
      <c r="BR170" s="9">
        <f ca="1">IF(BR$10&lt;$E170,0,IF(BR$10&gt;$E170+$F$8,0,$D170-SUM($F67:BQ67)))</f>
        <v>155.8017486760354</v>
      </c>
      <c r="BS170" s="9">
        <f ca="1">IF(BS$10&lt;$E170,0,IF(BS$10&gt;$E170+$F$8,0,$D170-SUM($F67:BR67)))</f>
        <v>142.81826961969909</v>
      </c>
      <c r="BT170" s="9">
        <f ca="1">IF(BT$10&lt;$E170,0,IF(BT$10&gt;$E170+$F$8,0,$D170-SUM($F67:BS67)))</f>
        <v>129.83479056336279</v>
      </c>
      <c r="BU170" s="9">
        <f ca="1">IF(BU$10&lt;$E170,0,IF(BU$10&gt;$E170+$F$8,0,$D170-SUM($F67:BT67)))</f>
        <v>116.85131150702648</v>
      </c>
      <c r="BV170" s="9">
        <f ca="1">IF(BV$10&lt;$E170,0,IF(BV$10&gt;$E170+$F$8,0,$D170-SUM($F67:BU67)))</f>
        <v>103.86783245069017</v>
      </c>
      <c r="BW170" s="9">
        <f ca="1">IF(BW$10&lt;$E170,0,IF(BW$10&gt;$E170+$F$8,0,$D170-SUM($F67:BV67)))</f>
        <v>90.884353394353866</v>
      </c>
      <c r="BX170" s="9">
        <f ca="1">IF(BX$10&lt;$E170,0,IF(BX$10&gt;$E170+$F$8,0,$D170-SUM($F67:BW67)))</f>
        <v>77.900874338017559</v>
      </c>
      <c r="BY170" s="9">
        <f ca="1">IF(BY$10&lt;$E170,0,IF(BY$10&gt;$E170+$F$8,0,$D170-SUM($F67:BX67)))</f>
        <v>64.917395281681252</v>
      </c>
      <c r="BZ170" s="9">
        <f ca="1">IF(BZ$10&lt;$E170,0,IF(BZ$10&gt;$E170+$F$8,0,$D170-SUM($F67:BY67)))</f>
        <v>51.933916225344944</v>
      </c>
      <c r="CA170" s="9">
        <f ca="1">IF(CA$10&lt;$E170,0,IF(CA$10&gt;$E170+$F$8,0,$D170-SUM($F67:BZ67)))</f>
        <v>38.950437169008637</v>
      </c>
      <c r="CB170" s="9">
        <f ca="1">IF(CB$10&lt;$E170,0,IF(CB$10&gt;$E170+$F$8,0,$D170-SUM($F67:CA67)))</f>
        <v>25.96695811267233</v>
      </c>
      <c r="CC170" s="9">
        <f ca="1">IF(CC$10&lt;$E170,0,IF(CC$10&gt;$E170+$F$8,0,$D170-SUM($F67:CB67)))</f>
        <v>12.983479056336023</v>
      </c>
      <c r="CD170" s="9">
        <f ca="1">IF(CD$10&lt;$E170,0,IF(CD$10&gt;$E170+$F$8,0,$D170-SUM($F67:CC67)))</f>
        <v>-2.8421709430404007E-13</v>
      </c>
      <c r="CE170" s="9">
        <f>IF(CE$10&lt;$E170,0,IF(CE$10&gt;$E170+$F$8,0,$D170-SUM($F67:CD67)))</f>
        <v>0</v>
      </c>
      <c r="CF170" s="9">
        <f>IF(CF$10&lt;$E170,0,IF(CF$10&gt;$E170+$F$8,0,$D170-SUM($F67:CE67)))</f>
        <v>0</v>
      </c>
      <c r="CG170" s="9">
        <f>IF(CG$10&lt;$E170,0,IF(CG$10&gt;$E170+$F$8,0,$D170-SUM($F67:CF67)))</f>
        <v>0</v>
      </c>
      <c r="CH170" s="9">
        <f>IF(CH$10&lt;$E170,0,IF(CH$10&gt;$E170+$F$8,0,$D170-SUM($F67:CG67)))</f>
        <v>0</v>
      </c>
      <c r="CI170" s="9">
        <f>IF(CI$10&lt;$E170,0,IF(CI$10&gt;$E170+$F$8,0,$D170-SUM($F67:CH67)))</f>
        <v>0</v>
      </c>
      <c r="CJ170" s="9">
        <f>IF(CJ$10&lt;$E170,0,IF(CJ$10&gt;$E170+$F$8,0,$D170-SUM($F67:CI67)))</f>
        <v>0</v>
      </c>
      <c r="CK170" s="9">
        <f>IF(CK$10&lt;$E170,0,IF(CK$10&gt;$E170+$F$8,0,$D170-SUM($F67:CJ67)))</f>
        <v>0</v>
      </c>
      <c r="CL170" s="9">
        <f>IF(CL$10&lt;$E170,0,IF(CL$10&gt;$E170+$F$8,0,$D170-SUM($F67:CK67)))</f>
        <v>0</v>
      </c>
      <c r="CM170" s="9">
        <f>IF(CM$10&lt;$E170,0,IF(CM$10&gt;$E170+$F$8,0,$D170-SUM($F67:CL67)))</f>
        <v>0</v>
      </c>
      <c r="CN170" s="9">
        <f>IF(CN$10&lt;$E170,0,IF(CN$10&gt;$E170+$F$8,0,$D170-SUM($F67:CM67)))</f>
        <v>0</v>
      </c>
      <c r="CO170" s="9">
        <f>IF(CO$10&lt;$E170,0,IF(CO$10&gt;$E170+$F$8,0,$D170-SUM($F67:CN67)))</f>
        <v>0</v>
      </c>
      <c r="CP170" s="9">
        <f>IF(CP$10&lt;$E170,0,IF(CP$10&gt;$E170+$F$8,0,$D170-SUM($F67:CO67)))</f>
        <v>0</v>
      </c>
      <c r="CQ170" s="9">
        <f>IF(CQ$10&lt;$E170,0,IF(CQ$10&gt;$E170+$F$8,0,$D170-SUM($F67:CP67)))</f>
        <v>0</v>
      </c>
      <c r="CR170" s="9">
        <f>IF(CR$10&lt;$E170,0,IF(CR$10&gt;$E170+$F$8,0,$D170-SUM($F67:CQ67)))</f>
        <v>0</v>
      </c>
      <c r="CS170" s="9">
        <f>IF(CS$10&lt;$E170,0,IF(CS$10&gt;$E170+$F$8,0,$D170-SUM($F67:CR67)))</f>
        <v>0</v>
      </c>
      <c r="CT170" s="9">
        <f>IF(CT$10&lt;$E170,0,IF(CT$10&gt;$E170+$F$8,0,$D170-SUM($F67:CS67)))</f>
        <v>0</v>
      </c>
      <c r="CU170" s="9">
        <f>IF(CU$10&lt;$E170,0,IF(CU$10&gt;$E170+$F$8,0,$D170-SUM($F67:CT67)))</f>
        <v>0</v>
      </c>
      <c r="CV170" s="9">
        <f>IF(CV$10&lt;$E170,0,IF(CV$10&gt;$E170+$F$8,0,$D170-SUM($F67:CU67)))</f>
        <v>0</v>
      </c>
      <c r="CW170" s="9">
        <f>IF(CW$10&lt;$E170,0,IF(CW$10&gt;$E170+$F$8,0,$D170-SUM($F67:CV67)))</f>
        <v>0</v>
      </c>
      <c r="CX170" s="9">
        <f>IF(CX$10&lt;$E170,0,IF(CX$10&gt;$E170+$F$8,0,$D170-SUM($F67:CW67)))</f>
        <v>0</v>
      </c>
      <c r="CY170" s="9">
        <f>IF(CY$10&lt;$E170,0,IF(CY$10&gt;$E170+$F$8,0,$D170-SUM($F67:CX67)))</f>
        <v>0</v>
      </c>
      <c r="CZ170" s="9">
        <f>IF(CZ$10&lt;$E170,0,IF(CZ$10&gt;$E170+$F$8,0,$D170-SUM($F67:CY67)))</f>
        <v>0</v>
      </c>
      <c r="DA170" s="9">
        <f>IF(DA$10&lt;$E170,0,IF(DA$10&gt;$E170+$F$8,0,$D170-SUM($F67:CZ67)))</f>
        <v>0</v>
      </c>
    </row>
    <row r="171" spans="4:105">
      <c r="D171" s="58">
        <f t="shared" ca="1" si="124"/>
        <v>401.18950284079153</v>
      </c>
      <c r="E171" s="3">
        <f t="shared" si="123"/>
        <v>48</v>
      </c>
      <c r="F171" s="9">
        <f t="shared" si="122"/>
        <v>0</v>
      </c>
      <c r="G171" s="9">
        <f>IF(G$10&lt;$E171,0,IF(G$10&gt;$E171+$F$8,0,$D171-SUM($F68:F68)))</f>
        <v>0</v>
      </c>
      <c r="H171" s="9">
        <f>IF(H$10&lt;$E171,0,IF(H$10&gt;$E171+$F$8,0,$D171-SUM($F68:G68)))</f>
        <v>0</v>
      </c>
      <c r="I171" s="9">
        <f>IF(I$10&lt;$E171,0,IF(I$10&gt;$E171+$F$8,0,$D171-SUM($F68:H68)))</f>
        <v>0</v>
      </c>
      <c r="J171" s="9">
        <f>IF(J$10&lt;$E171,0,IF(J$10&gt;$E171+$F$8,0,$D171-SUM($F68:I68)))</f>
        <v>0</v>
      </c>
      <c r="K171" s="9">
        <f>IF(K$10&lt;$E171,0,IF(K$10&gt;$E171+$F$8,0,$D171-SUM($F68:J68)))</f>
        <v>0</v>
      </c>
      <c r="L171" s="9">
        <f>IF(L$10&lt;$E171,0,IF(L$10&gt;$E171+$F$8,0,$D171-SUM($F68:K68)))</f>
        <v>0</v>
      </c>
      <c r="M171" s="9">
        <f>IF(M$10&lt;$E171,0,IF(M$10&gt;$E171+$F$8,0,$D171-SUM($F68:L68)))</f>
        <v>0</v>
      </c>
      <c r="N171" s="9">
        <f>IF(N$10&lt;$E171,0,IF(N$10&gt;$E171+$F$8,0,$D171-SUM($F68:M68)))</f>
        <v>0</v>
      </c>
      <c r="O171" s="9">
        <f>IF(O$10&lt;$E171,0,IF(O$10&gt;$E171+$F$8,0,$D171-SUM($F68:N68)))</f>
        <v>0</v>
      </c>
      <c r="P171" s="9">
        <f>IF(P$10&lt;$E171,0,IF(P$10&gt;$E171+$F$8,0,$D171-SUM($F68:O68)))</f>
        <v>0</v>
      </c>
      <c r="Q171" s="9">
        <f>IF(Q$10&lt;$E171,0,IF(Q$10&gt;$E171+$F$8,0,$D171-SUM($F68:P68)))</f>
        <v>0</v>
      </c>
      <c r="R171" s="9">
        <f>IF(R$10&lt;$E171,0,IF(R$10&gt;$E171+$F$8,0,$D171-SUM($F68:Q68)))</f>
        <v>0</v>
      </c>
      <c r="S171" s="9">
        <f>IF(S$10&lt;$E171,0,IF(S$10&gt;$E171+$F$8,0,$D171-SUM($F68:R68)))</f>
        <v>0</v>
      </c>
      <c r="T171" s="9">
        <f>IF(T$10&lt;$E171,0,IF(T$10&gt;$E171+$F$8,0,$D171-SUM($F68:S68)))</f>
        <v>0</v>
      </c>
      <c r="U171" s="9">
        <f>IF(U$10&lt;$E171,0,IF(U$10&gt;$E171+$F$8,0,$D171-SUM($F68:T68)))</f>
        <v>0</v>
      </c>
      <c r="V171" s="9">
        <f>IF(V$10&lt;$E171,0,IF(V$10&gt;$E171+$F$8,0,$D171-SUM($F68:U68)))</f>
        <v>0</v>
      </c>
      <c r="W171" s="9">
        <f>IF(W$10&lt;$E171,0,IF(W$10&gt;$E171+$F$8,0,$D171-SUM($F68:V68)))</f>
        <v>0</v>
      </c>
      <c r="X171" s="9">
        <f>IF(X$10&lt;$E171,0,IF(X$10&gt;$E171+$F$8,0,$D171-SUM($F68:W68)))</f>
        <v>0</v>
      </c>
      <c r="Y171" s="9">
        <f>IF(Y$10&lt;$E171,0,IF(Y$10&gt;$E171+$F$8,0,$D171-SUM($F68:X68)))</f>
        <v>0</v>
      </c>
      <c r="Z171" s="9">
        <f>IF(Z$10&lt;$E171,0,IF(Z$10&gt;$E171+$F$8,0,$D171-SUM($F68:Y68)))</f>
        <v>0</v>
      </c>
      <c r="AA171" s="9">
        <f>IF(AA$10&lt;$E171,0,IF(AA$10&gt;$E171+$F$8,0,$D171-SUM($F68:Z68)))</f>
        <v>0</v>
      </c>
      <c r="AB171" s="9">
        <f>IF(AB$10&lt;$E171,0,IF(AB$10&gt;$E171+$F$8,0,$D171-SUM($F68:AA68)))</f>
        <v>0</v>
      </c>
      <c r="AC171" s="9">
        <f>IF(AC$10&lt;$E171,0,IF(AC$10&gt;$E171+$F$8,0,$D171-SUM($F68:AB68)))</f>
        <v>0</v>
      </c>
      <c r="AD171" s="9">
        <f>IF(AD$10&lt;$E171,0,IF(AD$10&gt;$E171+$F$8,0,$D171-SUM($F68:AC68)))</f>
        <v>0</v>
      </c>
      <c r="AE171" s="9">
        <f>IF(AE$10&lt;$E171,0,IF(AE$10&gt;$E171+$F$8,0,$D171-SUM($F68:AD68)))</f>
        <v>0</v>
      </c>
      <c r="AF171" s="9">
        <f>IF(AF$10&lt;$E171,0,IF(AF$10&gt;$E171+$F$8,0,$D171-SUM($F68:AE68)))</f>
        <v>0</v>
      </c>
      <c r="AG171" s="9">
        <f>IF(AG$10&lt;$E171,0,IF(AG$10&gt;$E171+$F$8,0,$D171-SUM($F68:AF68)))</f>
        <v>0</v>
      </c>
      <c r="AH171" s="9">
        <f>IF(AH$10&lt;$E171,0,IF(AH$10&gt;$E171+$F$8,0,$D171-SUM($F68:AG68)))</f>
        <v>0</v>
      </c>
      <c r="AI171" s="9">
        <f>IF(AI$10&lt;$E171,0,IF(AI$10&gt;$E171+$F$8,0,$D171-SUM($F68:AH68)))</f>
        <v>0</v>
      </c>
      <c r="AJ171" s="9">
        <f>IF(AJ$10&lt;$E171,0,IF(AJ$10&gt;$E171+$F$8,0,$D171-SUM($F68:AI68)))</f>
        <v>0</v>
      </c>
      <c r="AK171" s="9">
        <f>IF(AK$10&lt;$E171,0,IF(AK$10&gt;$E171+$F$8,0,$D171-SUM($F68:AJ68)))</f>
        <v>0</v>
      </c>
      <c r="AL171" s="9">
        <f>IF(AL$10&lt;$E171,0,IF(AL$10&gt;$E171+$F$8,0,$D171-SUM($F68:AK68)))</f>
        <v>0</v>
      </c>
      <c r="AM171" s="9">
        <f>IF(AM$10&lt;$E171,0,IF(AM$10&gt;$E171+$F$8,0,$D171-SUM($F68:AL68)))</f>
        <v>0</v>
      </c>
      <c r="AN171" s="9">
        <f>IF(AN$10&lt;$E171,0,IF(AN$10&gt;$E171+$F$8,0,$D171-SUM($F68:AM68)))</f>
        <v>0</v>
      </c>
      <c r="AO171" s="9">
        <f>IF(AO$10&lt;$E171,0,IF(AO$10&gt;$E171+$F$8,0,$D171-SUM($F68:AN68)))</f>
        <v>0</v>
      </c>
      <c r="AP171" s="9">
        <f>IF(AP$10&lt;$E171,0,IF(AP$10&gt;$E171+$F$8,0,$D171-SUM($F68:AO68)))</f>
        <v>0</v>
      </c>
      <c r="AQ171" s="9">
        <f>IF(AQ$10&lt;$E171,0,IF(AQ$10&gt;$E171+$F$8,0,$D171-SUM($F68:AP68)))</f>
        <v>0</v>
      </c>
      <c r="AR171" s="9">
        <f>IF(AR$10&lt;$E171,0,IF(AR$10&gt;$E171+$F$8,0,$D171-SUM($F68:AQ68)))</f>
        <v>0</v>
      </c>
      <c r="AS171" s="9">
        <f>IF(AS$10&lt;$E171,0,IF(AS$10&gt;$E171+$F$8,0,$D171-SUM($F68:AR68)))</f>
        <v>0</v>
      </c>
      <c r="AT171" s="9">
        <f>IF(AT$10&lt;$E171,0,IF(AT$10&gt;$E171+$F$8,0,$D171-SUM($F68:AS68)))</f>
        <v>0</v>
      </c>
      <c r="AU171" s="9">
        <f>IF(AU$10&lt;$E171,0,IF(AU$10&gt;$E171+$F$8,0,$D171-SUM($F68:AT68)))</f>
        <v>0</v>
      </c>
      <c r="AV171" s="9">
        <f>IF(AV$10&lt;$E171,0,IF(AV$10&gt;$E171+$F$8,0,$D171-SUM($F68:AU68)))</f>
        <v>0</v>
      </c>
      <c r="AW171" s="9">
        <f>IF(AW$10&lt;$E171,0,IF(AW$10&gt;$E171+$F$8,0,$D171-SUM($F68:AV68)))</f>
        <v>0</v>
      </c>
      <c r="AX171" s="9">
        <f>IF(AX$10&lt;$E171,0,IF(AX$10&gt;$E171+$F$8,0,$D171-SUM($F68:AW68)))</f>
        <v>0</v>
      </c>
      <c r="AY171" s="9">
        <f>IF(AY$10&lt;$E171,0,IF(AY$10&gt;$E171+$F$8,0,$D171-SUM($F68:AX68)))</f>
        <v>0</v>
      </c>
      <c r="AZ171" s="9">
        <f>IF(AZ$10&lt;$E171,0,IF(AZ$10&gt;$E171+$F$8,0,$D171-SUM($F68:AY68)))</f>
        <v>0</v>
      </c>
      <c r="BA171" s="9">
        <f ca="1">IF(BA$10&lt;$E171,0,IF(BA$10&gt;$E171+$F$8,0,$D171-SUM($F68:AZ68)))</f>
        <v>401.18950284079153</v>
      </c>
      <c r="BB171" s="9">
        <f ca="1">IF(BB$10&lt;$E171,0,IF(BB$10&gt;$E171+$F$8,0,$D171-SUM($F68:BA68)))</f>
        <v>387.81651941276516</v>
      </c>
      <c r="BC171" s="9">
        <f ca="1">IF(BC$10&lt;$E171,0,IF(BC$10&gt;$E171+$F$8,0,$D171-SUM($F68:BB68)))</f>
        <v>374.44353598473879</v>
      </c>
      <c r="BD171" s="9">
        <f ca="1">IF(BD$10&lt;$E171,0,IF(BD$10&gt;$E171+$F$8,0,$D171-SUM($F68:BC68)))</f>
        <v>361.07055255671241</v>
      </c>
      <c r="BE171" s="9">
        <f ca="1">IF(BE$10&lt;$E171,0,IF(BE$10&gt;$E171+$F$8,0,$D171-SUM($F68:BD68)))</f>
        <v>347.69756912868598</v>
      </c>
      <c r="BF171" s="9">
        <f ca="1">IF(BF$10&lt;$E171,0,IF(BF$10&gt;$E171+$F$8,0,$D171-SUM($F68:BE68)))</f>
        <v>334.32458570065961</v>
      </c>
      <c r="BG171" s="9">
        <f ca="1">IF(BG$10&lt;$E171,0,IF(BG$10&gt;$E171+$F$8,0,$D171-SUM($F68:BF68)))</f>
        <v>320.95160227263324</v>
      </c>
      <c r="BH171" s="9">
        <f ca="1">IF(BH$10&lt;$E171,0,IF(BH$10&gt;$E171+$F$8,0,$D171-SUM($F68:BG68)))</f>
        <v>307.57861884460681</v>
      </c>
      <c r="BI171" s="9">
        <f ca="1">IF(BI$10&lt;$E171,0,IF(BI$10&gt;$E171+$F$8,0,$D171-SUM($F68:BH68)))</f>
        <v>294.20563541658044</v>
      </c>
      <c r="BJ171" s="9">
        <f ca="1">IF(BJ$10&lt;$E171,0,IF(BJ$10&gt;$E171+$F$8,0,$D171-SUM($F68:BI68)))</f>
        <v>280.83265198855406</v>
      </c>
      <c r="BK171" s="9">
        <f ca="1">IF(BK$10&lt;$E171,0,IF(BK$10&gt;$E171+$F$8,0,$D171-SUM($F68:BJ68)))</f>
        <v>267.45966856052769</v>
      </c>
      <c r="BL171" s="9">
        <f ca="1">IF(BL$10&lt;$E171,0,IF(BL$10&gt;$E171+$F$8,0,$D171-SUM($F68:BK68)))</f>
        <v>254.08668513250132</v>
      </c>
      <c r="BM171" s="9">
        <f ca="1">IF(BM$10&lt;$E171,0,IF(BM$10&gt;$E171+$F$8,0,$D171-SUM($F68:BL68)))</f>
        <v>240.71370170447494</v>
      </c>
      <c r="BN171" s="9">
        <f ca="1">IF(BN$10&lt;$E171,0,IF(BN$10&gt;$E171+$F$8,0,$D171-SUM($F68:BM68)))</f>
        <v>227.34071827644857</v>
      </c>
      <c r="BO171" s="9">
        <f ca="1">IF(BO$10&lt;$E171,0,IF(BO$10&gt;$E171+$F$8,0,$D171-SUM($F68:BN68)))</f>
        <v>213.9677348484222</v>
      </c>
      <c r="BP171" s="9">
        <f ca="1">IF(BP$10&lt;$E171,0,IF(BP$10&gt;$E171+$F$8,0,$D171-SUM($F68:BO68)))</f>
        <v>200.59475142039582</v>
      </c>
      <c r="BQ171" s="9">
        <f ca="1">IF(BQ$10&lt;$E171,0,IF(BQ$10&gt;$E171+$F$8,0,$D171-SUM($F68:BP68)))</f>
        <v>187.22176799236945</v>
      </c>
      <c r="BR171" s="9">
        <f ca="1">IF(BR$10&lt;$E171,0,IF(BR$10&gt;$E171+$F$8,0,$D171-SUM($F68:BQ68)))</f>
        <v>173.84878456434308</v>
      </c>
      <c r="BS171" s="9">
        <f ca="1">IF(BS$10&lt;$E171,0,IF(BS$10&gt;$E171+$F$8,0,$D171-SUM($F68:BR68)))</f>
        <v>160.4758011363167</v>
      </c>
      <c r="BT171" s="9">
        <f ca="1">IF(BT$10&lt;$E171,0,IF(BT$10&gt;$E171+$F$8,0,$D171-SUM($F68:BS68)))</f>
        <v>147.10281770829033</v>
      </c>
      <c r="BU171" s="9">
        <f ca="1">IF(BU$10&lt;$E171,0,IF(BU$10&gt;$E171+$F$8,0,$D171-SUM($F68:BT68)))</f>
        <v>133.72983428026396</v>
      </c>
      <c r="BV171" s="9">
        <f ca="1">IF(BV$10&lt;$E171,0,IF(BV$10&gt;$E171+$F$8,0,$D171-SUM($F68:BU68)))</f>
        <v>120.35685085223759</v>
      </c>
      <c r="BW171" s="9">
        <f ca="1">IF(BW$10&lt;$E171,0,IF(BW$10&gt;$E171+$F$8,0,$D171-SUM($F68:BV68)))</f>
        <v>106.98386742421121</v>
      </c>
      <c r="BX171" s="9">
        <f ca="1">IF(BX$10&lt;$E171,0,IF(BX$10&gt;$E171+$F$8,0,$D171-SUM($F68:BW68)))</f>
        <v>93.610883996184839</v>
      </c>
      <c r="BY171" s="9">
        <f ca="1">IF(BY$10&lt;$E171,0,IF(BY$10&gt;$E171+$F$8,0,$D171-SUM($F68:BX68)))</f>
        <v>80.237900568158466</v>
      </c>
      <c r="BZ171" s="9">
        <f ca="1">IF(BZ$10&lt;$E171,0,IF(BZ$10&gt;$E171+$F$8,0,$D171-SUM($F68:BY68)))</f>
        <v>66.864917140132093</v>
      </c>
      <c r="CA171" s="9">
        <f ca="1">IF(CA$10&lt;$E171,0,IF(CA$10&gt;$E171+$F$8,0,$D171-SUM($F68:BZ68)))</f>
        <v>53.49193371210572</v>
      </c>
      <c r="CB171" s="9">
        <f ca="1">IF(CB$10&lt;$E171,0,IF(CB$10&gt;$E171+$F$8,0,$D171-SUM($F68:CA68)))</f>
        <v>40.118950284079347</v>
      </c>
      <c r="CC171" s="9">
        <f ca="1">IF(CC$10&lt;$E171,0,IF(CC$10&gt;$E171+$F$8,0,$D171-SUM($F68:CB68)))</f>
        <v>26.745966856052974</v>
      </c>
      <c r="CD171" s="9">
        <f ca="1">IF(CD$10&lt;$E171,0,IF(CD$10&gt;$E171+$F$8,0,$D171-SUM($F68:CC68)))</f>
        <v>13.3729834280266</v>
      </c>
      <c r="CE171" s="9">
        <f ca="1">IF(CE$10&lt;$E171,0,IF(CE$10&gt;$E171+$F$8,0,$D171-SUM($F68:CD68)))</f>
        <v>2.2737367544323206E-13</v>
      </c>
      <c r="CF171" s="9">
        <f>IF(CF$10&lt;$E171,0,IF(CF$10&gt;$E171+$F$8,0,$D171-SUM($F68:CE68)))</f>
        <v>0</v>
      </c>
      <c r="CG171" s="9">
        <f>IF(CG$10&lt;$E171,0,IF(CG$10&gt;$E171+$F$8,0,$D171-SUM($F68:CF68)))</f>
        <v>0</v>
      </c>
      <c r="CH171" s="9">
        <f>IF(CH$10&lt;$E171,0,IF(CH$10&gt;$E171+$F$8,0,$D171-SUM($F68:CG68)))</f>
        <v>0</v>
      </c>
      <c r="CI171" s="9">
        <f>IF(CI$10&lt;$E171,0,IF(CI$10&gt;$E171+$F$8,0,$D171-SUM($F68:CH68)))</f>
        <v>0</v>
      </c>
      <c r="CJ171" s="9">
        <f>IF(CJ$10&lt;$E171,0,IF(CJ$10&gt;$E171+$F$8,0,$D171-SUM($F68:CI68)))</f>
        <v>0</v>
      </c>
      <c r="CK171" s="9">
        <f>IF(CK$10&lt;$E171,0,IF(CK$10&gt;$E171+$F$8,0,$D171-SUM($F68:CJ68)))</f>
        <v>0</v>
      </c>
      <c r="CL171" s="9">
        <f>IF(CL$10&lt;$E171,0,IF(CL$10&gt;$E171+$F$8,0,$D171-SUM($F68:CK68)))</f>
        <v>0</v>
      </c>
      <c r="CM171" s="9">
        <f>IF(CM$10&lt;$E171,0,IF(CM$10&gt;$E171+$F$8,0,$D171-SUM($F68:CL68)))</f>
        <v>0</v>
      </c>
      <c r="CN171" s="9">
        <f>IF(CN$10&lt;$E171,0,IF(CN$10&gt;$E171+$F$8,0,$D171-SUM($F68:CM68)))</f>
        <v>0</v>
      </c>
      <c r="CO171" s="9">
        <f>IF(CO$10&lt;$E171,0,IF(CO$10&gt;$E171+$F$8,0,$D171-SUM($F68:CN68)))</f>
        <v>0</v>
      </c>
      <c r="CP171" s="9">
        <f>IF(CP$10&lt;$E171,0,IF(CP$10&gt;$E171+$F$8,0,$D171-SUM($F68:CO68)))</f>
        <v>0</v>
      </c>
      <c r="CQ171" s="9">
        <f>IF(CQ$10&lt;$E171,0,IF(CQ$10&gt;$E171+$F$8,0,$D171-SUM($F68:CP68)))</f>
        <v>0</v>
      </c>
      <c r="CR171" s="9">
        <f>IF(CR$10&lt;$E171,0,IF(CR$10&gt;$E171+$F$8,0,$D171-SUM($F68:CQ68)))</f>
        <v>0</v>
      </c>
      <c r="CS171" s="9">
        <f>IF(CS$10&lt;$E171,0,IF(CS$10&gt;$E171+$F$8,0,$D171-SUM($F68:CR68)))</f>
        <v>0</v>
      </c>
      <c r="CT171" s="9">
        <f>IF(CT$10&lt;$E171,0,IF(CT$10&gt;$E171+$F$8,0,$D171-SUM($F68:CS68)))</f>
        <v>0</v>
      </c>
      <c r="CU171" s="9">
        <f>IF(CU$10&lt;$E171,0,IF(CU$10&gt;$E171+$F$8,0,$D171-SUM($F68:CT68)))</f>
        <v>0</v>
      </c>
      <c r="CV171" s="9">
        <f>IF(CV$10&lt;$E171,0,IF(CV$10&gt;$E171+$F$8,0,$D171-SUM($F68:CU68)))</f>
        <v>0</v>
      </c>
      <c r="CW171" s="9">
        <f>IF(CW$10&lt;$E171,0,IF(CW$10&gt;$E171+$F$8,0,$D171-SUM($F68:CV68)))</f>
        <v>0</v>
      </c>
      <c r="CX171" s="9">
        <f>IF(CX$10&lt;$E171,0,IF(CX$10&gt;$E171+$F$8,0,$D171-SUM($F68:CW68)))</f>
        <v>0</v>
      </c>
      <c r="CY171" s="9">
        <f>IF(CY$10&lt;$E171,0,IF(CY$10&gt;$E171+$F$8,0,$D171-SUM($F68:CX68)))</f>
        <v>0</v>
      </c>
      <c r="CZ171" s="9">
        <f>IF(CZ$10&lt;$E171,0,IF(CZ$10&gt;$E171+$F$8,0,$D171-SUM($F68:CY68)))</f>
        <v>0</v>
      </c>
      <c r="DA171" s="9">
        <f>IF(DA$10&lt;$E171,0,IF(DA$10&gt;$E171+$F$8,0,$D171-SUM($F68:CZ68)))</f>
        <v>0</v>
      </c>
    </row>
    <row r="172" spans="4:105">
      <c r="D172" s="58">
        <f t="shared" ca="1" si="124"/>
        <v>413.22518792601528</v>
      </c>
      <c r="E172" s="3">
        <f t="shared" si="123"/>
        <v>49</v>
      </c>
      <c r="F172" s="9">
        <f t="shared" si="122"/>
        <v>0</v>
      </c>
      <c r="G172" s="9">
        <f>IF(G$10&lt;$E172,0,IF(G$10&gt;$E172+$F$8,0,$D172-SUM($F69:F69)))</f>
        <v>0</v>
      </c>
      <c r="H172" s="9">
        <f>IF(H$10&lt;$E172,0,IF(H$10&gt;$E172+$F$8,0,$D172-SUM($F69:G69)))</f>
        <v>0</v>
      </c>
      <c r="I172" s="9">
        <f>IF(I$10&lt;$E172,0,IF(I$10&gt;$E172+$F$8,0,$D172-SUM($F69:H69)))</f>
        <v>0</v>
      </c>
      <c r="J172" s="9">
        <f>IF(J$10&lt;$E172,0,IF(J$10&gt;$E172+$F$8,0,$D172-SUM($F69:I69)))</f>
        <v>0</v>
      </c>
      <c r="K172" s="9">
        <f>IF(K$10&lt;$E172,0,IF(K$10&gt;$E172+$F$8,0,$D172-SUM($F69:J69)))</f>
        <v>0</v>
      </c>
      <c r="L172" s="9">
        <f>IF(L$10&lt;$E172,0,IF(L$10&gt;$E172+$F$8,0,$D172-SUM($F69:K69)))</f>
        <v>0</v>
      </c>
      <c r="M172" s="9">
        <f>IF(M$10&lt;$E172,0,IF(M$10&gt;$E172+$F$8,0,$D172-SUM($F69:L69)))</f>
        <v>0</v>
      </c>
      <c r="N172" s="9">
        <f>IF(N$10&lt;$E172,0,IF(N$10&gt;$E172+$F$8,0,$D172-SUM($F69:M69)))</f>
        <v>0</v>
      </c>
      <c r="O172" s="9">
        <f>IF(O$10&lt;$E172,0,IF(O$10&gt;$E172+$F$8,0,$D172-SUM($F69:N69)))</f>
        <v>0</v>
      </c>
      <c r="P172" s="9">
        <f>IF(P$10&lt;$E172,0,IF(P$10&gt;$E172+$F$8,0,$D172-SUM($F69:O69)))</f>
        <v>0</v>
      </c>
      <c r="Q172" s="9">
        <f>IF(Q$10&lt;$E172,0,IF(Q$10&gt;$E172+$F$8,0,$D172-SUM($F69:P69)))</f>
        <v>0</v>
      </c>
      <c r="R172" s="9">
        <f>IF(R$10&lt;$E172,0,IF(R$10&gt;$E172+$F$8,0,$D172-SUM($F69:Q69)))</f>
        <v>0</v>
      </c>
      <c r="S172" s="9">
        <f>IF(S$10&lt;$E172,0,IF(S$10&gt;$E172+$F$8,0,$D172-SUM($F69:R69)))</f>
        <v>0</v>
      </c>
      <c r="T172" s="9">
        <f>IF(T$10&lt;$E172,0,IF(T$10&gt;$E172+$F$8,0,$D172-SUM($F69:S69)))</f>
        <v>0</v>
      </c>
      <c r="U172" s="9">
        <f>IF(U$10&lt;$E172,0,IF(U$10&gt;$E172+$F$8,0,$D172-SUM($F69:T69)))</f>
        <v>0</v>
      </c>
      <c r="V172" s="9">
        <f>IF(V$10&lt;$E172,0,IF(V$10&gt;$E172+$F$8,0,$D172-SUM($F69:U69)))</f>
        <v>0</v>
      </c>
      <c r="W172" s="9">
        <f>IF(W$10&lt;$E172,0,IF(W$10&gt;$E172+$F$8,0,$D172-SUM($F69:V69)))</f>
        <v>0</v>
      </c>
      <c r="X172" s="9">
        <f>IF(X$10&lt;$E172,0,IF(X$10&gt;$E172+$F$8,0,$D172-SUM($F69:W69)))</f>
        <v>0</v>
      </c>
      <c r="Y172" s="9">
        <f>IF(Y$10&lt;$E172,0,IF(Y$10&gt;$E172+$F$8,0,$D172-SUM($F69:X69)))</f>
        <v>0</v>
      </c>
      <c r="Z172" s="9">
        <f>IF(Z$10&lt;$E172,0,IF(Z$10&gt;$E172+$F$8,0,$D172-SUM($F69:Y69)))</f>
        <v>0</v>
      </c>
      <c r="AA172" s="9">
        <f>IF(AA$10&lt;$E172,0,IF(AA$10&gt;$E172+$F$8,0,$D172-SUM($F69:Z69)))</f>
        <v>0</v>
      </c>
      <c r="AB172" s="9">
        <f>IF(AB$10&lt;$E172,0,IF(AB$10&gt;$E172+$F$8,0,$D172-SUM($F69:AA69)))</f>
        <v>0</v>
      </c>
      <c r="AC172" s="9">
        <f>IF(AC$10&lt;$E172,0,IF(AC$10&gt;$E172+$F$8,0,$D172-SUM($F69:AB69)))</f>
        <v>0</v>
      </c>
      <c r="AD172" s="9">
        <f>IF(AD$10&lt;$E172,0,IF(AD$10&gt;$E172+$F$8,0,$D172-SUM($F69:AC69)))</f>
        <v>0</v>
      </c>
      <c r="AE172" s="9">
        <f>IF(AE$10&lt;$E172,0,IF(AE$10&gt;$E172+$F$8,0,$D172-SUM($F69:AD69)))</f>
        <v>0</v>
      </c>
      <c r="AF172" s="9">
        <f>IF(AF$10&lt;$E172,0,IF(AF$10&gt;$E172+$F$8,0,$D172-SUM($F69:AE69)))</f>
        <v>0</v>
      </c>
      <c r="AG172" s="9">
        <f>IF(AG$10&lt;$E172,0,IF(AG$10&gt;$E172+$F$8,0,$D172-SUM($F69:AF69)))</f>
        <v>0</v>
      </c>
      <c r="AH172" s="9">
        <f>IF(AH$10&lt;$E172,0,IF(AH$10&gt;$E172+$F$8,0,$D172-SUM($F69:AG69)))</f>
        <v>0</v>
      </c>
      <c r="AI172" s="9">
        <f>IF(AI$10&lt;$E172,0,IF(AI$10&gt;$E172+$F$8,0,$D172-SUM($F69:AH69)))</f>
        <v>0</v>
      </c>
      <c r="AJ172" s="9">
        <f>IF(AJ$10&lt;$E172,0,IF(AJ$10&gt;$E172+$F$8,0,$D172-SUM($F69:AI69)))</f>
        <v>0</v>
      </c>
      <c r="AK172" s="9">
        <f>IF(AK$10&lt;$E172,0,IF(AK$10&gt;$E172+$F$8,0,$D172-SUM($F69:AJ69)))</f>
        <v>0</v>
      </c>
      <c r="AL172" s="9">
        <f>IF(AL$10&lt;$E172,0,IF(AL$10&gt;$E172+$F$8,0,$D172-SUM($F69:AK69)))</f>
        <v>0</v>
      </c>
      <c r="AM172" s="9">
        <f>IF(AM$10&lt;$E172,0,IF(AM$10&gt;$E172+$F$8,0,$D172-SUM($F69:AL69)))</f>
        <v>0</v>
      </c>
      <c r="AN172" s="9">
        <f>IF(AN$10&lt;$E172,0,IF(AN$10&gt;$E172+$F$8,0,$D172-SUM($F69:AM69)))</f>
        <v>0</v>
      </c>
      <c r="AO172" s="9">
        <f>IF(AO$10&lt;$E172,0,IF(AO$10&gt;$E172+$F$8,0,$D172-SUM($F69:AN69)))</f>
        <v>0</v>
      </c>
      <c r="AP172" s="9">
        <f>IF(AP$10&lt;$E172,0,IF(AP$10&gt;$E172+$F$8,0,$D172-SUM($F69:AO69)))</f>
        <v>0</v>
      </c>
      <c r="AQ172" s="9">
        <f>IF(AQ$10&lt;$E172,0,IF(AQ$10&gt;$E172+$F$8,0,$D172-SUM($F69:AP69)))</f>
        <v>0</v>
      </c>
      <c r="AR172" s="9">
        <f>IF(AR$10&lt;$E172,0,IF(AR$10&gt;$E172+$F$8,0,$D172-SUM($F69:AQ69)))</f>
        <v>0</v>
      </c>
      <c r="AS172" s="9">
        <f>IF(AS$10&lt;$E172,0,IF(AS$10&gt;$E172+$F$8,0,$D172-SUM($F69:AR69)))</f>
        <v>0</v>
      </c>
      <c r="AT172" s="9">
        <f>IF(AT$10&lt;$E172,0,IF(AT$10&gt;$E172+$F$8,0,$D172-SUM($F69:AS69)))</f>
        <v>0</v>
      </c>
      <c r="AU172" s="9">
        <f>IF(AU$10&lt;$E172,0,IF(AU$10&gt;$E172+$F$8,0,$D172-SUM($F69:AT69)))</f>
        <v>0</v>
      </c>
      <c r="AV172" s="9">
        <f>IF(AV$10&lt;$E172,0,IF(AV$10&gt;$E172+$F$8,0,$D172-SUM($F69:AU69)))</f>
        <v>0</v>
      </c>
      <c r="AW172" s="9">
        <f>IF(AW$10&lt;$E172,0,IF(AW$10&gt;$E172+$F$8,0,$D172-SUM($F69:AV69)))</f>
        <v>0</v>
      </c>
      <c r="AX172" s="9">
        <f>IF(AX$10&lt;$E172,0,IF(AX$10&gt;$E172+$F$8,0,$D172-SUM($F69:AW69)))</f>
        <v>0</v>
      </c>
      <c r="AY172" s="9">
        <f>IF(AY$10&lt;$E172,0,IF(AY$10&gt;$E172+$F$8,0,$D172-SUM($F69:AX69)))</f>
        <v>0</v>
      </c>
      <c r="AZ172" s="9">
        <f>IF(AZ$10&lt;$E172,0,IF(AZ$10&gt;$E172+$F$8,0,$D172-SUM($F69:AY69)))</f>
        <v>0</v>
      </c>
      <c r="BA172" s="9">
        <f>IF(BA$10&lt;$E172,0,IF(BA$10&gt;$E172+$F$8,0,$D172-SUM($F69:AZ69)))</f>
        <v>0</v>
      </c>
      <c r="BB172" s="9">
        <f ca="1">IF(BB$10&lt;$E172,0,IF(BB$10&gt;$E172+$F$8,0,$D172-SUM($F69:BA69)))</f>
        <v>413.22518792601528</v>
      </c>
      <c r="BC172" s="9">
        <f ca="1">IF(BC$10&lt;$E172,0,IF(BC$10&gt;$E172+$F$8,0,$D172-SUM($F69:BB69)))</f>
        <v>399.45101499514811</v>
      </c>
      <c r="BD172" s="9">
        <f ca="1">IF(BD$10&lt;$E172,0,IF(BD$10&gt;$E172+$F$8,0,$D172-SUM($F69:BC69)))</f>
        <v>385.67684206428095</v>
      </c>
      <c r="BE172" s="9">
        <f ca="1">IF(BE$10&lt;$E172,0,IF(BE$10&gt;$E172+$F$8,0,$D172-SUM($F69:BD69)))</f>
        <v>371.90266913341372</v>
      </c>
      <c r="BF172" s="9">
        <f ca="1">IF(BF$10&lt;$E172,0,IF(BF$10&gt;$E172+$F$8,0,$D172-SUM($F69:BE69)))</f>
        <v>358.12849620254656</v>
      </c>
      <c r="BG172" s="9">
        <f ca="1">IF(BG$10&lt;$E172,0,IF(BG$10&gt;$E172+$F$8,0,$D172-SUM($F69:BF69)))</f>
        <v>344.35432327167939</v>
      </c>
      <c r="BH172" s="9">
        <f ca="1">IF(BH$10&lt;$E172,0,IF(BH$10&gt;$E172+$F$8,0,$D172-SUM($F69:BG69)))</f>
        <v>330.58015034081222</v>
      </c>
      <c r="BI172" s="9">
        <f ca="1">IF(BI$10&lt;$E172,0,IF(BI$10&gt;$E172+$F$8,0,$D172-SUM($F69:BH69)))</f>
        <v>316.80597740994506</v>
      </c>
      <c r="BJ172" s="9">
        <f ca="1">IF(BJ$10&lt;$E172,0,IF(BJ$10&gt;$E172+$F$8,0,$D172-SUM($F69:BI69)))</f>
        <v>303.03180447907789</v>
      </c>
      <c r="BK172" s="9">
        <f ca="1">IF(BK$10&lt;$E172,0,IF(BK$10&gt;$E172+$F$8,0,$D172-SUM($F69:BJ69)))</f>
        <v>289.25763154821067</v>
      </c>
      <c r="BL172" s="9">
        <f ca="1">IF(BL$10&lt;$E172,0,IF(BL$10&gt;$E172+$F$8,0,$D172-SUM($F69:BK69)))</f>
        <v>275.4834586173435</v>
      </c>
      <c r="BM172" s="9">
        <f ca="1">IF(BM$10&lt;$E172,0,IF(BM$10&gt;$E172+$F$8,0,$D172-SUM($F69:BL69)))</f>
        <v>261.70928568647633</v>
      </c>
      <c r="BN172" s="9">
        <f ca="1">IF(BN$10&lt;$E172,0,IF(BN$10&gt;$E172+$F$8,0,$D172-SUM($F69:BM69)))</f>
        <v>247.93511275560917</v>
      </c>
      <c r="BO172" s="9">
        <f ca="1">IF(BO$10&lt;$E172,0,IF(BO$10&gt;$E172+$F$8,0,$D172-SUM($F69:BN69)))</f>
        <v>234.160939824742</v>
      </c>
      <c r="BP172" s="9">
        <f ca="1">IF(BP$10&lt;$E172,0,IF(BP$10&gt;$E172+$F$8,0,$D172-SUM($F69:BO69)))</f>
        <v>220.38676689387484</v>
      </c>
      <c r="BQ172" s="9">
        <f ca="1">IF(BQ$10&lt;$E172,0,IF(BQ$10&gt;$E172+$F$8,0,$D172-SUM($F69:BP69)))</f>
        <v>206.61259396300767</v>
      </c>
      <c r="BR172" s="9">
        <f ca="1">IF(BR$10&lt;$E172,0,IF(BR$10&gt;$E172+$F$8,0,$D172-SUM($F69:BQ69)))</f>
        <v>192.8384210321405</v>
      </c>
      <c r="BS172" s="9">
        <f ca="1">IF(BS$10&lt;$E172,0,IF(BS$10&gt;$E172+$F$8,0,$D172-SUM($F69:BR69)))</f>
        <v>179.06424810127334</v>
      </c>
      <c r="BT172" s="9">
        <f ca="1">IF(BT$10&lt;$E172,0,IF(BT$10&gt;$E172+$F$8,0,$D172-SUM($F69:BS69)))</f>
        <v>165.29007517040617</v>
      </c>
      <c r="BU172" s="9">
        <f ca="1">IF(BU$10&lt;$E172,0,IF(BU$10&gt;$E172+$F$8,0,$D172-SUM($F69:BT69)))</f>
        <v>151.515902239539</v>
      </c>
      <c r="BV172" s="9">
        <f ca="1">IF(BV$10&lt;$E172,0,IF(BV$10&gt;$E172+$F$8,0,$D172-SUM($F69:BU69)))</f>
        <v>137.74172930867184</v>
      </c>
      <c r="BW172" s="9">
        <f ca="1">IF(BW$10&lt;$E172,0,IF(BW$10&gt;$E172+$F$8,0,$D172-SUM($F69:BV69)))</f>
        <v>123.96755637780467</v>
      </c>
      <c r="BX172" s="9">
        <f ca="1">IF(BX$10&lt;$E172,0,IF(BX$10&gt;$E172+$F$8,0,$D172-SUM($F69:BW69)))</f>
        <v>110.1933834469375</v>
      </c>
      <c r="BY172" s="9">
        <f ca="1">IF(BY$10&lt;$E172,0,IF(BY$10&gt;$E172+$F$8,0,$D172-SUM($F69:BX69)))</f>
        <v>96.419210516070336</v>
      </c>
      <c r="BZ172" s="9">
        <f ca="1">IF(BZ$10&lt;$E172,0,IF(BZ$10&gt;$E172+$F$8,0,$D172-SUM($F69:BY69)))</f>
        <v>82.64503758520317</v>
      </c>
      <c r="CA172" s="9">
        <f ca="1">IF(CA$10&lt;$E172,0,IF(CA$10&gt;$E172+$F$8,0,$D172-SUM($F69:BZ69)))</f>
        <v>68.870864654336003</v>
      </c>
      <c r="CB172" s="9">
        <f ca="1">IF(CB$10&lt;$E172,0,IF(CB$10&gt;$E172+$F$8,0,$D172-SUM($F69:CA69)))</f>
        <v>55.096691723468837</v>
      </c>
      <c r="CC172" s="9">
        <f ca="1">IF(CC$10&lt;$E172,0,IF(CC$10&gt;$E172+$F$8,0,$D172-SUM($F69:CB69)))</f>
        <v>41.32251879260167</v>
      </c>
      <c r="CD172" s="9">
        <f ca="1">IF(CD$10&lt;$E172,0,IF(CD$10&gt;$E172+$F$8,0,$D172-SUM($F69:CC69)))</f>
        <v>27.548345861734504</v>
      </c>
      <c r="CE172" s="9">
        <f ca="1">IF(CE$10&lt;$E172,0,IF(CE$10&gt;$E172+$F$8,0,$D172-SUM($F69:CD69)))</f>
        <v>13.774172930867337</v>
      </c>
      <c r="CF172" s="9">
        <f ca="1">IF(CF$10&lt;$E172,0,IF(CF$10&gt;$E172+$F$8,0,$D172-SUM($F69:CE69)))</f>
        <v>1.7053025658242404E-13</v>
      </c>
      <c r="CG172" s="9">
        <f>IF(CG$10&lt;$E172,0,IF(CG$10&gt;$E172+$F$8,0,$D172-SUM($F69:CF69)))</f>
        <v>0</v>
      </c>
      <c r="CH172" s="9">
        <f>IF(CH$10&lt;$E172,0,IF(CH$10&gt;$E172+$F$8,0,$D172-SUM($F69:CG69)))</f>
        <v>0</v>
      </c>
      <c r="CI172" s="9">
        <f>IF(CI$10&lt;$E172,0,IF(CI$10&gt;$E172+$F$8,0,$D172-SUM($F69:CH69)))</f>
        <v>0</v>
      </c>
      <c r="CJ172" s="9">
        <f>IF(CJ$10&lt;$E172,0,IF(CJ$10&gt;$E172+$F$8,0,$D172-SUM($F69:CI69)))</f>
        <v>0</v>
      </c>
      <c r="CK172" s="9">
        <f>IF(CK$10&lt;$E172,0,IF(CK$10&gt;$E172+$F$8,0,$D172-SUM($F69:CJ69)))</f>
        <v>0</v>
      </c>
      <c r="CL172" s="9">
        <f>IF(CL$10&lt;$E172,0,IF(CL$10&gt;$E172+$F$8,0,$D172-SUM($F69:CK69)))</f>
        <v>0</v>
      </c>
      <c r="CM172" s="9">
        <f>IF(CM$10&lt;$E172,0,IF(CM$10&gt;$E172+$F$8,0,$D172-SUM($F69:CL69)))</f>
        <v>0</v>
      </c>
      <c r="CN172" s="9">
        <f>IF(CN$10&lt;$E172,0,IF(CN$10&gt;$E172+$F$8,0,$D172-SUM($F69:CM69)))</f>
        <v>0</v>
      </c>
      <c r="CO172" s="9">
        <f>IF(CO$10&lt;$E172,0,IF(CO$10&gt;$E172+$F$8,0,$D172-SUM($F69:CN69)))</f>
        <v>0</v>
      </c>
      <c r="CP172" s="9">
        <f>IF(CP$10&lt;$E172,0,IF(CP$10&gt;$E172+$F$8,0,$D172-SUM($F69:CO69)))</f>
        <v>0</v>
      </c>
      <c r="CQ172" s="9">
        <f>IF(CQ$10&lt;$E172,0,IF(CQ$10&gt;$E172+$F$8,0,$D172-SUM($F69:CP69)))</f>
        <v>0</v>
      </c>
      <c r="CR172" s="9">
        <f>IF(CR$10&lt;$E172,0,IF(CR$10&gt;$E172+$F$8,0,$D172-SUM($F69:CQ69)))</f>
        <v>0</v>
      </c>
      <c r="CS172" s="9">
        <f>IF(CS$10&lt;$E172,0,IF(CS$10&gt;$E172+$F$8,0,$D172-SUM($F69:CR69)))</f>
        <v>0</v>
      </c>
      <c r="CT172" s="9">
        <f>IF(CT$10&lt;$E172,0,IF(CT$10&gt;$E172+$F$8,0,$D172-SUM($F69:CS69)))</f>
        <v>0</v>
      </c>
      <c r="CU172" s="9">
        <f>IF(CU$10&lt;$E172,0,IF(CU$10&gt;$E172+$F$8,0,$D172-SUM($F69:CT69)))</f>
        <v>0</v>
      </c>
      <c r="CV172" s="9">
        <f>IF(CV$10&lt;$E172,0,IF(CV$10&gt;$E172+$F$8,0,$D172-SUM($F69:CU69)))</f>
        <v>0</v>
      </c>
      <c r="CW172" s="9">
        <f>IF(CW$10&lt;$E172,0,IF(CW$10&gt;$E172+$F$8,0,$D172-SUM($F69:CV69)))</f>
        <v>0</v>
      </c>
      <c r="CX172" s="9">
        <f>IF(CX$10&lt;$E172,0,IF(CX$10&gt;$E172+$F$8,0,$D172-SUM($F69:CW69)))</f>
        <v>0</v>
      </c>
      <c r="CY172" s="9">
        <f>IF(CY$10&lt;$E172,0,IF(CY$10&gt;$E172+$F$8,0,$D172-SUM($F69:CX69)))</f>
        <v>0</v>
      </c>
      <c r="CZ172" s="9">
        <f>IF(CZ$10&lt;$E172,0,IF(CZ$10&gt;$E172+$F$8,0,$D172-SUM($F69:CY69)))</f>
        <v>0</v>
      </c>
      <c r="DA172" s="9">
        <f>IF(DA$10&lt;$E172,0,IF(DA$10&gt;$E172+$F$8,0,$D172-SUM($F69:CZ69)))</f>
        <v>0</v>
      </c>
    </row>
    <row r="173" spans="4:105">
      <c r="D173" s="58">
        <f t="shared" ca="1" si="124"/>
        <v>425.62194356379575</v>
      </c>
      <c r="E173" s="3">
        <f t="shared" si="123"/>
        <v>50</v>
      </c>
      <c r="F173" s="9">
        <f t="shared" si="122"/>
        <v>0</v>
      </c>
      <c r="G173" s="9">
        <f>IF(G$10&lt;$E173,0,IF(G$10&gt;$E173+$F$8,0,$D173-SUM($F70:F70)))</f>
        <v>0</v>
      </c>
      <c r="H173" s="9">
        <f>IF(H$10&lt;$E173,0,IF(H$10&gt;$E173+$F$8,0,$D173-SUM($F70:G70)))</f>
        <v>0</v>
      </c>
      <c r="I173" s="9">
        <f>IF(I$10&lt;$E173,0,IF(I$10&gt;$E173+$F$8,0,$D173-SUM($F70:H70)))</f>
        <v>0</v>
      </c>
      <c r="J173" s="9">
        <f>IF(J$10&lt;$E173,0,IF(J$10&gt;$E173+$F$8,0,$D173-SUM($F70:I70)))</f>
        <v>0</v>
      </c>
      <c r="K173" s="9">
        <f>IF(K$10&lt;$E173,0,IF(K$10&gt;$E173+$F$8,0,$D173-SUM($F70:J70)))</f>
        <v>0</v>
      </c>
      <c r="L173" s="9">
        <f>IF(L$10&lt;$E173,0,IF(L$10&gt;$E173+$F$8,0,$D173-SUM($F70:K70)))</f>
        <v>0</v>
      </c>
      <c r="M173" s="9">
        <f>IF(M$10&lt;$E173,0,IF(M$10&gt;$E173+$F$8,0,$D173-SUM($F70:L70)))</f>
        <v>0</v>
      </c>
      <c r="N173" s="9">
        <f>IF(N$10&lt;$E173,0,IF(N$10&gt;$E173+$F$8,0,$D173-SUM($F70:M70)))</f>
        <v>0</v>
      </c>
      <c r="O173" s="9">
        <f>IF(O$10&lt;$E173,0,IF(O$10&gt;$E173+$F$8,0,$D173-SUM($F70:N70)))</f>
        <v>0</v>
      </c>
      <c r="P173" s="9">
        <f>IF(P$10&lt;$E173,0,IF(P$10&gt;$E173+$F$8,0,$D173-SUM($F70:O70)))</f>
        <v>0</v>
      </c>
      <c r="Q173" s="9">
        <f>IF(Q$10&lt;$E173,0,IF(Q$10&gt;$E173+$F$8,0,$D173-SUM($F70:P70)))</f>
        <v>0</v>
      </c>
      <c r="R173" s="9">
        <f>IF(R$10&lt;$E173,0,IF(R$10&gt;$E173+$F$8,0,$D173-SUM($F70:Q70)))</f>
        <v>0</v>
      </c>
      <c r="S173" s="9">
        <f>IF(S$10&lt;$E173,0,IF(S$10&gt;$E173+$F$8,0,$D173-SUM($F70:R70)))</f>
        <v>0</v>
      </c>
      <c r="T173" s="9">
        <f>IF(T$10&lt;$E173,0,IF(T$10&gt;$E173+$F$8,0,$D173-SUM($F70:S70)))</f>
        <v>0</v>
      </c>
      <c r="U173" s="9">
        <f>IF(U$10&lt;$E173,0,IF(U$10&gt;$E173+$F$8,0,$D173-SUM($F70:T70)))</f>
        <v>0</v>
      </c>
      <c r="V173" s="9">
        <f>IF(V$10&lt;$E173,0,IF(V$10&gt;$E173+$F$8,0,$D173-SUM($F70:U70)))</f>
        <v>0</v>
      </c>
      <c r="W173" s="9">
        <f>IF(W$10&lt;$E173,0,IF(W$10&gt;$E173+$F$8,0,$D173-SUM($F70:V70)))</f>
        <v>0</v>
      </c>
      <c r="X173" s="9">
        <f>IF(X$10&lt;$E173,0,IF(X$10&gt;$E173+$F$8,0,$D173-SUM($F70:W70)))</f>
        <v>0</v>
      </c>
      <c r="Y173" s="9">
        <f>IF(Y$10&lt;$E173,0,IF(Y$10&gt;$E173+$F$8,0,$D173-SUM($F70:X70)))</f>
        <v>0</v>
      </c>
      <c r="Z173" s="9">
        <f>IF(Z$10&lt;$E173,0,IF(Z$10&gt;$E173+$F$8,0,$D173-SUM($F70:Y70)))</f>
        <v>0</v>
      </c>
      <c r="AA173" s="9">
        <f>IF(AA$10&lt;$E173,0,IF(AA$10&gt;$E173+$F$8,0,$D173-SUM($F70:Z70)))</f>
        <v>0</v>
      </c>
      <c r="AB173" s="9">
        <f>IF(AB$10&lt;$E173,0,IF(AB$10&gt;$E173+$F$8,0,$D173-SUM($F70:AA70)))</f>
        <v>0</v>
      </c>
      <c r="AC173" s="9">
        <f>IF(AC$10&lt;$E173,0,IF(AC$10&gt;$E173+$F$8,0,$D173-SUM($F70:AB70)))</f>
        <v>0</v>
      </c>
      <c r="AD173" s="9">
        <f>IF(AD$10&lt;$E173,0,IF(AD$10&gt;$E173+$F$8,0,$D173-SUM($F70:AC70)))</f>
        <v>0</v>
      </c>
      <c r="AE173" s="9">
        <f>IF(AE$10&lt;$E173,0,IF(AE$10&gt;$E173+$F$8,0,$D173-SUM($F70:AD70)))</f>
        <v>0</v>
      </c>
      <c r="AF173" s="9">
        <f>IF(AF$10&lt;$E173,0,IF(AF$10&gt;$E173+$F$8,0,$D173-SUM($F70:AE70)))</f>
        <v>0</v>
      </c>
      <c r="AG173" s="9">
        <f>IF(AG$10&lt;$E173,0,IF(AG$10&gt;$E173+$F$8,0,$D173-SUM($F70:AF70)))</f>
        <v>0</v>
      </c>
      <c r="AH173" s="9">
        <f>IF(AH$10&lt;$E173,0,IF(AH$10&gt;$E173+$F$8,0,$D173-SUM($F70:AG70)))</f>
        <v>0</v>
      </c>
      <c r="AI173" s="9">
        <f>IF(AI$10&lt;$E173,0,IF(AI$10&gt;$E173+$F$8,0,$D173-SUM($F70:AH70)))</f>
        <v>0</v>
      </c>
      <c r="AJ173" s="9">
        <f>IF(AJ$10&lt;$E173,0,IF(AJ$10&gt;$E173+$F$8,0,$D173-SUM($F70:AI70)))</f>
        <v>0</v>
      </c>
      <c r="AK173" s="9">
        <f>IF(AK$10&lt;$E173,0,IF(AK$10&gt;$E173+$F$8,0,$D173-SUM($F70:AJ70)))</f>
        <v>0</v>
      </c>
      <c r="AL173" s="9">
        <f>IF(AL$10&lt;$E173,0,IF(AL$10&gt;$E173+$F$8,0,$D173-SUM($F70:AK70)))</f>
        <v>0</v>
      </c>
      <c r="AM173" s="9">
        <f>IF(AM$10&lt;$E173,0,IF(AM$10&gt;$E173+$F$8,0,$D173-SUM($F70:AL70)))</f>
        <v>0</v>
      </c>
      <c r="AN173" s="9">
        <f>IF(AN$10&lt;$E173,0,IF(AN$10&gt;$E173+$F$8,0,$D173-SUM($F70:AM70)))</f>
        <v>0</v>
      </c>
      <c r="AO173" s="9">
        <f>IF(AO$10&lt;$E173,0,IF(AO$10&gt;$E173+$F$8,0,$D173-SUM($F70:AN70)))</f>
        <v>0</v>
      </c>
      <c r="AP173" s="9">
        <f>IF(AP$10&lt;$E173,0,IF(AP$10&gt;$E173+$F$8,0,$D173-SUM($F70:AO70)))</f>
        <v>0</v>
      </c>
      <c r="AQ173" s="9">
        <f>IF(AQ$10&lt;$E173,0,IF(AQ$10&gt;$E173+$F$8,0,$D173-SUM($F70:AP70)))</f>
        <v>0</v>
      </c>
      <c r="AR173" s="9">
        <f>IF(AR$10&lt;$E173,0,IF(AR$10&gt;$E173+$F$8,0,$D173-SUM($F70:AQ70)))</f>
        <v>0</v>
      </c>
      <c r="AS173" s="9">
        <f>IF(AS$10&lt;$E173,0,IF(AS$10&gt;$E173+$F$8,0,$D173-SUM($F70:AR70)))</f>
        <v>0</v>
      </c>
      <c r="AT173" s="9">
        <f>IF(AT$10&lt;$E173,0,IF(AT$10&gt;$E173+$F$8,0,$D173-SUM($F70:AS70)))</f>
        <v>0</v>
      </c>
      <c r="AU173" s="9">
        <f>IF(AU$10&lt;$E173,0,IF(AU$10&gt;$E173+$F$8,0,$D173-SUM($F70:AT70)))</f>
        <v>0</v>
      </c>
      <c r="AV173" s="9">
        <f>IF(AV$10&lt;$E173,0,IF(AV$10&gt;$E173+$F$8,0,$D173-SUM($F70:AU70)))</f>
        <v>0</v>
      </c>
      <c r="AW173" s="9">
        <f>IF(AW$10&lt;$E173,0,IF(AW$10&gt;$E173+$F$8,0,$D173-SUM($F70:AV70)))</f>
        <v>0</v>
      </c>
      <c r="AX173" s="9">
        <f>IF(AX$10&lt;$E173,0,IF(AX$10&gt;$E173+$F$8,0,$D173-SUM($F70:AW70)))</f>
        <v>0</v>
      </c>
      <c r="AY173" s="9">
        <f>IF(AY$10&lt;$E173,0,IF(AY$10&gt;$E173+$F$8,0,$D173-SUM($F70:AX70)))</f>
        <v>0</v>
      </c>
      <c r="AZ173" s="9">
        <f>IF(AZ$10&lt;$E173,0,IF(AZ$10&gt;$E173+$F$8,0,$D173-SUM($F70:AY70)))</f>
        <v>0</v>
      </c>
      <c r="BA173" s="9">
        <f>IF(BA$10&lt;$E173,0,IF(BA$10&gt;$E173+$F$8,0,$D173-SUM($F70:AZ70)))</f>
        <v>0</v>
      </c>
      <c r="BB173" s="9">
        <f>IF(BB$10&lt;$E173,0,IF(BB$10&gt;$E173+$F$8,0,$D173-SUM($F70:BA70)))</f>
        <v>0</v>
      </c>
      <c r="BC173" s="9">
        <f ca="1">IF(BC$10&lt;$E173,0,IF(BC$10&gt;$E173+$F$8,0,$D173-SUM($F70:BB70)))</f>
        <v>425.62194356379575</v>
      </c>
      <c r="BD173" s="9">
        <f ca="1">IF(BD$10&lt;$E173,0,IF(BD$10&gt;$E173+$F$8,0,$D173-SUM($F70:BC70)))</f>
        <v>411.43454544500258</v>
      </c>
      <c r="BE173" s="9">
        <f ca="1">IF(BE$10&lt;$E173,0,IF(BE$10&gt;$E173+$F$8,0,$D173-SUM($F70:BD70)))</f>
        <v>397.24714732620936</v>
      </c>
      <c r="BF173" s="9">
        <f ca="1">IF(BF$10&lt;$E173,0,IF(BF$10&gt;$E173+$F$8,0,$D173-SUM($F70:BE70)))</f>
        <v>383.05974920741619</v>
      </c>
      <c r="BG173" s="9">
        <f ca="1">IF(BG$10&lt;$E173,0,IF(BG$10&gt;$E173+$F$8,0,$D173-SUM($F70:BF70)))</f>
        <v>368.87235108862296</v>
      </c>
      <c r="BH173" s="9">
        <f ca="1">IF(BH$10&lt;$E173,0,IF(BH$10&gt;$E173+$F$8,0,$D173-SUM($F70:BG70)))</f>
        <v>354.68495296982979</v>
      </c>
      <c r="BI173" s="9">
        <f ca="1">IF(BI$10&lt;$E173,0,IF(BI$10&gt;$E173+$F$8,0,$D173-SUM($F70:BH70)))</f>
        <v>340.49755485103663</v>
      </c>
      <c r="BJ173" s="9">
        <f ca="1">IF(BJ$10&lt;$E173,0,IF(BJ$10&gt;$E173+$F$8,0,$D173-SUM($F70:BI70)))</f>
        <v>326.3101567322434</v>
      </c>
      <c r="BK173" s="9">
        <f ca="1">IF(BK$10&lt;$E173,0,IF(BK$10&gt;$E173+$F$8,0,$D173-SUM($F70:BJ70)))</f>
        <v>312.12275861345017</v>
      </c>
      <c r="BL173" s="9">
        <f ca="1">IF(BL$10&lt;$E173,0,IF(BL$10&gt;$E173+$F$8,0,$D173-SUM($F70:BK70)))</f>
        <v>297.935360494657</v>
      </c>
      <c r="BM173" s="9">
        <f ca="1">IF(BM$10&lt;$E173,0,IF(BM$10&gt;$E173+$F$8,0,$D173-SUM($F70:BL70)))</f>
        <v>283.74796237586384</v>
      </c>
      <c r="BN173" s="9">
        <f ca="1">IF(BN$10&lt;$E173,0,IF(BN$10&gt;$E173+$F$8,0,$D173-SUM($F70:BM70)))</f>
        <v>269.56056425707061</v>
      </c>
      <c r="BO173" s="9">
        <f ca="1">IF(BO$10&lt;$E173,0,IF(BO$10&gt;$E173+$F$8,0,$D173-SUM($F70:BN70)))</f>
        <v>255.37316613827741</v>
      </c>
      <c r="BP173" s="9">
        <f ca="1">IF(BP$10&lt;$E173,0,IF(BP$10&gt;$E173+$F$8,0,$D173-SUM($F70:BO70)))</f>
        <v>241.18576801948421</v>
      </c>
      <c r="BQ173" s="9">
        <f ca="1">IF(BQ$10&lt;$E173,0,IF(BQ$10&gt;$E173+$F$8,0,$D173-SUM($F70:BP70)))</f>
        <v>226.99836990069102</v>
      </c>
      <c r="BR173" s="9">
        <f ca="1">IF(BR$10&lt;$E173,0,IF(BR$10&gt;$E173+$F$8,0,$D173-SUM($F70:BQ70)))</f>
        <v>212.81097178189782</v>
      </c>
      <c r="BS173" s="9">
        <f ca="1">IF(BS$10&lt;$E173,0,IF(BS$10&gt;$E173+$F$8,0,$D173-SUM($F70:BR70)))</f>
        <v>198.62357366310462</v>
      </c>
      <c r="BT173" s="9">
        <f ca="1">IF(BT$10&lt;$E173,0,IF(BT$10&gt;$E173+$F$8,0,$D173-SUM($F70:BS70)))</f>
        <v>184.43617554431142</v>
      </c>
      <c r="BU173" s="9">
        <f ca="1">IF(BU$10&lt;$E173,0,IF(BU$10&gt;$E173+$F$8,0,$D173-SUM($F70:BT70)))</f>
        <v>170.24877742551823</v>
      </c>
      <c r="BV173" s="9">
        <f ca="1">IF(BV$10&lt;$E173,0,IF(BV$10&gt;$E173+$F$8,0,$D173-SUM($F70:BU70)))</f>
        <v>156.06137930672503</v>
      </c>
      <c r="BW173" s="9">
        <f ca="1">IF(BW$10&lt;$E173,0,IF(BW$10&gt;$E173+$F$8,0,$D173-SUM($F70:BV70)))</f>
        <v>141.87398118793186</v>
      </c>
      <c r="BX173" s="9">
        <f ca="1">IF(BX$10&lt;$E173,0,IF(BX$10&gt;$E173+$F$8,0,$D173-SUM($F70:BW70)))</f>
        <v>127.68658306913869</v>
      </c>
      <c r="BY173" s="9">
        <f ca="1">IF(BY$10&lt;$E173,0,IF(BY$10&gt;$E173+$F$8,0,$D173-SUM($F70:BX70)))</f>
        <v>113.49918495034552</v>
      </c>
      <c r="BZ173" s="9">
        <f ca="1">IF(BZ$10&lt;$E173,0,IF(BZ$10&gt;$E173+$F$8,0,$D173-SUM($F70:BY70)))</f>
        <v>99.311786831552354</v>
      </c>
      <c r="CA173" s="9">
        <f ca="1">IF(CA$10&lt;$E173,0,IF(CA$10&gt;$E173+$F$8,0,$D173-SUM($F70:BZ70)))</f>
        <v>85.124388712759185</v>
      </c>
      <c r="CB173" s="9">
        <f ca="1">IF(CB$10&lt;$E173,0,IF(CB$10&gt;$E173+$F$8,0,$D173-SUM($F70:CA70)))</f>
        <v>70.936990593966016</v>
      </c>
      <c r="CC173" s="9">
        <f ca="1">IF(CC$10&lt;$E173,0,IF(CC$10&gt;$E173+$F$8,0,$D173-SUM($F70:CB70)))</f>
        <v>56.749592475172847</v>
      </c>
      <c r="CD173" s="9">
        <f ca="1">IF(CD$10&lt;$E173,0,IF(CD$10&gt;$E173+$F$8,0,$D173-SUM($F70:CC70)))</f>
        <v>42.562194356379678</v>
      </c>
      <c r="CE173" s="9">
        <f ca="1">IF(CE$10&lt;$E173,0,IF(CE$10&gt;$E173+$F$8,0,$D173-SUM($F70:CD70)))</f>
        <v>28.374796237586509</v>
      </c>
      <c r="CF173" s="9">
        <f ca="1">IF(CF$10&lt;$E173,0,IF(CF$10&gt;$E173+$F$8,0,$D173-SUM($F70:CE70)))</f>
        <v>14.18739811879334</v>
      </c>
      <c r="CG173" s="9">
        <f ca="1">IF(CG$10&lt;$E173,0,IF(CG$10&gt;$E173+$F$8,0,$D173-SUM($F70:CF70)))</f>
        <v>1.7053025658242404E-13</v>
      </c>
      <c r="CH173" s="9">
        <f>IF(CH$10&lt;$E173,0,IF(CH$10&gt;$E173+$F$8,0,$D173-SUM($F70:CG70)))</f>
        <v>0</v>
      </c>
      <c r="CI173" s="9">
        <f>IF(CI$10&lt;$E173,0,IF(CI$10&gt;$E173+$F$8,0,$D173-SUM($F70:CH70)))</f>
        <v>0</v>
      </c>
      <c r="CJ173" s="9">
        <f>IF(CJ$10&lt;$E173,0,IF(CJ$10&gt;$E173+$F$8,0,$D173-SUM($F70:CI70)))</f>
        <v>0</v>
      </c>
      <c r="CK173" s="9">
        <f>IF(CK$10&lt;$E173,0,IF(CK$10&gt;$E173+$F$8,0,$D173-SUM($F70:CJ70)))</f>
        <v>0</v>
      </c>
      <c r="CL173" s="9">
        <f>IF(CL$10&lt;$E173,0,IF(CL$10&gt;$E173+$F$8,0,$D173-SUM($F70:CK70)))</f>
        <v>0</v>
      </c>
      <c r="CM173" s="9">
        <f>IF(CM$10&lt;$E173,0,IF(CM$10&gt;$E173+$F$8,0,$D173-SUM($F70:CL70)))</f>
        <v>0</v>
      </c>
      <c r="CN173" s="9">
        <f>IF(CN$10&lt;$E173,0,IF(CN$10&gt;$E173+$F$8,0,$D173-SUM($F70:CM70)))</f>
        <v>0</v>
      </c>
      <c r="CO173" s="9">
        <f>IF(CO$10&lt;$E173,0,IF(CO$10&gt;$E173+$F$8,0,$D173-SUM($F70:CN70)))</f>
        <v>0</v>
      </c>
      <c r="CP173" s="9">
        <f>IF(CP$10&lt;$E173,0,IF(CP$10&gt;$E173+$F$8,0,$D173-SUM($F70:CO70)))</f>
        <v>0</v>
      </c>
      <c r="CQ173" s="9">
        <f>IF(CQ$10&lt;$E173,0,IF(CQ$10&gt;$E173+$F$8,0,$D173-SUM($F70:CP70)))</f>
        <v>0</v>
      </c>
      <c r="CR173" s="9">
        <f>IF(CR$10&lt;$E173,0,IF(CR$10&gt;$E173+$F$8,0,$D173-SUM($F70:CQ70)))</f>
        <v>0</v>
      </c>
      <c r="CS173" s="9">
        <f>IF(CS$10&lt;$E173,0,IF(CS$10&gt;$E173+$F$8,0,$D173-SUM($F70:CR70)))</f>
        <v>0</v>
      </c>
      <c r="CT173" s="9">
        <f>IF(CT$10&lt;$E173,0,IF(CT$10&gt;$E173+$F$8,0,$D173-SUM($F70:CS70)))</f>
        <v>0</v>
      </c>
      <c r="CU173" s="9">
        <f>IF(CU$10&lt;$E173,0,IF(CU$10&gt;$E173+$F$8,0,$D173-SUM($F70:CT70)))</f>
        <v>0</v>
      </c>
      <c r="CV173" s="9">
        <f>IF(CV$10&lt;$E173,0,IF(CV$10&gt;$E173+$F$8,0,$D173-SUM($F70:CU70)))</f>
        <v>0</v>
      </c>
      <c r="CW173" s="9">
        <f>IF(CW$10&lt;$E173,0,IF(CW$10&gt;$E173+$F$8,0,$D173-SUM($F70:CV70)))</f>
        <v>0</v>
      </c>
      <c r="CX173" s="9">
        <f>IF(CX$10&lt;$E173,0,IF(CX$10&gt;$E173+$F$8,0,$D173-SUM($F70:CW70)))</f>
        <v>0</v>
      </c>
      <c r="CY173" s="9">
        <f>IF(CY$10&lt;$E173,0,IF(CY$10&gt;$E173+$F$8,0,$D173-SUM($F70:CX70)))</f>
        <v>0</v>
      </c>
      <c r="CZ173" s="9">
        <f>IF(CZ$10&lt;$E173,0,IF(CZ$10&gt;$E173+$F$8,0,$D173-SUM($F70:CY70)))</f>
        <v>0</v>
      </c>
      <c r="DA173" s="9">
        <f>IF(DA$10&lt;$E173,0,IF(DA$10&gt;$E173+$F$8,0,$D173-SUM($F70:CZ70)))</f>
        <v>0</v>
      </c>
    </row>
    <row r="174" spans="4:105">
      <c r="D174" s="58">
        <f t="shared" ca="1" si="124"/>
        <v>438.39060187070959</v>
      </c>
      <c r="E174" s="3">
        <f t="shared" si="123"/>
        <v>51</v>
      </c>
      <c r="F174" s="9">
        <f t="shared" si="122"/>
        <v>0</v>
      </c>
      <c r="G174" s="9">
        <f>IF(G$10&lt;$E174,0,IF(G$10&gt;$E174+$F$8,0,$D174-SUM($F71:F71)))</f>
        <v>0</v>
      </c>
      <c r="H174" s="9">
        <f>IF(H$10&lt;$E174,0,IF(H$10&gt;$E174+$F$8,0,$D174-SUM($F71:G71)))</f>
        <v>0</v>
      </c>
      <c r="I174" s="9">
        <f>IF(I$10&lt;$E174,0,IF(I$10&gt;$E174+$F$8,0,$D174-SUM($F71:H71)))</f>
        <v>0</v>
      </c>
      <c r="J174" s="9">
        <f>IF(J$10&lt;$E174,0,IF(J$10&gt;$E174+$F$8,0,$D174-SUM($F71:I71)))</f>
        <v>0</v>
      </c>
      <c r="K174" s="9">
        <f>IF(K$10&lt;$E174,0,IF(K$10&gt;$E174+$F$8,0,$D174-SUM($F71:J71)))</f>
        <v>0</v>
      </c>
      <c r="L174" s="9">
        <f>IF(L$10&lt;$E174,0,IF(L$10&gt;$E174+$F$8,0,$D174-SUM($F71:K71)))</f>
        <v>0</v>
      </c>
      <c r="M174" s="9">
        <f>IF(M$10&lt;$E174,0,IF(M$10&gt;$E174+$F$8,0,$D174-SUM($F71:L71)))</f>
        <v>0</v>
      </c>
      <c r="N174" s="9">
        <f>IF(N$10&lt;$E174,0,IF(N$10&gt;$E174+$F$8,0,$D174-SUM($F71:M71)))</f>
        <v>0</v>
      </c>
      <c r="O174" s="9">
        <f>IF(O$10&lt;$E174,0,IF(O$10&gt;$E174+$F$8,0,$D174-SUM($F71:N71)))</f>
        <v>0</v>
      </c>
      <c r="P174" s="9">
        <f>IF(P$10&lt;$E174,0,IF(P$10&gt;$E174+$F$8,0,$D174-SUM($F71:O71)))</f>
        <v>0</v>
      </c>
      <c r="Q174" s="9">
        <f>IF(Q$10&lt;$E174,0,IF(Q$10&gt;$E174+$F$8,0,$D174-SUM($F71:P71)))</f>
        <v>0</v>
      </c>
      <c r="R174" s="9">
        <f>IF(R$10&lt;$E174,0,IF(R$10&gt;$E174+$F$8,0,$D174-SUM($F71:Q71)))</f>
        <v>0</v>
      </c>
      <c r="S174" s="9">
        <f>IF(S$10&lt;$E174,0,IF(S$10&gt;$E174+$F$8,0,$D174-SUM($F71:R71)))</f>
        <v>0</v>
      </c>
      <c r="T174" s="9">
        <f>IF(T$10&lt;$E174,0,IF(T$10&gt;$E174+$F$8,0,$D174-SUM($F71:S71)))</f>
        <v>0</v>
      </c>
      <c r="U174" s="9">
        <f>IF(U$10&lt;$E174,0,IF(U$10&gt;$E174+$F$8,0,$D174-SUM($F71:T71)))</f>
        <v>0</v>
      </c>
      <c r="V174" s="9">
        <f>IF(V$10&lt;$E174,0,IF(V$10&gt;$E174+$F$8,0,$D174-SUM($F71:U71)))</f>
        <v>0</v>
      </c>
      <c r="W174" s="9">
        <f>IF(W$10&lt;$E174,0,IF(W$10&gt;$E174+$F$8,0,$D174-SUM($F71:V71)))</f>
        <v>0</v>
      </c>
      <c r="X174" s="9">
        <f>IF(X$10&lt;$E174,0,IF(X$10&gt;$E174+$F$8,0,$D174-SUM($F71:W71)))</f>
        <v>0</v>
      </c>
      <c r="Y174" s="9">
        <f>IF(Y$10&lt;$E174,0,IF(Y$10&gt;$E174+$F$8,0,$D174-SUM($F71:X71)))</f>
        <v>0</v>
      </c>
      <c r="Z174" s="9">
        <f>IF(Z$10&lt;$E174,0,IF(Z$10&gt;$E174+$F$8,0,$D174-SUM($F71:Y71)))</f>
        <v>0</v>
      </c>
      <c r="AA174" s="9">
        <f>IF(AA$10&lt;$E174,0,IF(AA$10&gt;$E174+$F$8,0,$D174-SUM($F71:Z71)))</f>
        <v>0</v>
      </c>
      <c r="AB174" s="9">
        <f>IF(AB$10&lt;$E174,0,IF(AB$10&gt;$E174+$F$8,0,$D174-SUM($F71:AA71)))</f>
        <v>0</v>
      </c>
      <c r="AC174" s="9">
        <f>IF(AC$10&lt;$E174,0,IF(AC$10&gt;$E174+$F$8,0,$D174-SUM($F71:AB71)))</f>
        <v>0</v>
      </c>
      <c r="AD174" s="9">
        <f>IF(AD$10&lt;$E174,0,IF(AD$10&gt;$E174+$F$8,0,$D174-SUM($F71:AC71)))</f>
        <v>0</v>
      </c>
      <c r="AE174" s="9">
        <f>IF(AE$10&lt;$E174,0,IF(AE$10&gt;$E174+$F$8,0,$D174-SUM($F71:AD71)))</f>
        <v>0</v>
      </c>
      <c r="AF174" s="9">
        <f>IF(AF$10&lt;$E174,0,IF(AF$10&gt;$E174+$F$8,0,$D174-SUM($F71:AE71)))</f>
        <v>0</v>
      </c>
      <c r="AG174" s="9">
        <f>IF(AG$10&lt;$E174,0,IF(AG$10&gt;$E174+$F$8,0,$D174-SUM($F71:AF71)))</f>
        <v>0</v>
      </c>
      <c r="AH174" s="9">
        <f>IF(AH$10&lt;$E174,0,IF(AH$10&gt;$E174+$F$8,0,$D174-SUM($F71:AG71)))</f>
        <v>0</v>
      </c>
      <c r="AI174" s="9">
        <f>IF(AI$10&lt;$E174,0,IF(AI$10&gt;$E174+$F$8,0,$D174-SUM($F71:AH71)))</f>
        <v>0</v>
      </c>
      <c r="AJ174" s="9">
        <f>IF(AJ$10&lt;$E174,0,IF(AJ$10&gt;$E174+$F$8,0,$D174-SUM($F71:AI71)))</f>
        <v>0</v>
      </c>
      <c r="AK174" s="9">
        <f>IF(AK$10&lt;$E174,0,IF(AK$10&gt;$E174+$F$8,0,$D174-SUM($F71:AJ71)))</f>
        <v>0</v>
      </c>
      <c r="AL174" s="9">
        <f>IF(AL$10&lt;$E174,0,IF(AL$10&gt;$E174+$F$8,0,$D174-SUM($F71:AK71)))</f>
        <v>0</v>
      </c>
      <c r="AM174" s="9">
        <f>IF(AM$10&lt;$E174,0,IF(AM$10&gt;$E174+$F$8,0,$D174-SUM($F71:AL71)))</f>
        <v>0</v>
      </c>
      <c r="AN174" s="9">
        <f>IF(AN$10&lt;$E174,0,IF(AN$10&gt;$E174+$F$8,0,$D174-SUM($F71:AM71)))</f>
        <v>0</v>
      </c>
      <c r="AO174" s="9">
        <f>IF(AO$10&lt;$E174,0,IF(AO$10&gt;$E174+$F$8,0,$D174-SUM($F71:AN71)))</f>
        <v>0</v>
      </c>
      <c r="AP174" s="9">
        <f>IF(AP$10&lt;$E174,0,IF(AP$10&gt;$E174+$F$8,0,$D174-SUM($F71:AO71)))</f>
        <v>0</v>
      </c>
      <c r="AQ174" s="9">
        <f>IF(AQ$10&lt;$E174,0,IF(AQ$10&gt;$E174+$F$8,0,$D174-SUM($F71:AP71)))</f>
        <v>0</v>
      </c>
      <c r="AR174" s="9">
        <f>IF(AR$10&lt;$E174,0,IF(AR$10&gt;$E174+$F$8,0,$D174-SUM($F71:AQ71)))</f>
        <v>0</v>
      </c>
      <c r="AS174" s="9">
        <f>IF(AS$10&lt;$E174,0,IF(AS$10&gt;$E174+$F$8,0,$D174-SUM($F71:AR71)))</f>
        <v>0</v>
      </c>
      <c r="AT174" s="9">
        <f>IF(AT$10&lt;$E174,0,IF(AT$10&gt;$E174+$F$8,0,$D174-SUM($F71:AS71)))</f>
        <v>0</v>
      </c>
      <c r="AU174" s="9">
        <f>IF(AU$10&lt;$E174,0,IF(AU$10&gt;$E174+$F$8,0,$D174-SUM($F71:AT71)))</f>
        <v>0</v>
      </c>
      <c r="AV174" s="9">
        <f>IF(AV$10&lt;$E174,0,IF(AV$10&gt;$E174+$F$8,0,$D174-SUM($F71:AU71)))</f>
        <v>0</v>
      </c>
      <c r="AW174" s="9">
        <f>IF(AW$10&lt;$E174,0,IF(AW$10&gt;$E174+$F$8,0,$D174-SUM($F71:AV71)))</f>
        <v>0</v>
      </c>
      <c r="AX174" s="9">
        <f>IF(AX$10&lt;$E174,0,IF(AX$10&gt;$E174+$F$8,0,$D174-SUM($F71:AW71)))</f>
        <v>0</v>
      </c>
      <c r="AY174" s="9">
        <f>IF(AY$10&lt;$E174,0,IF(AY$10&gt;$E174+$F$8,0,$D174-SUM($F71:AX71)))</f>
        <v>0</v>
      </c>
      <c r="AZ174" s="9">
        <f>IF(AZ$10&lt;$E174,0,IF(AZ$10&gt;$E174+$F$8,0,$D174-SUM($F71:AY71)))</f>
        <v>0</v>
      </c>
      <c r="BA174" s="9">
        <f>IF(BA$10&lt;$E174,0,IF(BA$10&gt;$E174+$F$8,0,$D174-SUM($F71:AZ71)))</f>
        <v>0</v>
      </c>
      <c r="BB174" s="9">
        <f>IF(BB$10&lt;$E174,0,IF(BB$10&gt;$E174+$F$8,0,$D174-SUM($F71:BA71)))</f>
        <v>0</v>
      </c>
      <c r="BC174" s="9">
        <f>IF(BC$10&lt;$E174,0,IF(BC$10&gt;$E174+$F$8,0,$D174-SUM($F71:BB71)))</f>
        <v>0</v>
      </c>
      <c r="BD174" s="9">
        <f ca="1">IF(BD$10&lt;$E174,0,IF(BD$10&gt;$E174+$F$8,0,$D174-SUM($F71:BC71)))</f>
        <v>438.39060187070959</v>
      </c>
      <c r="BE174" s="9">
        <f ca="1">IF(BE$10&lt;$E174,0,IF(BE$10&gt;$E174+$F$8,0,$D174-SUM($F71:BD71)))</f>
        <v>423.77758180835258</v>
      </c>
      <c r="BF174" s="9">
        <f ca="1">IF(BF$10&lt;$E174,0,IF(BF$10&gt;$E174+$F$8,0,$D174-SUM($F71:BE71)))</f>
        <v>409.16456174599563</v>
      </c>
      <c r="BG174" s="9">
        <f ca="1">IF(BG$10&lt;$E174,0,IF(BG$10&gt;$E174+$F$8,0,$D174-SUM($F71:BF71)))</f>
        <v>394.55154168363862</v>
      </c>
      <c r="BH174" s="9">
        <f ca="1">IF(BH$10&lt;$E174,0,IF(BH$10&gt;$E174+$F$8,0,$D174-SUM($F71:BG71)))</f>
        <v>379.93852162128167</v>
      </c>
      <c r="BI174" s="9">
        <f ca="1">IF(BI$10&lt;$E174,0,IF(BI$10&gt;$E174+$F$8,0,$D174-SUM($F71:BH71)))</f>
        <v>365.32550155892466</v>
      </c>
      <c r="BJ174" s="9">
        <f ca="1">IF(BJ$10&lt;$E174,0,IF(BJ$10&gt;$E174+$F$8,0,$D174-SUM($F71:BI71)))</f>
        <v>350.71248149656765</v>
      </c>
      <c r="BK174" s="9">
        <f ca="1">IF(BK$10&lt;$E174,0,IF(BK$10&gt;$E174+$F$8,0,$D174-SUM($F71:BJ71)))</f>
        <v>336.0994614342107</v>
      </c>
      <c r="BL174" s="9">
        <f ca="1">IF(BL$10&lt;$E174,0,IF(BL$10&gt;$E174+$F$8,0,$D174-SUM($F71:BK71)))</f>
        <v>321.48644137185374</v>
      </c>
      <c r="BM174" s="9">
        <f ca="1">IF(BM$10&lt;$E174,0,IF(BM$10&gt;$E174+$F$8,0,$D174-SUM($F71:BL71)))</f>
        <v>306.87342130949673</v>
      </c>
      <c r="BN174" s="9">
        <f ca="1">IF(BN$10&lt;$E174,0,IF(BN$10&gt;$E174+$F$8,0,$D174-SUM($F71:BM71)))</f>
        <v>292.26040124713973</v>
      </c>
      <c r="BO174" s="9">
        <f ca="1">IF(BO$10&lt;$E174,0,IF(BO$10&gt;$E174+$F$8,0,$D174-SUM($F71:BN71)))</f>
        <v>277.64738118478277</v>
      </c>
      <c r="BP174" s="9">
        <f ca="1">IF(BP$10&lt;$E174,0,IF(BP$10&gt;$E174+$F$8,0,$D174-SUM($F71:BO71)))</f>
        <v>263.03436112242582</v>
      </c>
      <c r="BQ174" s="9">
        <f ca="1">IF(BQ$10&lt;$E174,0,IF(BQ$10&gt;$E174+$F$8,0,$D174-SUM($F71:BP71)))</f>
        <v>248.42134106006881</v>
      </c>
      <c r="BR174" s="9">
        <f ca="1">IF(BR$10&lt;$E174,0,IF(BR$10&gt;$E174+$F$8,0,$D174-SUM($F71:BQ71)))</f>
        <v>233.80832099771183</v>
      </c>
      <c r="BS174" s="9">
        <f ca="1">IF(BS$10&lt;$E174,0,IF(BS$10&gt;$E174+$F$8,0,$D174-SUM($F71:BR71)))</f>
        <v>219.19530093535485</v>
      </c>
      <c r="BT174" s="9">
        <f ca="1">IF(BT$10&lt;$E174,0,IF(BT$10&gt;$E174+$F$8,0,$D174-SUM($F71:BS71)))</f>
        <v>204.58228087299787</v>
      </c>
      <c r="BU174" s="9">
        <f ca="1">IF(BU$10&lt;$E174,0,IF(BU$10&gt;$E174+$F$8,0,$D174-SUM($F71:BT71)))</f>
        <v>189.96926081064089</v>
      </c>
      <c r="BV174" s="9">
        <f ca="1">IF(BV$10&lt;$E174,0,IF(BV$10&gt;$E174+$F$8,0,$D174-SUM($F71:BU71)))</f>
        <v>175.35624074828388</v>
      </c>
      <c r="BW174" s="9">
        <f ca="1">IF(BW$10&lt;$E174,0,IF(BW$10&gt;$E174+$F$8,0,$D174-SUM($F71:BV71)))</f>
        <v>160.74322068592687</v>
      </c>
      <c r="BX174" s="9">
        <f ca="1">IF(BX$10&lt;$E174,0,IF(BX$10&gt;$E174+$F$8,0,$D174-SUM($F71:BW71)))</f>
        <v>146.13020062356986</v>
      </c>
      <c r="BY174" s="9">
        <f ca="1">IF(BY$10&lt;$E174,0,IF(BY$10&gt;$E174+$F$8,0,$D174-SUM($F71:BX71)))</f>
        <v>131.51718056121285</v>
      </c>
      <c r="BZ174" s="9">
        <f ca="1">IF(BZ$10&lt;$E174,0,IF(BZ$10&gt;$E174+$F$8,0,$D174-SUM($F71:BY71)))</f>
        <v>116.90416049885584</v>
      </c>
      <c r="CA174" s="9">
        <f ca="1">IF(CA$10&lt;$E174,0,IF(CA$10&gt;$E174+$F$8,0,$D174-SUM($F71:BZ71)))</f>
        <v>102.29114043649884</v>
      </c>
      <c r="CB174" s="9">
        <f ca="1">IF(CB$10&lt;$E174,0,IF(CB$10&gt;$E174+$F$8,0,$D174-SUM($F71:CA71)))</f>
        <v>87.678120374141827</v>
      </c>
      <c r="CC174" s="9">
        <f ca="1">IF(CC$10&lt;$E174,0,IF(CC$10&gt;$E174+$F$8,0,$D174-SUM($F71:CB71)))</f>
        <v>73.065100311784818</v>
      </c>
      <c r="CD174" s="9">
        <f ca="1">IF(CD$10&lt;$E174,0,IF(CD$10&gt;$E174+$F$8,0,$D174-SUM($F71:CC71)))</f>
        <v>58.452080249427809</v>
      </c>
      <c r="CE174" s="9">
        <f ca="1">IF(CE$10&lt;$E174,0,IF(CE$10&gt;$E174+$F$8,0,$D174-SUM($F71:CD71)))</f>
        <v>43.8390601870708</v>
      </c>
      <c r="CF174" s="9">
        <f ca="1">IF(CF$10&lt;$E174,0,IF(CF$10&gt;$E174+$F$8,0,$D174-SUM($F71:CE71)))</f>
        <v>29.226040124713791</v>
      </c>
      <c r="CG174" s="9">
        <f ca="1">IF(CG$10&lt;$E174,0,IF(CG$10&gt;$E174+$F$8,0,$D174-SUM($F71:CF71)))</f>
        <v>14.613020062356782</v>
      </c>
      <c r="CH174" s="9">
        <f ca="1">IF(CH$10&lt;$E174,0,IF(CH$10&gt;$E174+$F$8,0,$D174-SUM($F71:CG71)))</f>
        <v>-2.2737367544323206E-13</v>
      </c>
      <c r="CI174" s="9">
        <f>IF(CI$10&lt;$E174,0,IF(CI$10&gt;$E174+$F$8,0,$D174-SUM($F71:CH71)))</f>
        <v>0</v>
      </c>
      <c r="CJ174" s="9">
        <f>IF(CJ$10&lt;$E174,0,IF(CJ$10&gt;$E174+$F$8,0,$D174-SUM($F71:CI71)))</f>
        <v>0</v>
      </c>
      <c r="CK174" s="9">
        <f>IF(CK$10&lt;$E174,0,IF(CK$10&gt;$E174+$F$8,0,$D174-SUM($F71:CJ71)))</f>
        <v>0</v>
      </c>
      <c r="CL174" s="9">
        <f>IF(CL$10&lt;$E174,0,IF(CL$10&gt;$E174+$F$8,0,$D174-SUM($F71:CK71)))</f>
        <v>0</v>
      </c>
      <c r="CM174" s="9">
        <f>IF(CM$10&lt;$E174,0,IF(CM$10&gt;$E174+$F$8,0,$D174-SUM($F71:CL71)))</f>
        <v>0</v>
      </c>
      <c r="CN174" s="9">
        <f>IF(CN$10&lt;$E174,0,IF(CN$10&gt;$E174+$F$8,0,$D174-SUM($F71:CM71)))</f>
        <v>0</v>
      </c>
      <c r="CO174" s="9">
        <f>IF(CO$10&lt;$E174,0,IF(CO$10&gt;$E174+$F$8,0,$D174-SUM($F71:CN71)))</f>
        <v>0</v>
      </c>
      <c r="CP174" s="9">
        <f>IF(CP$10&lt;$E174,0,IF(CP$10&gt;$E174+$F$8,0,$D174-SUM($F71:CO71)))</f>
        <v>0</v>
      </c>
      <c r="CQ174" s="9">
        <f>IF(CQ$10&lt;$E174,0,IF(CQ$10&gt;$E174+$F$8,0,$D174-SUM($F71:CP71)))</f>
        <v>0</v>
      </c>
      <c r="CR174" s="9">
        <f>IF(CR$10&lt;$E174,0,IF(CR$10&gt;$E174+$F$8,0,$D174-SUM($F71:CQ71)))</f>
        <v>0</v>
      </c>
      <c r="CS174" s="9">
        <f>IF(CS$10&lt;$E174,0,IF(CS$10&gt;$E174+$F$8,0,$D174-SUM($F71:CR71)))</f>
        <v>0</v>
      </c>
      <c r="CT174" s="9">
        <f>IF(CT$10&lt;$E174,0,IF(CT$10&gt;$E174+$F$8,0,$D174-SUM($F71:CS71)))</f>
        <v>0</v>
      </c>
      <c r="CU174" s="9">
        <f>IF(CU$10&lt;$E174,0,IF(CU$10&gt;$E174+$F$8,0,$D174-SUM($F71:CT71)))</f>
        <v>0</v>
      </c>
      <c r="CV174" s="9">
        <f>IF(CV$10&lt;$E174,0,IF(CV$10&gt;$E174+$F$8,0,$D174-SUM($F71:CU71)))</f>
        <v>0</v>
      </c>
      <c r="CW174" s="9">
        <f>IF(CW$10&lt;$E174,0,IF(CW$10&gt;$E174+$F$8,0,$D174-SUM($F71:CV71)))</f>
        <v>0</v>
      </c>
      <c r="CX174" s="9">
        <f>IF(CX$10&lt;$E174,0,IF(CX$10&gt;$E174+$F$8,0,$D174-SUM($F71:CW71)))</f>
        <v>0</v>
      </c>
      <c r="CY174" s="9">
        <f>IF(CY$10&lt;$E174,0,IF(CY$10&gt;$E174+$F$8,0,$D174-SUM($F71:CX71)))</f>
        <v>0</v>
      </c>
      <c r="CZ174" s="9">
        <f>IF(CZ$10&lt;$E174,0,IF(CZ$10&gt;$E174+$F$8,0,$D174-SUM($F71:CY71)))</f>
        <v>0</v>
      </c>
      <c r="DA174" s="9">
        <f>IF(DA$10&lt;$E174,0,IF(DA$10&gt;$E174+$F$8,0,$D174-SUM($F71:CZ71)))</f>
        <v>0</v>
      </c>
    </row>
    <row r="175" spans="4:105">
      <c r="D175" s="58">
        <f t="shared" ca="1" si="124"/>
        <v>451.54231992683088</v>
      </c>
      <c r="E175" s="3">
        <f t="shared" si="123"/>
        <v>52</v>
      </c>
      <c r="F175" s="9">
        <f t="shared" si="122"/>
        <v>0</v>
      </c>
      <c r="G175" s="9">
        <f>IF(G$10&lt;$E175,0,IF(G$10&gt;$E175+$F$8,0,$D175-SUM($F72:F72)))</f>
        <v>0</v>
      </c>
      <c r="H175" s="9">
        <f>IF(H$10&lt;$E175,0,IF(H$10&gt;$E175+$F$8,0,$D175-SUM($F72:G72)))</f>
        <v>0</v>
      </c>
      <c r="I175" s="9">
        <f>IF(I$10&lt;$E175,0,IF(I$10&gt;$E175+$F$8,0,$D175-SUM($F72:H72)))</f>
        <v>0</v>
      </c>
      <c r="J175" s="9">
        <f>IF(J$10&lt;$E175,0,IF(J$10&gt;$E175+$F$8,0,$D175-SUM($F72:I72)))</f>
        <v>0</v>
      </c>
      <c r="K175" s="9">
        <f>IF(K$10&lt;$E175,0,IF(K$10&gt;$E175+$F$8,0,$D175-SUM($F72:J72)))</f>
        <v>0</v>
      </c>
      <c r="L175" s="9">
        <f>IF(L$10&lt;$E175,0,IF(L$10&gt;$E175+$F$8,0,$D175-SUM($F72:K72)))</f>
        <v>0</v>
      </c>
      <c r="M175" s="9">
        <f>IF(M$10&lt;$E175,0,IF(M$10&gt;$E175+$F$8,0,$D175-SUM($F72:L72)))</f>
        <v>0</v>
      </c>
      <c r="N175" s="9">
        <f>IF(N$10&lt;$E175,0,IF(N$10&gt;$E175+$F$8,0,$D175-SUM($F72:M72)))</f>
        <v>0</v>
      </c>
      <c r="O175" s="9">
        <f>IF(O$10&lt;$E175,0,IF(O$10&gt;$E175+$F$8,0,$D175-SUM($F72:N72)))</f>
        <v>0</v>
      </c>
      <c r="P175" s="9">
        <f>IF(P$10&lt;$E175,0,IF(P$10&gt;$E175+$F$8,0,$D175-SUM($F72:O72)))</f>
        <v>0</v>
      </c>
      <c r="Q175" s="9">
        <f>IF(Q$10&lt;$E175,0,IF(Q$10&gt;$E175+$F$8,0,$D175-SUM($F72:P72)))</f>
        <v>0</v>
      </c>
      <c r="R175" s="9">
        <f>IF(R$10&lt;$E175,0,IF(R$10&gt;$E175+$F$8,0,$D175-SUM($F72:Q72)))</f>
        <v>0</v>
      </c>
      <c r="S175" s="9">
        <f>IF(S$10&lt;$E175,0,IF(S$10&gt;$E175+$F$8,0,$D175-SUM($F72:R72)))</f>
        <v>0</v>
      </c>
      <c r="T175" s="9">
        <f>IF(T$10&lt;$E175,0,IF(T$10&gt;$E175+$F$8,0,$D175-SUM($F72:S72)))</f>
        <v>0</v>
      </c>
      <c r="U175" s="9">
        <f>IF(U$10&lt;$E175,0,IF(U$10&gt;$E175+$F$8,0,$D175-SUM($F72:T72)))</f>
        <v>0</v>
      </c>
      <c r="V175" s="9">
        <f>IF(V$10&lt;$E175,0,IF(V$10&gt;$E175+$F$8,0,$D175-SUM($F72:U72)))</f>
        <v>0</v>
      </c>
      <c r="W175" s="9">
        <f>IF(W$10&lt;$E175,0,IF(W$10&gt;$E175+$F$8,0,$D175-SUM($F72:V72)))</f>
        <v>0</v>
      </c>
      <c r="X175" s="9">
        <f>IF(X$10&lt;$E175,0,IF(X$10&gt;$E175+$F$8,0,$D175-SUM($F72:W72)))</f>
        <v>0</v>
      </c>
      <c r="Y175" s="9">
        <f>IF(Y$10&lt;$E175,0,IF(Y$10&gt;$E175+$F$8,0,$D175-SUM($F72:X72)))</f>
        <v>0</v>
      </c>
      <c r="Z175" s="9">
        <f>IF(Z$10&lt;$E175,0,IF(Z$10&gt;$E175+$F$8,0,$D175-SUM($F72:Y72)))</f>
        <v>0</v>
      </c>
      <c r="AA175" s="9">
        <f>IF(AA$10&lt;$E175,0,IF(AA$10&gt;$E175+$F$8,0,$D175-SUM($F72:Z72)))</f>
        <v>0</v>
      </c>
      <c r="AB175" s="9">
        <f>IF(AB$10&lt;$E175,0,IF(AB$10&gt;$E175+$F$8,0,$D175-SUM($F72:AA72)))</f>
        <v>0</v>
      </c>
      <c r="AC175" s="9">
        <f>IF(AC$10&lt;$E175,0,IF(AC$10&gt;$E175+$F$8,0,$D175-SUM($F72:AB72)))</f>
        <v>0</v>
      </c>
      <c r="AD175" s="9">
        <f>IF(AD$10&lt;$E175,0,IF(AD$10&gt;$E175+$F$8,0,$D175-SUM($F72:AC72)))</f>
        <v>0</v>
      </c>
      <c r="AE175" s="9">
        <f>IF(AE$10&lt;$E175,0,IF(AE$10&gt;$E175+$F$8,0,$D175-SUM($F72:AD72)))</f>
        <v>0</v>
      </c>
      <c r="AF175" s="9">
        <f>IF(AF$10&lt;$E175,0,IF(AF$10&gt;$E175+$F$8,0,$D175-SUM($F72:AE72)))</f>
        <v>0</v>
      </c>
      <c r="AG175" s="9">
        <f>IF(AG$10&lt;$E175,0,IF(AG$10&gt;$E175+$F$8,0,$D175-SUM($F72:AF72)))</f>
        <v>0</v>
      </c>
      <c r="AH175" s="9">
        <f>IF(AH$10&lt;$E175,0,IF(AH$10&gt;$E175+$F$8,0,$D175-SUM($F72:AG72)))</f>
        <v>0</v>
      </c>
      <c r="AI175" s="9">
        <f>IF(AI$10&lt;$E175,0,IF(AI$10&gt;$E175+$F$8,0,$D175-SUM($F72:AH72)))</f>
        <v>0</v>
      </c>
      <c r="AJ175" s="9">
        <f>IF(AJ$10&lt;$E175,0,IF(AJ$10&gt;$E175+$F$8,0,$D175-SUM($F72:AI72)))</f>
        <v>0</v>
      </c>
      <c r="AK175" s="9">
        <f>IF(AK$10&lt;$E175,0,IF(AK$10&gt;$E175+$F$8,0,$D175-SUM($F72:AJ72)))</f>
        <v>0</v>
      </c>
      <c r="AL175" s="9">
        <f>IF(AL$10&lt;$E175,0,IF(AL$10&gt;$E175+$F$8,0,$D175-SUM($F72:AK72)))</f>
        <v>0</v>
      </c>
      <c r="AM175" s="9">
        <f>IF(AM$10&lt;$E175,0,IF(AM$10&gt;$E175+$F$8,0,$D175-SUM($F72:AL72)))</f>
        <v>0</v>
      </c>
      <c r="AN175" s="9">
        <f>IF(AN$10&lt;$E175,0,IF(AN$10&gt;$E175+$F$8,0,$D175-SUM($F72:AM72)))</f>
        <v>0</v>
      </c>
      <c r="AO175" s="9">
        <f>IF(AO$10&lt;$E175,0,IF(AO$10&gt;$E175+$F$8,0,$D175-SUM($F72:AN72)))</f>
        <v>0</v>
      </c>
      <c r="AP175" s="9">
        <f>IF(AP$10&lt;$E175,0,IF(AP$10&gt;$E175+$F$8,0,$D175-SUM($F72:AO72)))</f>
        <v>0</v>
      </c>
      <c r="AQ175" s="9">
        <f>IF(AQ$10&lt;$E175,0,IF(AQ$10&gt;$E175+$F$8,0,$D175-SUM($F72:AP72)))</f>
        <v>0</v>
      </c>
      <c r="AR175" s="9">
        <f>IF(AR$10&lt;$E175,0,IF(AR$10&gt;$E175+$F$8,0,$D175-SUM($F72:AQ72)))</f>
        <v>0</v>
      </c>
      <c r="AS175" s="9">
        <f>IF(AS$10&lt;$E175,0,IF(AS$10&gt;$E175+$F$8,0,$D175-SUM($F72:AR72)))</f>
        <v>0</v>
      </c>
      <c r="AT175" s="9">
        <f>IF(AT$10&lt;$E175,0,IF(AT$10&gt;$E175+$F$8,0,$D175-SUM($F72:AS72)))</f>
        <v>0</v>
      </c>
      <c r="AU175" s="9">
        <f>IF(AU$10&lt;$E175,0,IF(AU$10&gt;$E175+$F$8,0,$D175-SUM($F72:AT72)))</f>
        <v>0</v>
      </c>
      <c r="AV175" s="9">
        <f>IF(AV$10&lt;$E175,0,IF(AV$10&gt;$E175+$F$8,0,$D175-SUM($F72:AU72)))</f>
        <v>0</v>
      </c>
      <c r="AW175" s="9">
        <f>IF(AW$10&lt;$E175,0,IF(AW$10&gt;$E175+$F$8,0,$D175-SUM($F72:AV72)))</f>
        <v>0</v>
      </c>
      <c r="AX175" s="9">
        <f>IF(AX$10&lt;$E175,0,IF(AX$10&gt;$E175+$F$8,0,$D175-SUM($F72:AW72)))</f>
        <v>0</v>
      </c>
      <c r="AY175" s="9">
        <f>IF(AY$10&lt;$E175,0,IF(AY$10&gt;$E175+$F$8,0,$D175-SUM($F72:AX72)))</f>
        <v>0</v>
      </c>
      <c r="AZ175" s="9">
        <f>IF(AZ$10&lt;$E175,0,IF(AZ$10&gt;$E175+$F$8,0,$D175-SUM($F72:AY72)))</f>
        <v>0</v>
      </c>
      <c r="BA175" s="9">
        <f>IF(BA$10&lt;$E175,0,IF(BA$10&gt;$E175+$F$8,0,$D175-SUM($F72:AZ72)))</f>
        <v>0</v>
      </c>
      <c r="BB175" s="9">
        <f>IF(BB$10&lt;$E175,0,IF(BB$10&gt;$E175+$F$8,0,$D175-SUM($F72:BA72)))</f>
        <v>0</v>
      </c>
      <c r="BC175" s="9">
        <f>IF(BC$10&lt;$E175,0,IF(BC$10&gt;$E175+$F$8,0,$D175-SUM($F72:BB72)))</f>
        <v>0</v>
      </c>
      <c r="BD175" s="9">
        <f>IF(BD$10&lt;$E175,0,IF(BD$10&gt;$E175+$F$8,0,$D175-SUM($F72:BC72)))</f>
        <v>0</v>
      </c>
      <c r="BE175" s="9">
        <f ca="1">IF(BE$10&lt;$E175,0,IF(BE$10&gt;$E175+$F$8,0,$D175-SUM($F72:BD72)))</f>
        <v>451.54231992683088</v>
      </c>
      <c r="BF175" s="9">
        <f ca="1">IF(BF$10&lt;$E175,0,IF(BF$10&gt;$E175+$F$8,0,$D175-SUM($F72:BE72)))</f>
        <v>436.49090926260317</v>
      </c>
      <c r="BG175" s="9">
        <f ca="1">IF(BG$10&lt;$E175,0,IF(BG$10&gt;$E175+$F$8,0,$D175-SUM($F72:BF72)))</f>
        <v>421.43949859837551</v>
      </c>
      <c r="BH175" s="9">
        <f ca="1">IF(BH$10&lt;$E175,0,IF(BH$10&gt;$E175+$F$8,0,$D175-SUM($F72:BG72)))</f>
        <v>406.38808793414779</v>
      </c>
      <c r="BI175" s="9">
        <f ca="1">IF(BI$10&lt;$E175,0,IF(BI$10&gt;$E175+$F$8,0,$D175-SUM($F72:BH72)))</f>
        <v>391.33667726992007</v>
      </c>
      <c r="BJ175" s="9">
        <f ca="1">IF(BJ$10&lt;$E175,0,IF(BJ$10&gt;$E175+$F$8,0,$D175-SUM($F72:BI72)))</f>
        <v>376.28526660569241</v>
      </c>
      <c r="BK175" s="9">
        <f ca="1">IF(BK$10&lt;$E175,0,IF(BK$10&gt;$E175+$F$8,0,$D175-SUM($F72:BJ72)))</f>
        <v>361.23385594146475</v>
      </c>
      <c r="BL175" s="9">
        <f ca="1">IF(BL$10&lt;$E175,0,IF(BL$10&gt;$E175+$F$8,0,$D175-SUM($F72:BK72)))</f>
        <v>346.18244527723704</v>
      </c>
      <c r="BM175" s="9">
        <f ca="1">IF(BM$10&lt;$E175,0,IF(BM$10&gt;$E175+$F$8,0,$D175-SUM($F72:BL72)))</f>
        <v>331.13103461300932</v>
      </c>
      <c r="BN175" s="9">
        <f ca="1">IF(BN$10&lt;$E175,0,IF(BN$10&gt;$E175+$F$8,0,$D175-SUM($F72:BM72)))</f>
        <v>316.07962394878166</v>
      </c>
      <c r="BO175" s="9">
        <f ca="1">IF(BO$10&lt;$E175,0,IF(BO$10&gt;$E175+$F$8,0,$D175-SUM($F72:BN72)))</f>
        <v>301.028213284554</v>
      </c>
      <c r="BP175" s="9">
        <f ca="1">IF(BP$10&lt;$E175,0,IF(BP$10&gt;$E175+$F$8,0,$D175-SUM($F72:BO72)))</f>
        <v>285.97680262032628</v>
      </c>
      <c r="BQ175" s="9">
        <f ca="1">IF(BQ$10&lt;$E175,0,IF(BQ$10&gt;$E175+$F$8,0,$D175-SUM($F72:BP72)))</f>
        <v>270.92539195609857</v>
      </c>
      <c r="BR175" s="9">
        <f ca="1">IF(BR$10&lt;$E175,0,IF(BR$10&gt;$E175+$F$8,0,$D175-SUM($F72:BQ72)))</f>
        <v>255.8739812918709</v>
      </c>
      <c r="BS175" s="9">
        <f ca="1">IF(BS$10&lt;$E175,0,IF(BS$10&gt;$E175+$F$8,0,$D175-SUM($F72:BR72)))</f>
        <v>240.82257062764322</v>
      </c>
      <c r="BT175" s="9">
        <f ca="1">IF(BT$10&lt;$E175,0,IF(BT$10&gt;$E175+$F$8,0,$D175-SUM($F72:BS72)))</f>
        <v>225.77115996341553</v>
      </c>
      <c r="BU175" s="9">
        <f ca="1">IF(BU$10&lt;$E175,0,IF(BU$10&gt;$E175+$F$8,0,$D175-SUM($F72:BT72)))</f>
        <v>210.71974929918784</v>
      </c>
      <c r="BV175" s="9">
        <f ca="1">IF(BV$10&lt;$E175,0,IF(BV$10&gt;$E175+$F$8,0,$D175-SUM($F72:BU72)))</f>
        <v>195.66833863496015</v>
      </c>
      <c r="BW175" s="9">
        <f ca="1">IF(BW$10&lt;$E175,0,IF(BW$10&gt;$E175+$F$8,0,$D175-SUM($F72:BV72)))</f>
        <v>180.61692797073243</v>
      </c>
      <c r="BX175" s="9">
        <f ca="1">IF(BX$10&lt;$E175,0,IF(BX$10&gt;$E175+$F$8,0,$D175-SUM($F72:BW72)))</f>
        <v>165.56551730650472</v>
      </c>
      <c r="BY175" s="9">
        <f ca="1">IF(BY$10&lt;$E175,0,IF(BY$10&gt;$E175+$F$8,0,$D175-SUM($F72:BX72)))</f>
        <v>150.514106642277</v>
      </c>
      <c r="BZ175" s="9">
        <f ca="1">IF(BZ$10&lt;$E175,0,IF(BZ$10&gt;$E175+$F$8,0,$D175-SUM($F72:BY72)))</f>
        <v>135.46269597804928</v>
      </c>
      <c r="CA175" s="9">
        <f ca="1">IF(CA$10&lt;$E175,0,IF(CA$10&gt;$E175+$F$8,0,$D175-SUM($F72:BZ72)))</f>
        <v>120.41128531382157</v>
      </c>
      <c r="CB175" s="9">
        <f ca="1">IF(CB$10&lt;$E175,0,IF(CB$10&gt;$E175+$F$8,0,$D175-SUM($F72:CA72)))</f>
        <v>105.35987464959385</v>
      </c>
      <c r="CC175" s="9">
        <f ca="1">IF(CC$10&lt;$E175,0,IF(CC$10&gt;$E175+$F$8,0,$D175-SUM($F72:CB72)))</f>
        <v>90.308463985366132</v>
      </c>
      <c r="CD175" s="9">
        <f ca="1">IF(CD$10&lt;$E175,0,IF(CD$10&gt;$E175+$F$8,0,$D175-SUM($F72:CC72)))</f>
        <v>75.257053321138415</v>
      </c>
      <c r="CE175" s="9">
        <f ca="1">IF(CE$10&lt;$E175,0,IF(CE$10&gt;$E175+$F$8,0,$D175-SUM($F72:CD72)))</f>
        <v>60.205642656910697</v>
      </c>
      <c r="CF175" s="9">
        <f ca="1">IF(CF$10&lt;$E175,0,IF(CF$10&gt;$E175+$F$8,0,$D175-SUM($F72:CE72)))</f>
        <v>45.15423199268298</v>
      </c>
      <c r="CG175" s="9">
        <f ca="1">IF(CG$10&lt;$E175,0,IF(CG$10&gt;$E175+$F$8,0,$D175-SUM($F72:CF72)))</f>
        <v>30.102821328455263</v>
      </c>
      <c r="CH175" s="9">
        <f ca="1">IF(CH$10&lt;$E175,0,IF(CH$10&gt;$E175+$F$8,0,$D175-SUM($F72:CG72)))</f>
        <v>15.051410664227546</v>
      </c>
      <c r="CI175" s="9">
        <f ca="1">IF(CI$10&lt;$E175,0,IF(CI$10&gt;$E175+$F$8,0,$D175-SUM($F72:CH72)))</f>
        <v>-1.7053025658242404E-13</v>
      </c>
      <c r="CJ175" s="9">
        <f>IF(CJ$10&lt;$E175,0,IF(CJ$10&gt;$E175+$F$8,0,$D175-SUM($F72:CI72)))</f>
        <v>0</v>
      </c>
      <c r="CK175" s="9">
        <f>IF(CK$10&lt;$E175,0,IF(CK$10&gt;$E175+$F$8,0,$D175-SUM($F72:CJ72)))</f>
        <v>0</v>
      </c>
      <c r="CL175" s="9">
        <f>IF(CL$10&lt;$E175,0,IF(CL$10&gt;$E175+$F$8,0,$D175-SUM($F72:CK72)))</f>
        <v>0</v>
      </c>
      <c r="CM175" s="9">
        <f>IF(CM$10&lt;$E175,0,IF(CM$10&gt;$E175+$F$8,0,$D175-SUM($F72:CL72)))</f>
        <v>0</v>
      </c>
      <c r="CN175" s="9">
        <f>IF(CN$10&lt;$E175,0,IF(CN$10&gt;$E175+$F$8,0,$D175-SUM($F72:CM72)))</f>
        <v>0</v>
      </c>
      <c r="CO175" s="9">
        <f>IF(CO$10&lt;$E175,0,IF(CO$10&gt;$E175+$F$8,0,$D175-SUM($F72:CN72)))</f>
        <v>0</v>
      </c>
      <c r="CP175" s="9">
        <f>IF(CP$10&lt;$E175,0,IF(CP$10&gt;$E175+$F$8,0,$D175-SUM($F72:CO72)))</f>
        <v>0</v>
      </c>
      <c r="CQ175" s="9">
        <f>IF(CQ$10&lt;$E175,0,IF(CQ$10&gt;$E175+$F$8,0,$D175-SUM($F72:CP72)))</f>
        <v>0</v>
      </c>
      <c r="CR175" s="9">
        <f>IF(CR$10&lt;$E175,0,IF(CR$10&gt;$E175+$F$8,0,$D175-SUM($F72:CQ72)))</f>
        <v>0</v>
      </c>
      <c r="CS175" s="9">
        <f>IF(CS$10&lt;$E175,0,IF(CS$10&gt;$E175+$F$8,0,$D175-SUM($F72:CR72)))</f>
        <v>0</v>
      </c>
      <c r="CT175" s="9">
        <f>IF(CT$10&lt;$E175,0,IF(CT$10&gt;$E175+$F$8,0,$D175-SUM($F72:CS72)))</f>
        <v>0</v>
      </c>
      <c r="CU175" s="9">
        <f>IF(CU$10&lt;$E175,0,IF(CU$10&gt;$E175+$F$8,0,$D175-SUM($F72:CT72)))</f>
        <v>0</v>
      </c>
      <c r="CV175" s="9">
        <f>IF(CV$10&lt;$E175,0,IF(CV$10&gt;$E175+$F$8,0,$D175-SUM($F72:CU72)))</f>
        <v>0</v>
      </c>
      <c r="CW175" s="9">
        <f>IF(CW$10&lt;$E175,0,IF(CW$10&gt;$E175+$F$8,0,$D175-SUM($F72:CV72)))</f>
        <v>0</v>
      </c>
      <c r="CX175" s="9">
        <f>IF(CX$10&lt;$E175,0,IF(CX$10&gt;$E175+$F$8,0,$D175-SUM($F72:CW72)))</f>
        <v>0</v>
      </c>
      <c r="CY175" s="9">
        <f>IF(CY$10&lt;$E175,0,IF(CY$10&gt;$E175+$F$8,0,$D175-SUM($F72:CX72)))</f>
        <v>0</v>
      </c>
      <c r="CZ175" s="9">
        <f>IF(CZ$10&lt;$E175,0,IF(CZ$10&gt;$E175+$F$8,0,$D175-SUM($F72:CY72)))</f>
        <v>0</v>
      </c>
      <c r="DA175" s="9">
        <f>IF(DA$10&lt;$E175,0,IF(DA$10&gt;$E175+$F$8,0,$D175-SUM($F72:CZ72)))</f>
        <v>0</v>
      </c>
    </row>
    <row r="176" spans="4:105">
      <c r="D176" s="58">
        <f t="shared" ca="1" si="124"/>
        <v>465.08858952463578</v>
      </c>
      <c r="E176" s="3">
        <f t="shared" si="123"/>
        <v>53</v>
      </c>
      <c r="F176" s="9">
        <f t="shared" si="122"/>
        <v>0</v>
      </c>
      <c r="G176" s="9">
        <f>IF(G$10&lt;$E176,0,IF(G$10&gt;$E176+$F$8,0,$D176-SUM($F73:F73)))</f>
        <v>0</v>
      </c>
      <c r="H176" s="9">
        <f>IF(H$10&lt;$E176,0,IF(H$10&gt;$E176+$F$8,0,$D176-SUM($F73:G73)))</f>
        <v>0</v>
      </c>
      <c r="I176" s="9">
        <f>IF(I$10&lt;$E176,0,IF(I$10&gt;$E176+$F$8,0,$D176-SUM($F73:H73)))</f>
        <v>0</v>
      </c>
      <c r="J176" s="9">
        <f>IF(J$10&lt;$E176,0,IF(J$10&gt;$E176+$F$8,0,$D176-SUM($F73:I73)))</f>
        <v>0</v>
      </c>
      <c r="K176" s="9">
        <f>IF(K$10&lt;$E176,0,IF(K$10&gt;$E176+$F$8,0,$D176-SUM($F73:J73)))</f>
        <v>0</v>
      </c>
      <c r="L176" s="9">
        <f>IF(L$10&lt;$E176,0,IF(L$10&gt;$E176+$F$8,0,$D176-SUM($F73:K73)))</f>
        <v>0</v>
      </c>
      <c r="M176" s="9">
        <f>IF(M$10&lt;$E176,0,IF(M$10&gt;$E176+$F$8,0,$D176-SUM($F73:L73)))</f>
        <v>0</v>
      </c>
      <c r="N176" s="9">
        <f>IF(N$10&lt;$E176,0,IF(N$10&gt;$E176+$F$8,0,$D176-SUM($F73:M73)))</f>
        <v>0</v>
      </c>
      <c r="O176" s="9">
        <f>IF(O$10&lt;$E176,0,IF(O$10&gt;$E176+$F$8,0,$D176-SUM($F73:N73)))</f>
        <v>0</v>
      </c>
      <c r="P176" s="9">
        <f>IF(P$10&lt;$E176,0,IF(P$10&gt;$E176+$F$8,0,$D176-SUM($F73:O73)))</f>
        <v>0</v>
      </c>
      <c r="Q176" s="9">
        <f>IF(Q$10&lt;$E176,0,IF(Q$10&gt;$E176+$F$8,0,$D176-SUM($F73:P73)))</f>
        <v>0</v>
      </c>
      <c r="R176" s="9">
        <f>IF(R$10&lt;$E176,0,IF(R$10&gt;$E176+$F$8,0,$D176-SUM($F73:Q73)))</f>
        <v>0</v>
      </c>
      <c r="S176" s="9">
        <f>IF(S$10&lt;$E176,0,IF(S$10&gt;$E176+$F$8,0,$D176-SUM($F73:R73)))</f>
        <v>0</v>
      </c>
      <c r="T176" s="9">
        <f>IF(T$10&lt;$E176,0,IF(T$10&gt;$E176+$F$8,0,$D176-SUM($F73:S73)))</f>
        <v>0</v>
      </c>
      <c r="U176" s="9">
        <f>IF(U$10&lt;$E176,0,IF(U$10&gt;$E176+$F$8,0,$D176-SUM($F73:T73)))</f>
        <v>0</v>
      </c>
      <c r="V176" s="9">
        <f>IF(V$10&lt;$E176,0,IF(V$10&gt;$E176+$F$8,0,$D176-SUM($F73:U73)))</f>
        <v>0</v>
      </c>
      <c r="W176" s="9">
        <f>IF(W$10&lt;$E176,0,IF(W$10&gt;$E176+$F$8,0,$D176-SUM($F73:V73)))</f>
        <v>0</v>
      </c>
      <c r="X176" s="9">
        <f>IF(X$10&lt;$E176,0,IF(X$10&gt;$E176+$F$8,0,$D176-SUM($F73:W73)))</f>
        <v>0</v>
      </c>
      <c r="Y176" s="9">
        <f>IF(Y$10&lt;$E176,0,IF(Y$10&gt;$E176+$F$8,0,$D176-SUM($F73:X73)))</f>
        <v>0</v>
      </c>
      <c r="Z176" s="9">
        <f>IF(Z$10&lt;$E176,0,IF(Z$10&gt;$E176+$F$8,0,$D176-SUM($F73:Y73)))</f>
        <v>0</v>
      </c>
      <c r="AA176" s="9">
        <f>IF(AA$10&lt;$E176,0,IF(AA$10&gt;$E176+$F$8,0,$D176-SUM($F73:Z73)))</f>
        <v>0</v>
      </c>
      <c r="AB176" s="9">
        <f>IF(AB$10&lt;$E176,0,IF(AB$10&gt;$E176+$F$8,0,$D176-SUM($F73:AA73)))</f>
        <v>0</v>
      </c>
      <c r="AC176" s="9">
        <f>IF(AC$10&lt;$E176,0,IF(AC$10&gt;$E176+$F$8,0,$D176-SUM($F73:AB73)))</f>
        <v>0</v>
      </c>
      <c r="AD176" s="9">
        <f>IF(AD$10&lt;$E176,0,IF(AD$10&gt;$E176+$F$8,0,$D176-SUM($F73:AC73)))</f>
        <v>0</v>
      </c>
      <c r="AE176" s="9">
        <f>IF(AE$10&lt;$E176,0,IF(AE$10&gt;$E176+$F$8,0,$D176-SUM($F73:AD73)))</f>
        <v>0</v>
      </c>
      <c r="AF176" s="9">
        <f>IF(AF$10&lt;$E176,0,IF(AF$10&gt;$E176+$F$8,0,$D176-SUM($F73:AE73)))</f>
        <v>0</v>
      </c>
      <c r="AG176" s="9">
        <f>IF(AG$10&lt;$E176,0,IF(AG$10&gt;$E176+$F$8,0,$D176-SUM($F73:AF73)))</f>
        <v>0</v>
      </c>
      <c r="AH176" s="9">
        <f>IF(AH$10&lt;$E176,0,IF(AH$10&gt;$E176+$F$8,0,$D176-SUM($F73:AG73)))</f>
        <v>0</v>
      </c>
      <c r="AI176" s="9">
        <f>IF(AI$10&lt;$E176,0,IF(AI$10&gt;$E176+$F$8,0,$D176-SUM($F73:AH73)))</f>
        <v>0</v>
      </c>
      <c r="AJ176" s="9">
        <f>IF(AJ$10&lt;$E176,0,IF(AJ$10&gt;$E176+$F$8,0,$D176-SUM($F73:AI73)))</f>
        <v>0</v>
      </c>
      <c r="AK176" s="9">
        <f>IF(AK$10&lt;$E176,0,IF(AK$10&gt;$E176+$F$8,0,$D176-SUM($F73:AJ73)))</f>
        <v>0</v>
      </c>
      <c r="AL176" s="9">
        <f>IF(AL$10&lt;$E176,0,IF(AL$10&gt;$E176+$F$8,0,$D176-SUM($F73:AK73)))</f>
        <v>0</v>
      </c>
      <c r="AM176" s="9">
        <f>IF(AM$10&lt;$E176,0,IF(AM$10&gt;$E176+$F$8,0,$D176-SUM($F73:AL73)))</f>
        <v>0</v>
      </c>
      <c r="AN176" s="9">
        <f>IF(AN$10&lt;$E176,0,IF(AN$10&gt;$E176+$F$8,0,$D176-SUM($F73:AM73)))</f>
        <v>0</v>
      </c>
      <c r="AO176" s="9">
        <f>IF(AO$10&lt;$E176,0,IF(AO$10&gt;$E176+$F$8,0,$D176-SUM($F73:AN73)))</f>
        <v>0</v>
      </c>
      <c r="AP176" s="9">
        <f>IF(AP$10&lt;$E176,0,IF(AP$10&gt;$E176+$F$8,0,$D176-SUM($F73:AO73)))</f>
        <v>0</v>
      </c>
      <c r="AQ176" s="9">
        <f>IF(AQ$10&lt;$E176,0,IF(AQ$10&gt;$E176+$F$8,0,$D176-SUM($F73:AP73)))</f>
        <v>0</v>
      </c>
      <c r="AR176" s="9">
        <f>IF(AR$10&lt;$E176,0,IF(AR$10&gt;$E176+$F$8,0,$D176-SUM($F73:AQ73)))</f>
        <v>0</v>
      </c>
      <c r="AS176" s="9">
        <f>IF(AS$10&lt;$E176,0,IF(AS$10&gt;$E176+$F$8,0,$D176-SUM($F73:AR73)))</f>
        <v>0</v>
      </c>
      <c r="AT176" s="9">
        <f>IF(AT$10&lt;$E176,0,IF(AT$10&gt;$E176+$F$8,0,$D176-SUM($F73:AS73)))</f>
        <v>0</v>
      </c>
      <c r="AU176" s="9">
        <f>IF(AU$10&lt;$E176,0,IF(AU$10&gt;$E176+$F$8,0,$D176-SUM($F73:AT73)))</f>
        <v>0</v>
      </c>
      <c r="AV176" s="9">
        <f>IF(AV$10&lt;$E176,0,IF(AV$10&gt;$E176+$F$8,0,$D176-SUM($F73:AU73)))</f>
        <v>0</v>
      </c>
      <c r="AW176" s="9">
        <f>IF(AW$10&lt;$E176,0,IF(AW$10&gt;$E176+$F$8,0,$D176-SUM($F73:AV73)))</f>
        <v>0</v>
      </c>
      <c r="AX176" s="9">
        <f>IF(AX$10&lt;$E176,0,IF(AX$10&gt;$E176+$F$8,0,$D176-SUM($F73:AW73)))</f>
        <v>0</v>
      </c>
      <c r="AY176" s="9">
        <f>IF(AY$10&lt;$E176,0,IF(AY$10&gt;$E176+$F$8,0,$D176-SUM($F73:AX73)))</f>
        <v>0</v>
      </c>
      <c r="AZ176" s="9">
        <f>IF(AZ$10&lt;$E176,0,IF(AZ$10&gt;$E176+$F$8,0,$D176-SUM($F73:AY73)))</f>
        <v>0</v>
      </c>
      <c r="BA176" s="9">
        <f>IF(BA$10&lt;$E176,0,IF(BA$10&gt;$E176+$F$8,0,$D176-SUM($F73:AZ73)))</f>
        <v>0</v>
      </c>
      <c r="BB176" s="9">
        <f>IF(BB$10&lt;$E176,0,IF(BB$10&gt;$E176+$F$8,0,$D176-SUM($F73:BA73)))</f>
        <v>0</v>
      </c>
      <c r="BC176" s="9">
        <f>IF(BC$10&lt;$E176,0,IF(BC$10&gt;$E176+$F$8,0,$D176-SUM($F73:BB73)))</f>
        <v>0</v>
      </c>
      <c r="BD176" s="9">
        <f>IF(BD$10&lt;$E176,0,IF(BD$10&gt;$E176+$F$8,0,$D176-SUM($F73:BC73)))</f>
        <v>0</v>
      </c>
      <c r="BE176" s="9">
        <f>IF(BE$10&lt;$E176,0,IF(BE$10&gt;$E176+$F$8,0,$D176-SUM($F73:BD73)))</f>
        <v>0</v>
      </c>
      <c r="BF176" s="9">
        <f ca="1">IF(BF$10&lt;$E176,0,IF(BF$10&gt;$E176+$F$8,0,$D176-SUM($F73:BE73)))</f>
        <v>465.08858952463578</v>
      </c>
      <c r="BG176" s="9">
        <f ca="1">IF(BG$10&lt;$E176,0,IF(BG$10&gt;$E176+$F$8,0,$D176-SUM($F73:BF73)))</f>
        <v>449.58563654048123</v>
      </c>
      <c r="BH176" s="9">
        <f ca="1">IF(BH$10&lt;$E176,0,IF(BH$10&gt;$E176+$F$8,0,$D176-SUM($F73:BG73)))</f>
        <v>434.08268355632674</v>
      </c>
      <c r="BI176" s="9">
        <f ca="1">IF(BI$10&lt;$E176,0,IF(BI$10&gt;$E176+$F$8,0,$D176-SUM($F73:BH73)))</f>
        <v>418.5797305721722</v>
      </c>
      <c r="BJ176" s="9">
        <f ca="1">IF(BJ$10&lt;$E176,0,IF(BJ$10&gt;$E176+$F$8,0,$D176-SUM($F73:BI73)))</f>
        <v>403.07677758801765</v>
      </c>
      <c r="BK176" s="9">
        <f ca="1">IF(BK$10&lt;$E176,0,IF(BK$10&gt;$E176+$F$8,0,$D176-SUM($F73:BJ73)))</f>
        <v>387.57382460386316</v>
      </c>
      <c r="BL176" s="9">
        <f ca="1">IF(BL$10&lt;$E176,0,IF(BL$10&gt;$E176+$F$8,0,$D176-SUM($F73:BK73)))</f>
        <v>372.07087161970867</v>
      </c>
      <c r="BM176" s="9">
        <f ca="1">IF(BM$10&lt;$E176,0,IF(BM$10&gt;$E176+$F$8,0,$D176-SUM($F73:BL73)))</f>
        <v>356.56791863555412</v>
      </c>
      <c r="BN176" s="9">
        <f ca="1">IF(BN$10&lt;$E176,0,IF(BN$10&gt;$E176+$F$8,0,$D176-SUM($F73:BM73)))</f>
        <v>341.06496565139958</v>
      </c>
      <c r="BO176" s="9">
        <f ca="1">IF(BO$10&lt;$E176,0,IF(BO$10&gt;$E176+$F$8,0,$D176-SUM($F73:BN73)))</f>
        <v>325.56201266724509</v>
      </c>
      <c r="BP176" s="9">
        <f ca="1">IF(BP$10&lt;$E176,0,IF(BP$10&gt;$E176+$F$8,0,$D176-SUM($F73:BO73)))</f>
        <v>310.0590596830906</v>
      </c>
      <c r="BQ176" s="9">
        <f ca="1">IF(BQ$10&lt;$E176,0,IF(BQ$10&gt;$E176+$F$8,0,$D176-SUM($F73:BP73)))</f>
        <v>294.55610669893605</v>
      </c>
      <c r="BR176" s="9">
        <f ca="1">IF(BR$10&lt;$E176,0,IF(BR$10&gt;$E176+$F$8,0,$D176-SUM($F73:BQ73)))</f>
        <v>279.0531537147815</v>
      </c>
      <c r="BS176" s="9">
        <f ca="1">IF(BS$10&lt;$E176,0,IF(BS$10&gt;$E176+$F$8,0,$D176-SUM($F73:BR73)))</f>
        <v>263.55020073062701</v>
      </c>
      <c r="BT176" s="9">
        <f ca="1">IF(BT$10&lt;$E176,0,IF(BT$10&gt;$E176+$F$8,0,$D176-SUM($F73:BS73)))</f>
        <v>248.04724774647249</v>
      </c>
      <c r="BU176" s="9">
        <f ca="1">IF(BU$10&lt;$E176,0,IF(BU$10&gt;$E176+$F$8,0,$D176-SUM($F73:BT73)))</f>
        <v>232.54429476231797</v>
      </c>
      <c r="BV176" s="9">
        <f ca="1">IF(BV$10&lt;$E176,0,IF(BV$10&gt;$E176+$F$8,0,$D176-SUM($F73:BU73)))</f>
        <v>217.04134177816346</v>
      </c>
      <c r="BW176" s="9">
        <f ca="1">IF(BW$10&lt;$E176,0,IF(BW$10&gt;$E176+$F$8,0,$D176-SUM($F73:BV73)))</f>
        <v>201.53838879400894</v>
      </c>
      <c r="BX176" s="9">
        <f ca="1">IF(BX$10&lt;$E176,0,IF(BX$10&gt;$E176+$F$8,0,$D176-SUM($F73:BW73)))</f>
        <v>186.03543580985439</v>
      </c>
      <c r="BY176" s="9">
        <f ca="1">IF(BY$10&lt;$E176,0,IF(BY$10&gt;$E176+$F$8,0,$D176-SUM($F73:BX73)))</f>
        <v>170.53248282569984</v>
      </c>
      <c r="BZ176" s="9">
        <f ca="1">IF(BZ$10&lt;$E176,0,IF(BZ$10&gt;$E176+$F$8,0,$D176-SUM($F73:BY73)))</f>
        <v>155.0295298415453</v>
      </c>
      <c r="CA176" s="9">
        <f ca="1">IF(CA$10&lt;$E176,0,IF(CA$10&gt;$E176+$F$8,0,$D176-SUM($F73:BZ73)))</f>
        <v>139.52657685739075</v>
      </c>
      <c r="CB176" s="9">
        <f ca="1">IF(CB$10&lt;$E176,0,IF(CB$10&gt;$E176+$F$8,0,$D176-SUM($F73:CA73)))</f>
        <v>124.0236238732362</v>
      </c>
      <c r="CC176" s="9">
        <f ca="1">IF(CC$10&lt;$E176,0,IF(CC$10&gt;$E176+$F$8,0,$D176-SUM($F73:CB73)))</f>
        <v>108.52067088908166</v>
      </c>
      <c r="CD176" s="9">
        <f ca="1">IF(CD$10&lt;$E176,0,IF(CD$10&gt;$E176+$F$8,0,$D176-SUM($F73:CC73)))</f>
        <v>93.01771790492711</v>
      </c>
      <c r="CE176" s="9">
        <f ca="1">IF(CE$10&lt;$E176,0,IF(CE$10&gt;$E176+$F$8,0,$D176-SUM($F73:CD73)))</f>
        <v>77.514764920772564</v>
      </c>
      <c r="CF176" s="9">
        <f ca="1">IF(CF$10&lt;$E176,0,IF(CF$10&gt;$E176+$F$8,0,$D176-SUM($F73:CE73)))</f>
        <v>62.011811936618017</v>
      </c>
      <c r="CG176" s="9">
        <f ca="1">IF(CG$10&lt;$E176,0,IF(CG$10&gt;$E176+$F$8,0,$D176-SUM($F73:CF73)))</f>
        <v>46.50885895246347</v>
      </c>
      <c r="CH176" s="9">
        <f ca="1">IF(CH$10&lt;$E176,0,IF(CH$10&gt;$E176+$F$8,0,$D176-SUM($F73:CG73)))</f>
        <v>31.005905968308923</v>
      </c>
      <c r="CI176" s="9">
        <f ca="1">IF(CI$10&lt;$E176,0,IF(CI$10&gt;$E176+$F$8,0,$D176-SUM($F73:CH73)))</f>
        <v>15.502952984154376</v>
      </c>
      <c r="CJ176" s="9">
        <f ca="1">IF(CJ$10&lt;$E176,0,IF(CJ$10&gt;$E176+$F$8,0,$D176-SUM($F73:CI73)))</f>
        <v>-1.7053025658242404E-13</v>
      </c>
      <c r="CK176" s="9">
        <f>IF(CK$10&lt;$E176,0,IF(CK$10&gt;$E176+$F$8,0,$D176-SUM($F73:CJ73)))</f>
        <v>0</v>
      </c>
      <c r="CL176" s="9">
        <f>IF(CL$10&lt;$E176,0,IF(CL$10&gt;$E176+$F$8,0,$D176-SUM($F73:CK73)))</f>
        <v>0</v>
      </c>
      <c r="CM176" s="9">
        <f>IF(CM$10&lt;$E176,0,IF(CM$10&gt;$E176+$F$8,0,$D176-SUM($F73:CL73)))</f>
        <v>0</v>
      </c>
      <c r="CN176" s="9">
        <f>IF(CN$10&lt;$E176,0,IF(CN$10&gt;$E176+$F$8,0,$D176-SUM($F73:CM73)))</f>
        <v>0</v>
      </c>
      <c r="CO176" s="9">
        <f>IF(CO$10&lt;$E176,0,IF(CO$10&gt;$E176+$F$8,0,$D176-SUM($F73:CN73)))</f>
        <v>0</v>
      </c>
      <c r="CP176" s="9">
        <f>IF(CP$10&lt;$E176,0,IF(CP$10&gt;$E176+$F$8,0,$D176-SUM($F73:CO73)))</f>
        <v>0</v>
      </c>
      <c r="CQ176" s="9">
        <f>IF(CQ$10&lt;$E176,0,IF(CQ$10&gt;$E176+$F$8,0,$D176-SUM($F73:CP73)))</f>
        <v>0</v>
      </c>
      <c r="CR176" s="9">
        <f>IF(CR$10&lt;$E176,0,IF(CR$10&gt;$E176+$F$8,0,$D176-SUM($F73:CQ73)))</f>
        <v>0</v>
      </c>
      <c r="CS176" s="9">
        <f>IF(CS$10&lt;$E176,0,IF(CS$10&gt;$E176+$F$8,0,$D176-SUM($F73:CR73)))</f>
        <v>0</v>
      </c>
      <c r="CT176" s="9">
        <f>IF(CT$10&lt;$E176,0,IF(CT$10&gt;$E176+$F$8,0,$D176-SUM($F73:CS73)))</f>
        <v>0</v>
      </c>
      <c r="CU176" s="9">
        <f>IF(CU$10&lt;$E176,0,IF(CU$10&gt;$E176+$F$8,0,$D176-SUM($F73:CT73)))</f>
        <v>0</v>
      </c>
      <c r="CV176" s="9">
        <f>IF(CV$10&lt;$E176,0,IF(CV$10&gt;$E176+$F$8,0,$D176-SUM($F73:CU73)))</f>
        <v>0</v>
      </c>
      <c r="CW176" s="9">
        <f>IF(CW$10&lt;$E176,0,IF(CW$10&gt;$E176+$F$8,0,$D176-SUM($F73:CV73)))</f>
        <v>0</v>
      </c>
      <c r="CX176" s="9">
        <f>IF(CX$10&lt;$E176,0,IF(CX$10&gt;$E176+$F$8,0,$D176-SUM($F73:CW73)))</f>
        <v>0</v>
      </c>
      <c r="CY176" s="9">
        <f>IF(CY$10&lt;$E176,0,IF(CY$10&gt;$E176+$F$8,0,$D176-SUM($F73:CX73)))</f>
        <v>0</v>
      </c>
      <c r="CZ176" s="9">
        <f>IF(CZ$10&lt;$E176,0,IF(CZ$10&gt;$E176+$F$8,0,$D176-SUM($F73:CY73)))</f>
        <v>0</v>
      </c>
      <c r="DA176" s="9">
        <f>IF(DA$10&lt;$E176,0,IF(DA$10&gt;$E176+$F$8,0,$D176-SUM($F73:CZ73)))</f>
        <v>0</v>
      </c>
    </row>
    <row r="177" spans="4:105">
      <c r="D177" s="58">
        <f t="shared" ca="1" si="124"/>
        <v>479.04124721037488</v>
      </c>
      <c r="E177" s="3">
        <f t="shared" si="123"/>
        <v>54</v>
      </c>
      <c r="F177" s="9">
        <f t="shared" si="122"/>
        <v>0</v>
      </c>
      <c r="G177" s="9">
        <f>IF(G$10&lt;$E177,0,IF(G$10&gt;$E177+$F$8,0,$D177-SUM($F74:F74)))</f>
        <v>0</v>
      </c>
      <c r="H177" s="9">
        <f>IF(H$10&lt;$E177,0,IF(H$10&gt;$E177+$F$8,0,$D177-SUM($F74:G74)))</f>
        <v>0</v>
      </c>
      <c r="I177" s="9">
        <f>IF(I$10&lt;$E177,0,IF(I$10&gt;$E177+$F$8,0,$D177-SUM($F74:H74)))</f>
        <v>0</v>
      </c>
      <c r="J177" s="9">
        <f>IF(J$10&lt;$E177,0,IF(J$10&gt;$E177+$F$8,0,$D177-SUM($F74:I74)))</f>
        <v>0</v>
      </c>
      <c r="K177" s="9">
        <f>IF(K$10&lt;$E177,0,IF(K$10&gt;$E177+$F$8,0,$D177-SUM($F74:J74)))</f>
        <v>0</v>
      </c>
      <c r="L177" s="9">
        <f>IF(L$10&lt;$E177,0,IF(L$10&gt;$E177+$F$8,0,$D177-SUM($F74:K74)))</f>
        <v>0</v>
      </c>
      <c r="M177" s="9">
        <f>IF(M$10&lt;$E177,0,IF(M$10&gt;$E177+$F$8,0,$D177-SUM($F74:L74)))</f>
        <v>0</v>
      </c>
      <c r="N177" s="9">
        <f>IF(N$10&lt;$E177,0,IF(N$10&gt;$E177+$F$8,0,$D177-SUM($F74:M74)))</f>
        <v>0</v>
      </c>
      <c r="O177" s="9">
        <f>IF(O$10&lt;$E177,0,IF(O$10&gt;$E177+$F$8,0,$D177-SUM($F74:N74)))</f>
        <v>0</v>
      </c>
      <c r="P177" s="9">
        <f>IF(P$10&lt;$E177,0,IF(P$10&gt;$E177+$F$8,0,$D177-SUM($F74:O74)))</f>
        <v>0</v>
      </c>
      <c r="Q177" s="9">
        <f>IF(Q$10&lt;$E177,0,IF(Q$10&gt;$E177+$F$8,0,$D177-SUM($F74:P74)))</f>
        <v>0</v>
      </c>
      <c r="R177" s="9">
        <f>IF(R$10&lt;$E177,0,IF(R$10&gt;$E177+$F$8,0,$D177-SUM($F74:Q74)))</f>
        <v>0</v>
      </c>
      <c r="S177" s="9">
        <f>IF(S$10&lt;$E177,0,IF(S$10&gt;$E177+$F$8,0,$D177-SUM($F74:R74)))</f>
        <v>0</v>
      </c>
      <c r="T177" s="9">
        <f>IF(T$10&lt;$E177,0,IF(T$10&gt;$E177+$F$8,0,$D177-SUM($F74:S74)))</f>
        <v>0</v>
      </c>
      <c r="U177" s="9">
        <f>IF(U$10&lt;$E177,0,IF(U$10&gt;$E177+$F$8,0,$D177-SUM($F74:T74)))</f>
        <v>0</v>
      </c>
      <c r="V177" s="9">
        <f>IF(V$10&lt;$E177,0,IF(V$10&gt;$E177+$F$8,0,$D177-SUM($F74:U74)))</f>
        <v>0</v>
      </c>
      <c r="W177" s="9">
        <f>IF(W$10&lt;$E177,0,IF(W$10&gt;$E177+$F$8,0,$D177-SUM($F74:V74)))</f>
        <v>0</v>
      </c>
      <c r="X177" s="9">
        <f>IF(X$10&lt;$E177,0,IF(X$10&gt;$E177+$F$8,0,$D177-SUM($F74:W74)))</f>
        <v>0</v>
      </c>
      <c r="Y177" s="9">
        <f>IF(Y$10&lt;$E177,0,IF(Y$10&gt;$E177+$F$8,0,$D177-SUM($F74:X74)))</f>
        <v>0</v>
      </c>
      <c r="Z177" s="9">
        <f>IF(Z$10&lt;$E177,0,IF(Z$10&gt;$E177+$F$8,0,$D177-SUM($F74:Y74)))</f>
        <v>0</v>
      </c>
      <c r="AA177" s="9">
        <f>IF(AA$10&lt;$E177,0,IF(AA$10&gt;$E177+$F$8,0,$D177-SUM($F74:Z74)))</f>
        <v>0</v>
      </c>
      <c r="AB177" s="9">
        <f>IF(AB$10&lt;$E177,0,IF(AB$10&gt;$E177+$F$8,0,$D177-SUM($F74:AA74)))</f>
        <v>0</v>
      </c>
      <c r="AC177" s="9">
        <f>IF(AC$10&lt;$E177,0,IF(AC$10&gt;$E177+$F$8,0,$D177-SUM($F74:AB74)))</f>
        <v>0</v>
      </c>
      <c r="AD177" s="9">
        <f>IF(AD$10&lt;$E177,0,IF(AD$10&gt;$E177+$F$8,0,$D177-SUM($F74:AC74)))</f>
        <v>0</v>
      </c>
      <c r="AE177" s="9">
        <f>IF(AE$10&lt;$E177,0,IF(AE$10&gt;$E177+$F$8,0,$D177-SUM($F74:AD74)))</f>
        <v>0</v>
      </c>
      <c r="AF177" s="9">
        <f>IF(AF$10&lt;$E177,0,IF(AF$10&gt;$E177+$F$8,0,$D177-SUM($F74:AE74)))</f>
        <v>0</v>
      </c>
      <c r="AG177" s="9">
        <f>IF(AG$10&lt;$E177,0,IF(AG$10&gt;$E177+$F$8,0,$D177-SUM($F74:AF74)))</f>
        <v>0</v>
      </c>
      <c r="AH177" s="9">
        <f>IF(AH$10&lt;$E177,0,IF(AH$10&gt;$E177+$F$8,0,$D177-SUM($F74:AG74)))</f>
        <v>0</v>
      </c>
      <c r="AI177" s="9">
        <f>IF(AI$10&lt;$E177,0,IF(AI$10&gt;$E177+$F$8,0,$D177-SUM($F74:AH74)))</f>
        <v>0</v>
      </c>
      <c r="AJ177" s="9">
        <f>IF(AJ$10&lt;$E177,0,IF(AJ$10&gt;$E177+$F$8,0,$D177-SUM($F74:AI74)))</f>
        <v>0</v>
      </c>
      <c r="AK177" s="9">
        <f>IF(AK$10&lt;$E177,0,IF(AK$10&gt;$E177+$F$8,0,$D177-SUM($F74:AJ74)))</f>
        <v>0</v>
      </c>
      <c r="AL177" s="9">
        <f>IF(AL$10&lt;$E177,0,IF(AL$10&gt;$E177+$F$8,0,$D177-SUM($F74:AK74)))</f>
        <v>0</v>
      </c>
      <c r="AM177" s="9">
        <f>IF(AM$10&lt;$E177,0,IF(AM$10&gt;$E177+$F$8,0,$D177-SUM($F74:AL74)))</f>
        <v>0</v>
      </c>
      <c r="AN177" s="9">
        <f>IF(AN$10&lt;$E177,0,IF(AN$10&gt;$E177+$F$8,0,$D177-SUM($F74:AM74)))</f>
        <v>0</v>
      </c>
      <c r="AO177" s="9">
        <f>IF(AO$10&lt;$E177,0,IF(AO$10&gt;$E177+$F$8,0,$D177-SUM($F74:AN74)))</f>
        <v>0</v>
      </c>
      <c r="AP177" s="9">
        <f>IF(AP$10&lt;$E177,0,IF(AP$10&gt;$E177+$F$8,0,$D177-SUM($F74:AO74)))</f>
        <v>0</v>
      </c>
      <c r="AQ177" s="9">
        <f>IF(AQ$10&lt;$E177,0,IF(AQ$10&gt;$E177+$F$8,0,$D177-SUM($F74:AP74)))</f>
        <v>0</v>
      </c>
      <c r="AR177" s="9">
        <f>IF(AR$10&lt;$E177,0,IF(AR$10&gt;$E177+$F$8,0,$D177-SUM($F74:AQ74)))</f>
        <v>0</v>
      </c>
      <c r="AS177" s="9">
        <f>IF(AS$10&lt;$E177,0,IF(AS$10&gt;$E177+$F$8,0,$D177-SUM($F74:AR74)))</f>
        <v>0</v>
      </c>
      <c r="AT177" s="9">
        <f>IF(AT$10&lt;$E177,0,IF(AT$10&gt;$E177+$F$8,0,$D177-SUM($F74:AS74)))</f>
        <v>0</v>
      </c>
      <c r="AU177" s="9">
        <f>IF(AU$10&lt;$E177,0,IF(AU$10&gt;$E177+$F$8,0,$D177-SUM($F74:AT74)))</f>
        <v>0</v>
      </c>
      <c r="AV177" s="9">
        <f>IF(AV$10&lt;$E177,0,IF(AV$10&gt;$E177+$F$8,0,$D177-SUM($F74:AU74)))</f>
        <v>0</v>
      </c>
      <c r="AW177" s="9">
        <f>IF(AW$10&lt;$E177,0,IF(AW$10&gt;$E177+$F$8,0,$D177-SUM($F74:AV74)))</f>
        <v>0</v>
      </c>
      <c r="AX177" s="9">
        <f>IF(AX$10&lt;$E177,0,IF(AX$10&gt;$E177+$F$8,0,$D177-SUM($F74:AW74)))</f>
        <v>0</v>
      </c>
      <c r="AY177" s="9">
        <f>IF(AY$10&lt;$E177,0,IF(AY$10&gt;$E177+$F$8,0,$D177-SUM($F74:AX74)))</f>
        <v>0</v>
      </c>
      <c r="AZ177" s="9">
        <f>IF(AZ$10&lt;$E177,0,IF(AZ$10&gt;$E177+$F$8,0,$D177-SUM($F74:AY74)))</f>
        <v>0</v>
      </c>
      <c r="BA177" s="9">
        <f>IF(BA$10&lt;$E177,0,IF(BA$10&gt;$E177+$F$8,0,$D177-SUM($F74:AZ74)))</f>
        <v>0</v>
      </c>
      <c r="BB177" s="9">
        <f>IF(BB$10&lt;$E177,0,IF(BB$10&gt;$E177+$F$8,0,$D177-SUM($F74:BA74)))</f>
        <v>0</v>
      </c>
      <c r="BC177" s="9">
        <f>IF(BC$10&lt;$E177,0,IF(BC$10&gt;$E177+$F$8,0,$D177-SUM($F74:BB74)))</f>
        <v>0</v>
      </c>
      <c r="BD177" s="9">
        <f>IF(BD$10&lt;$E177,0,IF(BD$10&gt;$E177+$F$8,0,$D177-SUM($F74:BC74)))</f>
        <v>0</v>
      </c>
      <c r="BE177" s="9">
        <f>IF(BE$10&lt;$E177,0,IF(BE$10&gt;$E177+$F$8,0,$D177-SUM($F74:BD74)))</f>
        <v>0</v>
      </c>
      <c r="BF177" s="9">
        <f>IF(BF$10&lt;$E177,0,IF(BF$10&gt;$E177+$F$8,0,$D177-SUM($F74:BE74)))</f>
        <v>0</v>
      </c>
      <c r="BG177" s="9">
        <f ca="1">IF(BG$10&lt;$E177,0,IF(BG$10&gt;$E177+$F$8,0,$D177-SUM($F74:BF74)))</f>
        <v>479.04124721037488</v>
      </c>
      <c r="BH177" s="9">
        <f ca="1">IF(BH$10&lt;$E177,0,IF(BH$10&gt;$E177+$F$8,0,$D177-SUM($F74:BG74)))</f>
        <v>463.07320563669572</v>
      </c>
      <c r="BI177" s="9">
        <f ca="1">IF(BI$10&lt;$E177,0,IF(BI$10&gt;$E177+$F$8,0,$D177-SUM($F74:BH74)))</f>
        <v>447.10516406301656</v>
      </c>
      <c r="BJ177" s="9">
        <f ca="1">IF(BJ$10&lt;$E177,0,IF(BJ$10&gt;$E177+$F$8,0,$D177-SUM($F74:BI74)))</f>
        <v>431.1371224893374</v>
      </c>
      <c r="BK177" s="9">
        <f ca="1">IF(BK$10&lt;$E177,0,IF(BK$10&gt;$E177+$F$8,0,$D177-SUM($F74:BJ74)))</f>
        <v>415.16908091565824</v>
      </c>
      <c r="BL177" s="9">
        <f ca="1">IF(BL$10&lt;$E177,0,IF(BL$10&gt;$E177+$F$8,0,$D177-SUM($F74:BK74)))</f>
        <v>399.20103934197908</v>
      </c>
      <c r="BM177" s="9">
        <f ca="1">IF(BM$10&lt;$E177,0,IF(BM$10&gt;$E177+$F$8,0,$D177-SUM($F74:BL74)))</f>
        <v>383.23299776829992</v>
      </c>
      <c r="BN177" s="9">
        <f ca="1">IF(BN$10&lt;$E177,0,IF(BN$10&gt;$E177+$F$8,0,$D177-SUM($F74:BM74)))</f>
        <v>367.26495619462077</v>
      </c>
      <c r="BO177" s="9">
        <f ca="1">IF(BO$10&lt;$E177,0,IF(BO$10&gt;$E177+$F$8,0,$D177-SUM($F74:BN74)))</f>
        <v>351.29691462094161</v>
      </c>
      <c r="BP177" s="9">
        <f ca="1">IF(BP$10&lt;$E177,0,IF(BP$10&gt;$E177+$F$8,0,$D177-SUM($F74:BO74)))</f>
        <v>335.32887304726239</v>
      </c>
      <c r="BQ177" s="9">
        <f ca="1">IF(BQ$10&lt;$E177,0,IF(BQ$10&gt;$E177+$F$8,0,$D177-SUM($F74:BP74)))</f>
        <v>319.36083147358329</v>
      </c>
      <c r="BR177" s="9">
        <f ca="1">IF(BR$10&lt;$E177,0,IF(BR$10&gt;$E177+$F$8,0,$D177-SUM($F74:BQ74)))</f>
        <v>303.39278989990407</v>
      </c>
      <c r="BS177" s="9">
        <f ca="1">IF(BS$10&lt;$E177,0,IF(BS$10&gt;$E177+$F$8,0,$D177-SUM($F74:BR74)))</f>
        <v>287.42474832622497</v>
      </c>
      <c r="BT177" s="9">
        <f ca="1">IF(BT$10&lt;$E177,0,IF(BT$10&gt;$E177+$F$8,0,$D177-SUM($F74:BS74)))</f>
        <v>271.45670675254576</v>
      </c>
      <c r="BU177" s="9">
        <f ca="1">IF(BU$10&lt;$E177,0,IF(BU$10&gt;$E177+$F$8,0,$D177-SUM($F74:BT74)))</f>
        <v>255.48866517886663</v>
      </c>
      <c r="BV177" s="9">
        <f ca="1">IF(BV$10&lt;$E177,0,IF(BV$10&gt;$E177+$F$8,0,$D177-SUM($F74:BU74)))</f>
        <v>239.52062360518747</v>
      </c>
      <c r="BW177" s="9">
        <f ca="1">IF(BW$10&lt;$E177,0,IF(BW$10&gt;$E177+$F$8,0,$D177-SUM($F74:BV74)))</f>
        <v>223.55258203150831</v>
      </c>
      <c r="BX177" s="9">
        <f ca="1">IF(BX$10&lt;$E177,0,IF(BX$10&gt;$E177+$F$8,0,$D177-SUM($F74:BW74)))</f>
        <v>207.58454045782912</v>
      </c>
      <c r="BY177" s="9">
        <f ca="1">IF(BY$10&lt;$E177,0,IF(BY$10&gt;$E177+$F$8,0,$D177-SUM($F74:BX74)))</f>
        <v>191.61649888414996</v>
      </c>
      <c r="BZ177" s="9">
        <f ca="1">IF(BZ$10&lt;$E177,0,IF(BZ$10&gt;$E177+$F$8,0,$D177-SUM($F74:BY74)))</f>
        <v>175.6484573104708</v>
      </c>
      <c r="CA177" s="9">
        <f ca="1">IF(CA$10&lt;$E177,0,IF(CA$10&gt;$E177+$F$8,0,$D177-SUM($F74:BZ74)))</f>
        <v>159.68041573679164</v>
      </c>
      <c r="CB177" s="9">
        <f ca="1">IF(CB$10&lt;$E177,0,IF(CB$10&gt;$E177+$F$8,0,$D177-SUM($F74:CA74)))</f>
        <v>143.71237416311249</v>
      </c>
      <c r="CC177" s="9">
        <f ca="1">IF(CC$10&lt;$E177,0,IF(CC$10&gt;$E177+$F$8,0,$D177-SUM($F74:CB74)))</f>
        <v>127.74433258943333</v>
      </c>
      <c r="CD177" s="9">
        <f ca="1">IF(CD$10&lt;$E177,0,IF(CD$10&gt;$E177+$F$8,0,$D177-SUM($F74:CC74)))</f>
        <v>111.77629101575417</v>
      </c>
      <c r="CE177" s="9">
        <f ca="1">IF(CE$10&lt;$E177,0,IF(CE$10&gt;$E177+$F$8,0,$D177-SUM($F74:CD74)))</f>
        <v>95.808249442075009</v>
      </c>
      <c r="CF177" s="9">
        <f ca="1">IF(CF$10&lt;$E177,0,IF(CF$10&gt;$E177+$F$8,0,$D177-SUM($F74:CE74)))</f>
        <v>79.840207868395851</v>
      </c>
      <c r="CG177" s="9">
        <f ca="1">IF(CG$10&lt;$E177,0,IF(CG$10&gt;$E177+$F$8,0,$D177-SUM($F74:CF74)))</f>
        <v>63.872166294716692</v>
      </c>
      <c r="CH177" s="9">
        <f ca="1">IF(CH$10&lt;$E177,0,IF(CH$10&gt;$E177+$F$8,0,$D177-SUM($F74:CG74)))</f>
        <v>47.904124721037533</v>
      </c>
      <c r="CI177" s="9">
        <f ca="1">IF(CI$10&lt;$E177,0,IF(CI$10&gt;$E177+$F$8,0,$D177-SUM($F74:CH74)))</f>
        <v>31.936083147358374</v>
      </c>
      <c r="CJ177" s="9">
        <f ca="1">IF(CJ$10&lt;$E177,0,IF(CJ$10&gt;$E177+$F$8,0,$D177-SUM($F74:CI74)))</f>
        <v>15.968041573679216</v>
      </c>
      <c r="CK177" s="9">
        <f ca="1">IF(CK$10&lt;$E177,0,IF(CK$10&gt;$E177+$F$8,0,$D177-SUM($F74:CJ74)))</f>
        <v>5.6843418860808015E-14</v>
      </c>
      <c r="CL177" s="9">
        <f>IF(CL$10&lt;$E177,0,IF(CL$10&gt;$E177+$F$8,0,$D177-SUM($F74:CK74)))</f>
        <v>0</v>
      </c>
      <c r="CM177" s="9">
        <f>IF(CM$10&lt;$E177,0,IF(CM$10&gt;$E177+$F$8,0,$D177-SUM($F74:CL74)))</f>
        <v>0</v>
      </c>
      <c r="CN177" s="9">
        <f>IF(CN$10&lt;$E177,0,IF(CN$10&gt;$E177+$F$8,0,$D177-SUM($F74:CM74)))</f>
        <v>0</v>
      </c>
      <c r="CO177" s="9">
        <f>IF(CO$10&lt;$E177,0,IF(CO$10&gt;$E177+$F$8,0,$D177-SUM($F74:CN74)))</f>
        <v>0</v>
      </c>
      <c r="CP177" s="9">
        <f>IF(CP$10&lt;$E177,0,IF(CP$10&gt;$E177+$F$8,0,$D177-SUM($F74:CO74)))</f>
        <v>0</v>
      </c>
      <c r="CQ177" s="9">
        <f>IF(CQ$10&lt;$E177,0,IF(CQ$10&gt;$E177+$F$8,0,$D177-SUM($F74:CP74)))</f>
        <v>0</v>
      </c>
      <c r="CR177" s="9">
        <f>IF(CR$10&lt;$E177,0,IF(CR$10&gt;$E177+$F$8,0,$D177-SUM($F74:CQ74)))</f>
        <v>0</v>
      </c>
      <c r="CS177" s="9">
        <f>IF(CS$10&lt;$E177,0,IF(CS$10&gt;$E177+$F$8,0,$D177-SUM($F74:CR74)))</f>
        <v>0</v>
      </c>
      <c r="CT177" s="9">
        <f>IF(CT$10&lt;$E177,0,IF(CT$10&gt;$E177+$F$8,0,$D177-SUM($F74:CS74)))</f>
        <v>0</v>
      </c>
      <c r="CU177" s="9">
        <f>IF(CU$10&lt;$E177,0,IF(CU$10&gt;$E177+$F$8,0,$D177-SUM($F74:CT74)))</f>
        <v>0</v>
      </c>
      <c r="CV177" s="9">
        <f>IF(CV$10&lt;$E177,0,IF(CV$10&gt;$E177+$F$8,0,$D177-SUM($F74:CU74)))</f>
        <v>0</v>
      </c>
      <c r="CW177" s="9">
        <f>IF(CW$10&lt;$E177,0,IF(CW$10&gt;$E177+$F$8,0,$D177-SUM($F74:CV74)))</f>
        <v>0</v>
      </c>
      <c r="CX177" s="9">
        <f>IF(CX$10&lt;$E177,0,IF(CX$10&gt;$E177+$F$8,0,$D177-SUM($F74:CW74)))</f>
        <v>0</v>
      </c>
      <c r="CY177" s="9">
        <f>IF(CY$10&lt;$E177,0,IF(CY$10&gt;$E177+$F$8,0,$D177-SUM($F74:CX74)))</f>
        <v>0</v>
      </c>
      <c r="CZ177" s="9">
        <f>IF(CZ$10&lt;$E177,0,IF(CZ$10&gt;$E177+$F$8,0,$D177-SUM($F74:CY74)))</f>
        <v>0</v>
      </c>
      <c r="DA177" s="9">
        <f>IF(DA$10&lt;$E177,0,IF(DA$10&gt;$E177+$F$8,0,$D177-SUM($F74:CZ74)))</f>
        <v>0</v>
      </c>
    </row>
    <row r="178" spans="4:105">
      <c r="D178" s="58">
        <f t="shared" ca="1" si="124"/>
        <v>493.41248462668614</v>
      </c>
      <c r="E178" s="3">
        <f t="shared" si="123"/>
        <v>55</v>
      </c>
      <c r="F178" s="9">
        <f t="shared" si="122"/>
        <v>0</v>
      </c>
      <c r="G178" s="9">
        <f>IF(G$10&lt;$E178,0,IF(G$10&gt;$E178+$F$8,0,$D178-SUM($F75:F75)))</f>
        <v>0</v>
      </c>
      <c r="H178" s="9">
        <f>IF(H$10&lt;$E178,0,IF(H$10&gt;$E178+$F$8,0,$D178-SUM($F75:G75)))</f>
        <v>0</v>
      </c>
      <c r="I178" s="9">
        <f>IF(I$10&lt;$E178,0,IF(I$10&gt;$E178+$F$8,0,$D178-SUM($F75:H75)))</f>
        <v>0</v>
      </c>
      <c r="J178" s="9">
        <f>IF(J$10&lt;$E178,0,IF(J$10&gt;$E178+$F$8,0,$D178-SUM($F75:I75)))</f>
        <v>0</v>
      </c>
      <c r="K178" s="9">
        <f>IF(K$10&lt;$E178,0,IF(K$10&gt;$E178+$F$8,0,$D178-SUM($F75:J75)))</f>
        <v>0</v>
      </c>
      <c r="L178" s="9">
        <f>IF(L$10&lt;$E178,0,IF(L$10&gt;$E178+$F$8,0,$D178-SUM($F75:K75)))</f>
        <v>0</v>
      </c>
      <c r="M178" s="9">
        <f>IF(M$10&lt;$E178,0,IF(M$10&gt;$E178+$F$8,0,$D178-SUM($F75:L75)))</f>
        <v>0</v>
      </c>
      <c r="N178" s="9">
        <f>IF(N$10&lt;$E178,0,IF(N$10&gt;$E178+$F$8,0,$D178-SUM($F75:M75)))</f>
        <v>0</v>
      </c>
      <c r="O178" s="9">
        <f>IF(O$10&lt;$E178,0,IF(O$10&gt;$E178+$F$8,0,$D178-SUM($F75:N75)))</f>
        <v>0</v>
      </c>
      <c r="P178" s="9">
        <f>IF(P$10&lt;$E178,0,IF(P$10&gt;$E178+$F$8,0,$D178-SUM($F75:O75)))</f>
        <v>0</v>
      </c>
      <c r="Q178" s="9">
        <f>IF(Q$10&lt;$E178,0,IF(Q$10&gt;$E178+$F$8,0,$D178-SUM($F75:P75)))</f>
        <v>0</v>
      </c>
      <c r="R178" s="9">
        <f>IF(R$10&lt;$E178,0,IF(R$10&gt;$E178+$F$8,0,$D178-SUM($F75:Q75)))</f>
        <v>0</v>
      </c>
      <c r="S178" s="9">
        <f>IF(S$10&lt;$E178,0,IF(S$10&gt;$E178+$F$8,0,$D178-SUM($F75:R75)))</f>
        <v>0</v>
      </c>
      <c r="T178" s="9">
        <f>IF(T$10&lt;$E178,0,IF(T$10&gt;$E178+$F$8,0,$D178-SUM($F75:S75)))</f>
        <v>0</v>
      </c>
      <c r="U178" s="9">
        <f>IF(U$10&lt;$E178,0,IF(U$10&gt;$E178+$F$8,0,$D178-SUM($F75:T75)))</f>
        <v>0</v>
      </c>
      <c r="V178" s="9">
        <f>IF(V$10&lt;$E178,0,IF(V$10&gt;$E178+$F$8,0,$D178-SUM($F75:U75)))</f>
        <v>0</v>
      </c>
      <c r="W178" s="9">
        <f>IF(W$10&lt;$E178,0,IF(W$10&gt;$E178+$F$8,0,$D178-SUM($F75:V75)))</f>
        <v>0</v>
      </c>
      <c r="X178" s="9">
        <f>IF(X$10&lt;$E178,0,IF(X$10&gt;$E178+$F$8,0,$D178-SUM($F75:W75)))</f>
        <v>0</v>
      </c>
      <c r="Y178" s="9">
        <f>IF(Y$10&lt;$E178,0,IF(Y$10&gt;$E178+$F$8,0,$D178-SUM($F75:X75)))</f>
        <v>0</v>
      </c>
      <c r="Z178" s="9">
        <f>IF(Z$10&lt;$E178,0,IF(Z$10&gt;$E178+$F$8,0,$D178-SUM($F75:Y75)))</f>
        <v>0</v>
      </c>
      <c r="AA178" s="9">
        <f>IF(AA$10&lt;$E178,0,IF(AA$10&gt;$E178+$F$8,0,$D178-SUM($F75:Z75)))</f>
        <v>0</v>
      </c>
      <c r="AB178" s="9">
        <f>IF(AB$10&lt;$E178,0,IF(AB$10&gt;$E178+$F$8,0,$D178-SUM($F75:AA75)))</f>
        <v>0</v>
      </c>
      <c r="AC178" s="9">
        <f>IF(AC$10&lt;$E178,0,IF(AC$10&gt;$E178+$F$8,0,$D178-SUM($F75:AB75)))</f>
        <v>0</v>
      </c>
      <c r="AD178" s="9">
        <f>IF(AD$10&lt;$E178,0,IF(AD$10&gt;$E178+$F$8,0,$D178-SUM($F75:AC75)))</f>
        <v>0</v>
      </c>
      <c r="AE178" s="9">
        <f>IF(AE$10&lt;$E178,0,IF(AE$10&gt;$E178+$F$8,0,$D178-SUM($F75:AD75)))</f>
        <v>0</v>
      </c>
      <c r="AF178" s="9">
        <f>IF(AF$10&lt;$E178,0,IF(AF$10&gt;$E178+$F$8,0,$D178-SUM($F75:AE75)))</f>
        <v>0</v>
      </c>
      <c r="AG178" s="9">
        <f>IF(AG$10&lt;$E178,0,IF(AG$10&gt;$E178+$F$8,0,$D178-SUM($F75:AF75)))</f>
        <v>0</v>
      </c>
      <c r="AH178" s="9">
        <f>IF(AH$10&lt;$E178,0,IF(AH$10&gt;$E178+$F$8,0,$D178-SUM($F75:AG75)))</f>
        <v>0</v>
      </c>
      <c r="AI178" s="9">
        <f>IF(AI$10&lt;$E178,0,IF(AI$10&gt;$E178+$F$8,0,$D178-SUM($F75:AH75)))</f>
        <v>0</v>
      </c>
      <c r="AJ178" s="9">
        <f>IF(AJ$10&lt;$E178,0,IF(AJ$10&gt;$E178+$F$8,0,$D178-SUM($F75:AI75)))</f>
        <v>0</v>
      </c>
      <c r="AK178" s="9">
        <f>IF(AK$10&lt;$E178,0,IF(AK$10&gt;$E178+$F$8,0,$D178-SUM($F75:AJ75)))</f>
        <v>0</v>
      </c>
      <c r="AL178" s="9">
        <f>IF(AL$10&lt;$E178,0,IF(AL$10&gt;$E178+$F$8,0,$D178-SUM($F75:AK75)))</f>
        <v>0</v>
      </c>
      <c r="AM178" s="9">
        <f>IF(AM$10&lt;$E178,0,IF(AM$10&gt;$E178+$F$8,0,$D178-SUM($F75:AL75)))</f>
        <v>0</v>
      </c>
      <c r="AN178" s="9">
        <f>IF(AN$10&lt;$E178,0,IF(AN$10&gt;$E178+$F$8,0,$D178-SUM($F75:AM75)))</f>
        <v>0</v>
      </c>
      <c r="AO178" s="9">
        <f>IF(AO$10&lt;$E178,0,IF(AO$10&gt;$E178+$F$8,0,$D178-SUM($F75:AN75)))</f>
        <v>0</v>
      </c>
      <c r="AP178" s="9">
        <f>IF(AP$10&lt;$E178,0,IF(AP$10&gt;$E178+$F$8,0,$D178-SUM($F75:AO75)))</f>
        <v>0</v>
      </c>
      <c r="AQ178" s="9">
        <f>IF(AQ$10&lt;$E178,0,IF(AQ$10&gt;$E178+$F$8,0,$D178-SUM($F75:AP75)))</f>
        <v>0</v>
      </c>
      <c r="AR178" s="9">
        <f>IF(AR$10&lt;$E178,0,IF(AR$10&gt;$E178+$F$8,0,$D178-SUM($F75:AQ75)))</f>
        <v>0</v>
      </c>
      <c r="AS178" s="9">
        <f>IF(AS$10&lt;$E178,0,IF(AS$10&gt;$E178+$F$8,0,$D178-SUM($F75:AR75)))</f>
        <v>0</v>
      </c>
      <c r="AT178" s="9">
        <f>IF(AT$10&lt;$E178,0,IF(AT$10&gt;$E178+$F$8,0,$D178-SUM($F75:AS75)))</f>
        <v>0</v>
      </c>
      <c r="AU178" s="9">
        <f>IF(AU$10&lt;$E178,0,IF(AU$10&gt;$E178+$F$8,0,$D178-SUM($F75:AT75)))</f>
        <v>0</v>
      </c>
      <c r="AV178" s="9">
        <f>IF(AV$10&lt;$E178,0,IF(AV$10&gt;$E178+$F$8,0,$D178-SUM($F75:AU75)))</f>
        <v>0</v>
      </c>
      <c r="AW178" s="9">
        <f>IF(AW$10&lt;$E178,0,IF(AW$10&gt;$E178+$F$8,0,$D178-SUM($F75:AV75)))</f>
        <v>0</v>
      </c>
      <c r="AX178" s="9">
        <f>IF(AX$10&lt;$E178,0,IF(AX$10&gt;$E178+$F$8,0,$D178-SUM($F75:AW75)))</f>
        <v>0</v>
      </c>
      <c r="AY178" s="9">
        <f>IF(AY$10&lt;$E178,0,IF(AY$10&gt;$E178+$F$8,0,$D178-SUM($F75:AX75)))</f>
        <v>0</v>
      </c>
      <c r="AZ178" s="9">
        <f>IF(AZ$10&lt;$E178,0,IF(AZ$10&gt;$E178+$F$8,0,$D178-SUM($F75:AY75)))</f>
        <v>0</v>
      </c>
      <c r="BA178" s="9">
        <f>IF(BA$10&lt;$E178,0,IF(BA$10&gt;$E178+$F$8,0,$D178-SUM($F75:AZ75)))</f>
        <v>0</v>
      </c>
      <c r="BB178" s="9">
        <f>IF(BB$10&lt;$E178,0,IF(BB$10&gt;$E178+$F$8,0,$D178-SUM($F75:BA75)))</f>
        <v>0</v>
      </c>
      <c r="BC178" s="9">
        <f>IF(BC$10&lt;$E178,0,IF(BC$10&gt;$E178+$F$8,0,$D178-SUM($F75:BB75)))</f>
        <v>0</v>
      </c>
      <c r="BD178" s="9">
        <f>IF(BD$10&lt;$E178,0,IF(BD$10&gt;$E178+$F$8,0,$D178-SUM($F75:BC75)))</f>
        <v>0</v>
      </c>
      <c r="BE178" s="9">
        <f>IF(BE$10&lt;$E178,0,IF(BE$10&gt;$E178+$F$8,0,$D178-SUM($F75:BD75)))</f>
        <v>0</v>
      </c>
      <c r="BF178" s="9">
        <f>IF(BF$10&lt;$E178,0,IF(BF$10&gt;$E178+$F$8,0,$D178-SUM($F75:BE75)))</f>
        <v>0</v>
      </c>
      <c r="BG178" s="9">
        <f>IF(BG$10&lt;$E178,0,IF(BG$10&gt;$E178+$F$8,0,$D178-SUM($F75:BF75)))</f>
        <v>0</v>
      </c>
      <c r="BH178" s="9">
        <f ca="1">IF(BH$10&lt;$E178,0,IF(BH$10&gt;$E178+$F$8,0,$D178-SUM($F75:BG75)))</f>
        <v>493.41248462668614</v>
      </c>
      <c r="BI178" s="9">
        <f ca="1">IF(BI$10&lt;$E178,0,IF(BI$10&gt;$E178+$F$8,0,$D178-SUM($F75:BH75)))</f>
        <v>476.9654018057966</v>
      </c>
      <c r="BJ178" s="9">
        <f ca="1">IF(BJ$10&lt;$E178,0,IF(BJ$10&gt;$E178+$F$8,0,$D178-SUM($F75:BI75)))</f>
        <v>460.51831898490707</v>
      </c>
      <c r="BK178" s="9">
        <f ca="1">IF(BK$10&lt;$E178,0,IF(BK$10&gt;$E178+$F$8,0,$D178-SUM($F75:BJ75)))</f>
        <v>444.07123616401753</v>
      </c>
      <c r="BL178" s="9">
        <f ca="1">IF(BL$10&lt;$E178,0,IF(BL$10&gt;$E178+$F$8,0,$D178-SUM($F75:BK75)))</f>
        <v>427.624153343128</v>
      </c>
      <c r="BM178" s="9">
        <f ca="1">IF(BM$10&lt;$E178,0,IF(BM$10&gt;$E178+$F$8,0,$D178-SUM($F75:BL75)))</f>
        <v>411.17707052223847</v>
      </c>
      <c r="BN178" s="9">
        <f ca="1">IF(BN$10&lt;$E178,0,IF(BN$10&gt;$E178+$F$8,0,$D178-SUM($F75:BM75)))</f>
        <v>394.72998770134893</v>
      </c>
      <c r="BO178" s="9">
        <f ca="1">IF(BO$10&lt;$E178,0,IF(BO$10&gt;$E178+$F$8,0,$D178-SUM($F75:BN75)))</f>
        <v>378.2829048804594</v>
      </c>
      <c r="BP178" s="9">
        <f ca="1">IF(BP$10&lt;$E178,0,IF(BP$10&gt;$E178+$F$8,0,$D178-SUM($F75:BO75)))</f>
        <v>361.83582205956986</v>
      </c>
      <c r="BQ178" s="9">
        <f ca="1">IF(BQ$10&lt;$E178,0,IF(BQ$10&gt;$E178+$F$8,0,$D178-SUM($F75:BP75)))</f>
        <v>345.38873923868027</v>
      </c>
      <c r="BR178" s="9">
        <f ca="1">IF(BR$10&lt;$E178,0,IF(BR$10&gt;$E178+$F$8,0,$D178-SUM($F75:BQ75)))</f>
        <v>328.9416564177908</v>
      </c>
      <c r="BS178" s="9">
        <f ca="1">IF(BS$10&lt;$E178,0,IF(BS$10&gt;$E178+$F$8,0,$D178-SUM($F75:BR75)))</f>
        <v>312.4945735969012</v>
      </c>
      <c r="BT178" s="9">
        <f ca="1">IF(BT$10&lt;$E178,0,IF(BT$10&gt;$E178+$F$8,0,$D178-SUM($F75:BS75)))</f>
        <v>296.04749077601173</v>
      </c>
      <c r="BU178" s="9">
        <f ca="1">IF(BU$10&lt;$E178,0,IF(BU$10&gt;$E178+$F$8,0,$D178-SUM($F75:BT75)))</f>
        <v>279.60040795512214</v>
      </c>
      <c r="BV178" s="9">
        <f ca="1">IF(BV$10&lt;$E178,0,IF(BV$10&gt;$E178+$F$8,0,$D178-SUM($F75:BU75)))</f>
        <v>263.15332513423266</v>
      </c>
      <c r="BW178" s="9">
        <f ca="1">IF(BW$10&lt;$E178,0,IF(BW$10&gt;$E178+$F$8,0,$D178-SUM($F75:BV75)))</f>
        <v>246.7062423133431</v>
      </c>
      <c r="BX178" s="9">
        <f ca="1">IF(BX$10&lt;$E178,0,IF(BX$10&gt;$E178+$F$8,0,$D178-SUM($F75:BW75)))</f>
        <v>230.25915949245353</v>
      </c>
      <c r="BY178" s="9">
        <f ca="1">IF(BY$10&lt;$E178,0,IF(BY$10&gt;$E178+$F$8,0,$D178-SUM($F75:BX75)))</f>
        <v>213.812076671564</v>
      </c>
      <c r="BZ178" s="9">
        <f ca="1">IF(BZ$10&lt;$E178,0,IF(BZ$10&gt;$E178+$F$8,0,$D178-SUM($F75:BY75)))</f>
        <v>197.36499385067447</v>
      </c>
      <c r="CA178" s="9">
        <f ca="1">IF(CA$10&lt;$E178,0,IF(CA$10&gt;$E178+$F$8,0,$D178-SUM($F75:BZ75)))</f>
        <v>180.91791102978493</v>
      </c>
      <c r="CB178" s="9">
        <f ca="1">IF(CB$10&lt;$E178,0,IF(CB$10&gt;$E178+$F$8,0,$D178-SUM($F75:CA75)))</f>
        <v>164.4708282088954</v>
      </c>
      <c r="CC178" s="9">
        <f ca="1">IF(CC$10&lt;$E178,0,IF(CC$10&gt;$E178+$F$8,0,$D178-SUM($F75:CB75)))</f>
        <v>148.02374538800586</v>
      </c>
      <c r="CD178" s="9">
        <f ca="1">IF(CD$10&lt;$E178,0,IF(CD$10&gt;$E178+$F$8,0,$D178-SUM($F75:CC75)))</f>
        <v>131.57666256711633</v>
      </c>
      <c r="CE178" s="9">
        <f ca="1">IF(CE$10&lt;$E178,0,IF(CE$10&gt;$E178+$F$8,0,$D178-SUM($F75:CD75)))</f>
        <v>115.1295797462268</v>
      </c>
      <c r="CF178" s="9">
        <f ca="1">IF(CF$10&lt;$E178,0,IF(CF$10&gt;$E178+$F$8,0,$D178-SUM($F75:CE75)))</f>
        <v>98.682496925337261</v>
      </c>
      <c r="CG178" s="9">
        <f ca="1">IF(CG$10&lt;$E178,0,IF(CG$10&gt;$E178+$F$8,0,$D178-SUM($F75:CF75)))</f>
        <v>82.235414104447727</v>
      </c>
      <c r="CH178" s="9">
        <f ca="1">IF(CH$10&lt;$E178,0,IF(CH$10&gt;$E178+$F$8,0,$D178-SUM($F75:CG75)))</f>
        <v>65.788331283558193</v>
      </c>
      <c r="CI178" s="9">
        <f ca="1">IF(CI$10&lt;$E178,0,IF(CI$10&gt;$E178+$F$8,0,$D178-SUM($F75:CH75)))</f>
        <v>49.341248462668659</v>
      </c>
      <c r="CJ178" s="9">
        <f ca="1">IF(CJ$10&lt;$E178,0,IF(CJ$10&gt;$E178+$F$8,0,$D178-SUM($F75:CI75)))</f>
        <v>32.894165641779125</v>
      </c>
      <c r="CK178" s="9">
        <f ca="1">IF(CK$10&lt;$E178,0,IF(CK$10&gt;$E178+$F$8,0,$D178-SUM($F75:CJ75)))</f>
        <v>16.447082820889591</v>
      </c>
      <c r="CL178" s="9">
        <f ca="1">IF(CL$10&lt;$E178,0,IF(CL$10&gt;$E178+$F$8,0,$D178-SUM($F75:CK75)))</f>
        <v>5.6843418860808015E-14</v>
      </c>
      <c r="CM178" s="9">
        <f>IF(CM$10&lt;$E178,0,IF(CM$10&gt;$E178+$F$8,0,$D178-SUM($F75:CL75)))</f>
        <v>0</v>
      </c>
      <c r="CN178" s="9">
        <f>IF(CN$10&lt;$E178,0,IF(CN$10&gt;$E178+$F$8,0,$D178-SUM($F75:CM75)))</f>
        <v>0</v>
      </c>
      <c r="CO178" s="9">
        <f>IF(CO$10&lt;$E178,0,IF(CO$10&gt;$E178+$F$8,0,$D178-SUM($F75:CN75)))</f>
        <v>0</v>
      </c>
      <c r="CP178" s="9">
        <f>IF(CP$10&lt;$E178,0,IF(CP$10&gt;$E178+$F$8,0,$D178-SUM($F75:CO75)))</f>
        <v>0</v>
      </c>
      <c r="CQ178" s="9">
        <f>IF(CQ$10&lt;$E178,0,IF(CQ$10&gt;$E178+$F$8,0,$D178-SUM($F75:CP75)))</f>
        <v>0</v>
      </c>
      <c r="CR178" s="9">
        <f>IF(CR$10&lt;$E178,0,IF(CR$10&gt;$E178+$F$8,0,$D178-SUM($F75:CQ75)))</f>
        <v>0</v>
      </c>
      <c r="CS178" s="9">
        <f>IF(CS$10&lt;$E178,0,IF(CS$10&gt;$E178+$F$8,0,$D178-SUM($F75:CR75)))</f>
        <v>0</v>
      </c>
      <c r="CT178" s="9">
        <f>IF(CT$10&lt;$E178,0,IF(CT$10&gt;$E178+$F$8,0,$D178-SUM($F75:CS75)))</f>
        <v>0</v>
      </c>
      <c r="CU178" s="9">
        <f>IF(CU$10&lt;$E178,0,IF(CU$10&gt;$E178+$F$8,0,$D178-SUM($F75:CT75)))</f>
        <v>0</v>
      </c>
      <c r="CV178" s="9">
        <f>IF(CV$10&lt;$E178,0,IF(CV$10&gt;$E178+$F$8,0,$D178-SUM($F75:CU75)))</f>
        <v>0</v>
      </c>
      <c r="CW178" s="9">
        <f>IF(CW$10&lt;$E178,0,IF(CW$10&gt;$E178+$F$8,0,$D178-SUM($F75:CV75)))</f>
        <v>0</v>
      </c>
      <c r="CX178" s="9">
        <f>IF(CX$10&lt;$E178,0,IF(CX$10&gt;$E178+$F$8,0,$D178-SUM($F75:CW75)))</f>
        <v>0</v>
      </c>
      <c r="CY178" s="9">
        <f>IF(CY$10&lt;$E178,0,IF(CY$10&gt;$E178+$F$8,0,$D178-SUM($F75:CX75)))</f>
        <v>0</v>
      </c>
      <c r="CZ178" s="9">
        <f>IF(CZ$10&lt;$E178,0,IF(CZ$10&gt;$E178+$F$8,0,$D178-SUM($F75:CY75)))</f>
        <v>0</v>
      </c>
      <c r="DA178" s="9">
        <f>IF(DA$10&lt;$E178,0,IF(DA$10&gt;$E178+$F$8,0,$D178-SUM($F75:CZ75)))</f>
        <v>0</v>
      </c>
    </row>
    <row r="179" spans="4:105">
      <c r="D179" s="58">
        <f t="shared" ca="1" si="124"/>
        <v>508.21485916548676</v>
      </c>
      <c r="E179" s="3">
        <f t="shared" si="123"/>
        <v>56</v>
      </c>
      <c r="F179" s="9">
        <f t="shared" si="122"/>
        <v>0</v>
      </c>
      <c r="G179" s="9">
        <f>IF(G$10&lt;$E179,0,IF(G$10&gt;$E179+$F$8,0,$D179-SUM($F76:F76)))</f>
        <v>0</v>
      </c>
      <c r="H179" s="9">
        <f>IF(H$10&lt;$E179,0,IF(H$10&gt;$E179+$F$8,0,$D179-SUM($F76:G76)))</f>
        <v>0</v>
      </c>
      <c r="I179" s="9">
        <f>IF(I$10&lt;$E179,0,IF(I$10&gt;$E179+$F$8,0,$D179-SUM($F76:H76)))</f>
        <v>0</v>
      </c>
      <c r="J179" s="9">
        <f>IF(J$10&lt;$E179,0,IF(J$10&gt;$E179+$F$8,0,$D179-SUM($F76:I76)))</f>
        <v>0</v>
      </c>
      <c r="K179" s="9">
        <f>IF(K$10&lt;$E179,0,IF(K$10&gt;$E179+$F$8,0,$D179-SUM($F76:J76)))</f>
        <v>0</v>
      </c>
      <c r="L179" s="9">
        <f>IF(L$10&lt;$E179,0,IF(L$10&gt;$E179+$F$8,0,$D179-SUM($F76:K76)))</f>
        <v>0</v>
      </c>
      <c r="M179" s="9">
        <f>IF(M$10&lt;$E179,0,IF(M$10&gt;$E179+$F$8,0,$D179-SUM($F76:L76)))</f>
        <v>0</v>
      </c>
      <c r="N179" s="9">
        <f>IF(N$10&lt;$E179,0,IF(N$10&gt;$E179+$F$8,0,$D179-SUM($F76:M76)))</f>
        <v>0</v>
      </c>
      <c r="O179" s="9">
        <f>IF(O$10&lt;$E179,0,IF(O$10&gt;$E179+$F$8,0,$D179-SUM($F76:N76)))</f>
        <v>0</v>
      </c>
      <c r="P179" s="9">
        <f>IF(P$10&lt;$E179,0,IF(P$10&gt;$E179+$F$8,0,$D179-SUM($F76:O76)))</f>
        <v>0</v>
      </c>
      <c r="Q179" s="9">
        <f>IF(Q$10&lt;$E179,0,IF(Q$10&gt;$E179+$F$8,0,$D179-SUM($F76:P76)))</f>
        <v>0</v>
      </c>
      <c r="R179" s="9">
        <f>IF(R$10&lt;$E179,0,IF(R$10&gt;$E179+$F$8,0,$D179-SUM($F76:Q76)))</f>
        <v>0</v>
      </c>
      <c r="S179" s="9">
        <f>IF(S$10&lt;$E179,0,IF(S$10&gt;$E179+$F$8,0,$D179-SUM($F76:R76)))</f>
        <v>0</v>
      </c>
      <c r="T179" s="9">
        <f>IF(T$10&lt;$E179,0,IF(T$10&gt;$E179+$F$8,0,$D179-SUM($F76:S76)))</f>
        <v>0</v>
      </c>
      <c r="U179" s="9">
        <f>IF(U$10&lt;$E179,0,IF(U$10&gt;$E179+$F$8,0,$D179-SUM($F76:T76)))</f>
        <v>0</v>
      </c>
      <c r="V179" s="9">
        <f>IF(V$10&lt;$E179,0,IF(V$10&gt;$E179+$F$8,0,$D179-SUM($F76:U76)))</f>
        <v>0</v>
      </c>
      <c r="W179" s="9">
        <f>IF(W$10&lt;$E179,0,IF(W$10&gt;$E179+$F$8,0,$D179-SUM($F76:V76)))</f>
        <v>0</v>
      </c>
      <c r="X179" s="9">
        <f>IF(X$10&lt;$E179,0,IF(X$10&gt;$E179+$F$8,0,$D179-SUM($F76:W76)))</f>
        <v>0</v>
      </c>
      <c r="Y179" s="9">
        <f>IF(Y$10&lt;$E179,0,IF(Y$10&gt;$E179+$F$8,0,$D179-SUM($F76:X76)))</f>
        <v>0</v>
      </c>
      <c r="Z179" s="9">
        <f>IF(Z$10&lt;$E179,0,IF(Z$10&gt;$E179+$F$8,0,$D179-SUM($F76:Y76)))</f>
        <v>0</v>
      </c>
      <c r="AA179" s="9">
        <f>IF(AA$10&lt;$E179,0,IF(AA$10&gt;$E179+$F$8,0,$D179-SUM($F76:Z76)))</f>
        <v>0</v>
      </c>
      <c r="AB179" s="9">
        <f>IF(AB$10&lt;$E179,0,IF(AB$10&gt;$E179+$F$8,0,$D179-SUM($F76:AA76)))</f>
        <v>0</v>
      </c>
      <c r="AC179" s="9">
        <f>IF(AC$10&lt;$E179,0,IF(AC$10&gt;$E179+$F$8,0,$D179-SUM($F76:AB76)))</f>
        <v>0</v>
      </c>
      <c r="AD179" s="9">
        <f>IF(AD$10&lt;$E179,0,IF(AD$10&gt;$E179+$F$8,0,$D179-SUM($F76:AC76)))</f>
        <v>0</v>
      </c>
      <c r="AE179" s="9">
        <f>IF(AE$10&lt;$E179,0,IF(AE$10&gt;$E179+$F$8,0,$D179-SUM($F76:AD76)))</f>
        <v>0</v>
      </c>
      <c r="AF179" s="9">
        <f>IF(AF$10&lt;$E179,0,IF(AF$10&gt;$E179+$F$8,0,$D179-SUM($F76:AE76)))</f>
        <v>0</v>
      </c>
      <c r="AG179" s="9">
        <f>IF(AG$10&lt;$E179,0,IF(AG$10&gt;$E179+$F$8,0,$D179-SUM($F76:AF76)))</f>
        <v>0</v>
      </c>
      <c r="AH179" s="9">
        <f>IF(AH$10&lt;$E179,0,IF(AH$10&gt;$E179+$F$8,0,$D179-SUM($F76:AG76)))</f>
        <v>0</v>
      </c>
      <c r="AI179" s="9">
        <f>IF(AI$10&lt;$E179,0,IF(AI$10&gt;$E179+$F$8,0,$D179-SUM($F76:AH76)))</f>
        <v>0</v>
      </c>
      <c r="AJ179" s="9">
        <f>IF(AJ$10&lt;$E179,0,IF(AJ$10&gt;$E179+$F$8,0,$D179-SUM($F76:AI76)))</f>
        <v>0</v>
      </c>
      <c r="AK179" s="9">
        <f>IF(AK$10&lt;$E179,0,IF(AK$10&gt;$E179+$F$8,0,$D179-SUM($F76:AJ76)))</f>
        <v>0</v>
      </c>
      <c r="AL179" s="9">
        <f>IF(AL$10&lt;$E179,0,IF(AL$10&gt;$E179+$F$8,0,$D179-SUM($F76:AK76)))</f>
        <v>0</v>
      </c>
      <c r="AM179" s="9">
        <f>IF(AM$10&lt;$E179,0,IF(AM$10&gt;$E179+$F$8,0,$D179-SUM($F76:AL76)))</f>
        <v>0</v>
      </c>
      <c r="AN179" s="9">
        <f>IF(AN$10&lt;$E179,0,IF(AN$10&gt;$E179+$F$8,0,$D179-SUM($F76:AM76)))</f>
        <v>0</v>
      </c>
      <c r="AO179" s="9">
        <f>IF(AO$10&lt;$E179,0,IF(AO$10&gt;$E179+$F$8,0,$D179-SUM($F76:AN76)))</f>
        <v>0</v>
      </c>
      <c r="AP179" s="9">
        <f>IF(AP$10&lt;$E179,0,IF(AP$10&gt;$E179+$F$8,0,$D179-SUM($F76:AO76)))</f>
        <v>0</v>
      </c>
      <c r="AQ179" s="9">
        <f>IF(AQ$10&lt;$E179,0,IF(AQ$10&gt;$E179+$F$8,0,$D179-SUM($F76:AP76)))</f>
        <v>0</v>
      </c>
      <c r="AR179" s="9">
        <f>IF(AR$10&lt;$E179,0,IF(AR$10&gt;$E179+$F$8,0,$D179-SUM($F76:AQ76)))</f>
        <v>0</v>
      </c>
      <c r="AS179" s="9">
        <f>IF(AS$10&lt;$E179,0,IF(AS$10&gt;$E179+$F$8,0,$D179-SUM($F76:AR76)))</f>
        <v>0</v>
      </c>
      <c r="AT179" s="9">
        <f>IF(AT$10&lt;$E179,0,IF(AT$10&gt;$E179+$F$8,0,$D179-SUM($F76:AS76)))</f>
        <v>0</v>
      </c>
      <c r="AU179" s="9">
        <f>IF(AU$10&lt;$E179,0,IF(AU$10&gt;$E179+$F$8,0,$D179-SUM($F76:AT76)))</f>
        <v>0</v>
      </c>
      <c r="AV179" s="9">
        <f>IF(AV$10&lt;$E179,0,IF(AV$10&gt;$E179+$F$8,0,$D179-SUM($F76:AU76)))</f>
        <v>0</v>
      </c>
      <c r="AW179" s="9">
        <f>IF(AW$10&lt;$E179,0,IF(AW$10&gt;$E179+$F$8,0,$D179-SUM($F76:AV76)))</f>
        <v>0</v>
      </c>
      <c r="AX179" s="9">
        <f>IF(AX$10&lt;$E179,0,IF(AX$10&gt;$E179+$F$8,0,$D179-SUM($F76:AW76)))</f>
        <v>0</v>
      </c>
      <c r="AY179" s="9">
        <f>IF(AY$10&lt;$E179,0,IF(AY$10&gt;$E179+$F$8,0,$D179-SUM($F76:AX76)))</f>
        <v>0</v>
      </c>
      <c r="AZ179" s="9">
        <f>IF(AZ$10&lt;$E179,0,IF(AZ$10&gt;$E179+$F$8,0,$D179-SUM($F76:AY76)))</f>
        <v>0</v>
      </c>
      <c r="BA179" s="9">
        <f>IF(BA$10&lt;$E179,0,IF(BA$10&gt;$E179+$F$8,0,$D179-SUM($F76:AZ76)))</f>
        <v>0</v>
      </c>
      <c r="BB179" s="9">
        <f>IF(BB$10&lt;$E179,0,IF(BB$10&gt;$E179+$F$8,0,$D179-SUM($F76:BA76)))</f>
        <v>0</v>
      </c>
      <c r="BC179" s="9">
        <f>IF(BC$10&lt;$E179,0,IF(BC$10&gt;$E179+$F$8,0,$D179-SUM($F76:BB76)))</f>
        <v>0</v>
      </c>
      <c r="BD179" s="9">
        <f>IF(BD$10&lt;$E179,0,IF(BD$10&gt;$E179+$F$8,0,$D179-SUM($F76:BC76)))</f>
        <v>0</v>
      </c>
      <c r="BE179" s="9">
        <f>IF(BE$10&lt;$E179,0,IF(BE$10&gt;$E179+$F$8,0,$D179-SUM($F76:BD76)))</f>
        <v>0</v>
      </c>
      <c r="BF179" s="9">
        <f>IF(BF$10&lt;$E179,0,IF(BF$10&gt;$E179+$F$8,0,$D179-SUM($F76:BE76)))</f>
        <v>0</v>
      </c>
      <c r="BG179" s="9">
        <f>IF(BG$10&lt;$E179,0,IF(BG$10&gt;$E179+$F$8,0,$D179-SUM($F76:BF76)))</f>
        <v>0</v>
      </c>
      <c r="BH179" s="9">
        <f>IF(BH$10&lt;$E179,0,IF(BH$10&gt;$E179+$F$8,0,$D179-SUM($F76:BG76)))</f>
        <v>0</v>
      </c>
      <c r="BI179" s="9">
        <f ca="1">IF(BI$10&lt;$E179,0,IF(BI$10&gt;$E179+$F$8,0,$D179-SUM($F76:BH76)))</f>
        <v>508.21485916548676</v>
      </c>
      <c r="BJ179" s="9">
        <f ca="1">IF(BJ$10&lt;$E179,0,IF(BJ$10&gt;$E179+$F$8,0,$D179-SUM($F76:BI76)))</f>
        <v>491.27436385997055</v>
      </c>
      <c r="BK179" s="9">
        <f ca="1">IF(BK$10&lt;$E179,0,IF(BK$10&gt;$E179+$F$8,0,$D179-SUM($F76:BJ76)))</f>
        <v>474.33386855445428</v>
      </c>
      <c r="BL179" s="9">
        <f ca="1">IF(BL$10&lt;$E179,0,IF(BL$10&gt;$E179+$F$8,0,$D179-SUM($F76:BK76)))</f>
        <v>457.39337324893808</v>
      </c>
      <c r="BM179" s="9">
        <f ca="1">IF(BM$10&lt;$E179,0,IF(BM$10&gt;$E179+$F$8,0,$D179-SUM($F76:BL76)))</f>
        <v>440.45287794342187</v>
      </c>
      <c r="BN179" s="9">
        <f ca="1">IF(BN$10&lt;$E179,0,IF(BN$10&gt;$E179+$F$8,0,$D179-SUM($F76:BM76)))</f>
        <v>423.5123826379056</v>
      </c>
      <c r="BO179" s="9">
        <f ca="1">IF(BO$10&lt;$E179,0,IF(BO$10&gt;$E179+$F$8,0,$D179-SUM($F76:BN76)))</f>
        <v>406.57188733238939</v>
      </c>
      <c r="BP179" s="9">
        <f ca="1">IF(BP$10&lt;$E179,0,IF(BP$10&gt;$E179+$F$8,0,$D179-SUM($F76:BO76)))</f>
        <v>389.63139202687319</v>
      </c>
      <c r="BQ179" s="9">
        <f ca="1">IF(BQ$10&lt;$E179,0,IF(BQ$10&gt;$E179+$F$8,0,$D179-SUM($F76:BP76)))</f>
        <v>372.69089672135692</v>
      </c>
      <c r="BR179" s="9">
        <f ca="1">IF(BR$10&lt;$E179,0,IF(BR$10&gt;$E179+$F$8,0,$D179-SUM($F76:BQ76)))</f>
        <v>355.75040141584071</v>
      </c>
      <c r="BS179" s="9">
        <f ca="1">IF(BS$10&lt;$E179,0,IF(BS$10&gt;$E179+$F$8,0,$D179-SUM($F76:BR76)))</f>
        <v>338.8099061103245</v>
      </c>
      <c r="BT179" s="9">
        <f ca="1">IF(BT$10&lt;$E179,0,IF(BT$10&gt;$E179+$F$8,0,$D179-SUM($F76:BS76)))</f>
        <v>321.86941080480824</v>
      </c>
      <c r="BU179" s="9">
        <f ca="1">IF(BU$10&lt;$E179,0,IF(BU$10&gt;$E179+$F$8,0,$D179-SUM($F76:BT76)))</f>
        <v>304.92891549929197</v>
      </c>
      <c r="BV179" s="9">
        <f ca="1">IF(BV$10&lt;$E179,0,IF(BV$10&gt;$E179+$F$8,0,$D179-SUM($F76:BU76)))</f>
        <v>287.98842019377577</v>
      </c>
      <c r="BW179" s="9">
        <f ca="1">IF(BW$10&lt;$E179,0,IF(BW$10&gt;$E179+$F$8,0,$D179-SUM($F76:BV76)))</f>
        <v>271.04792488825956</v>
      </c>
      <c r="BX179" s="9">
        <f ca="1">IF(BX$10&lt;$E179,0,IF(BX$10&gt;$E179+$F$8,0,$D179-SUM($F76:BW76)))</f>
        <v>254.10742958274329</v>
      </c>
      <c r="BY179" s="9">
        <f ca="1">IF(BY$10&lt;$E179,0,IF(BY$10&gt;$E179+$F$8,0,$D179-SUM($F76:BX76)))</f>
        <v>237.16693427722709</v>
      </c>
      <c r="BZ179" s="9">
        <f ca="1">IF(BZ$10&lt;$E179,0,IF(BZ$10&gt;$E179+$F$8,0,$D179-SUM($F76:BY76)))</f>
        <v>220.22643897171088</v>
      </c>
      <c r="CA179" s="9">
        <f ca="1">IF(CA$10&lt;$E179,0,IF(CA$10&gt;$E179+$F$8,0,$D179-SUM($F76:BZ76)))</f>
        <v>203.28594366619467</v>
      </c>
      <c r="CB179" s="9">
        <f ca="1">IF(CB$10&lt;$E179,0,IF(CB$10&gt;$E179+$F$8,0,$D179-SUM($F76:CA76)))</f>
        <v>186.34544836067846</v>
      </c>
      <c r="CC179" s="9">
        <f ca="1">IF(CC$10&lt;$E179,0,IF(CC$10&gt;$E179+$F$8,0,$D179-SUM($F76:CB76)))</f>
        <v>169.40495305516225</v>
      </c>
      <c r="CD179" s="9">
        <f ca="1">IF(CD$10&lt;$E179,0,IF(CD$10&gt;$E179+$F$8,0,$D179-SUM($F76:CC76)))</f>
        <v>152.46445774964604</v>
      </c>
      <c r="CE179" s="9">
        <f ca="1">IF(CE$10&lt;$E179,0,IF(CE$10&gt;$E179+$F$8,0,$D179-SUM($F76:CD76)))</f>
        <v>135.52396244412984</v>
      </c>
      <c r="CF179" s="9">
        <f ca="1">IF(CF$10&lt;$E179,0,IF(CF$10&gt;$E179+$F$8,0,$D179-SUM($F76:CE76)))</f>
        <v>118.58346713861363</v>
      </c>
      <c r="CG179" s="9">
        <f ca="1">IF(CG$10&lt;$E179,0,IF(CG$10&gt;$E179+$F$8,0,$D179-SUM($F76:CF76)))</f>
        <v>101.64297183309742</v>
      </c>
      <c r="CH179" s="9">
        <f ca="1">IF(CH$10&lt;$E179,0,IF(CH$10&gt;$E179+$F$8,0,$D179-SUM($F76:CG76)))</f>
        <v>84.702476527581211</v>
      </c>
      <c r="CI179" s="9">
        <f ca="1">IF(CI$10&lt;$E179,0,IF(CI$10&gt;$E179+$F$8,0,$D179-SUM($F76:CH76)))</f>
        <v>67.761981222065003</v>
      </c>
      <c r="CJ179" s="9">
        <f ca="1">IF(CJ$10&lt;$E179,0,IF(CJ$10&gt;$E179+$F$8,0,$D179-SUM($F76:CI76)))</f>
        <v>50.821485916548795</v>
      </c>
      <c r="CK179" s="9">
        <f ca="1">IF(CK$10&lt;$E179,0,IF(CK$10&gt;$E179+$F$8,0,$D179-SUM($F76:CJ76)))</f>
        <v>33.880990611032587</v>
      </c>
      <c r="CL179" s="9">
        <f ca="1">IF(CL$10&lt;$E179,0,IF(CL$10&gt;$E179+$F$8,0,$D179-SUM($F76:CK76)))</f>
        <v>16.940495305516379</v>
      </c>
      <c r="CM179" s="9">
        <f ca="1">IF(CM$10&lt;$E179,0,IF(CM$10&gt;$E179+$F$8,0,$D179-SUM($F76:CL76)))</f>
        <v>1.7053025658242404E-13</v>
      </c>
      <c r="CN179" s="9">
        <f>IF(CN$10&lt;$E179,0,IF(CN$10&gt;$E179+$F$8,0,$D179-SUM($F76:CM76)))</f>
        <v>0</v>
      </c>
      <c r="CO179" s="9">
        <f>IF(CO$10&lt;$E179,0,IF(CO$10&gt;$E179+$F$8,0,$D179-SUM($F76:CN76)))</f>
        <v>0</v>
      </c>
      <c r="CP179" s="9">
        <f>IF(CP$10&lt;$E179,0,IF(CP$10&gt;$E179+$F$8,0,$D179-SUM($F76:CO76)))</f>
        <v>0</v>
      </c>
      <c r="CQ179" s="9">
        <f>IF(CQ$10&lt;$E179,0,IF(CQ$10&gt;$E179+$F$8,0,$D179-SUM($F76:CP76)))</f>
        <v>0</v>
      </c>
      <c r="CR179" s="9">
        <f>IF(CR$10&lt;$E179,0,IF(CR$10&gt;$E179+$F$8,0,$D179-SUM($F76:CQ76)))</f>
        <v>0</v>
      </c>
      <c r="CS179" s="9">
        <f>IF(CS$10&lt;$E179,0,IF(CS$10&gt;$E179+$F$8,0,$D179-SUM($F76:CR76)))</f>
        <v>0</v>
      </c>
      <c r="CT179" s="9">
        <f>IF(CT$10&lt;$E179,0,IF(CT$10&gt;$E179+$F$8,0,$D179-SUM($F76:CS76)))</f>
        <v>0</v>
      </c>
      <c r="CU179" s="9">
        <f>IF(CU$10&lt;$E179,0,IF(CU$10&gt;$E179+$F$8,0,$D179-SUM($F76:CT76)))</f>
        <v>0</v>
      </c>
      <c r="CV179" s="9">
        <f>IF(CV$10&lt;$E179,0,IF(CV$10&gt;$E179+$F$8,0,$D179-SUM($F76:CU76)))</f>
        <v>0</v>
      </c>
      <c r="CW179" s="9">
        <f>IF(CW$10&lt;$E179,0,IF(CW$10&gt;$E179+$F$8,0,$D179-SUM($F76:CV76)))</f>
        <v>0</v>
      </c>
      <c r="CX179" s="9">
        <f>IF(CX$10&lt;$E179,0,IF(CX$10&gt;$E179+$F$8,0,$D179-SUM($F76:CW76)))</f>
        <v>0</v>
      </c>
      <c r="CY179" s="9">
        <f>IF(CY$10&lt;$E179,0,IF(CY$10&gt;$E179+$F$8,0,$D179-SUM($F76:CX76)))</f>
        <v>0</v>
      </c>
      <c r="CZ179" s="9">
        <f>IF(CZ$10&lt;$E179,0,IF(CZ$10&gt;$E179+$F$8,0,$D179-SUM($F76:CY76)))</f>
        <v>0</v>
      </c>
      <c r="DA179" s="9">
        <f>IF(DA$10&lt;$E179,0,IF(DA$10&gt;$E179+$F$8,0,$D179-SUM($F76:CZ76)))</f>
        <v>0</v>
      </c>
    </row>
    <row r="180" spans="4:105">
      <c r="D180" s="58">
        <f t="shared" ca="1" si="124"/>
        <v>523.46130494045133</v>
      </c>
      <c r="E180" s="3">
        <f t="shared" si="123"/>
        <v>57</v>
      </c>
      <c r="F180" s="9">
        <f t="shared" si="122"/>
        <v>0</v>
      </c>
      <c r="G180" s="9">
        <f>IF(G$10&lt;$E180,0,IF(G$10&gt;$E180+$F$8,0,$D180-SUM($F77:F77)))</f>
        <v>0</v>
      </c>
      <c r="H180" s="9">
        <f>IF(H$10&lt;$E180,0,IF(H$10&gt;$E180+$F$8,0,$D180-SUM($F77:G77)))</f>
        <v>0</v>
      </c>
      <c r="I180" s="9">
        <f>IF(I$10&lt;$E180,0,IF(I$10&gt;$E180+$F$8,0,$D180-SUM($F77:H77)))</f>
        <v>0</v>
      </c>
      <c r="J180" s="9">
        <f>IF(J$10&lt;$E180,0,IF(J$10&gt;$E180+$F$8,0,$D180-SUM($F77:I77)))</f>
        <v>0</v>
      </c>
      <c r="K180" s="9">
        <f>IF(K$10&lt;$E180,0,IF(K$10&gt;$E180+$F$8,0,$D180-SUM($F77:J77)))</f>
        <v>0</v>
      </c>
      <c r="L180" s="9">
        <f>IF(L$10&lt;$E180,0,IF(L$10&gt;$E180+$F$8,0,$D180-SUM($F77:K77)))</f>
        <v>0</v>
      </c>
      <c r="M180" s="9">
        <f>IF(M$10&lt;$E180,0,IF(M$10&gt;$E180+$F$8,0,$D180-SUM($F77:L77)))</f>
        <v>0</v>
      </c>
      <c r="N180" s="9">
        <f>IF(N$10&lt;$E180,0,IF(N$10&gt;$E180+$F$8,0,$D180-SUM($F77:M77)))</f>
        <v>0</v>
      </c>
      <c r="O180" s="9">
        <f>IF(O$10&lt;$E180,0,IF(O$10&gt;$E180+$F$8,0,$D180-SUM($F77:N77)))</f>
        <v>0</v>
      </c>
      <c r="P180" s="9">
        <f>IF(P$10&lt;$E180,0,IF(P$10&gt;$E180+$F$8,0,$D180-SUM($F77:O77)))</f>
        <v>0</v>
      </c>
      <c r="Q180" s="9">
        <f>IF(Q$10&lt;$E180,0,IF(Q$10&gt;$E180+$F$8,0,$D180-SUM($F77:P77)))</f>
        <v>0</v>
      </c>
      <c r="R180" s="9">
        <f>IF(R$10&lt;$E180,0,IF(R$10&gt;$E180+$F$8,0,$D180-SUM($F77:Q77)))</f>
        <v>0</v>
      </c>
      <c r="S180" s="9">
        <f>IF(S$10&lt;$E180,0,IF(S$10&gt;$E180+$F$8,0,$D180-SUM($F77:R77)))</f>
        <v>0</v>
      </c>
      <c r="T180" s="9">
        <f>IF(T$10&lt;$E180,0,IF(T$10&gt;$E180+$F$8,0,$D180-SUM($F77:S77)))</f>
        <v>0</v>
      </c>
      <c r="U180" s="9">
        <f>IF(U$10&lt;$E180,0,IF(U$10&gt;$E180+$F$8,0,$D180-SUM($F77:T77)))</f>
        <v>0</v>
      </c>
      <c r="V180" s="9">
        <f>IF(V$10&lt;$E180,0,IF(V$10&gt;$E180+$F$8,0,$D180-SUM($F77:U77)))</f>
        <v>0</v>
      </c>
      <c r="W180" s="9">
        <f>IF(W$10&lt;$E180,0,IF(W$10&gt;$E180+$F$8,0,$D180-SUM($F77:V77)))</f>
        <v>0</v>
      </c>
      <c r="X180" s="9">
        <f>IF(X$10&lt;$E180,0,IF(X$10&gt;$E180+$F$8,0,$D180-SUM($F77:W77)))</f>
        <v>0</v>
      </c>
      <c r="Y180" s="9">
        <f>IF(Y$10&lt;$E180,0,IF(Y$10&gt;$E180+$F$8,0,$D180-SUM($F77:X77)))</f>
        <v>0</v>
      </c>
      <c r="Z180" s="9">
        <f>IF(Z$10&lt;$E180,0,IF(Z$10&gt;$E180+$F$8,0,$D180-SUM($F77:Y77)))</f>
        <v>0</v>
      </c>
      <c r="AA180" s="9">
        <f>IF(AA$10&lt;$E180,0,IF(AA$10&gt;$E180+$F$8,0,$D180-SUM($F77:Z77)))</f>
        <v>0</v>
      </c>
      <c r="AB180" s="9">
        <f>IF(AB$10&lt;$E180,0,IF(AB$10&gt;$E180+$F$8,0,$D180-SUM($F77:AA77)))</f>
        <v>0</v>
      </c>
      <c r="AC180" s="9">
        <f>IF(AC$10&lt;$E180,0,IF(AC$10&gt;$E180+$F$8,0,$D180-SUM($F77:AB77)))</f>
        <v>0</v>
      </c>
      <c r="AD180" s="9">
        <f>IF(AD$10&lt;$E180,0,IF(AD$10&gt;$E180+$F$8,0,$D180-SUM($F77:AC77)))</f>
        <v>0</v>
      </c>
      <c r="AE180" s="9">
        <f>IF(AE$10&lt;$E180,0,IF(AE$10&gt;$E180+$F$8,0,$D180-SUM($F77:AD77)))</f>
        <v>0</v>
      </c>
      <c r="AF180" s="9">
        <f>IF(AF$10&lt;$E180,0,IF(AF$10&gt;$E180+$F$8,0,$D180-SUM($F77:AE77)))</f>
        <v>0</v>
      </c>
      <c r="AG180" s="9">
        <f>IF(AG$10&lt;$E180,0,IF(AG$10&gt;$E180+$F$8,0,$D180-SUM($F77:AF77)))</f>
        <v>0</v>
      </c>
      <c r="AH180" s="9">
        <f>IF(AH$10&lt;$E180,0,IF(AH$10&gt;$E180+$F$8,0,$D180-SUM($F77:AG77)))</f>
        <v>0</v>
      </c>
      <c r="AI180" s="9">
        <f>IF(AI$10&lt;$E180,0,IF(AI$10&gt;$E180+$F$8,0,$D180-SUM($F77:AH77)))</f>
        <v>0</v>
      </c>
      <c r="AJ180" s="9">
        <f>IF(AJ$10&lt;$E180,0,IF(AJ$10&gt;$E180+$F$8,0,$D180-SUM($F77:AI77)))</f>
        <v>0</v>
      </c>
      <c r="AK180" s="9">
        <f>IF(AK$10&lt;$E180,0,IF(AK$10&gt;$E180+$F$8,0,$D180-SUM($F77:AJ77)))</f>
        <v>0</v>
      </c>
      <c r="AL180" s="9">
        <f>IF(AL$10&lt;$E180,0,IF(AL$10&gt;$E180+$F$8,0,$D180-SUM($F77:AK77)))</f>
        <v>0</v>
      </c>
      <c r="AM180" s="9">
        <f>IF(AM$10&lt;$E180,0,IF(AM$10&gt;$E180+$F$8,0,$D180-SUM($F77:AL77)))</f>
        <v>0</v>
      </c>
      <c r="AN180" s="9">
        <f>IF(AN$10&lt;$E180,0,IF(AN$10&gt;$E180+$F$8,0,$D180-SUM($F77:AM77)))</f>
        <v>0</v>
      </c>
      <c r="AO180" s="9">
        <f>IF(AO$10&lt;$E180,0,IF(AO$10&gt;$E180+$F$8,0,$D180-SUM($F77:AN77)))</f>
        <v>0</v>
      </c>
      <c r="AP180" s="9">
        <f>IF(AP$10&lt;$E180,0,IF(AP$10&gt;$E180+$F$8,0,$D180-SUM($F77:AO77)))</f>
        <v>0</v>
      </c>
      <c r="AQ180" s="9">
        <f>IF(AQ$10&lt;$E180,0,IF(AQ$10&gt;$E180+$F$8,0,$D180-SUM($F77:AP77)))</f>
        <v>0</v>
      </c>
      <c r="AR180" s="9">
        <f>IF(AR$10&lt;$E180,0,IF(AR$10&gt;$E180+$F$8,0,$D180-SUM($F77:AQ77)))</f>
        <v>0</v>
      </c>
      <c r="AS180" s="9">
        <f>IF(AS$10&lt;$E180,0,IF(AS$10&gt;$E180+$F$8,0,$D180-SUM($F77:AR77)))</f>
        <v>0</v>
      </c>
      <c r="AT180" s="9">
        <f>IF(AT$10&lt;$E180,0,IF(AT$10&gt;$E180+$F$8,0,$D180-SUM($F77:AS77)))</f>
        <v>0</v>
      </c>
      <c r="AU180" s="9">
        <f>IF(AU$10&lt;$E180,0,IF(AU$10&gt;$E180+$F$8,0,$D180-SUM($F77:AT77)))</f>
        <v>0</v>
      </c>
      <c r="AV180" s="9">
        <f>IF(AV$10&lt;$E180,0,IF(AV$10&gt;$E180+$F$8,0,$D180-SUM($F77:AU77)))</f>
        <v>0</v>
      </c>
      <c r="AW180" s="9">
        <f>IF(AW$10&lt;$E180,0,IF(AW$10&gt;$E180+$F$8,0,$D180-SUM($F77:AV77)))</f>
        <v>0</v>
      </c>
      <c r="AX180" s="9">
        <f>IF(AX$10&lt;$E180,0,IF(AX$10&gt;$E180+$F$8,0,$D180-SUM($F77:AW77)))</f>
        <v>0</v>
      </c>
      <c r="AY180" s="9">
        <f>IF(AY$10&lt;$E180,0,IF(AY$10&gt;$E180+$F$8,0,$D180-SUM($F77:AX77)))</f>
        <v>0</v>
      </c>
      <c r="AZ180" s="9">
        <f>IF(AZ$10&lt;$E180,0,IF(AZ$10&gt;$E180+$F$8,0,$D180-SUM($F77:AY77)))</f>
        <v>0</v>
      </c>
      <c r="BA180" s="9">
        <f>IF(BA$10&lt;$E180,0,IF(BA$10&gt;$E180+$F$8,0,$D180-SUM($F77:AZ77)))</f>
        <v>0</v>
      </c>
      <c r="BB180" s="9">
        <f>IF(BB$10&lt;$E180,0,IF(BB$10&gt;$E180+$F$8,0,$D180-SUM($F77:BA77)))</f>
        <v>0</v>
      </c>
      <c r="BC180" s="9">
        <f>IF(BC$10&lt;$E180,0,IF(BC$10&gt;$E180+$F$8,0,$D180-SUM($F77:BB77)))</f>
        <v>0</v>
      </c>
      <c r="BD180" s="9">
        <f>IF(BD$10&lt;$E180,0,IF(BD$10&gt;$E180+$F$8,0,$D180-SUM($F77:BC77)))</f>
        <v>0</v>
      </c>
      <c r="BE180" s="9">
        <f>IF(BE$10&lt;$E180,0,IF(BE$10&gt;$E180+$F$8,0,$D180-SUM($F77:BD77)))</f>
        <v>0</v>
      </c>
      <c r="BF180" s="9">
        <f>IF(BF$10&lt;$E180,0,IF(BF$10&gt;$E180+$F$8,0,$D180-SUM($F77:BE77)))</f>
        <v>0</v>
      </c>
      <c r="BG180" s="9">
        <f>IF(BG$10&lt;$E180,0,IF(BG$10&gt;$E180+$F$8,0,$D180-SUM($F77:BF77)))</f>
        <v>0</v>
      </c>
      <c r="BH180" s="9">
        <f>IF(BH$10&lt;$E180,0,IF(BH$10&gt;$E180+$F$8,0,$D180-SUM($F77:BG77)))</f>
        <v>0</v>
      </c>
      <c r="BI180" s="9">
        <f>IF(BI$10&lt;$E180,0,IF(BI$10&gt;$E180+$F$8,0,$D180-SUM($F77:BH77)))</f>
        <v>0</v>
      </c>
      <c r="BJ180" s="9">
        <f ca="1">IF(BJ$10&lt;$E180,0,IF(BJ$10&gt;$E180+$F$8,0,$D180-SUM($F77:BI77)))</f>
        <v>523.46130494045133</v>
      </c>
      <c r="BK180" s="9">
        <f ca="1">IF(BK$10&lt;$E180,0,IF(BK$10&gt;$E180+$F$8,0,$D180-SUM($F77:BJ77)))</f>
        <v>506.01259477576963</v>
      </c>
      <c r="BL180" s="9">
        <f ca="1">IF(BL$10&lt;$E180,0,IF(BL$10&gt;$E180+$F$8,0,$D180-SUM($F77:BK77)))</f>
        <v>488.56388461108793</v>
      </c>
      <c r="BM180" s="9">
        <f ca="1">IF(BM$10&lt;$E180,0,IF(BM$10&gt;$E180+$F$8,0,$D180-SUM($F77:BL77)))</f>
        <v>471.11517444640617</v>
      </c>
      <c r="BN180" s="9">
        <f ca="1">IF(BN$10&lt;$E180,0,IF(BN$10&gt;$E180+$F$8,0,$D180-SUM($F77:BM77)))</f>
        <v>453.66646428172447</v>
      </c>
      <c r="BO180" s="9">
        <f ca="1">IF(BO$10&lt;$E180,0,IF(BO$10&gt;$E180+$F$8,0,$D180-SUM($F77:BN77)))</f>
        <v>436.21775411704277</v>
      </c>
      <c r="BP180" s="9">
        <f ca="1">IF(BP$10&lt;$E180,0,IF(BP$10&gt;$E180+$F$8,0,$D180-SUM($F77:BO77)))</f>
        <v>418.76904395236107</v>
      </c>
      <c r="BQ180" s="9">
        <f ca="1">IF(BQ$10&lt;$E180,0,IF(BQ$10&gt;$E180+$F$8,0,$D180-SUM($F77:BP77)))</f>
        <v>401.32033378767937</v>
      </c>
      <c r="BR180" s="9">
        <f ca="1">IF(BR$10&lt;$E180,0,IF(BR$10&gt;$E180+$F$8,0,$D180-SUM($F77:BQ77)))</f>
        <v>383.87162362299762</v>
      </c>
      <c r="BS180" s="9">
        <f ca="1">IF(BS$10&lt;$E180,0,IF(BS$10&gt;$E180+$F$8,0,$D180-SUM($F77:BR77)))</f>
        <v>366.42291345831597</v>
      </c>
      <c r="BT180" s="9">
        <f ca="1">IF(BT$10&lt;$E180,0,IF(BT$10&gt;$E180+$F$8,0,$D180-SUM($F77:BS77)))</f>
        <v>348.97420329363422</v>
      </c>
      <c r="BU180" s="9">
        <f ca="1">IF(BU$10&lt;$E180,0,IF(BU$10&gt;$E180+$F$8,0,$D180-SUM($F77:BT77)))</f>
        <v>331.52549312895258</v>
      </c>
      <c r="BV180" s="9">
        <f ca="1">IF(BV$10&lt;$E180,0,IF(BV$10&gt;$E180+$F$8,0,$D180-SUM($F77:BU77)))</f>
        <v>314.07678296427082</v>
      </c>
      <c r="BW180" s="9">
        <f ca="1">IF(BW$10&lt;$E180,0,IF(BW$10&gt;$E180+$F$8,0,$D180-SUM($F77:BV77)))</f>
        <v>296.62807279958918</v>
      </c>
      <c r="BX180" s="9">
        <f ca="1">IF(BX$10&lt;$E180,0,IF(BX$10&gt;$E180+$F$8,0,$D180-SUM($F77:BW77)))</f>
        <v>279.17936263490742</v>
      </c>
      <c r="BY180" s="9">
        <f ca="1">IF(BY$10&lt;$E180,0,IF(BY$10&gt;$E180+$F$8,0,$D180-SUM($F77:BX77)))</f>
        <v>261.73065247022572</v>
      </c>
      <c r="BZ180" s="9">
        <f ca="1">IF(BZ$10&lt;$E180,0,IF(BZ$10&gt;$E180+$F$8,0,$D180-SUM($F77:BY77)))</f>
        <v>244.28194230554402</v>
      </c>
      <c r="CA180" s="9">
        <f ca="1">IF(CA$10&lt;$E180,0,IF(CA$10&gt;$E180+$F$8,0,$D180-SUM($F77:BZ77)))</f>
        <v>226.83323214086232</v>
      </c>
      <c r="CB180" s="9">
        <f ca="1">IF(CB$10&lt;$E180,0,IF(CB$10&gt;$E180+$F$8,0,$D180-SUM($F77:CA77)))</f>
        <v>209.38452197618062</v>
      </c>
      <c r="CC180" s="9">
        <f ca="1">IF(CC$10&lt;$E180,0,IF(CC$10&gt;$E180+$F$8,0,$D180-SUM($F77:CB77)))</f>
        <v>191.93581181149892</v>
      </c>
      <c r="CD180" s="9">
        <f ca="1">IF(CD$10&lt;$E180,0,IF(CD$10&gt;$E180+$F$8,0,$D180-SUM($F77:CC77)))</f>
        <v>174.48710164681722</v>
      </c>
      <c r="CE180" s="9">
        <f ca="1">IF(CE$10&lt;$E180,0,IF(CE$10&gt;$E180+$F$8,0,$D180-SUM($F77:CD77)))</f>
        <v>157.03839148213552</v>
      </c>
      <c r="CF180" s="9">
        <f ca="1">IF(CF$10&lt;$E180,0,IF(CF$10&gt;$E180+$F$8,0,$D180-SUM($F77:CE77)))</f>
        <v>139.58968131745382</v>
      </c>
      <c r="CG180" s="9">
        <f ca="1">IF(CG$10&lt;$E180,0,IF(CG$10&gt;$E180+$F$8,0,$D180-SUM($F77:CF77)))</f>
        <v>122.14097115277212</v>
      </c>
      <c r="CH180" s="9">
        <f ca="1">IF(CH$10&lt;$E180,0,IF(CH$10&gt;$E180+$F$8,0,$D180-SUM($F77:CG77)))</f>
        <v>104.69226098809042</v>
      </c>
      <c r="CI180" s="9">
        <f ca="1">IF(CI$10&lt;$E180,0,IF(CI$10&gt;$E180+$F$8,0,$D180-SUM($F77:CH77)))</f>
        <v>87.243550823408725</v>
      </c>
      <c r="CJ180" s="9">
        <f ca="1">IF(CJ$10&lt;$E180,0,IF(CJ$10&gt;$E180+$F$8,0,$D180-SUM($F77:CI77)))</f>
        <v>69.794840658727026</v>
      </c>
      <c r="CK180" s="9">
        <f ca="1">IF(CK$10&lt;$E180,0,IF(CK$10&gt;$E180+$F$8,0,$D180-SUM($F77:CJ77)))</f>
        <v>52.346130494045326</v>
      </c>
      <c r="CL180" s="9">
        <f ca="1">IF(CL$10&lt;$E180,0,IF(CL$10&gt;$E180+$F$8,0,$D180-SUM($F77:CK77)))</f>
        <v>34.897420329363626</v>
      </c>
      <c r="CM180" s="9">
        <f ca="1">IF(CM$10&lt;$E180,0,IF(CM$10&gt;$E180+$F$8,0,$D180-SUM($F77:CL77)))</f>
        <v>17.448710164681927</v>
      </c>
      <c r="CN180" s="9">
        <f ca="1">IF(CN$10&lt;$E180,0,IF(CN$10&gt;$E180+$F$8,0,$D180-SUM($F77:CM77)))</f>
        <v>2.2737367544323206E-13</v>
      </c>
      <c r="CO180" s="9">
        <f>IF(CO$10&lt;$E180,0,IF(CO$10&gt;$E180+$F$8,0,$D180-SUM($F77:CN77)))</f>
        <v>0</v>
      </c>
      <c r="CP180" s="9">
        <f>IF(CP$10&lt;$E180,0,IF(CP$10&gt;$E180+$F$8,0,$D180-SUM($F77:CO77)))</f>
        <v>0</v>
      </c>
      <c r="CQ180" s="9">
        <f>IF(CQ$10&lt;$E180,0,IF(CQ$10&gt;$E180+$F$8,0,$D180-SUM($F77:CP77)))</f>
        <v>0</v>
      </c>
      <c r="CR180" s="9">
        <f>IF(CR$10&lt;$E180,0,IF(CR$10&gt;$E180+$F$8,0,$D180-SUM($F77:CQ77)))</f>
        <v>0</v>
      </c>
      <c r="CS180" s="9">
        <f>IF(CS$10&lt;$E180,0,IF(CS$10&gt;$E180+$F$8,0,$D180-SUM($F77:CR77)))</f>
        <v>0</v>
      </c>
      <c r="CT180" s="9">
        <f>IF(CT$10&lt;$E180,0,IF(CT$10&gt;$E180+$F$8,0,$D180-SUM($F77:CS77)))</f>
        <v>0</v>
      </c>
      <c r="CU180" s="9">
        <f>IF(CU$10&lt;$E180,0,IF(CU$10&gt;$E180+$F$8,0,$D180-SUM($F77:CT77)))</f>
        <v>0</v>
      </c>
      <c r="CV180" s="9">
        <f>IF(CV$10&lt;$E180,0,IF(CV$10&gt;$E180+$F$8,0,$D180-SUM($F77:CU77)))</f>
        <v>0</v>
      </c>
      <c r="CW180" s="9">
        <f>IF(CW$10&lt;$E180,0,IF(CW$10&gt;$E180+$F$8,0,$D180-SUM($F77:CV77)))</f>
        <v>0</v>
      </c>
      <c r="CX180" s="9">
        <f>IF(CX$10&lt;$E180,0,IF(CX$10&gt;$E180+$F$8,0,$D180-SUM($F77:CW77)))</f>
        <v>0</v>
      </c>
      <c r="CY180" s="9">
        <f>IF(CY$10&lt;$E180,0,IF(CY$10&gt;$E180+$F$8,0,$D180-SUM($F77:CX77)))</f>
        <v>0</v>
      </c>
      <c r="CZ180" s="9">
        <f>IF(CZ$10&lt;$E180,0,IF(CZ$10&gt;$E180+$F$8,0,$D180-SUM($F77:CY77)))</f>
        <v>0</v>
      </c>
      <c r="DA180" s="9">
        <f>IF(DA$10&lt;$E180,0,IF(DA$10&gt;$E180+$F$8,0,$D180-SUM($F77:CZ77)))</f>
        <v>0</v>
      </c>
    </row>
    <row r="181" spans="4:105">
      <c r="D181" s="58">
        <f t="shared" ca="1" si="124"/>
        <v>539.16514408866499</v>
      </c>
      <c r="E181" s="3">
        <f t="shared" si="123"/>
        <v>58</v>
      </c>
      <c r="F181" s="9">
        <f t="shared" si="122"/>
        <v>0</v>
      </c>
      <c r="G181" s="9">
        <f>IF(G$10&lt;$E181,0,IF(G$10&gt;$E181+$F$8,0,$D181-SUM($F78:F78)))</f>
        <v>0</v>
      </c>
      <c r="H181" s="9">
        <f>IF(H$10&lt;$E181,0,IF(H$10&gt;$E181+$F$8,0,$D181-SUM($F78:G78)))</f>
        <v>0</v>
      </c>
      <c r="I181" s="9">
        <f>IF(I$10&lt;$E181,0,IF(I$10&gt;$E181+$F$8,0,$D181-SUM($F78:H78)))</f>
        <v>0</v>
      </c>
      <c r="J181" s="9">
        <f>IF(J$10&lt;$E181,0,IF(J$10&gt;$E181+$F$8,0,$D181-SUM($F78:I78)))</f>
        <v>0</v>
      </c>
      <c r="K181" s="9">
        <f>IF(K$10&lt;$E181,0,IF(K$10&gt;$E181+$F$8,0,$D181-SUM($F78:J78)))</f>
        <v>0</v>
      </c>
      <c r="L181" s="9">
        <f>IF(L$10&lt;$E181,0,IF(L$10&gt;$E181+$F$8,0,$D181-SUM($F78:K78)))</f>
        <v>0</v>
      </c>
      <c r="M181" s="9">
        <f>IF(M$10&lt;$E181,0,IF(M$10&gt;$E181+$F$8,0,$D181-SUM($F78:L78)))</f>
        <v>0</v>
      </c>
      <c r="N181" s="9">
        <f>IF(N$10&lt;$E181,0,IF(N$10&gt;$E181+$F$8,0,$D181-SUM($F78:M78)))</f>
        <v>0</v>
      </c>
      <c r="O181" s="9">
        <f>IF(O$10&lt;$E181,0,IF(O$10&gt;$E181+$F$8,0,$D181-SUM($F78:N78)))</f>
        <v>0</v>
      </c>
      <c r="P181" s="9">
        <f>IF(P$10&lt;$E181,0,IF(P$10&gt;$E181+$F$8,0,$D181-SUM($F78:O78)))</f>
        <v>0</v>
      </c>
      <c r="Q181" s="9">
        <f>IF(Q$10&lt;$E181,0,IF(Q$10&gt;$E181+$F$8,0,$D181-SUM($F78:P78)))</f>
        <v>0</v>
      </c>
      <c r="R181" s="9">
        <f>IF(R$10&lt;$E181,0,IF(R$10&gt;$E181+$F$8,0,$D181-SUM($F78:Q78)))</f>
        <v>0</v>
      </c>
      <c r="S181" s="9">
        <f>IF(S$10&lt;$E181,0,IF(S$10&gt;$E181+$F$8,0,$D181-SUM($F78:R78)))</f>
        <v>0</v>
      </c>
      <c r="T181" s="9">
        <f>IF(T$10&lt;$E181,0,IF(T$10&gt;$E181+$F$8,0,$D181-SUM($F78:S78)))</f>
        <v>0</v>
      </c>
      <c r="U181" s="9">
        <f>IF(U$10&lt;$E181,0,IF(U$10&gt;$E181+$F$8,0,$D181-SUM($F78:T78)))</f>
        <v>0</v>
      </c>
      <c r="V181" s="9">
        <f>IF(V$10&lt;$E181,0,IF(V$10&gt;$E181+$F$8,0,$D181-SUM($F78:U78)))</f>
        <v>0</v>
      </c>
      <c r="W181" s="9">
        <f>IF(W$10&lt;$E181,0,IF(W$10&gt;$E181+$F$8,0,$D181-SUM($F78:V78)))</f>
        <v>0</v>
      </c>
      <c r="X181" s="9">
        <f>IF(X$10&lt;$E181,0,IF(X$10&gt;$E181+$F$8,0,$D181-SUM($F78:W78)))</f>
        <v>0</v>
      </c>
      <c r="Y181" s="9">
        <f>IF(Y$10&lt;$E181,0,IF(Y$10&gt;$E181+$F$8,0,$D181-SUM($F78:X78)))</f>
        <v>0</v>
      </c>
      <c r="Z181" s="9">
        <f>IF(Z$10&lt;$E181,0,IF(Z$10&gt;$E181+$F$8,0,$D181-SUM($F78:Y78)))</f>
        <v>0</v>
      </c>
      <c r="AA181" s="9">
        <f>IF(AA$10&lt;$E181,0,IF(AA$10&gt;$E181+$F$8,0,$D181-SUM($F78:Z78)))</f>
        <v>0</v>
      </c>
      <c r="AB181" s="9">
        <f>IF(AB$10&lt;$E181,0,IF(AB$10&gt;$E181+$F$8,0,$D181-SUM($F78:AA78)))</f>
        <v>0</v>
      </c>
      <c r="AC181" s="9">
        <f>IF(AC$10&lt;$E181,0,IF(AC$10&gt;$E181+$F$8,0,$D181-SUM($F78:AB78)))</f>
        <v>0</v>
      </c>
      <c r="AD181" s="9">
        <f>IF(AD$10&lt;$E181,0,IF(AD$10&gt;$E181+$F$8,0,$D181-SUM($F78:AC78)))</f>
        <v>0</v>
      </c>
      <c r="AE181" s="9">
        <f>IF(AE$10&lt;$E181,0,IF(AE$10&gt;$E181+$F$8,0,$D181-SUM($F78:AD78)))</f>
        <v>0</v>
      </c>
      <c r="AF181" s="9">
        <f>IF(AF$10&lt;$E181,0,IF(AF$10&gt;$E181+$F$8,0,$D181-SUM($F78:AE78)))</f>
        <v>0</v>
      </c>
      <c r="AG181" s="9">
        <f>IF(AG$10&lt;$E181,0,IF(AG$10&gt;$E181+$F$8,0,$D181-SUM($F78:AF78)))</f>
        <v>0</v>
      </c>
      <c r="AH181" s="9">
        <f>IF(AH$10&lt;$E181,0,IF(AH$10&gt;$E181+$F$8,0,$D181-SUM($F78:AG78)))</f>
        <v>0</v>
      </c>
      <c r="AI181" s="9">
        <f>IF(AI$10&lt;$E181,0,IF(AI$10&gt;$E181+$F$8,0,$D181-SUM($F78:AH78)))</f>
        <v>0</v>
      </c>
      <c r="AJ181" s="9">
        <f>IF(AJ$10&lt;$E181,0,IF(AJ$10&gt;$E181+$F$8,0,$D181-SUM($F78:AI78)))</f>
        <v>0</v>
      </c>
      <c r="AK181" s="9">
        <f>IF(AK$10&lt;$E181,0,IF(AK$10&gt;$E181+$F$8,0,$D181-SUM($F78:AJ78)))</f>
        <v>0</v>
      </c>
      <c r="AL181" s="9">
        <f>IF(AL$10&lt;$E181,0,IF(AL$10&gt;$E181+$F$8,0,$D181-SUM($F78:AK78)))</f>
        <v>0</v>
      </c>
      <c r="AM181" s="9">
        <f>IF(AM$10&lt;$E181,0,IF(AM$10&gt;$E181+$F$8,0,$D181-SUM($F78:AL78)))</f>
        <v>0</v>
      </c>
      <c r="AN181" s="9">
        <f>IF(AN$10&lt;$E181,0,IF(AN$10&gt;$E181+$F$8,0,$D181-SUM($F78:AM78)))</f>
        <v>0</v>
      </c>
      <c r="AO181" s="9">
        <f>IF(AO$10&lt;$E181,0,IF(AO$10&gt;$E181+$F$8,0,$D181-SUM($F78:AN78)))</f>
        <v>0</v>
      </c>
      <c r="AP181" s="9">
        <f>IF(AP$10&lt;$E181,0,IF(AP$10&gt;$E181+$F$8,0,$D181-SUM($F78:AO78)))</f>
        <v>0</v>
      </c>
      <c r="AQ181" s="9">
        <f>IF(AQ$10&lt;$E181,0,IF(AQ$10&gt;$E181+$F$8,0,$D181-SUM($F78:AP78)))</f>
        <v>0</v>
      </c>
      <c r="AR181" s="9">
        <f>IF(AR$10&lt;$E181,0,IF(AR$10&gt;$E181+$F$8,0,$D181-SUM($F78:AQ78)))</f>
        <v>0</v>
      </c>
      <c r="AS181" s="9">
        <f>IF(AS$10&lt;$E181,0,IF(AS$10&gt;$E181+$F$8,0,$D181-SUM($F78:AR78)))</f>
        <v>0</v>
      </c>
      <c r="AT181" s="9">
        <f>IF(AT$10&lt;$E181,0,IF(AT$10&gt;$E181+$F$8,0,$D181-SUM($F78:AS78)))</f>
        <v>0</v>
      </c>
      <c r="AU181" s="9">
        <f>IF(AU$10&lt;$E181,0,IF(AU$10&gt;$E181+$F$8,0,$D181-SUM($F78:AT78)))</f>
        <v>0</v>
      </c>
      <c r="AV181" s="9">
        <f>IF(AV$10&lt;$E181,0,IF(AV$10&gt;$E181+$F$8,0,$D181-SUM($F78:AU78)))</f>
        <v>0</v>
      </c>
      <c r="AW181" s="9">
        <f>IF(AW$10&lt;$E181,0,IF(AW$10&gt;$E181+$F$8,0,$D181-SUM($F78:AV78)))</f>
        <v>0</v>
      </c>
      <c r="AX181" s="9">
        <f>IF(AX$10&lt;$E181,0,IF(AX$10&gt;$E181+$F$8,0,$D181-SUM($F78:AW78)))</f>
        <v>0</v>
      </c>
      <c r="AY181" s="9">
        <f>IF(AY$10&lt;$E181,0,IF(AY$10&gt;$E181+$F$8,0,$D181-SUM($F78:AX78)))</f>
        <v>0</v>
      </c>
      <c r="AZ181" s="9">
        <f>IF(AZ$10&lt;$E181,0,IF(AZ$10&gt;$E181+$F$8,0,$D181-SUM($F78:AY78)))</f>
        <v>0</v>
      </c>
      <c r="BA181" s="9">
        <f>IF(BA$10&lt;$E181,0,IF(BA$10&gt;$E181+$F$8,0,$D181-SUM($F78:AZ78)))</f>
        <v>0</v>
      </c>
      <c r="BB181" s="9">
        <f>IF(BB$10&lt;$E181,0,IF(BB$10&gt;$E181+$F$8,0,$D181-SUM($F78:BA78)))</f>
        <v>0</v>
      </c>
      <c r="BC181" s="9">
        <f>IF(BC$10&lt;$E181,0,IF(BC$10&gt;$E181+$F$8,0,$D181-SUM($F78:BB78)))</f>
        <v>0</v>
      </c>
      <c r="BD181" s="9">
        <f>IF(BD$10&lt;$E181,0,IF(BD$10&gt;$E181+$F$8,0,$D181-SUM($F78:BC78)))</f>
        <v>0</v>
      </c>
      <c r="BE181" s="9">
        <f>IF(BE$10&lt;$E181,0,IF(BE$10&gt;$E181+$F$8,0,$D181-SUM($F78:BD78)))</f>
        <v>0</v>
      </c>
      <c r="BF181" s="9">
        <f>IF(BF$10&lt;$E181,0,IF(BF$10&gt;$E181+$F$8,0,$D181-SUM($F78:BE78)))</f>
        <v>0</v>
      </c>
      <c r="BG181" s="9">
        <f>IF(BG$10&lt;$E181,0,IF(BG$10&gt;$E181+$F$8,0,$D181-SUM($F78:BF78)))</f>
        <v>0</v>
      </c>
      <c r="BH181" s="9">
        <f>IF(BH$10&lt;$E181,0,IF(BH$10&gt;$E181+$F$8,0,$D181-SUM($F78:BG78)))</f>
        <v>0</v>
      </c>
      <c r="BI181" s="9">
        <f>IF(BI$10&lt;$E181,0,IF(BI$10&gt;$E181+$F$8,0,$D181-SUM($F78:BH78)))</f>
        <v>0</v>
      </c>
      <c r="BJ181" s="9">
        <f>IF(BJ$10&lt;$E181,0,IF(BJ$10&gt;$E181+$F$8,0,$D181-SUM($F78:BI78)))</f>
        <v>0</v>
      </c>
      <c r="BK181" s="9">
        <f ca="1">IF(BK$10&lt;$E181,0,IF(BK$10&gt;$E181+$F$8,0,$D181-SUM($F78:BJ78)))</f>
        <v>539.16514408866499</v>
      </c>
      <c r="BL181" s="9">
        <f ca="1">IF(BL$10&lt;$E181,0,IF(BL$10&gt;$E181+$F$8,0,$D181-SUM($F78:BK78)))</f>
        <v>521.19297261904285</v>
      </c>
      <c r="BM181" s="9">
        <f ca="1">IF(BM$10&lt;$E181,0,IF(BM$10&gt;$E181+$F$8,0,$D181-SUM($F78:BL78)))</f>
        <v>503.22080114942065</v>
      </c>
      <c r="BN181" s="9">
        <f ca="1">IF(BN$10&lt;$E181,0,IF(BN$10&gt;$E181+$F$8,0,$D181-SUM($F78:BM78)))</f>
        <v>485.24862967979851</v>
      </c>
      <c r="BO181" s="9">
        <f ca="1">IF(BO$10&lt;$E181,0,IF(BO$10&gt;$E181+$F$8,0,$D181-SUM($F78:BN78)))</f>
        <v>467.27645821017632</v>
      </c>
      <c r="BP181" s="9">
        <f ca="1">IF(BP$10&lt;$E181,0,IF(BP$10&gt;$E181+$F$8,0,$D181-SUM($F78:BO78)))</f>
        <v>449.30428674055418</v>
      </c>
      <c r="BQ181" s="9">
        <f ca="1">IF(BQ$10&lt;$E181,0,IF(BQ$10&gt;$E181+$F$8,0,$D181-SUM($F78:BP78)))</f>
        <v>431.33211527093198</v>
      </c>
      <c r="BR181" s="9">
        <f ca="1">IF(BR$10&lt;$E181,0,IF(BR$10&gt;$E181+$F$8,0,$D181-SUM($F78:BQ78)))</f>
        <v>413.35994380130984</v>
      </c>
      <c r="BS181" s="9">
        <f ca="1">IF(BS$10&lt;$E181,0,IF(BS$10&gt;$E181+$F$8,0,$D181-SUM($F78:BR78)))</f>
        <v>395.38777233168764</v>
      </c>
      <c r="BT181" s="9">
        <f ca="1">IF(BT$10&lt;$E181,0,IF(BT$10&gt;$E181+$F$8,0,$D181-SUM($F78:BS78)))</f>
        <v>377.4156008620655</v>
      </c>
      <c r="BU181" s="9">
        <f ca="1">IF(BU$10&lt;$E181,0,IF(BU$10&gt;$E181+$F$8,0,$D181-SUM($F78:BT78)))</f>
        <v>359.44342939244336</v>
      </c>
      <c r="BV181" s="9">
        <f ca="1">IF(BV$10&lt;$E181,0,IF(BV$10&gt;$E181+$F$8,0,$D181-SUM($F78:BU78)))</f>
        <v>341.47125792282117</v>
      </c>
      <c r="BW181" s="9">
        <f ca="1">IF(BW$10&lt;$E181,0,IF(BW$10&gt;$E181+$F$8,0,$D181-SUM($F78:BV78)))</f>
        <v>323.49908645319897</v>
      </c>
      <c r="BX181" s="9">
        <f ca="1">IF(BX$10&lt;$E181,0,IF(BX$10&gt;$E181+$F$8,0,$D181-SUM($F78:BW78)))</f>
        <v>305.52691498357683</v>
      </c>
      <c r="BY181" s="9">
        <f ca="1">IF(BY$10&lt;$E181,0,IF(BY$10&gt;$E181+$F$8,0,$D181-SUM($F78:BX78)))</f>
        <v>287.55474351395469</v>
      </c>
      <c r="BZ181" s="9">
        <f ca="1">IF(BZ$10&lt;$E181,0,IF(BZ$10&gt;$E181+$F$8,0,$D181-SUM($F78:BY78)))</f>
        <v>269.58257204433249</v>
      </c>
      <c r="CA181" s="9">
        <f ca="1">IF(CA$10&lt;$E181,0,IF(CA$10&gt;$E181+$F$8,0,$D181-SUM($F78:BZ78)))</f>
        <v>251.61040057471035</v>
      </c>
      <c r="CB181" s="9">
        <f ca="1">IF(CB$10&lt;$E181,0,IF(CB$10&gt;$E181+$F$8,0,$D181-SUM($F78:CA78)))</f>
        <v>233.63822910508821</v>
      </c>
      <c r="CC181" s="9">
        <f ca="1">IF(CC$10&lt;$E181,0,IF(CC$10&gt;$E181+$F$8,0,$D181-SUM($F78:CB78)))</f>
        <v>215.66605763546607</v>
      </c>
      <c r="CD181" s="9">
        <f ca="1">IF(CD$10&lt;$E181,0,IF(CD$10&gt;$E181+$F$8,0,$D181-SUM($F78:CC78)))</f>
        <v>197.69388616584394</v>
      </c>
      <c r="CE181" s="9">
        <f ca="1">IF(CE$10&lt;$E181,0,IF(CE$10&gt;$E181+$F$8,0,$D181-SUM($F78:CD78)))</f>
        <v>179.7217146962218</v>
      </c>
      <c r="CF181" s="9">
        <f ca="1">IF(CF$10&lt;$E181,0,IF(CF$10&gt;$E181+$F$8,0,$D181-SUM($F78:CE78)))</f>
        <v>161.74954322659966</v>
      </c>
      <c r="CG181" s="9">
        <f ca="1">IF(CG$10&lt;$E181,0,IF(CG$10&gt;$E181+$F$8,0,$D181-SUM($F78:CF78)))</f>
        <v>143.77737175697752</v>
      </c>
      <c r="CH181" s="9">
        <f ca="1">IF(CH$10&lt;$E181,0,IF(CH$10&gt;$E181+$F$8,0,$D181-SUM($F78:CG78)))</f>
        <v>125.80520028735538</v>
      </c>
      <c r="CI181" s="9">
        <f ca="1">IF(CI$10&lt;$E181,0,IF(CI$10&gt;$E181+$F$8,0,$D181-SUM($F78:CH78)))</f>
        <v>107.83302881773324</v>
      </c>
      <c r="CJ181" s="9">
        <f ca="1">IF(CJ$10&lt;$E181,0,IF(CJ$10&gt;$E181+$F$8,0,$D181-SUM($F78:CI78)))</f>
        <v>89.860857348111097</v>
      </c>
      <c r="CK181" s="9">
        <f ca="1">IF(CK$10&lt;$E181,0,IF(CK$10&gt;$E181+$F$8,0,$D181-SUM($F78:CJ78)))</f>
        <v>71.888685878488957</v>
      </c>
      <c r="CL181" s="9">
        <f ca="1">IF(CL$10&lt;$E181,0,IF(CL$10&gt;$E181+$F$8,0,$D181-SUM($F78:CK78)))</f>
        <v>53.916514408866817</v>
      </c>
      <c r="CM181" s="9">
        <f ca="1">IF(CM$10&lt;$E181,0,IF(CM$10&gt;$E181+$F$8,0,$D181-SUM($F78:CL78)))</f>
        <v>35.944342939244677</v>
      </c>
      <c r="CN181" s="9">
        <f ca="1">IF(CN$10&lt;$E181,0,IF(CN$10&gt;$E181+$F$8,0,$D181-SUM($F78:CM78)))</f>
        <v>17.972171469622481</v>
      </c>
      <c r="CO181" s="9">
        <f ca="1">IF(CO$10&lt;$E181,0,IF(CO$10&gt;$E181+$F$8,0,$D181-SUM($F78:CN78)))</f>
        <v>3.4106051316484809E-13</v>
      </c>
      <c r="CP181" s="9">
        <f>IF(CP$10&lt;$E181,0,IF(CP$10&gt;$E181+$F$8,0,$D181-SUM($F78:CO78)))</f>
        <v>0</v>
      </c>
      <c r="CQ181" s="9">
        <f>IF(CQ$10&lt;$E181,0,IF(CQ$10&gt;$E181+$F$8,0,$D181-SUM($F78:CP78)))</f>
        <v>0</v>
      </c>
      <c r="CR181" s="9">
        <f>IF(CR$10&lt;$E181,0,IF(CR$10&gt;$E181+$F$8,0,$D181-SUM($F78:CQ78)))</f>
        <v>0</v>
      </c>
      <c r="CS181" s="9">
        <f>IF(CS$10&lt;$E181,0,IF(CS$10&gt;$E181+$F$8,0,$D181-SUM($F78:CR78)))</f>
        <v>0</v>
      </c>
      <c r="CT181" s="9">
        <f>IF(CT$10&lt;$E181,0,IF(CT$10&gt;$E181+$F$8,0,$D181-SUM($F78:CS78)))</f>
        <v>0</v>
      </c>
      <c r="CU181" s="9">
        <f>IF(CU$10&lt;$E181,0,IF(CU$10&gt;$E181+$F$8,0,$D181-SUM($F78:CT78)))</f>
        <v>0</v>
      </c>
      <c r="CV181" s="9">
        <f>IF(CV$10&lt;$E181,0,IF(CV$10&gt;$E181+$F$8,0,$D181-SUM($F78:CU78)))</f>
        <v>0</v>
      </c>
      <c r="CW181" s="9">
        <f>IF(CW$10&lt;$E181,0,IF(CW$10&gt;$E181+$F$8,0,$D181-SUM($F78:CV78)))</f>
        <v>0</v>
      </c>
      <c r="CX181" s="9">
        <f>IF(CX$10&lt;$E181,0,IF(CX$10&gt;$E181+$F$8,0,$D181-SUM($F78:CW78)))</f>
        <v>0</v>
      </c>
      <c r="CY181" s="9">
        <f>IF(CY$10&lt;$E181,0,IF(CY$10&gt;$E181+$F$8,0,$D181-SUM($F78:CX78)))</f>
        <v>0</v>
      </c>
      <c r="CZ181" s="9">
        <f>IF(CZ$10&lt;$E181,0,IF(CZ$10&gt;$E181+$F$8,0,$D181-SUM($F78:CY78)))</f>
        <v>0</v>
      </c>
      <c r="DA181" s="9">
        <f>IF(DA$10&lt;$E181,0,IF(DA$10&gt;$E181+$F$8,0,$D181-SUM($F78:CZ78)))</f>
        <v>0</v>
      </c>
    </row>
    <row r="182" spans="4:105">
      <c r="D182" s="58">
        <f t="shared" ca="1" si="124"/>
        <v>555.3400984113249</v>
      </c>
      <c r="E182" s="3">
        <f t="shared" si="123"/>
        <v>59</v>
      </c>
      <c r="F182" s="9">
        <f t="shared" si="122"/>
        <v>0</v>
      </c>
      <c r="G182" s="9">
        <f>IF(G$10&lt;$E182,0,IF(G$10&gt;$E182+$F$8,0,$D182-SUM($F79:F79)))</f>
        <v>0</v>
      </c>
      <c r="H182" s="9">
        <f>IF(H$10&lt;$E182,0,IF(H$10&gt;$E182+$F$8,0,$D182-SUM($F79:G79)))</f>
        <v>0</v>
      </c>
      <c r="I182" s="9">
        <f>IF(I$10&lt;$E182,0,IF(I$10&gt;$E182+$F$8,0,$D182-SUM($F79:H79)))</f>
        <v>0</v>
      </c>
      <c r="J182" s="9">
        <f>IF(J$10&lt;$E182,0,IF(J$10&gt;$E182+$F$8,0,$D182-SUM($F79:I79)))</f>
        <v>0</v>
      </c>
      <c r="K182" s="9">
        <f>IF(K$10&lt;$E182,0,IF(K$10&gt;$E182+$F$8,0,$D182-SUM($F79:J79)))</f>
        <v>0</v>
      </c>
      <c r="L182" s="9">
        <f>IF(L$10&lt;$E182,0,IF(L$10&gt;$E182+$F$8,0,$D182-SUM($F79:K79)))</f>
        <v>0</v>
      </c>
      <c r="M182" s="9">
        <f>IF(M$10&lt;$E182,0,IF(M$10&gt;$E182+$F$8,0,$D182-SUM($F79:L79)))</f>
        <v>0</v>
      </c>
      <c r="N182" s="9">
        <f>IF(N$10&lt;$E182,0,IF(N$10&gt;$E182+$F$8,0,$D182-SUM($F79:M79)))</f>
        <v>0</v>
      </c>
      <c r="O182" s="9">
        <f>IF(O$10&lt;$E182,0,IF(O$10&gt;$E182+$F$8,0,$D182-SUM($F79:N79)))</f>
        <v>0</v>
      </c>
      <c r="P182" s="9">
        <f>IF(P$10&lt;$E182,0,IF(P$10&gt;$E182+$F$8,0,$D182-SUM($F79:O79)))</f>
        <v>0</v>
      </c>
      <c r="Q182" s="9">
        <f>IF(Q$10&lt;$E182,0,IF(Q$10&gt;$E182+$F$8,0,$D182-SUM($F79:P79)))</f>
        <v>0</v>
      </c>
      <c r="R182" s="9">
        <f>IF(R$10&lt;$E182,0,IF(R$10&gt;$E182+$F$8,0,$D182-SUM($F79:Q79)))</f>
        <v>0</v>
      </c>
      <c r="S182" s="9">
        <f>IF(S$10&lt;$E182,0,IF(S$10&gt;$E182+$F$8,0,$D182-SUM($F79:R79)))</f>
        <v>0</v>
      </c>
      <c r="T182" s="9">
        <f>IF(T$10&lt;$E182,0,IF(T$10&gt;$E182+$F$8,0,$D182-SUM($F79:S79)))</f>
        <v>0</v>
      </c>
      <c r="U182" s="9">
        <f>IF(U$10&lt;$E182,0,IF(U$10&gt;$E182+$F$8,0,$D182-SUM($F79:T79)))</f>
        <v>0</v>
      </c>
      <c r="V182" s="9">
        <f>IF(V$10&lt;$E182,0,IF(V$10&gt;$E182+$F$8,0,$D182-SUM($F79:U79)))</f>
        <v>0</v>
      </c>
      <c r="W182" s="9">
        <f>IF(W$10&lt;$E182,0,IF(W$10&gt;$E182+$F$8,0,$D182-SUM($F79:V79)))</f>
        <v>0</v>
      </c>
      <c r="X182" s="9">
        <f>IF(X$10&lt;$E182,0,IF(X$10&gt;$E182+$F$8,0,$D182-SUM($F79:W79)))</f>
        <v>0</v>
      </c>
      <c r="Y182" s="9">
        <f>IF(Y$10&lt;$E182,0,IF(Y$10&gt;$E182+$F$8,0,$D182-SUM($F79:X79)))</f>
        <v>0</v>
      </c>
      <c r="Z182" s="9">
        <f>IF(Z$10&lt;$E182,0,IF(Z$10&gt;$E182+$F$8,0,$D182-SUM($F79:Y79)))</f>
        <v>0</v>
      </c>
      <c r="AA182" s="9">
        <f>IF(AA$10&lt;$E182,0,IF(AA$10&gt;$E182+$F$8,0,$D182-SUM($F79:Z79)))</f>
        <v>0</v>
      </c>
      <c r="AB182" s="9">
        <f>IF(AB$10&lt;$E182,0,IF(AB$10&gt;$E182+$F$8,0,$D182-SUM($F79:AA79)))</f>
        <v>0</v>
      </c>
      <c r="AC182" s="9">
        <f>IF(AC$10&lt;$E182,0,IF(AC$10&gt;$E182+$F$8,0,$D182-SUM($F79:AB79)))</f>
        <v>0</v>
      </c>
      <c r="AD182" s="9">
        <f>IF(AD$10&lt;$E182,0,IF(AD$10&gt;$E182+$F$8,0,$D182-SUM($F79:AC79)))</f>
        <v>0</v>
      </c>
      <c r="AE182" s="9">
        <f>IF(AE$10&lt;$E182,0,IF(AE$10&gt;$E182+$F$8,0,$D182-SUM($F79:AD79)))</f>
        <v>0</v>
      </c>
      <c r="AF182" s="9">
        <f>IF(AF$10&lt;$E182,0,IF(AF$10&gt;$E182+$F$8,0,$D182-SUM($F79:AE79)))</f>
        <v>0</v>
      </c>
      <c r="AG182" s="9">
        <f>IF(AG$10&lt;$E182,0,IF(AG$10&gt;$E182+$F$8,0,$D182-SUM($F79:AF79)))</f>
        <v>0</v>
      </c>
      <c r="AH182" s="9">
        <f>IF(AH$10&lt;$E182,0,IF(AH$10&gt;$E182+$F$8,0,$D182-SUM($F79:AG79)))</f>
        <v>0</v>
      </c>
      <c r="AI182" s="9">
        <f>IF(AI$10&lt;$E182,0,IF(AI$10&gt;$E182+$F$8,0,$D182-SUM($F79:AH79)))</f>
        <v>0</v>
      </c>
      <c r="AJ182" s="9">
        <f>IF(AJ$10&lt;$E182,0,IF(AJ$10&gt;$E182+$F$8,0,$D182-SUM($F79:AI79)))</f>
        <v>0</v>
      </c>
      <c r="AK182" s="9">
        <f>IF(AK$10&lt;$E182,0,IF(AK$10&gt;$E182+$F$8,0,$D182-SUM($F79:AJ79)))</f>
        <v>0</v>
      </c>
      <c r="AL182" s="9">
        <f>IF(AL$10&lt;$E182,0,IF(AL$10&gt;$E182+$F$8,0,$D182-SUM($F79:AK79)))</f>
        <v>0</v>
      </c>
      <c r="AM182" s="9">
        <f>IF(AM$10&lt;$E182,0,IF(AM$10&gt;$E182+$F$8,0,$D182-SUM($F79:AL79)))</f>
        <v>0</v>
      </c>
      <c r="AN182" s="9">
        <f>IF(AN$10&lt;$E182,0,IF(AN$10&gt;$E182+$F$8,0,$D182-SUM($F79:AM79)))</f>
        <v>0</v>
      </c>
      <c r="AO182" s="9">
        <f>IF(AO$10&lt;$E182,0,IF(AO$10&gt;$E182+$F$8,0,$D182-SUM($F79:AN79)))</f>
        <v>0</v>
      </c>
      <c r="AP182" s="9">
        <f>IF(AP$10&lt;$E182,0,IF(AP$10&gt;$E182+$F$8,0,$D182-SUM($F79:AO79)))</f>
        <v>0</v>
      </c>
      <c r="AQ182" s="9">
        <f>IF(AQ$10&lt;$E182,0,IF(AQ$10&gt;$E182+$F$8,0,$D182-SUM($F79:AP79)))</f>
        <v>0</v>
      </c>
      <c r="AR182" s="9">
        <f>IF(AR$10&lt;$E182,0,IF(AR$10&gt;$E182+$F$8,0,$D182-SUM($F79:AQ79)))</f>
        <v>0</v>
      </c>
      <c r="AS182" s="9">
        <f>IF(AS$10&lt;$E182,0,IF(AS$10&gt;$E182+$F$8,0,$D182-SUM($F79:AR79)))</f>
        <v>0</v>
      </c>
      <c r="AT182" s="9">
        <f>IF(AT$10&lt;$E182,0,IF(AT$10&gt;$E182+$F$8,0,$D182-SUM($F79:AS79)))</f>
        <v>0</v>
      </c>
      <c r="AU182" s="9">
        <f>IF(AU$10&lt;$E182,0,IF(AU$10&gt;$E182+$F$8,0,$D182-SUM($F79:AT79)))</f>
        <v>0</v>
      </c>
      <c r="AV182" s="9">
        <f>IF(AV$10&lt;$E182,0,IF(AV$10&gt;$E182+$F$8,0,$D182-SUM($F79:AU79)))</f>
        <v>0</v>
      </c>
      <c r="AW182" s="9">
        <f>IF(AW$10&lt;$E182,0,IF(AW$10&gt;$E182+$F$8,0,$D182-SUM($F79:AV79)))</f>
        <v>0</v>
      </c>
      <c r="AX182" s="9">
        <f>IF(AX$10&lt;$E182,0,IF(AX$10&gt;$E182+$F$8,0,$D182-SUM($F79:AW79)))</f>
        <v>0</v>
      </c>
      <c r="AY182" s="9">
        <f>IF(AY$10&lt;$E182,0,IF(AY$10&gt;$E182+$F$8,0,$D182-SUM($F79:AX79)))</f>
        <v>0</v>
      </c>
      <c r="AZ182" s="9">
        <f>IF(AZ$10&lt;$E182,0,IF(AZ$10&gt;$E182+$F$8,0,$D182-SUM($F79:AY79)))</f>
        <v>0</v>
      </c>
      <c r="BA182" s="9">
        <f>IF(BA$10&lt;$E182,0,IF(BA$10&gt;$E182+$F$8,0,$D182-SUM($F79:AZ79)))</f>
        <v>0</v>
      </c>
      <c r="BB182" s="9">
        <f>IF(BB$10&lt;$E182,0,IF(BB$10&gt;$E182+$F$8,0,$D182-SUM($F79:BA79)))</f>
        <v>0</v>
      </c>
      <c r="BC182" s="9">
        <f>IF(BC$10&lt;$E182,0,IF(BC$10&gt;$E182+$F$8,0,$D182-SUM($F79:BB79)))</f>
        <v>0</v>
      </c>
      <c r="BD182" s="9">
        <f>IF(BD$10&lt;$E182,0,IF(BD$10&gt;$E182+$F$8,0,$D182-SUM($F79:BC79)))</f>
        <v>0</v>
      </c>
      <c r="BE182" s="9">
        <f>IF(BE$10&lt;$E182,0,IF(BE$10&gt;$E182+$F$8,0,$D182-SUM($F79:BD79)))</f>
        <v>0</v>
      </c>
      <c r="BF182" s="9">
        <f>IF(BF$10&lt;$E182,0,IF(BF$10&gt;$E182+$F$8,0,$D182-SUM($F79:BE79)))</f>
        <v>0</v>
      </c>
      <c r="BG182" s="9">
        <f>IF(BG$10&lt;$E182,0,IF(BG$10&gt;$E182+$F$8,0,$D182-SUM($F79:BF79)))</f>
        <v>0</v>
      </c>
      <c r="BH182" s="9">
        <f>IF(BH$10&lt;$E182,0,IF(BH$10&gt;$E182+$F$8,0,$D182-SUM($F79:BG79)))</f>
        <v>0</v>
      </c>
      <c r="BI182" s="9">
        <f>IF(BI$10&lt;$E182,0,IF(BI$10&gt;$E182+$F$8,0,$D182-SUM($F79:BH79)))</f>
        <v>0</v>
      </c>
      <c r="BJ182" s="9">
        <f>IF(BJ$10&lt;$E182,0,IF(BJ$10&gt;$E182+$F$8,0,$D182-SUM($F79:BI79)))</f>
        <v>0</v>
      </c>
      <c r="BK182" s="9">
        <f>IF(BK$10&lt;$E182,0,IF(BK$10&gt;$E182+$F$8,0,$D182-SUM($F79:BJ79)))</f>
        <v>0</v>
      </c>
      <c r="BL182" s="9">
        <f ca="1">IF(BL$10&lt;$E182,0,IF(BL$10&gt;$E182+$F$8,0,$D182-SUM($F79:BK79)))</f>
        <v>555.3400984113249</v>
      </c>
      <c r="BM182" s="9">
        <f ca="1">IF(BM$10&lt;$E182,0,IF(BM$10&gt;$E182+$F$8,0,$D182-SUM($F79:BL79)))</f>
        <v>536.82876179761411</v>
      </c>
      <c r="BN182" s="9">
        <f ca="1">IF(BN$10&lt;$E182,0,IF(BN$10&gt;$E182+$F$8,0,$D182-SUM($F79:BM79)))</f>
        <v>518.3174251839032</v>
      </c>
      <c r="BO182" s="9">
        <f ca="1">IF(BO$10&lt;$E182,0,IF(BO$10&gt;$E182+$F$8,0,$D182-SUM($F79:BN79)))</f>
        <v>499.8060885701924</v>
      </c>
      <c r="BP182" s="9">
        <f ca="1">IF(BP$10&lt;$E182,0,IF(BP$10&gt;$E182+$F$8,0,$D182-SUM($F79:BO79)))</f>
        <v>481.2947519564816</v>
      </c>
      <c r="BQ182" s="9">
        <f ca="1">IF(BQ$10&lt;$E182,0,IF(BQ$10&gt;$E182+$F$8,0,$D182-SUM($F79:BP79)))</f>
        <v>462.78341534277075</v>
      </c>
      <c r="BR182" s="9">
        <f ca="1">IF(BR$10&lt;$E182,0,IF(BR$10&gt;$E182+$F$8,0,$D182-SUM($F79:BQ79)))</f>
        <v>444.2720787290599</v>
      </c>
      <c r="BS182" s="9">
        <f ca="1">IF(BS$10&lt;$E182,0,IF(BS$10&gt;$E182+$F$8,0,$D182-SUM($F79:BR79)))</f>
        <v>425.7607421153491</v>
      </c>
      <c r="BT182" s="9">
        <f ca="1">IF(BT$10&lt;$E182,0,IF(BT$10&gt;$E182+$F$8,0,$D182-SUM($F79:BS79)))</f>
        <v>407.24940550163831</v>
      </c>
      <c r="BU182" s="9">
        <f ca="1">IF(BU$10&lt;$E182,0,IF(BU$10&gt;$E182+$F$8,0,$D182-SUM($F79:BT79)))</f>
        <v>388.73806888792745</v>
      </c>
      <c r="BV182" s="9">
        <f ca="1">IF(BV$10&lt;$E182,0,IF(BV$10&gt;$E182+$F$8,0,$D182-SUM($F79:BU79)))</f>
        <v>370.2267322742166</v>
      </c>
      <c r="BW182" s="9">
        <f ca="1">IF(BW$10&lt;$E182,0,IF(BW$10&gt;$E182+$F$8,0,$D182-SUM($F79:BV79)))</f>
        <v>351.71539566050581</v>
      </c>
      <c r="BX182" s="9">
        <f ca="1">IF(BX$10&lt;$E182,0,IF(BX$10&gt;$E182+$F$8,0,$D182-SUM($F79:BW79)))</f>
        <v>333.20405904679501</v>
      </c>
      <c r="BY182" s="9">
        <f ca="1">IF(BY$10&lt;$E182,0,IF(BY$10&gt;$E182+$F$8,0,$D182-SUM($F79:BX79)))</f>
        <v>314.69272243308416</v>
      </c>
      <c r="BZ182" s="9">
        <f ca="1">IF(BZ$10&lt;$E182,0,IF(BZ$10&gt;$E182+$F$8,0,$D182-SUM($F79:BY79)))</f>
        <v>296.1813858193733</v>
      </c>
      <c r="CA182" s="9">
        <f ca="1">IF(CA$10&lt;$E182,0,IF(CA$10&gt;$E182+$F$8,0,$D182-SUM($F79:BZ79)))</f>
        <v>277.67004920566245</v>
      </c>
      <c r="CB182" s="9">
        <f ca="1">IF(CB$10&lt;$E182,0,IF(CB$10&gt;$E182+$F$8,0,$D182-SUM($F79:CA79)))</f>
        <v>259.1587125919516</v>
      </c>
      <c r="CC182" s="9">
        <f ca="1">IF(CC$10&lt;$E182,0,IF(CC$10&gt;$E182+$F$8,0,$D182-SUM($F79:CB79)))</f>
        <v>240.64737597824075</v>
      </c>
      <c r="CD182" s="9">
        <f ca="1">IF(CD$10&lt;$E182,0,IF(CD$10&gt;$E182+$F$8,0,$D182-SUM($F79:CC79)))</f>
        <v>222.13603936452989</v>
      </c>
      <c r="CE182" s="9">
        <f ca="1">IF(CE$10&lt;$E182,0,IF(CE$10&gt;$E182+$F$8,0,$D182-SUM($F79:CD79)))</f>
        <v>203.62470275081904</v>
      </c>
      <c r="CF182" s="9">
        <f ca="1">IF(CF$10&lt;$E182,0,IF(CF$10&gt;$E182+$F$8,0,$D182-SUM($F79:CE79)))</f>
        <v>185.11336613710819</v>
      </c>
      <c r="CG182" s="9">
        <f ca="1">IF(CG$10&lt;$E182,0,IF(CG$10&gt;$E182+$F$8,0,$D182-SUM($F79:CF79)))</f>
        <v>166.60202952339733</v>
      </c>
      <c r="CH182" s="9">
        <f ca="1">IF(CH$10&lt;$E182,0,IF(CH$10&gt;$E182+$F$8,0,$D182-SUM($F79:CG79)))</f>
        <v>148.09069290968648</v>
      </c>
      <c r="CI182" s="9">
        <f ca="1">IF(CI$10&lt;$E182,0,IF(CI$10&gt;$E182+$F$8,0,$D182-SUM($F79:CH79)))</f>
        <v>129.57935629597563</v>
      </c>
      <c r="CJ182" s="9">
        <f ca="1">IF(CJ$10&lt;$E182,0,IF(CJ$10&gt;$E182+$F$8,0,$D182-SUM($F79:CI79)))</f>
        <v>111.06801968226478</v>
      </c>
      <c r="CK182" s="9">
        <f ca="1">IF(CK$10&lt;$E182,0,IF(CK$10&gt;$E182+$F$8,0,$D182-SUM($F79:CJ79)))</f>
        <v>92.556683068553923</v>
      </c>
      <c r="CL182" s="9">
        <f ca="1">IF(CL$10&lt;$E182,0,IF(CL$10&gt;$E182+$F$8,0,$D182-SUM($F79:CK79)))</f>
        <v>74.04534645484307</v>
      </c>
      <c r="CM182" s="9">
        <f ca="1">IF(CM$10&lt;$E182,0,IF(CM$10&gt;$E182+$F$8,0,$D182-SUM($F79:CL79)))</f>
        <v>55.534009841132217</v>
      </c>
      <c r="CN182" s="9">
        <f ca="1">IF(CN$10&lt;$E182,0,IF(CN$10&gt;$E182+$F$8,0,$D182-SUM($F79:CM79)))</f>
        <v>37.022673227421365</v>
      </c>
      <c r="CO182" s="9">
        <f ca="1">IF(CO$10&lt;$E182,0,IF(CO$10&gt;$E182+$F$8,0,$D182-SUM($F79:CN79)))</f>
        <v>18.511336613710569</v>
      </c>
      <c r="CP182" s="9">
        <f ca="1">IF(CP$10&lt;$E182,0,IF(CP$10&gt;$E182+$F$8,0,$D182-SUM($F79:CO79)))</f>
        <v>-2.2737367544323206E-13</v>
      </c>
      <c r="CQ182" s="9">
        <f>IF(CQ$10&lt;$E182,0,IF(CQ$10&gt;$E182+$F$8,0,$D182-SUM($F79:CP79)))</f>
        <v>0</v>
      </c>
      <c r="CR182" s="9">
        <f>IF(CR$10&lt;$E182,0,IF(CR$10&gt;$E182+$F$8,0,$D182-SUM($F79:CQ79)))</f>
        <v>0</v>
      </c>
      <c r="CS182" s="9">
        <f>IF(CS$10&lt;$E182,0,IF(CS$10&gt;$E182+$F$8,0,$D182-SUM($F79:CR79)))</f>
        <v>0</v>
      </c>
      <c r="CT182" s="9">
        <f>IF(CT$10&lt;$E182,0,IF(CT$10&gt;$E182+$F$8,0,$D182-SUM($F79:CS79)))</f>
        <v>0</v>
      </c>
      <c r="CU182" s="9">
        <f>IF(CU$10&lt;$E182,0,IF(CU$10&gt;$E182+$F$8,0,$D182-SUM($F79:CT79)))</f>
        <v>0</v>
      </c>
      <c r="CV182" s="9">
        <f>IF(CV$10&lt;$E182,0,IF(CV$10&gt;$E182+$F$8,0,$D182-SUM($F79:CU79)))</f>
        <v>0</v>
      </c>
      <c r="CW182" s="9">
        <f>IF(CW$10&lt;$E182,0,IF(CW$10&gt;$E182+$F$8,0,$D182-SUM($F79:CV79)))</f>
        <v>0</v>
      </c>
      <c r="CX182" s="9">
        <f>IF(CX$10&lt;$E182,0,IF(CX$10&gt;$E182+$F$8,0,$D182-SUM($F79:CW79)))</f>
        <v>0</v>
      </c>
      <c r="CY182" s="9">
        <f>IF(CY$10&lt;$E182,0,IF(CY$10&gt;$E182+$F$8,0,$D182-SUM($F79:CX79)))</f>
        <v>0</v>
      </c>
      <c r="CZ182" s="9">
        <f>IF(CZ$10&lt;$E182,0,IF(CZ$10&gt;$E182+$F$8,0,$D182-SUM($F79:CY79)))</f>
        <v>0</v>
      </c>
      <c r="DA182" s="9">
        <f>IF(DA$10&lt;$E182,0,IF(DA$10&gt;$E182+$F$8,0,$D182-SUM($F79:CZ79)))</f>
        <v>0</v>
      </c>
    </row>
    <row r="183" spans="4:105">
      <c r="D183" s="58">
        <f t="shared" ca="1" si="124"/>
        <v>572.00030136366468</v>
      </c>
      <c r="E183" s="3">
        <f t="shared" si="123"/>
        <v>60</v>
      </c>
      <c r="F183" s="9">
        <f t="shared" si="122"/>
        <v>0</v>
      </c>
      <c r="G183" s="9">
        <f>IF(G$10&lt;$E183,0,IF(G$10&gt;$E183+$F$8,0,$D183-SUM($F80:F80)))</f>
        <v>0</v>
      </c>
      <c r="H183" s="9">
        <f>IF(H$10&lt;$E183,0,IF(H$10&gt;$E183+$F$8,0,$D183-SUM($F80:G80)))</f>
        <v>0</v>
      </c>
      <c r="I183" s="9">
        <f>IF(I$10&lt;$E183,0,IF(I$10&gt;$E183+$F$8,0,$D183-SUM($F80:H80)))</f>
        <v>0</v>
      </c>
      <c r="J183" s="9">
        <f>IF(J$10&lt;$E183,0,IF(J$10&gt;$E183+$F$8,0,$D183-SUM($F80:I80)))</f>
        <v>0</v>
      </c>
      <c r="K183" s="9">
        <f>IF(K$10&lt;$E183,0,IF(K$10&gt;$E183+$F$8,0,$D183-SUM($F80:J80)))</f>
        <v>0</v>
      </c>
      <c r="L183" s="9">
        <f>IF(L$10&lt;$E183,0,IF(L$10&gt;$E183+$F$8,0,$D183-SUM($F80:K80)))</f>
        <v>0</v>
      </c>
      <c r="M183" s="9">
        <f>IF(M$10&lt;$E183,0,IF(M$10&gt;$E183+$F$8,0,$D183-SUM($F80:L80)))</f>
        <v>0</v>
      </c>
      <c r="N183" s="9">
        <f>IF(N$10&lt;$E183,0,IF(N$10&gt;$E183+$F$8,0,$D183-SUM($F80:M80)))</f>
        <v>0</v>
      </c>
      <c r="O183" s="9">
        <f>IF(O$10&lt;$E183,0,IF(O$10&gt;$E183+$F$8,0,$D183-SUM($F80:N80)))</f>
        <v>0</v>
      </c>
      <c r="P183" s="9">
        <f>IF(P$10&lt;$E183,0,IF(P$10&gt;$E183+$F$8,0,$D183-SUM($F80:O80)))</f>
        <v>0</v>
      </c>
      <c r="Q183" s="9">
        <f>IF(Q$10&lt;$E183,0,IF(Q$10&gt;$E183+$F$8,0,$D183-SUM($F80:P80)))</f>
        <v>0</v>
      </c>
      <c r="R183" s="9">
        <f>IF(R$10&lt;$E183,0,IF(R$10&gt;$E183+$F$8,0,$D183-SUM($F80:Q80)))</f>
        <v>0</v>
      </c>
      <c r="S183" s="9">
        <f>IF(S$10&lt;$E183,0,IF(S$10&gt;$E183+$F$8,0,$D183-SUM($F80:R80)))</f>
        <v>0</v>
      </c>
      <c r="T183" s="9">
        <f>IF(T$10&lt;$E183,0,IF(T$10&gt;$E183+$F$8,0,$D183-SUM($F80:S80)))</f>
        <v>0</v>
      </c>
      <c r="U183" s="9">
        <f>IF(U$10&lt;$E183,0,IF(U$10&gt;$E183+$F$8,0,$D183-SUM($F80:T80)))</f>
        <v>0</v>
      </c>
      <c r="V183" s="9">
        <f>IF(V$10&lt;$E183,0,IF(V$10&gt;$E183+$F$8,0,$D183-SUM($F80:U80)))</f>
        <v>0</v>
      </c>
      <c r="W183" s="9">
        <f>IF(W$10&lt;$E183,0,IF(W$10&gt;$E183+$F$8,0,$D183-SUM($F80:V80)))</f>
        <v>0</v>
      </c>
      <c r="X183" s="9">
        <f>IF(X$10&lt;$E183,0,IF(X$10&gt;$E183+$F$8,0,$D183-SUM($F80:W80)))</f>
        <v>0</v>
      </c>
      <c r="Y183" s="9">
        <f>IF(Y$10&lt;$E183,0,IF(Y$10&gt;$E183+$F$8,0,$D183-SUM($F80:X80)))</f>
        <v>0</v>
      </c>
      <c r="Z183" s="9">
        <f>IF(Z$10&lt;$E183,0,IF(Z$10&gt;$E183+$F$8,0,$D183-SUM($F80:Y80)))</f>
        <v>0</v>
      </c>
      <c r="AA183" s="9">
        <f>IF(AA$10&lt;$E183,0,IF(AA$10&gt;$E183+$F$8,0,$D183-SUM($F80:Z80)))</f>
        <v>0</v>
      </c>
      <c r="AB183" s="9">
        <f>IF(AB$10&lt;$E183,0,IF(AB$10&gt;$E183+$F$8,0,$D183-SUM($F80:AA80)))</f>
        <v>0</v>
      </c>
      <c r="AC183" s="9">
        <f>IF(AC$10&lt;$E183,0,IF(AC$10&gt;$E183+$F$8,0,$D183-SUM($F80:AB80)))</f>
        <v>0</v>
      </c>
      <c r="AD183" s="9">
        <f>IF(AD$10&lt;$E183,0,IF(AD$10&gt;$E183+$F$8,0,$D183-SUM($F80:AC80)))</f>
        <v>0</v>
      </c>
      <c r="AE183" s="9">
        <f>IF(AE$10&lt;$E183,0,IF(AE$10&gt;$E183+$F$8,0,$D183-SUM($F80:AD80)))</f>
        <v>0</v>
      </c>
      <c r="AF183" s="9">
        <f>IF(AF$10&lt;$E183,0,IF(AF$10&gt;$E183+$F$8,0,$D183-SUM($F80:AE80)))</f>
        <v>0</v>
      </c>
      <c r="AG183" s="9">
        <f>IF(AG$10&lt;$E183,0,IF(AG$10&gt;$E183+$F$8,0,$D183-SUM($F80:AF80)))</f>
        <v>0</v>
      </c>
      <c r="AH183" s="9">
        <f>IF(AH$10&lt;$E183,0,IF(AH$10&gt;$E183+$F$8,0,$D183-SUM($F80:AG80)))</f>
        <v>0</v>
      </c>
      <c r="AI183" s="9">
        <f>IF(AI$10&lt;$E183,0,IF(AI$10&gt;$E183+$F$8,0,$D183-SUM($F80:AH80)))</f>
        <v>0</v>
      </c>
      <c r="AJ183" s="9">
        <f>IF(AJ$10&lt;$E183,0,IF(AJ$10&gt;$E183+$F$8,0,$D183-SUM($F80:AI80)))</f>
        <v>0</v>
      </c>
      <c r="AK183" s="9">
        <f>IF(AK$10&lt;$E183,0,IF(AK$10&gt;$E183+$F$8,0,$D183-SUM($F80:AJ80)))</f>
        <v>0</v>
      </c>
      <c r="AL183" s="9">
        <f>IF(AL$10&lt;$E183,0,IF(AL$10&gt;$E183+$F$8,0,$D183-SUM($F80:AK80)))</f>
        <v>0</v>
      </c>
      <c r="AM183" s="9">
        <f>IF(AM$10&lt;$E183,0,IF(AM$10&gt;$E183+$F$8,0,$D183-SUM($F80:AL80)))</f>
        <v>0</v>
      </c>
      <c r="AN183" s="9">
        <f>IF(AN$10&lt;$E183,0,IF(AN$10&gt;$E183+$F$8,0,$D183-SUM($F80:AM80)))</f>
        <v>0</v>
      </c>
      <c r="AO183" s="9">
        <f>IF(AO$10&lt;$E183,0,IF(AO$10&gt;$E183+$F$8,0,$D183-SUM($F80:AN80)))</f>
        <v>0</v>
      </c>
      <c r="AP183" s="9">
        <f>IF(AP$10&lt;$E183,0,IF(AP$10&gt;$E183+$F$8,0,$D183-SUM($F80:AO80)))</f>
        <v>0</v>
      </c>
      <c r="AQ183" s="9">
        <f>IF(AQ$10&lt;$E183,0,IF(AQ$10&gt;$E183+$F$8,0,$D183-SUM($F80:AP80)))</f>
        <v>0</v>
      </c>
      <c r="AR183" s="9">
        <f>IF(AR$10&lt;$E183,0,IF(AR$10&gt;$E183+$F$8,0,$D183-SUM($F80:AQ80)))</f>
        <v>0</v>
      </c>
      <c r="AS183" s="9">
        <f>IF(AS$10&lt;$E183,0,IF(AS$10&gt;$E183+$F$8,0,$D183-SUM($F80:AR80)))</f>
        <v>0</v>
      </c>
      <c r="AT183" s="9">
        <f>IF(AT$10&lt;$E183,0,IF(AT$10&gt;$E183+$F$8,0,$D183-SUM($F80:AS80)))</f>
        <v>0</v>
      </c>
      <c r="AU183" s="9">
        <f>IF(AU$10&lt;$E183,0,IF(AU$10&gt;$E183+$F$8,0,$D183-SUM($F80:AT80)))</f>
        <v>0</v>
      </c>
      <c r="AV183" s="9">
        <f>IF(AV$10&lt;$E183,0,IF(AV$10&gt;$E183+$F$8,0,$D183-SUM($F80:AU80)))</f>
        <v>0</v>
      </c>
      <c r="AW183" s="9">
        <f>IF(AW$10&lt;$E183,0,IF(AW$10&gt;$E183+$F$8,0,$D183-SUM($F80:AV80)))</f>
        <v>0</v>
      </c>
      <c r="AX183" s="9">
        <f>IF(AX$10&lt;$E183,0,IF(AX$10&gt;$E183+$F$8,0,$D183-SUM($F80:AW80)))</f>
        <v>0</v>
      </c>
      <c r="AY183" s="9">
        <f>IF(AY$10&lt;$E183,0,IF(AY$10&gt;$E183+$F$8,0,$D183-SUM($F80:AX80)))</f>
        <v>0</v>
      </c>
      <c r="AZ183" s="9">
        <f>IF(AZ$10&lt;$E183,0,IF(AZ$10&gt;$E183+$F$8,0,$D183-SUM($F80:AY80)))</f>
        <v>0</v>
      </c>
      <c r="BA183" s="9">
        <f>IF(BA$10&lt;$E183,0,IF(BA$10&gt;$E183+$F$8,0,$D183-SUM($F80:AZ80)))</f>
        <v>0</v>
      </c>
      <c r="BB183" s="9">
        <f>IF(BB$10&lt;$E183,0,IF(BB$10&gt;$E183+$F$8,0,$D183-SUM($F80:BA80)))</f>
        <v>0</v>
      </c>
      <c r="BC183" s="9">
        <f>IF(BC$10&lt;$E183,0,IF(BC$10&gt;$E183+$F$8,0,$D183-SUM($F80:BB80)))</f>
        <v>0</v>
      </c>
      <c r="BD183" s="9">
        <f>IF(BD$10&lt;$E183,0,IF(BD$10&gt;$E183+$F$8,0,$D183-SUM($F80:BC80)))</f>
        <v>0</v>
      </c>
      <c r="BE183" s="9">
        <f>IF(BE$10&lt;$E183,0,IF(BE$10&gt;$E183+$F$8,0,$D183-SUM($F80:BD80)))</f>
        <v>0</v>
      </c>
      <c r="BF183" s="9">
        <f>IF(BF$10&lt;$E183,0,IF(BF$10&gt;$E183+$F$8,0,$D183-SUM($F80:BE80)))</f>
        <v>0</v>
      </c>
      <c r="BG183" s="9">
        <f>IF(BG$10&lt;$E183,0,IF(BG$10&gt;$E183+$F$8,0,$D183-SUM($F80:BF80)))</f>
        <v>0</v>
      </c>
      <c r="BH183" s="9">
        <f>IF(BH$10&lt;$E183,0,IF(BH$10&gt;$E183+$F$8,0,$D183-SUM($F80:BG80)))</f>
        <v>0</v>
      </c>
      <c r="BI183" s="9">
        <f>IF(BI$10&lt;$E183,0,IF(BI$10&gt;$E183+$F$8,0,$D183-SUM($F80:BH80)))</f>
        <v>0</v>
      </c>
      <c r="BJ183" s="9">
        <f>IF(BJ$10&lt;$E183,0,IF(BJ$10&gt;$E183+$F$8,0,$D183-SUM($F80:BI80)))</f>
        <v>0</v>
      </c>
      <c r="BK183" s="9">
        <f>IF(BK$10&lt;$E183,0,IF(BK$10&gt;$E183+$F$8,0,$D183-SUM($F80:BJ80)))</f>
        <v>0</v>
      </c>
      <c r="BL183" s="9">
        <f>IF(BL$10&lt;$E183,0,IF(BL$10&gt;$E183+$F$8,0,$D183-SUM($F80:BK80)))</f>
        <v>0</v>
      </c>
      <c r="BM183" s="9">
        <f ca="1">IF(BM$10&lt;$E183,0,IF(BM$10&gt;$E183+$F$8,0,$D183-SUM($F80:BL80)))</f>
        <v>572.00030136366468</v>
      </c>
      <c r="BN183" s="9">
        <f ca="1">IF(BN$10&lt;$E183,0,IF(BN$10&gt;$E183+$F$8,0,$D183-SUM($F80:BM80)))</f>
        <v>552.93362465154257</v>
      </c>
      <c r="BO183" s="9">
        <f ca="1">IF(BO$10&lt;$E183,0,IF(BO$10&gt;$E183+$F$8,0,$D183-SUM($F80:BN80)))</f>
        <v>533.86694793942036</v>
      </c>
      <c r="BP183" s="9">
        <f ca="1">IF(BP$10&lt;$E183,0,IF(BP$10&gt;$E183+$F$8,0,$D183-SUM($F80:BO80)))</f>
        <v>514.80027122729825</v>
      </c>
      <c r="BQ183" s="9">
        <f ca="1">IF(BQ$10&lt;$E183,0,IF(BQ$10&gt;$E183+$F$8,0,$D183-SUM($F80:BP80)))</f>
        <v>495.73359451517604</v>
      </c>
      <c r="BR183" s="9">
        <f ca="1">IF(BR$10&lt;$E183,0,IF(BR$10&gt;$E183+$F$8,0,$D183-SUM($F80:BQ80)))</f>
        <v>476.66691780305388</v>
      </c>
      <c r="BS183" s="9">
        <f ca="1">IF(BS$10&lt;$E183,0,IF(BS$10&gt;$E183+$F$8,0,$D183-SUM($F80:BR80)))</f>
        <v>457.60024109093172</v>
      </c>
      <c r="BT183" s="9">
        <f ca="1">IF(BT$10&lt;$E183,0,IF(BT$10&gt;$E183+$F$8,0,$D183-SUM($F80:BS80)))</f>
        <v>438.53356437880961</v>
      </c>
      <c r="BU183" s="9">
        <f ca="1">IF(BU$10&lt;$E183,0,IF(BU$10&gt;$E183+$F$8,0,$D183-SUM($F80:BT80)))</f>
        <v>419.4668876666874</v>
      </c>
      <c r="BV183" s="9">
        <f ca="1">IF(BV$10&lt;$E183,0,IF(BV$10&gt;$E183+$F$8,0,$D183-SUM($F80:BU80)))</f>
        <v>400.4002109545653</v>
      </c>
      <c r="BW183" s="9">
        <f ca="1">IF(BW$10&lt;$E183,0,IF(BW$10&gt;$E183+$F$8,0,$D183-SUM($F80:BV80)))</f>
        <v>381.33353424244308</v>
      </c>
      <c r="BX183" s="9">
        <f ca="1">IF(BX$10&lt;$E183,0,IF(BX$10&gt;$E183+$F$8,0,$D183-SUM($F80:BW80)))</f>
        <v>362.26685753032098</v>
      </c>
      <c r="BY183" s="9">
        <f ca="1">IF(BY$10&lt;$E183,0,IF(BY$10&gt;$E183+$F$8,0,$D183-SUM($F80:BX80)))</f>
        <v>343.20018081819876</v>
      </c>
      <c r="BZ183" s="9">
        <f ca="1">IF(BZ$10&lt;$E183,0,IF(BZ$10&gt;$E183+$F$8,0,$D183-SUM($F80:BY80)))</f>
        <v>324.13350410607666</v>
      </c>
      <c r="CA183" s="9">
        <f ca="1">IF(CA$10&lt;$E183,0,IF(CA$10&gt;$E183+$F$8,0,$D183-SUM($F80:BZ80)))</f>
        <v>305.0668273939545</v>
      </c>
      <c r="CB183" s="9">
        <f ca="1">IF(CB$10&lt;$E183,0,IF(CB$10&gt;$E183+$F$8,0,$D183-SUM($F80:CA80)))</f>
        <v>286.00015068183234</v>
      </c>
      <c r="CC183" s="9">
        <f ca="1">IF(CC$10&lt;$E183,0,IF(CC$10&gt;$E183+$F$8,0,$D183-SUM($F80:CB80)))</f>
        <v>266.93347396971018</v>
      </c>
      <c r="CD183" s="9">
        <f ca="1">IF(CD$10&lt;$E183,0,IF(CD$10&gt;$E183+$F$8,0,$D183-SUM($F80:CC80)))</f>
        <v>247.86679725758802</v>
      </c>
      <c r="CE183" s="9">
        <f ca="1">IF(CE$10&lt;$E183,0,IF(CE$10&gt;$E183+$F$8,0,$D183-SUM($F80:CD80)))</f>
        <v>228.80012054546586</v>
      </c>
      <c r="CF183" s="9">
        <f ca="1">IF(CF$10&lt;$E183,0,IF(CF$10&gt;$E183+$F$8,0,$D183-SUM($F80:CE80)))</f>
        <v>209.7334438333437</v>
      </c>
      <c r="CG183" s="9">
        <f ca="1">IF(CG$10&lt;$E183,0,IF(CG$10&gt;$E183+$F$8,0,$D183-SUM($F80:CF80)))</f>
        <v>190.66676712122154</v>
      </c>
      <c r="CH183" s="9">
        <f ca="1">IF(CH$10&lt;$E183,0,IF(CH$10&gt;$E183+$F$8,0,$D183-SUM($F80:CG80)))</f>
        <v>171.60009040909938</v>
      </c>
      <c r="CI183" s="9">
        <f ca="1">IF(CI$10&lt;$E183,0,IF(CI$10&gt;$E183+$F$8,0,$D183-SUM($F80:CH80)))</f>
        <v>152.53341369697722</v>
      </c>
      <c r="CJ183" s="9">
        <f ca="1">IF(CJ$10&lt;$E183,0,IF(CJ$10&gt;$E183+$F$8,0,$D183-SUM($F80:CI80)))</f>
        <v>133.46673698485506</v>
      </c>
      <c r="CK183" s="9">
        <f ca="1">IF(CK$10&lt;$E183,0,IF(CK$10&gt;$E183+$F$8,0,$D183-SUM($F80:CJ80)))</f>
        <v>114.4000602727329</v>
      </c>
      <c r="CL183" s="9">
        <f ca="1">IF(CL$10&lt;$E183,0,IF(CL$10&gt;$E183+$F$8,0,$D183-SUM($F80:CK80)))</f>
        <v>95.333383560610741</v>
      </c>
      <c r="CM183" s="9">
        <f ca="1">IF(CM$10&lt;$E183,0,IF(CM$10&gt;$E183+$F$8,0,$D183-SUM($F80:CL80)))</f>
        <v>76.266706848488582</v>
      </c>
      <c r="CN183" s="9">
        <f ca="1">IF(CN$10&lt;$E183,0,IF(CN$10&gt;$E183+$F$8,0,$D183-SUM($F80:CM80)))</f>
        <v>57.200030136366422</v>
      </c>
      <c r="CO183" s="9">
        <f ca="1">IF(CO$10&lt;$E183,0,IF(CO$10&gt;$E183+$F$8,0,$D183-SUM($F80:CN80)))</f>
        <v>38.133353424244319</v>
      </c>
      <c r="CP183" s="9">
        <f ca="1">IF(CP$10&lt;$E183,0,IF(CP$10&gt;$E183+$F$8,0,$D183-SUM($F80:CO80)))</f>
        <v>19.066676712122216</v>
      </c>
      <c r="CQ183" s="9">
        <f ca="1">IF(CQ$10&lt;$E183,0,IF(CQ$10&gt;$E183+$F$8,0,$D183-SUM($F80:CP80)))</f>
        <v>1.1368683772161603E-13</v>
      </c>
      <c r="CR183" s="9">
        <f>IF(CR$10&lt;$E183,0,IF(CR$10&gt;$E183+$F$8,0,$D183-SUM($F80:CQ80)))</f>
        <v>0</v>
      </c>
      <c r="CS183" s="9">
        <f>IF(CS$10&lt;$E183,0,IF(CS$10&gt;$E183+$F$8,0,$D183-SUM($F80:CR80)))</f>
        <v>0</v>
      </c>
      <c r="CT183" s="9">
        <f>IF(CT$10&lt;$E183,0,IF(CT$10&gt;$E183+$F$8,0,$D183-SUM($F80:CS80)))</f>
        <v>0</v>
      </c>
      <c r="CU183" s="9">
        <f>IF(CU$10&lt;$E183,0,IF(CU$10&gt;$E183+$F$8,0,$D183-SUM($F80:CT80)))</f>
        <v>0</v>
      </c>
      <c r="CV183" s="9">
        <f>IF(CV$10&lt;$E183,0,IF(CV$10&gt;$E183+$F$8,0,$D183-SUM($F80:CU80)))</f>
        <v>0</v>
      </c>
      <c r="CW183" s="9">
        <f>IF(CW$10&lt;$E183,0,IF(CW$10&gt;$E183+$F$8,0,$D183-SUM($F80:CV80)))</f>
        <v>0</v>
      </c>
      <c r="CX183" s="9">
        <f>IF(CX$10&lt;$E183,0,IF(CX$10&gt;$E183+$F$8,0,$D183-SUM($F80:CW80)))</f>
        <v>0</v>
      </c>
      <c r="CY183" s="9">
        <f>IF(CY$10&lt;$E183,0,IF(CY$10&gt;$E183+$F$8,0,$D183-SUM($F80:CX80)))</f>
        <v>0</v>
      </c>
      <c r="CZ183" s="9">
        <f>IF(CZ$10&lt;$E183,0,IF(CZ$10&gt;$E183+$F$8,0,$D183-SUM($F80:CY80)))</f>
        <v>0</v>
      </c>
      <c r="DA183" s="9">
        <f>IF(DA$10&lt;$E183,0,IF(DA$10&gt;$E183+$F$8,0,$D183-SUM($F80:CZ80)))</f>
        <v>0</v>
      </c>
    </row>
    <row r="184" spans="4:105">
      <c r="D184" s="58">
        <f t="shared" ca="1" si="124"/>
        <v>589.1603104045746</v>
      </c>
      <c r="E184" s="3">
        <f t="shared" si="123"/>
        <v>61</v>
      </c>
      <c r="F184" s="9">
        <f t="shared" si="122"/>
        <v>0</v>
      </c>
      <c r="G184" s="9">
        <f>IF(G$10&lt;$E184,0,IF(G$10&gt;$E184+$F$8,0,$D184-SUM($F81:F81)))</f>
        <v>0</v>
      </c>
      <c r="H184" s="9">
        <f>IF(H$10&lt;$E184,0,IF(H$10&gt;$E184+$F$8,0,$D184-SUM($F81:G81)))</f>
        <v>0</v>
      </c>
      <c r="I184" s="9">
        <f>IF(I$10&lt;$E184,0,IF(I$10&gt;$E184+$F$8,0,$D184-SUM($F81:H81)))</f>
        <v>0</v>
      </c>
      <c r="J184" s="9">
        <f>IF(J$10&lt;$E184,0,IF(J$10&gt;$E184+$F$8,0,$D184-SUM($F81:I81)))</f>
        <v>0</v>
      </c>
      <c r="K184" s="9">
        <f>IF(K$10&lt;$E184,0,IF(K$10&gt;$E184+$F$8,0,$D184-SUM($F81:J81)))</f>
        <v>0</v>
      </c>
      <c r="L184" s="9">
        <f>IF(L$10&lt;$E184,0,IF(L$10&gt;$E184+$F$8,0,$D184-SUM($F81:K81)))</f>
        <v>0</v>
      </c>
      <c r="M184" s="9">
        <f>IF(M$10&lt;$E184,0,IF(M$10&gt;$E184+$F$8,0,$D184-SUM($F81:L81)))</f>
        <v>0</v>
      </c>
      <c r="N184" s="9">
        <f>IF(N$10&lt;$E184,0,IF(N$10&gt;$E184+$F$8,0,$D184-SUM($F81:M81)))</f>
        <v>0</v>
      </c>
      <c r="O184" s="9">
        <f>IF(O$10&lt;$E184,0,IF(O$10&gt;$E184+$F$8,0,$D184-SUM($F81:N81)))</f>
        <v>0</v>
      </c>
      <c r="P184" s="9">
        <f>IF(P$10&lt;$E184,0,IF(P$10&gt;$E184+$F$8,0,$D184-SUM($F81:O81)))</f>
        <v>0</v>
      </c>
      <c r="Q184" s="9">
        <f>IF(Q$10&lt;$E184,0,IF(Q$10&gt;$E184+$F$8,0,$D184-SUM($F81:P81)))</f>
        <v>0</v>
      </c>
      <c r="R184" s="9">
        <f>IF(R$10&lt;$E184,0,IF(R$10&gt;$E184+$F$8,0,$D184-SUM($F81:Q81)))</f>
        <v>0</v>
      </c>
      <c r="S184" s="9">
        <f>IF(S$10&lt;$E184,0,IF(S$10&gt;$E184+$F$8,0,$D184-SUM($F81:R81)))</f>
        <v>0</v>
      </c>
      <c r="T184" s="9">
        <f>IF(T$10&lt;$E184,0,IF(T$10&gt;$E184+$F$8,0,$D184-SUM($F81:S81)))</f>
        <v>0</v>
      </c>
      <c r="U184" s="9">
        <f>IF(U$10&lt;$E184,0,IF(U$10&gt;$E184+$F$8,0,$D184-SUM($F81:T81)))</f>
        <v>0</v>
      </c>
      <c r="V184" s="9">
        <f>IF(V$10&lt;$E184,0,IF(V$10&gt;$E184+$F$8,0,$D184-SUM($F81:U81)))</f>
        <v>0</v>
      </c>
      <c r="W184" s="9">
        <f>IF(W$10&lt;$E184,0,IF(W$10&gt;$E184+$F$8,0,$D184-SUM($F81:V81)))</f>
        <v>0</v>
      </c>
      <c r="X184" s="9">
        <f>IF(X$10&lt;$E184,0,IF(X$10&gt;$E184+$F$8,0,$D184-SUM($F81:W81)))</f>
        <v>0</v>
      </c>
      <c r="Y184" s="9">
        <f>IF(Y$10&lt;$E184,0,IF(Y$10&gt;$E184+$F$8,0,$D184-SUM($F81:X81)))</f>
        <v>0</v>
      </c>
      <c r="Z184" s="9">
        <f>IF(Z$10&lt;$E184,0,IF(Z$10&gt;$E184+$F$8,0,$D184-SUM($F81:Y81)))</f>
        <v>0</v>
      </c>
      <c r="AA184" s="9">
        <f>IF(AA$10&lt;$E184,0,IF(AA$10&gt;$E184+$F$8,0,$D184-SUM($F81:Z81)))</f>
        <v>0</v>
      </c>
      <c r="AB184" s="9">
        <f>IF(AB$10&lt;$E184,0,IF(AB$10&gt;$E184+$F$8,0,$D184-SUM($F81:AA81)))</f>
        <v>0</v>
      </c>
      <c r="AC184" s="9">
        <f>IF(AC$10&lt;$E184,0,IF(AC$10&gt;$E184+$F$8,0,$D184-SUM($F81:AB81)))</f>
        <v>0</v>
      </c>
      <c r="AD184" s="9">
        <f>IF(AD$10&lt;$E184,0,IF(AD$10&gt;$E184+$F$8,0,$D184-SUM($F81:AC81)))</f>
        <v>0</v>
      </c>
      <c r="AE184" s="9">
        <f>IF(AE$10&lt;$E184,0,IF(AE$10&gt;$E184+$F$8,0,$D184-SUM($F81:AD81)))</f>
        <v>0</v>
      </c>
      <c r="AF184" s="9">
        <f>IF(AF$10&lt;$E184,0,IF(AF$10&gt;$E184+$F$8,0,$D184-SUM($F81:AE81)))</f>
        <v>0</v>
      </c>
      <c r="AG184" s="9">
        <f>IF(AG$10&lt;$E184,0,IF(AG$10&gt;$E184+$F$8,0,$D184-SUM($F81:AF81)))</f>
        <v>0</v>
      </c>
      <c r="AH184" s="9">
        <f>IF(AH$10&lt;$E184,0,IF(AH$10&gt;$E184+$F$8,0,$D184-SUM($F81:AG81)))</f>
        <v>0</v>
      </c>
      <c r="AI184" s="9">
        <f>IF(AI$10&lt;$E184,0,IF(AI$10&gt;$E184+$F$8,0,$D184-SUM($F81:AH81)))</f>
        <v>0</v>
      </c>
      <c r="AJ184" s="9">
        <f>IF(AJ$10&lt;$E184,0,IF(AJ$10&gt;$E184+$F$8,0,$D184-SUM($F81:AI81)))</f>
        <v>0</v>
      </c>
      <c r="AK184" s="9">
        <f>IF(AK$10&lt;$E184,0,IF(AK$10&gt;$E184+$F$8,0,$D184-SUM($F81:AJ81)))</f>
        <v>0</v>
      </c>
      <c r="AL184" s="9">
        <f>IF(AL$10&lt;$E184,0,IF(AL$10&gt;$E184+$F$8,0,$D184-SUM($F81:AK81)))</f>
        <v>0</v>
      </c>
      <c r="AM184" s="9">
        <f>IF(AM$10&lt;$E184,0,IF(AM$10&gt;$E184+$F$8,0,$D184-SUM($F81:AL81)))</f>
        <v>0</v>
      </c>
      <c r="AN184" s="9">
        <f>IF(AN$10&lt;$E184,0,IF(AN$10&gt;$E184+$F$8,0,$D184-SUM($F81:AM81)))</f>
        <v>0</v>
      </c>
      <c r="AO184" s="9">
        <f>IF(AO$10&lt;$E184,0,IF(AO$10&gt;$E184+$F$8,0,$D184-SUM($F81:AN81)))</f>
        <v>0</v>
      </c>
      <c r="AP184" s="9">
        <f>IF(AP$10&lt;$E184,0,IF(AP$10&gt;$E184+$F$8,0,$D184-SUM($F81:AO81)))</f>
        <v>0</v>
      </c>
      <c r="AQ184" s="9">
        <f>IF(AQ$10&lt;$E184,0,IF(AQ$10&gt;$E184+$F$8,0,$D184-SUM($F81:AP81)))</f>
        <v>0</v>
      </c>
      <c r="AR184" s="9">
        <f>IF(AR$10&lt;$E184,0,IF(AR$10&gt;$E184+$F$8,0,$D184-SUM($F81:AQ81)))</f>
        <v>0</v>
      </c>
      <c r="AS184" s="9">
        <f>IF(AS$10&lt;$E184,0,IF(AS$10&gt;$E184+$F$8,0,$D184-SUM($F81:AR81)))</f>
        <v>0</v>
      </c>
      <c r="AT184" s="9">
        <f>IF(AT$10&lt;$E184,0,IF(AT$10&gt;$E184+$F$8,0,$D184-SUM($F81:AS81)))</f>
        <v>0</v>
      </c>
      <c r="AU184" s="9">
        <f>IF(AU$10&lt;$E184,0,IF(AU$10&gt;$E184+$F$8,0,$D184-SUM($F81:AT81)))</f>
        <v>0</v>
      </c>
      <c r="AV184" s="9">
        <f>IF(AV$10&lt;$E184,0,IF(AV$10&gt;$E184+$F$8,0,$D184-SUM($F81:AU81)))</f>
        <v>0</v>
      </c>
      <c r="AW184" s="9">
        <f>IF(AW$10&lt;$E184,0,IF(AW$10&gt;$E184+$F$8,0,$D184-SUM($F81:AV81)))</f>
        <v>0</v>
      </c>
      <c r="AX184" s="9">
        <f>IF(AX$10&lt;$E184,0,IF(AX$10&gt;$E184+$F$8,0,$D184-SUM($F81:AW81)))</f>
        <v>0</v>
      </c>
      <c r="AY184" s="9">
        <f>IF(AY$10&lt;$E184,0,IF(AY$10&gt;$E184+$F$8,0,$D184-SUM($F81:AX81)))</f>
        <v>0</v>
      </c>
      <c r="AZ184" s="9">
        <f>IF(AZ$10&lt;$E184,0,IF(AZ$10&gt;$E184+$F$8,0,$D184-SUM($F81:AY81)))</f>
        <v>0</v>
      </c>
      <c r="BA184" s="9">
        <f>IF(BA$10&lt;$E184,0,IF(BA$10&gt;$E184+$F$8,0,$D184-SUM($F81:AZ81)))</f>
        <v>0</v>
      </c>
      <c r="BB184" s="9">
        <f>IF(BB$10&lt;$E184,0,IF(BB$10&gt;$E184+$F$8,0,$D184-SUM($F81:BA81)))</f>
        <v>0</v>
      </c>
      <c r="BC184" s="9">
        <f>IF(BC$10&lt;$E184,0,IF(BC$10&gt;$E184+$F$8,0,$D184-SUM($F81:BB81)))</f>
        <v>0</v>
      </c>
      <c r="BD184" s="9">
        <f>IF(BD$10&lt;$E184,0,IF(BD$10&gt;$E184+$F$8,0,$D184-SUM($F81:BC81)))</f>
        <v>0</v>
      </c>
      <c r="BE184" s="9">
        <f>IF(BE$10&lt;$E184,0,IF(BE$10&gt;$E184+$F$8,0,$D184-SUM($F81:BD81)))</f>
        <v>0</v>
      </c>
      <c r="BF184" s="9">
        <f>IF(BF$10&lt;$E184,0,IF(BF$10&gt;$E184+$F$8,0,$D184-SUM($F81:BE81)))</f>
        <v>0</v>
      </c>
      <c r="BG184" s="9">
        <f>IF(BG$10&lt;$E184,0,IF(BG$10&gt;$E184+$F$8,0,$D184-SUM($F81:BF81)))</f>
        <v>0</v>
      </c>
      <c r="BH184" s="9">
        <f>IF(BH$10&lt;$E184,0,IF(BH$10&gt;$E184+$F$8,0,$D184-SUM($F81:BG81)))</f>
        <v>0</v>
      </c>
      <c r="BI184" s="9">
        <f>IF(BI$10&lt;$E184,0,IF(BI$10&gt;$E184+$F$8,0,$D184-SUM($F81:BH81)))</f>
        <v>0</v>
      </c>
      <c r="BJ184" s="9">
        <f>IF(BJ$10&lt;$E184,0,IF(BJ$10&gt;$E184+$F$8,0,$D184-SUM($F81:BI81)))</f>
        <v>0</v>
      </c>
      <c r="BK184" s="9">
        <f>IF(BK$10&lt;$E184,0,IF(BK$10&gt;$E184+$F$8,0,$D184-SUM($F81:BJ81)))</f>
        <v>0</v>
      </c>
      <c r="BL184" s="9">
        <f>IF(BL$10&lt;$E184,0,IF(BL$10&gt;$E184+$F$8,0,$D184-SUM($F81:BK81)))</f>
        <v>0</v>
      </c>
      <c r="BM184" s="9">
        <f>IF(BM$10&lt;$E184,0,IF(BM$10&gt;$E184+$F$8,0,$D184-SUM($F81:BL81)))</f>
        <v>0</v>
      </c>
      <c r="BN184" s="9">
        <f ca="1">IF(BN$10&lt;$E184,0,IF(BN$10&gt;$E184+$F$8,0,$D184-SUM($F81:BM81)))</f>
        <v>589.1603104045746</v>
      </c>
      <c r="BO184" s="9">
        <f ca="1">IF(BO$10&lt;$E184,0,IF(BO$10&gt;$E184+$F$8,0,$D184-SUM($F81:BN81)))</f>
        <v>569.52163339108881</v>
      </c>
      <c r="BP184" s="9">
        <f ca="1">IF(BP$10&lt;$E184,0,IF(BP$10&gt;$E184+$F$8,0,$D184-SUM($F81:BO81)))</f>
        <v>549.88295637760291</v>
      </c>
      <c r="BQ184" s="9">
        <f ca="1">IF(BQ$10&lt;$E184,0,IF(BQ$10&gt;$E184+$F$8,0,$D184-SUM($F81:BP81)))</f>
        <v>530.24427936411712</v>
      </c>
      <c r="BR184" s="9">
        <f ca="1">IF(BR$10&lt;$E184,0,IF(BR$10&gt;$E184+$F$8,0,$D184-SUM($F81:BQ81)))</f>
        <v>510.60560235063133</v>
      </c>
      <c r="BS184" s="9">
        <f ca="1">IF(BS$10&lt;$E184,0,IF(BS$10&gt;$E184+$F$8,0,$D184-SUM($F81:BR81)))</f>
        <v>490.96692533714548</v>
      </c>
      <c r="BT184" s="9">
        <f ca="1">IF(BT$10&lt;$E184,0,IF(BT$10&gt;$E184+$F$8,0,$D184-SUM($F81:BS81)))</f>
        <v>471.32824832365969</v>
      </c>
      <c r="BU184" s="9">
        <f ca="1">IF(BU$10&lt;$E184,0,IF(BU$10&gt;$E184+$F$8,0,$D184-SUM($F81:BT81)))</f>
        <v>451.68957131017385</v>
      </c>
      <c r="BV184" s="9">
        <f ca="1">IF(BV$10&lt;$E184,0,IF(BV$10&gt;$E184+$F$8,0,$D184-SUM($F81:BU81)))</f>
        <v>432.05089429668806</v>
      </c>
      <c r="BW184" s="9">
        <f ca="1">IF(BW$10&lt;$E184,0,IF(BW$10&gt;$E184+$F$8,0,$D184-SUM($F81:BV81)))</f>
        <v>412.41221728320221</v>
      </c>
      <c r="BX184" s="9">
        <f ca="1">IF(BX$10&lt;$E184,0,IF(BX$10&gt;$E184+$F$8,0,$D184-SUM($F81:BW81)))</f>
        <v>392.77354026971636</v>
      </c>
      <c r="BY184" s="9">
        <f ca="1">IF(BY$10&lt;$E184,0,IF(BY$10&gt;$E184+$F$8,0,$D184-SUM($F81:BX81)))</f>
        <v>373.13486325623057</v>
      </c>
      <c r="BZ184" s="9">
        <f ca="1">IF(BZ$10&lt;$E184,0,IF(BZ$10&gt;$E184+$F$8,0,$D184-SUM($F81:BY81)))</f>
        <v>353.49618624274478</v>
      </c>
      <c r="CA184" s="9">
        <f ca="1">IF(CA$10&lt;$E184,0,IF(CA$10&gt;$E184+$F$8,0,$D184-SUM($F81:BZ81)))</f>
        <v>333.85750922925894</v>
      </c>
      <c r="CB184" s="9">
        <f ca="1">IF(CB$10&lt;$E184,0,IF(CB$10&gt;$E184+$F$8,0,$D184-SUM($F81:CA81)))</f>
        <v>314.21883221577309</v>
      </c>
      <c r="CC184" s="9">
        <f ca="1">IF(CC$10&lt;$E184,0,IF(CC$10&gt;$E184+$F$8,0,$D184-SUM($F81:CB81)))</f>
        <v>294.58015520228724</v>
      </c>
      <c r="CD184" s="9">
        <f ca="1">IF(CD$10&lt;$E184,0,IF(CD$10&gt;$E184+$F$8,0,$D184-SUM($F81:CC81)))</f>
        <v>274.9414781888014</v>
      </c>
      <c r="CE184" s="9">
        <f ca="1">IF(CE$10&lt;$E184,0,IF(CE$10&gt;$E184+$F$8,0,$D184-SUM($F81:CD81)))</f>
        <v>255.30280117531555</v>
      </c>
      <c r="CF184" s="9">
        <f ca="1">IF(CF$10&lt;$E184,0,IF(CF$10&gt;$E184+$F$8,0,$D184-SUM($F81:CE81)))</f>
        <v>235.6641241618297</v>
      </c>
      <c r="CG184" s="9">
        <f ca="1">IF(CG$10&lt;$E184,0,IF(CG$10&gt;$E184+$F$8,0,$D184-SUM($F81:CF81)))</f>
        <v>216.02544714834386</v>
      </c>
      <c r="CH184" s="9">
        <f ca="1">IF(CH$10&lt;$E184,0,IF(CH$10&gt;$E184+$F$8,0,$D184-SUM($F81:CG81)))</f>
        <v>196.38677013485801</v>
      </c>
      <c r="CI184" s="9">
        <f ca="1">IF(CI$10&lt;$E184,0,IF(CI$10&gt;$E184+$F$8,0,$D184-SUM($F81:CH81)))</f>
        <v>176.74809312137216</v>
      </c>
      <c r="CJ184" s="9">
        <f ca="1">IF(CJ$10&lt;$E184,0,IF(CJ$10&gt;$E184+$F$8,0,$D184-SUM($F81:CI81)))</f>
        <v>157.10941610788632</v>
      </c>
      <c r="CK184" s="9">
        <f ca="1">IF(CK$10&lt;$E184,0,IF(CK$10&gt;$E184+$F$8,0,$D184-SUM($F81:CJ81)))</f>
        <v>137.47073909440047</v>
      </c>
      <c r="CL184" s="9">
        <f ca="1">IF(CL$10&lt;$E184,0,IF(CL$10&gt;$E184+$F$8,0,$D184-SUM($F81:CK81)))</f>
        <v>117.83206208091462</v>
      </c>
      <c r="CM184" s="9">
        <f ca="1">IF(CM$10&lt;$E184,0,IF(CM$10&gt;$E184+$F$8,0,$D184-SUM($F81:CL81)))</f>
        <v>98.193385067428778</v>
      </c>
      <c r="CN184" s="9">
        <f ca="1">IF(CN$10&lt;$E184,0,IF(CN$10&gt;$E184+$F$8,0,$D184-SUM($F81:CM81)))</f>
        <v>78.554708053942932</v>
      </c>
      <c r="CO184" s="9">
        <f ca="1">IF(CO$10&lt;$E184,0,IF(CO$10&gt;$E184+$F$8,0,$D184-SUM($F81:CN81)))</f>
        <v>58.916031040457142</v>
      </c>
      <c r="CP184" s="9">
        <f ca="1">IF(CP$10&lt;$E184,0,IF(CP$10&gt;$E184+$F$8,0,$D184-SUM($F81:CO81)))</f>
        <v>39.277354026971352</v>
      </c>
      <c r="CQ184" s="9">
        <f ca="1">IF(CQ$10&lt;$E184,0,IF(CQ$10&gt;$E184+$F$8,0,$D184-SUM($F81:CP81)))</f>
        <v>19.638677013485562</v>
      </c>
      <c r="CR184" s="9">
        <f ca="1">IF(CR$10&lt;$E184,0,IF(CR$10&gt;$E184+$F$8,0,$D184-SUM($F81:CQ81)))</f>
        <v>-2.2737367544323206E-13</v>
      </c>
      <c r="CS184" s="9">
        <f>IF(CS$10&lt;$E184,0,IF(CS$10&gt;$E184+$F$8,0,$D184-SUM($F81:CR81)))</f>
        <v>0</v>
      </c>
      <c r="CT184" s="9">
        <f>IF(CT$10&lt;$E184,0,IF(CT$10&gt;$E184+$F$8,0,$D184-SUM($F81:CS81)))</f>
        <v>0</v>
      </c>
      <c r="CU184" s="9">
        <f>IF(CU$10&lt;$E184,0,IF(CU$10&gt;$E184+$F$8,0,$D184-SUM($F81:CT81)))</f>
        <v>0</v>
      </c>
      <c r="CV184" s="9">
        <f>IF(CV$10&lt;$E184,0,IF(CV$10&gt;$E184+$F$8,0,$D184-SUM($F81:CU81)))</f>
        <v>0</v>
      </c>
      <c r="CW184" s="9">
        <f>IF(CW$10&lt;$E184,0,IF(CW$10&gt;$E184+$F$8,0,$D184-SUM($F81:CV81)))</f>
        <v>0</v>
      </c>
      <c r="CX184" s="9">
        <f>IF(CX$10&lt;$E184,0,IF(CX$10&gt;$E184+$F$8,0,$D184-SUM($F81:CW81)))</f>
        <v>0</v>
      </c>
      <c r="CY184" s="9">
        <f>IF(CY$10&lt;$E184,0,IF(CY$10&gt;$E184+$F$8,0,$D184-SUM($F81:CX81)))</f>
        <v>0</v>
      </c>
      <c r="CZ184" s="9">
        <f>IF(CZ$10&lt;$E184,0,IF(CZ$10&gt;$E184+$F$8,0,$D184-SUM($F81:CY81)))</f>
        <v>0</v>
      </c>
      <c r="DA184" s="9">
        <f>IF(DA$10&lt;$E184,0,IF(DA$10&gt;$E184+$F$8,0,$D184-SUM($F81:CZ81)))</f>
        <v>0</v>
      </c>
    </row>
    <row r="185" spans="4:105">
      <c r="D185" s="58">
        <f t="shared" ca="1" si="124"/>
        <v>606.83511971671192</v>
      </c>
      <c r="E185" s="3">
        <f t="shared" si="123"/>
        <v>62</v>
      </c>
      <c r="F185" s="9">
        <f t="shared" si="122"/>
        <v>0</v>
      </c>
      <c r="G185" s="9">
        <f>IF(G$10&lt;$E185,0,IF(G$10&gt;$E185+$F$8,0,$D185-SUM($F82:F82)))</f>
        <v>0</v>
      </c>
      <c r="H185" s="9">
        <f>IF(H$10&lt;$E185,0,IF(H$10&gt;$E185+$F$8,0,$D185-SUM($F82:G82)))</f>
        <v>0</v>
      </c>
      <c r="I185" s="9">
        <f>IF(I$10&lt;$E185,0,IF(I$10&gt;$E185+$F$8,0,$D185-SUM($F82:H82)))</f>
        <v>0</v>
      </c>
      <c r="J185" s="9">
        <f>IF(J$10&lt;$E185,0,IF(J$10&gt;$E185+$F$8,0,$D185-SUM($F82:I82)))</f>
        <v>0</v>
      </c>
      <c r="K185" s="9">
        <f>IF(K$10&lt;$E185,0,IF(K$10&gt;$E185+$F$8,0,$D185-SUM($F82:J82)))</f>
        <v>0</v>
      </c>
      <c r="L185" s="9">
        <f>IF(L$10&lt;$E185,0,IF(L$10&gt;$E185+$F$8,0,$D185-SUM($F82:K82)))</f>
        <v>0</v>
      </c>
      <c r="M185" s="9">
        <f>IF(M$10&lt;$E185,0,IF(M$10&gt;$E185+$F$8,0,$D185-SUM($F82:L82)))</f>
        <v>0</v>
      </c>
      <c r="N185" s="9">
        <f>IF(N$10&lt;$E185,0,IF(N$10&gt;$E185+$F$8,0,$D185-SUM($F82:M82)))</f>
        <v>0</v>
      </c>
      <c r="O185" s="9">
        <f>IF(O$10&lt;$E185,0,IF(O$10&gt;$E185+$F$8,0,$D185-SUM($F82:N82)))</f>
        <v>0</v>
      </c>
      <c r="P185" s="9">
        <f>IF(P$10&lt;$E185,0,IF(P$10&gt;$E185+$F$8,0,$D185-SUM($F82:O82)))</f>
        <v>0</v>
      </c>
      <c r="Q185" s="9">
        <f>IF(Q$10&lt;$E185,0,IF(Q$10&gt;$E185+$F$8,0,$D185-SUM($F82:P82)))</f>
        <v>0</v>
      </c>
      <c r="R185" s="9">
        <f>IF(R$10&lt;$E185,0,IF(R$10&gt;$E185+$F$8,0,$D185-SUM($F82:Q82)))</f>
        <v>0</v>
      </c>
      <c r="S185" s="9">
        <f>IF(S$10&lt;$E185,0,IF(S$10&gt;$E185+$F$8,0,$D185-SUM($F82:R82)))</f>
        <v>0</v>
      </c>
      <c r="T185" s="9">
        <f>IF(T$10&lt;$E185,0,IF(T$10&gt;$E185+$F$8,0,$D185-SUM($F82:S82)))</f>
        <v>0</v>
      </c>
      <c r="U185" s="9">
        <f>IF(U$10&lt;$E185,0,IF(U$10&gt;$E185+$F$8,0,$D185-SUM($F82:T82)))</f>
        <v>0</v>
      </c>
      <c r="V185" s="9">
        <f>IF(V$10&lt;$E185,0,IF(V$10&gt;$E185+$F$8,0,$D185-SUM($F82:U82)))</f>
        <v>0</v>
      </c>
      <c r="W185" s="9">
        <f>IF(W$10&lt;$E185,0,IF(W$10&gt;$E185+$F$8,0,$D185-SUM($F82:V82)))</f>
        <v>0</v>
      </c>
      <c r="X185" s="9">
        <f>IF(X$10&lt;$E185,0,IF(X$10&gt;$E185+$F$8,0,$D185-SUM($F82:W82)))</f>
        <v>0</v>
      </c>
      <c r="Y185" s="9">
        <f>IF(Y$10&lt;$E185,0,IF(Y$10&gt;$E185+$F$8,0,$D185-SUM($F82:X82)))</f>
        <v>0</v>
      </c>
      <c r="Z185" s="9">
        <f>IF(Z$10&lt;$E185,0,IF(Z$10&gt;$E185+$F$8,0,$D185-SUM($F82:Y82)))</f>
        <v>0</v>
      </c>
      <c r="AA185" s="9">
        <f>IF(AA$10&lt;$E185,0,IF(AA$10&gt;$E185+$F$8,0,$D185-SUM($F82:Z82)))</f>
        <v>0</v>
      </c>
      <c r="AB185" s="9">
        <f>IF(AB$10&lt;$E185,0,IF(AB$10&gt;$E185+$F$8,0,$D185-SUM($F82:AA82)))</f>
        <v>0</v>
      </c>
      <c r="AC185" s="9">
        <f>IF(AC$10&lt;$E185,0,IF(AC$10&gt;$E185+$F$8,0,$D185-SUM($F82:AB82)))</f>
        <v>0</v>
      </c>
      <c r="AD185" s="9">
        <f>IF(AD$10&lt;$E185,0,IF(AD$10&gt;$E185+$F$8,0,$D185-SUM($F82:AC82)))</f>
        <v>0</v>
      </c>
      <c r="AE185" s="9">
        <f>IF(AE$10&lt;$E185,0,IF(AE$10&gt;$E185+$F$8,0,$D185-SUM($F82:AD82)))</f>
        <v>0</v>
      </c>
      <c r="AF185" s="9">
        <f>IF(AF$10&lt;$E185,0,IF(AF$10&gt;$E185+$F$8,0,$D185-SUM($F82:AE82)))</f>
        <v>0</v>
      </c>
      <c r="AG185" s="9">
        <f>IF(AG$10&lt;$E185,0,IF(AG$10&gt;$E185+$F$8,0,$D185-SUM($F82:AF82)))</f>
        <v>0</v>
      </c>
      <c r="AH185" s="9">
        <f>IF(AH$10&lt;$E185,0,IF(AH$10&gt;$E185+$F$8,0,$D185-SUM($F82:AG82)))</f>
        <v>0</v>
      </c>
      <c r="AI185" s="9">
        <f>IF(AI$10&lt;$E185,0,IF(AI$10&gt;$E185+$F$8,0,$D185-SUM($F82:AH82)))</f>
        <v>0</v>
      </c>
      <c r="AJ185" s="9">
        <f>IF(AJ$10&lt;$E185,0,IF(AJ$10&gt;$E185+$F$8,0,$D185-SUM($F82:AI82)))</f>
        <v>0</v>
      </c>
      <c r="AK185" s="9">
        <f>IF(AK$10&lt;$E185,0,IF(AK$10&gt;$E185+$F$8,0,$D185-SUM($F82:AJ82)))</f>
        <v>0</v>
      </c>
      <c r="AL185" s="9">
        <f>IF(AL$10&lt;$E185,0,IF(AL$10&gt;$E185+$F$8,0,$D185-SUM($F82:AK82)))</f>
        <v>0</v>
      </c>
      <c r="AM185" s="9">
        <f>IF(AM$10&lt;$E185,0,IF(AM$10&gt;$E185+$F$8,0,$D185-SUM($F82:AL82)))</f>
        <v>0</v>
      </c>
      <c r="AN185" s="9">
        <f>IF(AN$10&lt;$E185,0,IF(AN$10&gt;$E185+$F$8,0,$D185-SUM($F82:AM82)))</f>
        <v>0</v>
      </c>
      <c r="AO185" s="9">
        <f>IF(AO$10&lt;$E185,0,IF(AO$10&gt;$E185+$F$8,0,$D185-SUM($F82:AN82)))</f>
        <v>0</v>
      </c>
      <c r="AP185" s="9">
        <f>IF(AP$10&lt;$E185,0,IF(AP$10&gt;$E185+$F$8,0,$D185-SUM($F82:AO82)))</f>
        <v>0</v>
      </c>
      <c r="AQ185" s="9">
        <f>IF(AQ$10&lt;$E185,0,IF(AQ$10&gt;$E185+$F$8,0,$D185-SUM($F82:AP82)))</f>
        <v>0</v>
      </c>
      <c r="AR185" s="9">
        <f>IF(AR$10&lt;$E185,0,IF(AR$10&gt;$E185+$F$8,0,$D185-SUM($F82:AQ82)))</f>
        <v>0</v>
      </c>
      <c r="AS185" s="9">
        <f>IF(AS$10&lt;$E185,0,IF(AS$10&gt;$E185+$F$8,0,$D185-SUM($F82:AR82)))</f>
        <v>0</v>
      </c>
      <c r="AT185" s="9">
        <f>IF(AT$10&lt;$E185,0,IF(AT$10&gt;$E185+$F$8,0,$D185-SUM($F82:AS82)))</f>
        <v>0</v>
      </c>
      <c r="AU185" s="9">
        <f>IF(AU$10&lt;$E185,0,IF(AU$10&gt;$E185+$F$8,0,$D185-SUM($F82:AT82)))</f>
        <v>0</v>
      </c>
      <c r="AV185" s="9">
        <f>IF(AV$10&lt;$E185,0,IF(AV$10&gt;$E185+$F$8,0,$D185-SUM($F82:AU82)))</f>
        <v>0</v>
      </c>
      <c r="AW185" s="9">
        <f>IF(AW$10&lt;$E185,0,IF(AW$10&gt;$E185+$F$8,0,$D185-SUM($F82:AV82)))</f>
        <v>0</v>
      </c>
      <c r="AX185" s="9">
        <f>IF(AX$10&lt;$E185,0,IF(AX$10&gt;$E185+$F$8,0,$D185-SUM($F82:AW82)))</f>
        <v>0</v>
      </c>
      <c r="AY185" s="9">
        <f>IF(AY$10&lt;$E185,0,IF(AY$10&gt;$E185+$F$8,0,$D185-SUM($F82:AX82)))</f>
        <v>0</v>
      </c>
      <c r="AZ185" s="9">
        <f>IF(AZ$10&lt;$E185,0,IF(AZ$10&gt;$E185+$F$8,0,$D185-SUM($F82:AY82)))</f>
        <v>0</v>
      </c>
      <c r="BA185" s="9">
        <f>IF(BA$10&lt;$E185,0,IF(BA$10&gt;$E185+$F$8,0,$D185-SUM($F82:AZ82)))</f>
        <v>0</v>
      </c>
      <c r="BB185" s="9">
        <f>IF(BB$10&lt;$E185,0,IF(BB$10&gt;$E185+$F$8,0,$D185-SUM($F82:BA82)))</f>
        <v>0</v>
      </c>
      <c r="BC185" s="9">
        <f>IF(BC$10&lt;$E185,0,IF(BC$10&gt;$E185+$F$8,0,$D185-SUM($F82:BB82)))</f>
        <v>0</v>
      </c>
      <c r="BD185" s="9">
        <f>IF(BD$10&lt;$E185,0,IF(BD$10&gt;$E185+$F$8,0,$D185-SUM($F82:BC82)))</f>
        <v>0</v>
      </c>
      <c r="BE185" s="9">
        <f>IF(BE$10&lt;$E185,0,IF(BE$10&gt;$E185+$F$8,0,$D185-SUM($F82:BD82)))</f>
        <v>0</v>
      </c>
      <c r="BF185" s="9">
        <f>IF(BF$10&lt;$E185,0,IF(BF$10&gt;$E185+$F$8,0,$D185-SUM($F82:BE82)))</f>
        <v>0</v>
      </c>
      <c r="BG185" s="9">
        <f>IF(BG$10&lt;$E185,0,IF(BG$10&gt;$E185+$F$8,0,$D185-SUM($F82:BF82)))</f>
        <v>0</v>
      </c>
      <c r="BH185" s="9">
        <f>IF(BH$10&lt;$E185,0,IF(BH$10&gt;$E185+$F$8,0,$D185-SUM($F82:BG82)))</f>
        <v>0</v>
      </c>
      <c r="BI185" s="9">
        <f>IF(BI$10&lt;$E185,0,IF(BI$10&gt;$E185+$F$8,0,$D185-SUM($F82:BH82)))</f>
        <v>0</v>
      </c>
      <c r="BJ185" s="9">
        <f>IF(BJ$10&lt;$E185,0,IF(BJ$10&gt;$E185+$F$8,0,$D185-SUM($F82:BI82)))</f>
        <v>0</v>
      </c>
      <c r="BK185" s="9">
        <f>IF(BK$10&lt;$E185,0,IF(BK$10&gt;$E185+$F$8,0,$D185-SUM($F82:BJ82)))</f>
        <v>0</v>
      </c>
      <c r="BL185" s="9">
        <f>IF(BL$10&lt;$E185,0,IF(BL$10&gt;$E185+$F$8,0,$D185-SUM($F82:BK82)))</f>
        <v>0</v>
      </c>
      <c r="BM185" s="9">
        <f>IF(BM$10&lt;$E185,0,IF(BM$10&gt;$E185+$F$8,0,$D185-SUM($F82:BL82)))</f>
        <v>0</v>
      </c>
      <c r="BN185" s="9">
        <f>IF(BN$10&lt;$E185,0,IF(BN$10&gt;$E185+$F$8,0,$D185-SUM($F82:BM82)))</f>
        <v>0</v>
      </c>
      <c r="BO185" s="9">
        <f ca="1">IF(BO$10&lt;$E185,0,IF(BO$10&gt;$E185+$F$8,0,$D185-SUM($F82:BN82)))</f>
        <v>606.83511971671192</v>
      </c>
      <c r="BP185" s="9">
        <f ca="1">IF(BP$10&lt;$E185,0,IF(BP$10&gt;$E185+$F$8,0,$D185-SUM($F82:BO82)))</f>
        <v>586.6072823928215</v>
      </c>
      <c r="BQ185" s="9">
        <f ca="1">IF(BQ$10&lt;$E185,0,IF(BQ$10&gt;$E185+$F$8,0,$D185-SUM($F82:BP82)))</f>
        <v>566.37944506893109</v>
      </c>
      <c r="BR185" s="9">
        <f ca="1">IF(BR$10&lt;$E185,0,IF(BR$10&gt;$E185+$F$8,0,$D185-SUM($F82:BQ82)))</f>
        <v>546.15160774504068</v>
      </c>
      <c r="BS185" s="9">
        <f ca="1">IF(BS$10&lt;$E185,0,IF(BS$10&gt;$E185+$F$8,0,$D185-SUM($F82:BR82)))</f>
        <v>525.92377042115027</v>
      </c>
      <c r="BT185" s="9">
        <f ca="1">IF(BT$10&lt;$E185,0,IF(BT$10&gt;$E185+$F$8,0,$D185-SUM($F82:BS82)))</f>
        <v>505.69593309725991</v>
      </c>
      <c r="BU185" s="9">
        <f ca="1">IF(BU$10&lt;$E185,0,IF(BU$10&gt;$E185+$F$8,0,$D185-SUM($F82:BT82)))</f>
        <v>485.46809577336955</v>
      </c>
      <c r="BV185" s="9">
        <f ca="1">IF(BV$10&lt;$E185,0,IF(BV$10&gt;$E185+$F$8,0,$D185-SUM($F82:BU82)))</f>
        <v>465.24025844947914</v>
      </c>
      <c r="BW185" s="9">
        <f ca="1">IF(BW$10&lt;$E185,0,IF(BW$10&gt;$E185+$F$8,0,$D185-SUM($F82:BV82)))</f>
        <v>445.01242112558873</v>
      </c>
      <c r="BX185" s="9">
        <f ca="1">IF(BX$10&lt;$E185,0,IF(BX$10&gt;$E185+$F$8,0,$D185-SUM($F82:BW82)))</f>
        <v>424.78458380169832</v>
      </c>
      <c r="BY185" s="9">
        <f ca="1">IF(BY$10&lt;$E185,0,IF(BY$10&gt;$E185+$F$8,0,$D185-SUM($F82:BX82)))</f>
        <v>404.55674647780791</v>
      </c>
      <c r="BZ185" s="9">
        <f ca="1">IF(BZ$10&lt;$E185,0,IF(BZ$10&gt;$E185+$F$8,0,$D185-SUM($F82:BY82)))</f>
        <v>384.32890915391749</v>
      </c>
      <c r="CA185" s="9">
        <f ca="1">IF(CA$10&lt;$E185,0,IF(CA$10&gt;$E185+$F$8,0,$D185-SUM($F82:BZ82)))</f>
        <v>364.10107183002708</v>
      </c>
      <c r="CB185" s="9">
        <f ca="1">IF(CB$10&lt;$E185,0,IF(CB$10&gt;$E185+$F$8,0,$D185-SUM($F82:CA82)))</f>
        <v>343.87323450613667</v>
      </c>
      <c r="CC185" s="9">
        <f ca="1">IF(CC$10&lt;$E185,0,IF(CC$10&gt;$E185+$F$8,0,$D185-SUM($F82:CB82)))</f>
        <v>323.64539718224626</v>
      </c>
      <c r="CD185" s="9">
        <f ca="1">IF(CD$10&lt;$E185,0,IF(CD$10&gt;$E185+$F$8,0,$D185-SUM($F82:CC82)))</f>
        <v>303.41755985835584</v>
      </c>
      <c r="CE185" s="9">
        <f ca="1">IF(CE$10&lt;$E185,0,IF(CE$10&gt;$E185+$F$8,0,$D185-SUM($F82:CD82)))</f>
        <v>283.18972253446543</v>
      </c>
      <c r="CF185" s="9">
        <f ca="1">IF(CF$10&lt;$E185,0,IF(CF$10&gt;$E185+$F$8,0,$D185-SUM($F82:CE82)))</f>
        <v>262.96188521057502</v>
      </c>
      <c r="CG185" s="9">
        <f ca="1">IF(CG$10&lt;$E185,0,IF(CG$10&gt;$E185+$F$8,0,$D185-SUM($F82:CF82)))</f>
        <v>242.73404788668461</v>
      </c>
      <c r="CH185" s="9">
        <f ca="1">IF(CH$10&lt;$E185,0,IF(CH$10&gt;$E185+$F$8,0,$D185-SUM($F82:CG82)))</f>
        <v>222.50621056279419</v>
      </c>
      <c r="CI185" s="9">
        <f ca="1">IF(CI$10&lt;$E185,0,IF(CI$10&gt;$E185+$F$8,0,$D185-SUM($F82:CH82)))</f>
        <v>202.27837323890378</v>
      </c>
      <c r="CJ185" s="9">
        <f ca="1">IF(CJ$10&lt;$E185,0,IF(CJ$10&gt;$E185+$F$8,0,$D185-SUM($F82:CI82)))</f>
        <v>182.05053591501337</v>
      </c>
      <c r="CK185" s="9">
        <f ca="1">IF(CK$10&lt;$E185,0,IF(CK$10&gt;$E185+$F$8,0,$D185-SUM($F82:CJ82)))</f>
        <v>161.82269859112296</v>
      </c>
      <c r="CL185" s="9">
        <f ca="1">IF(CL$10&lt;$E185,0,IF(CL$10&gt;$E185+$F$8,0,$D185-SUM($F82:CK82)))</f>
        <v>141.59486126723255</v>
      </c>
      <c r="CM185" s="9">
        <f ca="1">IF(CM$10&lt;$E185,0,IF(CM$10&gt;$E185+$F$8,0,$D185-SUM($F82:CL82)))</f>
        <v>121.36702394334213</v>
      </c>
      <c r="CN185" s="9">
        <f ca="1">IF(CN$10&lt;$E185,0,IF(CN$10&gt;$E185+$F$8,0,$D185-SUM($F82:CM82)))</f>
        <v>101.13918661945172</v>
      </c>
      <c r="CO185" s="9">
        <f ca="1">IF(CO$10&lt;$E185,0,IF(CO$10&gt;$E185+$F$8,0,$D185-SUM($F82:CN82)))</f>
        <v>80.911349295561308</v>
      </c>
      <c r="CP185" s="9">
        <f ca="1">IF(CP$10&lt;$E185,0,IF(CP$10&gt;$E185+$F$8,0,$D185-SUM($F82:CO82)))</f>
        <v>60.683511971670896</v>
      </c>
      <c r="CQ185" s="9">
        <f ca="1">IF(CQ$10&lt;$E185,0,IF(CQ$10&gt;$E185+$F$8,0,$D185-SUM($F82:CP82)))</f>
        <v>40.455674647780484</v>
      </c>
      <c r="CR185" s="9">
        <f ca="1">IF(CR$10&lt;$E185,0,IF(CR$10&gt;$E185+$F$8,0,$D185-SUM($F82:CQ82)))</f>
        <v>20.227837323890071</v>
      </c>
      <c r="CS185" s="9">
        <f ca="1">IF(CS$10&lt;$E185,0,IF(CS$10&gt;$E185+$F$8,0,$D185-SUM($F82:CR82)))</f>
        <v>-3.4106051316484809E-13</v>
      </c>
      <c r="CT185" s="9">
        <f>IF(CT$10&lt;$E185,0,IF(CT$10&gt;$E185+$F$8,0,$D185-SUM($F82:CS82)))</f>
        <v>0</v>
      </c>
      <c r="CU185" s="9">
        <f>IF(CU$10&lt;$E185,0,IF(CU$10&gt;$E185+$F$8,0,$D185-SUM($F82:CT82)))</f>
        <v>0</v>
      </c>
      <c r="CV185" s="9">
        <f>IF(CV$10&lt;$E185,0,IF(CV$10&gt;$E185+$F$8,0,$D185-SUM($F82:CU82)))</f>
        <v>0</v>
      </c>
      <c r="CW185" s="9">
        <f>IF(CW$10&lt;$E185,0,IF(CW$10&gt;$E185+$F$8,0,$D185-SUM($F82:CV82)))</f>
        <v>0</v>
      </c>
      <c r="CX185" s="9">
        <f>IF(CX$10&lt;$E185,0,IF(CX$10&gt;$E185+$F$8,0,$D185-SUM($F82:CW82)))</f>
        <v>0</v>
      </c>
      <c r="CY185" s="9">
        <f>IF(CY$10&lt;$E185,0,IF(CY$10&gt;$E185+$F$8,0,$D185-SUM($F82:CX82)))</f>
        <v>0</v>
      </c>
      <c r="CZ185" s="9">
        <f>IF(CZ$10&lt;$E185,0,IF(CZ$10&gt;$E185+$F$8,0,$D185-SUM($F82:CY82)))</f>
        <v>0</v>
      </c>
      <c r="DA185" s="9">
        <f>IF(DA$10&lt;$E185,0,IF(DA$10&gt;$E185+$F$8,0,$D185-SUM($F82:CZ82)))</f>
        <v>0</v>
      </c>
    </row>
    <row r="186" spans="4:105">
      <c r="D186" s="58">
        <f t="shared" ca="1" si="124"/>
        <v>625.0401733082133</v>
      </c>
      <c r="E186" s="3">
        <f t="shared" si="123"/>
        <v>63</v>
      </c>
      <c r="F186" s="9">
        <f t="shared" si="122"/>
        <v>0</v>
      </c>
      <c r="G186" s="9">
        <f>IF(G$10&lt;$E186,0,IF(G$10&gt;$E186+$F$8,0,$D186-SUM($F83:F83)))</f>
        <v>0</v>
      </c>
      <c r="H186" s="9">
        <f>IF(H$10&lt;$E186,0,IF(H$10&gt;$E186+$F$8,0,$D186-SUM($F83:G83)))</f>
        <v>0</v>
      </c>
      <c r="I186" s="9">
        <f>IF(I$10&lt;$E186,0,IF(I$10&gt;$E186+$F$8,0,$D186-SUM($F83:H83)))</f>
        <v>0</v>
      </c>
      <c r="J186" s="9">
        <f>IF(J$10&lt;$E186,0,IF(J$10&gt;$E186+$F$8,0,$D186-SUM($F83:I83)))</f>
        <v>0</v>
      </c>
      <c r="K186" s="9">
        <f>IF(K$10&lt;$E186,0,IF(K$10&gt;$E186+$F$8,0,$D186-SUM($F83:J83)))</f>
        <v>0</v>
      </c>
      <c r="L186" s="9">
        <f>IF(L$10&lt;$E186,0,IF(L$10&gt;$E186+$F$8,0,$D186-SUM($F83:K83)))</f>
        <v>0</v>
      </c>
      <c r="M186" s="9">
        <f>IF(M$10&lt;$E186,0,IF(M$10&gt;$E186+$F$8,0,$D186-SUM($F83:L83)))</f>
        <v>0</v>
      </c>
      <c r="N186" s="9">
        <f>IF(N$10&lt;$E186,0,IF(N$10&gt;$E186+$F$8,0,$D186-SUM($F83:M83)))</f>
        <v>0</v>
      </c>
      <c r="O186" s="9">
        <f>IF(O$10&lt;$E186,0,IF(O$10&gt;$E186+$F$8,0,$D186-SUM($F83:N83)))</f>
        <v>0</v>
      </c>
      <c r="P186" s="9">
        <f>IF(P$10&lt;$E186,0,IF(P$10&gt;$E186+$F$8,0,$D186-SUM($F83:O83)))</f>
        <v>0</v>
      </c>
      <c r="Q186" s="9">
        <f>IF(Q$10&lt;$E186,0,IF(Q$10&gt;$E186+$F$8,0,$D186-SUM($F83:P83)))</f>
        <v>0</v>
      </c>
      <c r="R186" s="9">
        <f>IF(R$10&lt;$E186,0,IF(R$10&gt;$E186+$F$8,0,$D186-SUM($F83:Q83)))</f>
        <v>0</v>
      </c>
      <c r="S186" s="9">
        <f>IF(S$10&lt;$E186,0,IF(S$10&gt;$E186+$F$8,0,$D186-SUM($F83:R83)))</f>
        <v>0</v>
      </c>
      <c r="T186" s="9">
        <f>IF(T$10&lt;$E186,0,IF(T$10&gt;$E186+$F$8,0,$D186-SUM($F83:S83)))</f>
        <v>0</v>
      </c>
      <c r="U186" s="9">
        <f>IF(U$10&lt;$E186,0,IF(U$10&gt;$E186+$F$8,0,$D186-SUM($F83:T83)))</f>
        <v>0</v>
      </c>
      <c r="V186" s="9">
        <f>IF(V$10&lt;$E186,0,IF(V$10&gt;$E186+$F$8,0,$D186-SUM($F83:U83)))</f>
        <v>0</v>
      </c>
      <c r="W186" s="9">
        <f>IF(W$10&lt;$E186,0,IF(W$10&gt;$E186+$F$8,0,$D186-SUM($F83:V83)))</f>
        <v>0</v>
      </c>
      <c r="X186" s="9">
        <f>IF(X$10&lt;$E186,0,IF(X$10&gt;$E186+$F$8,0,$D186-SUM($F83:W83)))</f>
        <v>0</v>
      </c>
      <c r="Y186" s="9">
        <f>IF(Y$10&lt;$E186,0,IF(Y$10&gt;$E186+$F$8,0,$D186-SUM($F83:X83)))</f>
        <v>0</v>
      </c>
      <c r="Z186" s="9">
        <f>IF(Z$10&lt;$E186,0,IF(Z$10&gt;$E186+$F$8,0,$D186-SUM($F83:Y83)))</f>
        <v>0</v>
      </c>
      <c r="AA186" s="9">
        <f>IF(AA$10&lt;$E186,0,IF(AA$10&gt;$E186+$F$8,0,$D186-SUM($F83:Z83)))</f>
        <v>0</v>
      </c>
      <c r="AB186" s="9">
        <f>IF(AB$10&lt;$E186,0,IF(AB$10&gt;$E186+$F$8,0,$D186-SUM($F83:AA83)))</f>
        <v>0</v>
      </c>
      <c r="AC186" s="9">
        <f>IF(AC$10&lt;$E186,0,IF(AC$10&gt;$E186+$F$8,0,$D186-SUM($F83:AB83)))</f>
        <v>0</v>
      </c>
      <c r="AD186" s="9">
        <f>IF(AD$10&lt;$E186,0,IF(AD$10&gt;$E186+$F$8,0,$D186-SUM($F83:AC83)))</f>
        <v>0</v>
      </c>
      <c r="AE186" s="9">
        <f>IF(AE$10&lt;$E186,0,IF(AE$10&gt;$E186+$F$8,0,$D186-SUM($F83:AD83)))</f>
        <v>0</v>
      </c>
      <c r="AF186" s="9">
        <f>IF(AF$10&lt;$E186,0,IF(AF$10&gt;$E186+$F$8,0,$D186-SUM($F83:AE83)))</f>
        <v>0</v>
      </c>
      <c r="AG186" s="9">
        <f>IF(AG$10&lt;$E186,0,IF(AG$10&gt;$E186+$F$8,0,$D186-SUM($F83:AF83)))</f>
        <v>0</v>
      </c>
      <c r="AH186" s="9">
        <f>IF(AH$10&lt;$E186,0,IF(AH$10&gt;$E186+$F$8,0,$D186-SUM($F83:AG83)))</f>
        <v>0</v>
      </c>
      <c r="AI186" s="9">
        <f>IF(AI$10&lt;$E186,0,IF(AI$10&gt;$E186+$F$8,0,$D186-SUM($F83:AH83)))</f>
        <v>0</v>
      </c>
      <c r="AJ186" s="9">
        <f>IF(AJ$10&lt;$E186,0,IF(AJ$10&gt;$E186+$F$8,0,$D186-SUM($F83:AI83)))</f>
        <v>0</v>
      </c>
      <c r="AK186" s="9">
        <f>IF(AK$10&lt;$E186,0,IF(AK$10&gt;$E186+$F$8,0,$D186-SUM($F83:AJ83)))</f>
        <v>0</v>
      </c>
      <c r="AL186" s="9">
        <f>IF(AL$10&lt;$E186,0,IF(AL$10&gt;$E186+$F$8,0,$D186-SUM($F83:AK83)))</f>
        <v>0</v>
      </c>
      <c r="AM186" s="9">
        <f>IF(AM$10&lt;$E186,0,IF(AM$10&gt;$E186+$F$8,0,$D186-SUM($F83:AL83)))</f>
        <v>0</v>
      </c>
      <c r="AN186" s="9">
        <f>IF(AN$10&lt;$E186,0,IF(AN$10&gt;$E186+$F$8,0,$D186-SUM($F83:AM83)))</f>
        <v>0</v>
      </c>
      <c r="AO186" s="9">
        <f>IF(AO$10&lt;$E186,0,IF(AO$10&gt;$E186+$F$8,0,$D186-SUM($F83:AN83)))</f>
        <v>0</v>
      </c>
      <c r="AP186" s="9">
        <f>IF(AP$10&lt;$E186,0,IF(AP$10&gt;$E186+$F$8,0,$D186-SUM($F83:AO83)))</f>
        <v>0</v>
      </c>
      <c r="AQ186" s="9">
        <f>IF(AQ$10&lt;$E186,0,IF(AQ$10&gt;$E186+$F$8,0,$D186-SUM($F83:AP83)))</f>
        <v>0</v>
      </c>
      <c r="AR186" s="9">
        <f>IF(AR$10&lt;$E186,0,IF(AR$10&gt;$E186+$F$8,0,$D186-SUM($F83:AQ83)))</f>
        <v>0</v>
      </c>
      <c r="AS186" s="9">
        <f>IF(AS$10&lt;$E186,0,IF(AS$10&gt;$E186+$F$8,0,$D186-SUM($F83:AR83)))</f>
        <v>0</v>
      </c>
      <c r="AT186" s="9">
        <f>IF(AT$10&lt;$E186,0,IF(AT$10&gt;$E186+$F$8,0,$D186-SUM($F83:AS83)))</f>
        <v>0</v>
      </c>
      <c r="AU186" s="9">
        <f>IF(AU$10&lt;$E186,0,IF(AU$10&gt;$E186+$F$8,0,$D186-SUM($F83:AT83)))</f>
        <v>0</v>
      </c>
      <c r="AV186" s="9">
        <f>IF(AV$10&lt;$E186,0,IF(AV$10&gt;$E186+$F$8,0,$D186-SUM($F83:AU83)))</f>
        <v>0</v>
      </c>
      <c r="AW186" s="9">
        <f>IF(AW$10&lt;$E186,0,IF(AW$10&gt;$E186+$F$8,0,$D186-SUM($F83:AV83)))</f>
        <v>0</v>
      </c>
      <c r="AX186" s="9">
        <f>IF(AX$10&lt;$E186,0,IF(AX$10&gt;$E186+$F$8,0,$D186-SUM($F83:AW83)))</f>
        <v>0</v>
      </c>
      <c r="AY186" s="9">
        <f>IF(AY$10&lt;$E186,0,IF(AY$10&gt;$E186+$F$8,0,$D186-SUM($F83:AX83)))</f>
        <v>0</v>
      </c>
      <c r="AZ186" s="9">
        <f>IF(AZ$10&lt;$E186,0,IF(AZ$10&gt;$E186+$F$8,0,$D186-SUM($F83:AY83)))</f>
        <v>0</v>
      </c>
      <c r="BA186" s="9">
        <f>IF(BA$10&lt;$E186,0,IF(BA$10&gt;$E186+$F$8,0,$D186-SUM($F83:AZ83)))</f>
        <v>0</v>
      </c>
      <c r="BB186" s="9">
        <f>IF(BB$10&lt;$E186,0,IF(BB$10&gt;$E186+$F$8,0,$D186-SUM($F83:BA83)))</f>
        <v>0</v>
      </c>
      <c r="BC186" s="9">
        <f>IF(BC$10&lt;$E186,0,IF(BC$10&gt;$E186+$F$8,0,$D186-SUM($F83:BB83)))</f>
        <v>0</v>
      </c>
      <c r="BD186" s="9">
        <f>IF(BD$10&lt;$E186,0,IF(BD$10&gt;$E186+$F$8,0,$D186-SUM($F83:BC83)))</f>
        <v>0</v>
      </c>
      <c r="BE186" s="9">
        <f>IF(BE$10&lt;$E186,0,IF(BE$10&gt;$E186+$F$8,0,$D186-SUM($F83:BD83)))</f>
        <v>0</v>
      </c>
      <c r="BF186" s="9">
        <f>IF(BF$10&lt;$E186,0,IF(BF$10&gt;$E186+$F$8,0,$D186-SUM($F83:BE83)))</f>
        <v>0</v>
      </c>
      <c r="BG186" s="9">
        <f>IF(BG$10&lt;$E186,0,IF(BG$10&gt;$E186+$F$8,0,$D186-SUM($F83:BF83)))</f>
        <v>0</v>
      </c>
      <c r="BH186" s="9">
        <f>IF(BH$10&lt;$E186,0,IF(BH$10&gt;$E186+$F$8,0,$D186-SUM($F83:BG83)))</f>
        <v>0</v>
      </c>
      <c r="BI186" s="9">
        <f>IF(BI$10&lt;$E186,0,IF(BI$10&gt;$E186+$F$8,0,$D186-SUM($F83:BH83)))</f>
        <v>0</v>
      </c>
      <c r="BJ186" s="9">
        <f>IF(BJ$10&lt;$E186,0,IF(BJ$10&gt;$E186+$F$8,0,$D186-SUM($F83:BI83)))</f>
        <v>0</v>
      </c>
      <c r="BK186" s="9">
        <f>IF(BK$10&lt;$E186,0,IF(BK$10&gt;$E186+$F$8,0,$D186-SUM($F83:BJ83)))</f>
        <v>0</v>
      </c>
      <c r="BL186" s="9">
        <f>IF(BL$10&lt;$E186,0,IF(BL$10&gt;$E186+$F$8,0,$D186-SUM($F83:BK83)))</f>
        <v>0</v>
      </c>
      <c r="BM186" s="9">
        <f>IF(BM$10&lt;$E186,0,IF(BM$10&gt;$E186+$F$8,0,$D186-SUM($F83:BL83)))</f>
        <v>0</v>
      </c>
      <c r="BN186" s="9">
        <f>IF(BN$10&lt;$E186,0,IF(BN$10&gt;$E186+$F$8,0,$D186-SUM($F83:BM83)))</f>
        <v>0</v>
      </c>
      <c r="BO186" s="9">
        <f>IF(BO$10&lt;$E186,0,IF(BO$10&gt;$E186+$F$8,0,$D186-SUM($F83:BN83)))</f>
        <v>0</v>
      </c>
      <c r="BP186" s="9">
        <f ca="1">IF(BP$10&lt;$E186,0,IF(BP$10&gt;$E186+$F$8,0,$D186-SUM($F83:BO83)))</f>
        <v>625.0401733082133</v>
      </c>
      <c r="BQ186" s="9">
        <f ca="1">IF(BQ$10&lt;$E186,0,IF(BQ$10&gt;$E186+$F$8,0,$D186-SUM($F83:BP83)))</f>
        <v>604.20550086460617</v>
      </c>
      <c r="BR186" s="9">
        <f ca="1">IF(BR$10&lt;$E186,0,IF(BR$10&gt;$E186+$F$8,0,$D186-SUM($F83:BQ83)))</f>
        <v>583.37082842099903</v>
      </c>
      <c r="BS186" s="9">
        <f ca="1">IF(BS$10&lt;$E186,0,IF(BS$10&gt;$E186+$F$8,0,$D186-SUM($F83:BR83)))</f>
        <v>562.53615597739201</v>
      </c>
      <c r="BT186" s="9">
        <f ca="1">IF(BT$10&lt;$E186,0,IF(BT$10&gt;$E186+$F$8,0,$D186-SUM($F83:BS83)))</f>
        <v>541.70148353378488</v>
      </c>
      <c r="BU186" s="9">
        <f ca="1">IF(BU$10&lt;$E186,0,IF(BU$10&gt;$E186+$F$8,0,$D186-SUM($F83:BT83)))</f>
        <v>520.86681109017775</v>
      </c>
      <c r="BV186" s="9">
        <f ca="1">IF(BV$10&lt;$E186,0,IF(BV$10&gt;$E186+$F$8,0,$D186-SUM($F83:BU83)))</f>
        <v>500.03213864657062</v>
      </c>
      <c r="BW186" s="9">
        <f ca="1">IF(BW$10&lt;$E186,0,IF(BW$10&gt;$E186+$F$8,0,$D186-SUM($F83:BV83)))</f>
        <v>479.19746620296354</v>
      </c>
      <c r="BX186" s="9">
        <f ca="1">IF(BX$10&lt;$E186,0,IF(BX$10&gt;$E186+$F$8,0,$D186-SUM($F83:BW83)))</f>
        <v>458.36279375935646</v>
      </c>
      <c r="BY186" s="9">
        <f ca="1">IF(BY$10&lt;$E186,0,IF(BY$10&gt;$E186+$F$8,0,$D186-SUM($F83:BX83)))</f>
        <v>437.52812131574933</v>
      </c>
      <c r="BZ186" s="9">
        <f ca="1">IF(BZ$10&lt;$E186,0,IF(BZ$10&gt;$E186+$F$8,0,$D186-SUM($F83:BY83)))</f>
        <v>416.6934488721422</v>
      </c>
      <c r="CA186" s="9">
        <f ca="1">IF(CA$10&lt;$E186,0,IF(CA$10&gt;$E186+$F$8,0,$D186-SUM($F83:BZ83)))</f>
        <v>395.85877642853512</v>
      </c>
      <c r="CB186" s="9">
        <f ca="1">IF(CB$10&lt;$E186,0,IF(CB$10&gt;$E186+$F$8,0,$D186-SUM($F83:CA83)))</f>
        <v>375.02410398492805</v>
      </c>
      <c r="CC186" s="9">
        <f ca="1">IF(CC$10&lt;$E186,0,IF(CC$10&gt;$E186+$F$8,0,$D186-SUM($F83:CB83)))</f>
        <v>354.18943154132091</v>
      </c>
      <c r="CD186" s="9">
        <f ca="1">IF(CD$10&lt;$E186,0,IF(CD$10&gt;$E186+$F$8,0,$D186-SUM($F83:CC83)))</f>
        <v>333.35475909771378</v>
      </c>
      <c r="CE186" s="9">
        <f ca="1">IF(CE$10&lt;$E186,0,IF(CE$10&gt;$E186+$F$8,0,$D186-SUM($F83:CD83)))</f>
        <v>312.52008665410665</v>
      </c>
      <c r="CF186" s="9">
        <f ca="1">IF(CF$10&lt;$E186,0,IF(CF$10&gt;$E186+$F$8,0,$D186-SUM($F83:CE83)))</f>
        <v>291.68541421049952</v>
      </c>
      <c r="CG186" s="9">
        <f ca="1">IF(CG$10&lt;$E186,0,IF(CG$10&gt;$E186+$F$8,0,$D186-SUM($F83:CF83)))</f>
        <v>270.85074176689238</v>
      </c>
      <c r="CH186" s="9">
        <f ca="1">IF(CH$10&lt;$E186,0,IF(CH$10&gt;$E186+$F$8,0,$D186-SUM($F83:CG83)))</f>
        <v>250.01606932328525</v>
      </c>
      <c r="CI186" s="9">
        <f ca="1">IF(CI$10&lt;$E186,0,IF(CI$10&gt;$E186+$F$8,0,$D186-SUM($F83:CH83)))</f>
        <v>229.18139687967812</v>
      </c>
      <c r="CJ186" s="9">
        <f ca="1">IF(CJ$10&lt;$E186,0,IF(CJ$10&gt;$E186+$F$8,0,$D186-SUM($F83:CI83)))</f>
        <v>208.34672443607099</v>
      </c>
      <c r="CK186" s="9">
        <f ca="1">IF(CK$10&lt;$E186,0,IF(CK$10&gt;$E186+$F$8,0,$D186-SUM($F83:CJ83)))</f>
        <v>187.51205199246385</v>
      </c>
      <c r="CL186" s="9">
        <f ca="1">IF(CL$10&lt;$E186,0,IF(CL$10&gt;$E186+$F$8,0,$D186-SUM($F83:CK83)))</f>
        <v>166.67737954885672</v>
      </c>
      <c r="CM186" s="9">
        <f ca="1">IF(CM$10&lt;$E186,0,IF(CM$10&gt;$E186+$F$8,0,$D186-SUM($F83:CL83)))</f>
        <v>145.84270710524959</v>
      </c>
      <c r="CN186" s="9">
        <f ca="1">IF(CN$10&lt;$E186,0,IF(CN$10&gt;$E186+$F$8,0,$D186-SUM($F83:CM83)))</f>
        <v>125.00803466164245</v>
      </c>
      <c r="CO186" s="9">
        <f ca="1">IF(CO$10&lt;$E186,0,IF(CO$10&gt;$E186+$F$8,0,$D186-SUM($F83:CN83)))</f>
        <v>104.17336221803532</v>
      </c>
      <c r="CP186" s="9">
        <f ca="1">IF(CP$10&lt;$E186,0,IF(CP$10&gt;$E186+$F$8,0,$D186-SUM($F83:CO83)))</f>
        <v>83.33868977442819</v>
      </c>
      <c r="CQ186" s="9">
        <f ca="1">IF(CQ$10&lt;$E186,0,IF(CQ$10&gt;$E186+$F$8,0,$D186-SUM($F83:CP83)))</f>
        <v>62.504017330821057</v>
      </c>
      <c r="CR186" s="9">
        <f ca="1">IF(CR$10&lt;$E186,0,IF(CR$10&gt;$E186+$F$8,0,$D186-SUM($F83:CQ83)))</f>
        <v>41.669344887213924</v>
      </c>
      <c r="CS186" s="9">
        <f ca="1">IF(CS$10&lt;$E186,0,IF(CS$10&gt;$E186+$F$8,0,$D186-SUM($F83:CR83)))</f>
        <v>20.834672443606792</v>
      </c>
      <c r="CT186" s="9">
        <f ca="1">IF(CT$10&lt;$E186,0,IF(CT$10&gt;$E186+$F$8,0,$D186-SUM($F83:CS83)))</f>
        <v>-3.4106051316484809E-13</v>
      </c>
      <c r="CU186" s="9">
        <f>IF(CU$10&lt;$E186,0,IF(CU$10&gt;$E186+$F$8,0,$D186-SUM($F83:CT83)))</f>
        <v>0</v>
      </c>
      <c r="CV186" s="9">
        <f>IF(CV$10&lt;$E186,0,IF(CV$10&gt;$E186+$F$8,0,$D186-SUM($F83:CU83)))</f>
        <v>0</v>
      </c>
      <c r="CW186" s="9">
        <f>IF(CW$10&lt;$E186,0,IF(CW$10&gt;$E186+$F$8,0,$D186-SUM($F83:CV83)))</f>
        <v>0</v>
      </c>
      <c r="CX186" s="9">
        <f>IF(CX$10&lt;$E186,0,IF(CX$10&gt;$E186+$F$8,0,$D186-SUM($F83:CW83)))</f>
        <v>0</v>
      </c>
      <c r="CY186" s="9">
        <f>IF(CY$10&lt;$E186,0,IF(CY$10&gt;$E186+$F$8,0,$D186-SUM($F83:CX83)))</f>
        <v>0</v>
      </c>
      <c r="CZ186" s="9">
        <f>IF(CZ$10&lt;$E186,0,IF(CZ$10&gt;$E186+$F$8,0,$D186-SUM($F83:CY83)))</f>
        <v>0</v>
      </c>
      <c r="DA186" s="9">
        <f>IF(DA$10&lt;$E186,0,IF(DA$10&gt;$E186+$F$8,0,$D186-SUM($F83:CZ83)))</f>
        <v>0</v>
      </c>
    </row>
    <row r="187" spans="4:105">
      <c r="D187" s="58">
        <f t="shared" ca="1" si="124"/>
        <v>643.79137850745974</v>
      </c>
      <c r="E187" s="3">
        <f t="shared" si="123"/>
        <v>64</v>
      </c>
      <c r="F187" s="9">
        <f t="shared" si="122"/>
        <v>0</v>
      </c>
      <c r="G187" s="9">
        <f>IF(G$10&lt;$E187,0,IF(G$10&gt;$E187+$F$8,0,$D187-SUM($F84:F84)))</f>
        <v>0</v>
      </c>
      <c r="H187" s="9">
        <f>IF(H$10&lt;$E187,0,IF(H$10&gt;$E187+$F$8,0,$D187-SUM($F84:G84)))</f>
        <v>0</v>
      </c>
      <c r="I187" s="9">
        <f>IF(I$10&lt;$E187,0,IF(I$10&gt;$E187+$F$8,0,$D187-SUM($F84:H84)))</f>
        <v>0</v>
      </c>
      <c r="J187" s="9">
        <f>IF(J$10&lt;$E187,0,IF(J$10&gt;$E187+$F$8,0,$D187-SUM($F84:I84)))</f>
        <v>0</v>
      </c>
      <c r="K187" s="9">
        <f>IF(K$10&lt;$E187,0,IF(K$10&gt;$E187+$F$8,0,$D187-SUM($F84:J84)))</f>
        <v>0</v>
      </c>
      <c r="L187" s="9">
        <f>IF(L$10&lt;$E187,0,IF(L$10&gt;$E187+$F$8,0,$D187-SUM($F84:K84)))</f>
        <v>0</v>
      </c>
      <c r="M187" s="9">
        <f>IF(M$10&lt;$E187,0,IF(M$10&gt;$E187+$F$8,0,$D187-SUM($F84:L84)))</f>
        <v>0</v>
      </c>
      <c r="N187" s="9">
        <f>IF(N$10&lt;$E187,0,IF(N$10&gt;$E187+$F$8,0,$D187-SUM($F84:M84)))</f>
        <v>0</v>
      </c>
      <c r="O187" s="9">
        <f>IF(O$10&lt;$E187,0,IF(O$10&gt;$E187+$F$8,0,$D187-SUM($F84:N84)))</f>
        <v>0</v>
      </c>
      <c r="P187" s="9">
        <f>IF(P$10&lt;$E187,0,IF(P$10&gt;$E187+$F$8,0,$D187-SUM($F84:O84)))</f>
        <v>0</v>
      </c>
      <c r="Q187" s="9">
        <f>IF(Q$10&lt;$E187,0,IF(Q$10&gt;$E187+$F$8,0,$D187-SUM($F84:P84)))</f>
        <v>0</v>
      </c>
      <c r="R187" s="9">
        <f>IF(R$10&lt;$E187,0,IF(R$10&gt;$E187+$F$8,0,$D187-SUM($F84:Q84)))</f>
        <v>0</v>
      </c>
      <c r="S187" s="9">
        <f>IF(S$10&lt;$E187,0,IF(S$10&gt;$E187+$F$8,0,$D187-SUM($F84:R84)))</f>
        <v>0</v>
      </c>
      <c r="T187" s="9">
        <f>IF(T$10&lt;$E187,0,IF(T$10&gt;$E187+$F$8,0,$D187-SUM($F84:S84)))</f>
        <v>0</v>
      </c>
      <c r="U187" s="9">
        <f>IF(U$10&lt;$E187,0,IF(U$10&gt;$E187+$F$8,0,$D187-SUM($F84:T84)))</f>
        <v>0</v>
      </c>
      <c r="V187" s="9">
        <f>IF(V$10&lt;$E187,0,IF(V$10&gt;$E187+$F$8,0,$D187-SUM($F84:U84)))</f>
        <v>0</v>
      </c>
      <c r="W187" s="9">
        <f>IF(W$10&lt;$E187,0,IF(W$10&gt;$E187+$F$8,0,$D187-SUM($F84:V84)))</f>
        <v>0</v>
      </c>
      <c r="X187" s="9">
        <f>IF(X$10&lt;$E187,0,IF(X$10&gt;$E187+$F$8,0,$D187-SUM($F84:W84)))</f>
        <v>0</v>
      </c>
      <c r="Y187" s="9">
        <f>IF(Y$10&lt;$E187,0,IF(Y$10&gt;$E187+$F$8,0,$D187-SUM($F84:X84)))</f>
        <v>0</v>
      </c>
      <c r="Z187" s="9">
        <f>IF(Z$10&lt;$E187,0,IF(Z$10&gt;$E187+$F$8,0,$D187-SUM($F84:Y84)))</f>
        <v>0</v>
      </c>
      <c r="AA187" s="9">
        <f>IF(AA$10&lt;$E187,0,IF(AA$10&gt;$E187+$F$8,0,$D187-SUM($F84:Z84)))</f>
        <v>0</v>
      </c>
      <c r="AB187" s="9">
        <f>IF(AB$10&lt;$E187,0,IF(AB$10&gt;$E187+$F$8,0,$D187-SUM($F84:AA84)))</f>
        <v>0</v>
      </c>
      <c r="AC187" s="9">
        <f>IF(AC$10&lt;$E187,0,IF(AC$10&gt;$E187+$F$8,0,$D187-SUM($F84:AB84)))</f>
        <v>0</v>
      </c>
      <c r="AD187" s="9">
        <f>IF(AD$10&lt;$E187,0,IF(AD$10&gt;$E187+$F$8,0,$D187-SUM($F84:AC84)))</f>
        <v>0</v>
      </c>
      <c r="AE187" s="9">
        <f>IF(AE$10&lt;$E187,0,IF(AE$10&gt;$E187+$F$8,0,$D187-SUM($F84:AD84)))</f>
        <v>0</v>
      </c>
      <c r="AF187" s="9">
        <f>IF(AF$10&lt;$E187,0,IF(AF$10&gt;$E187+$F$8,0,$D187-SUM($F84:AE84)))</f>
        <v>0</v>
      </c>
      <c r="AG187" s="9">
        <f>IF(AG$10&lt;$E187,0,IF(AG$10&gt;$E187+$F$8,0,$D187-SUM($F84:AF84)))</f>
        <v>0</v>
      </c>
      <c r="AH187" s="9">
        <f>IF(AH$10&lt;$E187,0,IF(AH$10&gt;$E187+$F$8,0,$D187-SUM($F84:AG84)))</f>
        <v>0</v>
      </c>
      <c r="AI187" s="9">
        <f>IF(AI$10&lt;$E187,0,IF(AI$10&gt;$E187+$F$8,0,$D187-SUM($F84:AH84)))</f>
        <v>0</v>
      </c>
      <c r="AJ187" s="9">
        <f>IF(AJ$10&lt;$E187,0,IF(AJ$10&gt;$E187+$F$8,0,$D187-SUM($F84:AI84)))</f>
        <v>0</v>
      </c>
      <c r="AK187" s="9">
        <f>IF(AK$10&lt;$E187,0,IF(AK$10&gt;$E187+$F$8,0,$D187-SUM($F84:AJ84)))</f>
        <v>0</v>
      </c>
      <c r="AL187" s="9">
        <f>IF(AL$10&lt;$E187,0,IF(AL$10&gt;$E187+$F$8,0,$D187-SUM($F84:AK84)))</f>
        <v>0</v>
      </c>
      <c r="AM187" s="9">
        <f>IF(AM$10&lt;$E187,0,IF(AM$10&gt;$E187+$F$8,0,$D187-SUM($F84:AL84)))</f>
        <v>0</v>
      </c>
      <c r="AN187" s="9">
        <f>IF(AN$10&lt;$E187,0,IF(AN$10&gt;$E187+$F$8,0,$D187-SUM($F84:AM84)))</f>
        <v>0</v>
      </c>
      <c r="AO187" s="9">
        <f>IF(AO$10&lt;$E187,0,IF(AO$10&gt;$E187+$F$8,0,$D187-SUM($F84:AN84)))</f>
        <v>0</v>
      </c>
      <c r="AP187" s="9">
        <f>IF(AP$10&lt;$E187,0,IF(AP$10&gt;$E187+$F$8,0,$D187-SUM($F84:AO84)))</f>
        <v>0</v>
      </c>
      <c r="AQ187" s="9">
        <f>IF(AQ$10&lt;$E187,0,IF(AQ$10&gt;$E187+$F$8,0,$D187-SUM($F84:AP84)))</f>
        <v>0</v>
      </c>
      <c r="AR187" s="9">
        <f>IF(AR$10&lt;$E187,0,IF(AR$10&gt;$E187+$F$8,0,$D187-SUM($F84:AQ84)))</f>
        <v>0</v>
      </c>
      <c r="AS187" s="9">
        <f>IF(AS$10&lt;$E187,0,IF(AS$10&gt;$E187+$F$8,0,$D187-SUM($F84:AR84)))</f>
        <v>0</v>
      </c>
      <c r="AT187" s="9">
        <f>IF(AT$10&lt;$E187,0,IF(AT$10&gt;$E187+$F$8,0,$D187-SUM($F84:AS84)))</f>
        <v>0</v>
      </c>
      <c r="AU187" s="9">
        <f>IF(AU$10&lt;$E187,0,IF(AU$10&gt;$E187+$F$8,0,$D187-SUM($F84:AT84)))</f>
        <v>0</v>
      </c>
      <c r="AV187" s="9">
        <f>IF(AV$10&lt;$E187,0,IF(AV$10&gt;$E187+$F$8,0,$D187-SUM($F84:AU84)))</f>
        <v>0</v>
      </c>
      <c r="AW187" s="9">
        <f>IF(AW$10&lt;$E187,0,IF(AW$10&gt;$E187+$F$8,0,$D187-SUM($F84:AV84)))</f>
        <v>0</v>
      </c>
      <c r="AX187" s="9">
        <f>IF(AX$10&lt;$E187,0,IF(AX$10&gt;$E187+$F$8,0,$D187-SUM($F84:AW84)))</f>
        <v>0</v>
      </c>
      <c r="AY187" s="9">
        <f>IF(AY$10&lt;$E187,0,IF(AY$10&gt;$E187+$F$8,0,$D187-SUM($F84:AX84)))</f>
        <v>0</v>
      </c>
      <c r="AZ187" s="9">
        <f>IF(AZ$10&lt;$E187,0,IF(AZ$10&gt;$E187+$F$8,0,$D187-SUM($F84:AY84)))</f>
        <v>0</v>
      </c>
      <c r="BA187" s="9">
        <f>IF(BA$10&lt;$E187,0,IF(BA$10&gt;$E187+$F$8,0,$D187-SUM($F84:AZ84)))</f>
        <v>0</v>
      </c>
      <c r="BB187" s="9">
        <f>IF(BB$10&lt;$E187,0,IF(BB$10&gt;$E187+$F$8,0,$D187-SUM($F84:BA84)))</f>
        <v>0</v>
      </c>
      <c r="BC187" s="9">
        <f>IF(BC$10&lt;$E187,0,IF(BC$10&gt;$E187+$F$8,0,$D187-SUM($F84:BB84)))</f>
        <v>0</v>
      </c>
      <c r="BD187" s="9">
        <f>IF(BD$10&lt;$E187,0,IF(BD$10&gt;$E187+$F$8,0,$D187-SUM($F84:BC84)))</f>
        <v>0</v>
      </c>
      <c r="BE187" s="9">
        <f>IF(BE$10&lt;$E187,0,IF(BE$10&gt;$E187+$F$8,0,$D187-SUM($F84:BD84)))</f>
        <v>0</v>
      </c>
      <c r="BF187" s="9">
        <f>IF(BF$10&lt;$E187,0,IF(BF$10&gt;$E187+$F$8,0,$D187-SUM($F84:BE84)))</f>
        <v>0</v>
      </c>
      <c r="BG187" s="9">
        <f>IF(BG$10&lt;$E187,0,IF(BG$10&gt;$E187+$F$8,0,$D187-SUM($F84:BF84)))</f>
        <v>0</v>
      </c>
      <c r="BH187" s="9">
        <f>IF(BH$10&lt;$E187,0,IF(BH$10&gt;$E187+$F$8,0,$D187-SUM($F84:BG84)))</f>
        <v>0</v>
      </c>
      <c r="BI187" s="9">
        <f>IF(BI$10&lt;$E187,0,IF(BI$10&gt;$E187+$F$8,0,$D187-SUM($F84:BH84)))</f>
        <v>0</v>
      </c>
      <c r="BJ187" s="9">
        <f>IF(BJ$10&lt;$E187,0,IF(BJ$10&gt;$E187+$F$8,0,$D187-SUM($F84:BI84)))</f>
        <v>0</v>
      </c>
      <c r="BK187" s="9">
        <f>IF(BK$10&lt;$E187,0,IF(BK$10&gt;$E187+$F$8,0,$D187-SUM($F84:BJ84)))</f>
        <v>0</v>
      </c>
      <c r="BL187" s="9">
        <f>IF(BL$10&lt;$E187,0,IF(BL$10&gt;$E187+$F$8,0,$D187-SUM($F84:BK84)))</f>
        <v>0</v>
      </c>
      <c r="BM187" s="9">
        <f>IF(BM$10&lt;$E187,0,IF(BM$10&gt;$E187+$F$8,0,$D187-SUM($F84:BL84)))</f>
        <v>0</v>
      </c>
      <c r="BN187" s="9">
        <f>IF(BN$10&lt;$E187,0,IF(BN$10&gt;$E187+$F$8,0,$D187-SUM($F84:BM84)))</f>
        <v>0</v>
      </c>
      <c r="BO187" s="9">
        <f>IF(BO$10&lt;$E187,0,IF(BO$10&gt;$E187+$F$8,0,$D187-SUM($F84:BN84)))</f>
        <v>0</v>
      </c>
      <c r="BP187" s="9">
        <f>IF(BP$10&lt;$E187,0,IF(BP$10&gt;$E187+$F$8,0,$D187-SUM($F84:BO84)))</f>
        <v>0</v>
      </c>
      <c r="BQ187" s="9">
        <f ca="1">IF(BQ$10&lt;$E187,0,IF(BQ$10&gt;$E187+$F$8,0,$D187-SUM($F84:BP84)))</f>
        <v>643.79137850745974</v>
      </c>
      <c r="BR187" s="9">
        <f ca="1">IF(BR$10&lt;$E187,0,IF(BR$10&gt;$E187+$F$8,0,$D187-SUM($F84:BQ84)))</f>
        <v>622.3316658905444</v>
      </c>
      <c r="BS187" s="9">
        <f ca="1">IF(BS$10&lt;$E187,0,IF(BS$10&gt;$E187+$F$8,0,$D187-SUM($F84:BR84)))</f>
        <v>600.87195327362906</v>
      </c>
      <c r="BT187" s="9">
        <f ca="1">IF(BT$10&lt;$E187,0,IF(BT$10&gt;$E187+$F$8,0,$D187-SUM($F84:BS84)))</f>
        <v>579.41224065671372</v>
      </c>
      <c r="BU187" s="9">
        <f ca="1">IF(BU$10&lt;$E187,0,IF(BU$10&gt;$E187+$F$8,0,$D187-SUM($F84:BT84)))</f>
        <v>557.95252803979838</v>
      </c>
      <c r="BV187" s="9">
        <f ca="1">IF(BV$10&lt;$E187,0,IF(BV$10&gt;$E187+$F$8,0,$D187-SUM($F84:BU84)))</f>
        <v>536.49281542288315</v>
      </c>
      <c r="BW187" s="9">
        <f ca="1">IF(BW$10&lt;$E187,0,IF(BW$10&gt;$E187+$F$8,0,$D187-SUM($F84:BV84)))</f>
        <v>515.03310280596781</v>
      </c>
      <c r="BX187" s="9">
        <f ca="1">IF(BX$10&lt;$E187,0,IF(BX$10&gt;$E187+$F$8,0,$D187-SUM($F84:BW84)))</f>
        <v>493.57339018905247</v>
      </c>
      <c r="BY187" s="9">
        <f ca="1">IF(BY$10&lt;$E187,0,IF(BY$10&gt;$E187+$F$8,0,$D187-SUM($F84:BX84)))</f>
        <v>472.11367757213714</v>
      </c>
      <c r="BZ187" s="9">
        <f ca="1">IF(BZ$10&lt;$E187,0,IF(BZ$10&gt;$E187+$F$8,0,$D187-SUM($F84:BY84)))</f>
        <v>450.6539649552218</v>
      </c>
      <c r="CA187" s="9">
        <f ca="1">IF(CA$10&lt;$E187,0,IF(CA$10&gt;$E187+$F$8,0,$D187-SUM($F84:BZ84)))</f>
        <v>429.19425233830646</v>
      </c>
      <c r="CB187" s="9">
        <f ca="1">IF(CB$10&lt;$E187,0,IF(CB$10&gt;$E187+$F$8,0,$D187-SUM($F84:CA84)))</f>
        <v>407.73453972139112</v>
      </c>
      <c r="CC187" s="9">
        <f ca="1">IF(CC$10&lt;$E187,0,IF(CC$10&gt;$E187+$F$8,0,$D187-SUM($F84:CB84)))</f>
        <v>386.27482710447578</v>
      </c>
      <c r="CD187" s="9">
        <f ca="1">IF(CD$10&lt;$E187,0,IF(CD$10&gt;$E187+$F$8,0,$D187-SUM($F84:CC84)))</f>
        <v>364.81511448756044</v>
      </c>
      <c r="CE187" s="9">
        <f ca="1">IF(CE$10&lt;$E187,0,IF(CE$10&gt;$E187+$F$8,0,$D187-SUM($F84:CD84)))</f>
        <v>343.3554018706451</v>
      </c>
      <c r="CF187" s="9">
        <f ca="1">IF(CF$10&lt;$E187,0,IF(CF$10&gt;$E187+$F$8,0,$D187-SUM($F84:CE84)))</f>
        <v>321.89568925372976</v>
      </c>
      <c r="CG187" s="9">
        <f ca="1">IF(CG$10&lt;$E187,0,IF(CG$10&gt;$E187+$F$8,0,$D187-SUM($F84:CF84)))</f>
        <v>300.43597663681442</v>
      </c>
      <c r="CH187" s="9">
        <f ca="1">IF(CH$10&lt;$E187,0,IF(CH$10&gt;$E187+$F$8,0,$D187-SUM($F84:CG84)))</f>
        <v>278.97626401989908</v>
      </c>
      <c r="CI187" s="9">
        <f ca="1">IF(CI$10&lt;$E187,0,IF(CI$10&gt;$E187+$F$8,0,$D187-SUM($F84:CH84)))</f>
        <v>257.51655140298374</v>
      </c>
      <c r="CJ187" s="9">
        <f ca="1">IF(CJ$10&lt;$E187,0,IF(CJ$10&gt;$E187+$F$8,0,$D187-SUM($F84:CI84)))</f>
        <v>236.0568387860684</v>
      </c>
      <c r="CK187" s="9">
        <f ca="1">IF(CK$10&lt;$E187,0,IF(CK$10&gt;$E187+$F$8,0,$D187-SUM($F84:CJ84)))</f>
        <v>214.59712616915306</v>
      </c>
      <c r="CL187" s="9">
        <f ca="1">IF(CL$10&lt;$E187,0,IF(CL$10&gt;$E187+$F$8,0,$D187-SUM($F84:CK84)))</f>
        <v>193.13741355223772</v>
      </c>
      <c r="CM187" s="9">
        <f ca="1">IF(CM$10&lt;$E187,0,IF(CM$10&gt;$E187+$F$8,0,$D187-SUM($F84:CL84)))</f>
        <v>171.67770093532238</v>
      </c>
      <c r="CN187" s="9">
        <f ca="1">IF(CN$10&lt;$E187,0,IF(CN$10&gt;$E187+$F$8,0,$D187-SUM($F84:CM84)))</f>
        <v>150.21798831840704</v>
      </c>
      <c r="CO187" s="9">
        <f ca="1">IF(CO$10&lt;$E187,0,IF(CO$10&gt;$E187+$F$8,0,$D187-SUM($F84:CN84)))</f>
        <v>128.7582757014917</v>
      </c>
      <c r="CP187" s="9">
        <f ca="1">IF(CP$10&lt;$E187,0,IF(CP$10&gt;$E187+$F$8,0,$D187-SUM($F84:CO84)))</f>
        <v>107.29856308457636</v>
      </c>
      <c r="CQ187" s="9">
        <f ca="1">IF(CQ$10&lt;$E187,0,IF(CQ$10&gt;$E187+$F$8,0,$D187-SUM($F84:CP84)))</f>
        <v>85.838850467661018</v>
      </c>
      <c r="CR187" s="9">
        <f ca="1">IF(CR$10&lt;$E187,0,IF(CR$10&gt;$E187+$F$8,0,$D187-SUM($F84:CQ84)))</f>
        <v>64.379137850745678</v>
      </c>
      <c r="CS187" s="9">
        <f ca="1">IF(CS$10&lt;$E187,0,IF(CS$10&gt;$E187+$F$8,0,$D187-SUM($F84:CR84)))</f>
        <v>42.919425233830339</v>
      </c>
      <c r="CT187" s="9">
        <f ca="1">IF(CT$10&lt;$E187,0,IF(CT$10&gt;$E187+$F$8,0,$D187-SUM($F84:CS84)))</f>
        <v>21.459712616914999</v>
      </c>
      <c r="CU187" s="9">
        <f ca="1">IF(CU$10&lt;$E187,0,IF(CU$10&gt;$E187+$F$8,0,$D187-SUM($F84:CT84)))</f>
        <v>-3.4106051316484809E-13</v>
      </c>
      <c r="CV187" s="9">
        <f>IF(CV$10&lt;$E187,0,IF(CV$10&gt;$E187+$F$8,0,$D187-SUM($F84:CU84)))</f>
        <v>0</v>
      </c>
      <c r="CW187" s="9">
        <f>IF(CW$10&lt;$E187,0,IF(CW$10&gt;$E187+$F$8,0,$D187-SUM($F84:CV84)))</f>
        <v>0</v>
      </c>
      <c r="CX187" s="9">
        <f>IF(CX$10&lt;$E187,0,IF(CX$10&gt;$E187+$F$8,0,$D187-SUM($F84:CW84)))</f>
        <v>0</v>
      </c>
      <c r="CY187" s="9">
        <f>IF(CY$10&lt;$E187,0,IF(CY$10&gt;$E187+$F$8,0,$D187-SUM($F84:CX84)))</f>
        <v>0</v>
      </c>
      <c r="CZ187" s="9">
        <f>IF(CZ$10&lt;$E187,0,IF(CZ$10&gt;$E187+$F$8,0,$D187-SUM($F84:CY84)))</f>
        <v>0</v>
      </c>
      <c r="DA187" s="9">
        <f>IF(DA$10&lt;$E187,0,IF(DA$10&gt;$E187+$F$8,0,$D187-SUM($F84:CZ84)))</f>
        <v>0</v>
      </c>
    </row>
    <row r="188" spans="4:105">
      <c r="D188" s="58">
        <f t="shared" ca="1" si="124"/>
        <v>663.10511986268352</v>
      </c>
      <c r="E188" s="3">
        <f t="shared" si="123"/>
        <v>65</v>
      </c>
      <c r="F188" s="9">
        <f t="shared" si="122"/>
        <v>0</v>
      </c>
      <c r="G188" s="9">
        <f>IF(G$10&lt;$E188,0,IF(G$10&gt;$E188+$F$8,0,$D188-SUM($F85:F85)))</f>
        <v>0</v>
      </c>
      <c r="H188" s="9">
        <f>IF(H$10&lt;$E188,0,IF(H$10&gt;$E188+$F$8,0,$D188-SUM($F85:G85)))</f>
        <v>0</v>
      </c>
      <c r="I188" s="9">
        <f>IF(I$10&lt;$E188,0,IF(I$10&gt;$E188+$F$8,0,$D188-SUM($F85:H85)))</f>
        <v>0</v>
      </c>
      <c r="J188" s="9">
        <f>IF(J$10&lt;$E188,0,IF(J$10&gt;$E188+$F$8,0,$D188-SUM($F85:I85)))</f>
        <v>0</v>
      </c>
      <c r="K188" s="9">
        <f>IF(K$10&lt;$E188,0,IF(K$10&gt;$E188+$F$8,0,$D188-SUM($F85:J85)))</f>
        <v>0</v>
      </c>
      <c r="L188" s="9">
        <f>IF(L$10&lt;$E188,0,IF(L$10&gt;$E188+$F$8,0,$D188-SUM($F85:K85)))</f>
        <v>0</v>
      </c>
      <c r="M188" s="9">
        <f>IF(M$10&lt;$E188,0,IF(M$10&gt;$E188+$F$8,0,$D188-SUM($F85:L85)))</f>
        <v>0</v>
      </c>
      <c r="N188" s="9">
        <f>IF(N$10&lt;$E188,0,IF(N$10&gt;$E188+$F$8,0,$D188-SUM($F85:M85)))</f>
        <v>0</v>
      </c>
      <c r="O188" s="9">
        <f>IF(O$10&lt;$E188,0,IF(O$10&gt;$E188+$F$8,0,$D188-SUM($F85:N85)))</f>
        <v>0</v>
      </c>
      <c r="P188" s="9">
        <f>IF(P$10&lt;$E188,0,IF(P$10&gt;$E188+$F$8,0,$D188-SUM($F85:O85)))</f>
        <v>0</v>
      </c>
      <c r="Q188" s="9">
        <f>IF(Q$10&lt;$E188,0,IF(Q$10&gt;$E188+$F$8,0,$D188-SUM($F85:P85)))</f>
        <v>0</v>
      </c>
      <c r="R188" s="9">
        <f>IF(R$10&lt;$E188,0,IF(R$10&gt;$E188+$F$8,0,$D188-SUM($F85:Q85)))</f>
        <v>0</v>
      </c>
      <c r="S188" s="9">
        <f>IF(S$10&lt;$E188,0,IF(S$10&gt;$E188+$F$8,0,$D188-SUM($F85:R85)))</f>
        <v>0</v>
      </c>
      <c r="T188" s="9">
        <f>IF(T$10&lt;$E188,0,IF(T$10&gt;$E188+$F$8,0,$D188-SUM($F85:S85)))</f>
        <v>0</v>
      </c>
      <c r="U188" s="9">
        <f>IF(U$10&lt;$E188,0,IF(U$10&gt;$E188+$F$8,0,$D188-SUM($F85:T85)))</f>
        <v>0</v>
      </c>
      <c r="V188" s="9">
        <f>IF(V$10&lt;$E188,0,IF(V$10&gt;$E188+$F$8,0,$D188-SUM($F85:U85)))</f>
        <v>0</v>
      </c>
      <c r="W188" s="9">
        <f>IF(W$10&lt;$E188,0,IF(W$10&gt;$E188+$F$8,0,$D188-SUM($F85:V85)))</f>
        <v>0</v>
      </c>
      <c r="X188" s="9">
        <f>IF(X$10&lt;$E188,0,IF(X$10&gt;$E188+$F$8,0,$D188-SUM($F85:W85)))</f>
        <v>0</v>
      </c>
      <c r="Y188" s="9">
        <f>IF(Y$10&lt;$E188,0,IF(Y$10&gt;$E188+$F$8,0,$D188-SUM($F85:X85)))</f>
        <v>0</v>
      </c>
      <c r="Z188" s="9">
        <f>IF(Z$10&lt;$E188,0,IF(Z$10&gt;$E188+$F$8,0,$D188-SUM($F85:Y85)))</f>
        <v>0</v>
      </c>
      <c r="AA188" s="9">
        <f>IF(AA$10&lt;$E188,0,IF(AA$10&gt;$E188+$F$8,0,$D188-SUM($F85:Z85)))</f>
        <v>0</v>
      </c>
      <c r="AB188" s="9">
        <f>IF(AB$10&lt;$E188,0,IF(AB$10&gt;$E188+$F$8,0,$D188-SUM($F85:AA85)))</f>
        <v>0</v>
      </c>
      <c r="AC188" s="9">
        <f>IF(AC$10&lt;$E188,0,IF(AC$10&gt;$E188+$F$8,0,$D188-SUM($F85:AB85)))</f>
        <v>0</v>
      </c>
      <c r="AD188" s="9">
        <f>IF(AD$10&lt;$E188,0,IF(AD$10&gt;$E188+$F$8,0,$D188-SUM($F85:AC85)))</f>
        <v>0</v>
      </c>
      <c r="AE188" s="9">
        <f>IF(AE$10&lt;$E188,0,IF(AE$10&gt;$E188+$F$8,0,$D188-SUM($F85:AD85)))</f>
        <v>0</v>
      </c>
      <c r="AF188" s="9">
        <f>IF(AF$10&lt;$E188,0,IF(AF$10&gt;$E188+$F$8,0,$D188-SUM($F85:AE85)))</f>
        <v>0</v>
      </c>
      <c r="AG188" s="9">
        <f>IF(AG$10&lt;$E188,0,IF(AG$10&gt;$E188+$F$8,0,$D188-SUM($F85:AF85)))</f>
        <v>0</v>
      </c>
      <c r="AH188" s="9">
        <f>IF(AH$10&lt;$E188,0,IF(AH$10&gt;$E188+$F$8,0,$D188-SUM($F85:AG85)))</f>
        <v>0</v>
      </c>
      <c r="AI188" s="9">
        <f>IF(AI$10&lt;$E188,0,IF(AI$10&gt;$E188+$F$8,0,$D188-SUM($F85:AH85)))</f>
        <v>0</v>
      </c>
      <c r="AJ188" s="9">
        <f>IF(AJ$10&lt;$E188,0,IF(AJ$10&gt;$E188+$F$8,0,$D188-SUM($F85:AI85)))</f>
        <v>0</v>
      </c>
      <c r="AK188" s="9">
        <f>IF(AK$10&lt;$E188,0,IF(AK$10&gt;$E188+$F$8,0,$D188-SUM($F85:AJ85)))</f>
        <v>0</v>
      </c>
      <c r="AL188" s="9">
        <f>IF(AL$10&lt;$E188,0,IF(AL$10&gt;$E188+$F$8,0,$D188-SUM($F85:AK85)))</f>
        <v>0</v>
      </c>
      <c r="AM188" s="9">
        <f>IF(AM$10&lt;$E188,0,IF(AM$10&gt;$E188+$F$8,0,$D188-SUM($F85:AL85)))</f>
        <v>0</v>
      </c>
      <c r="AN188" s="9">
        <f>IF(AN$10&lt;$E188,0,IF(AN$10&gt;$E188+$F$8,0,$D188-SUM($F85:AM85)))</f>
        <v>0</v>
      </c>
      <c r="AO188" s="9">
        <f>IF(AO$10&lt;$E188,0,IF(AO$10&gt;$E188+$F$8,0,$D188-SUM($F85:AN85)))</f>
        <v>0</v>
      </c>
      <c r="AP188" s="9">
        <f>IF(AP$10&lt;$E188,0,IF(AP$10&gt;$E188+$F$8,0,$D188-SUM($F85:AO85)))</f>
        <v>0</v>
      </c>
      <c r="AQ188" s="9">
        <f>IF(AQ$10&lt;$E188,0,IF(AQ$10&gt;$E188+$F$8,0,$D188-SUM($F85:AP85)))</f>
        <v>0</v>
      </c>
      <c r="AR188" s="9">
        <f>IF(AR$10&lt;$E188,0,IF(AR$10&gt;$E188+$F$8,0,$D188-SUM($F85:AQ85)))</f>
        <v>0</v>
      </c>
      <c r="AS188" s="9">
        <f>IF(AS$10&lt;$E188,0,IF(AS$10&gt;$E188+$F$8,0,$D188-SUM($F85:AR85)))</f>
        <v>0</v>
      </c>
      <c r="AT188" s="9">
        <f>IF(AT$10&lt;$E188,0,IF(AT$10&gt;$E188+$F$8,0,$D188-SUM($F85:AS85)))</f>
        <v>0</v>
      </c>
      <c r="AU188" s="9">
        <f>IF(AU$10&lt;$E188,0,IF(AU$10&gt;$E188+$F$8,0,$D188-SUM($F85:AT85)))</f>
        <v>0</v>
      </c>
      <c r="AV188" s="9">
        <f>IF(AV$10&lt;$E188,0,IF(AV$10&gt;$E188+$F$8,0,$D188-SUM($F85:AU85)))</f>
        <v>0</v>
      </c>
      <c r="AW188" s="9">
        <f>IF(AW$10&lt;$E188,0,IF(AW$10&gt;$E188+$F$8,0,$D188-SUM($F85:AV85)))</f>
        <v>0</v>
      </c>
      <c r="AX188" s="9">
        <f>IF(AX$10&lt;$E188,0,IF(AX$10&gt;$E188+$F$8,0,$D188-SUM($F85:AW85)))</f>
        <v>0</v>
      </c>
      <c r="AY188" s="9">
        <f>IF(AY$10&lt;$E188,0,IF(AY$10&gt;$E188+$F$8,0,$D188-SUM($F85:AX85)))</f>
        <v>0</v>
      </c>
      <c r="AZ188" s="9">
        <f>IF(AZ$10&lt;$E188,0,IF(AZ$10&gt;$E188+$F$8,0,$D188-SUM($F85:AY85)))</f>
        <v>0</v>
      </c>
      <c r="BA188" s="9">
        <f>IF(BA$10&lt;$E188,0,IF(BA$10&gt;$E188+$F$8,0,$D188-SUM($F85:AZ85)))</f>
        <v>0</v>
      </c>
      <c r="BB188" s="9">
        <f>IF(BB$10&lt;$E188,0,IF(BB$10&gt;$E188+$F$8,0,$D188-SUM($F85:BA85)))</f>
        <v>0</v>
      </c>
      <c r="BC188" s="9">
        <f>IF(BC$10&lt;$E188,0,IF(BC$10&gt;$E188+$F$8,0,$D188-SUM($F85:BB85)))</f>
        <v>0</v>
      </c>
      <c r="BD188" s="9">
        <f>IF(BD$10&lt;$E188,0,IF(BD$10&gt;$E188+$F$8,0,$D188-SUM($F85:BC85)))</f>
        <v>0</v>
      </c>
      <c r="BE188" s="9">
        <f>IF(BE$10&lt;$E188,0,IF(BE$10&gt;$E188+$F$8,0,$D188-SUM($F85:BD85)))</f>
        <v>0</v>
      </c>
      <c r="BF188" s="9">
        <f>IF(BF$10&lt;$E188,0,IF(BF$10&gt;$E188+$F$8,0,$D188-SUM($F85:BE85)))</f>
        <v>0</v>
      </c>
      <c r="BG188" s="9">
        <f>IF(BG$10&lt;$E188,0,IF(BG$10&gt;$E188+$F$8,0,$D188-SUM($F85:BF85)))</f>
        <v>0</v>
      </c>
      <c r="BH188" s="9">
        <f>IF(BH$10&lt;$E188,0,IF(BH$10&gt;$E188+$F$8,0,$D188-SUM($F85:BG85)))</f>
        <v>0</v>
      </c>
      <c r="BI188" s="9">
        <f>IF(BI$10&lt;$E188,0,IF(BI$10&gt;$E188+$F$8,0,$D188-SUM($F85:BH85)))</f>
        <v>0</v>
      </c>
      <c r="BJ188" s="9">
        <f>IF(BJ$10&lt;$E188,0,IF(BJ$10&gt;$E188+$F$8,0,$D188-SUM($F85:BI85)))</f>
        <v>0</v>
      </c>
      <c r="BK188" s="9">
        <f>IF(BK$10&lt;$E188,0,IF(BK$10&gt;$E188+$F$8,0,$D188-SUM($F85:BJ85)))</f>
        <v>0</v>
      </c>
      <c r="BL188" s="9">
        <f>IF(BL$10&lt;$E188,0,IF(BL$10&gt;$E188+$F$8,0,$D188-SUM($F85:BK85)))</f>
        <v>0</v>
      </c>
      <c r="BM188" s="9">
        <f>IF(BM$10&lt;$E188,0,IF(BM$10&gt;$E188+$F$8,0,$D188-SUM($F85:BL85)))</f>
        <v>0</v>
      </c>
      <c r="BN188" s="9">
        <f>IF(BN$10&lt;$E188,0,IF(BN$10&gt;$E188+$F$8,0,$D188-SUM($F85:BM85)))</f>
        <v>0</v>
      </c>
      <c r="BO188" s="9">
        <f>IF(BO$10&lt;$E188,0,IF(BO$10&gt;$E188+$F$8,0,$D188-SUM($F85:BN85)))</f>
        <v>0</v>
      </c>
      <c r="BP188" s="9">
        <f>IF(BP$10&lt;$E188,0,IF(BP$10&gt;$E188+$F$8,0,$D188-SUM($F85:BO85)))</f>
        <v>0</v>
      </c>
      <c r="BQ188" s="9">
        <f>IF(BQ$10&lt;$E188,0,IF(BQ$10&gt;$E188+$F$8,0,$D188-SUM($F85:BP85)))</f>
        <v>0</v>
      </c>
      <c r="BR188" s="9">
        <f ca="1">IF(BR$10&lt;$E188,0,IF(BR$10&gt;$E188+$F$8,0,$D188-SUM($F85:BQ85)))</f>
        <v>663.10511986268352</v>
      </c>
      <c r="BS188" s="9">
        <f ca="1">IF(BS$10&lt;$E188,0,IF(BS$10&gt;$E188+$F$8,0,$D188-SUM($F85:BR85)))</f>
        <v>641.00161586726074</v>
      </c>
      <c r="BT188" s="9">
        <f ca="1">IF(BT$10&lt;$E188,0,IF(BT$10&gt;$E188+$F$8,0,$D188-SUM($F85:BS85)))</f>
        <v>618.89811187183795</v>
      </c>
      <c r="BU188" s="9">
        <f ca="1">IF(BU$10&lt;$E188,0,IF(BU$10&gt;$E188+$F$8,0,$D188-SUM($F85:BT85)))</f>
        <v>596.79460787641517</v>
      </c>
      <c r="BV188" s="9">
        <f ca="1">IF(BV$10&lt;$E188,0,IF(BV$10&gt;$E188+$F$8,0,$D188-SUM($F85:BU85)))</f>
        <v>574.69110388099239</v>
      </c>
      <c r="BW188" s="9">
        <f ca="1">IF(BW$10&lt;$E188,0,IF(BW$10&gt;$E188+$F$8,0,$D188-SUM($F85:BV85)))</f>
        <v>552.5875998855696</v>
      </c>
      <c r="BX188" s="9">
        <f ca="1">IF(BX$10&lt;$E188,0,IF(BX$10&gt;$E188+$F$8,0,$D188-SUM($F85:BW85)))</f>
        <v>530.48409589014682</v>
      </c>
      <c r="BY188" s="9">
        <f ca="1">IF(BY$10&lt;$E188,0,IF(BY$10&gt;$E188+$F$8,0,$D188-SUM($F85:BX85)))</f>
        <v>508.38059189472403</v>
      </c>
      <c r="BZ188" s="9">
        <f ca="1">IF(BZ$10&lt;$E188,0,IF(BZ$10&gt;$E188+$F$8,0,$D188-SUM($F85:BY85)))</f>
        <v>486.27708789930125</v>
      </c>
      <c r="CA188" s="9">
        <f ca="1">IF(CA$10&lt;$E188,0,IF(CA$10&gt;$E188+$F$8,0,$D188-SUM($F85:BZ85)))</f>
        <v>464.17358390387847</v>
      </c>
      <c r="CB188" s="9">
        <f ca="1">IF(CB$10&lt;$E188,0,IF(CB$10&gt;$E188+$F$8,0,$D188-SUM($F85:CA85)))</f>
        <v>442.07007990845568</v>
      </c>
      <c r="CC188" s="9">
        <f ca="1">IF(CC$10&lt;$E188,0,IF(CC$10&gt;$E188+$F$8,0,$D188-SUM($F85:CB85)))</f>
        <v>419.9665759130329</v>
      </c>
      <c r="CD188" s="9">
        <f ca="1">IF(CD$10&lt;$E188,0,IF(CD$10&gt;$E188+$F$8,0,$D188-SUM($F85:CC85)))</f>
        <v>397.86307191761011</v>
      </c>
      <c r="CE188" s="9">
        <f ca="1">IF(CE$10&lt;$E188,0,IF(CE$10&gt;$E188+$F$8,0,$D188-SUM($F85:CD85)))</f>
        <v>375.75956792218733</v>
      </c>
      <c r="CF188" s="9">
        <f ca="1">IF(CF$10&lt;$E188,0,IF(CF$10&gt;$E188+$F$8,0,$D188-SUM($F85:CE85)))</f>
        <v>353.65606392676455</v>
      </c>
      <c r="CG188" s="9">
        <f ca="1">IF(CG$10&lt;$E188,0,IF(CG$10&gt;$E188+$F$8,0,$D188-SUM($F85:CF85)))</f>
        <v>331.55255993134176</v>
      </c>
      <c r="CH188" s="9">
        <f ca="1">IF(CH$10&lt;$E188,0,IF(CH$10&gt;$E188+$F$8,0,$D188-SUM($F85:CG85)))</f>
        <v>309.44905593591898</v>
      </c>
      <c r="CI188" s="9">
        <f ca="1">IF(CI$10&lt;$E188,0,IF(CI$10&gt;$E188+$F$8,0,$D188-SUM($F85:CH85)))</f>
        <v>287.34555194049619</v>
      </c>
      <c r="CJ188" s="9">
        <f ca="1">IF(CJ$10&lt;$E188,0,IF(CJ$10&gt;$E188+$F$8,0,$D188-SUM($F85:CI85)))</f>
        <v>265.24204794507341</v>
      </c>
      <c r="CK188" s="9">
        <f ca="1">IF(CK$10&lt;$E188,0,IF(CK$10&gt;$E188+$F$8,0,$D188-SUM($F85:CJ85)))</f>
        <v>243.13854394965063</v>
      </c>
      <c r="CL188" s="9">
        <f ca="1">IF(CL$10&lt;$E188,0,IF(CL$10&gt;$E188+$F$8,0,$D188-SUM($F85:CK85)))</f>
        <v>221.03503995422784</v>
      </c>
      <c r="CM188" s="9">
        <f ca="1">IF(CM$10&lt;$E188,0,IF(CM$10&gt;$E188+$F$8,0,$D188-SUM($F85:CL85)))</f>
        <v>198.93153595880506</v>
      </c>
      <c r="CN188" s="9">
        <f ca="1">IF(CN$10&lt;$E188,0,IF(CN$10&gt;$E188+$F$8,0,$D188-SUM($F85:CM85)))</f>
        <v>176.82803196338227</v>
      </c>
      <c r="CO188" s="9">
        <f ca="1">IF(CO$10&lt;$E188,0,IF(CO$10&gt;$E188+$F$8,0,$D188-SUM($F85:CN85)))</f>
        <v>154.72452796795949</v>
      </c>
      <c r="CP188" s="9">
        <f ca="1">IF(CP$10&lt;$E188,0,IF(CP$10&gt;$E188+$F$8,0,$D188-SUM($F85:CO85)))</f>
        <v>132.6210239725367</v>
      </c>
      <c r="CQ188" s="9">
        <f ca="1">IF(CQ$10&lt;$E188,0,IF(CQ$10&gt;$E188+$F$8,0,$D188-SUM($F85:CP85)))</f>
        <v>110.51751997711392</v>
      </c>
      <c r="CR188" s="9">
        <f ca="1">IF(CR$10&lt;$E188,0,IF(CR$10&gt;$E188+$F$8,0,$D188-SUM($F85:CQ85)))</f>
        <v>88.414015981691136</v>
      </c>
      <c r="CS188" s="9">
        <f ca="1">IF(CS$10&lt;$E188,0,IF(CS$10&gt;$E188+$F$8,0,$D188-SUM($F85:CR85)))</f>
        <v>66.310511986268352</v>
      </c>
      <c r="CT188" s="9">
        <f ca="1">IF(CT$10&lt;$E188,0,IF(CT$10&gt;$E188+$F$8,0,$D188-SUM($F85:CS85)))</f>
        <v>44.207007990845568</v>
      </c>
      <c r="CU188" s="9">
        <f ca="1">IF(CU$10&lt;$E188,0,IF(CU$10&gt;$E188+$F$8,0,$D188-SUM($F85:CT85)))</f>
        <v>22.103503995422784</v>
      </c>
      <c r="CV188" s="9">
        <f ca="1">IF(CV$10&lt;$E188,0,IF(CV$10&gt;$E188+$F$8,0,$D188-SUM($F85:CU85)))</f>
        <v>0</v>
      </c>
      <c r="CW188" s="9">
        <f>IF(CW$10&lt;$E188,0,IF(CW$10&gt;$E188+$F$8,0,$D188-SUM($F85:CV85)))</f>
        <v>0</v>
      </c>
      <c r="CX188" s="9">
        <f>IF(CX$10&lt;$E188,0,IF(CX$10&gt;$E188+$F$8,0,$D188-SUM($F85:CW85)))</f>
        <v>0</v>
      </c>
      <c r="CY188" s="9">
        <f>IF(CY$10&lt;$E188,0,IF(CY$10&gt;$E188+$F$8,0,$D188-SUM($F85:CX85)))</f>
        <v>0</v>
      </c>
      <c r="CZ188" s="9">
        <f>IF(CZ$10&lt;$E188,0,IF(CZ$10&gt;$E188+$F$8,0,$D188-SUM($F85:CY85)))</f>
        <v>0</v>
      </c>
      <c r="DA188" s="9">
        <f>IF(DA$10&lt;$E188,0,IF(DA$10&gt;$E188+$F$8,0,$D188-SUM($F85:CZ85)))</f>
        <v>0</v>
      </c>
    </row>
    <row r="189" spans="4:105">
      <c r="D189" s="58">
        <f t="shared" ca="1" si="124"/>
        <v>682.99827345856409</v>
      </c>
      <c r="E189" s="3">
        <f t="shared" si="123"/>
        <v>66</v>
      </c>
      <c r="F189" s="9">
        <f t="shared" ref="F189:F223" si="125">IF(F$10&lt;$E189,0,$D189)</f>
        <v>0</v>
      </c>
      <c r="G189" s="9">
        <f>IF(G$10&lt;$E189,0,IF(G$10&gt;$E189+$F$8,0,$D189-SUM($F86:F86)))</f>
        <v>0</v>
      </c>
      <c r="H189" s="9">
        <f>IF(H$10&lt;$E189,0,IF(H$10&gt;$E189+$F$8,0,$D189-SUM($F86:G86)))</f>
        <v>0</v>
      </c>
      <c r="I189" s="9">
        <f>IF(I$10&lt;$E189,0,IF(I$10&gt;$E189+$F$8,0,$D189-SUM($F86:H86)))</f>
        <v>0</v>
      </c>
      <c r="J189" s="9">
        <f>IF(J$10&lt;$E189,0,IF(J$10&gt;$E189+$F$8,0,$D189-SUM($F86:I86)))</f>
        <v>0</v>
      </c>
      <c r="K189" s="9">
        <f>IF(K$10&lt;$E189,0,IF(K$10&gt;$E189+$F$8,0,$D189-SUM($F86:J86)))</f>
        <v>0</v>
      </c>
      <c r="L189" s="9">
        <f>IF(L$10&lt;$E189,0,IF(L$10&gt;$E189+$F$8,0,$D189-SUM($F86:K86)))</f>
        <v>0</v>
      </c>
      <c r="M189" s="9">
        <f>IF(M$10&lt;$E189,0,IF(M$10&gt;$E189+$F$8,0,$D189-SUM($F86:L86)))</f>
        <v>0</v>
      </c>
      <c r="N189" s="9">
        <f>IF(N$10&lt;$E189,0,IF(N$10&gt;$E189+$F$8,0,$D189-SUM($F86:M86)))</f>
        <v>0</v>
      </c>
      <c r="O189" s="9">
        <f>IF(O$10&lt;$E189,0,IF(O$10&gt;$E189+$F$8,0,$D189-SUM($F86:N86)))</f>
        <v>0</v>
      </c>
      <c r="P189" s="9">
        <f>IF(P$10&lt;$E189,0,IF(P$10&gt;$E189+$F$8,0,$D189-SUM($F86:O86)))</f>
        <v>0</v>
      </c>
      <c r="Q189" s="9">
        <f>IF(Q$10&lt;$E189,0,IF(Q$10&gt;$E189+$F$8,0,$D189-SUM($F86:P86)))</f>
        <v>0</v>
      </c>
      <c r="R189" s="9">
        <f>IF(R$10&lt;$E189,0,IF(R$10&gt;$E189+$F$8,0,$D189-SUM($F86:Q86)))</f>
        <v>0</v>
      </c>
      <c r="S189" s="9">
        <f>IF(S$10&lt;$E189,0,IF(S$10&gt;$E189+$F$8,0,$D189-SUM($F86:R86)))</f>
        <v>0</v>
      </c>
      <c r="T189" s="9">
        <f>IF(T$10&lt;$E189,0,IF(T$10&gt;$E189+$F$8,0,$D189-SUM($F86:S86)))</f>
        <v>0</v>
      </c>
      <c r="U189" s="9">
        <f>IF(U$10&lt;$E189,0,IF(U$10&gt;$E189+$F$8,0,$D189-SUM($F86:T86)))</f>
        <v>0</v>
      </c>
      <c r="V189" s="9">
        <f>IF(V$10&lt;$E189,0,IF(V$10&gt;$E189+$F$8,0,$D189-SUM($F86:U86)))</f>
        <v>0</v>
      </c>
      <c r="W189" s="9">
        <f>IF(W$10&lt;$E189,0,IF(W$10&gt;$E189+$F$8,0,$D189-SUM($F86:V86)))</f>
        <v>0</v>
      </c>
      <c r="X189" s="9">
        <f>IF(X$10&lt;$E189,0,IF(X$10&gt;$E189+$F$8,0,$D189-SUM($F86:W86)))</f>
        <v>0</v>
      </c>
      <c r="Y189" s="9">
        <f>IF(Y$10&lt;$E189,0,IF(Y$10&gt;$E189+$F$8,0,$D189-SUM($F86:X86)))</f>
        <v>0</v>
      </c>
      <c r="Z189" s="9">
        <f>IF(Z$10&lt;$E189,0,IF(Z$10&gt;$E189+$F$8,0,$D189-SUM($F86:Y86)))</f>
        <v>0</v>
      </c>
      <c r="AA189" s="9">
        <f>IF(AA$10&lt;$E189,0,IF(AA$10&gt;$E189+$F$8,0,$D189-SUM($F86:Z86)))</f>
        <v>0</v>
      </c>
      <c r="AB189" s="9">
        <f>IF(AB$10&lt;$E189,0,IF(AB$10&gt;$E189+$F$8,0,$D189-SUM($F86:AA86)))</f>
        <v>0</v>
      </c>
      <c r="AC189" s="9">
        <f>IF(AC$10&lt;$E189,0,IF(AC$10&gt;$E189+$F$8,0,$D189-SUM($F86:AB86)))</f>
        <v>0</v>
      </c>
      <c r="AD189" s="9">
        <f>IF(AD$10&lt;$E189,0,IF(AD$10&gt;$E189+$F$8,0,$D189-SUM($F86:AC86)))</f>
        <v>0</v>
      </c>
      <c r="AE189" s="9">
        <f>IF(AE$10&lt;$E189,0,IF(AE$10&gt;$E189+$F$8,0,$D189-SUM($F86:AD86)))</f>
        <v>0</v>
      </c>
      <c r="AF189" s="9">
        <f>IF(AF$10&lt;$E189,0,IF(AF$10&gt;$E189+$F$8,0,$D189-SUM($F86:AE86)))</f>
        <v>0</v>
      </c>
      <c r="AG189" s="9">
        <f>IF(AG$10&lt;$E189,0,IF(AG$10&gt;$E189+$F$8,0,$D189-SUM($F86:AF86)))</f>
        <v>0</v>
      </c>
      <c r="AH189" s="9">
        <f>IF(AH$10&lt;$E189,0,IF(AH$10&gt;$E189+$F$8,0,$D189-SUM($F86:AG86)))</f>
        <v>0</v>
      </c>
      <c r="AI189" s="9">
        <f>IF(AI$10&lt;$E189,0,IF(AI$10&gt;$E189+$F$8,0,$D189-SUM($F86:AH86)))</f>
        <v>0</v>
      </c>
      <c r="AJ189" s="9">
        <f>IF(AJ$10&lt;$E189,0,IF(AJ$10&gt;$E189+$F$8,0,$D189-SUM($F86:AI86)))</f>
        <v>0</v>
      </c>
      <c r="AK189" s="9">
        <f>IF(AK$10&lt;$E189,0,IF(AK$10&gt;$E189+$F$8,0,$D189-SUM($F86:AJ86)))</f>
        <v>0</v>
      </c>
      <c r="AL189" s="9">
        <f>IF(AL$10&lt;$E189,0,IF(AL$10&gt;$E189+$F$8,0,$D189-SUM($F86:AK86)))</f>
        <v>0</v>
      </c>
      <c r="AM189" s="9">
        <f>IF(AM$10&lt;$E189,0,IF(AM$10&gt;$E189+$F$8,0,$D189-SUM($F86:AL86)))</f>
        <v>0</v>
      </c>
      <c r="AN189" s="9">
        <f>IF(AN$10&lt;$E189,0,IF(AN$10&gt;$E189+$F$8,0,$D189-SUM($F86:AM86)))</f>
        <v>0</v>
      </c>
      <c r="AO189" s="9">
        <f>IF(AO$10&lt;$E189,0,IF(AO$10&gt;$E189+$F$8,0,$D189-SUM($F86:AN86)))</f>
        <v>0</v>
      </c>
      <c r="AP189" s="9">
        <f>IF(AP$10&lt;$E189,0,IF(AP$10&gt;$E189+$F$8,0,$D189-SUM($F86:AO86)))</f>
        <v>0</v>
      </c>
      <c r="AQ189" s="9">
        <f>IF(AQ$10&lt;$E189,0,IF(AQ$10&gt;$E189+$F$8,0,$D189-SUM($F86:AP86)))</f>
        <v>0</v>
      </c>
      <c r="AR189" s="9">
        <f>IF(AR$10&lt;$E189,0,IF(AR$10&gt;$E189+$F$8,0,$D189-SUM($F86:AQ86)))</f>
        <v>0</v>
      </c>
      <c r="AS189" s="9">
        <f>IF(AS$10&lt;$E189,0,IF(AS$10&gt;$E189+$F$8,0,$D189-SUM($F86:AR86)))</f>
        <v>0</v>
      </c>
      <c r="AT189" s="9">
        <f>IF(AT$10&lt;$E189,0,IF(AT$10&gt;$E189+$F$8,0,$D189-SUM($F86:AS86)))</f>
        <v>0</v>
      </c>
      <c r="AU189" s="9">
        <f>IF(AU$10&lt;$E189,0,IF(AU$10&gt;$E189+$F$8,0,$D189-SUM($F86:AT86)))</f>
        <v>0</v>
      </c>
      <c r="AV189" s="9">
        <f>IF(AV$10&lt;$E189,0,IF(AV$10&gt;$E189+$F$8,0,$D189-SUM($F86:AU86)))</f>
        <v>0</v>
      </c>
      <c r="AW189" s="9">
        <f>IF(AW$10&lt;$E189,0,IF(AW$10&gt;$E189+$F$8,0,$D189-SUM($F86:AV86)))</f>
        <v>0</v>
      </c>
      <c r="AX189" s="9">
        <f>IF(AX$10&lt;$E189,0,IF(AX$10&gt;$E189+$F$8,0,$D189-SUM($F86:AW86)))</f>
        <v>0</v>
      </c>
      <c r="AY189" s="9">
        <f>IF(AY$10&lt;$E189,0,IF(AY$10&gt;$E189+$F$8,0,$D189-SUM($F86:AX86)))</f>
        <v>0</v>
      </c>
      <c r="AZ189" s="9">
        <f>IF(AZ$10&lt;$E189,0,IF(AZ$10&gt;$E189+$F$8,0,$D189-SUM($F86:AY86)))</f>
        <v>0</v>
      </c>
      <c r="BA189" s="9">
        <f>IF(BA$10&lt;$E189,0,IF(BA$10&gt;$E189+$F$8,0,$D189-SUM($F86:AZ86)))</f>
        <v>0</v>
      </c>
      <c r="BB189" s="9">
        <f>IF(BB$10&lt;$E189,0,IF(BB$10&gt;$E189+$F$8,0,$D189-SUM($F86:BA86)))</f>
        <v>0</v>
      </c>
      <c r="BC189" s="9">
        <f>IF(BC$10&lt;$E189,0,IF(BC$10&gt;$E189+$F$8,0,$D189-SUM($F86:BB86)))</f>
        <v>0</v>
      </c>
      <c r="BD189" s="9">
        <f>IF(BD$10&lt;$E189,0,IF(BD$10&gt;$E189+$F$8,0,$D189-SUM($F86:BC86)))</f>
        <v>0</v>
      </c>
      <c r="BE189" s="9">
        <f>IF(BE$10&lt;$E189,0,IF(BE$10&gt;$E189+$F$8,0,$D189-SUM($F86:BD86)))</f>
        <v>0</v>
      </c>
      <c r="BF189" s="9">
        <f>IF(BF$10&lt;$E189,0,IF(BF$10&gt;$E189+$F$8,0,$D189-SUM($F86:BE86)))</f>
        <v>0</v>
      </c>
      <c r="BG189" s="9">
        <f>IF(BG$10&lt;$E189,0,IF(BG$10&gt;$E189+$F$8,0,$D189-SUM($F86:BF86)))</f>
        <v>0</v>
      </c>
      <c r="BH189" s="9">
        <f>IF(BH$10&lt;$E189,0,IF(BH$10&gt;$E189+$F$8,0,$D189-SUM($F86:BG86)))</f>
        <v>0</v>
      </c>
      <c r="BI189" s="9">
        <f>IF(BI$10&lt;$E189,0,IF(BI$10&gt;$E189+$F$8,0,$D189-SUM($F86:BH86)))</f>
        <v>0</v>
      </c>
      <c r="BJ189" s="9">
        <f>IF(BJ$10&lt;$E189,0,IF(BJ$10&gt;$E189+$F$8,0,$D189-SUM($F86:BI86)))</f>
        <v>0</v>
      </c>
      <c r="BK189" s="9">
        <f>IF(BK$10&lt;$E189,0,IF(BK$10&gt;$E189+$F$8,0,$D189-SUM($F86:BJ86)))</f>
        <v>0</v>
      </c>
      <c r="BL189" s="9">
        <f>IF(BL$10&lt;$E189,0,IF(BL$10&gt;$E189+$F$8,0,$D189-SUM($F86:BK86)))</f>
        <v>0</v>
      </c>
      <c r="BM189" s="9">
        <f>IF(BM$10&lt;$E189,0,IF(BM$10&gt;$E189+$F$8,0,$D189-SUM($F86:BL86)))</f>
        <v>0</v>
      </c>
      <c r="BN189" s="9">
        <f>IF(BN$10&lt;$E189,0,IF(BN$10&gt;$E189+$F$8,0,$D189-SUM($F86:BM86)))</f>
        <v>0</v>
      </c>
      <c r="BO189" s="9">
        <f>IF(BO$10&lt;$E189,0,IF(BO$10&gt;$E189+$F$8,0,$D189-SUM($F86:BN86)))</f>
        <v>0</v>
      </c>
      <c r="BP189" s="9">
        <f>IF(BP$10&lt;$E189,0,IF(BP$10&gt;$E189+$F$8,0,$D189-SUM($F86:BO86)))</f>
        <v>0</v>
      </c>
      <c r="BQ189" s="9">
        <f>IF(BQ$10&lt;$E189,0,IF(BQ$10&gt;$E189+$F$8,0,$D189-SUM($F86:BP86)))</f>
        <v>0</v>
      </c>
      <c r="BR189" s="9">
        <f>IF(BR$10&lt;$E189,0,IF(BR$10&gt;$E189+$F$8,0,$D189-SUM($F86:BQ86)))</f>
        <v>0</v>
      </c>
      <c r="BS189" s="9">
        <f ca="1">IF(BS$10&lt;$E189,0,IF(BS$10&gt;$E189+$F$8,0,$D189-SUM($F86:BR86)))</f>
        <v>682.99827345856409</v>
      </c>
      <c r="BT189" s="9">
        <f ca="1">IF(BT$10&lt;$E189,0,IF(BT$10&gt;$E189+$F$8,0,$D189-SUM($F86:BS86)))</f>
        <v>660.23166434327857</v>
      </c>
      <c r="BU189" s="9">
        <f ca="1">IF(BU$10&lt;$E189,0,IF(BU$10&gt;$E189+$F$8,0,$D189-SUM($F86:BT86)))</f>
        <v>637.46505522799316</v>
      </c>
      <c r="BV189" s="9">
        <f ca="1">IF(BV$10&lt;$E189,0,IF(BV$10&gt;$E189+$F$8,0,$D189-SUM($F86:BU86)))</f>
        <v>614.69844611270764</v>
      </c>
      <c r="BW189" s="9">
        <f ca="1">IF(BW$10&lt;$E189,0,IF(BW$10&gt;$E189+$F$8,0,$D189-SUM($F86:BV86)))</f>
        <v>591.93183699742224</v>
      </c>
      <c r="BX189" s="9">
        <f ca="1">IF(BX$10&lt;$E189,0,IF(BX$10&gt;$E189+$F$8,0,$D189-SUM($F86:BW86)))</f>
        <v>569.16522788213672</v>
      </c>
      <c r="BY189" s="9">
        <f ca="1">IF(BY$10&lt;$E189,0,IF(BY$10&gt;$E189+$F$8,0,$D189-SUM($F86:BX86)))</f>
        <v>546.39861876685131</v>
      </c>
      <c r="BZ189" s="9">
        <f ca="1">IF(BZ$10&lt;$E189,0,IF(BZ$10&gt;$E189+$F$8,0,$D189-SUM($F86:BY86)))</f>
        <v>523.6320096515658</v>
      </c>
      <c r="CA189" s="9">
        <f ca="1">IF(CA$10&lt;$E189,0,IF(CA$10&gt;$E189+$F$8,0,$D189-SUM($F86:BZ86)))</f>
        <v>500.86540053628039</v>
      </c>
      <c r="CB189" s="9">
        <f ca="1">IF(CB$10&lt;$E189,0,IF(CB$10&gt;$E189+$F$8,0,$D189-SUM($F86:CA86)))</f>
        <v>478.09879142099487</v>
      </c>
      <c r="CC189" s="9">
        <f ca="1">IF(CC$10&lt;$E189,0,IF(CC$10&gt;$E189+$F$8,0,$D189-SUM($F86:CB86)))</f>
        <v>455.33218230570947</v>
      </c>
      <c r="CD189" s="9">
        <f ca="1">IF(CD$10&lt;$E189,0,IF(CD$10&gt;$E189+$F$8,0,$D189-SUM($F86:CC86)))</f>
        <v>432.56557319042395</v>
      </c>
      <c r="CE189" s="9">
        <f ca="1">IF(CE$10&lt;$E189,0,IF(CE$10&gt;$E189+$F$8,0,$D189-SUM($F86:CD86)))</f>
        <v>409.79896407513849</v>
      </c>
      <c r="CF189" s="9">
        <f ca="1">IF(CF$10&lt;$E189,0,IF(CF$10&gt;$E189+$F$8,0,$D189-SUM($F86:CE86)))</f>
        <v>387.03235495985302</v>
      </c>
      <c r="CG189" s="9">
        <f ca="1">IF(CG$10&lt;$E189,0,IF(CG$10&gt;$E189+$F$8,0,$D189-SUM($F86:CF86)))</f>
        <v>364.26574584456756</v>
      </c>
      <c r="CH189" s="9">
        <f ca="1">IF(CH$10&lt;$E189,0,IF(CH$10&gt;$E189+$F$8,0,$D189-SUM($F86:CG86)))</f>
        <v>341.4991367292821</v>
      </c>
      <c r="CI189" s="9">
        <f ca="1">IF(CI$10&lt;$E189,0,IF(CI$10&gt;$E189+$F$8,0,$D189-SUM($F86:CH86)))</f>
        <v>318.73252761399664</v>
      </c>
      <c r="CJ189" s="9">
        <f ca="1">IF(CJ$10&lt;$E189,0,IF(CJ$10&gt;$E189+$F$8,0,$D189-SUM($F86:CI86)))</f>
        <v>295.96591849871118</v>
      </c>
      <c r="CK189" s="9">
        <f ca="1">IF(CK$10&lt;$E189,0,IF(CK$10&gt;$E189+$F$8,0,$D189-SUM($F86:CJ86)))</f>
        <v>273.19930938342571</v>
      </c>
      <c r="CL189" s="9">
        <f ca="1">IF(CL$10&lt;$E189,0,IF(CL$10&gt;$E189+$F$8,0,$D189-SUM($F86:CK86)))</f>
        <v>250.43270026814025</v>
      </c>
      <c r="CM189" s="9">
        <f ca="1">IF(CM$10&lt;$E189,0,IF(CM$10&gt;$E189+$F$8,0,$D189-SUM($F86:CL86)))</f>
        <v>227.66609115285479</v>
      </c>
      <c r="CN189" s="9">
        <f ca="1">IF(CN$10&lt;$E189,0,IF(CN$10&gt;$E189+$F$8,0,$D189-SUM($F86:CM86)))</f>
        <v>204.89948203756933</v>
      </c>
      <c r="CO189" s="9">
        <f ca="1">IF(CO$10&lt;$E189,0,IF(CO$10&gt;$E189+$F$8,0,$D189-SUM($F86:CN86)))</f>
        <v>182.13287292228387</v>
      </c>
      <c r="CP189" s="9">
        <f ca="1">IF(CP$10&lt;$E189,0,IF(CP$10&gt;$E189+$F$8,0,$D189-SUM($F86:CO86)))</f>
        <v>159.3662638069984</v>
      </c>
      <c r="CQ189" s="9">
        <f ca="1">IF(CQ$10&lt;$E189,0,IF(CQ$10&gt;$E189+$F$8,0,$D189-SUM($F86:CP86)))</f>
        <v>136.59965469171289</v>
      </c>
      <c r="CR189" s="9">
        <f ca="1">IF(CR$10&lt;$E189,0,IF(CR$10&gt;$E189+$F$8,0,$D189-SUM($F86:CQ86)))</f>
        <v>113.83304557642737</v>
      </c>
      <c r="CS189" s="9">
        <f ca="1">IF(CS$10&lt;$E189,0,IF(CS$10&gt;$E189+$F$8,0,$D189-SUM($F86:CR86)))</f>
        <v>91.066436461141848</v>
      </c>
      <c r="CT189" s="9">
        <f ca="1">IF(CT$10&lt;$E189,0,IF(CT$10&gt;$E189+$F$8,0,$D189-SUM($F86:CS86)))</f>
        <v>68.299827345856329</v>
      </c>
      <c r="CU189" s="9">
        <f ca="1">IF(CU$10&lt;$E189,0,IF(CU$10&gt;$E189+$F$8,0,$D189-SUM($F86:CT86)))</f>
        <v>45.53321823057081</v>
      </c>
      <c r="CV189" s="9">
        <f ca="1">IF(CV$10&lt;$E189,0,IF(CV$10&gt;$E189+$F$8,0,$D189-SUM($F86:CU86)))</f>
        <v>22.766609115285291</v>
      </c>
      <c r="CW189" s="9">
        <f ca="1">IF(CW$10&lt;$E189,0,IF(CW$10&gt;$E189+$F$8,0,$D189-SUM($F86:CV86)))</f>
        <v>-2.2737367544323206E-13</v>
      </c>
      <c r="CX189" s="9">
        <f>IF(CX$10&lt;$E189,0,IF(CX$10&gt;$E189+$F$8,0,$D189-SUM($F86:CW86)))</f>
        <v>0</v>
      </c>
      <c r="CY189" s="9">
        <f>IF(CY$10&lt;$E189,0,IF(CY$10&gt;$E189+$F$8,0,$D189-SUM($F86:CX86)))</f>
        <v>0</v>
      </c>
      <c r="CZ189" s="9">
        <f>IF(CZ$10&lt;$E189,0,IF(CZ$10&gt;$E189+$F$8,0,$D189-SUM($F86:CY86)))</f>
        <v>0</v>
      </c>
      <c r="DA189" s="9">
        <f>IF(DA$10&lt;$E189,0,IF(DA$10&gt;$E189+$F$8,0,$D189-SUM($F86:CZ86)))</f>
        <v>0</v>
      </c>
    </row>
    <row r="190" spans="4:105">
      <c r="D190" s="58">
        <f t="shared" ca="1" si="124"/>
        <v>703.48822166232094</v>
      </c>
      <c r="E190" s="3">
        <f t="shared" ref="E190:E223" si="126">E189+1</f>
        <v>67</v>
      </c>
      <c r="F190" s="9">
        <f t="shared" si="125"/>
        <v>0</v>
      </c>
      <c r="G190" s="9">
        <f>IF(G$10&lt;$E190,0,IF(G$10&gt;$E190+$F$8,0,$D190-SUM($F87:F87)))</f>
        <v>0</v>
      </c>
      <c r="H190" s="9">
        <f>IF(H$10&lt;$E190,0,IF(H$10&gt;$E190+$F$8,0,$D190-SUM($F87:G87)))</f>
        <v>0</v>
      </c>
      <c r="I190" s="9">
        <f>IF(I$10&lt;$E190,0,IF(I$10&gt;$E190+$F$8,0,$D190-SUM($F87:H87)))</f>
        <v>0</v>
      </c>
      <c r="J190" s="9">
        <f>IF(J$10&lt;$E190,0,IF(J$10&gt;$E190+$F$8,0,$D190-SUM($F87:I87)))</f>
        <v>0</v>
      </c>
      <c r="K190" s="9">
        <f>IF(K$10&lt;$E190,0,IF(K$10&gt;$E190+$F$8,0,$D190-SUM($F87:J87)))</f>
        <v>0</v>
      </c>
      <c r="L190" s="9">
        <f>IF(L$10&lt;$E190,0,IF(L$10&gt;$E190+$F$8,0,$D190-SUM($F87:K87)))</f>
        <v>0</v>
      </c>
      <c r="M190" s="9">
        <f>IF(M$10&lt;$E190,0,IF(M$10&gt;$E190+$F$8,0,$D190-SUM($F87:L87)))</f>
        <v>0</v>
      </c>
      <c r="N190" s="9">
        <f>IF(N$10&lt;$E190,0,IF(N$10&gt;$E190+$F$8,0,$D190-SUM($F87:M87)))</f>
        <v>0</v>
      </c>
      <c r="O190" s="9">
        <f>IF(O$10&lt;$E190,0,IF(O$10&gt;$E190+$F$8,0,$D190-SUM($F87:N87)))</f>
        <v>0</v>
      </c>
      <c r="P190" s="9">
        <f>IF(P$10&lt;$E190,0,IF(P$10&gt;$E190+$F$8,0,$D190-SUM($F87:O87)))</f>
        <v>0</v>
      </c>
      <c r="Q190" s="9">
        <f>IF(Q$10&lt;$E190,0,IF(Q$10&gt;$E190+$F$8,0,$D190-SUM($F87:P87)))</f>
        <v>0</v>
      </c>
      <c r="R190" s="9">
        <f>IF(R$10&lt;$E190,0,IF(R$10&gt;$E190+$F$8,0,$D190-SUM($F87:Q87)))</f>
        <v>0</v>
      </c>
      <c r="S190" s="9">
        <f>IF(S$10&lt;$E190,0,IF(S$10&gt;$E190+$F$8,0,$D190-SUM($F87:R87)))</f>
        <v>0</v>
      </c>
      <c r="T190" s="9">
        <f>IF(T$10&lt;$E190,0,IF(T$10&gt;$E190+$F$8,0,$D190-SUM($F87:S87)))</f>
        <v>0</v>
      </c>
      <c r="U190" s="9">
        <f>IF(U$10&lt;$E190,0,IF(U$10&gt;$E190+$F$8,0,$D190-SUM($F87:T87)))</f>
        <v>0</v>
      </c>
      <c r="V190" s="9">
        <f>IF(V$10&lt;$E190,0,IF(V$10&gt;$E190+$F$8,0,$D190-SUM($F87:U87)))</f>
        <v>0</v>
      </c>
      <c r="W190" s="9">
        <f>IF(W$10&lt;$E190,0,IF(W$10&gt;$E190+$F$8,0,$D190-SUM($F87:V87)))</f>
        <v>0</v>
      </c>
      <c r="X190" s="9">
        <f>IF(X$10&lt;$E190,0,IF(X$10&gt;$E190+$F$8,0,$D190-SUM($F87:W87)))</f>
        <v>0</v>
      </c>
      <c r="Y190" s="9">
        <f>IF(Y$10&lt;$E190,0,IF(Y$10&gt;$E190+$F$8,0,$D190-SUM($F87:X87)))</f>
        <v>0</v>
      </c>
      <c r="Z190" s="9">
        <f>IF(Z$10&lt;$E190,0,IF(Z$10&gt;$E190+$F$8,0,$D190-SUM($F87:Y87)))</f>
        <v>0</v>
      </c>
      <c r="AA190" s="9">
        <f>IF(AA$10&lt;$E190,0,IF(AA$10&gt;$E190+$F$8,0,$D190-SUM($F87:Z87)))</f>
        <v>0</v>
      </c>
      <c r="AB190" s="9">
        <f>IF(AB$10&lt;$E190,0,IF(AB$10&gt;$E190+$F$8,0,$D190-SUM($F87:AA87)))</f>
        <v>0</v>
      </c>
      <c r="AC190" s="9">
        <f>IF(AC$10&lt;$E190,0,IF(AC$10&gt;$E190+$F$8,0,$D190-SUM($F87:AB87)))</f>
        <v>0</v>
      </c>
      <c r="AD190" s="9">
        <f>IF(AD$10&lt;$E190,0,IF(AD$10&gt;$E190+$F$8,0,$D190-SUM($F87:AC87)))</f>
        <v>0</v>
      </c>
      <c r="AE190" s="9">
        <f>IF(AE$10&lt;$E190,0,IF(AE$10&gt;$E190+$F$8,0,$D190-SUM($F87:AD87)))</f>
        <v>0</v>
      </c>
      <c r="AF190" s="9">
        <f>IF(AF$10&lt;$E190,0,IF(AF$10&gt;$E190+$F$8,0,$D190-SUM($F87:AE87)))</f>
        <v>0</v>
      </c>
      <c r="AG190" s="9">
        <f>IF(AG$10&lt;$E190,0,IF(AG$10&gt;$E190+$F$8,0,$D190-SUM($F87:AF87)))</f>
        <v>0</v>
      </c>
      <c r="AH190" s="9">
        <f>IF(AH$10&lt;$E190,0,IF(AH$10&gt;$E190+$F$8,0,$D190-SUM($F87:AG87)))</f>
        <v>0</v>
      </c>
      <c r="AI190" s="9">
        <f>IF(AI$10&lt;$E190,0,IF(AI$10&gt;$E190+$F$8,0,$D190-SUM($F87:AH87)))</f>
        <v>0</v>
      </c>
      <c r="AJ190" s="9">
        <f>IF(AJ$10&lt;$E190,0,IF(AJ$10&gt;$E190+$F$8,0,$D190-SUM($F87:AI87)))</f>
        <v>0</v>
      </c>
      <c r="AK190" s="9">
        <f>IF(AK$10&lt;$E190,0,IF(AK$10&gt;$E190+$F$8,0,$D190-SUM($F87:AJ87)))</f>
        <v>0</v>
      </c>
      <c r="AL190" s="9">
        <f>IF(AL$10&lt;$E190,0,IF(AL$10&gt;$E190+$F$8,0,$D190-SUM($F87:AK87)))</f>
        <v>0</v>
      </c>
      <c r="AM190" s="9">
        <f>IF(AM$10&lt;$E190,0,IF(AM$10&gt;$E190+$F$8,0,$D190-SUM($F87:AL87)))</f>
        <v>0</v>
      </c>
      <c r="AN190" s="9">
        <f>IF(AN$10&lt;$E190,0,IF(AN$10&gt;$E190+$F$8,0,$D190-SUM($F87:AM87)))</f>
        <v>0</v>
      </c>
      <c r="AO190" s="9">
        <f>IF(AO$10&lt;$E190,0,IF(AO$10&gt;$E190+$F$8,0,$D190-SUM($F87:AN87)))</f>
        <v>0</v>
      </c>
      <c r="AP190" s="9">
        <f>IF(AP$10&lt;$E190,0,IF(AP$10&gt;$E190+$F$8,0,$D190-SUM($F87:AO87)))</f>
        <v>0</v>
      </c>
      <c r="AQ190" s="9">
        <f>IF(AQ$10&lt;$E190,0,IF(AQ$10&gt;$E190+$F$8,0,$D190-SUM($F87:AP87)))</f>
        <v>0</v>
      </c>
      <c r="AR190" s="9">
        <f>IF(AR$10&lt;$E190,0,IF(AR$10&gt;$E190+$F$8,0,$D190-SUM($F87:AQ87)))</f>
        <v>0</v>
      </c>
      <c r="AS190" s="9">
        <f>IF(AS$10&lt;$E190,0,IF(AS$10&gt;$E190+$F$8,0,$D190-SUM($F87:AR87)))</f>
        <v>0</v>
      </c>
      <c r="AT190" s="9">
        <f>IF(AT$10&lt;$E190,0,IF(AT$10&gt;$E190+$F$8,0,$D190-SUM($F87:AS87)))</f>
        <v>0</v>
      </c>
      <c r="AU190" s="9">
        <f>IF(AU$10&lt;$E190,0,IF(AU$10&gt;$E190+$F$8,0,$D190-SUM($F87:AT87)))</f>
        <v>0</v>
      </c>
      <c r="AV190" s="9">
        <f>IF(AV$10&lt;$E190,0,IF(AV$10&gt;$E190+$F$8,0,$D190-SUM($F87:AU87)))</f>
        <v>0</v>
      </c>
      <c r="AW190" s="9">
        <f>IF(AW$10&lt;$E190,0,IF(AW$10&gt;$E190+$F$8,0,$D190-SUM($F87:AV87)))</f>
        <v>0</v>
      </c>
      <c r="AX190" s="9">
        <f>IF(AX$10&lt;$E190,0,IF(AX$10&gt;$E190+$F$8,0,$D190-SUM($F87:AW87)))</f>
        <v>0</v>
      </c>
      <c r="AY190" s="9">
        <f>IF(AY$10&lt;$E190,0,IF(AY$10&gt;$E190+$F$8,0,$D190-SUM($F87:AX87)))</f>
        <v>0</v>
      </c>
      <c r="AZ190" s="9">
        <f>IF(AZ$10&lt;$E190,0,IF(AZ$10&gt;$E190+$F$8,0,$D190-SUM($F87:AY87)))</f>
        <v>0</v>
      </c>
      <c r="BA190" s="9">
        <f>IF(BA$10&lt;$E190,0,IF(BA$10&gt;$E190+$F$8,0,$D190-SUM($F87:AZ87)))</f>
        <v>0</v>
      </c>
      <c r="BB190" s="9">
        <f>IF(BB$10&lt;$E190,0,IF(BB$10&gt;$E190+$F$8,0,$D190-SUM($F87:BA87)))</f>
        <v>0</v>
      </c>
      <c r="BC190" s="9">
        <f>IF(BC$10&lt;$E190,0,IF(BC$10&gt;$E190+$F$8,0,$D190-SUM($F87:BB87)))</f>
        <v>0</v>
      </c>
      <c r="BD190" s="9">
        <f>IF(BD$10&lt;$E190,0,IF(BD$10&gt;$E190+$F$8,0,$D190-SUM($F87:BC87)))</f>
        <v>0</v>
      </c>
      <c r="BE190" s="9">
        <f>IF(BE$10&lt;$E190,0,IF(BE$10&gt;$E190+$F$8,0,$D190-SUM($F87:BD87)))</f>
        <v>0</v>
      </c>
      <c r="BF190" s="9">
        <f>IF(BF$10&lt;$E190,0,IF(BF$10&gt;$E190+$F$8,0,$D190-SUM($F87:BE87)))</f>
        <v>0</v>
      </c>
      <c r="BG190" s="9">
        <f>IF(BG$10&lt;$E190,0,IF(BG$10&gt;$E190+$F$8,0,$D190-SUM($F87:BF87)))</f>
        <v>0</v>
      </c>
      <c r="BH190" s="9">
        <f>IF(BH$10&lt;$E190,0,IF(BH$10&gt;$E190+$F$8,0,$D190-SUM($F87:BG87)))</f>
        <v>0</v>
      </c>
      <c r="BI190" s="9">
        <f>IF(BI$10&lt;$E190,0,IF(BI$10&gt;$E190+$F$8,0,$D190-SUM($F87:BH87)))</f>
        <v>0</v>
      </c>
      <c r="BJ190" s="9">
        <f>IF(BJ$10&lt;$E190,0,IF(BJ$10&gt;$E190+$F$8,0,$D190-SUM($F87:BI87)))</f>
        <v>0</v>
      </c>
      <c r="BK190" s="9">
        <f>IF(BK$10&lt;$E190,0,IF(BK$10&gt;$E190+$F$8,0,$D190-SUM($F87:BJ87)))</f>
        <v>0</v>
      </c>
      <c r="BL190" s="9">
        <f>IF(BL$10&lt;$E190,0,IF(BL$10&gt;$E190+$F$8,0,$D190-SUM($F87:BK87)))</f>
        <v>0</v>
      </c>
      <c r="BM190" s="9">
        <f>IF(BM$10&lt;$E190,0,IF(BM$10&gt;$E190+$F$8,0,$D190-SUM($F87:BL87)))</f>
        <v>0</v>
      </c>
      <c r="BN190" s="9">
        <f>IF(BN$10&lt;$E190,0,IF(BN$10&gt;$E190+$F$8,0,$D190-SUM($F87:BM87)))</f>
        <v>0</v>
      </c>
      <c r="BO190" s="9">
        <f>IF(BO$10&lt;$E190,0,IF(BO$10&gt;$E190+$F$8,0,$D190-SUM($F87:BN87)))</f>
        <v>0</v>
      </c>
      <c r="BP190" s="9">
        <f>IF(BP$10&lt;$E190,0,IF(BP$10&gt;$E190+$F$8,0,$D190-SUM($F87:BO87)))</f>
        <v>0</v>
      </c>
      <c r="BQ190" s="9">
        <f>IF(BQ$10&lt;$E190,0,IF(BQ$10&gt;$E190+$F$8,0,$D190-SUM($F87:BP87)))</f>
        <v>0</v>
      </c>
      <c r="BR190" s="9">
        <f>IF(BR$10&lt;$E190,0,IF(BR$10&gt;$E190+$F$8,0,$D190-SUM($F87:BQ87)))</f>
        <v>0</v>
      </c>
      <c r="BS190" s="9">
        <f>IF(BS$10&lt;$E190,0,IF(BS$10&gt;$E190+$F$8,0,$D190-SUM($F87:BR87)))</f>
        <v>0</v>
      </c>
      <c r="BT190" s="9">
        <f ca="1">IF(BT$10&lt;$E190,0,IF(BT$10&gt;$E190+$F$8,0,$D190-SUM($F87:BS87)))</f>
        <v>703.48822166232094</v>
      </c>
      <c r="BU190" s="9">
        <f ca="1">IF(BU$10&lt;$E190,0,IF(BU$10&gt;$E190+$F$8,0,$D190-SUM($F87:BT87)))</f>
        <v>680.03861427357685</v>
      </c>
      <c r="BV190" s="9">
        <f ca="1">IF(BV$10&lt;$E190,0,IF(BV$10&gt;$E190+$F$8,0,$D190-SUM($F87:BU87)))</f>
        <v>656.58900688483288</v>
      </c>
      <c r="BW190" s="9">
        <f ca="1">IF(BW$10&lt;$E190,0,IF(BW$10&gt;$E190+$F$8,0,$D190-SUM($F87:BV87)))</f>
        <v>633.1393994960888</v>
      </c>
      <c r="BX190" s="9">
        <f ca="1">IF(BX$10&lt;$E190,0,IF(BX$10&gt;$E190+$F$8,0,$D190-SUM($F87:BW87)))</f>
        <v>609.68979210734483</v>
      </c>
      <c r="BY190" s="9">
        <f ca="1">IF(BY$10&lt;$E190,0,IF(BY$10&gt;$E190+$F$8,0,$D190-SUM($F87:BX87)))</f>
        <v>586.24018471860074</v>
      </c>
      <c r="BZ190" s="9">
        <f ca="1">IF(BZ$10&lt;$E190,0,IF(BZ$10&gt;$E190+$F$8,0,$D190-SUM($F87:BY87)))</f>
        <v>562.79057732985677</v>
      </c>
      <c r="CA190" s="9">
        <f ca="1">IF(CA$10&lt;$E190,0,IF(CA$10&gt;$E190+$F$8,0,$D190-SUM($F87:BZ87)))</f>
        <v>539.34096994111269</v>
      </c>
      <c r="CB190" s="9">
        <f ca="1">IF(CB$10&lt;$E190,0,IF(CB$10&gt;$E190+$F$8,0,$D190-SUM($F87:CA87)))</f>
        <v>515.89136255236872</v>
      </c>
      <c r="CC190" s="9">
        <f ca="1">IF(CC$10&lt;$E190,0,IF(CC$10&gt;$E190+$F$8,0,$D190-SUM($F87:CB87)))</f>
        <v>492.44175516362463</v>
      </c>
      <c r="CD190" s="9">
        <f ca="1">IF(CD$10&lt;$E190,0,IF(CD$10&gt;$E190+$F$8,0,$D190-SUM($F87:CC87)))</f>
        <v>468.99214777488066</v>
      </c>
      <c r="CE190" s="9">
        <f ca="1">IF(CE$10&lt;$E190,0,IF(CE$10&gt;$E190+$F$8,0,$D190-SUM($F87:CD87)))</f>
        <v>445.54254038613658</v>
      </c>
      <c r="CF190" s="9">
        <f ca="1">IF(CF$10&lt;$E190,0,IF(CF$10&gt;$E190+$F$8,0,$D190-SUM($F87:CE87)))</f>
        <v>422.09293299739255</v>
      </c>
      <c r="CG190" s="9">
        <f ca="1">IF(CG$10&lt;$E190,0,IF(CG$10&gt;$E190+$F$8,0,$D190-SUM($F87:CF87)))</f>
        <v>398.64332560864852</v>
      </c>
      <c r="CH190" s="9">
        <f ca="1">IF(CH$10&lt;$E190,0,IF(CH$10&gt;$E190+$F$8,0,$D190-SUM($F87:CG87)))</f>
        <v>375.1937182199045</v>
      </c>
      <c r="CI190" s="9">
        <f ca="1">IF(CI$10&lt;$E190,0,IF(CI$10&gt;$E190+$F$8,0,$D190-SUM($F87:CH87)))</f>
        <v>351.74411083116047</v>
      </c>
      <c r="CJ190" s="9">
        <f ca="1">IF(CJ$10&lt;$E190,0,IF(CJ$10&gt;$E190+$F$8,0,$D190-SUM($F87:CI87)))</f>
        <v>328.29450344241644</v>
      </c>
      <c r="CK190" s="9">
        <f ca="1">IF(CK$10&lt;$E190,0,IF(CK$10&gt;$E190+$F$8,0,$D190-SUM($F87:CJ87)))</f>
        <v>304.84489605367241</v>
      </c>
      <c r="CL190" s="9">
        <f ca="1">IF(CL$10&lt;$E190,0,IF(CL$10&gt;$E190+$F$8,0,$D190-SUM($F87:CK87)))</f>
        <v>281.39528866492839</v>
      </c>
      <c r="CM190" s="9">
        <f ca="1">IF(CM$10&lt;$E190,0,IF(CM$10&gt;$E190+$F$8,0,$D190-SUM($F87:CL87)))</f>
        <v>257.94568127618436</v>
      </c>
      <c r="CN190" s="9">
        <f ca="1">IF(CN$10&lt;$E190,0,IF(CN$10&gt;$E190+$F$8,0,$D190-SUM($F87:CM87)))</f>
        <v>234.49607388744033</v>
      </c>
      <c r="CO190" s="9">
        <f ca="1">IF(CO$10&lt;$E190,0,IF(CO$10&gt;$E190+$F$8,0,$D190-SUM($F87:CN87)))</f>
        <v>211.0464664986963</v>
      </c>
      <c r="CP190" s="9">
        <f ca="1">IF(CP$10&lt;$E190,0,IF(CP$10&gt;$E190+$F$8,0,$D190-SUM($F87:CO87)))</f>
        <v>187.59685910995222</v>
      </c>
      <c r="CQ190" s="9">
        <f ca="1">IF(CQ$10&lt;$E190,0,IF(CQ$10&gt;$E190+$F$8,0,$D190-SUM($F87:CP87)))</f>
        <v>164.14725172120814</v>
      </c>
      <c r="CR190" s="9">
        <f ca="1">IF(CR$10&lt;$E190,0,IF(CR$10&gt;$E190+$F$8,0,$D190-SUM($F87:CQ87)))</f>
        <v>140.69764433246405</v>
      </c>
      <c r="CS190" s="9">
        <f ca="1">IF(CS$10&lt;$E190,0,IF(CS$10&gt;$E190+$F$8,0,$D190-SUM($F87:CR87)))</f>
        <v>117.24803694371997</v>
      </c>
      <c r="CT190" s="9">
        <f ca="1">IF(CT$10&lt;$E190,0,IF(CT$10&gt;$E190+$F$8,0,$D190-SUM($F87:CS87)))</f>
        <v>93.798429554975883</v>
      </c>
      <c r="CU190" s="9">
        <f ca="1">IF(CU$10&lt;$E190,0,IF(CU$10&gt;$E190+$F$8,0,$D190-SUM($F87:CT87)))</f>
        <v>70.348822166231798</v>
      </c>
      <c r="CV190" s="9">
        <f ca="1">IF(CV$10&lt;$E190,0,IF(CV$10&gt;$E190+$F$8,0,$D190-SUM($F87:CU87)))</f>
        <v>46.899214777487714</v>
      </c>
      <c r="CW190" s="9">
        <f ca="1">IF(CW$10&lt;$E190,0,IF(CW$10&gt;$E190+$F$8,0,$D190-SUM($F87:CV87)))</f>
        <v>23.44960738874363</v>
      </c>
      <c r="CX190" s="9">
        <f ca="1">IF(CX$10&lt;$E190,0,IF(CX$10&gt;$E190+$F$8,0,$D190-SUM($F87:CW87)))</f>
        <v>-4.5474735088646412E-13</v>
      </c>
      <c r="CY190" s="9">
        <f>IF(CY$10&lt;$E190,0,IF(CY$10&gt;$E190+$F$8,0,$D190-SUM($F87:CX87)))</f>
        <v>0</v>
      </c>
      <c r="CZ190" s="9">
        <f>IF(CZ$10&lt;$E190,0,IF(CZ$10&gt;$E190+$F$8,0,$D190-SUM($F87:CY87)))</f>
        <v>0</v>
      </c>
      <c r="DA190" s="9">
        <f>IF(DA$10&lt;$E190,0,IF(DA$10&gt;$E190+$F$8,0,$D190-SUM($F87:CZ87)))</f>
        <v>0</v>
      </c>
    </row>
    <row r="191" spans="4:105">
      <c r="D191" s="58">
        <f t="shared" ca="1" si="124"/>
        <v>724.5928683121906</v>
      </c>
      <c r="E191" s="3">
        <f t="shared" si="126"/>
        <v>68</v>
      </c>
      <c r="F191" s="9">
        <f t="shared" si="125"/>
        <v>0</v>
      </c>
      <c r="G191" s="9">
        <f>IF(G$10&lt;$E191,0,IF(G$10&gt;$E191+$F$8,0,$D191-SUM($F88:F88)))</f>
        <v>0</v>
      </c>
      <c r="H191" s="9">
        <f>IF(H$10&lt;$E191,0,IF(H$10&gt;$E191+$F$8,0,$D191-SUM($F88:G88)))</f>
        <v>0</v>
      </c>
      <c r="I191" s="9">
        <f>IF(I$10&lt;$E191,0,IF(I$10&gt;$E191+$F$8,0,$D191-SUM($F88:H88)))</f>
        <v>0</v>
      </c>
      <c r="J191" s="9">
        <f>IF(J$10&lt;$E191,0,IF(J$10&gt;$E191+$F$8,0,$D191-SUM($F88:I88)))</f>
        <v>0</v>
      </c>
      <c r="K191" s="9">
        <f>IF(K$10&lt;$E191,0,IF(K$10&gt;$E191+$F$8,0,$D191-SUM($F88:J88)))</f>
        <v>0</v>
      </c>
      <c r="L191" s="9">
        <f>IF(L$10&lt;$E191,0,IF(L$10&gt;$E191+$F$8,0,$D191-SUM($F88:K88)))</f>
        <v>0</v>
      </c>
      <c r="M191" s="9">
        <f>IF(M$10&lt;$E191,0,IF(M$10&gt;$E191+$F$8,0,$D191-SUM($F88:L88)))</f>
        <v>0</v>
      </c>
      <c r="N191" s="9">
        <f>IF(N$10&lt;$E191,0,IF(N$10&gt;$E191+$F$8,0,$D191-SUM($F88:M88)))</f>
        <v>0</v>
      </c>
      <c r="O191" s="9">
        <f>IF(O$10&lt;$E191,0,IF(O$10&gt;$E191+$F$8,0,$D191-SUM($F88:N88)))</f>
        <v>0</v>
      </c>
      <c r="P191" s="9">
        <f>IF(P$10&lt;$E191,0,IF(P$10&gt;$E191+$F$8,0,$D191-SUM($F88:O88)))</f>
        <v>0</v>
      </c>
      <c r="Q191" s="9">
        <f>IF(Q$10&lt;$E191,0,IF(Q$10&gt;$E191+$F$8,0,$D191-SUM($F88:P88)))</f>
        <v>0</v>
      </c>
      <c r="R191" s="9">
        <f>IF(R$10&lt;$E191,0,IF(R$10&gt;$E191+$F$8,0,$D191-SUM($F88:Q88)))</f>
        <v>0</v>
      </c>
      <c r="S191" s="9">
        <f>IF(S$10&lt;$E191,0,IF(S$10&gt;$E191+$F$8,0,$D191-SUM($F88:R88)))</f>
        <v>0</v>
      </c>
      <c r="T191" s="9">
        <f>IF(T$10&lt;$E191,0,IF(T$10&gt;$E191+$F$8,0,$D191-SUM($F88:S88)))</f>
        <v>0</v>
      </c>
      <c r="U191" s="9">
        <f>IF(U$10&lt;$E191,0,IF(U$10&gt;$E191+$F$8,0,$D191-SUM($F88:T88)))</f>
        <v>0</v>
      </c>
      <c r="V191" s="9">
        <f>IF(V$10&lt;$E191,0,IF(V$10&gt;$E191+$F$8,0,$D191-SUM($F88:U88)))</f>
        <v>0</v>
      </c>
      <c r="W191" s="9">
        <f>IF(W$10&lt;$E191,0,IF(W$10&gt;$E191+$F$8,0,$D191-SUM($F88:V88)))</f>
        <v>0</v>
      </c>
      <c r="X191" s="9">
        <f>IF(X$10&lt;$E191,0,IF(X$10&gt;$E191+$F$8,0,$D191-SUM($F88:W88)))</f>
        <v>0</v>
      </c>
      <c r="Y191" s="9">
        <f>IF(Y$10&lt;$E191,0,IF(Y$10&gt;$E191+$F$8,0,$D191-SUM($F88:X88)))</f>
        <v>0</v>
      </c>
      <c r="Z191" s="9">
        <f>IF(Z$10&lt;$E191,0,IF(Z$10&gt;$E191+$F$8,0,$D191-SUM($F88:Y88)))</f>
        <v>0</v>
      </c>
      <c r="AA191" s="9">
        <f>IF(AA$10&lt;$E191,0,IF(AA$10&gt;$E191+$F$8,0,$D191-SUM($F88:Z88)))</f>
        <v>0</v>
      </c>
      <c r="AB191" s="9">
        <f>IF(AB$10&lt;$E191,0,IF(AB$10&gt;$E191+$F$8,0,$D191-SUM($F88:AA88)))</f>
        <v>0</v>
      </c>
      <c r="AC191" s="9">
        <f>IF(AC$10&lt;$E191,0,IF(AC$10&gt;$E191+$F$8,0,$D191-SUM($F88:AB88)))</f>
        <v>0</v>
      </c>
      <c r="AD191" s="9">
        <f>IF(AD$10&lt;$E191,0,IF(AD$10&gt;$E191+$F$8,0,$D191-SUM($F88:AC88)))</f>
        <v>0</v>
      </c>
      <c r="AE191" s="9">
        <f>IF(AE$10&lt;$E191,0,IF(AE$10&gt;$E191+$F$8,0,$D191-SUM($F88:AD88)))</f>
        <v>0</v>
      </c>
      <c r="AF191" s="9">
        <f>IF(AF$10&lt;$E191,0,IF(AF$10&gt;$E191+$F$8,0,$D191-SUM($F88:AE88)))</f>
        <v>0</v>
      </c>
      <c r="AG191" s="9">
        <f>IF(AG$10&lt;$E191,0,IF(AG$10&gt;$E191+$F$8,0,$D191-SUM($F88:AF88)))</f>
        <v>0</v>
      </c>
      <c r="AH191" s="9">
        <f>IF(AH$10&lt;$E191,0,IF(AH$10&gt;$E191+$F$8,0,$D191-SUM($F88:AG88)))</f>
        <v>0</v>
      </c>
      <c r="AI191" s="9">
        <f>IF(AI$10&lt;$E191,0,IF(AI$10&gt;$E191+$F$8,0,$D191-SUM($F88:AH88)))</f>
        <v>0</v>
      </c>
      <c r="AJ191" s="9">
        <f>IF(AJ$10&lt;$E191,0,IF(AJ$10&gt;$E191+$F$8,0,$D191-SUM($F88:AI88)))</f>
        <v>0</v>
      </c>
      <c r="AK191" s="9">
        <f>IF(AK$10&lt;$E191,0,IF(AK$10&gt;$E191+$F$8,0,$D191-SUM($F88:AJ88)))</f>
        <v>0</v>
      </c>
      <c r="AL191" s="9">
        <f>IF(AL$10&lt;$E191,0,IF(AL$10&gt;$E191+$F$8,0,$D191-SUM($F88:AK88)))</f>
        <v>0</v>
      </c>
      <c r="AM191" s="9">
        <f>IF(AM$10&lt;$E191,0,IF(AM$10&gt;$E191+$F$8,0,$D191-SUM($F88:AL88)))</f>
        <v>0</v>
      </c>
      <c r="AN191" s="9">
        <f>IF(AN$10&lt;$E191,0,IF(AN$10&gt;$E191+$F$8,0,$D191-SUM($F88:AM88)))</f>
        <v>0</v>
      </c>
      <c r="AO191" s="9">
        <f>IF(AO$10&lt;$E191,0,IF(AO$10&gt;$E191+$F$8,0,$D191-SUM($F88:AN88)))</f>
        <v>0</v>
      </c>
      <c r="AP191" s="9">
        <f>IF(AP$10&lt;$E191,0,IF(AP$10&gt;$E191+$F$8,0,$D191-SUM($F88:AO88)))</f>
        <v>0</v>
      </c>
      <c r="AQ191" s="9">
        <f>IF(AQ$10&lt;$E191,0,IF(AQ$10&gt;$E191+$F$8,0,$D191-SUM($F88:AP88)))</f>
        <v>0</v>
      </c>
      <c r="AR191" s="9">
        <f>IF(AR$10&lt;$E191,0,IF(AR$10&gt;$E191+$F$8,0,$D191-SUM($F88:AQ88)))</f>
        <v>0</v>
      </c>
      <c r="AS191" s="9">
        <f>IF(AS$10&lt;$E191,0,IF(AS$10&gt;$E191+$F$8,0,$D191-SUM($F88:AR88)))</f>
        <v>0</v>
      </c>
      <c r="AT191" s="9">
        <f>IF(AT$10&lt;$E191,0,IF(AT$10&gt;$E191+$F$8,0,$D191-SUM($F88:AS88)))</f>
        <v>0</v>
      </c>
      <c r="AU191" s="9">
        <f>IF(AU$10&lt;$E191,0,IF(AU$10&gt;$E191+$F$8,0,$D191-SUM($F88:AT88)))</f>
        <v>0</v>
      </c>
      <c r="AV191" s="9">
        <f>IF(AV$10&lt;$E191,0,IF(AV$10&gt;$E191+$F$8,0,$D191-SUM($F88:AU88)))</f>
        <v>0</v>
      </c>
      <c r="AW191" s="9">
        <f>IF(AW$10&lt;$E191,0,IF(AW$10&gt;$E191+$F$8,0,$D191-SUM($F88:AV88)))</f>
        <v>0</v>
      </c>
      <c r="AX191" s="9">
        <f>IF(AX$10&lt;$E191,0,IF(AX$10&gt;$E191+$F$8,0,$D191-SUM($F88:AW88)))</f>
        <v>0</v>
      </c>
      <c r="AY191" s="9">
        <f>IF(AY$10&lt;$E191,0,IF(AY$10&gt;$E191+$F$8,0,$D191-SUM($F88:AX88)))</f>
        <v>0</v>
      </c>
      <c r="AZ191" s="9">
        <f>IF(AZ$10&lt;$E191,0,IF(AZ$10&gt;$E191+$F$8,0,$D191-SUM($F88:AY88)))</f>
        <v>0</v>
      </c>
      <c r="BA191" s="9">
        <f>IF(BA$10&lt;$E191,0,IF(BA$10&gt;$E191+$F$8,0,$D191-SUM($F88:AZ88)))</f>
        <v>0</v>
      </c>
      <c r="BB191" s="9">
        <f>IF(BB$10&lt;$E191,0,IF(BB$10&gt;$E191+$F$8,0,$D191-SUM($F88:BA88)))</f>
        <v>0</v>
      </c>
      <c r="BC191" s="9">
        <f>IF(BC$10&lt;$E191,0,IF(BC$10&gt;$E191+$F$8,0,$D191-SUM($F88:BB88)))</f>
        <v>0</v>
      </c>
      <c r="BD191" s="9">
        <f>IF(BD$10&lt;$E191,0,IF(BD$10&gt;$E191+$F$8,0,$D191-SUM($F88:BC88)))</f>
        <v>0</v>
      </c>
      <c r="BE191" s="9">
        <f>IF(BE$10&lt;$E191,0,IF(BE$10&gt;$E191+$F$8,0,$D191-SUM($F88:BD88)))</f>
        <v>0</v>
      </c>
      <c r="BF191" s="9">
        <f>IF(BF$10&lt;$E191,0,IF(BF$10&gt;$E191+$F$8,0,$D191-SUM($F88:BE88)))</f>
        <v>0</v>
      </c>
      <c r="BG191" s="9">
        <f>IF(BG$10&lt;$E191,0,IF(BG$10&gt;$E191+$F$8,0,$D191-SUM($F88:BF88)))</f>
        <v>0</v>
      </c>
      <c r="BH191" s="9">
        <f>IF(BH$10&lt;$E191,0,IF(BH$10&gt;$E191+$F$8,0,$D191-SUM($F88:BG88)))</f>
        <v>0</v>
      </c>
      <c r="BI191" s="9">
        <f>IF(BI$10&lt;$E191,0,IF(BI$10&gt;$E191+$F$8,0,$D191-SUM($F88:BH88)))</f>
        <v>0</v>
      </c>
      <c r="BJ191" s="9">
        <f>IF(BJ$10&lt;$E191,0,IF(BJ$10&gt;$E191+$F$8,0,$D191-SUM($F88:BI88)))</f>
        <v>0</v>
      </c>
      <c r="BK191" s="9">
        <f>IF(BK$10&lt;$E191,0,IF(BK$10&gt;$E191+$F$8,0,$D191-SUM($F88:BJ88)))</f>
        <v>0</v>
      </c>
      <c r="BL191" s="9">
        <f>IF(BL$10&lt;$E191,0,IF(BL$10&gt;$E191+$F$8,0,$D191-SUM($F88:BK88)))</f>
        <v>0</v>
      </c>
      <c r="BM191" s="9">
        <f>IF(BM$10&lt;$E191,0,IF(BM$10&gt;$E191+$F$8,0,$D191-SUM($F88:BL88)))</f>
        <v>0</v>
      </c>
      <c r="BN191" s="9">
        <f>IF(BN$10&lt;$E191,0,IF(BN$10&gt;$E191+$F$8,0,$D191-SUM($F88:BM88)))</f>
        <v>0</v>
      </c>
      <c r="BO191" s="9">
        <f>IF(BO$10&lt;$E191,0,IF(BO$10&gt;$E191+$F$8,0,$D191-SUM($F88:BN88)))</f>
        <v>0</v>
      </c>
      <c r="BP191" s="9">
        <f>IF(BP$10&lt;$E191,0,IF(BP$10&gt;$E191+$F$8,0,$D191-SUM($F88:BO88)))</f>
        <v>0</v>
      </c>
      <c r="BQ191" s="9">
        <f>IF(BQ$10&lt;$E191,0,IF(BQ$10&gt;$E191+$F$8,0,$D191-SUM($F88:BP88)))</f>
        <v>0</v>
      </c>
      <c r="BR191" s="9">
        <f>IF(BR$10&lt;$E191,0,IF(BR$10&gt;$E191+$F$8,0,$D191-SUM($F88:BQ88)))</f>
        <v>0</v>
      </c>
      <c r="BS191" s="9">
        <f>IF(BS$10&lt;$E191,0,IF(BS$10&gt;$E191+$F$8,0,$D191-SUM($F88:BR88)))</f>
        <v>0</v>
      </c>
      <c r="BT191" s="9">
        <f>IF(BT$10&lt;$E191,0,IF(BT$10&gt;$E191+$F$8,0,$D191-SUM($F88:BS88)))</f>
        <v>0</v>
      </c>
      <c r="BU191" s="9">
        <f ca="1">IF(BU$10&lt;$E191,0,IF(BU$10&gt;$E191+$F$8,0,$D191-SUM($F88:BT88)))</f>
        <v>724.5928683121906</v>
      </c>
      <c r="BV191" s="9">
        <f ca="1">IF(BV$10&lt;$E191,0,IF(BV$10&gt;$E191+$F$8,0,$D191-SUM($F88:BU88)))</f>
        <v>700.43977270178425</v>
      </c>
      <c r="BW191" s="9">
        <f ca="1">IF(BW$10&lt;$E191,0,IF(BW$10&gt;$E191+$F$8,0,$D191-SUM($F88:BV88)))</f>
        <v>676.2866770913779</v>
      </c>
      <c r="BX191" s="9">
        <f ca="1">IF(BX$10&lt;$E191,0,IF(BX$10&gt;$E191+$F$8,0,$D191-SUM($F88:BW88)))</f>
        <v>652.13358148097154</v>
      </c>
      <c r="BY191" s="9">
        <f ca="1">IF(BY$10&lt;$E191,0,IF(BY$10&gt;$E191+$F$8,0,$D191-SUM($F88:BX88)))</f>
        <v>627.98048587056519</v>
      </c>
      <c r="BZ191" s="9">
        <f ca="1">IF(BZ$10&lt;$E191,0,IF(BZ$10&gt;$E191+$F$8,0,$D191-SUM($F88:BY88)))</f>
        <v>603.82739026015884</v>
      </c>
      <c r="CA191" s="9">
        <f ca="1">IF(CA$10&lt;$E191,0,IF(CA$10&gt;$E191+$F$8,0,$D191-SUM($F88:BZ88)))</f>
        <v>579.67429464975248</v>
      </c>
      <c r="CB191" s="9">
        <f ca="1">IF(CB$10&lt;$E191,0,IF(CB$10&gt;$E191+$F$8,0,$D191-SUM($F88:CA88)))</f>
        <v>555.52119903934613</v>
      </c>
      <c r="CC191" s="9">
        <f ca="1">IF(CC$10&lt;$E191,0,IF(CC$10&gt;$E191+$F$8,0,$D191-SUM($F88:CB88)))</f>
        <v>531.36810342893978</v>
      </c>
      <c r="CD191" s="9">
        <f ca="1">IF(CD$10&lt;$E191,0,IF(CD$10&gt;$E191+$F$8,0,$D191-SUM($F88:CC88)))</f>
        <v>507.21500781853342</v>
      </c>
      <c r="CE191" s="9">
        <f ca="1">IF(CE$10&lt;$E191,0,IF(CE$10&gt;$E191+$F$8,0,$D191-SUM($F88:CD88)))</f>
        <v>483.06191220812707</v>
      </c>
      <c r="CF191" s="9">
        <f ca="1">IF(CF$10&lt;$E191,0,IF(CF$10&gt;$E191+$F$8,0,$D191-SUM($F88:CE88)))</f>
        <v>458.90881659772072</v>
      </c>
      <c r="CG191" s="9">
        <f ca="1">IF(CG$10&lt;$E191,0,IF(CG$10&gt;$E191+$F$8,0,$D191-SUM($F88:CF88)))</f>
        <v>434.75572098731436</v>
      </c>
      <c r="CH191" s="9">
        <f ca="1">IF(CH$10&lt;$E191,0,IF(CH$10&gt;$E191+$F$8,0,$D191-SUM($F88:CG88)))</f>
        <v>410.60262537690801</v>
      </c>
      <c r="CI191" s="9">
        <f ca="1">IF(CI$10&lt;$E191,0,IF(CI$10&gt;$E191+$F$8,0,$D191-SUM($F88:CH88)))</f>
        <v>386.44952976650166</v>
      </c>
      <c r="CJ191" s="9">
        <f ca="1">IF(CJ$10&lt;$E191,0,IF(CJ$10&gt;$E191+$F$8,0,$D191-SUM($F88:CI88)))</f>
        <v>362.2964341560953</v>
      </c>
      <c r="CK191" s="9">
        <f ca="1">IF(CK$10&lt;$E191,0,IF(CK$10&gt;$E191+$F$8,0,$D191-SUM($F88:CJ88)))</f>
        <v>338.14333854568895</v>
      </c>
      <c r="CL191" s="9">
        <f ca="1">IF(CL$10&lt;$E191,0,IF(CL$10&gt;$E191+$F$8,0,$D191-SUM($F88:CK88)))</f>
        <v>313.99024293528259</v>
      </c>
      <c r="CM191" s="9">
        <f ca="1">IF(CM$10&lt;$E191,0,IF(CM$10&gt;$E191+$F$8,0,$D191-SUM($F88:CL88)))</f>
        <v>289.83714732487624</v>
      </c>
      <c r="CN191" s="9">
        <f ca="1">IF(CN$10&lt;$E191,0,IF(CN$10&gt;$E191+$F$8,0,$D191-SUM($F88:CM88)))</f>
        <v>265.68405171446989</v>
      </c>
      <c r="CO191" s="9">
        <f ca="1">IF(CO$10&lt;$E191,0,IF(CO$10&gt;$E191+$F$8,0,$D191-SUM($F88:CN88)))</f>
        <v>241.53095610406353</v>
      </c>
      <c r="CP191" s="9">
        <f ca="1">IF(CP$10&lt;$E191,0,IF(CP$10&gt;$E191+$F$8,0,$D191-SUM($F88:CO88)))</f>
        <v>217.37786049365718</v>
      </c>
      <c r="CQ191" s="9">
        <f ca="1">IF(CQ$10&lt;$E191,0,IF(CQ$10&gt;$E191+$F$8,0,$D191-SUM($F88:CP88)))</f>
        <v>193.22476488325083</v>
      </c>
      <c r="CR191" s="9">
        <f ca="1">IF(CR$10&lt;$E191,0,IF(CR$10&gt;$E191+$F$8,0,$D191-SUM($F88:CQ88)))</f>
        <v>169.07166927284447</v>
      </c>
      <c r="CS191" s="9">
        <f ca="1">IF(CS$10&lt;$E191,0,IF(CS$10&gt;$E191+$F$8,0,$D191-SUM($F88:CR88)))</f>
        <v>144.91857366243812</v>
      </c>
      <c r="CT191" s="9">
        <f ca="1">IF(CT$10&lt;$E191,0,IF(CT$10&gt;$E191+$F$8,0,$D191-SUM($F88:CS88)))</f>
        <v>120.76547805203177</v>
      </c>
      <c r="CU191" s="9">
        <f ca="1">IF(CU$10&lt;$E191,0,IF(CU$10&gt;$E191+$F$8,0,$D191-SUM($F88:CT88)))</f>
        <v>96.612382441625414</v>
      </c>
      <c r="CV191" s="9">
        <f ca="1">IF(CV$10&lt;$E191,0,IF(CV$10&gt;$E191+$F$8,0,$D191-SUM($F88:CU88)))</f>
        <v>72.45928683121906</v>
      </c>
      <c r="CW191" s="9">
        <f ca="1">IF(CW$10&lt;$E191,0,IF(CW$10&gt;$E191+$F$8,0,$D191-SUM($F88:CV88)))</f>
        <v>48.306191220812707</v>
      </c>
      <c r="CX191" s="9">
        <f ca="1">IF(CX$10&lt;$E191,0,IF(CX$10&gt;$E191+$F$8,0,$D191-SUM($F88:CW88)))</f>
        <v>24.153095610406353</v>
      </c>
      <c r="CY191" s="9">
        <f ca="1">IF(CY$10&lt;$E191,0,IF(CY$10&gt;$E191+$F$8,0,$D191-SUM($F88:CX88)))</f>
        <v>0</v>
      </c>
      <c r="CZ191" s="9">
        <f>IF(CZ$10&lt;$E191,0,IF(CZ$10&gt;$E191+$F$8,0,$D191-SUM($F88:CY88)))</f>
        <v>0</v>
      </c>
      <c r="DA191" s="9">
        <f>IF(DA$10&lt;$E191,0,IF(DA$10&gt;$E191+$F$8,0,$D191-SUM($F88:CZ88)))</f>
        <v>0</v>
      </c>
    </row>
    <row r="192" spans="4:105">
      <c r="D192" s="58">
        <f t="shared" ca="1" si="124"/>
        <v>746.3306543615563</v>
      </c>
      <c r="E192" s="3">
        <f t="shared" si="126"/>
        <v>69</v>
      </c>
      <c r="F192" s="9">
        <f t="shared" si="125"/>
        <v>0</v>
      </c>
      <c r="G192" s="9">
        <f>IF(G$10&lt;$E192,0,IF(G$10&gt;$E192+$F$8,0,$D192-SUM($F89:F89)))</f>
        <v>0</v>
      </c>
      <c r="H192" s="9">
        <f>IF(H$10&lt;$E192,0,IF(H$10&gt;$E192+$F$8,0,$D192-SUM($F89:G89)))</f>
        <v>0</v>
      </c>
      <c r="I192" s="9">
        <f>IF(I$10&lt;$E192,0,IF(I$10&gt;$E192+$F$8,0,$D192-SUM($F89:H89)))</f>
        <v>0</v>
      </c>
      <c r="J192" s="9">
        <f>IF(J$10&lt;$E192,0,IF(J$10&gt;$E192+$F$8,0,$D192-SUM($F89:I89)))</f>
        <v>0</v>
      </c>
      <c r="K192" s="9">
        <f>IF(K$10&lt;$E192,0,IF(K$10&gt;$E192+$F$8,0,$D192-SUM($F89:J89)))</f>
        <v>0</v>
      </c>
      <c r="L192" s="9">
        <f>IF(L$10&lt;$E192,0,IF(L$10&gt;$E192+$F$8,0,$D192-SUM($F89:K89)))</f>
        <v>0</v>
      </c>
      <c r="M192" s="9">
        <f>IF(M$10&lt;$E192,0,IF(M$10&gt;$E192+$F$8,0,$D192-SUM($F89:L89)))</f>
        <v>0</v>
      </c>
      <c r="N192" s="9">
        <f>IF(N$10&lt;$E192,0,IF(N$10&gt;$E192+$F$8,0,$D192-SUM($F89:M89)))</f>
        <v>0</v>
      </c>
      <c r="O192" s="9">
        <f>IF(O$10&lt;$E192,0,IF(O$10&gt;$E192+$F$8,0,$D192-SUM($F89:N89)))</f>
        <v>0</v>
      </c>
      <c r="P192" s="9">
        <f>IF(P$10&lt;$E192,0,IF(P$10&gt;$E192+$F$8,0,$D192-SUM($F89:O89)))</f>
        <v>0</v>
      </c>
      <c r="Q192" s="9">
        <f>IF(Q$10&lt;$E192,0,IF(Q$10&gt;$E192+$F$8,0,$D192-SUM($F89:P89)))</f>
        <v>0</v>
      </c>
      <c r="R192" s="9">
        <f>IF(R$10&lt;$E192,0,IF(R$10&gt;$E192+$F$8,0,$D192-SUM($F89:Q89)))</f>
        <v>0</v>
      </c>
      <c r="S192" s="9">
        <f>IF(S$10&lt;$E192,0,IF(S$10&gt;$E192+$F$8,0,$D192-SUM($F89:R89)))</f>
        <v>0</v>
      </c>
      <c r="T192" s="9">
        <f>IF(T$10&lt;$E192,0,IF(T$10&gt;$E192+$F$8,0,$D192-SUM($F89:S89)))</f>
        <v>0</v>
      </c>
      <c r="U192" s="9">
        <f>IF(U$10&lt;$E192,0,IF(U$10&gt;$E192+$F$8,0,$D192-SUM($F89:T89)))</f>
        <v>0</v>
      </c>
      <c r="V192" s="9">
        <f>IF(V$10&lt;$E192,0,IF(V$10&gt;$E192+$F$8,0,$D192-SUM($F89:U89)))</f>
        <v>0</v>
      </c>
      <c r="W192" s="9">
        <f>IF(W$10&lt;$E192,0,IF(W$10&gt;$E192+$F$8,0,$D192-SUM($F89:V89)))</f>
        <v>0</v>
      </c>
      <c r="X192" s="9">
        <f>IF(X$10&lt;$E192,0,IF(X$10&gt;$E192+$F$8,0,$D192-SUM($F89:W89)))</f>
        <v>0</v>
      </c>
      <c r="Y192" s="9">
        <f>IF(Y$10&lt;$E192,0,IF(Y$10&gt;$E192+$F$8,0,$D192-SUM($F89:X89)))</f>
        <v>0</v>
      </c>
      <c r="Z192" s="9">
        <f>IF(Z$10&lt;$E192,0,IF(Z$10&gt;$E192+$F$8,0,$D192-SUM($F89:Y89)))</f>
        <v>0</v>
      </c>
      <c r="AA192" s="9">
        <f>IF(AA$10&lt;$E192,0,IF(AA$10&gt;$E192+$F$8,0,$D192-SUM($F89:Z89)))</f>
        <v>0</v>
      </c>
      <c r="AB192" s="9">
        <f>IF(AB$10&lt;$E192,0,IF(AB$10&gt;$E192+$F$8,0,$D192-SUM($F89:AA89)))</f>
        <v>0</v>
      </c>
      <c r="AC192" s="9">
        <f>IF(AC$10&lt;$E192,0,IF(AC$10&gt;$E192+$F$8,0,$D192-SUM($F89:AB89)))</f>
        <v>0</v>
      </c>
      <c r="AD192" s="9">
        <f>IF(AD$10&lt;$E192,0,IF(AD$10&gt;$E192+$F$8,0,$D192-SUM($F89:AC89)))</f>
        <v>0</v>
      </c>
      <c r="AE192" s="9">
        <f>IF(AE$10&lt;$E192,0,IF(AE$10&gt;$E192+$F$8,0,$D192-SUM($F89:AD89)))</f>
        <v>0</v>
      </c>
      <c r="AF192" s="9">
        <f>IF(AF$10&lt;$E192,0,IF(AF$10&gt;$E192+$F$8,0,$D192-SUM($F89:AE89)))</f>
        <v>0</v>
      </c>
      <c r="AG192" s="9">
        <f>IF(AG$10&lt;$E192,0,IF(AG$10&gt;$E192+$F$8,0,$D192-SUM($F89:AF89)))</f>
        <v>0</v>
      </c>
      <c r="AH192" s="9">
        <f>IF(AH$10&lt;$E192,0,IF(AH$10&gt;$E192+$F$8,0,$D192-SUM($F89:AG89)))</f>
        <v>0</v>
      </c>
      <c r="AI192" s="9">
        <f>IF(AI$10&lt;$E192,0,IF(AI$10&gt;$E192+$F$8,0,$D192-SUM($F89:AH89)))</f>
        <v>0</v>
      </c>
      <c r="AJ192" s="9">
        <f>IF(AJ$10&lt;$E192,0,IF(AJ$10&gt;$E192+$F$8,0,$D192-SUM($F89:AI89)))</f>
        <v>0</v>
      </c>
      <c r="AK192" s="9">
        <f>IF(AK$10&lt;$E192,0,IF(AK$10&gt;$E192+$F$8,0,$D192-SUM($F89:AJ89)))</f>
        <v>0</v>
      </c>
      <c r="AL192" s="9">
        <f>IF(AL$10&lt;$E192,0,IF(AL$10&gt;$E192+$F$8,0,$D192-SUM($F89:AK89)))</f>
        <v>0</v>
      </c>
      <c r="AM192" s="9">
        <f>IF(AM$10&lt;$E192,0,IF(AM$10&gt;$E192+$F$8,0,$D192-SUM($F89:AL89)))</f>
        <v>0</v>
      </c>
      <c r="AN192" s="9">
        <f>IF(AN$10&lt;$E192,0,IF(AN$10&gt;$E192+$F$8,0,$D192-SUM($F89:AM89)))</f>
        <v>0</v>
      </c>
      <c r="AO192" s="9">
        <f>IF(AO$10&lt;$E192,0,IF(AO$10&gt;$E192+$F$8,0,$D192-SUM($F89:AN89)))</f>
        <v>0</v>
      </c>
      <c r="AP192" s="9">
        <f>IF(AP$10&lt;$E192,0,IF(AP$10&gt;$E192+$F$8,0,$D192-SUM($F89:AO89)))</f>
        <v>0</v>
      </c>
      <c r="AQ192" s="9">
        <f>IF(AQ$10&lt;$E192,0,IF(AQ$10&gt;$E192+$F$8,0,$D192-SUM($F89:AP89)))</f>
        <v>0</v>
      </c>
      <c r="AR192" s="9">
        <f>IF(AR$10&lt;$E192,0,IF(AR$10&gt;$E192+$F$8,0,$D192-SUM($F89:AQ89)))</f>
        <v>0</v>
      </c>
      <c r="AS192" s="9">
        <f>IF(AS$10&lt;$E192,0,IF(AS$10&gt;$E192+$F$8,0,$D192-SUM($F89:AR89)))</f>
        <v>0</v>
      </c>
      <c r="AT192" s="9">
        <f>IF(AT$10&lt;$E192,0,IF(AT$10&gt;$E192+$F$8,0,$D192-SUM($F89:AS89)))</f>
        <v>0</v>
      </c>
      <c r="AU192" s="9">
        <f>IF(AU$10&lt;$E192,0,IF(AU$10&gt;$E192+$F$8,0,$D192-SUM($F89:AT89)))</f>
        <v>0</v>
      </c>
      <c r="AV192" s="9">
        <f>IF(AV$10&lt;$E192,0,IF(AV$10&gt;$E192+$F$8,0,$D192-SUM($F89:AU89)))</f>
        <v>0</v>
      </c>
      <c r="AW192" s="9">
        <f>IF(AW$10&lt;$E192,0,IF(AW$10&gt;$E192+$F$8,0,$D192-SUM($F89:AV89)))</f>
        <v>0</v>
      </c>
      <c r="AX192" s="9">
        <f>IF(AX$10&lt;$E192,0,IF(AX$10&gt;$E192+$F$8,0,$D192-SUM($F89:AW89)))</f>
        <v>0</v>
      </c>
      <c r="AY192" s="9">
        <f>IF(AY$10&lt;$E192,0,IF(AY$10&gt;$E192+$F$8,0,$D192-SUM($F89:AX89)))</f>
        <v>0</v>
      </c>
      <c r="AZ192" s="9">
        <f>IF(AZ$10&lt;$E192,0,IF(AZ$10&gt;$E192+$F$8,0,$D192-SUM($F89:AY89)))</f>
        <v>0</v>
      </c>
      <c r="BA192" s="9">
        <f>IF(BA$10&lt;$E192,0,IF(BA$10&gt;$E192+$F$8,0,$D192-SUM($F89:AZ89)))</f>
        <v>0</v>
      </c>
      <c r="BB192" s="9">
        <f>IF(BB$10&lt;$E192,0,IF(BB$10&gt;$E192+$F$8,0,$D192-SUM($F89:BA89)))</f>
        <v>0</v>
      </c>
      <c r="BC192" s="9">
        <f>IF(BC$10&lt;$E192,0,IF(BC$10&gt;$E192+$F$8,0,$D192-SUM($F89:BB89)))</f>
        <v>0</v>
      </c>
      <c r="BD192" s="9">
        <f>IF(BD$10&lt;$E192,0,IF(BD$10&gt;$E192+$F$8,0,$D192-SUM($F89:BC89)))</f>
        <v>0</v>
      </c>
      <c r="BE192" s="9">
        <f>IF(BE$10&lt;$E192,0,IF(BE$10&gt;$E192+$F$8,0,$D192-SUM($F89:BD89)))</f>
        <v>0</v>
      </c>
      <c r="BF192" s="9">
        <f>IF(BF$10&lt;$E192,0,IF(BF$10&gt;$E192+$F$8,0,$D192-SUM($F89:BE89)))</f>
        <v>0</v>
      </c>
      <c r="BG192" s="9">
        <f>IF(BG$10&lt;$E192,0,IF(BG$10&gt;$E192+$F$8,0,$D192-SUM($F89:BF89)))</f>
        <v>0</v>
      </c>
      <c r="BH192" s="9">
        <f>IF(BH$10&lt;$E192,0,IF(BH$10&gt;$E192+$F$8,0,$D192-SUM($F89:BG89)))</f>
        <v>0</v>
      </c>
      <c r="BI192" s="9">
        <f>IF(BI$10&lt;$E192,0,IF(BI$10&gt;$E192+$F$8,0,$D192-SUM($F89:BH89)))</f>
        <v>0</v>
      </c>
      <c r="BJ192" s="9">
        <f>IF(BJ$10&lt;$E192,0,IF(BJ$10&gt;$E192+$F$8,0,$D192-SUM($F89:BI89)))</f>
        <v>0</v>
      </c>
      <c r="BK192" s="9">
        <f>IF(BK$10&lt;$E192,0,IF(BK$10&gt;$E192+$F$8,0,$D192-SUM($F89:BJ89)))</f>
        <v>0</v>
      </c>
      <c r="BL192" s="9">
        <f>IF(BL$10&lt;$E192,0,IF(BL$10&gt;$E192+$F$8,0,$D192-SUM($F89:BK89)))</f>
        <v>0</v>
      </c>
      <c r="BM192" s="9">
        <f>IF(BM$10&lt;$E192,0,IF(BM$10&gt;$E192+$F$8,0,$D192-SUM($F89:BL89)))</f>
        <v>0</v>
      </c>
      <c r="BN192" s="9">
        <f>IF(BN$10&lt;$E192,0,IF(BN$10&gt;$E192+$F$8,0,$D192-SUM($F89:BM89)))</f>
        <v>0</v>
      </c>
      <c r="BO192" s="9">
        <f>IF(BO$10&lt;$E192,0,IF(BO$10&gt;$E192+$F$8,0,$D192-SUM($F89:BN89)))</f>
        <v>0</v>
      </c>
      <c r="BP192" s="9">
        <f>IF(BP$10&lt;$E192,0,IF(BP$10&gt;$E192+$F$8,0,$D192-SUM($F89:BO89)))</f>
        <v>0</v>
      </c>
      <c r="BQ192" s="9">
        <f>IF(BQ$10&lt;$E192,0,IF(BQ$10&gt;$E192+$F$8,0,$D192-SUM($F89:BP89)))</f>
        <v>0</v>
      </c>
      <c r="BR192" s="9">
        <f>IF(BR$10&lt;$E192,0,IF(BR$10&gt;$E192+$F$8,0,$D192-SUM($F89:BQ89)))</f>
        <v>0</v>
      </c>
      <c r="BS192" s="9">
        <f>IF(BS$10&lt;$E192,0,IF(BS$10&gt;$E192+$F$8,0,$D192-SUM($F89:BR89)))</f>
        <v>0</v>
      </c>
      <c r="BT192" s="9">
        <f>IF(BT$10&lt;$E192,0,IF(BT$10&gt;$E192+$F$8,0,$D192-SUM($F89:BS89)))</f>
        <v>0</v>
      </c>
      <c r="BU192" s="9">
        <f>IF(BU$10&lt;$E192,0,IF(BU$10&gt;$E192+$F$8,0,$D192-SUM($F89:BT89)))</f>
        <v>0</v>
      </c>
      <c r="BV192" s="9">
        <f ca="1">IF(BV$10&lt;$E192,0,IF(BV$10&gt;$E192+$F$8,0,$D192-SUM($F89:BU89)))</f>
        <v>746.3306543615563</v>
      </c>
      <c r="BW192" s="9">
        <f ca="1">IF(BW$10&lt;$E192,0,IF(BW$10&gt;$E192+$F$8,0,$D192-SUM($F89:BV89)))</f>
        <v>721.4529658828377</v>
      </c>
      <c r="BX192" s="9">
        <f ca="1">IF(BX$10&lt;$E192,0,IF(BX$10&gt;$E192+$F$8,0,$D192-SUM($F89:BW89)))</f>
        <v>696.57527740411922</v>
      </c>
      <c r="BY192" s="9">
        <f ca="1">IF(BY$10&lt;$E192,0,IF(BY$10&gt;$E192+$F$8,0,$D192-SUM($F89:BX89)))</f>
        <v>671.69758892540062</v>
      </c>
      <c r="BZ192" s="9">
        <f ca="1">IF(BZ$10&lt;$E192,0,IF(BZ$10&gt;$E192+$F$8,0,$D192-SUM($F89:BY89)))</f>
        <v>646.81990044668214</v>
      </c>
      <c r="CA192" s="9">
        <f ca="1">IF(CA$10&lt;$E192,0,IF(CA$10&gt;$E192+$F$8,0,$D192-SUM($F89:BZ89)))</f>
        <v>621.94221196796354</v>
      </c>
      <c r="CB192" s="9">
        <f ca="1">IF(CB$10&lt;$E192,0,IF(CB$10&gt;$E192+$F$8,0,$D192-SUM($F89:CA89)))</f>
        <v>597.06452348924506</v>
      </c>
      <c r="CC192" s="9">
        <f ca="1">IF(CC$10&lt;$E192,0,IF(CC$10&gt;$E192+$F$8,0,$D192-SUM($F89:CB89)))</f>
        <v>572.18683501052647</v>
      </c>
      <c r="CD192" s="9">
        <f ca="1">IF(CD$10&lt;$E192,0,IF(CD$10&gt;$E192+$F$8,0,$D192-SUM($F89:CC89)))</f>
        <v>547.30914653180798</v>
      </c>
      <c r="CE192" s="9">
        <f ca="1">IF(CE$10&lt;$E192,0,IF(CE$10&gt;$E192+$F$8,0,$D192-SUM($F89:CD89)))</f>
        <v>522.43145805308939</v>
      </c>
      <c r="CF192" s="9">
        <f ca="1">IF(CF$10&lt;$E192,0,IF(CF$10&gt;$E192+$F$8,0,$D192-SUM($F89:CE89)))</f>
        <v>497.5537695743709</v>
      </c>
      <c r="CG192" s="9">
        <f ca="1">IF(CG$10&lt;$E192,0,IF(CG$10&gt;$E192+$F$8,0,$D192-SUM($F89:CF89)))</f>
        <v>472.67608109565231</v>
      </c>
      <c r="CH192" s="9">
        <f ca="1">IF(CH$10&lt;$E192,0,IF(CH$10&gt;$E192+$F$8,0,$D192-SUM($F89:CG89)))</f>
        <v>447.79839261693377</v>
      </c>
      <c r="CI192" s="9">
        <f ca="1">IF(CI$10&lt;$E192,0,IF(CI$10&gt;$E192+$F$8,0,$D192-SUM($F89:CH89)))</f>
        <v>422.92070413821523</v>
      </c>
      <c r="CJ192" s="9">
        <f ca="1">IF(CJ$10&lt;$E192,0,IF(CJ$10&gt;$E192+$F$8,0,$D192-SUM($F89:CI89)))</f>
        <v>398.04301565949669</v>
      </c>
      <c r="CK192" s="9">
        <f ca="1">IF(CK$10&lt;$E192,0,IF(CK$10&gt;$E192+$F$8,0,$D192-SUM($F89:CJ89)))</f>
        <v>373.16532718077815</v>
      </c>
      <c r="CL192" s="9">
        <f ca="1">IF(CL$10&lt;$E192,0,IF(CL$10&gt;$E192+$F$8,0,$D192-SUM($F89:CK89)))</f>
        <v>348.28763870205961</v>
      </c>
      <c r="CM192" s="9">
        <f ca="1">IF(CM$10&lt;$E192,0,IF(CM$10&gt;$E192+$F$8,0,$D192-SUM($F89:CL89)))</f>
        <v>323.40995022334107</v>
      </c>
      <c r="CN192" s="9">
        <f ca="1">IF(CN$10&lt;$E192,0,IF(CN$10&gt;$E192+$F$8,0,$D192-SUM($F89:CM89)))</f>
        <v>298.53226174462253</v>
      </c>
      <c r="CO192" s="9">
        <f ca="1">IF(CO$10&lt;$E192,0,IF(CO$10&gt;$E192+$F$8,0,$D192-SUM($F89:CN89)))</f>
        <v>273.65457326590399</v>
      </c>
      <c r="CP192" s="9">
        <f ca="1">IF(CP$10&lt;$E192,0,IF(CP$10&gt;$E192+$F$8,0,$D192-SUM($F89:CO89)))</f>
        <v>248.77688478718545</v>
      </c>
      <c r="CQ192" s="9">
        <f ca="1">IF(CQ$10&lt;$E192,0,IF(CQ$10&gt;$E192+$F$8,0,$D192-SUM($F89:CP89)))</f>
        <v>223.89919630846691</v>
      </c>
      <c r="CR192" s="9">
        <f ca="1">IF(CR$10&lt;$E192,0,IF(CR$10&gt;$E192+$F$8,0,$D192-SUM($F89:CQ89)))</f>
        <v>199.02150782974832</v>
      </c>
      <c r="CS192" s="9">
        <f ca="1">IF(CS$10&lt;$E192,0,IF(CS$10&gt;$E192+$F$8,0,$D192-SUM($F89:CR89)))</f>
        <v>174.14381935102972</v>
      </c>
      <c r="CT192" s="9">
        <f ca="1">IF(CT$10&lt;$E192,0,IF(CT$10&gt;$E192+$F$8,0,$D192-SUM($F89:CS89)))</f>
        <v>149.26613087231112</v>
      </c>
      <c r="CU192" s="9">
        <f ca="1">IF(CU$10&lt;$E192,0,IF(CU$10&gt;$E192+$F$8,0,$D192-SUM($F89:CT89)))</f>
        <v>124.38844239359253</v>
      </c>
      <c r="CV192" s="9">
        <f ca="1">IF(CV$10&lt;$E192,0,IF(CV$10&gt;$E192+$F$8,0,$D192-SUM($F89:CU89)))</f>
        <v>99.510753914873931</v>
      </c>
      <c r="CW192" s="9">
        <f ca="1">IF(CW$10&lt;$E192,0,IF(CW$10&gt;$E192+$F$8,0,$D192-SUM($F89:CV89)))</f>
        <v>74.633065436155334</v>
      </c>
      <c r="CX192" s="9">
        <f ca="1">IF(CX$10&lt;$E192,0,IF(CX$10&gt;$E192+$F$8,0,$D192-SUM($F89:CW89)))</f>
        <v>49.755376957436738</v>
      </c>
      <c r="CY192" s="9">
        <f ca="1">IF(CY$10&lt;$E192,0,IF(CY$10&gt;$E192+$F$8,0,$D192-SUM($F89:CX89)))</f>
        <v>24.877688478718142</v>
      </c>
      <c r="CZ192" s="9">
        <f ca="1">IF(CZ$10&lt;$E192,0,IF(CZ$10&gt;$E192+$F$8,0,$D192-SUM($F89:CY89)))</f>
        <v>-4.5474735088646412E-13</v>
      </c>
      <c r="DA192" s="9">
        <f>IF(DA$10&lt;$E192,0,IF(DA$10&gt;$E192+$F$8,0,$D192-SUM($F89:CZ89)))</f>
        <v>0</v>
      </c>
    </row>
    <row r="193" spans="4:105">
      <c r="D193" s="58">
        <f t="shared" ca="1" si="124"/>
        <v>768.72057399240305</v>
      </c>
      <c r="E193" s="3">
        <f t="shared" si="126"/>
        <v>70</v>
      </c>
      <c r="F193" s="9">
        <f t="shared" si="125"/>
        <v>0</v>
      </c>
      <c r="G193" s="9">
        <f>IF(G$10&lt;$E193,0,IF(G$10&gt;$E193+$F$8,0,$D193-SUM($F90:F90)))</f>
        <v>0</v>
      </c>
      <c r="H193" s="9">
        <f>IF(H$10&lt;$E193,0,IF(H$10&gt;$E193+$F$8,0,$D193-SUM($F90:G90)))</f>
        <v>0</v>
      </c>
      <c r="I193" s="9">
        <f>IF(I$10&lt;$E193,0,IF(I$10&gt;$E193+$F$8,0,$D193-SUM($F90:H90)))</f>
        <v>0</v>
      </c>
      <c r="J193" s="9">
        <f>IF(J$10&lt;$E193,0,IF(J$10&gt;$E193+$F$8,0,$D193-SUM($F90:I90)))</f>
        <v>0</v>
      </c>
      <c r="K193" s="9">
        <f>IF(K$10&lt;$E193,0,IF(K$10&gt;$E193+$F$8,0,$D193-SUM($F90:J90)))</f>
        <v>0</v>
      </c>
      <c r="L193" s="9">
        <f>IF(L$10&lt;$E193,0,IF(L$10&gt;$E193+$F$8,0,$D193-SUM($F90:K90)))</f>
        <v>0</v>
      </c>
      <c r="M193" s="9">
        <f>IF(M$10&lt;$E193,0,IF(M$10&gt;$E193+$F$8,0,$D193-SUM($F90:L90)))</f>
        <v>0</v>
      </c>
      <c r="N193" s="9">
        <f>IF(N$10&lt;$E193,0,IF(N$10&gt;$E193+$F$8,0,$D193-SUM($F90:M90)))</f>
        <v>0</v>
      </c>
      <c r="O193" s="9">
        <f>IF(O$10&lt;$E193,0,IF(O$10&gt;$E193+$F$8,0,$D193-SUM($F90:N90)))</f>
        <v>0</v>
      </c>
      <c r="P193" s="9">
        <f>IF(P$10&lt;$E193,0,IF(P$10&gt;$E193+$F$8,0,$D193-SUM($F90:O90)))</f>
        <v>0</v>
      </c>
      <c r="Q193" s="9">
        <f>IF(Q$10&lt;$E193,0,IF(Q$10&gt;$E193+$F$8,0,$D193-SUM($F90:P90)))</f>
        <v>0</v>
      </c>
      <c r="R193" s="9">
        <f>IF(R$10&lt;$E193,0,IF(R$10&gt;$E193+$F$8,0,$D193-SUM($F90:Q90)))</f>
        <v>0</v>
      </c>
      <c r="S193" s="9">
        <f>IF(S$10&lt;$E193,0,IF(S$10&gt;$E193+$F$8,0,$D193-SUM($F90:R90)))</f>
        <v>0</v>
      </c>
      <c r="T193" s="9">
        <f>IF(T$10&lt;$E193,0,IF(T$10&gt;$E193+$F$8,0,$D193-SUM($F90:S90)))</f>
        <v>0</v>
      </c>
      <c r="U193" s="9">
        <f>IF(U$10&lt;$E193,0,IF(U$10&gt;$E193+$F$8,0,$D193-SUM($F90:T90)))</f>
        <v>0</v>
      </c>
      <c r="V193" s="9">
        <f>IF(V$10&lt;$E193,0,IF(V$10&gt;$E193+$F$8,0,$D193-SUM($F90:U90)))</f>
        <v>0</v>
      </c>
      <c r="W193" s="9">
        <f>IF(W$10&lt;$E193,0,IF(W$10&gt;$E193+$F$8,0,$D193-SUM($F90:V90)))</f>
        <v>0</v>
      </c>
      <c r="X193" s="9">
        <f>IF(X$10&lt;$E193,0,IF(X$10&gt;$E193+$F$8,0,$D193-SUM($F90:W90)))</f>
        <v>0</v>
      </c>
      <c r="Y193" s="9">
        <f>IF(Y$10&lt;$E193,0,IF(Y$10&gt;$E193+$F$8,0,$D193-SUM($F90:X90)))</f>
        <v>0</v>
      </c>
      <c r="Z193" s="9">
        <f>IF(Z$10&lt;$E193,0,IF(Z$10&gt;$E193+$F$8,0,$D193-SUM($F90:Y90)))</f>
        <v>0</v>
      </c>
      <c r="AA193" s="9">
        <f>IF(AA$10&lt;$E193,0,IF(AA$10&gt;$E193+$F$8,0,$D193-SUM($F90:Z90)))</f>
        <v>0</v>
      </c>
      <c r="AB193" s="9">
        <f>IF(AB$10&lt;$E193,0,IF(AB$10&gt;$E193+$F$8,0,$D193-SUM($F90:AA90)))</f>
        <v>0</v>
      </c>
      <c r="AC193" s="9">
        <f>IF(AC$10&lt;$E193,0,IF(AC$10&gt;$E193+$F$8,0,$D193-SUM($F90:AB90)))</f>
        <v>0</v>
      </c>
      <c r="AD193" s="9">
        <f>IF(AD$10&lt;$E193,0,IF(AD$10&gt;$E193+$F$8,0,$D193-SUM($F90:AC90)))</f>
        <v>0</v>
      </c>
      <c r="AE193" s="9">
        <f>IF(AE$10&lt;$E193,0,IF(AE$10&gt;$E193+$F$8,0,$D193-SUM($F90:AD90)))</f>
        <v>0</v>
      </c>
      <c r="AF193" s="9">
        <f>IF(AF$10&lt;$E193,0,IF(AF$10&gt;$E193+$F$8,0,$D193-SUM($F90:AE90)))</f>
        <v>0</v>
      </c>
      <c r="AG193" s="9">
        <f>IF(AG$10&lt;$E193,0,IF(AG$10&gt;$E193+$F$8,0,$D193-SUM($F90:AF90)))</f>
        <v>0</v>
      </c>
      <c r="AH193" s="9">
        <f>IF(AH$10&lt;$E193,0,IF(AH$10&gt;$E193+$F$8,0,$D193-SUM($F90:AG90)))</f>
        <v>0</v>
      </c>
      <c r="AI193" s="9">
        <f>IF(AI$10&lt;$E193,0,IF(AI$10&gt;$E193+$F$8,0,$D193-SUM($F90:AH90)))</f>
        <v>0</v>
      </c>
      <c r="AJ193" s="9">
        <f>IF(AJ$10&lt;$E193,0,IF(AJ$10&gt;$E193+$F$8,0,$D193-SUM($F90:AI90)))</f>
        <v>0</v>
      </c>
      <c r="AK193" s="9">
        <f>IF(AK$10&lt;$E193,0,IF(AK$10&gt;$E193+$F$8,0,$D193-SUM($F90:AJ90)))</f>
        <v>0</v>
      </c>
      <c r="AL193" s="9">
        <f>IF(AL$10&lt;$E193,0,IF(AL$10&gt;$E193+$F$8,0,$D193-SUM($F90:AK90)))</f>
        <v>0</v>
      </c>
      <c r="AM193" s="9">
        <f>IF(AM$10&lt;$E193,0,IF(AM$10&gt;$E193+$F$8,0,$D193-SUM($F90:AL90)))</f>
        <v>0</v>
      </c>
      <c r="AN193" s="9">
        <f>IF(AN$10&lt;$E193,0,IF(AN$10&gt;$E193+$F$8,0,$D193-SUM($F90:AM90)))</f>
        <v>0</v>
      </c>
      <c r="AO193" s="9">
        <f>IF(AO$10&lt;$E193,0,IF(AO$10&gt;$E193+$F$8,0,$D193-SUM($F90:AN90)))</f>
        <v>0</v>
      </c>
      <c r="AP193" s="9">
        <f>IF(AP$10&lt;$E193,0,IF(AP$10&gt;$E193+$F$8,0,$D193-SUM($F90:AO90)))</f>
        <v>0</v>
      </c>
      <c r="AQ193" s="9">
        <f>IF(AQ$10&lt;$E193,0,IF(AQ$10&gt;$E193+$F$8,0,$D193-SUM($F90:AP90)))</f>
        <v>0</v>
      </c>
      <c r="AR193" s="9">
        <f>IF(AR$10&lt;$E193,0,IF(AR$10&gt;$E193+$F$8,0,$D193-SUM($F90:AQ90)))</f>
        <v>0</v>
      </c>
      <c r="AS193" s="9">
        <f>IF(AS$10&lt;$E193,0,IF(AS$10&gt;$E193+$F$8,0,$D193-SUM($F90:AR90)))</f>
        <v>0</v>
      </c>
      <c r="AT193" s="9">
        <f>IF(AT$10&lt;$E193,0,IF(AT$10&gt;$E193+$F$8,0,$D193-SUM($F90:AS90)))</f>
        <v>0</v>
      </c>
      <c r="AU193" s="9">
        <f>IF(AU$10&lt;$E193,0,IF(AU$10&gt;$E193+$F$8,0,$D193-SUM($F90:AT90)))</f>
        <v>0</v>
      </c>
      <c r="AV193" s="9">
        <f>IF(AV$10&lt;$E193,0,IF(AV$10&gt;$E193+$F$8,0,$D193-SUM($F90:AU90)))</f>
        <v>0</v>
      </c>
      <c r="AW193" s="9">
        <f>IF(AW$10&lt;$E193,0,IF(AW$10&gt;$E193+$F$8,0,$D193-SUM($F90:AV90)))</f>
        <v>0</v>
      </c>
      <c r="AX193" s="9">
        <f>IF(AX$10&lt;$E193,0,IF(AX$10&gt;$E193+$F$8,0,$D193-SUM($F90:AW90)))</f>
        <v>0</v>
      </c>
      <c r="AY193" s="9">
        <f>IF(AY$10&lt;$E193,0,IF(AY$10&gt;$E193+$F$8,0,$D193-SUM($F90:AX90)))</f>
        <v>0</v>
      </c>
      <c r="AZ193" s="9">
        <f>IF(AZ$10&lt;$E193,0,IF(AZ$10&gt;$E193+$F$8,0,$D193-SUM($F90:AY90)))</f>
        <v>0</v>
      </c>
      <c r="BA193" s="9">
        <f>IF(BA$10&lt;$E193,0,IF(BA$10&gt;$E193+$F$8,0,$D193-SUM($F90:AZ90)))</f>
        <v>0</v>
      </c>
      <c r="BB193" s="9">
        <f>IF(BB$10&lt;$E193,0,IF(BB$10&gt;$E193+$F$8,0,$D193-SUM($F90:BA90)))</f>
        <v>0</v>
      </c>
      <c r="BC193" s="9">
        <f>IF(BC$10&lt;$E193,0,IF(BC$10&gt;$E193+$F$8,0,$D193-SUM($F90:BB90)))</f>
        <v>0</v>
      </c>
      <c r="BD193" s="9">
        <f>IF(BD$10&lt;$E193,0,IF(BD$10&gt;$E193+$F$8,0,$D193-SUM($F90:BC90)))</f>
        <v>0</v>
      </c>
      <c r="BE193" s="9">
        <f>IF(BE$10&lt;$E193,0,IF(BE$10&gt;$E193+$F$8,0,$D193-SUM($F90:BD90)))</f>
        <v>0</v>
      </c>
      <c r="BF193" s="9">
        <f>IF(BF$10&lt;$E193,0,IF(BF$10&gt;$E193+$F$8,0,$D193-SUM($F90:BE90)))</f>
        <v>0</v>
      </c>
      <c r="BG193" s="9">
        <f>IF(BG$10&lt;$E193,0,IF(BG$10&gt;$E193+$F$8,0,$D193-SUM($F90:BF90)))</f>
        <v>0</v>
      </c>
      <c r="BH193" s="9">
        <f>IF(BH$10&lt;$E193,0,IF(BH$10&gt;$E193+$F$8,0,$D193-SUM($F90:BG90)))</f>
        <v>0</v>
      </c>
      <c r="BI193" s="9">
        <f>IF(BI$10&lt;$E193,0,IF(BI$10&gt;$E193+$F$8,0,$D193-SUM($F90:BH90)))</f>
        <v>0</v>
      </c>
      <c r="BJ193" s="9">
        <f>IF(BJ$10&lt;$E193,0,IF(BJ$10&gt;$E193+$F$8,0,$D193-SUM($F90:BI90)))</f>
        <v>0</v>
      </c>
      <c r="BK193" s="9">
        <f>IF(BK$10&lt;$E193,0,IF(BK$10&gt;$E193+$F$8,0,$D193-SUM($F90:BJ90)))</f>
        <v>0</v>
      </c>
      <c r="BL193" s="9">
        <f>IF(BL$10&lt;$E193,0,IF(BL$10&gt;$E193+$F$8,0,$D193-SUM($F90:BK90)))</f>
        <v>0</v>
      </c>
      <c r="BM193" s="9">
        <f>IF(BM$10&lt;$E193,0,IF(BM$10&gt;$E193+$F$8,0,$D193-SUM($F90:BL90)))</f>
        <v>0</v>
      </c>
      <c r="BN193" s="9">
        <f>IF(BN$10&lt;$E193,0,IF(BN$10&gt;$E193+$F$8,0,$D193-SUM($F90:BM90)))</f>
        <v>0</v>
      </c>
      <c r="BO193" s="9">
        <f>IF(BO$10&lt;$E193,0,IF(BO$10&gt;$E193+$F$8,0,$D193-SUM($F90:BN90)))</f>
        <v>0</v>
      </c>
      <c r="BP193" s="9">
        <f>IF(BP$10&lt;$E193,0,IF(BP$10&gt;$E193+$F$8,0,$D193-SUM($F90:BO90)))</f>
        <v>0</v>
      </c>
      <c r="BQ193" s="9">
        <f>IF(BQ$10&lt;$E193,0,IF(BQ$10&gt;$E193+$F$8,0,$D193-SUM($F90:BP90)))</f>
        <v>0</v>
      </c>
      <c r="BR193" s="9">
        <f>IF(BR$10&lt;$E193,0,IF(BR$10&gt;$E193+$F$8,0,$D193-SUM($F90:BQ90)))</f>
        <v>0</v>
      </c>
      <c r="BS193" s="9">
        <f>IF(BS$10&lt;$E193,0,IF(BS$10&gt;$E193+$F$8,0,$D193-SUM($F90:BR90)))</f>
        <v>0</v>
      </c>
      <c r="BT193" s="9">
        <f>IF(BT$10&lt;$E193,0,IF(BT$10&gt;$E193+$F$8,0,$D193-SUM($F90:BS90)))</f>
        <v>0</v>
      </c>
      <c r="BU193" s="9">
        <f>IF(BU$10&lt;$E193,0,IF(BU$10&gt;$E193+$F$8,0,$D193-SUM($F90:BT90)))</f>
        <v>0</v>
      </c>
      <c r="BV193" s="9">
        <f>IF(BV$10&lt;$E193,0,IF(BV$10&gt;$E193+$F$8,0,$D193-SUM($F90:BU90)))</f>
        <v>0</v>
      </c>
      <c r="BW193" s="9">
        <f ca="1">IF(BW$10&lt;$E193,0,IF(BW$10&gt;$E193+$F$8,0,$D193-SUM($F90:BV90)))</f>
        <v>768.72057399240305</v>
      </c>
      <c r="BX193" s="9">
        <f ca="1">IF(BX$10&lt;$E193,0,IF(BX$10&gt;$E193+$F$8,0,$D193-SUM($F90:BW90)))</f>
        <v>743.09655485932296</v>
      </c>
      <c r="BY193" s="9">
        <f ca="1">IF(BY$10&lt;$E193,0,IF(BY$10&gt;$E193+$F$8,0,$D193-SUM($F90:BX90)))</f>
        <v>717.47253572624288</v>
      </c>
      <c r="BZ193" s="9">
        <f ca="1">IF(BZ$10&lt;$E193,0,IF(BZ$10&gt;$E193+$F$8,0,$D193-SUM($F90:BY90)))</f>
        <v>691.84851659316269</v>
      </c>
      <c r="CA193" s="9">
        <f ca="1">IF(CA$10&lt;$E193,0,IF(CA$10&gt;$E193+$F$8,0,$D193-SUM($F90:BZ90)))</f>
        <v>666.2244974600826</v>
      </c>
      <c r="CB193" s="9">
        <f ca="1">IF(CB$10&lt;$E193,0,IF(CB$10&gt;$E193+$F$8,0,$D193-SUM($F90:CA90)))</f>
        <v>640.60047832700252</v>
      </c>
      <c r="CC193" s="9">
        <f ca="1">IF(CC$10&lt;$E193,0,IF(CC$10&gt;$E193+$F$8,0,$D193-SUM($F90:CB90)))</f>
        <v>614.97645919392244</v>
      </c>
      <c r="CD193" s="9">
        <f ca="1">IF(CD$10&lt;$E193,0,IF(CD$10&gt;$E193+$F$8,0,$D193-SUM($F90:CC90)))</f>
        <v>589.35244006084235</v>
      </c>
      <c r="CE193" s="9">
        <f ca="1">IF(CE$10&lt;$E193,0,IF(CE$10&gt;$E193+$F$8,0,$D193-SUM($F90:CD90)))</f>
        <v>563.72842092776227</v>
      </c>
      <c r="CF193" s="9">
        <f ca="1">IF(CF$10&lt;$E193,0,IF(CF$10&gt;$E193+$F$8,0,$D193-SUM($F90:CE90)))</f>
        <v>538.10440179468208</v>
      </c>
      <c r="CG193" s="9">
        <f ca="1">IF(CG$10&lt;$E193,0,IF(CG$10&gt;$E193+$F$8,0,$D193-SUM($F90:CF90)))</f>
        <v>512.48038266160199</v>
      </c>
      <c r="CH193" s="9">
        <f ca="1">IF(CH$10&lt;$E193,0,IF(CH$10&gt;$E193+$F$8,0,$D193-SUM($F90:CG90)))</f>
        <v>486.85636352852191</v>
      </c>
      <c r="CI193" s="9">
        <f ca="1">IF(CI$10&lt;$E193,0,IF(CI$10&gt;$E193+$F$8,0,$D193-SUM($F90:CH90)))</f>
        <v>461.23234439544183</v>
      </c>
      <c r="CJ193" s="9">
        <f ca="1">IF(CJ$10&lt;$E193,0,IF(CJ$10&gt;$E193+$F$8,0,$D193-SUM($F90:CI90)))</f>
        <v>435.60832526236175</v>
      </c>
      <c r="CK193" s="9">
        <f ca="1">IF(CK$10&lt;$E193,0,IF(CK$10&gt;$E193+$F$8,0,$D193-SUM($F90:CJ90)))</f>
        <v>409.98430612928166</v>
      </c>
      <c r="CL193" s="9">
        <f ca="1">IF(CL$10&lt;$E193,0,IF(CL$10&gt;$E193+$F$8,0,$D193-SUM($F90:CK90)))</f>
        <v>384.36028699620158</v>
      </c>
      <c r="CM193" s="9">
        <f ca="1">IF(CM$10&lt;$E193,0,IF(CM$10&gt;$E193+$F$8,0,$D193-SUM($F90:CL90)))</f>
        <v>358.7362678631215</v>
      </c>
      <c r="CN193" s="9">
        <f ca="1">IF(CN$10&lt;$E193,0,IF(CN$10&gt;$E193+$F$8,0,$D193-SUM($F90:CM90)))</f>
        <v>333.11224873004142</v>
      </c>
      <c r="CO193" s="9">
        <f ca="1">IF(CO$10&lt;$E193,0,IF(CO$10&gt;$E193+$F$8,0,$D193-SUM($F90:CN90)))</f>
        <v>307.48822959696133</v>
      </c>
      <c r="CP193" s="9">
        <f ca="1">IF(CP$10&lt;$E193,0,IF(CP$10&gt;$E193+$F$8,0,$D193-SUM($F90:CO90)))</f>
        <v>281.86421046388125</v>
      </c>
      <c r="CQ193" s="9">
        <f ca="1">IF(CQ$10&lt;$E193,0,IF(CQ$10&gt;$E193+$F$8,0,$D193-SUM($F90:CP90)))</f>
        <v>256.24019133080117</v>
      </c>
      <c r="CR193" s="9">
        <f ca="1">IF(CR$10&lt;$E193,0,IF(CR$10&gt;$E193+$F$8,0,$D193-SUM($F90:CQ90)))</f>
        <v>230.61617219772108</v>
      </c>
      <c r="CS193" s="9">
        <f ca="1">IF(CS$10&lt;$E193,0,IF(CS$10&gt;$E193+$F$8,0,$D193-SUM($F90:CR90)))</f>
        <v>204.992153064641</v>
      </c>
      <c r="CT193" s="9">
        <f ca="1">IF(CT$10&lt;$E193,0,IF(CT$10&gt;$E193+$F$8,0,$D193-SUM($F90:CS90)))</f>
        <v>179.36813393156092</v>
      </c>
      <c r="CU193" s="9">
        <f ca="1">IF(CU$10&lt;$E193,0,IF(CU$10&gt;$E193+$F$8,0,$D193-SUM($F90:CT90)))</f>
        <v>153.74411479848084</v>
      </c>
      <c r="CV193" s="9">
        <f ca="1">IF(CV$10&lt;$E193,0,IF(CV$10&gt;$E193+$F$8,0,$D193-SUM($F90:CU90)))</f>
        <v>128.12009566540075</v>
      </c>
      <c r="CW193" s="9">
        <f ca="1">IF(CW$10&lt;$E193,0,IF(CW$10&gt;$E193+$F$8,0,$D193-SUM($F90:CV90)))</f>
        <v>102.49607653232067</v>
      </c>
      <c r="CX193" s="9">
        <f ca="1">IF(CX$10&lt;$E193,0,IF(CX$10&gt;$E193+$F$8,0,$D193-SUM($F90:CW90)))</f>
        <v>76.872057399240589</v>
      </c>
      <c r="CY193" s="9">
        <f ca="1">IF(CY$10&lt;$E193,0,IF(CY$10&gt;$E193+$F$8,0,$D193-SUM($F90:CX90)))</f>
        <v>51.248038266160506</v>
      </c>
      <c r="CZ193" s="9">
        <f ca="1">IF(CZ$10&lt;$E193,0,IF(CZ$10&gt;$E193+$F$8,0,$D193-SUM($F90:CY90)))</f>
        <v>25.624019133080424</v>
      </c>
      <c r="DA193" s="9">
        <f ca="1">IF(DA$10&lt;$E193,0,IF(DA$10&gt;$E193+$F$8,0,$D193-SUM($F90:CZ90)))</f>
        <v>3.4106051316484809E-13</v>
      </c>
    </row>
    <row r="194" spans="4:105">
      <c r="D194" s="58">
        <f t="shared" ca="1" si="124"/>
        <v>0</v>
      </c>
      <c r="E194" s="3">
        <f t="shared" si="126"/>
        <v>71</v>
      </c>
      <c r="F194" s="9">
        <f t="shared" si="125"/>
        <v>0</v>
      </c>
      <c r="G194" s="9">
        <f>IF(G$10&lt;$E194,0,IF(G$10&gt;$E194+$F$8,0,$D194-SUM($F91:F91)))</f>
        <v>0</v>
      </c>
      <c r="H194" s="9">
        <f>IF(H$10&lt;$E194,0,IF(H$10&gt;$E194+$F$8,0,$D194-SUM($F91:G91)))</f>
        <v>0</v>
      </c>
      <c r="I194" s="9">
        <f>IF(I$10&lt;$E194,0,IF(I$10&gt;$E194+$F$8,0,$D194-SUM($F91:H91)))</f>
        <v>0</v>
      </c>
      <c r="J194" s="9">
        <f>IF(J$10&lt;$E194,0,IF(J$10&gt;$E194+$F$8,0,$D194-SUM($F91:I91)))</f>
        <v>0</v>
      </c>
      <c r="K194" s="9">
        <f>IF(K$10&lt;$E194,0,IF(K$10&gt;$E194+$F$8,0,$D194-SUM($F91:J91)))</f>
        <v>0</v>
      </c>
      <c r="L194" s="9">
        <f>IF(L$10&lt;$E194,0,IF(L$10&gt;$E194+$F$8,0,$D194-SUM($F91:K91)))</f>
        <v>0</v>
      </c>
      <c r="M194" s="9">
        <f>IF(M$10&lt;$E194,0,IF(M$10&gt;$E194+$F$8,0,$D194-SUM($F91:L91)))</f>
        <v>0</v>
      </c>
      <c r="N194" s="9">
        <f>IF(N$10&lt;$E194,0,IF(N$10&gt;$E194+$F$8,0,$D194-SUM($F91:M91)))</f>
        <v>0</v>
      </c>
      <c r="O194" s="9">
        <f>IF(O$10&lt;$E194,0,IF(O$10&gt;$E194+$F$8,0,$D194-SUM($F91:N91)))</f>
        <v>0</v>
      </c>
      <c r="P194" s="9">
        <f>IF(P$10&lt;$E194,0,IF(P$10&gt;$E194+$F$8,0,$D194-SUM($F91:O91)))</f>
        <v>0</v>
      </c>
      <c r="Q194" s="9">
        <f>IF(Q$10&lt;$E194,0,IF(Q$10&gt;$E194+$F$8,0,$D194-SUM($F91:P91)))</f>
        <v>0</v>
      </c>
      <c r="R194" s="9">
        <f>IF(R$10&lt;$E194,0,IF(R$10&gt;$E194+$F$8,0,$D194-SUM($F91:Q91)))</f>
        <v>0</v>
      </c>
      <c r="S194" s="9">
        <f>IF(S$10&lt;$E194,0,IF(S$10&gt;$E194+$F$8,0,$D194-SUM($F91:R91)))</f>
        <v>0</v>
      </c>
      <c r="T194" s="9">
        <f>IF(T$10&lt;$E194,0,IF(T$10&gt;$E194+$F$8,0,$D194-SUM($F91:S91)))</f>
        <v>0</v>
      </c>
      <c r="U194" s="9">
        <f>IF(U$10&lt;$E194,0,IF(U$10&gt;$E194+$F$8,0,$D194-SUM($F91:T91)))</f>
        <v>0</v>
      </c>
      <c r="V194" s="9">
        <f>IF(V$10&lt;$E194,0,IF(V$10&gt;$E194+$F$8,0,$D194-SUM($F91:U91)))</f>
        <v>0</v>
      </c>
      <c r="W194" s="9">
        <f>IF(W$10&lt;$E194,0,IF(W$10&gt;$E194+$F$8,0,$D194-SUM($F91:V91)))</f>
        <v>0</v>
      </c>
      <c r="X194" s="9">
        <f>IF(X$10&lt;$E194,0,IF(X$10&gt;$E194+$F$8,0,$D194-SUM($F91:W91)))</f>
        <v>0</v>
      </c>
      <c r="Y194" s="9">
        <f>IF(Y$10&lt;$E194,0,IF(Y$10&gt;$E194+$F$8,0,$D194-SUM($F91:X91)))</f>
        <v>0</v>
      </c>
      <c r="Z194" s="9">
        <f>IF(Z$10&lt;$E194,0,IF(Z$10&gt;$E194+$F$8,0,$D194-SUM($F91:Y91)))</f>
        <v>0</v>
      </c>
      <c r="AA194" s="9">
        <f>IF(AA$10&lt;$E194,0,IF(AA$10&gt;$E194+$F$8,0,$D194-SUM($F91:Z91)))</f>
        <v>0</v>
      </c>
      <c r="AB194" s="9">
        <f>IF(AB$10&lt;$E194,0,IF(AB$10&gt;$E194+$F$8,0,$D194-SUM($F91:AA91)))</f>
        <v>0</v>
      </c>
      <c r="AC194" s="9">
        <f>IF(AC$10&lt;$E194,0,IF(AC$10&gt;$E194+$F$8,0,$D194-SUM($F91:AB91)))</f>
        <v>0</v>
      </c>
      <c r="AD194" s="9">
        <f>IF(AD$10&lt;$E194,0,IF(AD$10&gt;$E194+$F$8,0,$D194-SUM($F91:AC91)))</f>
        <v>0</v>
      </c>
      <c r="AE194" s="9">
        <f>IF(AE$10&lt;$E194,0,IF(AE$10&gt;$E194+$F$8,0,$D194-SUM($F91:AD91)))</f>
        <v>0</v>
      </c>
      <c r="AF194" s="9">
        <f>IF(AF$10&lt;$E194,0,IF(AF$10&gt;$E194+$F$8,0,$D194-SUM($F91:AE91)))</f>
        <v>0</v>
      </c>
      <c r="AG194" s="9">
        <f>IF(AG$10&lt;$E194,0,IF(AG$10&gt;$E194+$F$8,0,$D194-SUM($F91:AF91)))</f>
        <v>0</v>
      </c>
      <c r="AH194" s="9">
        <f>IF(AH$10&lt;$E194,0,IF(AH$10&gt;$E194+$F$8,0,$D194-SUM($F91:AG91)))</f>
        <v>0</v>
      </c>
      <c r="AI194" s="9">
        <f>IF(AI$10&lt;$E194,0,IF(AI$10&gt;$E194+$F$8,0,$D194-SUM($F91:AH91)))</f>
        <v>0</v>
      </c>
      <c r="AJ194" s="9">
        <f>IF(AJ$10&lt;$E194,0,IF(AJ$10&gt;$E194+$F$8,0,$D194-SUM($F91:AI91)))</f>
        <v>0</v>
      </c>
      <c r="AK194" s="9">
        <f>IF(AK$10&lt;$E194,0,IF(AK$10&gt;$E194+$F$8,0,$D194-SUM($F91:AJ91)))</f>
        <v>0</v>
      </c>
      <c r="AL194" s="9">
        <f>IF(AL$10&lt;$E194,0,IF(AL$10&gt;$E194+$F$8,0,$D194-SUM($F91:AK91)))</f>
        <v>0</v>
      </c>
      <c r="AM194" s="9">
        <f>IF(AM$10&lt;$E194,0,IF(AM$10&gt;$E194+$F$8,0,$D194-SUM($F91:AL91)))</f>
        <v>0</v>
      </c>
      <c r="AN194" s="9">
        <f>IF(AN$10&lt;$E194,0,IF(AN$10&gt;$E194+$F$8,0,$D194-SUM($F91:AM91)))</f>
        <v>0</v>
      </c>
      <c r="AO194" s="9">
        <f>IF(AO$10&lt;$E194,0,IF(AO$10&gt;$E194+$F$8,0,$D194-SUM($F91:AN91)))</f>
        <v>0</v>
      </c>
      <c r="AP194" s="9">
        <f>IF(AP$10&lt;$E194,0,IF(AP$10&gt;$E194+$F$8,0,$D194-SUM($F91:AO91)))</f>
        <v>0</v>
      </c>
      <c r="AQ194" s="9">
        <f>IF(AQ$10&lt;$E194,0,IF(AQ$10&gt;$E194+$F$8,0,$D194-SUM($F91:AP91)))</f>
        <v>0</v>
      </c>
      <c r="AR194" s="9">
        <f>IF(AR$10&lt;$E194,0,IF(AR$10&gt;$E194+$F$8,0,$D194-SUM($F91:AQ91)))</f>
        <v>0</v>
      </c>
      <c r="AS194" s="9">
        <f>IF(AS$10&lt;$E194,0,IF(AS$10&gt;$E194+$F$8,0,$D194-SUM($F91:AR91)))</f>
        <v>0</v>
      </c>
      <c r="AT194" s="9">
        <f>IF(AT$10&lt;$E194,0,IF(AT$10&gt;$E194+$F$8,0,$D194-SUM($F91:AS91)))</f>
        <v>0</v>
      </c>
      <c r="AU194" s="9">
        <f>IF(AU$10&lt;$E194,0,IF(AU$10&gt;$E194+$F$8,0,$D194-SUM($F91:AT91)))</f>
        <v>0</v>
      </c>
      <c r="AV194" s="9">
        <f>IF(AV$10&lt;$E194,0,IF(AV$10&gt;$E194+$F$8,0,$D194-SUM($F91:AU91)))</f>
        <v>0</v>
      </c>
      <c r="AW194" s="9">
        <f>IF(AW$10&lt;$E194,0,IF(AW$10&gt;$E194+$F$8,0,$D194-SUM($F91:AV91)))</f>
        <v>0</v>
      </c>
      <c r="AX194" s="9">
        <f>IF(AX$10&lt;$E194,0,IF(AX$10&gt;$E194+$F$8,0,$D194-SUM($F91:AW91)))</f>
        <v>0</v>
      </c>
      <c r="AY194" s="9">
        <f>IF(AY$10&lt;$E194,0,IF(AY$10&gt;$E194+$F$8,0,$D194-SUM($F91:AX91)))</f>
        <v>0</v>
      </c>
      <c r="AZ194" s="9">
        <f>IF(AZ$10&lt;$E194,0,IF(AZ$10&gt;$E194+$F$8,0,$D194-SUM($F91:AY91)))</f>
        <v>0</v>
      </c>
      <c r="BA194" s="9">
        <f>IF(BA$10&lt;$E194,0,IF(BA$10&gt;$E194+$F$8,0,$D194-SUM($F91:AZ91)))</f>
        <v>0</v>
      </c>
      <c r="BB194" s="9">
        <f>IF(BB$10&lt;$E194,0,IF(BB$10&gt;$E194+$F$8,0,$D194-SUM($F91:BA91)))</f>
        <v>0</v>
      </c>
      <c r="BC194" s="9">
        <f>IF(BC$10&lt;$E194,0,IF(BC$10&gt;$E194+$F$8,0,$D194-SUM($F91:BB91)))</f>
        <v>0</v>
      </c>
      <c r="BD194" s="9">
        <f>IF(BD$10&lt;$E194,0,IF(BD$10&gt;$E194+$F$8,0,$D194-SUM($F91:BC91)))</f>
        <v>0</v>
      </c>
      <c r="BE194" s="9">
        <f>IF(BE$10&lt;$E194,0,IF(BE$10&gt;$E194+$F$8,0,$D194-SUM($F91:BD91)))</f>
        <v>0</v>
      </c>
      <c r="BF194" s="9">
        <f>IF(BF$10&lt;$E194,0,IF(BF$10&gt;$E194+$F$8,0,$D194-SUM($F91:BE91)))</f>
        <v>0</v>
      </c>
      <c r="BG194" s="9">
        <f>IF(BG$10&lt;$E194,0,IF(BG$10&gt;$E194+$F$8,0,$D194-SUM($F91:BF91)))</f>
        <v>0</v>
      </c>
      <c r="BH194" s="9">
        <f>IF(BH$10&lt;$E194,0,IF(BH$10&gt;$E194+$F$8,0,$D194-SUM($F91:BG91)))</f>
        <v>0</v>
      </c>
      <c r="BI194" s="9">
        <f>IF(BI$10&lt;$E194,0,IF(BI$10&gt;$E194+$F$8,0,$D194-SUM($F91:BH91)))</f>
        <v>0</v>
      </c>
      <c r="BJ194" s="9">
        <f>IF(BJ$10&lt;$E194,0,IF(BJ$10&gt;$E194+$F$8,0,$D194-SUM($F91:BI91)))</f>
        <v>0</v>
      </c>
      <c r="BK194" s="9">
        <f>IF(BK$10&lt;$E194,0,IF(BK$10&gt;$E194+$F$8,0,$D194-SUM($F91:BJ91)))</f>
        <v>0</v>
      </c>
      <c r="BL194" s="9">
        <f>IF(BL$10&lt;$E194,0,IF(BL$10&gt;$E194+$F$8,0,$D194-SUM($F91:BK91)))</f>
        <v>0</v>
      </c>
      <c r="BM194" s="9">
        <f>IF(BM$10&lt;$E194,0,IF(BM$10&gt;$E194+$F$8,0,$D194-SUM($F91:BL91)))</f>
        <v>0</v>
      </c>
      <c r="BN194" s="9">
        <f>IF(BN$10&lt;$E194,0,IF(BN$10&gt;$E194+$F$8,0,$D194-SUM($F91:BM91)))</f>
        <v>0</v>
      </c>
      <c r="BO194" s="9">
        <f>IF(BO$10&lt;$E194,0,IF(BO$10&gt;$E194+$F$8,0,$D194-SUM($F91:BN91)))</f>
        <v>0</v>
      </c>
      <c r="BP194" s="9">
        <f>IF(BP$10&lt;$E194,0,IF(BP$10&gt;$E194+$F$8,0,$D194-SUM($F91:BO91)))</f>
        <v>0</v>
      </c>
      <c r="BQ194" s="9">
        <f>IF(BQ$10&lt;$E194,0,IF(BQ$10&gt;$E194+$F$8,0,$D194-SUM($F91:BP91)))</f>
        <v>0</v>
      </c>
      <c r="BR194" s="9">
        <f>IF(BR$10&lt;$E194,0,IF(BR$10&gt;$E194+$F$8,0,$D194-SUM($F91:BQ91)))</f>
        <v>0</v>
      </c>
      <c r="BS194" s="9">
        <f>IF(BS$10&lt;$E194,0,IF(BS$10&gt;$E194+$F$8,0,$D194-SUM($F91:BR91)))</f>
        <v>0</v>
      </c>
      <c r="BT194" s="9">
        <f>IF(BT$10&lt;$E194,0,IF(BT$10&gt;$E194+$F$8,0,$D194-SUM($F91:BS91)))</f>
        <v>0</v>
      </c>
      <c r="BU194" s="9">
        <f>IF(BU$10&lt;$E194,0,IF(BU$10&gt;$E194+$F$8,0,$D194-SUM($F91:BT91)))</f>
        <v>0</v>
      </c>
      <c r="BV194" s="9">
        <f>IF(BV$10&lt;$E194,0,IF(BV$10&gt;$E194+$F$8,0,$D194-SUM($F91:BU91)))</f>
        <v>0</v>
      </c>
      <c r="BW194" s="9">
        <f>IF(BW$10&lt;$E194,0,IF(BW$10&gt;$E194+$F$8,0,$D194-SUM($F91:BV91)))</f>
        <v>0</v>
      </c>
      <c r="BX194" s="9">
        <f ca="1">IF(BX$10&lt;$E194,0,IF(BX$10&gt;$E194+$F$8,0,$D194-SUM($F91:BW91)))</f>
        <v>0</v>
      </c>
      <c r="BY194" s="9">
        <f ca="1">IF(BY$10&lt;$E194,0,IF(BY$10&gt;$E194+$F$8,0,$D194-SUM($F91:BX91)))</f>
        <v>0</v>
      </c>
      <c r="BZ194" s="9">
        <f ca="1">IF(BZ$10&lt;$E194,0,IF(BZ$10&gt;$E194+$F$8,0,$D194-SUM($F91:BY91)))</f>
        <v>0</v>
      </c>
      <c r="CA194" s="9">
        <f ca="1">IF(CA$10&lt;$E194,0,IF(CA$10&gt;$E194+$F$8,0,$D194-SUM($F91:BZ91)))</f>
        <v>0</v>
      </c>
      <c r="CB194" s="9">
        <f ca="1">IF(CB$10&lt;$E194,0,IF(CB$10&gt;$E194+$F$8,0,$D194-SUM($F91:CA91)))</f>
        <v>0</v>
      </c>
      <c r="CC194" s="9">
        <f ca="1">IF(CC$10&lt;$E194,0,IF(CC$10&gt;$E194+$F$8,0,$D194-SUM($F91:CB91)))</f>
        <v>0</v>
      </c>
      <c r="CD194" s="9">
        <f ca="1">IF(CD$10&lt;$E194,0,IF(CD$10&gt;$E194+$F$8,0,$D194-SUM($F91:CC91)))</f>
        <v>0</v>
      </c>
      <c r="CE194" s="9">
        <f ca="1">IF(CE$10&lt;$E194,0,IF(CE$10&gt;$E194+$F$8,0,$D194-SUM($F91:CD91)))</f>
        <v>0</v>
      </c>
      <c r="CF194" s="9">
        <f ca="1">IF(CF$10&lt;$E194,0,IF(CF$10&gt;$E194+$F$8,0,$D194-SUM($F91:CE91)))</f>
        <v>0</v>
      </c>
      <c r="CG194" s="9">
        <f ca="1">IF(CG$10&lt;$E194,0,IF(CG$10&gt;$E194+$F$8,0,$D194-SUM($F91:CF91)))</f>
        <v>0</v>
      </c>
      <c r="CH194" s="9">
        <f ca="1">IF(CH$10&lt;$E194,0,IF(CH$10&gt;$E194+$F$8,0,$D194-SUM($F91:CG91)))</f>
        <v>0</v>
      </c>
      <c r="CI194" s="9">
        <f ca="1">IF(CI$10&lt;$E194,0,IF(CI$10&gt;$E194+$F$8,0,$D194-SUM($F91:CH91)))</f>
        <v>0</v>
      </c>
      <c r="CJ194" s="9">
        <f ca="1">IF(CJ$10&lt;$E194,0,IF(CJ$10&gt;$E194+$F$8,0,$D194-SUM($F91:CI91)))</f>
        <v>0</v>
      </c>
      <c r="CK194" s="9">
        <f ca="1">IF(CK$10&lt;$E194,0,IF(CK$10&gt;$E194+$F$8,0,$D194-SUM($F91:CJ91)))</f>
        <v>0</v>
      </c>
      <c r="CL194" s="9">
        <f ca="1">IF(CL$10&lt;$E194,0,IF(CL$10&gt;$E194+$F$8,0,$D194-SUM($F91:CK91)))</f>
        <v>0</v>
      </c>
      <c r="CM194" s="9">
        <f ca="1">IF(CM$10&lt;$E194,0,IF(CM$10&gt;$E194+$F$8,0,$D194-SUM($F91:CL91)))</f>
        <v>0</v>
      </c>
      <c r="CN194" s="9">
        <f ca="1">IF(CN$10&lt;$E194,0,IF(CN$10&gt;$E194+$F$8,0,$D194-SUM($F91:CM91)))</f>
        <v>0</v>
      </c>
      <c r="CO194" s="9">
        <f ca="1">IF(CO$10&lt;$E194,0,IF(CO$10&gt;$E194+$F$8,0,$D194-SUM($F91:CN91)))</f>
        <v>0</v>
      </c>
      <c r="CP194" s="9">
        <f ca="1">IF(CP$10&lt;$E194,0,IF(CP$10&gt;$E194+$F$8,0,$D194-SUM($F91:CO91)))</f>
        <v>0</v>
      </c>
      <c r="CQ194" s="9">
        <f ca="1">IF(CQ$10&lt;$E194,0,IF(CQ$10&gt;$E194+$F$8,0,$D194-SUM($F91:CP91)))</f>
        <v>0</v>
      </c>
      <c r="CR194" s="9">
        <f ca="1">IF(CR$10&lt;$E194,0,IF(CR$10&gt;$E194+$F$8,0,$D194-SUM($F91:CQ91)))</f>
        <v>0</v>
      </c>
      <c r="CS194" s="9">
        <f ca="1">IF(CS$10&lt;$E194,0,IF(CS$10&gt;$E194+$F$8,0,$D194-SUM($F91:CR91)))</f>
        <v>0</v>
      </c>
      <c r="CT194" s="9">
        <f ca="1">IF(CT$10&lt;$E194,0,IF(CT$10&gt;$E194+$F$8,0,$D194-SUM($F91:CS91)))</f>
        <v>0</v>
      </c>
      <c r="CU194" s="9">
        <f ca="1">IF(CU$10&lt;$E194,0,IF(CU$10&gt;$E194+$F$8,0,$D194-SUM($F91:CT91)))</f>
        <v>0</v>
      </c>
      <c r="CV194" s="9">
        <f ca="1">IF(CV$10&lt;$E194,0,IF(CV$10&gt;$E194+$F$8,0,$D194-SUM($F91:CU91)))</f>
        <v>0</v>
      </c>
      <c r="CW194" s="9">
        <f ca="1">IF(CW$10&lt;$E194,0,IF(CW$10&gt;$E194+$F$8,0,$D194-SUM($F91:CV91)))</f>
        <v>0</v>
      </c>
      <c r="CX194" s="9">
        <f ca="1">IF(CX$10&lt;$E194,0,IF(CX$10&gt;$E194+$F$8,0,$D194-SUM($F91:CW91)))</f>
        <v>0</v>
      </c>
      <c r="CY194" s="9">
        <f ca="1">IF(CY$10&lt;$E194,0,IF(CY$10&gt;$E194+$F$8,0,$D194-SUM($F91:CX91)))</f>
        <v>0</v>
      </c>
      <c r="CZ194" s="9">
        <f ca="1">IF(CZ$10&lt;$E194,0,IF(CZ$10&gt;$E194+$F$8,0,$D194-SUM($F91:CY91)))</f>
        <v>0</v>
      </c>
      <c r="DA194" s="9">
        <f ca="1">IF(DA$10&lt;$E194,0,IF(DA$10&gt;$E194+$F$8,0,$D194-SUM($F91:CZ91)))</f>
        <v>0</v>
      </c>
    </row>
    <row r="195" spans="4:105">
      <c r="D195" s="58">
        <f t="shared" ca="1" si="124"/>
        <v>0</v>
      </c>
      <c r="E195" s="3">
        <f t="shared" si="126"/>
        <v>72</v>
      </c>
      <c r="F195" s="9">
        <f t="shared" si="125"/>
        <v>0</v>
      </c>
      <c r="G195" s="9">
        <f>IF(G$10&lt;$E195,0,IF(G$10&gt;$E195+$F$8,0,$D195-SUM($F92:F92)))</f>
        <v>0</v>
      </c>
      <c r="H195" s="9">
        <f>IF(H$10&lt;$E195,0,IF(H$10&gt;$E195+$F$8,0,$D195-SUM($F92:G92)))</f>
        <v>0</v>
      </c>
      <c r="I195" s="9">
        <f>IF(I$10&lt;$E195,0,IF(I$10&gt;$E195+$F$8,0,$D195-SUM($F92:H92)))</f>
        <v>0</v>
      </c>
      <c r="J195" s="9">
        <f>IF(J$10&lt;$E195,0,IF(J$10&gt;$E195+$F$8,0,$D195-SUM($F92:I92)))</f>
        <v>0</v>
      </c>
      <c r="K195" s="9">
        <f>IF(K$10&lt;$E195,0,IF(K$10&gt;$E195+$F$8,0,$D195-SUM($F92:J92)))</f>
        <v>0</v>
      </c>
      <c r="L195" s="9">
        <f>IF(L$10&lt;$E195,0,IF(L$10&gt;$E195+$F$8,0,$D195-SUM($F92:K92)))</f>
        <v>0</v>
      </c>
      <c r="M195" s="9">
        <f>IF(M$10&lt;$E195,0,IF(M$10&gt;$E195+$F$8,0,$D195-SUM($F92:L92)))</f>
        <v>0</v>
      </c>
      <c r="N195" s="9">
        <f>IF(N$10&lt;$E195,0,IF(N$10&gt;$E195+$F$8,0,$D195-SUM($F92:M92)))</f>
        <v>0</v>
      </c>
      <c r="O195" s="9">
        <f>IF(O$10&lt;$E195,0,IF(O$10&gt;$E195+$F$8,0,$D195-SUM($F92:N92)))</f>
        <v>0</v>
      </c>
      <c r="P195" s="9">
        <f>IF(P$10&lt;$E195,0,IF(P$10&gt;$E195+$F$8,0,$D195-SUM($F92:O92)))</f>
        <v>0</v>
      </c>
      <c r="Q195" s="9">
        <f>IF(Q$10&lt;$E195,0,IF(Q$10&gt;$E195+$F$8,0,$D195-SUM($F92:P92)))</f>
        <v>0</v>
      </c>
      <c r="R195" s="9">
        <f>IF(R$10&lt;$E195,0,IF(R$10&gt;$E195+$F$8,0,$D195-SUM($F92:Q92)))</f>
        <v>0</v>
      </c>
      <c r="S195" s="9">
        <f>IF(S$10&lt;$E195,0,IF(S$10&gt;$E195+$F$8,0,$D195-SUM($F92:R92)))</f>
        <v>0</v>
      </c>
      <c r="T195" s="9">
        <f>IF(T$10&lt;$E195,0,IF(T$10&gt;$E195+$F$8,0,$D195-SUM($F92:S92)))</f>
        <v>0</v>
      </c>
      <c r="U195" s="9">
        <f>IF(U$10&lt;$E195,0,IF(U$10&gt;$E195+$F$8,0,$D195-SUM($F92:T92)))</f>
        <v>0</v>
      </c>
      <c r="V195" s="9">
        <f>IF(V$10&lt;$E195,0,IF(V$10&gt;$E195+$F$8,0,$D195-SUM($F92:U92)))</f>
        <v>0</v>
      </c>
      <c r="W195" s="9">
        <f>IF(W$10&lt;$E195,0,IF(W$10&gt;$E195+$F$8,0,$D195-SUM($F92:V92)))</f>
        <v>0</v>
      </c>
      <c r="X195" s="9">
        <f>IF(X$10&lt;$E195,0,IF(X$10&gt;$E195+$F$8,0,$D195-SUM($F92:W92)))</f>
        <v>0</v>
      </c>
      <c r="Y195" s="9">
        <f>IF(Y$10&lt;$E195,0,IF(Y$10&gt;$E195+$F$8,0,$D195-SUM($F92:X92)))</f>
        <v>0</v>
      </c>
      <c r="Z195" s="9">
        <f>IF(Z$10&lt;$E195,0,IF(Z$10&gt;$E195+$F$8,0,$D195-SUM($F92:Y92)))</f>
        <v>0</v>
      </c>
      <c r="AA195" s="9">
        <f>IF(AA$10&lt;$E195,0,IF(AA$10&gt;$E195+$F$8,0,$D195-SUM($F92:Z92)))</f>
        <v>0</v>
      </c>
      <c r="AB195" s="9">
        <f>IF(AB$10&lt;$E195,0,IF(AB$10&gt;$E195+$F$8,0,$D195-SUM($F92:AA92)))</f>
        <v>0</v>
      </c>
      <c r="AC195" s="9">
        <f>IF(AC$10&lt;$E195,0,IF(AC$10&gt;$E195+$F$8,0,$D195-SUM($F92:AB92)))</f>
        <v>0</v>
      </c>
      <c r="AD195" s="9">
        <f>IF(AD$10&lt;$E195,0,IF(AD$10&gt;$E195+$F$8,0,$D195-SUM($F92:AC92)))</f>
        <v>0</v>
      </c>
      <c r="AE195" s="9">
        <f>IF(AE$10&lt;$E195,0,IF(AE$10&gt;$E195+$F$8,0,$D195-SUM($F92:AD92)))</f>
        <v>0</v>
      </c>
      <c r="AF195" s="9">
        <f>IF(AF$10&lt;$E195,0,IF(AF$10&gt;$E195+$F$8,0,$D195-SUM($F92:AE92)))</f>
        <v>0</v>
      </c>
      <c r="AG195" s="9">
        <f>IF(AG$10&lt;$E195,0,IF(AG$10&gt;$E195+$F$8,0,$D195-SUM($F92:AF92)))</f>
        <v>0</v>
      </c>
      <c r="AH195" s="9">
        <f>IF(AH$10&lt;$E195,0,IF(AH$10&gt;$E195+$F$8,0,$D195-SUM($F92:AG92)))</f>
        <v>0</v>
      </c>
      <c r="AI195" s="9">
        <f>IF(AI$10&lt;$E195,0,IF(AI$10&gt;$E195+$F$8,0,$D195-SUM($F92:AH92)))</f>
        <v>0</v>
      </c>
      <c r="AJ195" s="9">
        <f>IF(AJ$10&lt;$E195,0,IF(AJ$10&gt;$E195+$F$8,0,$D195-SUM($F92:AI92)))</f>
        <v>0</v>
      </c>
      <c r="AK195" s="9">
        <f>IF(AK$10&lt;$E195,0,IF(AK$10&gt;$E195+$F$8,0,$D195-SUM($F92:AJ92)))</f>
        <v>0</v>
      </c>
      <c r="AL195" s="9">
        <f>IF(AL$10&lt;$E195,0,IF(AL$10&gt;$E195+$F$8,0,$D195-SUM($F92:AK92)))</f>
        <v>0</v>
      </c>
      <c r="AM195" s="9">
        <f>IF(AM$10&lt;$E195,0,IF(AM$10&gt;$E195+$F$8,0,$D195-SUM($F92:AL92)))</f>
        <v>0</v>
      </c>
      <c r="AN195" s="9">
        <f>IF(AN$10&lt;$E195,0,IF(AN$10&gt;$E195+$F$8,0,$D195-SUM($F92:AM92)))</f>
        <v>0</v>
      </c>
      <c r="AO195" s="9">
        <f>IF(AO$10&lt;$E195,0,IF(AO$10&gt;$E195+$F$8,0,$D195-SUM($F92:AN92)))</f>
        <v>0</v>
      </c>
      <c r="AP195" s="9">
        <f>IF(AP$10&lt;$E195,0,IF(AP$10&gt;$E195+$F$8,0,$D195-SUM($F92:AO92)))</f>
        <v>0</v>
      </c>
      <c r="AQ195" s="9">
        <f>IF(AQ$10&lt;$E195,0,IF(AQ$10&gt;$E195+$F$8,0,$D195-SUM($F92:AP92)))</f>
        <v>0</v>
      </c>
      <c r="AR195" s="9">
        <f>IF(AR$10&lt;$E195,0,IF(AR$10&gt;$E195+$F$8,0,$D195-SUM($F92:AQ92)))</f>
        <v>0</v>
      </c>
      <c r="AS195" s="9">
        <f>IF(AS$10&lt;$E195,0,IF(AS$10&gt;$E195+$F$8,0,$D195-SUM($F92:AR92)))</f>
        <v>0</v>
      </c>
      <c r="AT195" s="9">
        <f>IF(AT$10&lt;$E195,0,IF(AT$10&gt;$E195+$F$8,0,$D195-SUM($F92:AS92)))</f>
        <v>0</v>
      </c>
      <c r="AU195" s="9">
        <f>IF(AU$10&lt;$E195,0,IF(AU$10&gt;$E195+$F$8,0,$D195-SUM($F92:AT92)))</f>
        <v>0</v>
      </c>
      <c r="AV195" s="9">
        <f>IF(AV$10&lt;$E195,0,IF(AV$10&gt;$E195+$F$8,0,$D195-SUM($F92:AU92)))</f>
        <v>0</v>
      </c>
      <c r="AW195" s="9">
        <f>IF(AW$10&lt;$E195,0,IF(AW$10&gt;$E195+$F$8,0,$D195-SUM($F92:AV92)))</f>
        <v>0</v>
      </c>
      <c r="AX195" s="9">
        <f>IF(AX$10&lt;$E195,0,IF(AX$10&gt;$E195+$F$8,0,$D195-SUM($F92:AW92)))</f>
        <v>0</v>
      </c>
      <c r="AY195" s="9">
        <f>IF(AY$10&lt;$E195,0,IF(AY$10&gt;$E195+$F$8,0,$D195-SUM($F92:AX92)))</f>
        <v>0</v>
      </c>
      <c r="AZ195" s="9">
        <f>IF(AZ$10&lt;$E195,0,IF(AZ$10&gt;$E195+$F$8,0,$D195-SUM($F92:AY92)))</f>
        <v>0</v>
      </c>
      <c r="BA195" s="9">
        <f>IF(BA$10&lt;$E195,0,IF(BA$10&gt;$E195+$F$8,0,$D195-SUM($F92:AZ92)))</f>
        <v>0</v>
      </c>
      <c r="BB195" s="9">
        <f>IF(BB$10&lt;$E195,0,IF(BB$10&gt;$E195+$F$8,0,$D195-SUM($F92:BA92)))</f>
        <v>0</v>
      </c>
      <c r="BC195" s="9">
        <f>IF(BC$10&lt;$E195,0,IF(BC$10&gt;$E195+$F$8,0,$D195-SUM($F92:BB92)))</f>
        <v>0</v>
      </c>
      <c r="BD195" s="9">
        <f>IF(BD$10&lt;$E195,0,IF(BD$10&gt;$E195+$F$8,0,$D195-SUM($F92:BC92)))</f>
        <v>0</v>
      </c>
      <c r="BE195" s="9">
        <f>IF(BE$10&lt;$E195,0,IF(BE$10&gt;$E195+$F$8,0,$D195-SUM($F92:BD92)))</f>
        <v>0</v>
      </c>
      <c r="BF195" s="9">
        <f>IF(BF$10&lt;$E195,0,IF(BF$10&gt;$E195+$F$8,0,$D195-SUM($F92:BE92)))</f>
        <v>0</v>
      </c>
      <c r="BG195" s="9">
        <f>IF(BG$10&lt;$E195,0,IF(BG$10&gt;$E195+$F$8,0,$D195-SUM($F92:BF92)))</f>
        <v>0</v>
      </c>
      <c r="BH195" s="9">
        <f>IF(BH$10&lt;$E195,0,IF(BH$10&gt;$E195+$F$8,0,$D195-SUM($F92:BG92)))</f>
        <v>0</v>
      </c>
      <c r="BI195" s="9">
        <f>IF(BI$10&lt;$E195,0,IF(BI$10&gt;$E195+$F$8,0,$D195-SUM($F92:BH92)))</f>
        <v>0</v>
      </c>
      <c r="BJ195" s="9">
        <f>IF(BJ$10&lt;$E195,0,IF(BJ$10&gt;$E195+$F$8,0,$D195-SUM($F92:BI92)))</f>
        <v>0</v>
      </c>
      <c r="BK195" s="9">
        <f>IF(BK$10&lt;$E195,0,IF(BK$10&gt;$E195+$F$8,0,$D195-SUM($F92:BJ92)))</f>
        <v>0</v>
      </c>
      <c r="BL195" s="9">
        <f>IF(BL$10&lt;$E195,0,IF(BL$10&gt;$E195+$F$8,0,$D195-SUM($F92:BK92)))</f>
        <v>0</v>
      </c>
      <c r="BM195" s="9">
        <f>IF(BM$10&lt;$E195,0,IF(BM$10&gt;$E195+$F$8,0,$D195-SUM($F92:BL92)))</f>
        <v>0</v>
      </c>
      <c r="BN195" s="9">
        <f>IF(BN$10&lt;$E195,0,IF(BN$10&gt;$E195+$F$8,0,$D195-SUM($F92:BM92)))</f>
        <v>0</v>
      </c>
      <c r="BO195" s="9">
        <f>IF(BO$10&lt;$E195,0,IF(BO$10&gt;$E195+$F$8,0,$D195-SUM($F92:BN92)))</f>
        <v>0</v>
      </c>
      <c r="BP195" s="9">
        <f>IF(BP$10&lt;$E195,0,IF(BP$10&gt;$E195+$F$8,0,$D195-SUM($F92:BO92)))</f>
        <v>0</v>
      </c>
      <c r="BQ195" s="9">
        <f>IF(BQ$10&lt;$E195,0,IF(BQ$10&gt;$E195+$F$8,0,$D195-SUM($F92:BP92)))</f>
        <v>0</v>
      </c>
      <c r="BR195" s="9">
        <f>IF(BR$10&lt;$E195,0,IF(BR$10&gt;$E195+$F$8,0,$D195-SUM($F92:BQ92)))</f>
        <v>0</v>
      </c>
      <c r="BS195" s="9">
        <f>IF(BS$10&lt;$E195,0,IF(BS$10&gt;$E195+$F$8,0,$D195-SUM($F92:BR92)))</f>
        <v>0</v>
      </c>
      <c r="BT195" s="9">
        <f>IF(BT$10&lt;$E195,0,IF(BT$10&gt;$E195+$F$8,0,$D195-SUM($F92:BS92)))</f>
        <v>0</v>
      </c>
      <c r="BU195" s="9">
        <f>IF(BU$10&lt;$E195,0,IF(BU$10&gt;$E195+$F$8,0,$D195-SUM($F92:BT92)))</f>
        <v>0</v>
      </c>
      <c r="BV195" s="9">
        <f>IF(BV$10&lt;$E195,0,IF(BV$10&gt;$E195+$F$8,0,$D195-SUM($F92:BU92)))</f>
        <v>0</v>
      </c>
      <c r="BW195" s="9">
        <f>IF(BW$10&lt;$E195,0,IF(BW$10&gt;$E195+$F$8,0,$D195-SUM($F92:BV92)))</f>
        <v>0</v>
      </c>
      <c r="BX195" s="9">
        <f>IF(BX$10&lt;$E195,0,IF(BX$10&gt;$E195+$F$8,0,$D195-SUM($F92:BW92)))</f>
        <v>0</v>
      </c>
      <c r="BY195" s="9">
        <f ca="1">IF(BY$10&lt;$E195,0,IF(BY$10&gt;$E195+$F$8,0,$D195-SUM($F92:BX92)))</f>
        <v>0</v>
      </c>
      <c r="BZ195" s="9">
        <f ca="1">IF(BZ$10&lt;$E195,0,IF(BZ$10&gt;$E195+$F$8,0,$D195-SUM($F92:BY92)))</f>
        <v>0</v>
      </c>
      <c r="CA195" s="9">
        <f ca="1">IF(CA$10&lt;$E195,0,IF(CA$10&gt;$E195+$F$8,0,$D195-SUM($F92:BZ92)))</f>
        <v>0</v>
      </c>
      <c r="CB195" s="9">
        <f ca="1">IF(CB$10&lt;$E195,0,IF(CB$10&gt;$E195+$F$8,0,$D195-SUM($F92:CA92)))</f>
        <v>0</v>
      </c>
      <c r="CC195" s="9">
        <f ca="1">IF(CC$10&lt;$E195,0,IF(CC$10&gt;$E195+$F$8,0,$D195-SUM($F92:CB92)))</f>
        <v>0</v>
      </c>
      <c r="CD195" s="9">
        <f ca="1">IF(CD$10&lt;$E195,0,IF(CD$10&gt;$E195+$F$8,0,$D195-SUM($F92:CC92)))</f>
        <v>0</v>
      </c>
      <c r="CE195" s="9">
        <f ca="1">IF(CE$10&lt;$E195,0,IF(CE$10&gt;$E195+$F$8,0,$D195-SUM($F92:CD92)))</f>
        <v>0</v>
      </c>
      <c r="CF195" s="9">
        <f ca="1">IF(CF$10&lt;$E195,0,IF(CF$10&gt;$E195+$F$8,0,$D195-SUM($F92:CE92)))</f>
        <v>0</v>
      </c>
      <c r="CG195" s="9">
        <f ca="1">IF(CG$10&lt;$E195,0,IF(CG$10&gt;$E195+$F$8,0,$D195-SUM($F92:CF92)))</f>
        <v>0</v>
      </c>
      <c r="CH195" s="9">
        <f ca="1">IF(CH$10&lt;$E195,0,IF(CH$10&gt;$E195+$F$8,0,$D195-SUM($F92:CG92)))</f>
        <v>0</v>
      </c>
      <c r="CI195" s="9">
        <f ca="1">IF(CI$10&lt;$E195,0,IF(CI$10&gt;$E195+$F$8,0,$D195-SUM($F92:CH92)))</f>
        <v>0</v>
      </c>
      <c r="CJ195" s="9">
        <f ca="1">IF(CJ$10&lt;$E195,0,IF(CJ$10&gt;$E195+$F$8,0,$D195-SUM($F92:CI92)))</f>
        <v>0</v>
      </c>
      <c r="CK195" s="9">
        <f ca="1">IF(CK$10&lt;$E195,0,IF(CK$10&gt;$E195+$F$8,0,$D195-SUM($F92:CJ92)))</f>
        <v>0</v>
      </c>
      <c r="CL195" s="9">
        <f ca="1">IF(CL$10&lt;$E195,0,IF(CL$10&gt;$E195+$F$8,0,$D195-SUM($F92:CK92)))</f>
        <v>0</v>
      </c>
      <c r="CM195" s="9">
        <f ca="1">IF(CM$10&lt;$E195,0,IF(CM$10&gt;$E195+$F$8,0,$D195-SUM($F92:CL92)))</f>
        <v>0</v>
      </c>
      <c r="CN195" s="9">
        <f ca="1">IF(CN$10&lt;$E195,0,IF(CN$10&gt;$E195+$F$8,0,$D195-SUM($F92:CM92)))</f>
        <v>0</v>
      </c>
      <c r="CO195" s="9">
        <f ca="1">IF(CO$10&lt;$E195,0,IF(CO$10&gt;$E195+$F$8,0,$D195-SUM($F92:CN92)))</f>
        <v>0</v>
      </c>
      <c r="CP195" s="9">
        <f ca="1">IF(CP$10&lt;$E195,0,IF(CP$10&gt;$E195+$F$8,0,$D195-SUM($F92:CO92)))</f>
        <v>0</v>
      </c>
      <c r="CQ195" s="9">
        <f ca="1">IF(CQ$10&lt;$E195,0,IF(CQ$10&gt;$E195+$F$8,0,$D195-SUM($F92:CP92)))</f>
        <v>0</v>
      </c>
      <c r="CR195" s="9">
        <f ca="1">IF(CR$10&lt;$E195,0,IF(CR$10&gt;$E195+$F$8,0,$D195-SUM($F92:CQ92)))</f>
        <v>0</v>
      </c>
      <c r="CS195" s="9">
        <f ca="1">IF(CS$10&lt;$E195,0,IF(CS$10&gt;$E195+$F$8,0,$D195-SUM($F92:CR92)))</f>
        <v>0</v>
      </c>
      <c r="CT195" s="9">
        <f ca="1">IF(CT$10&lt;$E195,0,IF(CT$10&gt;$E195+$F$8,0,$D195-SUM($F92:CS92)))</f>
        <v>0</v>
      </c>
      <c r="CU195" s="9">
        <f ca="1">IF(CU$10&lt;$E195,0,IF(CU$10&gt;$E195+$F$8,0,$D195-SUM($F92:CT92)))</f>
        <v>0</v>
      </c>
      <c r="CV195" s="9">
        <f ca="1">IF(CV$10&lt;$E195,0,IF(CV$10&gt;$E195+$F$8,0,$D195-SUM($F92:CU92)))</f>
        <v>0</v>
      </c>
      <c r="CW195" s="9">
        <f ca="1">IF(CW$10&lt;$E195,0,IF(CW$10&gt;$E195+$F$8,0,$D195-SUM($F92:CV92)))</f>
        <v>0</v>
      </c>
      <c r="CX195" s="9">
        <f ca="1">IF(CX$10&lt;$E195,0,IF(CX$10&gt;$E195+$F$8,0,$D195-SUM($F92:CW92)))</f>
        <v>0</v>
      </c>
      <c r="CY195" s="9">
        <f ca="1">IF(CY$10&lt;$E195,0,IF(CY$10&gt;$E195+$F$8,0,$D195-SUM($F92:CX92)))</f>
        <v>0</v>
      </c>
      <c r="CZ195" s="9">
        <f ca="1">IF(CZ$10&lt;$E195,0,IF(CZ$10&gt;$E195+$F$8,0,$D195-SUM($F92:CY92)))</f>
        <v>0</v>
      </c>
      <c r="DA195" s="9">
        <f ca="1">IF(DA$10&lt;$E195,0,IF(DA$10&gt;$E195+$F$8,0,$D195-SUM($F92:CZ92)))</f>
        <v>0</v>
      </c>
    </row>
    <row r="196" spans="4:105">
      <c r="D196" s="58">
        <f t="shared" ca="1" si="124"/>
        <v>0</v>
      </c>
      <c r="E196" s="3">
        <f t="shared" si="126"/>
        <v>73</v>
      </c>
      <c r="F196" s="9">
        <f t="shared" si="125"/>
        <v>0</v>
      </c>
      <c r="G196" s="9">
        <f>IF(G$10&lt;$E196,0,IF(G$10&gt;$E196+$F$8,0,$D196-SUM($F93:F93)))</f>
        <v>0</v>
      </c>
      <c r="H196" s="9">
        <f>IF(H$10&lt;$E196,0,IF(H$10&gt;$E196+$F$8,0,$D196-SUM($F93:G93)))</f>
        <v>0</v>
      </c>
      <c r="I196" s="9">
        <f>IF(I$10&lt;$E196,0,IF(I$10&gt;$E196+$F$8,0,$D196-SUM($F93:H93)))</f>
        <v>0</v>
      </c>
      <c r="J196" s="9">
        <f>IF(J$10&lt;$E196,0,IF(J$10&gt;$E196+$F$8,0,$D196-SUM($F93:I93)))</f>
        <v>0</v>
      </c>
      <c r="K196" s="9">
        <f>IF(K$10&lt;$E196,0,IF(K$10&gt;$E196+$F$8,0,$D196-SUM($F93:J93)))</f>
        <v>0</v>
      </c>
      <c r="L196" s="9">
        <f>IF(L$10&lt;$E196,0,IF(L$10&gt;$E196+$F$8,0,$D196-SUM($F93:K93)))</f>
        <v>0</v>
      </c>
      <c r="M196" s="9">
        <f>IF(M$10&lt;$E196,0,IF(M$10&gt;$E196+$F$8,0,$D196-SUM($F93:L93)))</f>
        <v>0</v>
      </c>
      <c r="N196" s="9">
        <f>IF(N$10&lt;$E196,0,IF(N$10&gt;$E196+$F$8,0,$D196-SUM($F93:M93)))</f>
        <v>0</v>
      </c>
      <c r="O196" s="9">
        <f>IF(O$10&lt;$E196,0,IF(O$10&gt;$E196+$F$8,0,$D196-SUM($F93:N93)))</f>
        <v>0</v>
      </c>
      <c r="P196" s="9">
        <f>IF(P$10&lt;$E196,0,IF(P$10&gt;$E196+$F$8,0,$D196-SUM($F93:O93)))</f>
        <v>0</v>
      </c>
      <c r="Q196" s="9">
        <f>IF(Q$10&lt;$E196,0,IF(Q$10&gt;$E196+$F$8,0,$D196-SUM($F93:P93)))</f>
        <v>0</v>
      </c>
      <c r="R196" s="9">
        <f>IF(R$10&lt;$E196,0,IF(R$10&gt;$E196+$F$8,0,$D196-SUM($F93:Q93)))</f>
        <v>0</v>
      </c>
      <c r="S196" s="9">
        <f>IF(S$10&lt;$E196,0,IF(S$10&gt;$E196+$F$8,0,$D196-SUM($F93:R93)))</f>
        <v>0</v>
      </c>
      <c r="T196" s="9">
        <f>IF(T$10&lt;$E196,0,IF(T$10&gt;$E196+$F$8,0,$D196-SUM($F93:S93)))</f>
        <v>0</v>
      </c>
      <c r="U196" s="9">
        <f>IF(U$10&lt;$E196,0,IF(U$10&gt;$E196+$F$8,0,$D196-SUM($F93:T93)))</f>
        <v>0</v>
      </c>
      <c r="V196" s="9">
        <f>IF(V$10&lt;$E196,0,IF(V$10&gt;$E196+$F$8,0,$D196-SUM($F93:U93)))</f>
        <v>0</v>
      </c>
      <c r="W196" s="9">
        <f>IF(W$10&lt;$E196,0,IF(W$10&gt;$E196+$F$8,0,$D196-SUM($F93:V93)))</f>
        <v>0</v>
      </c>
      <c r="X196" s="9">
        <f>IF(X$10&lt;$E196,0,IF(X$10&gt;$E196+$F$8,0,$D196-SUM($F93:W93)))</f>
        <v>0</v>
      </c>
      <c r="Y196" s="9">
        <f>IF(Y$10&lt;$E196,0,IF(Y$10&gt;$E196+$F$8,0,$D196-SUM($F93:X93)))</f>
        <v>0</v>
      </c>
      <c r="Z196" s="9">
        <f>IF(Z$10&lt;$E196,0,IF(Z$10&gt;$E196+$F$8,0,$D196-SUM($F93:Y93)))</f>
        <v>0</v>
      </c>
      <c r="AA196" s="9">
        <f>IF(AA$10&lt;$E196,0,IF(AA$10&gt;$E196+$F$8,0,$D196-SUM($F93:Z93)))</f>
        <v>0</v>
      </c>
      <c r="AB196" s="9">
        <f>IF(AB$10&lt;$E196,0,IF(AB$10&gt;$E196+$F$8,0,$D196-SUM($F93:AA93)))</f>
        <v>0</v>
      </c>
      <c r="AC196" s="9">
        <f>IF(AC$10&lt;$E196,0,IF(AC$10&gt;$E196+$F$8,0,$D196-SUM($F93:AB93)))</f>
        <v>0</v>
      </c>
      <c r="AD196" s="9">
        <f>IF(AD$10&lt;$E196,0,IF(AD$10&gt;$E196+$F$8,0,$D196-SUM($F93:AC93)))</f>
        <v>0</v>
      </c>
      <c r="AE196" s="9">
        <f>IF(AE$10&lt;$E196,0,IF(AE$10&gt;$E196+$F$8,0,$D196-SUM($F93:AD93)))</f>
        <v>0</v>
      </c>
      <c r="AF196" s="9">
        <f>IF(AF$10&lt;$E196,0,IF(AF$10&gt;$E196+$F$8,0,$D196-SUM($F93:AE93)))</f>
        <v>0</v>
      </c>
      <c r="AG196" s="9">
        <f>IF(AG$10&lt;$E196,0,IF(AG$10&gt;$E196+$F$8,0,$D196-SUM($F93:AF93)))</f>
        <v>0</v>
      </c>
      <c r="AH196" s="9">
        <f>IF(AH$10&lt;$E196,0,IF(AH$10&gt;$E196+$F$8,0,$D196-SUM($F93:AG93)))</f>
        <v>0</v>
      </c>
      <c r="AI196" s="9">
        <f>IF(AI$10&lt;$E196,0,IF(AI$10&gt;$E196+$F$8,0,$D196-SUM($F93:AH93)))</f>
        <v>0</v>
      </c>
      <c r="AJ196" s="9">
        <f>IF(AJ$10&lt;$E196,0,IF(AJ$10&gt;$E196+$F$8,0,$D196-SUM($F93:AI93)))</f>
        <v>0</v>
      </c>
      <c r="AK196" s="9">
        <f>IF(AK$10&lt;$E196,0,IF(AK$10&gt;$E196+$F$8,0,$D196-SUM($F93:AJ93)))</f>
        <v>0</v>
      </c>
      <c r="AL196" s="9">
        <f>IF(AL$10&lt;$E196,0,IF(AL$10&gt;$E196+$F$8,0,$D196-SUM($F93:AK93)))</f>
        <v>0</v>
      </c>
      <c r="AM196" s="9">
        <f>IF(AM$10&lt;$E196,0,IF(AM$10&gt;$E196+$F$8,0,$D196-SUM($F93:AL93)))</f>
        <v>0</v>
      </c>
      <c r="AN196" s="9">
        <f>IF(AN$10&lt;$E196,0,IF(AN$10&gt;$E196+$F$8,0,$D196-SUM($F93:AM93)))</f>
        <v>0</v>
      </c>
      <c r="AO196" s="9">
        <f>IF(AO$10&lt;$E196,0,IF(AO$10&gt;$E196+$F$8,0,$D196-SUM($F93:AN93)))</f>
        <v>0</v>
      </c>
      <c r="AP196" s="9">
        <f>IF(AP$10&lt;$E196,0,IF(AP$10&gt;$E196+$F$8,0,$D196-SUM($F93:AO93)))</f>
        <v>0</v>
      </c>
      <c r="AQ196" s="9">
        <f>IF(AQ$10&lt;$E196,0,IF(AQ$10&gt;$E196+$F$8,0,$D196-SUM($F93:AP93)))</f>
        <v>0</v>
      </c>
      <c r="AR196" s="9">
        <f>IF(AR$10&lt;$E196,0,IF(AR$10&gt;$E196+$F$8,0,$D196-SUM($F93:AQ93)))</f>
        <v>0</v>
      </c>
      <c r="AS196" s="9">
        <f>IF(AS$10&lt;$E196,0,IF(AS$10&gt;$E196+$F$8,0,$D196-SUM($F93:AR93)))</f>
        <v>0</v>
      </c>
      <c r="AT196" s="9">
        <f>IF(AT$10&lt;$E196,0,IF(AT$10&gt;$E196+$F$8,0,$D196-SUM($F93:AS93)))</f>
        <v>0</v>
      </c>
      <c r="AU196" s="9">
        <f>IF(AU$10&lt;$E196,0,IF(AU$10&gt;$E196+$F$8,0,$D196-SUM($F93:AT93)))</f>
        <v>0</v>
      </c>
      <c r="AV196" s="9">
        <f>IF(AV$10&lt;$E196,0,IF(AV$10&gt;$E196+$F$8,0,$D196-SUM($F93:AU93)))</f>
        <v>0</v>
      </c>
      <c r="AW196" s="9">
        <f>IF(AW$10&lt;$E196,0,IF(AW$10&gt;$E196+$F$8,0,$D196-SUM($F93:AV93)))</f>
        <v>0</v>
      </c>
      <c r="AX196" s="9">
        <f>IF(AX$10&lt;$E196,0,IF(AX$10&gt;$E196+$F$8,0,$D196-SUM($F93:AW93)))</f>
        <v>0</v>
      </c>
      <c r="AY196" s="9">
        <f>IF(AY$10&lt;$E196,0,IF(AY$10&gt;$E196+$F$8,0,$D196-SUM($F93:AX93)))</f>
        <v>0</v>
      </c>
      <c r="AZ196" s="9">
        <f>IF(AZ$10&lt;$E196,0,IF(AZ$10&gt;$E196+$F$8,0,$D196-SUM($F93:AY93)))</f>
        <v>0</v>
      </c>
      <c r="BA196" s="9">
        <f>IF(BA$10&lt;$E196,0,IF(BA$10&gt;$E196+$F$8,0,$D196-SUM($F93:AZ93)))</f>
        <v>0</v>
      </c>
      <c r="BB196" s="9">
        <f>IF(BB$10&lt;$E196,0,IF(BB$10&gt;$E196+$F$8,0,$D196-SUM($F93:BA93)))</f>
        <v>0</v>
      </c>
      <c r="BC196" s="9">
        <f>IF(BC$10&lt;$E196,0,IF(BC$10&gt;$E196+$F$8,0,$D196-SUM($F93:BB93)))</f>
        <v>0</v>
      </c>
      <c r="BD196" s="9">
        <f>IF(BD$10&lt;$E196,0,IF(BD$10&gt;$E196+$F$8,0,$D196-SUM($F93:BC93)))</f>
        <v>0</v>
      </c>
      <c r="BE196" s="9">
        <f>IF(BE$10&lt;$E196,0,IF(BE$10&gt;$E196+$F$8,0,$D196-SUM($F93:BD93)))</f>
        <v>0</v>
      </c>
      <c r="BF196" s="9">
        <f>IF(BF$10&lt;$E196,0,IF(BF$10&gt;$E196+$F$8,0,$D196-SUM($F93:BE93)))</f>
        <v>0</v>
      </c>
      <c r="BG196" s="9">
        <f>IF(BG$10&lt;$E196,0,IF(BG$10&gt;$E196+$F$8,0,$D196-SUM($F93:BF93)))</f>
        <v>0</v>
      </c>
      <c r="BH196" s="9">
        <f>IF(BH$10&lt;$E196,0,IF(BH$10&gt;$E196+$F$8,0,$D196-SUM($F93:BG93)))</f>
        <v>0</v>
      </c>
      <c r="BI196" s="9">
        <f>IF(BI$10&lt;$E196,0,IF(BI$10&gt;$E196+$F$8,0,$D196-SUM($F93:BH93)))</f>
        <v>0</v>
      </c>
      <c r="BJ196" s="9">
        <f>IF(BJ$10&lt;$E196,0,IF(BJ$10&gt;$E196+$F$8,0,$D196-SUM($F93:BI93)))</f>
        <v>0</v>
      </c>
      <c r="BK196" s="9">
        <f>IF(BK$10&lt;$E196,0,IF(BK$10&gt;$E196+$F$8,0,$D196-SUM($F93:BJ93)))</f>
        <v>0</v>
      </c>
      <c r="BL196" s="9">
        <f>IF(BL$10&lt;$E196,0,IF(BL$10&gt;$E196+$F$8,0,$D196-SUM($F93:BK93)))</f>
        <v>0</v>
      </c>
      <c r="BM196" s="9">
        <f>IF(BM$10&lt;$E196,0,IF(BM$10&gt;$E196+$F$8,0,$D196-SUM($F93:BL93)))</f>
        <v>0</v>
      </c>
      <c r="BN196" s="9">
        <f>IF(BN$10&lt;$E196,0,IF(BN$10&gt;$E196+$F$8,0,$D196-SUM($F93:BM93)))</f>
        <v>0</v>
      </c>
      <c r="BO196" s="9">
        <f>IF(BO$10&lt;$E196,0,IF(BO$10&gt;$E196+$F$8,0,$D196-SUM($F93:BN93)))</f>
        <v>0</v>
      </c>
      <c r="BP196" s="9">
        <f>IF(BP$10&lt;$E196,0,IF(BP$10&gt;$E196+$F$8,0,$D196-SUM($F93:BO93)))</f>
        <v>0</v>
      </c>
      <c r="BQ196" s="9">
        <f>IF(BQ$10&lt;$E196,0,IF(BQ$10&gt;$E196+$F$8,0,$D196-SUM($F93:BP93)))</f>
        <v>0</v>
      </c>
      <c r="BR196" s="9">
        <f>IF(BR$10&lt;$E196,0,IF(BR$10&gt;$E196+$F$8,0,$D196-SUM($F93:BQ93)))</f>
        <v>0</v>
      </c>
      <c r="BS196" s="9">
        <f>IF(BS$10&lt;$E196,0,IF(BS$10&gt;$E196+$F$8,0,$D196-SUM($F93:BR93)))</f>
        <v>0</v>
      </c>
      <c r="BT196" s="9">
        <f>IF(BT$10&lt;$E196,0,IF(BT$10&gt;$E196+$F$8,0,$D196-SUM($F93:BS93)))</f>
        <v>0</v>
      </c>
      <c r="BU196" s="9">
        <f>IF(BU$10&lt;$E196,0,IF(BU$10&gt;$E196+$F$8,0,$D196-SUM($F93:BT93)))</f>
        <v>0</v>
      </c>
      <c r="BV196" s="9">
        <f>IF(BV$10&lt;$E196,0,IF(BV$10&gt;$E196+$F$8,0,$D196-SUM($F93:BU93)))</f>
        <v>0</v>
      </c>
      <c r="BW196" s="9">
        <f>IF(BW$10&lt;$E196,0,IF(BW$10&gt;$E196+$F$8,0,$D196-SUM($F93:BV93)))</f>
        <v>0</v>
      </c>
      <c r="BX196" s="9">
        <f>IF(BX$10&lt;$E196,0,IF(BX$10&gt;$E196+$F$8,0,$D196-SUM($F93:BW93)))</f>
        <v>0</v>
      </c>
      <c r="BY196" s="9">
        <f>IF(BY$10&lt;$E196,0,IF(BY$10&gt;$E196+$F$8,0,$D196-SUM($F93:BX93)))</f>
        <v>0</v>
      </c>
      <c r="BZ196" s="9">
        <f ca="1">IF(BZ$10&lt;$E196,0,IF(BZ$10&gt;$E196+$F$8,0,$D196-SUM($F93:BY93)))</f>
        <v>0</v>
      </c>
      <c r="CA196" s="9">
        <f ca="1">IF(CA$10&lt;$E196,0,IF(CA$10&gt;$E196+$F$8,0,$D196-SUM($F93:BZ93)))</f>
        <v>0</v>
      </c>
      <c r="CB196" s="9">
        <f ca="1">IF(CB$10&lt;$E196,0,IF(CB$10&gt;$E196+$F$8,0,$D196-SUM($F93:CA93)))</f>
        <v>0</v>
      </c>
      <c r="CC196" s="9">
        <f ca="1">IF(CC$10&lt;$E196,0,IF(CC$10&gt;$E196+$F$8,0,$D196-SUM($F93:CB93)))</f>
        <v>0</v>
      </c>
      <c r="CD196" s="9">
        <f ca="1">IF(CD$10&lt;$E196,0,IF(CD$10&gt;$E196+$F$8,0,$D196-SUM($F93:CC93)))</f>
        <v>0</v>
      </c>
      <c r="CE196" s="9">
        <f ca="1">IF(CE$10&lt;$E196,0,IF(CE$10&gt;$E196+$F$8,0,$D196-SUM($F93:CD93)))</f>
        <v>0</v>
      </c>
      <c r="CF196" s="9">
        <f ca="1">IF(CF$10&lt;$E196,0,IF(CF$10&gt;$E196+$F$8,0,$D196-SUM($F93:CE93)))</f>
        <v>0</v>
      </c>
      <c r="CG196" s="9">
        <f ca="1">IF(CG$10&lt;$E196,0,IF(CG$10&gt;$E196+$F$8,0,$D196-SUM($F93:CF93)))</f>
        <v>0</v>
      </c>
      <c r="CH196" s="9">
        <f ca="1">IF(CH$10&lt;$E196,0,IF(CH$10&gt;$E196+$F$8,0,$D196-SUM($F93:CG93)))</f>
        <v>0</v>
      </c>
      <c r="CI196" s="9">
        <f ca="1">IF(CI$10&lt;$E196,0,IF(CI$10&gt;$E196+$F$8,0,$D196-SUM($F93:CH93)))</f>
        <v>0</v>
      </c>
      <c r="CJ196" s="9">
        <f ca="1">IF(CJ$10&lt;$E196,0,IF(CJ$10&gt;$E196+$F$8,0,$D196-SUM($F93:CI93)))</f>
        <v>0</v>
      </c>
      <c r="CK196" s="9">
        <f ca="1">IF(CK$10&lt;$E196,0,IF(CK$10&gt;$E196+$F$8,0,$D196-SUM($F93:CJ93)))</f>
        <v>0</v>
      </c>
      <c r="CL196" s="9">
        <f ca="1">IF(CL$10&lt;$E196,0,IF(CL$10&gt;$E196+$F$8,0,$D196-SUM($F93:CK93)))</f>
        <v>0</v>
      </c>
      <c r="CM196" s="9">
        <f ca="1">IF(CM$10&lt;$E196,0,IF(CM$10&gt;$E196+$F$8,0,$D196-SUM($F93:CL93)))</f>
        <v>0</v>
      </c>
      <c r="CN196" s="9">
        <f ca="1">IF(CN$10&lt;$E196,0,IF(CN$10&gt;$E196+$F$8,0,$D196-SUM($F93:CM93)))</f>
        <v>0</v>
      </c>
      <c r="CO196" s="9">
        <f ca="1">IF(CO$10&lt;$E196,0,IF(CO$10&gt;$E196+$F$8,0,$D196-SUM($F93:CN93)))</f>
        <v>0</v>
      </c>
      <c r="CP196" s="9">
        <f ca="1">IF(CP$10&lt;$E196,0,IF(CP$10&gt;$E196+$F$8,0,$D196-SUM($F93:CO93)))</f>
        <v>0</v>
      </c>
      <c r="CQ196" s="9">
        <f ca="1">IF(CQ$10&lt;$E196,0,IF(CQ$10&gt;$E196+$F$8,0,$D196-SUM($F93:CP93)))</f>
        <v>0</v>
      </c>
      <c r="CR196" s="9">
        <f ca="1">IF(CR$10&lt;$E196,0,IF(CR$10&gt;$E196+$F$8,0,$D196-SUM($F93:CQ93)))</f>
        <v>0</v>
      </c>
      <c r="CS196" s="9">
        <f ca="1">IF(CS$10&lt;$E196,0,IF(CS$10&gt;$E196+$F$8,0,$D196-SUM($F93:CR93)))</f>
        <v>0</v>
      </c>
      <c r="CT196" s="9">
        <f ca="1">IF(CT$10&lt;$E196,0,IF(CT$10&gt;$E196+$F$8,0,$D196-SUM($F93:CS93)))</f>
        <v>0</v>
      </c>
      <c r="CU196" s="9">
        <f ca="1">IF(CU$10&lt;$E196,0,IF(CU$10&gt;$E196+$F$8,0,$D196-SUM($F93:CT93)))</f>
        <v>0</v>
      </c>
      <c r="CV196" s="9">
        <f ca="1">IF(CV$10&lt;$E196,0,IF(CV$10&gt;$E196+$F$8,0,$D196-SUM($F93:CU93)))</f>
        <v>0</v>
      </c>
      <c r="CW196" s="9">
        <f ca="1">IF(CW$10&lt;$E196,0,IF(CW$10&gt;$E196+$F$8,0,$D196-SUM($F93:CV93)))</f>
        <v>0</v>
      </c>
      <c r="CX196" s="9">
        <f ca="1">IF(CX$10&lt;$E196,0,IF(CX$10&gt;$E196+$F$8,0,$D196-SUM($F93:CW93)))</f>
        <v>0</v>
      </c>
      <c r="CY196" s="9">
        <f ca="1">IF(CY$10&lt;$E196,0,IF(CY$10&gt;$E196+$F$8,0,$D196-SUM($F93:CX93)))</f>
        <v>0</v>
      </c>
      <c r="CZ196" s="9">
        <f ca="1">IF(CZ$10&lt;$E196,0,IF(CZ$10&gt;$E196+$F$8,0,$D196-SUM($F93:CY93)))</f>
        <v>0</v>
      </c>
      <c r="DA196" s="9">
        <f ca="1">IF(DA$10&lt;$E196,0,IF(DA$10&gt;$E196+$F$8,0,$D196-SUM($F93:CZ93)))</f>
        <v>0</v>
      </c>
    </row>
    <row r="197" spans="4:105">
      <c r="D197" s="58">
        <f t="shared" ca="1" si="124"/>
        <v>0</v>
      </c>
      <c r="E197" s="3">
        <f t="shared" si="126"/>
        <v>74</v>
      </c>
      <c r="F197" s="9">
        <f t="shared" si="125"/>
        <v>0</v>
      </c>
      <c r="G197" s="9">
        <f>IF(G$10&lt;$E197,0,IF(G$10&gt;$E197+$F$8,0,$D197-SUM($F94:F94)))</f>
        <v>0</v>
      </c>
      <c r="H197" s="9">
        <f>IF(H$10&lt;$E197,0,IF(H$10&gt;$E197+$F$8,0,$D197-SUM($F94:G94)))</f>
        <v>0</v>
      </c>
      <c r="I197" s="9">
        <f>IF(I$10&lt;$E197,0,IF(I$10&gt;$E197+$F$8,0,$D197-SUM($F94:H94)))</f>
        <v>0</v>
      </c>
      <c r="J197" s="9">
        <f>IF(J$10&lt;$E197,0,IF(J$10&gt;$E197+$F$8,0,$D197-SUM($F94:I94)))</f>
        <v>0</v>
      </c>
      <c r="K197" s="9">
        <f>IF(K$10&lt;$E197,0,IF(K$10&gt;$E197+$F$8,0,$D197-SUM($F94:J94)))</f>
        <v>0</v>
      </c>
      <c r="L197" s="9">
        <f>IF(L$10&lt;$E197,0,IF(L$10&gt;$E197+$F$8,0,$D197-SUM($F94:K94)))</f>
        <v>0</v>
      </c>
      <c r="M197" s="9">
        <f>IF(M$10&lt;$E197,0,IF(M$10&gt;$E197+$F$8,0,$D197-SUM($F94:L94)))</f>
        <v>0</v>
      </c>
      <c r="N197" s="9">
        <f>IF(N$10&lt;$E197,0,IF(N$10&gt;$E197+$F$8,0,$D197-SUM($F94:M94)))</f>
        <v>0</v>
      </c>
      <c r="O197" s="9">
        <f>IF(O$10&lt;$E197,0,IF(O$10&gt;$E197+$F$8,0,$D197-SUM($F94:N94)))</f>
        <v>0</v>
      </c>
      <c r="P197" s="9">
        <f>IF(P$10&lt;$E197,0,IF(P$10&gt;$E197+$F$8,0,$D197-SUM($F94:O94)))</f>
        <v>0</v>
      </c>
      <c r="Q197" s="9">
        <f>IF(Q$10&lt;$E197,0,IF(Q$10&gt;$E197+$F$8,0,$D197-SUM($F94:P94)))</f>
        <v>0</v>
      </c>
      <c r="R197" s="9">
        <f>IF(R$10&lt;$E197,0,IF(R$10&gt;$E197+$F$8,0,$D197-SUM($F94:Q94)))</f>
        <v>0</v>
      </c>
      <c r="S197" s="9">
        <f>IF(S$10&lt;$E197,0,IF(S$10&gt;$E197+$F$8,0,$D197-SUM($F94:R94)))</f>
        <v>0</v>
      </c>
      <c r="T197" s="9">
        <f>IF(T$10&lt;$E197,0,IF(T$10&gt;$E197+$F$8,0,$D197-SUM($F94:S94)))</f>
        <v>0</v>
      </c>
      <c r="U197" s="9">
        <f>IF(U$10&lt;$E197,0,IF(U$10&gt;$E197+$F$8,0,$D197-SUM($F94:T94)))</f>
        <v>0</v>
      </c>
      <c r="V197" s="9">
        <f>IF(V$10&lt;$E197,0,IF(V$10&gt;$E197+$F$8,0,$D197-SUM($F94:U94)))</f>
        <v>0</v>
      </c>
      <c r="W197" s="9">
        <f>IF(W$10&lt;$E197,0,IF(W$10&gt;$E197+$F$8,0,$D197-SUM($F94:V94)))</f>
        <v>0</v>
      </c>
      <c r="X197" s="9">
        <f>IF(X$10&lt;$E197,0,IF(X$10&gt;$E197+$F$8,0,$D197-SUM($F94:W94)))</f>
        <v>0</v>
      </c>
      <c r="Y197" s="9">
        <f>IF(Y$10&lt;$E197,0,IF(Y$10&gt;$E197+$F$8,0,$D197-SUM($F94:X94)))</f>
        <v>0</v>
      </c>
      <c r="Z197" s="9">
        <f>IF(Z$10&lt;$E197,0,IF(Z$10&gt;$E197+$F$8,0,$D197-SUM($F94:Y94)))</f>
        <v>0</v>
      </c>
      <c r="AA197" s="9">
        <f>IF(AA$10&lt;$E197,0,IF(AA$10&gt;$E197+$F$8,0,$D197-SUM($F94:Z94)))</f>
        <v>0</v>
      </c>
      <c r="AB197" s="9">
        <f>IF(AB$10&lt;$E197,0,IF(AB$10&gt;$E197+$F$8,0,$D197-SUM($F94:AA94)))</f>
        <v>0</v>
      </c>
      <c r="AC197" s="9">
        <f>IF(AC$10&lt;$E197,0,IF(AC$10&gt;$E197+$F$8,0,$D197-SUM($F94:AB94)))</f>
        <v>0</v>
      </c>
      <c r="AD197" s="9">
        <f>IF(AD$10&lt;$E197,0,IF(AD$10&gt;$E197+$F$8,0,$D197-SUM($F94:AC94)))</f>
        <v>0</v>
      </c>
      <c r="AE197" s="9">
        <f>IF(AE$10&lt;$E197,0,IF(AE$10&gt;$E197+$F$8,0,$D197-SUM($F94:AD94)))</f>
        <v>0</v>
      </c>
      <c r="AF197" s="9">
        <f>IF(AF$10&lt;$E197,0,IF(AF$10&gt;$E197+$F$8,0,$D197-SUM($F94:AE94)))</f>
        <v>0</v>
      </c>
      <c r="AG197" s="9">
        <f>IF(AG$10&lt;$E197,0,IF(AG$10&gt;$E197+$F$8,0,$D197-SUM($F94:AF94)))</f>
        <v>0</v>
      </c>
      <c r="AH197" s="9">
        <f>IF(AH$10&lt;$E197,0,IF(AH$10&gt;$E197+$F$8,0,$D197-SUM($F94:AG94)))</f>
        <v>0</v>
      </c>
      <c r="AI197" s="9">
        <f>IF(AI$10&lt;$E197,0,IF(AI$10&gt;$E197+$F$8,0,$D197-SUM($F94:AH94)))</f>
        <v>0</v>
      </c>
      <c r="AJ197" s="9">
        <f>IF(AJ$10&lt;$E197,0,IF(AJ$10&gt;$E197+$F$8,0,$D197-SUM($F94:AI94)))</f>
        <v>0</v>
      </c>
      <c r="AK197" s="9">
        <f>IF(AK$10&lt;$E197,0,IF(AK$10&gt;$E197+$F$8,0,$D197-SUM($F94:AJ94)))</f>
        <v>0</v>
      </c>
      <c r="AL197" s="9">
        <f>IF(AL$10&lt;$E197,0,IF(AL$10&gt;$E197+$F$8,0,$D197-SUM($F94:AK94)))</f>
        <v>0</v>
      </c>
      <c r="AM197" s="9">
        <f>IF(AM$10&lt;$E197,0,IF(AM$10&gt;$E197+$F$8,0,$D197-SUM($F94:AL94)))</f>
        <v>0</v>
      </c>
      <c r="AN197" s="9">
        <f>IF(AN$10&lt;$E197,0,IF(AN$10&gt;$E197+$F$8,0,$D197-SUM($F94:AM94)))</f>
        <v>0</v>
      </c>
      <c r="AO197" s="9">
        <f>IF(AO$10&lt;$E197,0,IF(AO$10&gt;$E197+$F$8,0,$D197-SUM($F94:AN94)))</f>
        <v>0</v>
      </c>
      <c r="AP197" s="9">
        <f>IF(AP$10&lt;$E197,0,IF(AP$10&gt;$E197+$F$8,0,$D197-SUM($F94:AO94)))</f>
        <v>0</v>
      </c>
      <c r="AQ197" s="9">
        <f>IF(AQ$10&lt;$E197,0,IF(AQ$10&gt;$E197+$F$8,0,$D197-SUM($F94:AP94)))</f>
        <v>0</v>
      </c>
      <c r="AR197" s="9">
        <f>IF(AR$10&lt;$E197,0,IF(AR$10&gt;$E197+$F$8,0,$D197-SUM($F94:AQ94)))</f>
        <v>0</v>
      </c>
      <c r="AS197" s="9">
        <f>IF(AS$10&lt;$E197,0,IF(AS$10&gt;$E197+$F$8,0,$D197-SUM($F94:AR94)))</f>
        <v>0</v>
      </c>
      <c r="AT197" s="9">
        <f>IF(AT$10&lt;$E197,0,IF(AT$10&gt;$E197+$F$8,0,$D197-SUM($F94:AS94)))</f>
        <v>0</v>
      </c>
      <c r="AU197" s="9">
        <f>IF(AU$10&lt;$E197,0,IF(AU$10&gt;$E197+$F$8,0,$D197-SUM($F94:AT94)))</f>
        <v>0</v>
      </c>
      <c r="AV197" s="9">
        <f>IF(AV$10&lt;$E197,0,IF(AV$10&gt;$E197+$F$8,0,$D197-SUM($F94:AU94)))</f>
        <v>0</v>
      </c>
      <c r="AW197" s="9">
        <f>IF(AW$10&lt;$E197,0,IF(AW$10&gt;$E197+$F$8,0,$D197-SUM($F94:AV94)))</f>
        <v>0</v>
      </c>
      <c r="AX197" s="9">
        <f>IF(AX$10&lt;$E197,0,IF(AX$10&gt;$E197+$F$8,0,$D197-SUM($F94:AW94)))</f>
        <v>0</v>
      </c>
      <c r="AY197" s="9">
        <f>IF(AY$10&lt;$E197,0,IF(AY$10&gt;$E197+$F$8,0,$D197-SUM($F94:AX94)))</f>
        <v>0</v>
      </c>
      <c r="AZ197" s="9">
        <f>IF(AZ$10&lt;$E197,0,IF(AZ$10&gt;$E197+$F$8,0,$D197-SUM($F94:AY94)))</f>
        <v>0</v>
      </c>
      <c r="BA197" s="9">
        <f>IF(BA$10&lt;$E197,0,IF(BA$10&gt;$E197+$F$8,0,$D197-SUM($F94:AZ94)))</f>
        <v>0</v>
      </c>
      <c r="BB197" s="9">
        <f>IF(BB$10&lt;$E197,0,IF(BB$10&gt;$E197+$F$8,0,$D197-SUM($F94:BA94)))</f>
        <v>0</v>
      </c>
      <c r="BC197" s="9">
        <f>IF(BC$10&lt;$E197,0,IF(BC$10&gt;$E197+$F$8,0,$D197-SUM($F94:BB94)))</f>
        <v>0</v>
      </c>
      <c r="BD197" s="9">
        <f>IF(BD$10&lt;$E197,0,IF(BD$10&gt;$E197+$F$8,0,$D197-SUM($F94:BC94)))</f>
        <v>0</v>
      </c>
      <c r="BE197" s="9">
        <f>IF(BE$10&lt;$E197,0,IF(BE$10&gt;$E197+$F$8,0,$D197-SUM($F94:BD94)))</f>
        <v>0</v>
      </c>
      <c r="BF197" s="9">
        <f>IF(BF$10&lt;$E197,0,IF(BF$10&gt;$E197+$F$8,0,$D197-SUM($F94:BE94)))</f>
        <v>0</v>
      </c>
      <c r="BG197" s="9">
        <f>IF(BG$10&lt;$E197,0,IF(BG$10&gt;$E197+$F$8,0,$D197-SUM($F94:BF94)))</f>
        <v>0</v>
      </c>
      <c r="BH197" s="9">
        <f>IF(BH$10&lt;$E197,0,IF(BH$10&gt;$E197+$F$8,0,$D197-SUM($F94:BG94)))</f>
        <v>0</v>
      </c>
      <c r="BI197" s="9">
        <f>IF(BI$10&lt;$E197,0,IF(BI$10&gt;$E197+$F$8,0,$D197-SUM($F94:BH94)))</f>
        <v>0</v>
      </c>
      <c r="BJ197" s="9">
        <f>IF(BJ$10&lt;$E197,0,IF(BJ$10&gt;$E197+$F$8,0,$D197-SUM($F94:BI94)))</f>
        <v>0</v>
      </c>
      <c r="BK197" s="9">
        <f>IF(BK$10&lt;$E197,0,IF(BK$10&gt;$E197+$F$8,0,$D197-SUM($F94:BJ94)))</f>
        <v>0</v>
      </c>
      <c r="BL197" s="9">
        <f>IF(BL$10&lt;$E197,0,IF(BL$10&gt;$E197+$F$8,0,$D197-SUM($F94:BK94)))</f>
        <v>0</v>
      </c>
      <c r="BM197" s="9">
        <f>IF(BM$10&lt;$E197,0,IF(BM$10&gt;$E197+$F$8,0,$D197-SUM($F94:BL94)))</f>
        <v>0</v>
      </c>
      <c r="BN197" s="9">
        <f>IF(BN$10&lt;$E197,0,IF(BN$10&gt;$E197+$F$8,0,$D197-SUM($F94:BM94)))</f>
        <v>0</v>
      </c>
      <c r="BO197" s="9">
        <f>IF(BO$10&lt;$E197,0,IF(BO$10&gt;$E197+$F$8,0,$D197-SUM($F94:BN94)))</f>
        <v>0</v>
      </c>
      <c r="BP197" s="9">
        <f>IF(BP$10&lt;$E197,0,IF(BP$10&gt;$E197+$F$8,0,$D197-SUM($F94:BO94)))</f>
        <v>0</v>
      </c>
      <c r="BQ197" s="9">
        <f>IF(BQ$10&lt;$E197,0,IF(BQ$10&gt;$E197+$F$8,0,$D197-SUM($F94:BP94)))</f>
        <v>0</v>
      </c>
      <c r="BR197" s="9">
        <f>IF(BR$10&lt;$E197,0,IF(BR$10&gt;$E197+$F$8,0,$D197-SUM($F94:BQ94)))</f>
        <v>0</v>
      </c>
      <c r="BS197" s="9">
        <f>IF(BS$10&lt;$E197,0,IF(BS$10&gt;$E197+$F$8,0,$D197-SUM($F94:BR94)))</f>
        <v>0</v>
      </c>
      <c r="BT197" s="9">
        <f>IF(BT$10&lt;$E197,0,IF(BT$10&gt;$E197+$F$8,0,$D197-SUM($F94:BS94)))</f>
        <v>0</v>
      </c>
      <c r="BU197" s="9">
        <f>IF(BU$10&lt;$E197,0,IF(BU$10&gt;$E197+$F$8,0,$D197-SUM($F94:BT94)))</f>
        <v>0</v>
      </c>
      <c r="BV197" s="9">
        <f>IF(BV$10&lt;$E197,0,IF(BV$10&gt;$E197+$F$8,0,$D197-SUM($F94:BU94)))</f>
        <v>0</v>
      </c>
      <c r="BW197" s="9">
        <f>IF(BW$10&lt;$E197,0,IF(BW$10&gt;$E197+$F$8,0,$D197-SUM($F94:BV94)))</f>
        <v>0</v>
      </c>
      <c r="BX197" s="9">
        <f>IF(BX$10&lt;$E197,0,IF(BX$10&gt;$E197+$F$8,0,$D197-SUM($F94:BW94)))</f>
        <v>0</v>
      </c>
      <c r="BY197" s="9">
        <f>IF(BY$10&lt;$E197,0,IF(BY$10&gt;$E197+$F$8,0,$D197-SUM($F94:BX94)))</f>
        <v>0</v>
      </c>
      <c r="BZ197" s="9">
        <f>IF(BZ$10&lt;$E197,0,IF(BZ$10&gt;$E197+$F$8,0,$D197-SUM($F94:BY94)))</f>
        <v>0</v>
      </c>
      <c r="CA197" s="9">
        <f ca="1">IF(CA$10&lt;$E197,0,IF(CA$10&gt;$E197+$F$8,0,$D197-SUM($F94:BZ94)))</f>
        <v>0</v>
      </c>
      <c r="CB197" s="9">
        <f ca="1">IF(CB$10&lt;$E197,0,IF(CB$10&gt;$E197+$F$8,0,$D197-SUM($F94:CA94)))</f>
        <v>0</v>
      </c>
      <c r="CC197" s="9">
        <f ca="1">IF(CC$10&lt;$E197,0,IF(CC$10&gt;$E197+$F$8,0,$D197-SUM($F94:CB94)))</f>
        <v>0</v>
      </c>
      <c r="CD197" s="9">
        <f ca="1">IF(CD$10&lt;$E197,0,IF(CD$10&gt;$E197+$F$8,0,$D197-SUM($F94:CC94)))</f>
        <v>0</v>
      </c>
      <c r="CE197" s="9">
        <f ca="1">IF(CE$10&lt;$E197,0,IF(CE$10&gt;$E197+$F$8,0,$D197-SUM($F94:CD94)))</f>
        <v>0</v>
      </c>
      <c r="CF197" s="9">
        <f ca="1">IF(CF$10&lt;$E197,0,IF(CF$10&gt;$E197+$F$8,0,$D197-SUM($F94:CE94)))</f>
        <v>0</v>
      </c>
      <c r="CG197" s="9">
        <f ca="1">IF(CG$10&lt;$E197,0,IF(CG$10&gt;$E197+$F$8,0,$D197-SUM($F94:CF94)))</f>
        <v>0</v>
      </c>
      <c r="CH197" s="9">
        <f ca="1">IF(CH$10&lt;$E197,0,IF(CH$10&gt;$E197+$F$8,0,$D197-SUM($F94:CG94)))</f>
        <v>0</v>
      </c>
      <c r="CI197" s="9">
        <f ca="1">IF(CI$10&lt;$E197,0,IF(CI$10&gt;$E197+$F$8,0,$D197-SUM($F94:CH94)))</f>
        <v>0</v>
      </c>
      <c r="CJ197" s="9">
        <f ca="1">IF(CJ$10&lt;$E197,0,IF(CJ$10&gt;$E197+$F$8,0,$D197-SUM($F94:CI94)))</f>
        <v>0</v>
      </c>
      <c r="CK197" s="9">
        <f ca="1">IF(CK$10&lt;$E197,0,IF(CK$10&gt;$E197+$F$8,0,$D197-SUM($F94:CJ94)))</f>
        <v>0</v>
      </c>
      <c r="CL197" s="9">
        <f ca="1">IF(CL$10&lt;$E197,0,IF(CL$10&gt;$E197+$F$8,0,$D197-SUM($F94:CK94)))</f>
        <v>0</v>
      </c>
      <c r="CM197" s="9">
        <f ca="1">IF(CM$10&lt;$E197,0,IF(CM$10&gt;$E197+$F$8,0,$D197-SUM($F94:CL94)))</f>
        <v>0</v>
      </c>
      <c r="CN197" s="9">
        <f ca="1">IF(CN$10&lt;$E197,0,IF(CN$10&gt;$E197+$F$8,0,$D197-SUM($F94:CM94)))</f>
        <v>0</v>
      </c>
      <c r="CO197" s="9">
        <f ca="1">IF(CO$10&lt;$E197,0,IF(CO$10&gt;$E197+$F$8,0,$D197-SUM($F94:CN94)))</f>
        <v>0</v>
      </c>
      <c r="CP197" s="9">
        <f ca="1">IF(CP$10&lt;$E197,0,IF(CP$10&gt;$E197+$F$8,0,$D197-SUM($F94:CO94)))</f>
        <v>0</v>
      </c>
      <c r="CQ197" s="9">
        <f ca="1">IF(CQ$10&lt;$E197,0,IF(CQ$10&gt;$E197+$F$8,0,$D197-SUM($F94:CP94)))</f>
        <v>0</v>
      </c>
      <c r="CR197" s="9">
        <f ca="1">IF(CR$10&lt;$E197,0,IF(CR$10&gt;$E197+$F$8,0,$D197-SUM($F94:CQ94)))</f>
        <v>0</v>
      </c>
      <c r="CS197" s="9">
        <f ca="1">IF(CS$10&lt;$E197,0,IF(CS$10&gt;$E197+$F$8,0,$D197-SUM($F94:CR94)))</f>
        <v>0</v>
      </c>
      <c r="CT197" s="9">
        <f ca="1">IF(CT$10&lt;$E197,0,IF(CT$10&gt;$E197+$F$8,0,$D197-SUM($F94:CS94)))</f>
        <v>0</v>
      </c>
      <c r="CU197" s="9">
        <f ca="1">IF(CU$10&lt;$E197,0,IF(CU$10&gt;$E197+$F$8,0,$D197-SUM($F94:CT94)))</f>
        <v>0</v>
      </c>
      <c r="CV197" s="9">
        <f ca="1">IF(CV$10&lt;$E197,0,IF(CV$10&gt;$E197+$F$8,0,$D197-SUM($F94:CU94)))</f>
        <v>0</v>
      </c>
      <c r="CW197" s="9">
        <f ca="1">IF(CW$10&lt;$E197,0,IF(CW$10&gt;$E197+$F$8,0,$D197-SUM($F94:CV94)))</f>
        <v>0</v>
      </c>
      <c r="CX197" s="9">
        <f ca="1">IF(CX$10&lt;$E197,0,IF(CX$10&gt;$E197+$F$8,0,$D197-SUM($F94:CW94)))</f>
        <v>0</v>
      </c>
      <c r="CY197" s="9">
        <f ca="1">IF(CY$10&lt;$E197,0,IF(CY$10&gt;$E197+$F$8,0,$D197-SUM($F94:CX94)))</f>
        <v>0</v>
      </c>
      <c r="CZ197" s="9">
        <f ca="1">IF(CZ$10&lt;$E197,0,IF(CZ$10&gt;$E197+$F$8,0,$D197-SUM($F94:CY94)))</f>
        <v>0</v>
      </c>
      <c r="DA197" s="9">
        <f ca="1">IF(DA$10&lt;$E197,0,IF(DA$10&gt;$E197+$F$8,0,$D197-SUM($F94:CZ94)))</f>
        <v>0</v>
      </c>
    </row>
    <row r="198" spans="4:105">
      <c r="D198" s="58">
        <f t="shared" ca="1" si="124"/>
        <v>0</v>
      </c>
      <c r="E198" s="3">
        <f t="shared" si="126"/>
        <v>75</v>
      </c>
      <c r="F198" s="9">
        <f t="shared" si="125"/>
        <v>0</v>
      </c>
      <c r="G198" s="9">
        <f>IF(G$10&lt;$E198,0,IF(G$10&gt;$E198+$F$8,0,$D198-SUM($F95:F95)))</f>
        <v>0</v>
      </c>
      <c r="H198" s="9">
        <f>IF(H$10&lt;$E198,0,IF(H$10&gt;$E198+$F$8,0,$D198-SUM($F95:G95)))</f>
        <v>0</v>
      </c>
      <c r="I198" s="9">
        <f>IF(I$10&lt;$E198,0,IF(I$10&gt;$E198+$F$8,0,$D198-SUM($F95:H95)))</f>
        <v>0</v>
      </c>
      <c r="J198" s="9">
        <f>IF(J$10&lt;$E198,0,IF(J$10&gt;$E198+$F$8,0,$D198-SUM($F95:I95)))</f>
        <v>0</v>
      </c>
      <c r="K198" s="9">
        <f>IF(K$10&lt;$E198,0,IF(K$10&gt;$E198+$F$8,0,$D198-SUM($F95:J95)))</f>
        <v>0</v>
      </c>
      <c r="L198" s="9">
        <f>IF(L$10&lt;$E198,0,IF(L$10&gt;$E198+$F$8,0,$D198-SUM($F95:K95)))</f>
        <v>0</v>
      </c>
      <c r="M198" s="9">
        <f>IF(M$10&lt;$E198,0,IF(M$10&gt;$E198+$F$8,0,$D198-SUM($F95:L95)))</f>
        <v>0</v>
      </c>
      <c r="N198" s="9">
        <f>IF(N$10&lt;$E198,0,IF(N$10&gt;$E198+$F$8,0,$D198-SUM($F95:M95)))</f>
        <v>0</v>
      </c>
      <c r="O198" s="9">
        <f>IF(O$10&lt;$E198,0,IF(O$10&gt;$E198+$F$8,0,$D198-SUM($F95:N95)))</f>
        <v>0</v>
      </c>
      <c r="P198" s="9">
        <f>IF(P$10&lt;$E198,0,IF(P$10&gt;$E198+$F$8,0,$D198-SUM($F95:O95)))</f>
        <v>0</v>
      </c>
      <c r="Q198" s="9">
        <f>IF(Q$10&lt;$E198,0,IF(Q$10&gt;$E198+$F$8,0,$D198-SUM($F95:P95)))</f>
        <v>0</v>
      </c>
      <c r="R198" s="9">
        <f>IF(R$10&lt;$E198,0,IF(R$10&gt;$E198+$F$8,0,$D198-SUM($F95:Q95)))</f>
        <v>0</v>
      </c>
      <c r="S198" s="9">
        <f>IF(S$10&lt;$E198,0,IF(S$10&gt;$E198+$F$8,0,$D198-SUM($F95:R95)))</f>
        <v>0</v>
      </c>
      <c r="T198" s="9">
        <f>IF(T$10&lt;$E198,0,IF(T$10&gt;$E198+$F$8,0,$D198-SUM($F95:S95)))</f>
        <v>0</v>
      </c>
      <c r="U198" s="9">
        <f>IF(U$10&lt;$E198,0,IF(U$10&gt;$E198+$F$8,0,$D198-SUM($F95:T95)))</f>
        <v>0</v>
      </c>
      <c r="V198" s="9">
        <f>IF(V$10&lt;$E198,0,IF(V$10&gt;$E198+$F$8,0,$D198-SUM($F95:U95)))</f>
        <v>0</v>
      </c>
      <c r="W198" s="9">
        <f>IF(W$10&lt;$E198,0,IF(W$10&gt;$E198+$F$8,0,$D198-SUM($F95:V95)))</f>
        <v>0</v>
      </c>
      <c r="X198" s="9">
        <f>IF(X$10&lt;$E198,0,IF(X$10&gt;$E198+$F$8,0,$D198-SUM($F95:W95)))</f>
        <v>0</v>
      </c>
      <c r="Y198" s="9">
        <f>IF(Y$10&lt;$E198,0,IF(Y$10&gt;$E198+$F$8,0,$D198-SUM($F95:X95)))</f>
        <v>0</v>
      </c>
      <c r="Z198" s="9">
        <f>IF(Z$10&lt;$E198,0,IF(Z$10&gt;$E198+$F$8,0,$D198-SUM($F95:Y95)))</f>
        <v>0</v>
      </c>
      <c r="AA198" s="9">
        <f>IF(AA$10&lt;$E198,0,IF(AA$10&gt;$E198+$F$8,0,$D198-SUM($F95:Z95)))</f>
        <v>0</v>
      </c>
      <c r="AB198" s="9">
        <f>IF(AB$10&lt;$E198,0,IF(AB$10&gt;$E198+$F$8,0,$D198-SUM($F95:AA95)))</f>
        <v>0</v>
      </c>
      <c r="AC198" s="9">
        <f>IF(AC$10&lt;$E198,0,IF(AC$10&gt;$E198+$F$8,0,$D198-SUM($F95:AB95)))</f>
        <v>0</v>
      </c>
      <c r="AD198" s="9">
        <f>IF(AD$10&lt;$E198,0,IF(AD$10&gt;$E198+$F$8,0,$D198-SUM($F95:AC95)))</f>
        <v>0</v>
      </c>
      <c r="AE198" s="9">
        <f>IF(AE$10&lt;$E198,0,IF(AE$10&gt;$E198+$F$8,0,$D198-SUM($F95:AD95)))</f>
        <v>0</v>
      </c>
      <c r="AF198" s="9">
        <f>IF(AF$10&lt;$E198,0,IF(AF$10&gt;$E198+$F$8,0,$D198-SUM($F95:AE95)))</f>
        <v>0</v>
      </c>
      <c r="AG198" s="9">
        <f>IF(AG$10&lt;$E198,0,IF(AG$10&gt;$E198+$F$8,0,$D198-SUM($F95:AF95)))</f>
        <v>0</v>
      </c>
      <c r="AH198" s="9">
        <f>IF(AH$10&lt;$E198,0,IF(AH$10&gt;$E198+$F$8,0,$D198-SUM($F95:AG95)))</f>
        <v>0</v>
      </c>
      <c r="AI198" s="9">
        <f>IF(AI$10&lt;$E198,0,IF(AI$10&gt;$E198+$F$8,0,$D198-SUM($F95:AH95)))</f>
        <v>0</v>
      </c>
      <c r="AJ198" s="9">
        <f>IF(AJ$10&lt;$E198,0,IF(AJ$10&gt;$E198+$F$8,0,$D198-SUM($F95:AI95)))</f>
        <v>0</v>
      </c>
      <c r="AK198" s="9">
        <f>IF(AK$10&lt;$E198,0,IF(AK$10&gt;$E198+$F$8,0,$D198-SUM($F95:AJ95)))</f>
        <v>0</v>
      </c>
      <c r="AL198" s="9">
        <f>IF(AL$10&lt;$E198,0,IF(AL$10&gt;$E198+$F$8,0,$D198-SUM($F95:AK95)))</f>
        <v>0</v>
      </c>
      <c r="AM198" s="9">
        <f>IF(AM$10&lt;$E198,0,IF(AM$10&gt;$E198+$F$8,0,$D198-SUM($F95:AL95)))</f>
        <v>0</v>
      </c>
      <c r="AN198" s="9">
        <f>IF(AN$10&lt;$E198,0,IF(AN$10&gt;$E198+$F$8,0,$D198-SUM($F95:AM95)))</f>
        <v>0</v>
      </c>
      <c r="AO198" s="9">
        <f>IF(AO$10&lt;$E198,0,IF(AO$10&gt;$E198+$F$8,0,$D198-SUM($F95:AN95)))</f>
        <v>0</v>
      </c>
      <c r="AP198" s="9">
        <f>IF(AP$10&lt;$E198,0,IF(AP$10&gt;$E198+$F$8,0,$D198-SUM($F95:AO95)))</f>
        <v>0</v>
      </c>
      <c r="AQ198" s="9">
        <f>IF(AQ$10&lt;$E198,0,IF(AQ$10&gt;$E198+$F$8,0,$D198-SUM($F95:AP95)))</f>
        <v>0</v>
      </c>
      <c r="AR198" s="9">
        <f>IF(AR$10&lt;$E198,0,IF(AR$10&gt;$E198+$F$8,0,$D198-SUM($F95:AQ95)))</f>
        <v>0</v>
      </c>
      <c r="AS198" s="9">
        <f>IF(AS$10&lt;$E198,0,IF(AS$10&gt;$E198+$F$8,0,$D198-SUM($F95:AR95)))</f>
        <v>0</v>
      </c>
      <c r="AT198" s="9">
        <f>IF(AT$10&lt;$E198,0,IF(AT$10&gt;$E198+$F$8,0,$D198-SUM($F95:AS95)))</f>
        <v>0</v>
      </c>
      <c r="AU198" s="9">
        <f>IF(AU$10&lt;$E198,0,IF(AU$10&gt;$E198+$F$8,0,$D198-SUM($F95:AT95)))</f>
        <v>0</v>
      </c>
      <c r="AV198" s="9">
        <f>IF(AV$10&lt;$E198,0,IF(AV$10&gt;$E198+$F$8,0,$D198-SUM($F95:AU95)))</f>
        <v>0</v>
      </c>
      <c r="AW198" s="9">
        <f>IF(AW$10&lt;$E198,0,IF(AW$10&gt;$E198+$F$8,0,$D198-SUM($F95:AV95)))</f>
        <v>0</v>
      </c>
      <c r="AX198" s="9">
        <f>IF(AX$10&lt;$E198,0,IF(AX$10&gt;$E198+$F$8,0,$D198-SUM($F95:AW95)))</f>
        <v>0</v>
      </c>
      <c r="AY198" s="9">
        <f>IF(AY$10&lt;$E198,0,IF(AY$10&gt;$E198+$F$8,0,$D198-SUM($F95:AX95)))</f>
        <v>0</v>
      </c>
      <c r="AZ198" s="9">
        <f>IF(AZ$10&lt;$E198,0,IF(AZ$10&gt;$E198+$F$8,0,$D198-SUM($F95:AY95)))</f>
        <v>0</v>
      </c>
      <c r="BA198" s="9">
        <f>IF(BA$10&lt;$E198,0,IF(BA$10&gt;$E198+$F$8,0,$D198-SUM($F95:AZ95)))</f>
        <v>0</v>
      </c>
      <c r="BB198" s="9">
        <f>IF(BB$10&lt;$E198,0,IF(BB$10&gt;$E198+$F$8,0,$D198-SUM($F95:BA95)))</f>
        <v>0</v>
      </c>
      <c r="BC198" s="9">
        <f>IF(BC$10&lt;$E198,0,IF(BC$10&gt;$E198+$F$8,0,$D198-SUM($F95:BB95)))</f>
        <v>0</v>
      </c>
      <c r="BD198" s="9">
        <f>IF(BD$10&lt;$E198,0,IF(BD$10&gt;$E198+$F$8,0,$D198-SUM($F95:BC95)))</f>
        <v>0</v>
      </c>
      <c r="BE198" s="9">
        <f>IF(BE$10&lt;$E198,0,IF(BE$10&gt;$E198+$F$8,0,$D198-SUM($F95:BD95)))</f>
        <v>0</v>
      </c>
      <c r="BF198" s="9">
        <f>IF(BF$10&lt;$E198,0,IF(BF$10&gt;$E198+$F$8,0,$D198-SUM($F95:BE95)))</f>
        <v>0</v>
      </c>
      <c r="BG198" s="9">
        <f>IF(BG$10&lt;$E198,0,IF(BG$10&gt;$E198+$F$8,0,$D198-SUM($F95:BF95)))</f>
        <v>0</v>
      </c>
      <c r="BH198" s="9">
        <f>IF(BH$10&lt;$E198,0,IF(BH$10&gt;$E198+$F$8,0,$D198-SUM($F95:BG95)))</f>
        <v>0</v>
      </c>
      <c r="BI198" s="9">
        <f>IF(BI$10&lt;$E198,0,IF(BI$10&gt;$E198+$F$8,0,$D198-SUM($F95:BH95)))</f>
        <v>0</v>
      </c>
      <c r="BJ198" s="9">
        <f>IF(BJ$10&lt;$E198,0,IF(BJ$10&gt;$E198+$F$8,0,$D198-SUM($F95:BI95)))</f>
        <v>0</v>
      </c>
      <c r="BK198" s="9">
        <f>IF(BK$10&lt;$E198,0,IF(BK$10&gt;$E198+$F$8,0,$D198-SUM($F95:BJ95)))</f>
        <v>0</v>
      </c>
      <c r="BL198" s="9">
        <f>IF(BL$10&lt;$E198,0,IF(BL$10&gt;$E198+$F$8,0,$D198-SUM($F95:BK95)))</f>
        <v>0</v>
      </c>
      <c r="BM198" s="9">
        <f>IF(BM$10&lt;$E198,0,IF(BM$10&gt;$E198+$F$8,0,$D198-SUM($F95:BL95)))</f>
        <v>0</v>
      </c>
      <c r="BN198" s="9">
        <f>IF(BN$10&lt;$E198,0,IF(BN$10&gt;$E198+$F$8,0,$D198-SUM($F95:BM95)))</f>
        <v>0</v>
      </c>
      <c r="BO198" s="9">
        <f>IF(BO$10&lt;$E198,0,IF(BO$10&gt;$E198+$F$8,0,$D198-SUM($F95:BN95)))</f>
        <v>0</v>
      </c>
      <c r="BP198" s="9">
        <f>IF(BP$10&lt;$E198,0,IF(BP$10&gt;$E198+$F$8,0,$D198-SUM($F95:BO95)))</f>
        <v>0</v>
      </c>
      <c r="BQ198" s="9">
        <f>IF(BQ$10&lt;$E198,0,IF(BQ$10&gt;$E198+$F$8,0,$D198-SUM($F95:BP95)))</f>
        <v>0</v>
      </c>
      <c r="BR198" s="9">
        <f>IF(BR$10&lt;$E198,0,IF(BR$10&gt;$E198+$F$8,0,$D198-SUM($F95:BQ95)))</f>
        <v>0</v>
      </c>
      <c r="BS198" s="9">
        <f>IF(BS$10&lt;$E198,0,IF(BS$10&gt;$E198+$F$8,0,$D198-SUM($F95:BR95)))</f>
        <v>0</v>
      </c>
      <c r="BT198" s="9">
        <f>IF(BT$10&lt;$E198,0,IF(BT$10&gt;$E198+$F$8,0,$D198-SUM($F95:BS95)))</f>
        <v>0</v>
      </c>
      <c r="BU198" s="9">
        <f>IF(BU$10&lt;$E198,0,IF(BU$10&gt;$E198+$F$8,0,$D198-SUM($F95:BT95)))</f>
        <v>0</v>
      </c>
      <c r="BV198" s="9">
        <f>IF(BV$10&lt;$E198,0,IF(BV$10&gt;$E198+$F$8,0,$D198-SUM($F95:BU95)))</f>
        <v>0</v>
      </c>
      <c r="BW198" s="9">
        <f>IF(BW$10&lt;$E198,0,IF(BW$10&gt;$E198+$F$8,0,$D198-SUM($F95:BV95)))</f>
        <v>0</v>
      </c>
      <c r="BX198" s="9">
        <f>IF(BX$10&lt;$E198,0,IF(BX$10&gt;$E198+$F$8,0,$D198-SUM($F95:BW95)))</f>
        <v>0</v>
      </c>
      <c r="BY198" s="9">
        <f>IF(BY$10&lt;$E198,0,IF(BY$10&gt;$E198+$F$8,0,$D198-SUM($F95:BX95)))</f>
        <v>0</v>
      </c>
      <c r="BZ198" s="9">
        <f>IF(BZ$10&lt;$E198,0,IF(BZ$10&gt;$E198+$F$8,0,$D198-SUM($F95:BY95)))</f>
        <v>0</v>
      </c>
      <c r="CA198" s="9">
        <f>IF(CA$10&lt;$E198,0,IF(CA$10&gt;$E198+$F$8,0,$D198-SUM($F95:BZ95)))</f>
        <v>0</v>
      </c>
      <c r="CB198" s="9">
        <f ca="1">IF(CB$10&lt;$E198,0,IF(CB$10&gt;$E198+$F$8,0,$D198-SUM($F95:CA95)))</f>
        <v>0</v>
      </c>
      <c r="CC198" s="9">
        <f ca="1">IF(CC$10&lt;$E198,0,IF(CC$10&gt;$E198+$F$8,0,$D198-SUM($F95:CB95)))</f>
        <v>0</v>
      </c>
      <c r="CD198" s="9">
        <f ca="1">IF(CD$10&lt;$E198,0,IF(CD$10&gt;$E198+$F$8,0,$D198-SUM($F95:CC95)))</f>
        <v>0</v>
      </c>
      <c r="CE198" s="9">
        <f ca="1">IF(CE$10&lt;$E198,0,IF(CE$10&gt;$E198+$F$8,0,$D198-SUM($F95:CD95)))</f>
        <v>0</v>
      </c>
      <c r="CF198" s="9">
        <f ca="1">IF(CF$10&lt;$E198,0,IF(CF$10&gt;$E198+$F$8,0,$D198-SUM($F95:CE95)))</f>
        <v>0</v>
      </c>
      <c r="CG198" s="9">
        <f ca="1">IF(CG$10&lt;$E198,0,IF(CG$10&gt;$E198+$F$8,0,$D198-SUM($F95:CF95)))</f>
        <v>0</v>
      </c>
      <c r="CH198" s="9">
        <f ca="1">IF(CH$10&lt;$E198,0,IF(CH$10&gt;$E198+$F$8,0,$D198-SUM($F95:CG95)))</f>
        <v>0</v>
      </c>
      <c r="CI198" s="9">
        <f ca="1">IF(CI$10&lt;$E198,0,IF(CI$10&gt;$E198+$F$8,0,$D198-SUM($F95:CH95)))</f>
        <v>0</v>
      </c>
      <c r="CJ198" s="9">
        <f ca="1">IF(CJ$10&lt;$E198,0,IF(CJ$10&gt;$E198+$F$8,0,$D198-SUM($F95:CI95)))</f>
        <v>0</v>
      </c>
      <c r="CK198" s="9">
        <f ca="1">IF(CK$10&lt;$E198,0,IF(CK$10&gt;$E198+$F$8,0,$D198-SUM($F95:CJ95)))</f>
        <v>0</v>
      </c>
      <c r="CL198" s="9">
        <f ca="1">IF(CL$10&lt;$E198,0,IF(CL$10&gt;$E198+$F$8,0,$D198-SUM($F95:CK95)))</f>
        <v>0</v>
      </c>
      <c r="CM198" s="9">
        <f ca="1">IF(CM$10&lt;$E198,0,IF(CM$10&gt;$E198+$F$8,0,$D198-SUM($F95:CL95)))</f>
        <v>0</v>
      </c>
      <c r="CN198" s="9">
        <f ca="1">IF(CN$10&lt;$E198,0,IF(CN$10&gt;$E198+$F$8,0,$D198-SUM($F95:CM95)))</f>
        <v>0</v>
      </c>
      <c r="CO198" s="9">
        <f ca="1">IF(CO$10&lt;$E198,0,IF(CO$10&gt;$E198+$F$8,0,$D198-SUM($F95:CN95)))</f>
        <v>0</v>
      </c>
      <c r="CP198" s="9">
        <f ca="1">IF(CP$10&lt;$E198,0,IF(CP$10&gt;$E198+$F$8,0,$D198-SUM($F95:CO95)))</f>
        <v>0</v>
      </c>
      <c r="CQ198" s="9">
        <f ca="1">IF(CQ$10&lt;$E198,0,IF(CQ$10&gt;$E198+$F$8,0,$D198-SUM($F95:CP95)))</f>
        <v>0</v>
      </c>
      <c r="CR198" s="9">
        <f ca="1">IF(CR$10&lt;$E198,0,IF(CR$10&gt;$E198+$F$8,0,$D198-SUM($F95:CQ95)))</f>
        <v>0</v>
      </c>
      <c r="CS198" s="9">
        <f ca="1">IF(CS$10&lt;$E198,0,IF(CS$10&gt;$E198+$F$8,0,$D198-SUM($F95:CR95)))</f>
        <v>0</v>
      </c>
      <c r="CT198" s="9">
        <f ca="1">IF(CT$10&lt;$E198,0,IF(CT$10&gt;$E198+$F$8,0,$D198-SUM($F95:CS95)))</f>
        <v>0</v>
      </c>
      <c r="CU198" s="9">
        <f ca="1">IF(CU$10&lt;$E198,0,IF(CU$10&gt;$E198+$F$8,0,$D198-SUM($F95:CT95)))</f>
        <v>0</v>
      </c>
      <c r="CV198" s="9">
        <f ca="1">IF(CV$10&lt;$E198,0,IF(CV$10&gt;$E198+$F$8,0,$D198-SUM($F95:CU95)))</f>
        <v>0</v>
      </c>
      <c r="CW198" s="9">
        <f ca="1">IF(CW$10&lt;$E198,0,IF(CW$10&gt;$E198+$F$8,0,$D198-SUM($F95:CV95)))</f>
        <v>0</v>
      </c>
      <c r="CX198" s="9">
        <f ca="1">IF(CX$10&lt;$E198,0,IF(CX$10&gt;$E198+$F$8,0,$D198-SUM($F95:CW95)))</f>
        <v>0</v>
      </c>
      <c r="CY198" s="9">
        <f ca="1">IF(CY$10&lt;$E198,0,IF(CY$10&gt;$E198+$F$8,0,$D198-SUM($F95:CX95)))</f>
        <v>0</v>
      </c>
      <c r="CZ198" s="9">
        <f ca="1">IF(CZ$10&lt;$E198,0,IF(CZ$10&gt;$E198+$F$8,0,$D198-SUM($F95:CY95)))</f>
        <v>0</v>
      </c>
      <c r="DA198" s="9">
        <f ca="1">IF(DA$10&lt;$E198,0,IF(DA$10&gt;$E198+$F$8,0,$D198-SUM($F95:CZ95)))</f>
        <v>0</v>
      </c>
    </row>
    <row r="199" spans="4:105">
      <c r="D199" s="58">
        <f t="shared" ca="1" si="124"/>
        <v>0</v>
      </c>
      <c r="E199" s="3">
        <f t="shared" si="126"/>
        <v>76</v>
      </c>
      <c r="F199" s="9">
        <f t="shared" si="125"/>
        <v>0</v>
      </c>
      <c r="G199" s="9">
        <f>IF(G$10&lt;$E199,0,IF(G$10&gt;$E199+$F$8,0,$D199-SUM($F96:F96)))</f>
        <v>0</v>
      </c>
      <c r="H199" s="9">
        <f>IF(H$10&lt;$E199,0,IF(H$10&gt;$E199+$F$8,0,$D199-SUM($F96:G96)))</f>
        <v>0</v>
      </c>
      <c r="I199" s="9">
        <f>IF(I$10&lt;$E199,0,IF(I$10&gt;$E199+$F$8,0,$D199-SUM($F96:H96)))</f>
        <v>0</v>
      </c>
      <c r="J199" s="9">
        <f>IF(J$10&lt;$E199,0,IF(J$10&gt;$E199+$F$8,0,$D199-SUM($F96:I96)))</f>
        <v>0</v>
      </c>
      <c r="K199" s="9">
        <f>IF(K$10&lt;$E199,0,IF(K$10&gt;$E199+$F$8,0,$D199-SUM($F96:J96)))</f>
        <v>0</v>
      </c>
      <c r="L199" s="9">
        <f>IF(L$10&lt;$E199,0,IF(L$10&gt;$E199+$F$8,0,$D199-SUM($F96:K96)))</f>
        <v>0</v>
      </c>
      <c r="M199" s="9">
        <f>IF(M$10&lt;$E199,0,IF(M$10&gt;$E199+$F$8,0,$D199-SUM($F96:L96)))</f>
        <v>0</v>
      </c>
      <c r="N199" s="9">
        <f>IF(N$10&lt;$E199,0,IF(N$10&gt;$E199+$F$8,0,$D199-SUM($F96:M96)))</f>
        <v>0</v>
      </c>
      <c r="O199" s="9">
        <f>IF(O$10&lt;$E199,0,IF(O$10&gt;$E199+$F$8,0,$D199-SUM($F96:N96)))</f>
        <v>0</v>
      </c>
      <c r="P199" s="9">
        <f>IF(P$10&lt;$E199,0,IF(P$10&gt;$E199+$F$8,0,$D199-SUM($F96:O96)))</f>
        <v>0</v>
      </c>
      <c r="Q199" s="9">
        <f>IF(Q$10&lt;$E199,0,IF(Q$10&gt;$E199+$F$8,0,$D199-SUM($F96:P96)))</f>
        <v>0</v>
      </c>
      <c r="R199" s="9">
        <f>IF(R$10&lt;$E199,0,IF(R$10&gt;$E199+$F$8,0,$D199-SUM($F96:Q96)))</f>
        <v>0</v>
      </c>
      <c r="S199" s="9">
        <f>IF(S$10&lt;$E199,0,IF(S$10&gt;$E199+$F$8,0,$D199-SUM($F96:R96)))</f>
        <v>0</v>
      </c>
      <c r="T199" s="9">
        <f>IF(T$10&lt;$E199,0,IF(T$10&gt;$E199+$F$8,0,$D199-SUM($F96:S96)))</f>
        <v>0</v>
      </c>
      <c r="U199" s="9">
        <f>IF(U$10&lt;$E199,0,IF(U$10&gt;$E199+$F$8,0,$D199-SUM($F96:T96)))</f>
        <v>0</v>
      </c>
      <c r="V199" s="9">
        <f>IF(V$10&lt;$E199,0,IF(V$10&gt;$E199+$F$8,0,$D199-SUM($F96:U96)))</f>
        <v>0</v>
      </c>
      <c r="W199" s="9">
        <f>IF(W$10&lt;$E199,0,IF(W$10&gt;$E199+$F$8,0,$D199-SUM($F96:V96)))</f>
        <v>0</v>
      </c>
      <c r="X199" s="9">
        <f>IF(X$10&lt;$E199,0,IF(X$10&gt;$E199+$F$8,0,$D199-SUM($F96:W96)))</f>
        <v>0</v>
      </c>
      <c r="Y199" s="9">
        <f>IF(Y$10&lt;$E199,0,IF(Y$10&gt;$E199+$F$8,0,$D199-SUM($F96:X96)))</f>
        <v>0</v>
      </c>
      <c r="Z199" s="9">
        <f>IF(Z$10&lt;$E199,0,IF(Z$10&gt;$E199+$F$8,0,$D199-SUM($F96:Y96)))</f>
        <v>0</v>
      </c>
      <c r="AA199" s="9">
        <f>IF(AA$10&lt;$E199,0,IF(AA$10&gt;$E199+$F$8,0,$D199-SUM($F96:Z96)))</f>
        <v>0</v>
      </c>
      <c r="AB199" s="9">
        <f>IF(AB$10&lt;$E199,0,IF(AB$10&gt;$E199+$F$8,0,$D199-SUM($F96:AA96)))</f>
        <v>0</v>
      </c>
      <c r="AC199" s="9">
        <f>IF(AC$10&lt;$E199,0,IF(AC$10&gt;$E199+$F$8,0,$D199-SUM($F96:AB96)))</f>
        <v>0</v>
      </c>
      <c r="AD199" s="9">
        <f>IF(AD$10&lt;$E199,0,IF(AD$10&gt;$E199+$F$8,0,$D199-SUM($F96:AC96)))</f>
        <v>0</v>
      </c>
      <c r="AE199" s="9">
        <f>IF(AE$10&lt;$E199,0,IF(AE$10&gt;$E199+$F$8,0,$D199-SUM($F96:AD96)))</f>
        <v>0</v>
      </c>
      <c r="AF199" s="9">
        <f>IF(AF$10&lt;$E199,0,IF(AF$10&gt;$E199+$F$8,0,$D199-SUM($F96:AE96)))</f>
        <v>0</v>
      </c>
      <c r="AG199" s="9">
        <f>IF(AG$10&lt;$E199,0,IF(AG$10&gt;$E199+$F$8,0,$D199-SUM($F96:AF96)))</f>
        <v>0</v>
      </c>
      <c r="AH199" s="9">
        <f>IF(AH$10&lt;$E199,0,IF(AH$10&gt;$E199+$F$8,0,$D199-SUM($F96:AG96)))</f>
        <v>0</v>
      </c>
      <c r="AI199" s="9">
        <f>IF(AI$10&lt;$E199,0,IF(AI$10&gt;$E199+$F$8,0,$D199-SUM($F96:AH96)))</f>
        <v>0</v>
      </c>
      <c r="AJ199" s="9">
        <f>IF(AJ$10&lt;$E199,0,IF(AJ$10&gt;$E199+$F$8,0,$D199-SUM($F96:AI96)))</f>
        <v>0</v>
      </c>
      <c r="AK199" s="9">
        <f>IF(AK$10&lt;$E199,0,IF(AK$10&gt;$E199+$F$8,0,$D199-SUM($F96:AJ96)))</f>
        <v>0</v>
      </c>
      <c r="AL199" s="9">
        <f>IF(AL$10&lt;$E199,0,IF(AL$10&gt;$E199+$F$8,0,$D199-SUM($F96:AK96)))</f>
        <v>0</v>
      </c>
      <c r="AM199" s="9">
        <f>IF(AM$10&lt;$E199,0,IF(AM$10&gt;$E199+$F$8,0,$D199-SUM($F96:AL96)))</f>
        <v>0</v>
      </c>
      <c r="AN199" s="9">
        <f>IF(AN$10&lt;$E199,0,IF(AN$10&gt;$E199+$F$8,0,$D199-SUM($F96:AM96)))</f>
        <v>0</v>
      </c>
      <c r="AO199" s="9">
        <f>IF(AO$10&lt;$E199,0,IF(AO$10&gt;$E199+$F$8,0,$D199-SUM($F96:AN96)))</f>
        <v>0</v>
      </c>
      <c r="AP199" s="9">
        <f>IF(AP$10&lt;$E199,0,IF(AP$10&gt;$E199+$F$8,0,$D199-SUM($F96:AO96)))</f>
        <v>0</v>
      </c>
      <c r="AQ199" s="9">
        <f>IF(AQ$10&lt;$E199,0,IF(AQ$10&gt;$E199+$F$8,0,$D199-SUM($F96:AP96)))</f>
        <v>0</v>
      </c>
      <c r="AR199" s="9">
        <f>IF(AR$10&lt;$E199,0,IF(AR$10&gt;$E199+$F$8,0,$D199-SUM($F96:AQ96)))</f>
        <v>0</v>
      </c>
      <c r="AS199" s="9">
        <f>IF(AS$10&lt;$E199,0,IF(AS$10&gt;$E199+$F$8,0,$D199-SUM($F96:AR96)))</f>
        <v>0</v>
      </c>
      <c r="AT199" s="9">
        <f>IF(AT$10&lt;$E199,0,IF(AT$10&gt;$E199+$F$8,0,$D199-SUM($F96:AS96)))</f>
        <v>0</v>
      </c>
      <c r="AU199" s="9">
        <f>IF(AU$10&lt;$E199,0,IF(AU$10&gt;$E199+$F$8,0,$D199-SUM($F96:AT96)))</f>
        <v>0</v>
      </c>
      <c r="AV199" s="9">
        <f>IF(AV$10&lt;$E199,0,IF(AV$10&gt;$E199+$F$8,0,$D199-SUM($F96:AU96)))</f>
        <v>0</v>
      </c>
      <c r="AW199" s="9">
        <f>IF(AW$10&lt;$E199,0,IF(AW$10&gt;$E199+$F$8,0,$D199-SUM($F96:AV96)))</f>
        <v>0</v>
      </c>
      <c r="AX199" s="9">
        <f>IF(AX$10&lt;$E199,0,IF(AX$10&gt;$E199+$F$8,0,$D199-SUM($F96:AW96)))</f>
        <v>0</v>
      </c>
      <c r="AY199" s="9">
        <f>IF(AY$10&lt;$E199,0,IF(AY$10&gt;$E199+$F$8,0,$D199-SUM($F96:AX96)))</f>
        <v>0</v>
      </c>
      <c r="AZ199" s="9">
        <f>IF(AZ$10&lt;$E199,0,IF(AZ$10&gt;$E199+$F$8,0,$D199-SUM($F96:AY96)))</f>
        <v>0</v>
      </c>
      <c r="BA199" s="9">
        <f>IF(BA$10&lt;$E199,0,IF(BA$10&gt;$E199+$F$8,0,$D199-SUM($F96:AZ96)))</f>
        <v>0</v>
      </c>
      <c r="BB199" s="9">
        <f>IF(BB$10&lt;$E199,0,IF(BB$10&gt;$E199+$F$8,0,$D199-SUM($F96:BA96)))</f>
        <v>0</v>
      </c>
      <c r="BC199" s="9">
        <f>IF(BC$10&lt;$E199,0,IF(BC$10&gt;$E199+$F$8,0,$D199-SUM($F96:BB96)))</f>
        <v>0</v>
      </c>
      <c r="BD199" s="9">
        <f>IF(BD$10&lt;$E199,0,IF(BD$10&gt;$E199+$F$8,0,$D199-SUM($F96:BC96)))</f>
        <v>0</v>
      </c>
      <c r="BE199" s="9">
        <f>IF(BE$10&lt;$E199,0,IF(BE$10&gt;$E199+$F$8,0,$D199-SUM($F96:BD96)))</f>
        <v>0</v>
      </c>
      <c r="BF199" s="9">
        <f>IF(BF$10&lt;$E199,0,IF(BF$10&gt;$E199+$F$8,0,$D199-SUM($F96:BE96)))</f>
        <v>0</v>
      </c>
      <c r="BG199" s="9">
        <f>IF(BG$10&lt;$E199,0,IF(BG$10&gt;$E199+$F$8,0,$D199-SUM($F96:BF96)))</f>
        <v>0</v>
      </c>
      <c r="BH199" s="9">
        <f>IF(BH$10&lt;$E199,0,IF(BH$10&gt;$E199+$F$8,0,$D199-SUM($F96:BG96)))</f>
        <v>0</v>
      </c>
      <c r="BI199" s="9">
        <f>IF(BI$10&lt;$E199,0,IF(BI$10&gt;$E199+$F$8,0,$D199-SUM($F96:BH96)))</f>
        <v>0</v>
      </c>
      <c r="BJ199" s="9">
        <f>IF(BJ$10&lt;$E199,0,IF(BJ$10&gt;$E199+$F$8,0,$D199-SUM($F96:BI96)))</f>
        <v>0</v>
      </c>
      <c r="BK199" s="9">
        <f>IF(BK$10&lt;$E199,0,IF(BK$10&gt;$E199+$F$8,0,$D199-SUM($F96:BJ96)))</f>
        <v>0</v>
      </c>
      <c r="BL199" s="9">
        <f>IF(BL$10&lt;$E199,0,IF(BL$10&gt;$E199+$F$8,0,$D199-SUM($F96:BK96)))</f>
        <v>0</v>
      </c>
      <c r="BM199" s="9">
        <f>IF(BM$10&lt;$E199,0,IF(BM$10&gt;$E199+$F$8,0,$D199-SUM($F96:BL96)))</f>
        <v>0</v>
      </c>
      <c r="BN199" s="9">
        <f>IF(BN$10&lt;$E199,0,IF(BN$10&gt;$E199+$F$8,0,$D199-SUM($F96:BM96)))</f>
        <v>0</v>
      </c>
      <c r="BO199" s="9">
        <f>IF(BO$10&lt;$E199,0,IF(BO$10&gt;$E199+$F$8,0,$D199-SUM($F96:BN96)))</f>
        <v>0</v>
      </c>
      <c r="BP199" s="9">
        <f>IF(BP$10&lt;$E199,0,IF(BP$10&gt;$E199+$F$8,0,$D199-SUM($F96:BO96)))</f>
        <v>0</v>
      </c>
      <c r="BQ199" s="9">
        <f>IF(BQ$10&lt;$E199,0,IF(BQ$10&gt;$E199+$F$8,0,$D199-SUM($F96:BP96)))</f>
        <v>0</v>
      </c>
      <c r="BR199" s="9">
        <f>IF(BR$10&lt;$E199,0,IF(BR$10&gt;$E199+$F$8,0,$D199-SUM($F96:BQ96)))</f>
        <v>0</v>
      </c>
      <c r="BS199" s="9">
        <f>IF(BS$10&lt;$E199,0,IF(BS$10&gt;$E199+$F$8,0,$D199-SUM($F96:BR96)))</f>
        <v>0</v>
      </c>
      <c r="BT199" s="9">
        <f>IF(BT$10&lt;$E199,0,IF(BT$10&gt;$E199+$F$8,0,$D199-SUM($F96:BS96)))</f>
        <v>0</v>
      </c>
      <c r="BU199" s="9">
        <f>IF(BU$10&lt;$E199,0,IF(BU$10&gt;$E199+$F$8,0,$D199-SUM($F96:BT96)))</f>
        <v>0</v>
      </c>
      <c r="BV199" s="9">
        <f>IF(BV$10&lt;$E199,0,IF(BV$10&gt;$E199+$F$8,0,$D199-SUM($F96:BU96)))</f>
        <v>0</v>
      </c>
      <c r="BW199" s="9">
        <f>IF(BW$10&lt;$E199,0,IF(BW$10&gt;$E199+$F$8,0,$D199-SUM($F96:BV96)))</f>
        <v>0</v>
      </c>
      <c r="BX199" s="9">
        <f>IF(BX$10&lt;$E199,0,IF(BX$10&gt;$E199+$F$8,0,$D199-SUM($F96:BW96)))</f>
        <v>0</v>
      </c>
      <c r="BY199" s="9">
        <f>IF(BY$10&lt;$E199,0,IF(BY$10&gt;$E199+$F$8,0,$D199-SUM($F96:BX96)))</f>
        <v>0</v>
      </c>
      <c r="BZ199" s="9">
        <f>IF(BZ$10&lt;$E199,0,IF(BZ$10&gt;$E199+$F$8,0,$D199-SUM($F96:BY96)))</f>
        <v>0</v>
      </c>
      <c r="CA199" s="9">
        <f>IF(CA$10&lt;$E199,0,IF(CA$10&gt;$E199+$F$8,0,$D199-SUM($F96:BZ96)))</f>
        <v>0</v>
      </c>
      <c r="CB199" s="9">
        <f>IF(CB$10&lt;$E199,0,IF(CB$10&gt;$E199+$F$8,0,$D199-SUM($F96:CA96)))</f>
        <v>0</v>
      </c>
      <c r="CC199" s="9">
        <f ca="1">IF(CC$10&lt;$E199,0,IF(CC$10&gt;$E199+$F$8,0,$D199-SUM($F96:CB96)))</f>
        <v>0</v>
      </c>
      <c r="CD199" s="9">
        <f ca="1">IF(CD$10&lt;$E199,0,IF(CD$10&gt;$E199+$F$8,0,$D199-SUM($F96:CC96)))</f>
        <v>0</v>
      </c>
      <c r="CE199" s="9">
        <f ca="1">IF(CE$10&lt;$E199,0,IF(CE$10&gt;$E199+$F$8,0,$D199-SUM($F96:CD96)))</f>
        <v>0</v>
      </c>
      <c r="CF199" s="9">
        <f ca="1">IF(CF$10&lt;$E199,0,IF(CF$10&gt;$E199+$F$8,0,$D199-SUM($F96:CE96)))</f>
        <v>0</v>
      </c>
      <c r="CG199" s="9">
        <f ca="1">IF(CG$10&lt;$E199,0,IF(CG$10&gt;$E199+$F$8,0,$D199-SUM($F96:CF96)))</f>
        <v>0</v>
      </c>
      <c r="CH199" s="9">
        <f ca="1">IF(CH$10&lt;$E199,0,IF(CH$10&gt;$E199+$F$8,0,$D199-SUM($F96:CG96)))</f>
        <v>0</v>
      </c>
      <c r="CI199" s="9">
        <f ca="1">IF(CI$10&lt;$E199,0,IF(CI$10&gt;$E199+$F$8,0,$D199-SUM($F96:CH96)))</f>
        <v>0</v>
      </c>
      <c r="CJ199" s="9">
        <f ca="1">IF(CJ$10&lt;$E199,0,IF(CJ$10&gt;$E199+$F$8,0,$D199-SUM($F96:CI96)))</f>
        <v>0</v>
      </c>
      <c r="CK199" s="9">
        <f ca="1">IF(CK$10&lt;$E199,0,IF(CK$10&gt;$E199+$F$8,0,$D199-SUM($F96:CJ96)))</f>
        <v>0</v>
      </c>
      <c r="CL199" s="9">
        <f ca="1">IF(CL$10&lt;$E199,0,IF(CL$10&gt;$E199+$F$8,0,$D199-SUM($F96:CK96)))</f>
        <v>0</v>
      </c>
      <c r="CM199" s="9">
        <f ca="1">IF(CM$10&lt;$E199,0,IF(CM$10&gt;$E199+$F$8,0,$D199-SUM($F96:CL96)))</f>
        <v>0</v>
      </c>
      <c r="CN199" s="9">
        <f ca="1">IF(CN$10&lt;$E199,0,IF(CN$10&gt;$E199+$F$8,0,$D199-SUM($F96:CM96)))</f>
        <v>0</v>
      </c>
      <c r="CO199" s="9">
        <f ca="1">IF(CO$10&lt;$E199,0,IF(CO$10&gt;$E199+$F$8,0,$D199-SUM($F96:CN96)))</f>
        <v>0</v>
      </c>
      <c r="CP199" s="9">
        <f ca="1">IF(CP$10&lt;$E199,0,IF(CP$10&gt;$E199+$F$8,0,$D199-SUM($F96:CO96)))</f>
        <v>0</v>
      </c>
      <c r="CQ199" s="9">
        <f ca="1">IF(CQ$10&lt;$E199,0,IF(CQ$10&gt;$E199+$F$8,0,$D199-SUM($F96:CP96)))</f>
        <v>0</v>
      </c>
      <c r="CR199" s="9">
        <f ca="1">IF(CR$10&lt;$E199,0,IF(CR$10&gt;$E199+$F$8,0,$D199-SUM($F96:CQ96)))</f>
        <v>0</v>
      </c>
      <c r="CS199" s="9">
        <f ca="1">IF(CS$10&lt;$E199,0,IF(CS$10&gt;$E199+$F$8,0,$D199-SUM($F96:CR96)))</f>
        <v>0</v>
      </c>
      <c r="CT199" s="9">
        <f ca="1">IF(CT$10&lt;$E199,0,IF(CT$10&gt;$E199+$F$8,0,$D199-SUM($F96:CS96)))</f>
        <v>0</v>
      </c>
      <c r="CU199" s="9">
        <f ca="1">IF(CU$10&lt;$E199,0,IF(CU$10&gt;$E199+$F$8,0,$D199-SUM($F96:CT96)))</f>
        <v>0</v>
      </c>
      <c r="CV199" s="9">
        <f ca="1">IF(CV$10&lt;$E199,0,IF(CV$10&gt;$E199+$F$8,0,$D199-SUM($F96:CU96)))</f>
        <v>0</v>
      </c>
      <c r="CW199" s="9">
        <f ca="1">IF(CW$10&lt;$E199,0,IF(CW$10&gt;$E199+$F$8,0,$D199-SUM($F96:CV96)))</f>
        <v>0</v>
      </c>
      <c r="CX199" s="9">
        <f ca="1">IF(CX$10&lt;$E199,0,IF(CX$10&gt;$E199+$F$8,0,$D199-SUM($F96:CW96)))</f>
        <v>0</v>
      </c>
      <c r="CY199" s="9">
        <f ca="1">IF(CY$10&lt;$E199,0,IF(CY$10&gt;$E199+$F$8,0,$D199-SUM($F96:CX96)))</f>
        <v>0</v>
      </c>
      <c r="CZ199" s="9">
        <f ca="1">IF(CZ$10&lt;$E199,0,IF(CZ$10&gt;$E199+$F$8,0,$D199-SUM($F96:CY96)))</f>
        <v>0</v>
      </c>
      <c r="DA199" s="9">
        <f ca="1">IF(DA$10&lt;$E199,0,IF(DA$10&gt;$E199+$F$8,0,$D199-SUM($F96:CZ96)))</f>
        <v>0</v>
      </c>
    </row>
    <row r="200" spans="4:105">
      <c r="D200" s="58">
        <f t="shared" ca="1" si="124"/>
        <v>0</v>
      </c>
      <c r="E200" s="3">
        <f t="shared" si="126"/>
        <v>77</v>
      </c>
      <c r="F200" s="9">
        <f t="shared" si="125"/>
        <v>0</v>
      </c>
      <c r="G200" s="9">
        <f>IF(G$10&lt;$E200,0,IF(G$10&gt;$E200+$F$8,0,$D200-SUM($F97:F97)))</f>
        <v>0</v>
      </c>
      <c r="H200" s="9">
        <f>IF(H$10&lt;$E200,0,IF(H$10&gt;$E200+$F$8,0,$D200-SUM($F97:G97)))</f>
        <v>0</v>
      </c>
      <c r="I200" s="9">
        <f>IF(I$10&lt;$E200,0,IF(I$10&gt;$E200+$F$8,0,$D200-SUM($F97:H97)))</f>
        <v>0</v>
      </c>
      <c r="J200" s="9">
        <f>IF(J$10&lt;$E200,0,IF(J$10&gt;$E200+$F$8,0,$D200-SUM($F97:I97)))</f>
        <v>0</v>
      </c>
      <c r="K200" s="9">
        <f>IF(K$10&lt;$E200,0,IF(K$10&gt;$E200+$F$8,0,$D200-SUM($F97:J97)))</f>
        <v>0</v>
      </c>
      <c r="L200" s="9">
        <f>IF(L$10&lt;$E200,0,IF(L$10&gt;$E200+$F$8,0,$D200-SUM($F97:K97)))</f>
        <v>0</v>
      </c>
      <c r="M200" s="9">
        <f>IF(M$10&lt;$E200,0,IF(M$10&gt;$E200+$F$8,0,$D200-SUM($F97:L97)))</f>
        <v>0</v>
      </c>
      <c r="N200" s="9">
        <f>IF(N$10&lt;$E200,0,IF(N$10&gt;$E200+$F$8,0,$D200-SUM($F97:M97)))</f>
        <v>0</v>
      </c>
      <c r="O200" s="9">
        <f>IF(O$10&lt;$E200,0,IF(O$10&gt;$E200+$F$8,0,$D200-SUM($F97:N97)))</f>
        <v>0</v>
      </c>
      <c r="P200" s="9">
        <f>IF(P$10&lt;$E200,0,IF(P$10&gt;$E200+$F$8,0,$D200-SUM($F97:O97)))</f>
        <v>0</v>
      </c>
      <c r="Q200" s="9">
        <f>IF(Q$10&lt;$E200,0,IF(Q$10&gt;$E200+$F$8,0,$D200-SUM($F97:P97)))</f>
        <v>0</v>
      </c>
      <c r="R200" s="9">
        <f>IF(R$10&lt;$E200,0,IF(R$10&gt;$E200+$F$8,0,$D200-SUM($F97:Q97)))</f>
        <v>0</v>
      </c>
      <c r="S200" s="9">
        <f>IF(S$10&lt;$E200,0,IF(S$10&gt;$E200+$F$8,0,$D200-SUM($F97:R97)))</f>
        <v>0</v>
      </c>
      <c r="T200" s="9">
        <f>IF(T$10&lt;$E200,0,IF(T$10&gt;$E200+$F$8,0,$D200-SUM($F97:S97)))</f>
        <v>0</v>
      </c>
      <c r="U200" s="9">
        <f>IF(U$10&lt;$E200,0,IF(U$10&gt;$E200+$F$8,0,$D200-SUM($F97:T97)))</f>
        <v>0</v>
      </c>
      <c r="V200" s="9">
        <f>IF(V$10&lt;$E200,0,IF(V$10&gt;$E200+$F$8,0,$D200-SUM($F97:U97)))</f>
        <v>0</v>
      </c>
      <c r="W200" s="9">
        <f>IF(W$10&lt;$E200,0,IF(W$10&gt;$E200+$F$8,0,$D200-SUM($F97:V97)))</f>
        <v>0</v>
      </c>
      <c r="X200" s="9">
        <f>IF(X$10&lt;$E200,0,IF(X$10&gt;$E200+$F$8,0,$D200-SUM($F97:W97)))</f>
        <v>0</v>
      </c>
      <c r="Y200" s="9">
        <f>IF(Y$10&lt;$E200,0,IF(Y$10&gt;$E200+$F$8,0,$D200-SUM($F97:X97)))</f>
        <v>0</v>
      </c>
      <c r="Z200" s="9">
        <f>IF(Z$10&lt;$E200,0,IF(Z$10&gt;$E200+$F$8,0,$D200-SUM($F97:Y97)))</f>
        <v>0</v>
      </c>
      <c r="AA200" s="9">
        <f>IF(AA$10&lt;$E200,0,IF(AA$10&gt;$E200+$F$8,0,$D200-SUM($F97:Z97)))</f>
        <v>0</v>
      </c>
      <c r="AB200" s="9">
        <f>IF(AB$10&lt;$E200,0,IF(AB$10&gt;$E200+$F$8,0,$D200-SUM($F97:AA97)))</f>
        <v>0</v>
      </c>
      <c r="AC200" s="9">
        <f>IF(AC$10&lt;$E200,0,IF(AC$10&gt;$E200+$F$8,0,$D200-SUM($F97:AB97)))</f>
        <v>0</v>
      </c>
      <c r="AD200" s="9">
        <f>IF(AD$10&lt;$E200,0,IF(AD$10&gt;$E200+$F$8,0,$D200-SUM($F97:AC97)))</f>
        <v>0</v>
      </c>
      <c r="AE200" s="9">
        <f>IF(AE$10&lt;$E200,0,IF(AE$10&gt;$E200+$F$8,0,$D200-SUM($F97:AD97)))</f>
        <v>0</v>
      </c>
      <c r="AF200" s="9">
        <f>IF(AF$10&lt;$E200,0,IF(AF$10&gt;$E200+$F$8,0,$D200-SUM($F97:AE97)))</f>
        <v>0</v>
      </c>
      <c r="AG200" s="9">
        <f>IF(AG$10&lt;$E200,0,IF(AG$10&gt;$E200+$F$8,0,$D200-SUM($F97:AF97)))</f>
        <v>0</v>
      </c>
      <c r="AH200" s="9">
        <f>IF(AH$10&lt;$E200,0,IF(AH$10&gt;$E200+$F$8,0,$D200-SUM($F97:AG97)))</f>
        <v>0</v>
      </c>
      <c r="AI200" s="9">
        <f>IF(AI$10&lt;$E200,0,IF(AI$10&gt;$E200+$F$8,0,$D200-SUM($F97:AH97)))</f>
        <v>0</v>
      </c>
      <c r="AJ200" s="9">
        <f>IF(AJ$10&lt;$E200,0,IF(AJ$10&gt;$E200+$F$8,0,$D200-SUM($F97:AI97)))</f>
        <v>0</v>
      </c>
      <c r="AK200" s="9">
        <f>IF(AK$10&lt;$E200,0,IF(AK$10&gt;$E200+$F$8,0,$D200-SUM($F97:AJ97)))</f>
        <v>0</v>
      </c>
      <c r="AL200" s="9">
        <f>IF(AL$10&lt;$E200,0,IF(AL$10&gt;$E200+$F$8,0,$D200-SUM($F97:AK97)))</f>
        <v>0</v>
      </c>
      <c r="AM200" s="9">
        <f>IF(AM$10&lt;$E200,0,IF(AM$10&gt;$E200+$F$8,0,$D200-SUM($F97:AL97)))</f>
        <v>0</v>
      </c>
      <c r="AN200" s="9">
        <f>IF(AN$10&lt;$E200,0,IF(AN$10&gt;$E200+$F$8,0,$D200-SUM($F97:AM97)))</f>
        <v>0</v>
      </c>
      <c r="AO200" s="9">
        <f>IF(AO$10&lt;$E200,0,IF(AO$10&gt;$E200+$F$8,0,$D200-SUM($F97:AN97)))</f>
        <v>0</v>
      </c>
      <c r="AP200" s="9">
        <f>IF(AP$10&lt;$E200,0,IF(AP$10&gt;$E200+$F$8,0,$D200-SUM($F97:AO97)))</f>
        <v>0</v>
      </c>
      <c r="AQ200" s="9">
        <f>IF(AQ$10&lt;$E200,0,IF(AQ$10&gt;$E200+$F$8,0,$D200-SUM($F97:AP97)))</f>
        <v>0</v>
      </c>
      <c r="AR200" s="9">
        <f>IF(AR$10&lt;$E200,0,IF(AR$10&gt;$E200+$F$8,0,$D200-SUM($F97:AQ97)))</f>
        <v>0</v>
      </c>
      <c r="AS200" s="9">
        <f>IF(AS$10&lt;$E200,0,IF(AS$10&gt;$E200+$F$8,0,$D200-SUM($F97:AR97)))</f>
        <v>0</v>
      </c>
      <c r="AT200" s="9">
        <f>IF(AT$10&lt;$E200,0,IF(AT$10&gt;$E200+$F$8,0,$D200-SUM($F97:AS97)))</f>
        <v>0</v>
      </c>
      <c r="AU200" s="9">
        <f>IF(AU$10&lt;$E200,0,IF(AU$10&gt;$E200+$F$8,0,$D200-SUM($F97:AT97)))</f>
        <v>0</v>
      </c>
      <c r="AV200" s="9">
        <f>IF(AV$10&lt;$E200,0,IF(AV$10&gt;$E200+$F$8,0,$D200-SUM($F97:AU97)))</f>
        <v>0</v>
      </c>
      <c r="AW200" s="9">
        <f>IF(AW$10&lt;$E200,0,IF(AW$10&gt;$E200+$F$8,0,$D200-SUM($F97:AV97)))</f>
        <v>0</v>
      </c>
      <c r="AX200" s="9">
        <f>IF(AX$10&lt;$E200,0,IF(AX$10&gt;$E200+$F$8,0,$D200-SUM($F97:AW97)))</f>
        <v>0</v>
      </c>
      <c r="AY200" s="9">
        <f>IF(AY$10&lt;$E200,0,IF(AY$10&gt;$E200+$F$8,0,$D200-SUM($F97:AX97)))</f>
        <v>0</v>
      </c>
      <c r="AZ200" s="9">
        <f>IF(AZ$10&lt;$E200,0,IF(AZ$10&gt;$E200+$F$8,0,$D200-SUM($F97:AY97)))</f>
        <v>0</v>
      </c>
      <c r="BA200" s="9">
        <f>IF(BA$10&lt;$E200,0,IF(BA$10&gt;$E200+$F$8,0,$D200-SUM($F97:AZ97)))</f>
        <v>0</v>
      </c>
      <c r="BB200" s="9">
        <f>IF(BB$10&lt;$E200,0,IF(BB$10&gt;$E200+$F$8,0,$D200-SUM($F97:BA97)))</f>
        <v>0</v>
      </c>
      <c r="BC200" s="9">
        <f>IF(BC$10&lt;$E200,0,IF(BC$10&gt;$E200+$F$8,0,$D200-SUM($F97:BB97)))</f>
        <v>0</v>
      </c>
      <c r="BD200" s="9">
        <f>IF(BD$10&lt;$E200,0,IF(BD$10&gt;$E200+$F$8,0,$D200-SUM($F97:BC97)))</f>
        <v>0</v>
      </c>
      <c r="BE200" s="9">
        <f>IF(BE$10&lt;$E200,0,IF(BE$10&gt;$E200+$F$8,0,$D200-SUM($F97:BD97)))</f>
        <v>0</v>
      </c>
      <c r="BF200" s="9">
        <f>IF(BF$10&lt;$E200,0,IF(BF$10&gt;$E200+$F$8,0,$D200-SUM($F97:BE97)))</f>
        <v>0</v>
      </c>
      <c r="BG200" s="9">
        <f>IF(BG$10&lt;$E200,0,IF(BG$10&gt;$E200+$F$8,0,$D200-SUM($F97:BF97)))</f>
        <v>0</v>
      </c>
      <c r="BH200" s="9">
        <f>IF(BH$10&lt;$E200,0,IF(BH$10&gt;$E200+$F$8,0,$D200-SUM($F97:BG97)))</f>
        <v>0</v>
      </c>
      <c r="BI200" s="9">
        <f>IF(BI$10&lt;$E200,0,IF(BI$10&gt;$E200+$F$8,0,$D200-SUM($F97:BH97)))</f>
        <v>0</v>
      </c>
      <c r="BJ200" s="9">
        <f>IF(BJ$10&lt;$E200,0,IF(BJ$10&gt;$E200+$F$8,0,$D200-SUM($F97:BI97)))</f>
        <v>0</v>
      </c>
      <c r="BK200" s="9">
        <f>IF(BK$10&lt;$E200,0,IF(BK$10&gt;$E200+$F$8,0,$D200-SUM($F97:BJ97)))</f>
        <v>0</v>
      </c>
      <c r="BL200" s="9">
        <f>IF(BL$10&lt;$E200,0,IF(BL$10&gt;$E200+$F$8,0,$D200-SUM($F97:BK97)))</f>
        <v>0</v>
      </c>
      <c r="BM200" s="9">
        <f>IF(BM$10&lt;$E200,0,IF(BM$10&gt;$E200+$F$8,0,$D200-SUM($F97:BL97)))</f>
        <v>0</v>
      </c>
      <c r="BN200" s="9">
        <f>IF(BN$10&lt;$E200,0,IF(BN$10&gt;$E200+$F$8,0,$D200-SUM($F97:BM97)))</f>
        <v>0</v>
      </c>
      <c r="BO200" s="9">
        <f>IF(BO$10&lt;$E200,0,IF(BO$10&gt;$E200+$F$8,0,$D200-SUM($F97:BN97)))</f>
        <v>0</v>
      </c>
      <c r="BP200" s="9">
        <f>IF(BP$10&lt;$E200,0,IF(BP$10&gt;$E200+$F$8,0,$D200-SUM($F97:BO97)))</f>
        <v>0</v>
      </c>
      <c r="BQ200" s="9">
        <f>IF(BQ$10&lt;$E200,0,IF(BQ$10&gt;$E200+$F$8,0,$D200-SUM($F97:BP97)))</f>
        <v>0</v>
      </c>
      <c r="BR200" s="9">
        <f>IF(BR$10&lt;$E200,0,IF(BR$10&gt;$E200+$F$8,0,$D200-SUM($F97:BQ97)))</f>
        <v>0</v>
      </c>
      <c r="BS200" s="9">
        <f>IF(BS$10&lt;$E200,0,IF(BS$10&gt;$E200+$F$8,0,$D200-SUM($F97:BR97)))</f>
        <v>0</v>
      </c>
      <c r="BT200" s="9">
        <f>IF(BT$10&lt;$E200,0,IF(BT$10&gt;$E200+$F$8,0,$D200-SUM($F97:BS97)))</f>
        <v>0</v>
      </c>
      <c r="BU200" s="9">
        <f>IF(BU$10&lt;$E200,0,IF(BU$10&gt;$E200+$F$8,0,$D200-SUM($F97:BT97)))</f>
        <v>0</v>
      </c>
      <c r="BV200" s="9">
        <f>IF(BV$10&lt;$E200,0,IF(BV$10&gt;$E200+$F$8,0,$D200-SUM($F97:BU97)))</f>
        <v>0</v>
      </c>
      <c r="BW200" s="9">
        <f>IF(BW$10&lt;$E200,0,IF(BW$10&gt;$E200+$F$8,0,$D200-SUM($F97:BV97)))</f>
        <v>0</v>
      </c>
      <c r="BX200" s="9">
        <f>IF(BX$10&lt;$E200,0,IF(BX$10&gt;$E200+$F$8,0,$D200-SUM($F97:BW97)))</f>
        <v>0</v>
      </c>
      <c r="BY200" s="9">
        <f>IF(BY$10&lt;$E200,0,IF(BY$10&gt;$E200+$F$8,0,$D200-SUM($F97:BX97)))</f>
        <v>0</v>
      </c>
      <c r="BZ200" s="9">
        <f>IF(BZ$10&lt;$E200,0,IF(BZ$10&gt;$E200+$F$8,0,$D200-SUM($F97:BY97)))</f>
        <v>0</v>
      </c>
      <c r="CA200" s="9">
        <f>IF(CA$10&lt;$E200,0,IF(CA$10&gt;$E200+$F$8,0,$D200-SUM($F97:BZ97)))</f>
        <v>0</v>
      </c>
      <c r="CB200" s="9">
        <f>IF(CB$10&lt;$E200,0,IF(CB$10&gt;$E200+$F$8,0,$D200-SUM($F97:CA97)))</f>
        <v>0</v>
      </c>
      <c r="CC200" s="9">
        <f>IF(CC$10&lt;$E200,0,IF(CC$10&gt;$E200+$F$8,0,$D200-SUM($F97:CB97)))</f>
        <v>0</v>
      </c>
      <c r="CD200" s="9">
        <f ca="1">IF(CD$10&lt;$E200,0,IF(CD$10&gt;$E200+$F$8,0,$D200-SUM($F97:CC97)))</f>
        <v>0</v>
      </c>
      <c r="CE200" s="9">
        <f ca="1">IF(CE$10&lt;$E200,0,IF(CE$10&gt;$E200+$F$8,0,$D200-SUM($F97:CD97)))</f>
        <v>0</v>
      </c>
      <c r="CF200" s="9">
        <f ca="1">IF(CF$10&lt;$E200,0,IF(CF$10&gt;$E200+$F$8,0,$D200-SUM($F97:CE97)))</f>
        <v>0</v>
      </c>
      <c r="CG200" s="9">
        <f ca="1">IF(CG$10&lt;$E200,0,IF(CG$10&gt;$E200+$F$8,0,$D200-SUM($F97:CF97)))</f>
        <v>0</v>
      </c>
      <c r="CH200" s="9">
        <f ca="1">IF(CH$10&lt;$E200,0,IF(CH$10&gt;$E200+$F$8,0,$D200-SUM($F97:CG97)))</f>
        <v>0</v>
      </c>
      <c r="CI200" s="9">
        <f ca="1">IF(CI$10&lt;$E200,0,IF(CI$10&gt;$E200+$F$8,0,$D200-SUM($F97:CH97)))</f>
        <v>0</v>
      </c>
      <c r="CJ200" s="9">
        <f ca="1">IF(CJ$10&lt;$E200,0,IF(CJ$10&gt;$E200+$F$8,0,$D200-SUM($F97:CI97)))</f>
        <v>0</v>
      </c>
      <c r="CK200" s="9">
        <f ca="1">IF(CK$10&lt;$E200,0,IF(CK$10&gt;$E200+$F$8,0,$D200-SUM($F97:CJ97)))</f>
        <v>0</v>
      </c>
      <c r="CL200" s="9">
        <f ca="1">IF(CL$10&lt;$E200,0,IF(CL$10&gt;$E200+$F$8,0,$D200-SUM($F97:CK97)))</f>
        <v>0</v>
      </c>
      <c r="CM200" s="9">
        <f ca="1">IF(CM$10&lt;$E200,0,IF(CM$10&gt;$E200+$F$8,0,$D200-SUM($F97:CL97)))</f>
        <v>0</v>
      </c>
      <c r="CN200" s="9">
        <f ca="1">IF(CN$10&lt;$E200,0,IF(CN$10&gt;$E200+$F$8,0,$D200-SUM($F97:CM97)))</f>
        <v>0</v>
      </c>
      <c r="CO200" s="9">
        <f ca="1">IF(CO$10&lt;$E200,0,IF(CO$10&gt;$E200+$F$8,0,$D200-SUM($F97:CN97)))</f>
        <v>0</v>
      </c>
      <c r="CP200" s="9">
        <f ca="1">IF(CP$10&lt;$E200,0,IF(CP$10&gt;$E200+$F$8,0,$D200-SUM($F97:CO97)))</f>
        <v>0</v>
      </c>
      <c r="CQ200" s="9">
        <f ca="1">IF(CQ$10&lt;$E200,0,IF(CQ$10&gt;$E200+$F$8,0,$D200-SUM($F97:CP97)))</f>
        <v>0</v>
      </c>
      <c r="CR200" s="9">
        <f ca="1">IF(CR$10&lt;$E200,0,IF(CR$10&gt;$E200+$F$8,0,$D200-SUM($F97:CQ97)))</f>
        <v>0</v>
      </c>
      <c r="CS200" s="9">
        <f ca="1">IF(CS$10&lt;$E200,0,IF(CS$10&gt;$E200+$F$8,0,$D200-SUM($F97:CR97)))</f>
        <v>0</v>
      </c>
      <c r="CT200" s="9">
        <f ca="1">IF(CT$10&lt;$E200,0,IF(CT$10&gt;$E200+$F$8,0,$D200-SUM($F97:CS97)))</f>
        <v>0</v>
      </c>
      <c r="CU200" s="9">
        <f ca="1">IF(CU$10&lt;$E200,0,IF(CU$10&gt;$E200+$F$8,0,$D200-SUM($F97:CT97)))</f>
        <v>0</v>
      </c>
      <c r="CV200" s="9">
        <f ca="1">IF(CV$10&lt;$E200,0,IF(CV$10&gt;$E200+$F$8,0,$D200-SUM($F97:CU97)))</f>
        <v>0</v>
      </c>
      <c r="CW200" s="9">
        <f ca="1">IF(CW$10&lt;$E200,0,IF(CW$10&gt;$E200+$F$8,0,$D200-SUM($F97:CV97)))</f>
        <v>0</v>
      </c>
      <c r="CX200" s="9">
        <f ca="1">IF(CX$10&lt;$E200,0,IF(CX$10&gt;$E200+$F$8,0,$D200-SUM($F97:CW97)))</f>
        <v>0</v>
      </c>
      <c r="CY200" s="9">
        <f ca="1">IF(CY$10&lt;$E200,0,IF(CY$10&gt;$E200+$F$8,0,$D200-SUM($F97:CX97)))</f>
        <v>0</v>
      </c>
      <c r="CZ200" s="9">
        <f ca="1">IF(CZ$10&lt;$E200,0,IF(CZ$10&gt;$E200+$F$8,0,$D200-SUM($F97:CY97)))</f>
        <v>0</v>
      </c>
      <c r="DA200" s="9">
        <f ca="1">IF(DA$10&lt;$E200,0,IF(DA$10&gt;$E200+$F$8,0,$D200-SUM($F97:CZ97)))</f>
        <v>0</v>
      </c>
    </row>
    <row r="201" spans="4:105">
      <c r="D201" s="58">
        <f t="shared" ca="1" si="124"/>
        <v>0</v>
      </c>
      <c r="E201" s="3">
        <f t="shared" si="126"/>
        <v>78</v>
      </c>
      <c r="F201" s="9">
        <f t="shared" si="125"/>
        <v>0</v>
      </c>
      <c r="G201" s="9">
        <f>IF(G$10&lt;$E201,0,IF(G$10&gt;$E201+$F$8,0,$D201-SUM($F98:F98)))</f>
        <v>0</v>
      </c>
      <c r="H201" s="9">
        <f>IF(H$10&lt;$E201,0,IF(H$10&gt;$E201+$F$8,0,$D201-SUM($F98:G98)))</f>
        <v>0</v>
      </c>
      <c r="I201" s="9">
        <f>IF(I$10&lt;$E201,0,IF(I$10&gt;$E201+$F$8,0,$D201-SUM($F98:H98)))</f>
        <v>0</v>
      </c>
      <c r="J201" s="9">
        <f>IF(J$10&lt;$E201,0,IF(J$10&gt;$E201+$F$8,0,$D201-SUM($F98:I98)))</f>
        <v>0</v>
      </c>
      <c r="K201" s="9">
        <f>IF(K$10&lt;$E201,0,IF(K$10&gt;$E201+$F$8,0,$D201-SUM($F98:J98)))</f>
        <v>0</v>
      </c>
      <c r="L201" s="9">
        <f>IF(L$10&lt;$E201,0,IF(L$10&gt;$E201+$F$8,0,$D201-SUM($F98:K98)))</f>
        <v>0</v>
      </c>
      <c r="M201" s="9">
        <f>IF(M$10&lt;$E201,0,IF(M$10&gt;$E201+$F$8,0,$D201-SUM($F98:L98)))</f>
        <v>0</v>
      </c>
      <c r="N201" s="9">
        <f>IF(N$10&lt;$E201,0,IF(N$10&gt;$E201+$F$8,0,$D201-SUM($F98:M98)))</f>
        <v>0</v>
      </c>
      <c r="O201" s="9">
        <f>IF(O$10&lt;$E201,0,IF(O$10&gt;$E201+$F$8,0,$D201-SUM($F98:N98)))</f>
        <v>0</v>
      </c>
      <c r="P201" s="9">
        <f>IF(P$10&lt;$E201,0,IF(P$10&gt;$E201+$F$8,0,$D201-SUM($F98:O98)))</f>
        <v>0</v>
      </c>
      <c r="Q201" s="9">
        <f>IF(Q$10&lt;$E201,0,IF(Q$10&gt;$E201+$F$8,0,$D201-SUM($F98:P98)))</f>
        <v>0</v>
      </c>
      <c r="R201" s="9">
        <f>IF(R$10&lt;$E201,0,IF(R$10&gt;$E201+$F$8,0,$D201-SUM($F98:Q98)))</f>
        <v>0</v>
      </c>
      <c r="S201" s="9">
        <f>IF(S$10&lt;$E201,0,IF(S$10&gt;$E201+$F$8,0,$D201-SUM($F98:R98)))</f>
        <v>0</v>
      </c>
      <c r="T201" s="9">
        <f>IF(T$10&lt;$E201,0,IF(T$10&gt;$E201+$F$8,0,$D201-SUM($F98:S98)))</f>
        <v>0</v>
      </c>
      <c r="U201" s="9">
        <f>IF(U$10&lt;$E201,0,IF(U$10&gt;$E201+$F$8,0,$D201-SUM($F98:T98)))</f>
        <v>0</v>
      </c>
      <c r="V201" s="9">
        <f>IF(V$10&lt;$E201,0,IF(V$10&gt;$E201+$F$8,0,$D201-SUM($F98:U98)))</f>
        <v>0</v>
      </c>
      <c r="W201" s="9">
        <f>IF(W$10&lt;$E201,0,IF(W$10&gt;$E201+$F$8,0,$D201-SUM($F98:V98)))</f>
        <v>0</v>
      </c>
      <c r="X201" s="9">
        <f>IF(X$10&lt;$E201,0,IF(X$10&gt;$E201+$F$8,0,$D201-SUM($F98:W98)))</f>
        <v>0</v>
      </c>
      <c r="Y201" s="9">
        <f>IF(Y$10&lt;$E201,0,IF(Y$10&gt;$E201+$F$8,0,$D201-SUM($F98:X98)))</f>
        <v>0</v>
      </c>
      <c r="Z201" s="9">
        <f>IF(Z$10&lt;$E201,0,IF(Z$10&gt;$E201+$F$8,0,$D201-SUM($F98:Y98)))</f>
        <v>0</v>
      </c>
      <c r="AA201" s="9">
        <f>IF(AA$10&lt;$E201,0,IF(AA$10&gt;$E201+$F$8,0,$D201-SUM($F98:Z98)))</f>
        <v>0</v>
      </c>
      <c r="AB201" s="9">
        <f>IF(AB$10&lt;$E201,0,IF(AB$10&gt;$E201+$F$8,0,$D201-SUM($F98:AA98)))</f>
        <v>0</v>
      </c>
      <c r="AC201" s="9">
        <f>IF(AC$10&lt;$E201,0,IF(AC$10&gt;$E201+$F$8,0,$D201-SUM($F98:AB98)))</f>
        <v>0</v>
      </c>
      <c r="AD201" s="9">
        <f>IF(AD$10&lt;$E201,0,IF(AD$10&gt;$E201+$F$8,0,$D201-SUM($F98:AC98)))</f>
        <v>0</v>
      </c>
      <c r="AE201" s="9">
        <f>IF(AE$10&lt;$E201,0,IF(AE$10&gt;$E201+$F$8,0,$D201-SUM($F98:AD98)))</f>
        <v>0</v>
      </c>
      <c r="AF201" s="9">
        <f>IF(AF$10&lt;$E201,0,IF(AF$10&gt;$E201+$F$8,0,$D201-SUM($F98:AE98)))</f>
        <v>0</v>
      </c>
      <c r="AG201" s="9">
        <f>IF(AG$10&lt;$E201,0,IF(AG$10&gt;$E201+$F$8,0,$D201-SUM($F98:AF98)))</f>
        <v>0</v>
      </c>
      <c r="AH201" s="9">
        <f>IF(AH$10&lt;$E201,0,IF(AH$10&gt;$E201+$F$8,0,$D201-SUM($F98:AG98)))</f>
        <v>0</v>
      </c>
      <c r="AI201" s="9">
        <f>IF(AI$10&lt;$E201,0,IF(AI$10&gt;$E201+$F$8,0,$D201-SUM($F98:AH98)))</f>
        <v>0</v>
      </c>
      <c r="AJ201" s="9">
        <f>IF(AJ$10&lt;$E201,0,IF(AJ$10&gt;$E201+$F$8,0,$D201-SUM($F98:AI98)))</f>
        <v>0</v>
      </c>
      <c r="AK201" s="9">
        <f>IF(AK$10&lt;$E201,0,IF(AK$10&gt;$E201+$F$8,0,$D201-SUM($F98:AJ98)))</f>
        <v>0</v>
      </c>
      <c r="AL201" s="9">
        <f>IF(AL$10&lt;$E201,0,IF(AL$10&gt;$E201+$F$8,0,$D201-SUM($F98:AK98)))</f>
        <v>0</v>
      </c>
      <c r="AM201" s="9">
        <f>IF(AM$10&lt;$E201,0,IF(AM$10&gt;$E201+$F$8,0,$D201-SUM($F98:AL98)))</f>
        <v>0</v>
      </c>
      <c r="AN201" s="9">
        <f>IF(AN$10&lt;$E201,0,IF(AN$10&gt;$E201+$F$8,0,$D201-SUM($F98:AM98)))</f>
        <v>0</v>
      </c>
      <c r="AO201" s="9">
        <f>IF(AO$10&lt;$E201,0,IF(AO$10&gt;$E201+$F$8,0,$D201-SUM($F98:AN98)))</f>
        <v>0</v>
      </c>
      <c r="AP201" s="9">
        <f>IF(AP$10&lt;$E201,0,IF(AP$10&gt;$E201+$F$8,0,$D201-SUM($F98:AO98)))</f>
        <v>0</v>
      </c>
      <c r="AQ201" s="9">
        <f>IF(AQ$10&lt;$E201,0,IF(AQ$10&gt;$E201+$F$8,0,$D201-SUM($F98:AP98)))</f>
        <v>0</v>
      </c>
      <c r="AR201" s="9">
        <f>IF(AR$10&lt;$E201,0,IF(AR$10&gt;$E201+$F$8,0,$D201-SUM($F98:AQ98)))</f>
        <v>0</v>
      </c>
      <c r="AS201" s="9">
        <f>IF(AS$10&lt;$E201,0,IF(AS$10&gt;$E201+$F$8,0,$D201-SUM($F98:AR98)))</f>
        <v>0</v>
      </c>
      <c r="AT201" s="9">
        <f>IF(AT$10&lt;$E201,0,IF(AT$10&gt;$E201+$F$8,0,$D201-SUM($F98:AS98)))</f>
        <v>0</v>
      </c>
      <c r="AU201" s="9">
        <f>IF(AU$10&lt;$E201,0,IF(AU$10&gt;$E201+$F$8,0,$D201-SUM($F98:AT98)))</f>
        <v>0</v>
      </c>
      <c r="AV201" s="9">
        <f>IF(AV$10&lt;$E201,0,IF(AV$10&gt;$E201+$F$8,0,$D201-SUM($F98:AU98)))</f>
        <v>0</v>
      </c>
      <c r="AW201" s="9">
        <f>IF(AW$10&lt;$E201,0,IF(AW$10&gt;$E201+$F$8,0,$D201-SUM($F98:AV98)))</f>
        <v>0</v>
      </c>
      <c r="AX201" s="9">
        <f>IF(AX$10&lt;$E201,0,IF(AX$10&gt;$E201+$F$8,0,$D201-SUM($F98:AW98)))</f>
        <v>0</v>
      </c>
      <c r="AY201" s="9">
        <f>IF(AY$10&lt;$E201,0,IF(AY$10&gt;$E201+$F$8,0,$D201-SUM($F98:AX98)))</f>
        <v>0</v>
      </c>
      <c r="AZ201" s="9">
        <f>IF(AZ$10&lt;$E201,0,IF(AZ$10&gt;$E201+$F$8,0,$D201-SUM($F98:AY98)))</f>
        <v>0</v>
      </c>
      <c r="BA201" s="9">
        <f>IF(BA$10&lt;$E201,0,IF(BA$10&gt;$E201+$F$8,0,$D201-SUM($F98:AZ98)))</f>
        <v>0</v>
      </c>
      <c r="BB201" s="9">
        <f>IF(BB$10&lt;$E201,0,IF(BB$10&gt;$E201+$F$8,0,$D201-SUM($F98:BA98)))</f>
        <v>0</v>
      </c>
      <c r="BC201" s="9">
        <f>IF(BC$10&lt;$E201,0,IF(BC$10&gt;$E201+$F$8,0,$D201-SUM($F98:BB98)))</f>
        <v>0</v>
      </c>
      <c r="BD201" s="9">
        <f>IF(BD$10&lt;$E201,0,IF(BD$10&gt;$E201+$F$8,0,$D201-SUM($F98:BC98)))</f>
        <v>0</v>
      </c>
      <c r="BE201" s="9">
        <f>IF(BE$10&lt;$E201,0,IF(BE$10&gt;$E201+$F$8,0,$D201-SUM($F98:BD98)))</f>
        <v>0</v>
      </c>
      <c r="BF201" s="9">
        <f>IF(BF$10&lt;$E201,0,IF(BF$10&gt;$E201+$F$8,0,$D201-SUM($F98:BE98)))</f>
        <v>0</v>
      </c>
      <c r="BG201" s="9">
        <f>IF(BG$10&lt;$E201,0,IF(BG$10&gt;$E201+$F$8,0,$D201-SUM($F98:BF98)))</f>
        <v>0</v>
      </c>
      <c r="BH201" s="9">
        <f>IF(BH$10&lt;$E201,0,IF(BH$10&gt;$E201+$F$8,0,$D201-SUM($F98:BG98)))</f>
        <v>0</v>
      </c>
      <c r="BI201" s="9">
        <f>IF(BI$10&lt;$E201,0,IF(BI$10&gt;$E201+$F$8,0,$D201-SUM($F98:BH98)))</f>
        <v>0</v>
      </c>
      <c r="BJ201" s="9">
        <f>IF(BJ$10&lt;$E201,0,IF(BJ$10&gt;$E201+$F$8,0,$D201-SUM($F98:BI98)))</f>
        <v>0</v>
      </c>
      <c r="BK201" s="9">
        <f>IF(BK$10&lt;$E201,0,IF(BK$10&gt;$E201+$F$8,0,$D201-SUM($F98:BJ98)))</f>
        <v>0</v>
      </c>
      <c r="BL201" s="9">
        <f>IF(BL$10&lt;$E201,0,IF(BL$10&gt;$E201+$F$8,0,$D201-SUM($F98:BK98)))</f>
        <v>0</v>
      </c>
      <c r="BM201" s="9">
        <f>IF(BM$10&lt;$E201,0,IF(BM$10&gt;$E201+$F$8,0,$D201-SUM($F98:BL98)))</f>
        <v>0</v>
      </c>
      <c r="BN201" s="9">
        <f>IF(BN$10&lt;$E201,0,IF(BN$10&gt;$E201+$F$8,0,$D201-SUM($F98:BM98)))</f>
        <v>0</v>
      </c>
      <c r="BO201" s="9">
        <f>IF(BO$10&lt;$E201,0,IF(BO$10&gt;$E201+$F$8,0,$D201-SUM($F98:BN98)))</f>
        <v>0</v>
      </c>
      <c r="BP201" s="9">
        <f>IF(BP$10&lt;$E201,0,IF(BP$10&gt;$E201+$F$8,0,$D201-SUM($F98:BO98)))</f>
        <v>0</v>
      </c>
      <c r="BQ201" s="9">
        <f>IF(BQ$10&lt;$E201,0,IF(BQ$10&gt;$E201+$F$8,0,$D201-SUM($F98:BP98)))</f>
        <v>0</v>
      </c>
      <c r="BR201" s="9">
        <f>IF(BR$10&lt;$E201,0,IF(BR$10&gt;$E201+$F$8,0,$D201-SUM($F98:BQ98)))</f>
        <v>0</v>
      </c>
      <c r="BS201" s="9">
        <f>IF(BS$10&lt;$E201,0,IF(BS$10&gt;$E201+$F$8,0,$D201-SUM($F98:BR98)))</f>
        <v>0</v>
      </c>
      <c r="BT201" s="9">
        <f>IF(BT$10&lt;$E201,0,IF(BT$10&gt;$E201+$F$8,0,$D201-SUM($F98:BS98)))</f>
        <v>0</v>
      </c>
      <c r="BU201" s="9">
        <f>IF(BU$10&lt;$E201,0,IF(BU$10&gt;$E201+$F$8,0,$D201-SUM($F98:BT98)))</f>
        <v>0</v>
      </c>
      <c r="BV201" s="9">
        <f>IF(BV$10&lt;$E201,0,IF(BV$10&gt;$E201+$F$8,0,$D201-SUM($F98:BU98)))</f>
        <v>0</v>
      </c>
      <c r="BW201" s="9">
        <f>IF(BW$10&lt;$E201,0,IF(BW$10&gt;$E201+$F$8,0,$D201-SUM($F98:BV98)))</f>
        <v>0</v>
      </c>
      <c r="BX201" s="9">
        <f>IF(BX$10&lt;$E201,0,IF(BX$10&gt;$E201+$F$8,0,$D201-SUM($F98:BW98)))</f>
        <v>0</v>
      </c>
      <c r="BY201" s="9">
        <f>IF(BY$10&lt;$E201,0,IF(BY$10&gt;$E201+$F$8,0,$D201-SUM($F98:BX98)))</f>
        <v>0</v>
      </c>
      <c r="BZ201" s="9">
        <f>IF(BZ$10&lt;$E201,0,IF(BZ$10&gt;$E201+$F$8,0,$D201-SUM($F98:BY98)))</f>
        <v>0</v>
      </c>
      <c r="CA201" s="9">
        <f>IF(CA$10&lt;$E201,0,IF(CA$10&gt;$E201+$F$8,0,$D201-SUM($F98:BZ98)))</f>
        <v>0</v>
      </c>
      <c r="CB201" s="9">
        <f>IF(CB$10&lt;$E201,0,IF(CB$10&gt;$E201+$F$8,0,$D201-SUM($F98:CA98)))</f>
        <v>0</v>
      </c>
      <c r="CC201" s="9">
        <f>IF(CC$10&lt;$E201,0,IF(CC$10&gt;$E201+$F$8,0,$D201-SUM($F98:CB98)))</f>
        <v>0</v>
      </c>
      <c r="CD201" s="9">
        <f>IF(CD$10&lt;$E201,0,IF(CD$10&gt;$E201+$F$8,0,$D201-SUM($F98:CC98)))</f>
        <v>0</v>
      </c>
      <c r="CE201" s="9">
        <f ca="1">IF(CE$10&lt;$E201,0,IF(CE$10&gt;$E201+$F$8,0,$D201-SUM($F98:CD98)))</f>
        <v>0</v>
      </c>
      <c r="CF201" s="9">
        <f ca="1">IF(CF$10&lt;$E201,0,IF(CF$10&gt;$E201+$F$8,0,$D201-SUM($F98:CE98)))</f>
        <v>0</v>
      </c>
      <c r="CG201" s="9">
        <f ca="1">IF(CG$10&lt;$E201,0,IF(CG$10&gt;$E201+$F$8,0,$D201-SUM($F98:CF98)))</f>
        <v>0</v>
      </c>
      <c r="CH201" s="9">
        <f ca="1">IF(CH$10&lt;$E201,0,IF(CH$10&gt;$E201+$F$8,0,$D201-SUM($F98:CG98)))</f>
        <v>0</v>
      </c>
      <c r="CI201" s="9">
        <f ca="1">IF(CI$10&lt;$E201,0,IF(CI$10&gt;$E201+$F$8,0,$D201-SUM($F98:CH98)))</f>
        <v>0</v>
      </c>
      <c r="CJ201" s="9">
        <f ca="1">IF(CJ$10&lt;$E201,0,IF(CJ$10&gt;$E201+$F$8,0,$D201-SUM($F98:CI98)))</f>
        <v>0</v>
      </c>
      <c r="CK201" s="9">
        <f ca="1">IF(CK$10&lt;$E201,0,IF(CK$10&gt;$E201+$F$8,0,$D201-SUM($F98:CJ98)))</f>
        <v>0</v>
      </c>
      <c r="CL201" s="9">
        <f ca="1">IF(CL$10&lt;$E201,0,IF(CL$10&gt;$E201+$F$8,0,$D201-SUM($F98:CK98)))</f>
        <v>0</v>
      </c>
      <c r="CM201" s="9">
        <f ca="1">IF(CM$10&lt;$E201,0,IF(CM$10&gt;$E201+$F$8,0,$D201-SUM($F98:CL98)))</f>
        <v>0</v>
      </c>
      <c r="CN201" s="9">
        <f ca="1">IF(CN$10&lt;$E201,0,IF(CN$10&gt;$E201+$F$8,0,$D201-SUM($F98:CM98)))</f>
        <v>0</v>
      </c>
      <c r="CO201" s="9">
        <f ca="1">IF(CO$10&lt;$E201,0,IF(CO$10&gt;$E201+$F$8,0,$D201-SUM($F98:CN98)))</f>
        <v>0</v>
      </c>
      <c r="CP201" s="9">
        <f ca="1">IF(CP$10&lt;$E201,0,IF(CP$10&gt;$E201+$F$8,0,$D201-SUM($F98:CO98)))</f>
        <v>0</v>
      </c>
      <c r="CQ201" s="9">
        <f ca="1">IF(CQ$10&lt;$E201,0,IF(CQ$10&gt;$E201+$F$8,0,$D201-SUM($F98:CP98)))</f>
        <v>0</v>
      </c>
      <c r="CR201" s="9">
        <f ca="1">IF(CR$10&lt;$E201,0,IF(CR$10&gt;$E201+$F$8,0,$D201-SUM($F98:CQ98)))</f>
        <v>0</v>
      </c>
      <c r="CS201" s="9">
        <f ca="1">IF(CS$10&lt;$E201,0,IF(CS$10&gt;$E201+$F$8,0,$D201-SUM($F98:CR98)))</f>
        <v>0</v>
      </c>
      <c r="CT201" s="9">
        <f ca="1">IF(CT$10&lt;$E201,0,IF(CT$10&gt;$E201+$F$8,0,$D201-SUM($F98:CS98)))</f>
        <v>0</v>
      </c>
      <c r="CU201" s="9">
        <f ca="1">IF(CU$10&lt;$E201,0,IF(CU$10&gt;$E201+$F$8,0,$D201-SUM($F98:CT98)))</f>
        <v>0</v>
      </c>
      <c r="CV201" s="9">
        <f ca="1">IF(CV$10&lt;$E201,0,IF(CV$10&gt;$E201+$F$8,0,$D201-SUM($F98:CU98)))</f>
        <v>0</v>
      </c>
      <c r="CW201" s="9">
        <f ca="1">IF(CW$10&lt;$E201,0,IF(CW$10&gt;$E201+$F$8,0,$D201-SUM($F98:CV98)))</f>
        <v>0</v>
      </c>
      <c r="CX201" s="9">
        <f ca="1">IF(CX$10&lt;$E201,0,IF(CX$10&gt;$E201+$F$8,0,$D201-SUM($F98:CW98)))</f>
        <v>0</v>
      </c>
      <c r="CY201" s="9">
        <f ca="1">IF(CY$10&lt;$E201,0,IF(CY$10&gt;$E201+$F$8,0,$D201-SUM($F98:CX98)))</f>
        <v>0</v>
      </c>
      <c r="CZ201" s="9">
        <f ca="1">IF(CZ$10&lt;$E201,0,IF(CZ$10&gt;$E201+$F$8,0,$D201-SUM($F98:CY98)))</f>
        <v>0</v>
      </c>
      <c r="DA201" s="9">
        <f ca="1">IF(DA$10&lt;$E201,0,IF(DA$10&gt;$E201+$F$8,0,$D201-SUM($F98:CZ98)))</f>
        <v>0</v>
      </c>
    </row>
    <row r="202" spans="4:105">
      <c r="D202" s="58">
        <f t="shared" ca="1" si="124"/>
        <v>0</v>
      </c>
      <c r="E202" s="3">
        <f t="shared" si="126"/>
        <v>79</v>
      </c>
      <c r="F202" s="9">
        <f t="shared" si="125"/>
        <v>0</v>
      </c>
      <c r="G202" s="9">
        <f>IF(G$10&lt;$E202,0,IF(G$10&gt;$E202+$F$8,0,$D202-SUM($F99:F99)))</f>
        <v>0</v>
      </c>
      <c r="H202" s="9">
        <f>IF(H$10&lt;$E202,0,IF(H$10&gt;$E202+$F$8,0,$D202-SUM($F99:G99)))</f>
        <v>0</v>
      </c>
      <c r="I202" s="9">
        <f>IF(I$10&lt;$E202,0,IF(I$10&gt;$E202+$F$8,0,$D202-SUM($F99:H99)))</f>
        <v>0</v>
      </c>
      <c r="J202" s="9">
        <f>IF(J$10&lt;$E202,0,IF(J$10&gt;$E202+$F$8,0,$D202-SUM($F99:I99)))</f>
        <v>0</v>
      </c>
      <c r="K202" s="9">
        <f>IF(K$10&lt;$E202,0,IF(K$10&gt;$E202+$F$8,0,$D202-SUM($F99:J99)))</f>
        <v>0</v>
      </c>
      <c r="L202" s="9">
        <f>IF(L$10&lt;$E202,0,IF(L$10&gt;$E202+$F$8,0,$D202-SUM($F99:K99)))</f>
        <v>0</v>
      </c>
      <c r="M202" s="9">
        <f>IF(M$10&lt;$E202,0,IF(M$10&gt;$E202+$F$8,0,$D202-SUM($F99:L99)))</f>
        <v>0</v>
      </c>
      <c r="N202" s="9">
        <f>IF(N$10&lt;$E202,0,IF(N$10&gt;$E202+$F$8,0,$D202-SUM($F99:M99)))</f>
        <v>0</v>
      </c>
      <c r="O202" s="9">
        <f>IF(O$10&lt;$E202,0,IF(O$10&gt;$E202+$F$8,0,$D202-SUM($F99:N99)))</f>
        <v>0</v>
      </c>
      <c r="P202" s="9">
        <f>IF(P$10&lt;$E202,0,IF(P$10&gt;$E202+$F$8,0,$D202-SUM($F99:O99)))</f>
        <v>0</v>
      </c>
      <c r="Q202" s="9">
        <f>IF(Q$10&lt;$E202,0,IF(Q$10&gt;$E202+$F$8,0,$D202-SUM($F99:P99)))</f>
        <v>0</v>
      </c>
      <c r="R202" s="9">
        <f>IF(R$10&lt;$E202,0,IF(R$10&gt;$E202+$F$8,0,$D202-SUM($F99:Q99)))</f>
        <v>0</v>
      </c>
      <c r="S202" s="9">
        <f>IF(S$10&lt;$E202,0,IF(S$10&gt;$E202+$F$8,0,$D202-SUM($F99:R99)))</f>
        <v>0</v>
      </c>
      <c r="T202" s="9">
        <f>IF(T$10&lt;$E202,0,IF(T$10&gt;$E202+$F$8,0,$D202-SUM($F99:S99)))</f>
        <v>0</v>
      </c>
      <c r="U202" s="9">
        <f>IF(U$10&lt;$E202,0,IF(U$10&gt;$E202+$F$8,0,$D202-SUM($F99:T99)))</f>
        <v>0</v>
      </c>
      <c r="V202" s="9">
        <f>IF(V$10&lt;$E202,0,IF(V$10&gt;$E202+$F$8,0,$D202-SUM($F99:U99)))</f>
        <v>0</v>
      </c>
      <c r="W202" s="9">
        <f>IF(W$10&lt;$E202,0,IF(W$10&gt;$E202+$F$8,0,$D202-SUM($F99:V99)))</f>
        <v>0</v>
      </c>
      <c r="X202" s="9">
        <f>IF(X$10&lt;$E202,0,IF(X$10&gt;$E202+$F$8,0,$D202-SUM($F99:W99)))</f>
        <v>0</v>
      </c>
      <c r="Y202" s="9">
        <f>IF(Y$10&lt;$E202,0,IF(Y$10&gt;$E202+$F$8,0,$D202-SUM($F99:X99)))</f>
        <v>0</v>
      </c>
      <c r="Z202" s="9">
        <f>IF(Z$10&lt;$E202,0,IF(Z$10&gt;$E202+$F$8,0,$D202-SUM($F99:Y99)))</f>
        <v>0</v>
      </c>
      <c r="AA202" s="9">
        <f>IF(AA$10&lt;$E202,0,IF(AA$10&gt;$E202+$F$8,0,$D202-SUM($F99:Z99)))</f>
        <v>0</v>
      </c>
      <c r="AB202" s="9">
        <f>IF(AB$10&lt;$E202,0,IF(AB$10&gt;$E202+$F$8,0,$D202-SUM($F99:AA99)))</f>
        <v>0</v>
      </c>
      <c r="AC202" s="9">
        <f>IF(AC$10&lt;$E202,0,IF(AC$10&gt;$E202+$F$8,0,$D202-SUM($F99:AB99)))</f>
        <v>0</v>
      </c>
      <c r="AD202" s="9">
        <f>IF(AD$10&lt;$E202,0,IF(AD$10&gt;$E202+$F$8,0,$D202-SUM($F99:AC99)))</f>
        <v>0</v>
      </c>
      <c r="AE202" s="9">
        <f>IF(AE$10&lt;$E202,0,IF(AE$10&gt;$E202+$F$8,0,$D202-SUM($F99:AD99)))</f>
        <v>0</v>
      </c>
      <c r="AF202" s="9">
        <f>IF(AF$10&lt;$E202,0,IF(AF$10&gt;$E202+$F$8,0,$D202-SUM($F99:AE99)))</f>
        <v>0</v>
      </c>
      <c r="AG202" s="9">
        <f>IF(AG$10&lt;$E202,0,IF(AG$10&gt;$E202+$F$8,0,$D202-SUM($F99:AF99)))</f>
        <v>0</v>
      </c>
      <c r="AH202" s="9">
        <f>IF(AH$10&lt;$E202,0,IF(AH$10&gt;$E202+$F$8,0,$D202-SUM($F99:AG99)))</f>
        <v>0</v>
      </c>
      <c r="AI202" s="9">
        <f>IF(AI$10&lt;$E202,0,IF(AI$10&gt;$E202+$F$8,0,$D202-SUM($F99:AH99)))</f>
        <v>0</v>
      </c>
      <c r="AJ202" s="9">
        <f>IF(AJ$10&lt;$E202,0,IF(AJ$10&gt;$E202+$F$8,0,$D202-SUM($F99:AI99)))</f>
        <v>0</v>
      </c>
      <c r="AK202" s="9">
        <f>IF(AK$10&lt;$E202,0,IF(AK$10&gt;$E202+$F$8,0,$D202-SUM($F99:AJ99)))</f>
        <v>0</v>
      </c>
      <c r="AL202" s="9">
        <f>IF(AL$10&lt;$E202,0,IF(AL$10&gt;$E202+$F$8,0,$D202-SUM($F99:AK99)))</f>
        <v>0</v>
      </c>
      <c r="AM202" s="9">
        <f>IF(AM$10&lt;$E202,0,IF(AM$10&gt;$E202+$F$8,0,$D202-SUM($F99:AL99)))</f>
        <v>0</v>
      </c>
      <c r="AN202" s="9">
        <f>IF(AN$10&lt;$E202,0,IF(AN$10&gt;$E202+$F$8,0,$D202-SUM($F99:AM99)))</f>
        <v>0</v>
      </c>
      <c r="AO202" s="9">
        <f>IF(AO$10&lt;$E202,0,IF(AO$10&gt;$E202+$F$8,0,$D202-SUM($F99:AN99)))</f>
        <v>0</v>
      </c>
      <c r="AP202" s="9">
        <f>IF(AP$10&lt;$E202,0,IF(AP$10&gt;$E202+$F$8,0,$D202-SUM($F99:AO99)))</f>
        <v>0</v>
      </c>
      <c r="AQ202" s="9">
        <f>IF(AQ$10&lt;$E202,0,IF(AQ$10&gt;$E202+$F$8,0,$D202-SUM($F99:AP99)))</f>
        <v>0</v>
      </c>
      <c r="AR202" s="9">
        <f>IF(AR$10&lt;$E202,0,IF(AR$10&gt;$E202+$F$8,0,$D202-SUM($F99:AQ99)))</f>
        <v>0</v>
      </c>
      <c r="AS202" s="9">
        <f>IF(AS$10&lt;$E202,0,IF(AS$10&gt;$E202+$F$8,0,$D202-SUM($F99:AR99)))</f>
        <v>0</v>
      </c>
      <c r="AT202" s="9">
        <f>IF(AT$10&lt;$E202,0,IF(AT$10&gt;$E202+$F$8,0,$D202-SUM($F99:AS99)))</f>
        <v>0</v>
      </c>
      <c r="AU202" s="9">
        <f>IF(AU$10&lt;$E202,0,IF(AU$10&gt;$E202+$F$8,0,$D202-SUM($F99:AT99)))</f>
        <v>0</v>
      </c>
      <c r="AV202" s="9">
        <f>IF(AV$10&lt;$E202,0,IF(AV$10&gt;$E202+$F$8,0,$D202-SUM($F99:AU99)))</f>
        <v>0</v>
      </c>
      <c r="AW202" s="9">
        <f>IF(AW$10&lt;$E202,0,IF(AW$10&gt;$E202+$F$8,0,$D202-SUM($F99:AV99)))</f>
        <v>0</v>
      </c>
      <c r="AX202" s="9">
        <f>IF(AX$10&lt;$E202,0,IF(AX$10&gt;$E202+$F$8,0,$D202-SUM($F99:AW99)))</f>
        <v>0</v>
      </c>
      <c r="AY202" s="9">
        <f>IF(AY$10&lt;$E202,0,IF(AY$10&gt;$E202+$F$8,0,$D202-SUM($F99:AX99)))</f>
        <v>0</v>
      </c>
      <c r="AZ202" s="9">
        <f>IF(AZ$10&lt;$E202,0,IF(AZ$10&gt;$E202+$F$8,0,$D202-SUM($F99:AY99)))</f>
        <v>0</v>
      </c>
      <c r="BA202" s="9">
        <f>IF(BA$10&lt;$E202,0,IF(BA$10&gt;$E202+$F$8,0,$D202-SUM($F99:AZ99)))</f>
        <v>0</v>
      </c>
      <c r="BB202" s="9">
        <f>IF(BB$10&lt;$E202,0,IF(BB$10&gt;$E202+$F$8,0,$D202-SUM($F99:BA99)))</f>
        <v>0</v>
      </c>
      <c r="BC202" s="9">
        <f>IF(BC$10&lt;$E202,0,IF(BC$10&gt;$E202+$F$8,0,$D202-SUM($F99:BB99)))</f>
        <v>0</v>
      </c>
      <c r="BD202" s="9">
        <f>IF(BD$10&lt;$E202,0,IF(BD$10&gt;$E202+$F$8,0,$D202-SUM($F99:BC99)))</f>
        <v>0</v>
      </c>
      <c r="BE202" s="9">
        <f>IF(BE$10&lt;$E202,0,IF(BE$10&gt;$E202+$F$8,0,$D202-SUM($F99:BD99)))</f>
        <v>0</v>
      </c>
      <c r="BF202" s="9">
        <f>IF(BF$10&lt;$E202,0,IF(BF$10&gt;$E202+$F$8,0,$D202-SUM($F99:BE99)))</f>
        <v>0</v>
      </c>
      <c r="BG202" s="9">
        <f>IF(BG$10&lt;$E202,0,IF(BG$10&gt;$E202+$F$8,0,$D202-SUM($F99:BF99)))</f>
        <v>0</v>
      </c>
      <c r="BH202" s="9">
        <f>IF(BH$10&lt;$E202,0,IF(BH$10&gt;$E202+$F$8,0,$D202-SUM($F99:BG99)))</f>
        <v>0</v>
      </c>
      <c r="BI202" s="9">
        <f>IF(BI$10&lt;$E202,0,IF(BI$10&gt;$E202+$F$8,0,$D202-SUM($F99:BH99)))</f>
        <v>0</v>
      </c>
      <c r="BJ202" s="9">
        <f>IF(BJ$10&lt;$E202,0,IF(BJ$10&gt;$E202+$F$8,0,$D202-SUM($F99:BI99)))</f>
        <v>0</v>
      </c>
      <c r="BK202" s="9">
        <f>IF(BK$10&lt;$E202,0,IF(BK$10&gt;$E202+$F$8,0,$D202-SUM($F99:BJ99)))</f>
        <v>0</v>
      </c>
      <c r="BL202" s="9">
        <f>IF(BL$10&lt;$E202,0,IF(BL$10&gt;$E202+$F$8,0,$D202-SUM($F99:BK99)))</f>
        <v>0</v>
      </c>
      <c r="BM202" s="9">
        <f>IF(BM$10&lt;$E202,0,IF(BM$10&gt;$E202+$F$8,0,$D202-SUM($F99:BL99)))</f>
        <v>0</v>
      </c>
      <c r="BN202" s="9">
        <f>IF(BN$10&lt;$E202,0,IF(BN$10&gt;$E202+$F$8,0,$D202-SUM($F99:BM99)))</f>
        <v>0</v>
      </c>
      <c r="BO202" s="9">
        <f>IF(BO$10&lt;$E202,0,IF(BO$10&gt;$E202+$F$8,0,$D202-SUM($F99:BN99)))</f>
        <v>0</v>
      </c>
      <c r="BP202" s="9">
        <f>IF(BP$10&lt;$E202,0,IF(BP$10&gt;$E202+$F$8,0,$D202-SUM($F99:BO99)))</f>
        <v>0</v>
      </c>
      <c r="BQ202" s="9">
        <f>IF(BQ$10&lt;$E202,0,IF(BQ$10&gt;$E202+$F$8,0,$D202-SUM($F99:BP99)))</f>
        <v>0</v>
      </c>
      <c r="BR202" s="9">
        <f>IF(BR$10&lt;$E202,0,IF(BR$10&gt;$E202+$F$8,0,$D202-SUM($F99:BQ99)))</f>
        <v>0</v>
      </c>
      <c r="BS202" s="9">
        <f>IF(BS$10&lt;$E202,0,IF(BS$10&gt;$E202+$F$8,0,$D202-SUM($F99:BR99)))</f>
        <v>0</v>
      </c>
      <c r="BT202" s="9">
        <f>IF(BT$10&lt;$E202,0,IF(BT$10&gt;$E202+$F$8,0,$D202-SUM($F99:BS99)))</f>
        <v>0</v>
      </c>
      <c r="BU202" s="9">
        <f>IF(BU$10&lt;$E202,0,IF(BU$10&gt;$E202+$F$8,0,$D202-SUM($F99:BT99)))</f>
        <v>0</v>
      </c>
      <c r="BV202" s="9">
        <f>IF(BV$10&lt;$E202,0,IF(BV$10&gt;$E202+$F$8,0,$D202-SUM($F99:BU99)))</f>
        <v>0</v>
      </c>
      <c r="BW202" s="9">
        <f>IF(BW$10&lt;$E202,0,IF(BW$10&gt;$E202+$F$8,0,$D202-SUM($F99:BV99)))</f>
        <v>0</v>
      </c>
      <c r="BX202" s="9">
        <f>IF(BX$10&lt;$E202,0,IF(BX$10&gt;$E202+$F$8,0,$D202-SUM($F99:BW99)))</f>
        <v>0</v>
      </c>
      <c r="BY202" s="9">
        <f>IF(BY$10&lt;$E202,0,IF(BY$10&gt;$E202+$F$8,0,$D202-SUM($F99:BX99)))</f>
        <v>0</v>
      </c>
      <c r="BZ202" s="9">
        <f>IF(BZ$10&lt;$E202,0,IF(BZ$10&gt;$E202+$F$8,0,$D202-SUM($F99:BY99)))</f>
        <v>0</v>
      </c>
      <c r="CA202" s="9">
        <f>IF(CA$10&lt;$E202,0,IF(CA$10&gt;$E202+$F$8,0,$D202-SUM($F99:BZ99)))</f>
        <v>0</v>
      </c>
      <c r="CB202" s="9">
        <f>IF(CB$10&lt;$E202,0,IF(CB$10&gt;$E202+$F$8,0,$D202-SUM($F99:CA99)))</f>
        <v>0</v>
      </c>
      <c r="CC202" s="9">
        <f>IF(CC$10&lt;$E202,0,IF(CC$10&gt;$E202+$F$8,0,$D202-SUM($F99:CB99)))</f>
        <v>0</v>
      </c>
      <c r="CD202" s="9">
        <f>IF(CD$10&lt;$E202,0,IF(CD$10&gt;$E202+$F$8,0,$D202-SUM($F99:CC99)))</f>
        <v>0</v>
      </c>
      <c r="CE202" s="9">
        <f>IF(CE$10&lt;$E202,0,IF(CE$10&gt;$E202+$F$8,0,$D202-SUM($F99:CD99)))</f>
        <v>0</v>
      </c>
      <c r="CF202" s="9">
        <f ca="1">IF(CF$10&lt;$E202,0,IF(CF$10&gt;$E202+$F$8,0,$D202-SUM($F99:CE99)))</f>
        <v>0</v>
      </c>
      <c r="CG202" s="9">
        <f ca="1">IF(CG$10&lt;$E202,0,IF(CG$10&gt;$E202+$F$8,0,$D202-SUM($F99:CF99)))</f>
        <v>0</v>
      </c>
      <c r="CH202" s="9">
        <f ca="1">IF(CH$10&lt;$E202,0,IF(CH$10&gt;$E202+$F$8,0,$D202-SUM($F99:CG99)))</f>
        <v>0</v>
      </c>
      <c r="CI202" s="9">
        <f ca="1">IF(CI$10&lt;$E202,0,IF(CI$10&gt;$E202+$F$8,0,$D202-SUM($F99:CH99)))</f>
        <v>0</v>
      </c>
      <c r="CJ202" s="9">
        <f ca="1">IF(CJ$10&lt;$E202,0,IF(CJ$10&gt;$E202+$F$8,0,$D202-SUM($F99:CI99)))</f>
        <v>0</v>
      </c>
      <c r="CK202" s="9">
        <f ca="1">IF(CK$10&lt;$E202,0,IF(CK$10&gt;$E202+$F$8,0,$D202-SUM($F99:CJ99)))</f>
        <v>0</v>
      </c>
      <c r="CL202" s="9">
        <f ca="1">IF(CL$10&lt;$E202,0,IF(CL$10&gt;$E202+$F$8,0,$D202-SUM($F99:CK99)))</f>
        <v>0</v>
      </c>
      <c r="CM202" s="9">
        <f ca="1">IF(CM$10&lt;$E202,0,IF(CM$10&gt;$E202+$F$8,0,$D202-SUM($F99:CL99)))</f>
        <v>0</v>
      </c>
      <c r="CN202" s="9">
        <f ca="1">IF(CN$10&lt;$E202,0,IF(CN$10&gt;$E202+$F$8,0,$D202-SUM($F99:CM99)))</f>
        <v>0</v>
      </c>
      <c r="CO202" s="9">
        <f ca="1">IF(CO$10&lt;$E202,0,IF(CO$10&gt;$E202+$F$8,0,$D202-SUM($F99:CN99)))</f>
        <v>0</v>
      </c>
      <c r="CP202" s="9">
        <f ca="1">IF(CP$10&lt;$E202,0,IF(CP$10&gt;$E202+$F$8,0,$D202-SUM($F99:CO99)))</f>
        <v>0</v>
      </c>
      <c r="CQ202" s="9">
        <f ca="1">IF(CQ$10&lt;$E202,0,IF(CQ$10&gt;$E202+$F$8,0,$D202-SUM($F99:CP99)))</f>
        <v>0</v>
      </c>
      <c r="CR202" s="9">
        <f ca="1">IF(CR$10&lt;$E202,0,IF(CR$10&gt;$E202+$F$8,0,$D202-SUM($F99:CQ99)))</f>
        <v>0</v>
      </c>
      <c r="CS202" s="9">
        <f ca="1">IF(CS$10&lt;$E202,0,IF(CS$10&gt;$E202+$F$8,0,$D202-SUM($F99:CR99)))</f>
        <v>0</v>
      </c>
      <c r="CT202" s="9">
        <f ca="1">IF(CT$10&lt;$E202,0,IF(CT$10&gt;$E202+$F$8,0,$D202-SUM($F99:CS99)))</f>
        <v>0</v>
      </c>
      <c r="CU202" s="9">
        <f ca="1">IF(CU$10&lt;$E202,0,IF(CU$10&gt;$E202+$F$8,0,$D202-SUM($F99:CT99)))</f>
        <v>0</v>
      </c>
      <c r="CV202" s="9">
        <f ca="1">IF(CV$10&lt;$E202,0,IF(CV$10&gt;$E202+$F$8,0,$D202-SUM($F99:CU99)))</f>
        <v>0</v>
      </c>
      <c r="CW202" s="9">
        <f ca="1">IF(CW$10&lt;$E202,0,IF(CW$10&gt;$E202+$F$8,0,$D202-SUM($F99:CV99)))</f>
        <v>0</v>
      </c>
      <c r="CX202" s="9">
        <f ca="1">IF(CX$10&lt;$E202,0,IF(CX$10&gt;$E202+$F$8,0,$D202-SUM($F99:CW99)))</f>
        <v>0</v>
      </c>
      <c r="CY202" s="9">
        <f ca="1">IF(CY$10&lt;$E202,0,IF(CY$10&gt;$E202+$F$8,0,$D202-SUM($F99:CX99)))</f>
        <v>0</v>
      </c>
      <c r="CZ202" s="9">
        <f ca="1">IF(CZ$10&lt;$E202,0,IF(CZ$10&gt;$E202+$F$8,0,$D202-SUM($F99:CY99)))</f>
        <v>0</v>
      </c>
      <c r="DA202" s="9">
        <f ca="1">IF(DA$10&lt;$E202,0,IF(DA$10&gt;$E202+$F$8,0,$D202-SUM($F99:CZ99)))</f>
        <v>0</v>
      </c>
    </row>
    <row r="203" spans="4:105">
      <c r="D203" s="58">
        <f t="shared" ca="1" si="124"/>
        <v>0</v>
      </c>
      <c r="E203" s="3">
        <f t="shared" si="126"/>
        <v>80</v>
      </c>
      <c r="F203" s="9">
        <f t="shared" si="125"/>
        <v>0</v>
      </c>
      <c r="G203" s="9">
        <f>IF(G$10&lt;$E203,0,IF(G$10&gt;$E203+$F$8,0,$D203-SUM($F100:F100)))</f>
        <v>0</v>
      </c>
      <c r="H203" s="9">
        <f>IF(H$10&lt;$E203,0,IF(H$10&gt;$E203+$F$8,0,$D203-SUM($F100:G100)))</f>
        <v>0</v>
      </c>
      <c r="I203" s="9">
        <f>IF(I$10&lt;$E203,0,IF(I$10&gt;$E203+$F$8,0,$D203-SUM($F100:H100)))</f>
        <v>0</v>
      </c>
      <c r="J203" s="9">
        <f>IF(J$10&lt;$E203,0,IF(J$10&gt;$E203+$F$8,0,$D203-SUM($F100:I100)))</f>
        <v>0</v>
      </c>
      <c r="K203" s="9">
        <f>IF(K$10&lt;$E203,0,IF(K$10&gt;$E203+$F$8,0,$D203-SUM($F100:J100)))</f>
        <v>0</v>
      </c>
      <c r="L203" s="9">
        <f>IF(L$10&lt;$E203,0,IF(L$10&gt;$E203+$F$8,0,$D203-SUM($F100:K100)))</f>
        <v>0</v>
      </c>
      <c r="M203" s="9">
        <f>IF(M$10&lt;$E203,0,IF(M$10&gt;$E203+$F$8,0,$D203-SUM($F100:L100)))</f>
        <v>0</v>
      </c>
      <c r="N203" s="9">
        <f>IF(N$10&lt;$E203,0,IF(N$10&gt;$E203+$F$8,0,$D203-SUM($F100:M100)))</f>
        <v>0</v>
      </c>
      <c r="O203" s="9">
        <f>IF(O$10&lt;$E203,0,IF(O$10&gt;$E203+$F$8,0,$D203-SUM($F100:N100)))</f>
        <v>0</v>
      </c>
      <c r="P203" s="9">
        <f>IF(P$10&lt;$E203,0,IF(P$10&gt;$E203+$F$8,0,$D203-SUM($F100:O100)))</f>
        <v>0</v>
      </c>
      <c r="Q203" s="9">
        <f>IF(Q$10&lt;$E203,0,IF(Q$10&gt;$E203+$F$8,0,$D203-SUM($F100:P100)))</f>
        <v>0</v>
      </c>
      <c r="R203" s="9">
        <f>IF(R$10&lt;$E203,0,IF(R$10&gt;$E203+$F$8,0,$D203-SUM($F100:Q100)))</f>
        <v>0</v>
      </c>
      <c r="S203" s="9">
        <f>IF(S$10&lt;$E203,0,IF(S$10&gt;$E203+$F$8,0,$D203-SUM($F100:R100)))</f>
        <v>0</v>
      </c>
      <c r="T203" s="9">
        <f>IF(T$10&lt;$E203,0,IF(T$10&gt;$E203+$F$8,0,$D203-SUM($F100:S100)))</f>
        <v>0</v>
      </c>
      <c r="U203" s="9">
        <f>IF(U$10&lt;$E203,0,IF(U$10&gt;$E203+$F$8,0,$D203-SUM($F100:T100)))</f>
        <v>0</v>
      </c>
      <c r="V203" s="9">
        <f>IF(V$10&lt;$E203,0,IF(V$10&gt;$E203+$F$8,0,$D203-SUM($F100:U100)))</f>
        <v>0</v>
      </c>
      <c r="W203" s="9">
        <f>IF(W$10&lt;$E203,0,IF(W$10&gt;$E203+$F$8,0,$D203-SUM($F100:V100)))</f>
        <v>0</v>
      </c>
      <c r="X203" s="9">
        <f>IF(X$10&lt;$E203,0,IF(X$10&gt;$E203+$F$8,0,$D203-SUM($F100:W100)))</f>
        <v>0</v>
      </c>
      <c r="Y203" s="9">
        <f>IF(Y$10&lt;$E203,0,IF(Y$10&gt;$E203+$F$8,0,$D203-SUM($F100:X100)))</f>
        <v>0</v>
      </c>
      <c r="Z203" s="9">
        <f>IF(Z$10&lt;$E203,0,IF(Z$10&gt;$E203+$F$8,0,$D203-SUM($F100:Y100)))</f>
        <v>0</v>
      </c>
      <c r="AA203" s="9">
        <f>IF(AA$10&lt;$E203,0,IF(AA$10&gt;$E203+$F$8,0,$D203-SUM($F100:Z100)))</f>
        <v>0</v>
      </c>
      <c r="AB203" s="9">
        <f>IF(AB$10&lt;$E203,0,IF(AB$10&gt;$E203+$F$8,0,$D203-SUM($F100:AA100)))</f>
        <v>0</v>
      </c>
      <c r="AC203" s="9">
        <f>IF(AC$10&lt;$E203,0,IF(AC$10&gt;$E203+$F$8,0,$D203-SUM($F100:AB100)))</f>
        <v>0</v>
      </c>
      <c r="AD203" s="9">
        <f>IF(AD$10&lt;$E203,0,IF(AD$10&gt;$E203+$F$8,0,$D203-SUM($F100:AC100)))</f>
        <v>0</v>
      </c>
      <c r="AE203" s="9">
        <f>IF(AE$10&lt;$E203,0,IF(AE$10&gt;$E203+$F$8,0,$D203-SUM($F100:AD100)))</f>
        <v>0</v>
      </c>
      <c r="AF203" s="9">
        <f>IF(AF$10&lt;$E203,0,IF(AF$10&gt;$E203+$F$8,0,$D203-SUM($F100:AE100)))</f>
        <v>0</v>
      </c>
      <c r="AG203" s="9">
        <f>IF(AG$10&lt;$E203,0,IF(AG$10&gt;$E203+$F$8,0,$D203-SUM($F100:AF100)))</f>
        <v>0</v>
      </c>
      <c r="AH203" s="9">
        <f>IF(AH$10&lt;$E203,0,IF(AH$10&gt;$E203+$F$8,0,$D203-SUM($F100:AG100)))</f>
        <v>0</v>
      </c>
      <c r="AI203" s="9">
        <f>IF(AI$10&lt;$E203,0,IF(AI$10&gt;$E203+$F$8,0,$D203-SUM($F100:AH100)))</f>
        <v>0</v>
      </c>
      <c r="AJ203" s="9">
        <f>IF(AJ$10&lt;$E203,0,IF(AJ$10&gt;$E203+$F$8,0,$D203-SUM($F100:AI100)))</f>
        <v>0</v>
      </c>
      <c r="AK203" s="9">
        <f>IF(AK$10&lt;$E203,0,IF(AK$10&gt;$E203+$F$8,0,$D203-SUM($F100:AJ100)))</f>
        <v>0</v>
      </c>
      <c r="AL203" s="9">
        <f>IF(AL$10&lt;$E203,0,IF(AL$10&gt;$E203+$F$8,0,$D203-SUM($F100:AK100)))</f>
        <v>0</v>
      </c>
      <c r="AM203" s="9">
        <f>IF(AM$10&lt;$E203,0,IF(AM$10&gt;$E203+$F$8,0,$D203-SUM($F100:AL100)))</f>
        <v>0</v>
      </c>
      <c r="AN203" s="9">
        <f>IF(AN$10&lt;$E203,0,IF(AN$10&gt;$E203+$F$8,0,$D203-SUM($F100:AM100)))</f>
        <v>0</v>
      </c>
      <c r="AO203" s="9">
        <f>IF(AO$10&lt;$E203,0,IF(AO$10&gt;$E203+$F$8,0,$D203-SUM($F100:AN100)))</f>
        <v>0</v>
      </c>
      <c r="AP203" s="9">
        <f>IF(AP$10&lt;$E203,0,IF(AP$10&gt;$E203+$F$8,0,$D203-SUM($F100:AO100)))</f>
        <v>0</v>
      </c>
      <c r="AQ203" s="9">
        <f>IF(AQ$10&lt;$E203,0,IF(AQ$10&gt;$E203+$F$8,0,$D203-SUM($F100:AP100)))</f>
        <v>0</v>
      </c>
      <c r="AR203" s="9">
        <f>IF(AR$10&lt;$E203,0,IF(AR$10&gt;$E203+$F$8,0,$D203-SUM($F100:AQ100)))</f>
        <v>0</v>
      </c>
      <c r="AS203" s="9">
        <f>IF(AS$10&lt;$E203,0,IF(AS$10&gt;$E203+$F$8,0,$D203-SUM($F100:AR100)))</f>
        <v>0</v>
      </c>
      <c r="AT203" s="9">
        <f>IF(AT$10&lt;$E203,0,IF(AT$10&gt;$E203+$F$8,0,$D203-SUM($F100:AS100)))</f>
        <v>0</v>
      </c>
      <c r="AU203" s="9">
        <f>IF(AU$10&lt;$E203,0,IF(AU$10&gt;$E203+$F$8,0,$D203-SUM($F100:AT100)))</f>
        <v>0</v>
      </c>
      <c r="AV203" s="9">
        <f>IF(AV$10&lt;$E203,0,IF(AV$10&gt;$E203+$F$8,0,$D203-SUM($F100:AU100)))</f>
        <v>0</v>
      </c>
      <c r="AW203" s="9">
        <f>IF(AW$10&lt;$E203,0,IF(AW$10&gt;$E203+$F$8,0,$D203-SUM($F100:AV100)))</f>
        <v>0</v>
      </c>
      <c r="AX203" s="9">
        <f>IF(AX$10&lt;$E203,0,IF(AX$10&gt;$E203+$F$8,0,$D203-SUM($F100:AW100)))</f>
        <v>0</v>
      </c>
      <c r="AY203" s="9">
        <f>IF(AY$10&lt;$E203,0,IF(AY$10&gt;$E203+$F$8,0,$D203-SUM($F100:AX100)))</f>
        <v>0</v>
      </c>
      <c r="AZ203" s="9">
        <f>IF(AZ$10&lt;$E203,0,IF(AZ$10&gt;$E203+$F$8,0,$D203-SUM($F100:AY100)))</f>
        <v>0</v>
      </c>
      <c r="BA203" s="9">
        <f>IF(BA$10&lt;$E203,0,IF(BA$10&gt;$E203+$F$8,0,$D203-SUM($F100:AZ100)))</f>
        <v>0</v>
      </c>
      <c r="BB203" s="9">
        <f>IF(BB$10&lt;$E203,0,IF(BB$10&gt;$E203+$F$8,0,$D203-SUM($F100:BA100)))</f>
        <v>0</v>
      </c>
      <c r="BC203" s="9">
        <f>IF(BC$10&lt;$E203,0,IF(BC$10&gt;$E203+$F$8,0,$D203-SUM($F100:BB100)))</f>
        <v>0</v>
      </c>
      <c r="BD203" s="9">
        <f>IF(BD$10&lt;$E203,0,IF(BD$10&gt;$E203+$F$8,0,$D203-SUM($F100:BC100)))</f>
        <v>0</v>
      </c>
      <c r="BE203" s="9">
        <f>IF(BE$10&lt;$E203,0,IF(BE$10&gt;$E203+$F$8,0,$D203-SUM($F100:BD100)))</f>
        <v>0</v>
      </c>
      <c r="BF203" s="9">
        <f>IF(BF$10&lt;$E203,0,IF(BF$10&gt;$E203+$F$8,0,$D203-SUM($F100:BE100)))</f>
        <v>0</v>
      </c>
      <c r="BG203" s="9">
        <f>IF(BG$10&lt;$E203,0,IF(BG$10&gt;$E203+$F$8,0,$D203-SUM($F100:BF100)))</f>
        <v>0</v>
      </c>
      <c r="BH203" s="9">
        <f>IF(BH$10&lt;$E203,0,IF(BH$10&gt;$E203+$F$8,0,$D203-SUM($F100:BG100)))</f>
        <v>0</v>
      </c>
      <c r="BI203" s="9">
        <f>IF(BI$10&lt;$E203,0,IF(BI$10&gt;$E203+$F$8,0,$D203-SUM($F100:BH100)))</f>
        <v>0</v>
      </c>
      <c r="BJ203" s="9">
        <f>IF(BJ$10&lt;$E203,0,IF(BJ$10&gt;$E203+$F$8,0,$D203-SUM($F100:BI100)))</f>
        <v>0</v>
      </c>
      <c r="BK203" s="9">
        <f>IF(BK$10&lt;$E203,0,IF(BK$10&gt;$E203+$F$8,0,$D203-SUM($F100:BJ100)))</f>
        <v>0</v>
      </c>
      <c r="BL203" s="9">
        <f>IF(BL$10&lt;$E203,0,IF(BL$10&gt;$E203+$F$8,0,$D203-SUM($F100:BK100)))</f>
        <v>0</v>
      </c>
      <c r="BM203" s="9">
        <f>IF(BM$10&lt;$E203,0,IF(BM$10&gt;$E203+$F$8,0,$D203-SUM($F100:BL100)))</f>
        <v>0</v>
      </c>
      <c r="BN203" s="9">
        <f>IF(BN$10&lt;$E203,0,IF(BN$10&gt;$E203+$F$8,0,$D203-SUM($F100:BM100)))</f>
        <v>0</v>
      </c>
      <c r="BO203" s="9">
        <f>IF(BO$10&lt;$E203,0,IF(BO$10&gt;$E203+$F$8,0,$D203-SUM($F100:BN100)))</f>
        <v>0</v>
      </c>
      <c r="BP203" s="9">
        <f>IF(BP$10&lt;$E203,0,IF(BP$10&gt;$E203+$F$8,0,$D203-SUM($F100:BO100)))</f>
        <v>0</v>
      </c>
      <c r="BQ203" s="9">
        <f>IF(BQ$10&lt;$E203,0,IF(BQ$10&gt;$E203+$F$8,0,$D203-SUM($F100:BP100)))</f>
        <v>0</v>
      </c>
      <c r="BR203" s="9">
        <f>IF(BR$10&lt;$E203,0,IF(BR$10&gt;$E203+$F$8,0,$D203-SUM($F100:BQ100)))</f>
        <v>0</v>
      </c>
      <c r="BS203" s="9">
        <f>IF(BS$10&lt;$E203,0,IF(BS$10&gt;$E203+$F$8,0,$D203-SUM($F100:BR100)))</f>
        <v>0</v>
      </c>
      <c r="BT203" s="9">
        <f>IF(BT$10&lt;$E203,0,IF(BT$10&gt;$E203+$F$8,0,$D203-SUM($F100:BS100)))</f>
        <v>0</v>
      </c>
      <c r="BU203" s="9">
        <f>IF(BU$10&lt;$E203,0,IF(BU$10&gt;$E203+$F$8,0,$D203-SUM($F100:BT100)))</f>
        <v>0</v>
      </c>
      <c r="BV203" s="9">
        <f>IF(BV$10&lt;$E203,0,IF(BV$10&gt;$E203+$F$8,0,$D203-SUM($F100:BU100)))</f>
        <v>0</v>
      </c>
      <c r="BW203" s="9">
        <f>IF(BW$10&lt;$E203,0,IF(BW$10&gt;$E203+$F$8,0,$D203-SUM($F100:BV100)))</f>
        <v>0</v>
      </c>
      <c r="BX203" s="9">
        <f>IF(BX$10&lt;$E203,0,IF(BX$10&gt;$E203+$F$8,0,$D203-SUM($F100:BW100)))</f>
        <v>0</v>
      </c>
      <c r="BY203" s="9">
        <f>IF(BY$10&lt;$E203,0,IF(BY$10&gt;$E203+$F$8,0,$D203-SUM($F100:BX100)))</f>
        <v>0</v>
      </c>
      <c r="BZ203" s="9">
        <f>IF(BZ$10&lt;$E203,0,IF(BZ$10&gt;$E203+$F$8,0,$D203-SUM($F100:BY100)))</f>
        <v>0</v>
      </c>
      <c r="CA203" s="9">
        <f>IF(CA$10&lt;$E203,0,IF(CA$10&gt;$E203+$F$8,0,$D203-SUM($F100:BZ100)))</f>
        <v>0</v>
      </c>
      <c r="CB203" s="9">
        <f>IF(CB$10&lt;$E203,0,IF(CB$10&gt;$E203+$F$8,0,$D203-SUM($F100:CA100)))</f>
        <v>0</v>
      </c>
      <c r="CC203" s="9">
        <f>IF(CC$10&lt;$E203,0,IF(CC$10&gt;$E203+$F$8,0,$D203-SUM($F100:CB100)))</f>
        <v>0</v>
      </c>
      <c r="CD203" s="9">
        <f>IF(CD$10&lt;$E203,0,IF(CD$10&gt;$E203+$F$8,0,$D203-SUM($F100:CC100)))</f>
        <v>0</v>
      </c>
      <c r="CE203" s="9">
        <f>IF(CE$10&lt;$E203,0,IF(CE$10&gt;$E203+$F$8,0,$D203-SUM($F100:CD100)))</f>
        <v>0</v>
      </c>
      <c r="CF203" s="9">
        <f>IF(CF$10&lt;$E203,0,IF(CF$10&gt;$E203+$F$8,0,$D203-SUM($F100:CE100)))</f>
        <v>0</v>
      </c>
      <c r="CG203" s="9">
        <f ca="1">IF(CG$10&lt;$E203,0,IF(CG$10&gt;$E203+$F$8,0,$D203-SUM($F100:CF100)))</f>
        <v>0</v>
      </c>
      <c r="CH203" s="9">
        <f ca="1">IF(CH$10&lt;$E203,0,IF(CH$10&gt;$E203+$F$8,0,$D203-SUM($F100:CG100)))</f>
        <v>0</v>
      </c>
      <c r="CI203" s="9">
        <f ca="1">IF(CI$10&lt;$E203,0,IF(CI$10&gt;$E203+$F$8,0,$D203-SUM($F100:CH100)))</f>
        <v>0</v>
      </c>
      <c r="CJ203" s="9">
        <f ca="1">IF(CJ$10&lt;$E203,0,IF(CJ$10&gt;$E203+$F$8,0,$D203-SUM($F100:CI100)))</f>
        <v>0</v>
      </c>
      <c r="CK203" s="9">
        <f ca="1">IF(CK$10&lt;$E203,0,IF(CK$10&gt;$E203+$F$8,0,$D203-SUM($F100:CJ100)))</f>
        <v>0</v>
      </c>
      <c r="CL203" s="9">
        <f ca="1">IF(CL$10&lt;$E203,0,IF(CL$10&gt;$E203+$F$8,0,$D203-SUM($F100:CK100)))</f>
        <v>0</v>
      </c>
      <c r="CM203" s="9">
        <f ca="1">IF(CM$10&lt;$E203,0,IF(CM$10&gt;$E203+$F$8,0,$D203-SUM($F100:CL100)))</f>
        <v>0</v>
      </c>
      <c r="CN203" s="9">
        <f ca="1">IF(CN$10&lt;$E203,0,IF(CN$10&gt;$E203+$F$8,0,$D203-SUM($F100:CM100)))</f>
        <v>0</v>
      </c>
      <c r="CO203" s="9">
        <f ca="1">IF(CO$10&lt;$E203,0,IF(CO$10&gt;$E203+$F$8,0,$D203-SUM($F100:CN100)))</f>
        <v>0</v>
      </c>
      <c r="CP203" s="9">
        <f ca="1">IF(CP$10&lt;$E203,0,IF(CP$10&gt;$E203+$F$8,0,$D203-SUM($F100:CO100)))</f>
        <v>0</v>
      </c>
      <c r="CQ203" s="9">
        <f ca="1">IF(CQ$10&lt;$E203,0,IF(CQ$10&gt;$E203+$F$8,0,$D203-SUM($F100:CP100)))</f>
        <v>0</v>
      </c>
      <c r="CR203" s="9">
        <f ca="1">IF(CR$10&lt;$E203,0,IF(CR$10&gt;$E203+$F$8,0,$D203-SUM($F100:CQ100)))</f>
        <v>0</v>
      </c>
      <c r="CS203" s="9">
        <f ca="1">IF(CS$10&lt;$E203,0,IF(CS$10&gt;$E203+$F$8,0,$D203-SUM($F100:CR100)))</f>
        <v>0</v>
      </c>
      <c r="CT203" s="9">
        <f ca="1">IF(CT$10&lt;$E203,0,IF(CT$10&gt;$E203+$F$8,0,$D203-SUM($F100:CS100)))</f>
        <v>0</v>
      </c>
      <c r="CU203" s="9">
        <f ca="1">IF(CU$10&lt;$E203,0,IF(CU$10&gt;$E203+$F$8,0,$D203-SUM($F100:CT100)))</f>
        <v>0</v>
      </c>
      <c r="CV203" s="9">
        <f ca="1">IF(CV$10&lt;$E203,0,IF(CV$10&gt;$E203+$F$8,0,$D203-SUM($F100:CU100)))</f>
        <v>0</v>
      </c>
      <c r="CW203" s="9">
        <f ca="1">IF(CW$10&lt;$E203,0,IF(CW$10&gt;$E203+$F$8,0,$D203-SUM($F100:CV100)))</f>
        <v>0</v>
      </c>
      <c r="CX203" s="9">
        <f ca="1">IF(CX$10&lt;$E203,0,IF(CX$10&gt;$E203+$F$8,0,$D203-SUM($F100:CW100)))</f>
        <v>0</v>
      </c>
      <c r="CY203" s="9">
        <f ca="1">IF(CY$10&lt;$E203,0,IF(CY$10&gt;$E203+$F$8,0,$D203-SUM($F100:CX100)))</f>
        <v>0</v>
      </c>
      <c r="CZ203" s="9">
        <f ca="1">IF(CZ$10&lt;$E203,0,IF(CZ$10&gt;$E203+$F$8,0,$D203-SUM($F100:CY100)))</f>
        <v>0</v>
      </c>
      <c r="DA203" s="9">
        <f ca="1">IF(DA$10&lt;$E203,0,IF(DA$10&gt;$E203+$F$8,0,$D203-SUM($F100:CZ100)))</f>
        <v>0</v>
      </c>
    </row>
    <row r="204" spans="4:105">
      <c r="D204" s="58">
        <f t="shared" ca="1" si="124"/>
        <v>0</v>
      </c>
      <c r="E204" s="3">
        <f t="shared" si="126"/>
        <v>81</v>
      </c>
      <c r="F204" s="9">
        <f t="shared" si="125"/>
        <v>0</v>
      </c>
      <c r="G204" s="9">
        <f>IF(G$10&lt;$E204,0,IF(G$10&gt;$E204+$F$8,0,$D204-SUM($F101:F101)))</f>
        <v>0</v>
      </c>
      <c r="H204" s="9">
        <f>IF(H$10&lt;$E204,0,IF(H$10&gt;$E204+$F$8,0,$D204-SUM($F101:G101)))</f>
        <v>0</v>
      </c>
      <c r="I204" s="9">
        <f>IF(I$10&lt;$E204,0,IF(I$10&gt;$E204+$F$8,0,$D204-SUM($F101:H101)))</f>
        <v>0</v>
      </c>
      <c r="J204" s="9">
        <f>IF(J$10&lt;$E204,0,IF(J$10&gt;$E204+$F$8,0,$D204-SUM($F101:I101)))</f>
        <v>0</v>
      </c>
      <c r="K204" s="9">
        <f>IF(K$10&lt;$E204,0,IF(K$10&gt;$E204+$F$8,0,$D204-SUM($F101:J101)))</f>
        <v>0</v>
      </c>
      <c r="L204" s="9">
        <f>IF(L$10&lt;$E204,0,IF(L$10&gt;$E204+$F$8,0,$D204-SUM($F101:K101)))</f>
        <v>0</v>
      </c>
      <c r="M204" s="9">
        <f>IF(M$10&lt;$E204,0,IF(M$10&gt;$E204+$F$8,0,$D204-SUM($F101:L101)))</f>
        <v>0</v>
      </c>
      <c r="N204" s="9">
        <f>IF(N$10&lt;$E204,0,IF(N$10&gt;$E204+$F$8,0,$D204-SUM($F101:M101)))</f>
        <v>0</v>
      </c>
      <c r="O204" s="9">
        <f>IF(O$10&lt;$E204,0,IF(O$10&gt;$E204+$F$8,0,$D204-SUM($F101:N101)))</f>
        <v>0</v>
      </c>
      <c r="P204" s="9">
        <f>IF(P$10&lt;$E204,0,IF(P$10&gt;$E204+$F$8,0,$D204-SUM($F101:O101)))</f>
        <v>0</v>
      </c>
      <c r="Q204" s="9">
        <f>IF(Q$10&lt;$E204,0,IF(Q$10&gt;$E204+$F$8,0,$D204-SUM($F101:P101)))</f>
        <v>0</v>
      </c>
      <c r="R204" s="9">
        <f>IF(R$10&lt;$E204,0,IF(R$10&gt;$E204+$F$8,0,$D204-SUM($F101:Q101)))</f>
        <v>0</v>
      </c>
      <c r="S204" s="9">
        <f>IF(S$10&lt;$E204,0,IF(S$10&gt;$E204+$F$8,0,$D204-SUM($F101:R101)))</f>
        <v>0</v>
      </c>
      <c r="T204" s="9">
        <f>IF(T$10&lt;$E204,0,IF(T$10&gt;$E204+$F$8,0,$D204-SUM($F101:S101)))</f>
        <v>0</v>
      </c>
      <c r="U204" s="9">
        <f>IF(U$10&lt;$E204,0,IF(U$10&gt;$E204+$F$8,0,$D204-SUM($F101:T101)))</f>
        <v>0</v>
      </c>
      <c r="V204" s="9">
        <f>IF(V$10&lt;$E204,0,IF(V$10&gt;$E204+$F$8,0,$D204-SUM($F101:U101)))</f>
        <v>0</v>
      </c>
      <c r="W204" s="9">
        <f>IF(W$10&lt;$E204,0,IF(W$10&gt;$E204+$F$8,0,$D204-SUM($F101:V101)))</f>
        <v>0</v>
      </c>
      <c r="X204" s="9">
        <f>IF(X$10&lt;$E204,0,IF(X$10&gt;$E204+$F$8,0,$D204-SUM($F101:W101)))</f>
        <v>0</v>
      </c>
      <c r="Y204" s="9">
        <f>IF(Y$10&lt;$E204,0,IF(Y$10&gt;$E204+$F$8,0,$D204-SUM($F101:X101)))</f>
        <v>0</v>
      </c>
      <c r="Z204" s="9">
        <f>IF(Z$10&lt;$E204,0,IF(Z$10&gt;$E204+$F$8,0,$D204-SUM($F101:Y101)))</f>
        <v>0</v>
      </c>
      <c r="AA204" s="9">
        <f>IF(AA$10&lt;$E204,0,IF(AA$10&gt;$E204+$F$8,0,$D204-SUM($F101:Z101)))</f>
        <v>0</v>
      </c>
      <c r="AB204" s="9">
        <f>IF(AB$10&lt;$E204,0,IF(AB$10&gt;$E204+$F$8,0,$D204-SUM($F101:AA101)))</f>
        <v>0</v>
      </c>
      <c r="AC204" s="9">
        <f>IF(AC$10&lt;$E204,0,IF(AC$10&gt;$E204+$F$8,0,$D204-SUM($F101:AB101)))</f>
        <v>0</v>
      </c>
      <c r="AD204" s="9">
        <f>IF(AD$10&lt;$E204,0,IF(AD$10&gt;$E204+$F$8,0,$D204-SUM($F101:AC101)))</f>
        <v>0</v>
      </c>
      <c r="AE204" s="9">
        <f>IF(AE$10&lt;$E204,0,IF(AE$10&gt;$E204+$F$8,0,$D204-SUM($F101:AD101)))</f>
        <v>0</v>
      </c>
      <c r="AF204" s="9">
        <f>IF(AF$10&lt;$E204,0,IF(AF$10&gt;$E204+$F$8,0,$D204-SUM($F101:AE101)))</f>
        <v>0</v>
      </c>
      <c r="AG204" s="9">
        <f>IF(AG$10&lt;$E204,0,IF(AG$10&gt;$E204+$F$8,0,$D204-SUM($F101:AF101)))</f>
        <v>0</v>
      </c>
      <c r="AH204" s="9">
        <f>IF(AH$10&lt;$E204,0,IF(AH$10&gt;$E204+$F$8,0,$D204-SUM($F101:AG101)))</f>
        <v>0</v>
      </c>
      <c r="AI204" s="9">
        <f>IF(AI$10&lt;$E204,0,IF(AI$10&gt;$E204+$F$8,0,$D204-SUM($F101:AH101)))</f>
        <v>0</v>
      </c>
      <c r="AJ204" s="9">
        <f>IF(AJ$10&lt;$E204,0,IF(AJ$10&gt;$E204+$F$8,0,$D204-SUM($F101:AI101)))</f>
        <v>0</v>
      </c>
      <c r="AK204" s="9">
        <f>IF(AK$10&lt;$E204,0,IF(AK$10&gt;$E204+$F$8,0,$D204-SUM($F101:AJ101)))</f>
        <v>0</v>
      </c>
      <c r="AL204" s="9">
        <f>IF(AL$10&lt;$E204,0,IF(AL$10&gt;$E204+$F$8,0,$D204-SUM($F101:AK101)))</f>
        <v>0</v>
      </c>
      <c r="AM204" s="9">
        <f>IF(AM$10&lt;$E204,0,IF(AM$10&gt;$E204+$F$8,0,$D204-SUM($F101:AL101)))</f>
        <v>0</v>
      </c>
      <c r="AN204" s="9">
        <f>IF(AN$10&lt;$E204,0,IF(AN$10&gt;$E204+$F$8,0,$D204-SUM($F101:AM101)))</f>
        <v>0</v>
      </c>
      <c r="AO204" s="9">
        <f>IF(AO$10&lt;$E204,0,IF(AO$10&gt;$E204+$F$8,0,$D204-SUM($F101:AN101)))</f>
        <v>0</v>
      </c>
      <c r="AP204" s="9">
        <f>IF(AP$10&lt;$E204,0,IF(AP$10&gt;$E204+$F$8,0,$D204-SUM($F101:AO101)))</f>
        <v>0</v>
      </c>
      <c r="AQ204" s="9">
        <f>IF(AQ$10&lt;$E204,0,IF(AQ$10&gt;$E204+$F$8,0,$D204-SUM($F101:AP101)))</f>
        <v>0</v>
      </c>
      <c r="AR204" s="9">
        <f>IF(AR$10&lt;$E204,0,IF(AR$10&gt;$E204+$F$8,0,$D204-SUM($F101:AQ101)))</f>
        <v>0</v>
      </c>
      <c r="AS204" s="9">
        <f>IF(AS$10&lt;$E204,0,IF(AS$10&gt;$E204+$F$8,0,$D204-SUM($F101:AR101)))</f>
        <v>0</v>
      </c>
      <c r="AT204" s="9">
        <f>IF(AT$10&lt;$E204,0,IF(AT$10&gt;$E204+$F$8,0,$D204-SUM($F101:AS101)))</f>
        <v>0</v>
      </c>
      <c r="AU204" s="9">
        <f>IF(AU$10&lt;$E204,0,IF(AU$10&gt;$E204+$F$8,0,$D204-SUM($F101:AT101)))</f>
        <v>0</v>
      </c>
      <c r="AV204" s="9">
        <f>IF(AV$10&lt;$E204,0,IF(AV$10&gt;$E204+$F$8,0,$D204-SUM($F101:AU101)))</f>
        <v>0</v>
      </c>
      <c r="AW204" s="9">
        <f>IF(AW$10&lt;$E204,0,IF(AW$10&gt;$E204+$F$8,0,$D204-SUM($F101:AV101)))</f>
        <v>0</v>
      </c>
      <c r="AX204" s="9">
        <f>IF(AX$10&lt;$E204,0,IF(AX$10&gt;$E204+$F$8,0,$D204-SUM($F101:AW101)))</f>
        <v>0</v>
      </c>
      <c r="AY204" s="9">
        <f>IF(AY$10&lt;$E204,0,IF(AY$10&gt;$E204+$F$8,0,$D204-SUM($F101:AX101)))</f>
        <v>0</v>
      </c>
      <c r="AZ204" s="9">
        <f>IF(AZ$10&lt;$E204,0,IF(AZ$10&gt;$E204+$F$8,0,$D204-SUM($F101:AY101)))</f>
        <v>0</v>
      </c>
      <c r="BA204" s="9">
        <f>IF(BA$10&lt;$E204,0,IF(BA$10&gt;$E204+$F$8,0,$D204-SUM($F101:AZ101)))</f>
        <v>0</v>
      </c>
      <c r="BB204" s="9">
        <f>IF(BB$10&lt;$E204,0,IF(BB$10&gt;$E204+$F$8,0,$D204-SUM($F101:BA101)))</f>
        <v>0</v>
      </c>
      <c r="BC204" s="9">
        <f>IF(BC$10&lt;$E204,0,IF(BC$10&gt;$E204+$F$8,0,$D204-SUM($F101:BB101)))</f>
        <v>0</v>
      </c>
      <c r="BD204" s="9">
        <f>IF(BD$10&lt;$E204,0,IF(BD$10&gt;$E204+$F$8,0,$D204-SUM($F101:BC101)))</f>
        <v>0</v>
      </c>
      <c r="BE204" s="9">
        <f>IF(BE$10&lt;$E204,0,IF(BE$10&gt;$E204+$F$8,0,$D204-SUM($F101:BD101)))</f>
        <v>0</v>
      </c>
      <c r="BF204" s="9">
        <f>IF(BF$10&lt;$E204,0,IF(BF$10&gt;$E204+$F$8,0,$D204-SUM($F101:BE101)))</f>
        <v>0</v>
      </c>
      <c r="BG204" s="9">
        <f>IF(BG$10&lt;$E204,0,IF(BG$10&gt;$E204+$F$8,0,$D204-SUM($F101:BF101)))</f>
        <v>0</v>
      </c>
      <c r="BH204" s="9">
        <f>IF(BH$10&lt;$E204,0,IF(BH$10&gt;$E204+$F$8,0,$D204-SUM($F101:BG101)))</f>
        <v>0</v>
      </c>
      <c r="BI204" s="9">
        <f>IF(BI$10&lt;$E204,0,IF(BI$10&gt;$E204+$F$8,0,$D204-SUM($F101:BH101)))</f>
        <v>0</v>
      </c>
      <c r="BJ204" s="9">
        <f>IF(BJ$10&lt;$E204,0,IF(BJ$10&gt;$E204+$F$8,0,$D204-SUM($F101:BI101)))</f>
        <v>0</v>
      </c>
      <c r="BK204" s="9">
        <f>IF(BK$10&lt;$E204,0,IF(BK$10&gt;$E204+$F$8,0,$D204-SUM($F101:BJ101)))</f>
        <v>0</v>
      </c>
      <c r="BL204" s="9">
        <f>IF(BL$10&lt;$E204,0,IF(BL$10&gt;$E204+$F$8,0,$D204-SUM($F101:BK101)))</f>
        <v>0</v>
      </c>
      <c r="BM204" s="9">
        <f>IF(BM$10&lt;$E204,0,IF(BM$10&gt;$E204+$F$8,0,$D204-SUM($F101:BL101)))</f>
        <v>0</v>
      </c>
      <c r="BN204" s="9">
        <f>IF(BN$10&lt;$E204,0,IF(BN$10&gt;$E204+$F$8,0,$D204-SUM($F101:BM101)))</f>
        <v>0</v>
      </c>
      <c r="BO204" s="9">
        <f>IF(BO$10&lt;$E204,0,IF(BO$10&gt;$E204+$F$8,0,$D204-SUM($F101:BN101)))</f>
        <v>0</v>
      </c>
      <c r="BP204" s="9">
        <f>IF(BP$10&lt;$E204,0,IF(BP$10&gt;$E204+$F$8,0,$D204-SUM($F101:BO101)))</f>
        <v>0</v>
      </c>
      <c r="BQ204" s="9">
        <f>IF(BQ$10&lt;$E204,0,IF(BQ$10&gt;$E204+$F$8,0,$D204-SUM($F101:BP101)))</f>
        <v>0</v>
      </c>
      <c r="BR204" s="9">
        <f>IF(BR$10&lt;$E204,0,IF(BR$10&gt;$E204+$F$8,0,$D204-SUM($F101:BQ101)))</f>
        <v>0</v>
      </c>
      <c r="BS204" s="9">
        <f>IF(BS$10&lt;$E204,0,IF(BS$10&gt;$E204+$F$8,0,$D204-SUM($F101:BR101)))</f>
        <v>0</v>
      </c>
      <c r="BT204" s="9">
        <f>IF(BT$10&lt;$E204,0,IF(BT$10&gt;$E204+$F$8,0,$D204-SUM($F101:BS101)))</f>
        <v>0</v>
      </c>
      <c r="BU204" s="9">
        <f>IF(BU$10&lt;$E204,0,IF(BU$10&gt;$E204+$F$8,0,$D204-SUM($F101:BT101)))</f>
        <v>0</v>
      </c>
      <c r="BV204" s="9">
        <f>IF(BV$10&lt;$E204,0,IF(BV$10&gt;$E204+$F$8,0,$D204-SUM($F101:BU101)))</f>
        <v>0</v>
      </c>
      <c r="BW204" s="9">
        <f>IF(BW$10&lt;$E204,0,IF(BW$10&gt;$E204+$F$8,0,$D204-SUM($F101:BV101)))</f>
        <v>0</v>
      </c>
      <c r="BX204" s="9">
        <f>IF(BX$10&lt;$E204,0,IF(BX$10&gt;$E204+$F$8,0,$D204-SUM($F101:BW101)))</f>
        <v>0</v>
      </c>
      <c r="BY204" s="9">
        <f>IF(BY$10&lt;$E204,0,IF(BY$10&gt;$E204+$F$8,0,$D204-SUM($F101:BX101)))</f>
        <v>0</v>
      </c>
      <c r="BZ204" s="9">
        <f>IF(BZ$10&lt;$E204,0,IF(BZ$10&gt;$E204+$F$8,0,$D204-SUM($F101:BY101)))</f>
        <v>0</v>
      </c>
      <c r="CA204" s="9">
        <f>IF(CA$10&lt;$E204,0,IF(CA$10&gt;$E204+$F$8,0,$D204-SUM($F101:BZ101)))</f>
        <v>0</v>
      </c>
      <c r="CB204" s="9">
        <f>IF(CB$10&lt;$E204,0,IF(CB$10&gt;$E204+$F$8,0,$D204-SUM($F101:CA101)))</f>
        <v>0</v>
      </c>
      <c r="CC204" s="9">
        <f>IF(CC$10&lt;$E204,0,IF(CC$10&gt;$E204+$F$8,0,$D204-SUM($F101:CB101)))</f>
        <v>0</v>
      </c>
      <c r="CD204" s="9">
        <f>IF(CD$10&lt;$E204,0,IF(CD$10&gt;$E204+$F$8,0,$D204-SUM($F101:CC101)))</f>
        <v>0</v>
      </c>
      <c r="CE204" s="9">
        <f>IF(CE$10&lt;$E204,0,IF(CE$10&gt;$E204+$F$8,0,$D204-SUM($F101:CD101)))</f>
        <v>0</v>
      </c>
      <c r="CF204" s="9">
        <f>IF(CF$10&lt;$E204,0,IF(CF$10&gt;$E204+$F$8,0,$D204-SUM($F101:CE101)))</f>
        <v>0</v>
      </c>
      <c r="CG204" s="9">
        <f>IF(CG$10&lt;$E204,0,IF(CG$10&gt;$E204+$F$8,0,$D204-SUM($F101:CF101)))</f>
        <v>0</v>
      </c>
      <c r="CH204" s="9">
        <f ca="1">IF(CH$10&lt;$E204,0,IF(CH$10&gt;$E204+$F$8,0,$D204-SUM($F101:CG101)))</f>
        <v>0</v>
      </c>
      <c r="CI204" s="9">
        <f ca="1">IF(CI$10&lt;$E204,0,IF(CI$10&gt;$E204+$F$8,0,$D204-SUM($F101:CH101)))</f>
        <v>0</v>
      </c>
      <c r="CJ204" s="9">
        <f ca="1">IF(CJ$10&lt;$E204,0,IF(CJ$10&gt;$E204+$F$8,0,$D204-SUM($F101:CI101)))</f>
        <v>0</v>
      </c>
      <c r="CK204" s="9">
        <f ca="1">IF(CK$10&lt;$E204,0,IF(CK$10&gt;$E204+$F$8,0,$D204-SUM($F101:CJ101)))</f>
        <v>0</v>
      </c>
      <c r="CL204" s="9">
        <f ca="1">IF(CL$10&lt;$E204,0,IF(CL$10&gt;$E204+$F$8,0,$D204-SUM($F101:CK101)))</f>
        <v>0</v>
      </c>
      <c r="CM204" s="9">
        <f ca="1">IF(CM$10&lt;$E204,0,IF(CM$10&gt;$E204+$F$8,0,$D204-SUM($F101:CL101)))</f>
        <v>0</v>
      </c>
      <c r="CN204" s="9">
        <f ca="1">IF(CN$10&lt;$E204,0,IF(CN$10&gt;$E204+$F$8,0,$D204-SUM($F101:CM101)))</f>
        <v>0</v>
      </c>
      <c r="CO204" s="9">
        <f ca="1">IF(CO$10&lt;$E204,0,IF(CO$10&gt;$E204+$F$8,0,$D204-SUM($F101:CN101)))</f>
        <v>0</v>
      </c>
      <c r="CP204" s="9">
        <f ca="1">IF(CP$10&lt;$E204,0,IF(CP$10&gt;$E204+$F$8,0,$D204-SUM($F101:CO101)))</f>
        <v>0</v>
      </c>
      <c r="CQ204" s="9">
        <f ca="1">IF(CQ$10&lt;$E204,0,IF(CQ$10&gt;$E204+$F$8,0,$D204-SUM($F101:CP101)))</f>
        <v>0</v>
      </c>
      <c r="CR204" s="9">
        <f ca="1">IF(CR$10&lt;$E204,0,IF(CR$10&gt;$E204+$F$8,0,$D204-SUM($F101:CQ101)))</f>
        <v>0</v>
      </c>
      <c r="CS204" s="9">
        <f ca="1">IF(CS$10&lt;$E204,0,IF(CS$10&gt;$E204+$F$8,0,$D204-SUM($F101:CR101)))</f>
        <v>0</v>
      </c>
      <c r="CT204" s="9">
        <f ca="1">IF(CT$10&lt;$E204,0,IF(CT$10&gt;$E204+$F$8,0,$D204-SUM($F101:CS101)))</f>
        <v>0</v>
      </c>
      <c r="CU204" s="9">
        <f ca="1">IF(CU$10&lt;$E204,0,IF(CU$10&gt;$E204+$F$8,0,$D204-SUM($F101:CT101)))</f>
        <v>0</v>
      </c>
      <c r="CV204" s="9">
        <f ca="1">IF(CV$10&lt;$E204,0,IF(CV$10&gt;$E204+$F$8,0,$D204-SUM($F101:CU101)))</f>
        <v>0</v>
      </c>
      <c r="CW204" s="9">
        <f ca="1">IF(CW$10&lt;$E204,0,IF(CW$10&gt;$E204+$F$8,0,$D204-SUM($F101:CV101)))</f>
        <v>0</v>
      </c>
      <c r="CX204" s="9">
        <f ca="1">IF(CX$10&lt;$E204,0,IF(CX$10&gt;$E204+$F$8,0,$D204-SUM($F101:CW101)))</f>
        <v>0</v>
      </c>
      <c r="CY204" s="9">
        <f ca="1">IF(CY$10&lt;$E204,0,IF(CY$10&gt;$E204+$F$8,0,$D204-SUM($F101:CX101)))</f>
        <v>0</v>
      </c>
      <c r="CZ204" s="9">
        <f ca="1">IF(CZ$10&lt;$E204,0,IF(CZ$10&gt;$E204+$F$8,0,$D204-SUM($F101:CY101)))</f>
        <v>0</v>
      </c>
      <c r="DA204" s="9">
        <f ca="1">IF(DA$10&lt;$E204,0,IF(DA$10&gt;$E204+$F$8,0,$D204-SUM($F101:CZ101)))</f>
        <v>0</v>
      </c>
    </row>
    <row r="205" spans="4:105">
      <c r="D205" s="58">
        <f t="shared" ca="1" si="124"/>
        <v>0</v>
      </c>
      <c r="E205" s="3">
        <f t="shared" si="126"/>
        <v>82</v>
      </c>
      <c r="F205" s="9">
        <f t="shared" si="125"/>
        <v>0</v>
      </c>
      <c r="G205" s="9">
        <f>IF(G$10&lt;$E205,0,IF(G$10&gt;$E205+$F$8,0,$D205-SUM($F102:F102)))</f>
        <v>0</v>
      </c>
      <c r="H205" s="9">
        <f>IF(H$10&lt;$E205,0,IF(H$10&gt;$E205+$F$8,0,$D205-SUM($F102:G102)))</f>
        <v>0</v>
      </c>
      <c r="I205" s="9">
        <f>IF(I$10&lt;$E205,0,IF(I$10&gt;$E205+$F$8,0,$D205-SUM($F102:H102)))</f>
        <v>0</v>
      </c>
      <c r="J205" s="9">
        <f>IF(J$10&lt;$E205,0,IF(J$10&gt;$E205+$F$8,0,$D205-SUM($F102:I102)))</f>
        <v>0</v>
      </c>
      <c r="K205" s="9">
        <f>IF(K$10&lt;$E205,0,IF(K$10&gt;$E205+$F$8,0,$D205-SUM($F102:J102)))</f>
        <v>0</v>
      </c>
      <c r="L205" s="9">
        <f>IF(L$10&lt;$E205,0,IF(L$10&gt;$E205+$F$8,0,$D205-SUM($F102:K102)))</f>
        <v>0</v>
      </c>
      <c r="M205" s="9">
        <f>IF(M$10&lt;$E205,0,IF(M$10&gt;$E205+$F$8,0,$D205-SUM($F102:L102)))</f>
        <v>0</v>
      </c>
      <c r="N205" s="9">
        <f>IF(N$10&lt;$E205,0,IF(N$10&gt;$E205+$F$8,0,$D205-SUM($F102:M102)))</f>
        <v>0</v>
      </c>
      <c r="O205" s="9">
        <f>IF(O$10&lt;$E205,0,IF(O$10&gt;$E205+$F$8,0,$D205-SUM($F102:N102)))</f>
        <v>0</v>
      </c>
      <c r="P205" s="9">
        <f>IF(P$10&lt;$E205,0,IF(P$10&gt;$E205+$F$8,0,$D205-SUM($F102:O102)))</f>
        <v>0</v>
      </c>
      <c r="Q205" s="9">
        <f>IF(Q$10&lt;$E205,0,IF(Q$10&gt;$E205+$F$8,0,$D205-SUM($F102:P102)))</f>
        <v>0</v>
      </c>
      <c r="R205" s="9">
        <f>IF(R$10&lt;$E205,0,IF(R$10&gt;$E205+$F$8,0,$D205-SUM($F102:Q102)))</f>
        <v>0</v>
      </c>
      <c r="S205" s="9">
        <f>IF(S$10&lt;$E205,0,IF(S$10&gt;$E205+$F$8,0,$D205-SUM($F102:R102)))</f>
        <v>0</v>
      </c>
      <c r="T205" s="9">
        <f>IF(T$10&lt;$E205,0,IF(T$10&gt;$E205+$F$8,0,$D205-SUM($F102:S102)))</f>
        <v>0</v>
      </c>
      <c r="U205" s="9">
        <f>IF(U$10&lt;$E205,0,IF(U$10&gt;$E205+$F$8,0,$D205-SUM($F102:T102)))</f>
        <v>0</v>
      </c>
      <c r="V205" s="9">
        <f>IF(V$10&lt;$E205,0,IF(V$10&gt;$E205+$F$8,0,$D205-SUM($F102:U102)))</f>
        <v>0</v>
      </c>
      <c r="W205" s="9">
        <f>IF(W$10&lt;$E205,0,IF(W$10&gt;$E205+$F$8,0,$D205-SUM($F102:V102)))</f>
        <v>0</v>
      </c>
      <c r="X205" s="9">
        <f>IF(X$10&lt;$E205,0,IF(X$10&gt;$E205+$F$8,0,$D205-SUM($F102:W102)))</f>
        <v>0</v>
      </c>
      <c r="Y205" s="9">
        <f>IF(Y$10&lt;$E205,0,IF(Y$10&gt;$E205+$F$8,0,$D205-SUM($F102:X102)))</f>
        <v>0</v>
      </c>
      <c r="Z205" s="9">
        <f>IF(Z$10&lt;$E205,0,IF(Z$10&gt;$E205+$F$8,0,$D205-SUM($F102:Y102)))</f>
        <v>0</v>
      </c>
      <c r="AA205" s="9">
        <f>IF(AA$10&lt;$E205,0,IF(AA$10&gt;$E205+$F$8,0,$D205-SUM($F102:Z102)))</f>
        <v>0</v>
      </c>
      <c r="AB205" s="9">
        <f>IF(AB$10&lt;$E205,0,IF(AB$10&gt;$E205+$F$8,0,$D205-SUM($F102:AA102)))</f>
        <v>0</v>
      </c>
      <c r="AC205" s="9">
        <f>IF(AC$10&lt;$E205,0,IF(AC$10&gt;$E205+$F$8,0,$D205-SUM($F102:AB102)))</f>
        <v>0</v>
      </c>
      <c r="AD205" s="9">
        <f>IF(AD$10&lt;$E205,0,IF(AD$10&gt;$E205+$F$8,0,$D205-SUM($F102:AC102)))</f>
        <v>0</v>
      </c>
      <c r="AE205" s="9">
        <f>IF(AE$10&lt;$E205,0,IF(AE$10&gt;$E205+$F$8,0,$D205-SUM($F102:AD102)))</f>
        <v>0</v>
      </c>
      <c r="AF205" s="9">
        <f>IF(AF$10&lt;$E205,0,IF(AF$10&gt;$E205+$F$8,0,$D205-SUM($F102:AE102)))</f>
        <v>0</v>
      </c>
      <c r="AG205" s="9">
        <f>IF(AG$10&lt;$E205,0,IF(AG$10&gt;$E205+$F$8,0,$D205-SUM($F102:AF102)))</f>
        <v>0</v>
      </c>
      <c r="AH205" s="9">
        <f>IF(AH$10&lt;$E205,0,IF(AH$10&gt;$E205+$F$8,0,$D205-SUM($F102:AG102)))</f>
        <v>0</v>
      </c>
      <c r="AI205" s="9">
        <f>IF(AI$10&lt;$E205,0,IF(AI$10&gt;$E205+$F$8,0,$D205-SUM($F102:AH102)))</f>
        <v>0</v>
      </c>
      <c r="AJ205" s="9">
        <f>IF(AJ$10&lt;$E205,0,IF(AJ$10&gt;$E205+$F$8,0,$D205-SUM($F102:AI102)))</f>
        <v>0</v>
      </c>
      <c r="AK205" s="9">
        <f>IF(AK$10&lt;$E205,0,IF(AK$10&gt;$E205+$F$8,0,$D205-SUM($F102:AJ102)))</f>
        <v>0</v>
      </c>
      <c r="AL205" s="9">
        <f>IF(AL$10&lt;$E205,0,IF(AL$10&gt;$E205+$F$8,0,$D205-SUM($F102:AK102)))</f>
        <v>0</v>
      </c>
      <c r="AM205" s="9">
        <f>IF(AM$10&lt;$E205,0,IF(AM$10&gt;$E205+$F$8,0,$D205-SUM($F102:AL102)))</f>
        <v>0</v>
      </c>
      <c r="AN205" s="9">
        <f>IF(AN$10&lt;$E205,0,IF(AN$10&gt;$E205+$F$8,0,$D205-SUM($F102:AM102)))</f>
        <v>0</v>
      </c>
      <c r="AO205" s="9">
        <f>IF(AO$10&lt;$E205,0,IF(AO$10&gt;$E205+$F$8,0,$D205-SUM($F102:AN102)))</f>
        <v>0</v>
      </c>
      <c r="AP205" s="9">
        <f>IF(AP$10&lt;$E205,0,IF(AP$10&gt;$E205+$F$8,0,$D205-SUM($F102:AO102)))</f>
        <v>0</v>
      </c>
      <c r="AQ205" s="9">
        <f>IF(AQ$10&lt;$E205,0,IF(AQ$10&gt;$E205+$F$8,0,$D205-SUM($F102:AP102)))</f>
        <v>0</v>
      </c>
      <c r="AR205" s="9">
        <f>IF(AR$10&lt;$E205,0,IF(AR$10&gt;$E205+$F$8,0,$D205-SUM($F102:AQ102)))</f>
        <v>0</v>
      </c>
      <c r="AS205" s="9">
        <f>IF(AS$10&lt;$E205,0,IF(AS$10&gt;$E205+$F$8,0,$D205-SUM($F102:AR102)))</f>
        <v>0</v>
      </c>
      <c r="AT205" s="9">
        <f>IF(AT$10&lt;$E205,0,IF(AT$10&gt;$E205+$F$8,0,$D205-SUM($F102:AS102)))</f>
        <v>0</v>
      </c>
      <c r="AU205" s="9">
        <f>IF(AU$10&lt;$E205,0,IF(AU$10&gt;$E205+$F$8,0,$D205-SUM($F102:AT102)))</f>
        <v>0</v>
      </c>
      <c r="AV205" s="9">
        <f>IF(AV$10&lt;$E205,0,IF(AV$10&gt;$E205+$F$8,0,$D205-SUM($F102:AU102)))</f>
        <v>0</v>
      </c>
      <c r="AW205" s="9">
        <f>IF(AW$10&lt;$E205,0,IF(AW$10&gt;$E205+$F$8,0,$D205-SUM($F102:AV102)))</f>
        <v>0</v>
      </c>
      <c r="AX205" s="9">
        <f>IF(AX$10&lt;$E205,0,IF(AX$10&gt;$E205+$F$8,0,$D205-SUM($F102:AW102)))</f>
        <v>0</v>
      </c>
      <c r="AY205" s="9">
        <f>IF(AY$10&lt;$E205,0,IF(AY$10&gt;$E205+$F$8,0,$D205-SUM($F102:AX102)))</f>
        <v>0</v>
      </c>
      <c r="AZ205" s="9">
        <f>IF(AZ$10&lt;$E205,0,IF(AZ$10&gt;$E205+$F$8,0,$D205-SUM($F102:AY102)))</f>
        <v>0</v>
      </c>
      <c r="BA205" s="9">
        <f>IF(BA$10&lt;$E205,0,IF(BA$10&gt;$E205+$F$8,0,$D205-SUM($F102:AZ102)))</f>
        <v>0</v>
      </c>
      <c r="BB205" s="9">
        <f>IF(BB$10&lt;$E205,0,IF(BB$10&gt;$E205+$F$8,0,$D205-SUM($F102:BA102)))</f>
        <v>0</v>
      </c>
      <c r="BC205" s="9">
        <f>IF(BC$10&lt;$E205,0,IF(BC$10&gt;$E205+$F$8,0,$D205-SUM($F102:BB102)))</f>
        <v>0</v>
      </c>
      <c r="BD205" s="9">
        <f>IF(BD$10&lt;$E205,0,IF(BD$10&gt;$E205+$F$8,0,$D205-SUM($F102:BC102)))</f>
        <v>0</v>
      </c>
      <c r="BE205" s="9">
        <f>IF(BE$10&lt;$E205,0,IF(BE$10&gt;$E205+$F$8,0,$D205-SUM($F102:BD102)))</f>
        <v>0</v>
      </c>
      <c r="BF205" s="9">
        <f>IF(BF$10&lt;$E205,0,IF(BF$10&gt;$E205+$F$8,0,$D205-SUM($F102:BE102)))</f>
        <v>0</v>
      </c>
      <c r="BG205" s="9">
        <f>IF(BG$10&lt;$E205,0,IF(BG$10&gt;$E205+$F$8,0,$D205-SUM($F102:BF102)))</f>
        <v>0</v>
      </c>
      <c r="BH205" s="9">
        <f>IF(BH$10&lt;$E205,0,IF(BH$10&gt;$E205+$F$8,0,$D205-SUM($F102:BG102)))</f>
        <v>0</v>
      </c>
      <c r="BI205" s="9">
        <f>IF(BI$10&lt;$E205,0,IF(BI$10&gt;$E205+$F$8,0,$D205-SUM($F102:BH102)))</f>
        <v>0</v>
      </c>
      <c r="BJ205" s="9">
        <f>IF(BJ$10&lt;$E205,0,IF(BJ$10&gt;$E205+$F$8,0,$D205-SUM($F102:BI102)))</f>
        <v>0</v>
      </c>
      <c r="BK205" s="9">
        <f>IF(BK$10&lt;$E205,0,IF(BK$10&gt;$E205+$F$8,0,$D205-SUM($F102:BJ102)))</f>
        <v>0</v>
      </c>
      <c r="BL205" s="9">
        <f>IF(BL$10&lt;$E205,0,IF(BL$10&gt;$E205+$F$8,0,$D205-SUM($F102:BK102)))</f>
        <v>0</v>
      </c>
      <c r="BM205" s="9">
        <f>IF(BM$10&lt;$E205,0,IF(BM$10&gt;$E205+$F$8,0,$D205-SUM($F102:BL102)))</f>
        <v>0</v>
      </c>
      <c r="BN205" s="9">
        <f>IF(BN$10&lt;$E205,0,IF(BN$10&gt;$E205+$F$8,0,$D205-SUM($F102:BM102)))</f>
        <v>0</v>
      </c>
      <c r="BO205" s="9">
        <f>IF(BO$10&lt;$E205,0,IF(BO$10&gt;$E205+$F$8,0,$D205-SUM($F102:BN102)))</f>
        <v>0</v>
      </c>
      <c r="BP205" s="9">
        <f>IF(BP$10&lt;$E205,0,IF(BP$10&gt;$E205+$F$8,0,$D205-SUM($F102:BO102)))</f>
        <v>0</v>
      </c>
      <c r="BQ205" s="9">
        <f>IF(BQ$10&lt;$E205,0,IF(BQ$10&gt;$E205+$F$8,0,$D205-SUM($F102:BP102)))</f>
        <v>0</v>
      </c>
      <c r="BR205" s="9">
        <f>IF(BR$10&lt;$E205,0,IF(BR$10&gt;$E205+$F$8,0,$D205-SUM($F102:BQ102)))</f>
        <v>0</v>
      </c>
      <c r="BS205" s="9">
        <f>IF(BS$10&lt;$E205,0,IF(BS$10&gt;$E205+$F$8,0,$D205-SUM($F102:BR102)))</f>
        <v>0</v>
      </c>
      <c r="BT205" s="9">
        <f>IF(BT$10&lt;$E205,0,IF(BT$10&gt;$E205+$F$8,0,$D205-SUM($F102:BS102)))</f>
        <v>0</v>
      </c>
      <c r="BU205" s="9">
        <f>IF(BU$10&lt;$E205,0,IF(BU$10&gt;$E205+$F$8,0,$D205-SUM($F102:BT102)))</f>
        <v>0</v>
      </c>
      <c r="BV205" s="9">
        <f>IF(BV$10&lt;$E205,0,IF(BV$10&gt;$E205+$F$8,0,$D205-SUM($F102:BU102)))</f>
        <v>0</v>
      </c>
      <c r="BW205" s="9">
        <f>IF(BW$10&lt;$E205,0,IF(BW$10&gt;$E205+$F$8,0,$D205-SUM($F102:BV102)))</f>
        <v>0</v>
      </c>
      <c r="BX205" s="9">
        <f>IF(BX$10&lt;$E205,0,IF(BX$10&gt;$E205+$F$8,0,$D205-SUM($F102:BW102)))</f>
        <v>0</v>
      </c>
      <c r="BY205" s="9">
        <f>IF(BY$10&lt;$E205,0,IF(BY$10&gt;$E205+$F$8,0,$D205-SUM($F102:BX102)))</f>
        <v>0</v>
      </c>
      <c r="BZ205" s="9">
        <f>IF(BZ$10&lt;$E205,0,IF(BZ$10&gt;$E205+$F$8,0,$D205-SUM($F102:BY102)))</f>
        <v>0</v>
      </c>
      <c r="CA205" s="9">
        <f>IF(CA$10&lt;$E205,0,IF(CA$10&gt;$E205+$F$8,0,$D205-SUM($F102:BZ102)))</f>
        <v>0</v>
      </c>
      <c r="CB205" s="9">
        <f>IF(CB$10&lt;$E205,0,IF(CB$10&gt;$E205+$F$8,0,$D205-SUM($F102:CA102)))</f>
        <v>0</v>
      </c>
      <c r="CC205" s="9">
        <f>IF(CC$10&lt;$E205,0,IF(CC$10&gt;$E205+$F$8,0,$D205-SUM($F102:CB102)))</f>
        <v>0</v>
      </c>
      <c r="CD205" s="9">
        <f>IF(CD$10&lt;$E205,0,IF(CD$10&gt;$E205+$F$8,0,$D205-SUM($F102:CC102)))</f>
        <v>0</v>
      </c>
      <c r="CE205" s="9">
        <f>IF(CE$10&lt;$E205,0,IF(CE$10&gt;$E205+$F$8,0,$D205-SUM($F102:CD102)))</f>
        <v>0</v>
      </c>
      <c r="CF205" s="9">
        <f>IF(CF$10&lt;$E205,0,IF(CF$10&gt;$E205+$F$8,0,$D205-SUM($F102:CE102)))</f>
        <v>0</v>
      </c>
      <c r="CG205" s="9">
        <f>IF(CG$10&lt;$E205,0,IF(CG$10&gt;$E205+$F$8,0,$D205-SUM($F102:CF102)))</f>
        <v>0</v>
      </c>
      <c r="CH205" s="9">
        <f>IF(CH$10&lt;$E205,0,IF(CH$10&gt;$E205+$F$8,0,$D205-SUM($F102:CG102)))</f>
        <v>0</v>
      </c>
      <c r="CI205" s="9">
        <f ca="1">IF(CI$10&lt;$E205,0,IF(CI$10&gt;$E205+$F$8,0,$D205-SUM($F102:CH102)))</f>
        <v>0</v>
      </c>
      <c r="CJ205" s="9">
        <f ca="1">IF(CJ$10&lt;$E205,0,IF(CJ$10&gt;$E205+$F$8,0,$D205-SUM($F102:CI102)))</f>
        <v>0</v>
      </c>
      <c r="CK205" s="9">
        <f ca="1">IF(CK$10&lt;$E205,0,IF(CK$10&gt;$E205+$F$8,0,$D205-SUM($F102:CJ102)))</f>
        <v>0</v>
      </c>
      <c r="CL205" s="9">
        <f ca="1">IF(CL$10&lt;$E205,0,IF(CL$10&gt;$E205+$F$8,0,$D205-SUM($F102:CK102)))</f>
        <v>0</v>
      </c>
      <c r="CM205" s="9">
        <f ca="1">IF(CM$10&lt;$E205,0,IF(CM$10&gt;$E205+$F$8,0,$D205-SUM($F102:CL102)))</f>
        <v>0</v>
      </c>
      <c r="CN205" s="9">
        <f ca="1">IF(CN$10&lt;$E205,0,IF(CN$10&gt;$E205+$F$8,0,$D205-SUM($F102:CM102)))</f>
        <v>0</v>
      </c>
      <c r="CO205" s="9">
        <f ca="1">IF(CO$10&lt;$E205,0,IF(CO$10&gt;$E205+$F$8,0,$D205-SUM($F102:CN102)))</f>
        <v>0</v>
      </c>
      <c r="CP205" s="9">
        <f ca="1">IF(CP$10&lt;$E205,0,IF(CP$10&gt;$E205+$F$8,0,$D205-SUM($F102:CO102)))</f>
        <v>0</v>
      </c>
      <c r="CQ205" s="9">
        <f ca="1">IF(CQ$10&lt;$E205,0,IF(CQ$10&gt;$E205+$F$8,0,$D205-SUM($F102:CP102)))</f>
        <v>0</v>
      </c>
      <c r="CR205" s="9">
        <f ca="1">IF(CR$10&lt;$E205,0,IF(CR$10&gt;$E205+$F$8,0,$D205-SUM($F102:CQ102)))</f>
        <v>0</v>
      </c>
      <c r="CS205" s="9">
        <f ca="1">IF(CS$10&lt;$E205,0,IF(CS$10&gt;$E205+$F$8,0,$D205-SUM($F102:CR102)))</f>
        <v>0</v>
      </c>
      <c r="CT205" s="9">
        <f ca="1">IF(CT$10&lt;$E205,0,IF(CT$10&gt;$E205+$F$8,0,$D205-SUM($F102:CS102)))</f>
        <v>0</v>
      </c>
      <c r="CU205" s="9">
        <f ca="1">IF(CU$10&lt;$E205,0,IF(CU$10&gt;$E205+$F$8,0,$D205-SUM($F102:CT102)))</f>
        <v>0</v>
      </c>
      <c r="CV205" s="9">
        <f ca="1">IF(CV$10&lt;$E205,0,IF(CV$10&gt;$E205+$F$8,0,$D205-SUM($F102:CU102)))</f>
        <v>0</v>
      </c>
      <c r="CW205" s="9">
        <f ca="1">IF(CW$10&lt;$E205,0,IF(CW$10&gt;$E205+$F$8,0,$D205-SUM($F102:CV102)))</f>
        <v>0</v>
      </c>
      <c r="CX205" s="9">
        <f ca="1">IF(CX$10&lt;$E205,0,IF(CX$10&gt;$E205+$F$8,0,$D205-SUM($F102:CW102)))</f>
        <v>0</v>
      </c>
      <c r="CY205" s="9">
        <f ca="1">IF(CY$10&lt;$E205,0,IF(CY$10&gt;$E205+$F$8,0,$D205-SUM($F102:CX102)))</f>
        <v>0</v>
      </c>
      <c r="CZ205" s="9">
        <f ca="1">IF(CZ$10&lt;$E205,0,IF(CZ$10&gt;$E205+$F$8,0,$D205-SUM($F102:CY102)))</f>
        <v>0</v>
      </c>
      <c r="DA205" s="9">
        <f ca="1">IF(DA$10&lt;$E205,0,IF(DA$10&gt;$E205+$F$8,0,$D205-SUM($F102:CZ102)))</f>
        <v>0</v>
      </c>
    </row>
    <row r="206" spans="4:105">
      <c r="D206" s="58">
        <f t="shared" ca="1" si="124"/>
        <v>0</v>
      </c>
      <c r="E206" s="3">
        <f t="shared" si="126"/>
        <v>83</v>
      </c>
      <c r="F206" s="9">
        <f t="shared" si="125"/>
        <v>0</v>
      </c>
      <c r="G206" s="9">
        <f>IF(G$10&lt;$E206,0,IF(G$10&gt;$E206+$F$8,0,$D206-SUM($F103:F103)))</f>
        <v>0</v>
      </c>
      <c r="H206" s="9">
        <f>IF(H$10&lt;$E206,0,IF(H$10&gt;$E206+$F$8,0,$D206-SUM($F103:G103)))</f>
        <v>0</v>
      </c>
      <c r="I206" s="9">
        <f>IF(I$10&lt;$E206,0,IF(I$10&gt;$E206+$F$8,0,$D206-SUM($F103:H103)))</f>
        <v>0</v>
      </c>
      <c r="J206" s="9">
        <f>IF(J$10&lt;$E206,0,IF(J$10&gt;$E206+$F$8,0,$D206-SUM($F103:I103)))</f>
        <v>0</v>
      </c>
      <c r="K206" s="9">
        <f>IF(K$10&lt;$E206,0,IF(K$10&gt;$E206+$F$8,0,$D206-SUM($F103:J103)))</f>
        <v>0</v>
      </c>
      <c r="L206" s="9">
        <f>IF(L$10&lt;$E206,0,IF(L$10&gt;$E206+$F$8,0,$D206-SUM($F103:K103)))</f>
        <v>0</v>
      </c>
      <c r="M206" s="9">
        <f>IF(M$10&lt;$E206,0,IF(M$10&gt;$E206+$F$8,0,$D206-SUM($F103:L103)))</f>
        <v>0</v>
      </c>
      <c r="N206" s="9">
        <f>IF(N$10&lt;$E206,0,IF(N$10&gt;$E206+$F$8,0,$D206-SUM($F103:M103)))</f>
        <v>0</v>
      </c>
      <c r="O206" s="9">
        <f>IF(O$10&lt;$E206,0,IF(O$10&gt;$E206+$F$8,0,$D206-SUM($F103:N103)))</f>
        <v>0</v>
      </c>
      <c r="P206" s="9">
        <f>IF(P$10&lt;$E206,0,IF(P$10&gt;$E206+$F$8,0,$D206-SUM($F103:O103)))</f>
        <v>0</v>
      </c>
      <c r="Q206" s="9">
        <f>IF(Q$10&lt;$E206,0,IF(Q$10&gt;$E206+$F$8,0,$D206-SUM($F103:P103)))</f>
        <v>0</v>
      </c>
      <c r="R206" s="9">
        <f>IF(R$10&lt;$E206,0,IF(R$10&gt;$E206+$F$8,0,$D206-SUM($F103:Q103)))</f>
        <v>0</v>
      </c>
      <c r="S206" s="9">
        <f>IF(S$10&lt;$E206,0,IF(S$10&gt;$E206+$F$8,0,$D206-SUM($F103:R103)))</f>
        <v>0</v>
      </c>
      <c r="T206" s="9">
        <f>IF(T$10&lt;$E206,0,IF(T$10&gt;$E206+$F$8,0,$D206-SUM($F103:S103)))</f>
        <v>0</v>
      </c>
      <c r="U206" s="9">
        <f>IF(U$10&lt;$E206,0,IF(U$10&gt;$E206+$F$8,0,$D206-SUM($F103:T103)))</f>
        <v>0</v>
      </c>
      <c r="V206" s="9">
        <f>IF(V$10&lt;$E206,0,IF(V$10&gt;$E206+$F$8,0,$D206-SUM($F103:U103)))</f>
        <v>0</v>
      </c>
      <c r="W206" s="9">
        <f>IF(W$10&lt;$E206,0,IF(W$10&gt;$E206+$F$8,0,$D206-SUM($F103:V103)))</f>
        <v>0</v>
      </c>
      <c r="X206" s="9">
        <f>IF(X$10&lt;$E206,0,IF(X$10&gt;$E206+$F$8,0,$D206-SUM($F103:W103)))</f>
        <v>0</v>
      </c>
      <c r="Y206" s="9">
        <f>IF(Y$10&lt;$E206,0,IF(Y$10&gt;$E206+$F$8,0,$D206-SUM($F103:X103)))</f>
        <v>0</v>
      </c>
      <c r="Z206" s="9">
        <f>IF(Z$10&lt;$E206,0,IF(Z$10&gt;$E206+$F$8,0,$D206-SUM($F103:Y103)))</f>
        <v>0</v>
      </c>
      <c r="AA206" s="9">
        <f>IF(AA$10&lt;$E206,0,IF(AA$10&gt;$E206+$F$8,0,$D206-SUM($F103:Z103)))</f>
        <v>0</v>
      </c>
      <c r="AB206" s="9">
        <f>IF(AB$10&lt;$E206,0,IF(AB$10&gt;$E206+$F$8,0,$D206-SUM($F103:AA103)))</f>
        <v>0</v>
      </c>
      <c r="AC206" s="9">
        <f>IF(AC$10&lt;$E206,0,IF(AC$10&gt;$E206+$F$8,0,$D206-SUM($F103:AB103)))</f>
        <v>0</v>
      </c>
      <c r="AD206" s="9">
        <f>IF(AD$10&lt;$E206,0,IF(AD$10&gt;$E206+$F$8,0,$D206-SUM($F103:AC103)))</f>
        <v>0</v>
      </c>
      <c r="AE206" s="9">
        <f>IF(AE$10&lt;$E206,0,IF(AE$10&gt;$E206+$F$8,0,$D206-SUM($F103:AD103)))</f>
        <v>0</v>
      </c>
      <c r="AF206" s="9">
        <f>IF(AF$10&lt;$E206,0,IF(AF$10&gt;$E206+$F$8,0,$D206-SUM($F103:AE103)))</f>
        <v>0</v>
      </c>
      <c r="AG206" s="9">
        <f>IF(AG$10&lt;$E206,0,IF(AG$10&gt;$E206+$F$8,0,$D206-SUM($F103:AF103)))</f>
        <v>0</v>
      </c>
      <c r="AH206" s="9">
        <f>IF(AH$10&lt;$E206,0,IF(AH$10&gt;$E206+$F$8,0,$D206-SUM($F103:AG103)))</f>
        <v>0</v>
      </c>
      <c r="AI206" s="9">
        <f>IF(AI$10&lt;$E206,0,IF(AI$10&gt;$E206+$F$8,0,$D206-SUM($F103:AH103)))</f>
        <v>0</v>
      </c>
      <c r="AJ206" s="9">
        <f>IF(AJ$10&lt;$E206,0,IF(AJ$10&gt;$E206+$F$8,0,$D206-SUM($F103:AI103)))</f>
        <v>0</v>
      </c>
      <c r="AK206" s="9">
        <f>IF(AK$10&lt;$E206,0,IF(AK$10&gt;$E206+$F$8,0,$D206-SUM($F103:AJ103)))</f>
        <v>0</v>
      </c>
      <c r="AL206" s="9">
        <f>IF(AL$10&lt;$E206,0,IF(AL$10&gt;$E206+$F$8,0,$D206-SUM($F103:AK103)))</f>
        <v>0</v>
      </c>
      <c r="AM206" s="9">
        <f>IF(AM$10&lt;$E206,0,IF(AM$10&gt;$E206+$F$8,0,$D206-SUM($F103:AL103)))</f>
        <v>0</v>
      </c>
      <c r="AN206" s="9">
        <f>IF(AN$10&lt;$E206,0,IF(AN$10&gt;$E206+$F$8,0,$D206-SUM($F103:AM103)))</f>
        <v>0</v>
      </c>
      <c r="AO206" s="9">
        <f>IF(AO$10&lt;$E206,0,IF(AO$10&gt;$E206+$F$8,0,$D206-SUM($F103:AN103)))</f>
        <v>0</v>
      </c>
      <c r="AP206" s="9">
        <f>IF(AP$10&lt;$E206,0,IF(AP$10&gt;$E206+$F$8,0,$D206-SUM($F103:AO103)))</f>
        <v>0</v>
      </c>
      <c r="AQ206" s="9">
        <f>IF(AQ$10&lt;$E206,0,IF(AQ$10&gt;$E206+$F$8,0,$D206-SUM($F103:AP103)))</f>
        <v>0</v>
      </c>
      <c r="AR206" s="9">
        <f>IF(AR$10&lt;$E206,0,IF(AR$10&gt;$E206+$F$8,0,$D206-SUM($F103:AQ103)))</f>
        <v>0</v>
      </c>
      <c r="AS206" s="9">
        <f>IF(AS$10&lt;$E206,0,IF(AS$10&gt;$E206+$F$8,0,$D206-SUM($F103:AR103)))</f>
        <v>0</v>
      </c>
      <c r="AT206" s="9">
        <f>IF(AT$10&lt;$E206,0,IF(AT$10&gt;$E206+$F$8,0,$D206-SUM($F103:AS103)))</f>
        <v>0</v>
      </c>
      <c r="AU206" s="9">
        <f>IF(AU$10&lt;$E206,0,IF(AU$10&gt;$E206+$F$8,0,$D206-SUM($F103:AT103)))</f>
        <v>0</v>
      </c>
      <c r="AV206" s="9">
        <f>IF(AV$10&lt;$E206,0,IF(AV$10&gt;$E206+$F$8,0,$D206-SUM($F103:AU103)))</f>
        <v>0</v>
      </c>
      <c r="AW206" s="9">
        <f>IF(AW$10&lt;$E206,0,IF(AW$10&gt;$E206+$F$8,0,$D206-SUM($F103:AV103)))</f>
        <v>0</v>
      </c>
      <c r="AX206" s="9">
        <f>IF(AX$10&lt;$E206,0,IF(AX$10&gt;$E206+$F$8,0,$D206-SUM($F103:AW103)))</f>
        <v>0</v>
      </c>
      <c r="AY206" s="9">
        <f>IF(AY$10&lt;$E206,0,IF(AY$10&gt;$E206+$F$8,0,$D206-SUM($F103:AX103)))</f>
        <v>0</v>
      </c>
      <c r="AZ206" s="9">
        <f>IF(AZ$10&lt;$E206,0,IF(AZ$10&gt;$E206+$F$8,0,$D206-SUM($F103:AY103)))</f>
        <v>0</v>
      </c>
      <c r="BA206" s="9">
        <f>IF(BA$10&lt;$E206,0,IF(BA$10&gt;$E206+$F$8,0,$D206-SUM($F103:AZ103)))</f>
        <v>0</v>
      </c>
      <c r="BB206" s="9">
        <f>IF(BB$10&lt;$E206,0,IF(BB$10&gt;$E206+$F$8,0,$D206-SUM($F103:BA103)))</f>
        <v>0</v>
      </c>
      <c r="BC206" s="9">
        <f>IF(BC$10&lt;$E206,0,IF(BC$10&gt;$E206+$F$8,0,$D206-SUM($F103:BB103)))</f>
        <v>0</v>
      </c>
      <c r="BD206" s="9">
        <f>IF(BD$10&lt;$E206,0,IF(BD$10&gt;$E206+$F$8,0,$D206-SUM($F103:BC103)))</f>
        <v>0</v>
      </c>
      <c r="BE206" s="9">
        <f>IF(BE$10&lt;$E206,0,IF(BE$10&gt;$E206+$F$8,0,$D206-SUM($F103:BD103)))</f>
        <v>0</v>
      </c>
      <c r="BF206" s="9">
        <f>IF(BF$10&lt;$E206,0,IF(BF$10&gt;$E206+$F$8,0,$D206-SUM($F103:BE103)))</f>
        <v>0</v>
      </c>
      <c r="BG206" s="9">
        <f>IF(BG$10&lt;$E206,0,IF(BG$10&gt;$E206+$F$8,0,$D206-SUM($F103:BF103)))</f>
        <v>0</v>
      </c>
      <c r="BH206" s="9">
        <f>IF(BH$10&lt;$E206,0,IF(BH$10&gt;$E206+$F$8,0,$D206-SUM($F103:BG103)))</f>
        <v>0</v>
      </c>
      <c r="BI206" s="9">
        <f>IF(BI$10&lt;$E206,0,IF(BI$10&gt;$E206+$F$8,0,$D206-SUM($F103:BH103)))</f>
        <v>0</v>
      </c>
      <c r="BJ206" s="9">
        <f>IF(BJ$10&lt;$E206,0,IF(BJ$10&gt;$E206+$F$8,0,$D206-SUM($F103:BI103)))</f>
        <v>0</v>
      </c>
      <c r="BK206" s="9">
        <f>IF(BK$10&lt;$E206,0,IF(BK$10&gt;$E206+$F$8,0,$D206-SUM($F103:BJ103)))</f>
        <v>0</v>
      </c>
      <c r="BL206" s="9">
        <f>IF(BL$10&lt;$E206,0,IF(BL$10&gt;$E206+$F$8,0,$D206-SUM($F103:BK103)))</f>
        <v>0</v>
      </c>
      <c r="BM206" s="9">
        <f>IF(BM$10&lt;$E206,0,IF(BM$10&gt;$E206+$F$8,0,$D206-SUM($F103:BL103)))</f>
        <v>0</v>
      </c>
      <c r="BN206" s="9">
        <f>IF(BN$10&lt;$E206,0,IF(BN$10&gt;$E206+$F$8,0,$D206-SUM($F103:BM103)))</f>
        <v>0</v>
      </c>
      <c r="BO206" s="9">
        <f>IF(BO$10&lt;$E206,0,IF(BO$10&gt;$E206+$F$8,0,$D206-SUM($F103:BN103)))</f>
        <v>0</v>
      </c>
      <c r="BP206" s="9">
        <f>IF(BP$10&lt;$E206,0,IF(BP$10&gt;$E206+$F$8,0,$D206-SUM($F103:BO103)))</f>
        <v>0</v>
      </c>
      <c r="BQ206" s="9">
        <f>IF(BQ$10&lt;$E206,0,IF(BQ$10&gt;$E206+$F$8,0,$D206-SUM($F103:BP103)))</f>
        <v>0</v>
      </c>
      <c r="BR206" s="9">
        <f>IF(BR$10&lt;$E206,0,IF(BR$10&gt;$E206+$F$8,0,$D206-SUM($F103:BQ103)))</f>
        <v>0</v>
      </c>
      <c r="BS206" s="9">
        <f>IF(BS$10&lt;$E206,0,IF(BS$10&gt;$E206+$F$8,0,$D206-SUM($F103:BR103)))</f>
        <v>0</v>
      </c>
      <c r="BT206" s="9">
        <f>IF(BT$10&lt;$E206,0,IF(BT$10&gt;$E206+$F$8,0,$D206-SUM($F103:BS103)))</f>
        <v>0</v>
      </c>
      <c r="BU206" s="9">
        <f>IF(BU$10&lt;$E206,0,IF(BU$10&gt;$E206+$F$8,0,$D206-SUM($F103:BT103)))</f>
        <v>0</v>
      </c>
      <c r="BV206" s="9">
        <f>IF(BV$10&lt;$E206,0,IF(BV$10&gt;$E206+$F$8,0,$D206-SUM($F103:BU103)))</f>
        <v>0</v>
      </c>
      <c r="BW206" s="9">
        <f>IF(BW$10&lt;$E206,0,IF(BW$10&gt;$E206+$F$8,0,$D206-SUM($F103:BV103)))</f>
        <v>0</v>
      </c>
      <c r="BX206" s="9">
        <f>IF(BX$10&lt;$E206,0,IF(BX$10&gt;$E206+$F$8,0,$D206-SUM($F103:BW103)))</f>
        <v>0</v>
      </c>
      <c r="BY206" s="9">
        <f>IF(BY$10&lt;$E206,0,IF(BY$10&gt;$E206+$F$8,0,$D206-SUM($F103:BX103)))</f>
        <v>0</v>
      </c>
      <c r="BZ206" s="9">
        <f>IF(BZ$10&lt;$E206,0,IF(BZ$10&gt;$E206+$F$8,0,$D206-SUM($F103:BY103)))</f>
        <v>0</v>
      </c>
      <c r="CA206" s="9">
        <f>IF(CA$10&lt;$E206,0,IF(CA$10&gt;$E206+$F$8,0,$D206-SUM($F103:BZ103)))</f>
        <v>0</v>
      </c>
      <c r="CB206" s="9">
        <f>IF(CB$10&lt;$E206,0,IF(CB$10&gt;$E206+$F$8,0,$D206-SUM($F103:CA103)))</f>
        <v>0</v>
      </c>
      <c r="CC206" s="9">
        <f>IF(CC$10&lt;$E206,0,IF(CC$10&gt;$E206+$F$8,0,$D206-SUM($F103:CB103)))</f>
        <v>0</v>
      </c>
      <c r="CD206" s="9">
        <f>IF(CD$10&lt;$E206,0,IF(CD$10&gt;$E206+$F$8,0,$D206-SUM($F103:CC103)))</f>
        <v>0</v>
      </c>
      <c r="CE206" s="9">
        <f>IF(CE$10&lt;$E206,0,IF(CE$10&gt;$E206+$F$8,0,$D206-SUM($F103:CD103)))</f>
        <v>0</v>
      </c>
      <c r="CF206" s="9">
        <f>IF(CF$10&lt;$E206,0,IF(CF$10&gt;$E206+$F$8,0,$D206-SUM($F103:CE103)))</f>
        <v>0</v>
      </c>
      <c r="CG206" s="9">
        <f>IF(CG$10&lt;$E206,0,IF(CG$10&gt;$E206+$F$8,0,$D206-SUM($F103:CF103)))</f>
        <v>0</v>
      </c>
      <c r="CH206" s="9">
        <f>IF(CH$10&lt;$E206,0,IF(CH$10&gt;$E206+$F$8,0,$D206-SUM($F103:CG103)))</f>
        <v>0</v>
      </c>
      <c r="CI206" s="9">
        <f>IF(CI$10&lt;$E206,0,IF(CI$10&gt;$E206+$F$8,0,$D206-SUM($F103:CH103)))</f>
        <v>0</v>
      </c>
      <c r="CJ206" s="9">
        <f ca="1">IF(CJ$10&lt;$E206,0,IF(CJ$10&gt;$E206+$F$8,0,$D206-SUM($F103:CI103)))</f>
        <v>0</v>
      </c>
      <c r="CK206" s="9">
        <f ca="1">IF(CK$10&lt;$E206,0,IF(CK$10&gt;$E206+$F$8,0,$D206-SUM($F103:CJ103)))</f>
        <v>0</v>
      </c>
      <c r="CL206" s="9">
        <f ca="1">IF(CL$10&lt;$E206,0,IF(CL$10&gt;$E206+$F$8,0,$D206-SUM($F103:CK103)))</f>
        <v>0</v>
      </c>
      <c r="CM206" s="9">
        <f ca="1">IF(CM$10&lt;$E206,0,IF(CM$10&gt;$E206+$F$8,0,$D206-SUM($F103:CL103)))</f>
        <v>0</v>
      </c>
      <c r="CN206" s="9">
        <f ca="1">IF(CN$10&lt;$E206,0,IF(CN$10&gt;$E206+$F$8,0,$D206-SUM($F103:CM103)))</f>
        <v>0</v>
      </c>
      <c r="CO206" s="9">
        <f ca="1">IF(CO$10&lt;$E206,0,IF(CO$10&gt;$E206+$F$8,0,$D206-SUM($F103:CN103)))</f>
        <v>0</v>
      </c>
      <c r="CP206" s="9">
        <f ca="1">IF(CP$10&lt;$E206,0,IF(CP$10&gt;$E206+$F$8,0,$D206-SUM($F103:CO103)))</f>
        <v>0</v>
      </c>
      <c r="CQ206" s="9">
        <f ca="1">IF(CQ$10&lt;$E206,0,IF(CQ$10&gt;$E206+$F$8,0,$D206-SUM($F103:CP103)))</f>
        <v>0</v>
      </c>
      <c r="CR206" s="9">
        <f ca="1">IF(CR$10&lt;$E206,0,IF(CR$10&gt;$E206+$F$8,0,$D206-SUM($F103:CQ103)))</f>
        <v>0</v>
      </c>
      <c r="CS206" s="9">
        <f ca="1">IF(CS$10&lt;$E206,0,IF(CS$10&gt;$E206+$F$8,0,$D206-SUM($F103:CR103)))</f>
        <v>0</v>
      </c>
      <c r="CT206" s="9">
        <f ca="1">IF(CT$10&lt;$E206,0,IF(CT$10&gt;$E206+$F$8,0,$D206-SUM($F103:CS103)))</f>
        <v>0</v>
      </c>
      <c r="CU206" s="9">
        <f ca="1">IF(CU$10&lt;$E206,0,IF(CU$10&gt;$E206+$F$8,0,$D206-SUM($F103:CT103)))</f>
        <v>0</v>
      </c>
      <c r="CV206" s="9">
        <f ca="1">IF(CV$10&lt;$E206,0,IF(CV$10&gt;$E206+$F$8,0,$D206-SUM($F103:CU103)))</f>
        <v>0</v>
      </c>
      <c r="CW206" s="9">
        <f ca="1">IF(CW$10&lt;$E206,0,IF(CW$10&gt;$E206+$F$8,0,$D206-SUM($F103:CV103)))</f>
        <v>0</v>
      </c>
      <c r="CX206" s="9">
        <f ca="1">IF(CX$10&lt;$E206,0,IF(CX$10&gt;$E206+$F$8,0,$D206-SUM($F103:CW103)))</f>
        <v>0</v>
      </c>
      <c r="CY206" s="9">
        <f ca="1">IF(CY$10&lt;$E206,0,IF(CY$10&gt;$E206+$F$8,0,$D206-SUM($F103:CX103)))</f>
        <v>0</v>
      </c>
      <c r="CZ206" s="9">
        <f ca="1">IF(CZ$10&lt;$E206,0,IF(CZ$10&gt;$E206+$F$8,0,$D206-SUM($F103:CY103)))</f>
        <v>0</v>
      </c>
      <c r="DA206" s="9">
        <f ca="1">IF(DA$10&lt;$E206,0,IF(DA$10&gt;$E206+$F$8,0,$D206-SUM($F103:CZ103)))</f>
        <v>0</v>
      </c>
    </row>
    <row r="207" spans="4:105">
      <c r="D207" s="58">
        <f t="shared" ca="1" si="124"/>
        <v>0</v>
      </c>
      <c r="E207" s="3">
        <f t="shared" si="126"/>
        <v>84</v>
      </c>
      <c r="F207" s="9">
        <f t="shared" si="125"/>
        <v>0</v>
      </c>
      <c r="G207" s="9">
        <f>IF(G$10&lt;$E207,0,IF(G$10&gt;$E207+$F$8,0,$D207-SUM($F104:F104)))</f>
        <v>0</v>
      </c>
      <c r="H207" s="9">
        <f>IF(H$10&lt;$E207,0,IF(H$10&gt;$E207+$F$8,0,$D207-SUM($F104:G104)))</f>
        <v>0</v>
      </c>
      <c r="I207" s="9">
        <f>IF(I$10&lt;$E207,0,IF(I$10&gt;$E207+$F$8,0,$D207-SUM($F104:H104)))</f>
        <v>0</v>
      </c>
      <c r="J207" s="9">
        <f>IF(J$10&lt;$E207,0,IF(J$10&gt;$E207+$F$8,0,$D207-SUM($F104:I104)))</f>
        <v>0</v>
      </c>
      <c r="K207" s="9">
        <f>IF(K$10&lt;$E207,0,IF(K$10&gt;$E207+$F$8,0,$D207-SUM($F104:J104)))</f>
        <v>0</v>
      </c>
      <c r="L207" s="9">
        <f>IF(L$10&lt;$E207,0,IF(L$10&gt;$E207+$F$8,0,$D207-SUM($F104:K104)))</f>
        <v>0</v>
      </c>
      <c r="M207" s="9">
        <f>IF(M$10&lt;$E207,0,IF(M$10&gt;$E207+$F$8,0,$D207-SUM($F104:L104)))</f>
        <v>0</v>
      </c>
      <c r="N207" s="9">
        <f>IF(N$10&lt;$E207,0,IF(N$10&gt;$E207+$F$8,0,$D207-SUM($F104:M104)))</f>
        <v>0</v>
      </c>
      <c r="O207" s="9">
        <f>IF(O$10&lt;$E207,0,IF(O$10&gt;$E207+$F$8,0,$D207-SUM($F104:N104)))</f>
        <v>0</v>
      </c>
      <c r="P207" s="9">
        <f>IF(P$10&lt;$E207,0,IF(P$10&gt;$E207+$F$8,0,$D207-SUM($F104:O104)))</f>
        <v>0</v>
      </c>
      <c r="Q207" s="9">
        <f>IF(Q$10&lt;$E207,0,IF(Q$10&gt;$E207+$F$8,0,$D207-SUM($F104:P104)))</f>
        <v>0</v>
      </c>
      <c r="R207" s="9">
        <f>IF(R$10&lt;$E207,0,IF(R$10&gt;$E207+$F$8,0,$D207-SUM($F104:Q104)))</f>
        <v>0</v>
      </c>
      <c r="S207" s="9">
        <f>IF(S$10&lt;$E207,0,IF(S$10&gt;$E207+$F$8,0,$D207-SUM($F104:R104)))</f>
        <v>0</v>
      </c>
      <c r="T207" s="9">
        <f>IF(T$10&lt;$E207,0,IF(T$10&gt;$E207+$F$8,0,$D207-SUM($F104:S104)))</f>
        <v>0</v>
      </c>
      <c r="U207" s="9">
        <f>IF(U$10&lt;$E207,0,IF(U$10&gt;$E207+$F$8,0,$D207-SUM($F104:T104)))</f>
        <v>0</v>
      </c>
      <c r="V207" s="9">
        <f>IF(V$10&lt;$E207,0,IF(V$10&gt;$E207+$F$8,0,$D207-SUM($F104:U104)))</f>
        <v>0</v>
      </c>
      <c r="W207" s="9">
        <f>IF(W$10&lt;$E207,0,IF(W$10&gt;$E207+$F$8,0,$D207-SUM($F104:V104)))</f>
        <v>0</v>
      </c>
      <c r="X207" s="9">
        <f>IF(X$10&lt;$E207,0,IF(X$10&gt;$E207+$F$8,0,$D207-SUM($F104:W104)))</f>
        <v>0</v>
      </c>
      <c r="Y207" s="9">
        <f>IF(Y$10&lt;$E207,0,IF(Y$10&gt;$E207+$F$8,0,$D207-SUM($F104:X104)))</f>
        <v>0</v>
      </c>
      <c r="Z207" s="9">
        <f>IF(Z$10&lt;$E207,0,IF(Z$10&gt;$E207+$F$8,0,$D207-SUM($F104:Y104)))</f>
        <v>0</v>
      </c>
      <c r="AA207" s="9">
        <f>IF(AA$10&lt;$E207,0,IF(AA$10&gt;$E207+$F$8,0,$D207-SUM($F104:Z104)))</f>
        <v>0</v>
      </c>
      <c r="AB207" s="9">
        <f>IF(AB$10&lt;$E207,0,IF(AB$10&gt;$E207+$F$8,0,$D207-SUM($F104:AA104)))</f>
        <v>0</v>
      </c>
      <c r="AC207" s="9">
        <f>IF(AC$10&lt;$E207,0,IF(AC$10&gt;$E207+$F$8,0,$D207-SUM($F104:AB104)))</f>
        <v>0</v>
      </c>
      <c r="AD207" s="9">
        <f>IF(AD$10&lt;$E207,0,IF(AD$10&gt;$E207+$F$8,0,$D207-SUM($F104:AC104)))</f>
        <v>0</v>
      </c>
      <c r="AE207" s="9">
        <f>IF(AE$10&lt;$E207,0,IF(AE$10&gt;$E207+$F$8,0,$D207-SUM($F104:AD104)))</f>
        <v>0</v>
      </c>
      <c r="AF207" s="9">
        <f>IF(AF$10&lt;$E207,0,IF(AF$10&gt;$E207+$F$8,0,$D207-SUM($F104:AE104)))</f>
        <v>0</v>
      </c>
      <c r="AG207" s="9">
        <f>IF(AG$10&lt;$E207,0,IF(AG$10&gt;$E207+$F$8,0,$D207-SUM($F104:AF104)))</f>
        <v>0</v>
      </c>
      <c r="AH207" s="9">
        <f>IF(AH$10&lt;$E207,0,IF(AH$10&gt;$E207+$F$8,0,$D207-SUM($F104:AG104)))</f>
        <v>0</v>
      </c>
      <c r="AI207" s="9">
        <f>IF(AI$10&lt;$E207,0,IF(AI$10&gt;$E207+$F$8,0,$D207-SUM($F104:AH104)))</f>
        <v>0</v>
      </c>
      <c r="AJ207" s="9">
        <f>IF(AJ$10&lt;$E207,0,IF(AJ$10&gt;$E207+$F$8,0,$D207-SUM($F104:AI104)))</f>
        <v>0</v>
      </c>
      <c r="AK207" s="9">
        <f>IF(AK$10&lt;$E207,0,IF(AK$10&gt;$E207+$F$8,0,$D207-SUM($F104:AJ104)))</f>
        <v>0</v>
      </c>
      <c r="AL207" s="9">
        <f>IF(AL$10&lt;$E207,0,IF(AL$10&gt;$E207+$F$8,0,$D207-SUM($F104:AK104)))</f>
        <v>0</v>
      </c>
      <c r="AM207" s="9">
        <f>IF(AM$10&lt;$E207,0,IF(AM$10&gt;$E207+$F$8,0,$D207-SUM($F104:AL104)))</f>
        <v>0</v>
      </c>
      <c r="AN207" s="9">
        <f>IF(AN$10&lt;$E207,0,IF(AN$10&gt;$E207+$F$8,0,$D207-SUM($F104:AM104)))</f>
        <v>0</v>
      </c>
      <c r="AO207" s="9">
        <f>IF(AO$10&lt;$E207,0,IF(AO$10&gt;$E207+$F$8,0,$D207-SUM($F104:AN104)))</f>
        <v>0</v>
      </c>
      <c r="AP207" s="9">
        <f>IF(AP$10&lt;$E207,0,IF(AP$10&gt;$E207+$F$8,0,$D207-SUM($F104:AO104)))</f>
        <v>0</v>
      </c>
      <c r="AQ207" s="9">
        <f>IF(AQ$10&lt;$E207,0,IF(AQ$10&gt;$E207+$F$8,0,$D207-SUM($F104:AP104)))</f>
        <v>0</v>
      </c>
      <c r="AR207" s="9">
        <f>IF(AR$10&lt;$E207,0,IF(AR$10&gt;$E207+$F$8,0,$D207-SUM($F104:AQ104)))</f>
        <v>0</v>
      </c>
      <c r="AS207" s="9">
        <f>IF(AS$10&lt;$E207,0,IF(AS$10&gt;$E207+$F$8,0,$D207-SUM($F104:AR104)))</f>
        <v>0</v>
      </c>
      <c r="AT207" s="9">
        <f>IF(AT$10&lt;$E207,0,IF(AT$10&gt;$E207+$F$8,0,$D207-SUM($F104:AS104)))</f>
        <v>0</v>
      </c>
      <c r="AU207" s="9">
        <f>IF(AU$10&lt;$E207,0,IF(AU$10&gt;$E207+$F$8,0,$D207-SUM($F104:AT104)))</f>
        <v>0</v>
      </c>
      <c r="AV207" s="9">
        <f>IF(AV$10&lt;$E207,0,IF(AV$10&gt;$E207+$F$8,0,$D207-SUM($F104:AU104)))</f>
        <v>0</v>
      </c>
      <c r="AW207" s="9">
        <f>IF(AW$10&lt;$E207,0,IF(AW$10&gt;$E207+$F$8,0,$D207-SUM($F104:AV104)))</f>
        <v>0</v>
      </c>
      <c r="AX207" s="9">
        <f>IF(AX$10&lt;$E207,0,IF(AX$10&gt;$E207+$F$8,0,$D207-SUM($F104:AW104)))</f>
        <v>0</v>
      </c>
      <c r="AY207" s="9">
        <f>IF(AY$10&lt;$E207,0,IF(AY$10&gt;$E207+$F$8,0,$D207-SUM($F104:AX104)))</f>
        <v>0</v>
      </c>
      <c r="AZ207" s="9">
        <f>IF(AZ$10&lt;$E207,0,IF(AZ$10&gt;$E207+$F$8,0,$D207-SUM($F104:AY104)))</f>
        <v>0</v>
      </c>
      <c r="BA207" s="9">
        <f>IF(BA$10&lt;$E207,0,IF(BA$10&gt;$E207+$F$8,0,$D207-SUM($F104:AZ104)))</f>
        <v>0</v>
      </c>
      <c r="BB207" s="9">
        <f>IF(BB$10&lt;$E207,0,IF(BB$10&gt;$E207+$F$8,0,$D207-SUM($F104:BA104)))</f>
        <v>0</v>
      </c>
      <c r="BC207" s="9">
        <f>IF(BC$10&lt;$E207,0,IF(BC$10&gt;$E207+$F$8,0,$D207-SUM($F104:BB104)))</f>
        <v>0</v>
      </c>
      <c r="BD207" s="9">
        <f>IF(BD$10&lt;$E207,0,IF(BD$10&gt;$E207+$F$8,0,$D207-SUM($F104:BC104)))</f>
        <v>0</v>
      </c>
      <c r="BE207" s="9">
        <f>IF(BE$10&lt;$E207,0,IF(BE$10&gt;$E207+$F$8,0,$D207-SUM($F104:BD104)))</f>
        <v>0</v>
      </c>
      <c r="BF207" s="9">
        <f>IF(BF$10&lt;$E207,0,IF(BF$10&gt;$E207+$F$8,0,$D207-SUM($F104:BE104)))</f>
        <v>0</v>
      </c>
      <c r="BG207" s="9">
        <f>IF(BG$10&lt;$E207,0,IF(BG$10&gt;$E207+$F$8,0,$D207-SUM($F104:BF104)))</f>
        <v>0</v>
      </c>
      <c r="BH207" s="9">
        <f>IF(BH$10&lt;$E207,0,IF(BH$10&gt;$E207+$F$8,0,$D207-SUM($F104:BG104)))</f>
        <v>0</v>
      </c>
      <c r="BI207" s="9">
        <f>IF(BI$10&lt;$E207,0,IF(BI$10&gt;$E207+$F$8,0,$D207-SUM($F104:BH104)))</f>
        <v>0</v>
      </c>
      <c r="BJ207" s="9">
        <f>IF(BJ$10&lt;$E207,0,IF(BJ$10&gt;$E207+$F$8,0,$D207-SUM($F104:BI104)))</f>
        <v>0</v>
      </c>
      <c r="BK207" s="9">
        <f>IF(BK$10&lt;$E207,0,IF(BK$10&gt;$E207+$F$8,0,$D207-SUM($F104:BJ104)))</f>
        <v>0</v>
      </c>
      <c r="BL207" s="9">
        <f>IF(BL$10&lt;$E207,0,IF(BL$10&gt;$E207+$F$8,0,$D207-SUM($F104:BK104)))</f>
        <v>0</v>
      </c>
      <c r="BM207" s="9">
        <f>IF(BM$10&lt;$E207,0,IF(BM$10&gt;$E207+$F$8,0,$D207-SUM($F104:BL104)))</f>
        <v>0</v>
      </c>
      <c r="BN207" s="9">
        <f>IF(BN$10&lt;$E207,0,IF(BN$10&gt;$E207+$F$8,0,$D207-SUM($F104:BM104)))</f>
        <v>0</v>
      </c>
      <c r="BO207" s="9">
        <f>IF(BO$10&lt;$E207,0,IF(BO$10&gt;$E207+$F$8,0,$D207-SUM($F104:BN104)))</f>
        <v>0</v>
      </c>
      <c r="BP207" s="9">
        <f>IF(BP$10&lt;$E207,0,IF(BP$10&gt;$E207+$F$8,0,$D207-SUM($F104:BO104)))</f>
        <v>0</v>
      </c>
      <c r="BQ207" s="9">
        <f>IF(BQ$10&lt;$E207,0,IF(BQ$10&gt;$E207+$F$8,0,$D207-SUM($F104:BP104)))</f>
        <v>0</v>
      </c>
      <c r="BR207" s="9">
        <f>IF(BR$10&lt;$E207,0,IF(BR$10&gt;$E207+$F$8,0,$D207-SUM($F104:BQ104)))</f>
        <v>0</v>
      </c>
      <c r="BS207" s="9">
        <f>IF(BS$10&lt;$E207,0,IF(BS$10&gt;$E207+$F$8,0,$D207-SUM($F104:BR104)))</f>
        <v>0</v>
      </c>
      <c r="BT207" s="9">
        <f>IF(BT$10&lt;$E207,0,IF(BT$10&gt;$E207+$F$8,0,$D207-SUM($F104:BS104)))</f>
        <v>0</v>
      </c>
      <c r="BU207" s="9">
        <f>IF(BU$10&lt;$E207,0,IF(BU$10&gt;$E207+$F$8,0,$D207-SUM($F104:BT104)))</f>
        <v>0</v>
      </c>
      <c r="BV207" s="9">
        <f>IF(BV$10&lt;$E207,0,IF(BV$10&gt;$E207+$F$8,0,$D207-SUM($F104:BU104)))</f>
        <v>0</v>
      </c>
      <c r="BW207" s="9">
        <f>IF(BW$10&lt;$E207,0,IF(BW$10&gt;$E207+$F$8,0,$D207-SUM($F104:BV104)))</f>
        <v>0</v>
      </c>
      <c r="BX207" s="9">
        <f>IF(BX$10&lt;$E207,0,IF(BX$10&gt;$E207+$F$8,0,$D207-SUM($F104:BW104)))</f>
        <v>0</v>
      </c>
      <c r="BY207" s="9">
        <f>IF(BY$10&lt;$E207,0,IF(BY$10&gt;$E207+$F$8,0,$D207-SUM($F104:BX104)))</f>
        <v>0</v>
      </c>
      <c r="BZ207" s="9">
        <f>IF(BZ$10&lt;$E207,0,IF(BZ$10&gt;$E207+$F$8,0,$D207-SUM($F104:BY104)))</f>
        <v>0</v>
      </c>
      <c r="CA207" s="9">
        <f>IF(CA$10&lt;$E207,0,IF(CA$10&gt;$E207+$F$8,0,$D207-SUM($F104:BZ104)))</f>
        <v>0</v>
      </c>
      <c r="CB207" s="9">
        <f>IF(CB$10&lt;$E207,0,IF(CB$10&gt;$E207+$F$8,0,$D207-SUM($F104:CA104)))</f>
        <v>0</v>
      </c>
      <c r="CC207" s="9">
        <f>IF(CC$10&lt;$E207,0,IF(CC$10&gt;$E207+$F$8,0,$D207-SUM($F104:CB104)))</f>
        <v>0</v>
      </c>
      <c r="CD207" s="9">
        <f>IF(CD$10&lt;$E207,0,IF(CD$10&gt;$E207+$F$8,0,$D207-SUM($F104:CC104)))</f>
        <v>0</v>
      </c>
      <c r="CE207" s="9">
        <f>IF(CE$10&lt;$E207,0,IF(CE$10&gt;$E207+$F$8,0,$D207-SUM($F104:CD104)))</f>
        <v>0</v>
      </c>
      <c r="CF207" s="9">
        <f>IF(CF$10&lt;$E207,0,IF(CF$10&gt;$E207+$F$8,0,$D207-SUM($F104:CE104)))</f>
        <v>0</v>
      </c>
      <c r="CG207" s="9">
        <f>IF(CG$10&lt;$E207,0,IF(CG$10&gt;$E207+$F$8,0,$D207-SUM($F104:CF104)))</f>
        <v>0</v>
      </c>
      <c r="CH207" s="9">
        <f>IF(CH$10&lt;$E207,0,IF(CH$10&gt;$E207+$F$8,0,$D207-SUM($F104:CG104)))</f>
        <v>0</v>
      </c>
      <c r="CI207" s="9">
        <f>IF(CI$10&lt;$E207,0,IF(CI$10&gt;$E207+$F$8,0,$D207-SUM($F104:CH104)))</f>
        <v>0</v>
      </c>
      <c r="CJ207" s="9">
        <f>IF(CJ$10&lt;$E207,0,IF(CJ$10&gt;$E207+$F$8,0,$D207-SUM($F104:CI104)))</f>
        <v>0</v>
      </c>
      <c r="CK207" s="9">
        <f ca="1">IF(CK$10&lt;$E207,0,IF(CK$10&gt;$E207+$F$8,0,$D207-SUM($F104:CJ104)))</f>
        <v>0</v>
      </c>
      <c r="CL207" s="9">
        <f ca="1">IF(CL$10&lt;$E207,0,IF(CL$10&gt;$E207+$F$8,0,$D207-SUM($F104:CK104)))</f>
        <v>0</v>
      </c>
      <c r="CM207" s="9">
        <f ca="1">IF(CM$10&lt;$E207,0,IF(CM$10&gt;$E207+$F$8,0,$D207-SUM($F104:CL104)))</f>
        <v>0</v>
      </c>
      <c r="CN207" s="9">
        <f ca="1">IF(CN$10&lt;$E207,0,IF(CN$10&gt;$E207+$F$8,0,$D207-SUM($F104:CM104)))</f>
        <v>0</v>
      </c>
      <c r="CO207" s="9">
        <f ca="1">IF(CO$10&lt;$E207,0,IF(CO$10&gt;$E207+$F$8,0,$D207-SUM($F104:CN104)))</f>
        <v>0</v>
      </c>
      <c r="CP207" s="9">
        <f ca="1">IF(CP$10&lt;$E207,0,IF(CP$10&gt;$E207+$F$8,0,$D207-SUM($F104:CO104)))</f>
        <v>0</v>
      </c>
      <c r="CQ207" s="9">
        <f ca="1">IF(CQ$10&lt;$E207,0,IF(CQ$10&gt;$E207+$F$8,0,$D207-SUM($F104:CP104)))</f>
        <v>0</v>
      </c>
      <c r="CR207" s="9">
        <f ca="1">IF(CR$10&lt;$E207,0,IF(CR$10&gt;$E207+$F$8,0,$D207-SUM($F104:CQ104)))</f>
        <v>0</v>
      </c>
      <c r="CS207" s="9">
        <f ca="1">IF(CS$10&lt;$E207,0,IF(CS$10&gt;$E207+$F$8,0,$D207-SUM($F104:CR104)))</f>
        <v>0</v>
      </c>
      <c r="CT207" s="9">
        <f ca="1">IF(CT$10&lt;$E207,0,IF(CT$10&gt;$E207+$F$8,0,$D207-SUM($F104:CS104)))</f>
        <v>0</v>
      </c>
      <c r="CU207" s="9">
        <f ca="1">IF(CU$10&lt;$E207,0,IF(CU$10&gt;$E207+$F$8,0,$D207-SUM($F104:CT104)))</f>
        <v>0</v>
      </c>
      <c r="CV207" s="9">
        <f ca="1">IF(CV$10&lt;$E207,0,IF(CV$10&gt;$E207+$F$8,0,$D207-SUM($F104:CU104)))</f>
        <v>0</v>
      </c>
      <c r="CW207" s="9">
        <f ca="1">IF(CW$10&lt;$E207,0,IF(CW$10&gt;$E207+$F$8,0,$D207-SUM($F104:CV104)))</f>
        <v>0</v>
      </c>
      <c r="CX207" s="9">
        <f ca="1">IF(CX$10&lt;$E207,0,IF(CX$10&gt;$E207+$F$8,0,$D207-SUM($F104:CW104)))</f>
        <v>0</v>
      </c>
      <c r="CY207" s="9">
        <f ca="1">IF(CY$10&lt;$E207,0,IF(CY$10&gt;$E207+$F$8,0,$D207-SUM($F104:CX104)))</f>
        <v>0</v>
      </c>
      <c r="CZ207" s="9">
        <f ca="1">IF(CZ$10&lt;$E207,0,IF(CZ$10&gt;$E207+$F$8,0,$D207-SUM($F104:CY104)))</f>
        <v>0</v>
      </c>
      <c r="DA207" s="9">
        <f ca="1">IF(DA$10&lt;$E207,0,IF(DA$10&gt;$E207+$F$8,0,$D207-SUM($F104:CZ104)))</f>
        <v>0</v>
      </c>
    </row>
    <row r="208" spans="4:105">
      <c r="D208" s="58">
        <f t="shared" ca="1" si="124"/>
        <v>0</v>
      </c>
      <c r="E208" s="3">
        <f t="shared" si="126"/>
        <v>85</v>
      </c>
      <c r="F208" s="9">
        <f t="shared" si="125"/>
        <v>0</v>
      </c>
      <c r="G208" s="9">
        <f>IF(G$10&lt;$E208,0,IF(G$10&gt;$E208+$F$8,0,$D208-SUM($F105:F105)))</f>
        <v>0</v>
      </c>
      <c r="H208" s="9">
        <f>IF(H$10&lt;$E208,0,IF(H$10&gt;$E208+$F$8,0,$D208-SUM($F105:G105)))</f>
        <v>0</v>
      </c>
      <c r="I208" s="9">
        <f>IF(I$10&lt;$E208,0,IF(I$10&gt;$E208+$F$8,0,$D208-SUM($F105:H105)))</f>
        <v>0</v>
      </c>
      <c r="J208" s="9">
        <f>IF(J$10&lt;$E208,0,IF(J$10&gt;$E208+$F$8,0,$D208-SUM($F105:I105)))</f>
        <v>0</v>
      </c>
      <c r="K208" s="9">
        <f>IF(K$10&lt;$E208,0,IF(K$10&gt;$E208+$F$8,0,$D208-SUM($F105:J105)))</f>
        <v>0</v>
      </c>
      <c r="L208" s="9">
        <f>IF(L$10&lt;$E208,0,IF(L$10&gt;$E208+$F$8,0,$D208-SUM($F105:K105)))</f>
        <v>0</v>
      </c>
      <c r="M208" s="9">
        <f>IF(M$10&lt;$E208,0,IF(M$10&gt;$E208+$F$8,0,$D208-SUM($F105:L105)))</f>
        <v>0</v>
      </c>
      <c r="N208" s="9">
        <f>IF(N$10&lt;$E208,0,IF(N$10&gt;$E208+$F$8,0,$D208-SUM($F105:M105)))</f>
        <v>0</v>
      </c>
      <c r="O208" s="9">
        <f>IF(O$10&lt;$E208,0,IF(O$10&gt;$E208+$F$8,0,$D208-SUM($F105:N105)))</f>
        <v>0</v>
      </c>
      <c r="P208" s="9">
        <f>IF(P$10&lt;$E208,0,IF(P$10&gt;$E208+$F$8,0,$D208-SUM($F105:O105)))</f>
        <v>0</v>
      </c>
      <c r="Q208" s="9">
        <f>IF(Q$10&lt;$E208,0,IF(Q$10&gt;$E208+$F$8,0,$D208-SUM($F105:P105)))</f>
        <v>0</v>
      </c>
      <c r="R208" s="9">
        <f>IF(R$10&lt;$E208,0,IF(R$10&gt;$E208+$F$8,0,$D208-SUM($F105:Q105)))</f>
        <v>0</v>
      </c>
      <c r="S208" s="9">
        <f>IF(S$10&lt;$E208,0,IF(S$10&gt;$E208+$F$8,0,$D208-SUM($F105:R105)))</f>
        <v>0</v>
      </c>
      <c r="T208" s="9">
        <f>IF(T$10&lt;$E208,0,IF(T$10&gt;$E208+$F$8,0,$D208-SUM($F105:S105)))</f>
        <v>0</v>
      </c>
      <c r="U208" s="9">
        <f>IF(U$10&lt;$E208,0,IF(U$10&gt;$E208+$F$8,0,$D208-SUM($F105:T105)))</f>
        <v>0</v>
      </c>
      <c r="V208" s="9">
        <f>IF(V$10&lt;$E208,0,IF(V$10&gt;$E208+$F$8,0,$D208-SUM($F105:U105)))</f>
        <v>0</v>
      </c>
      <c r="W208" s="9">
        <f>IF(W$10&lt;$E208,0,IF(W$10&gt;$E208+$F$8,0,$D208-SUM($F105:V105)))</f>
        <v>0</v>
      </c>
      <c r="X208" s="9">
        <f>IF(X$10&lt;$E208,0,IF(X$10&gt;$E208+$F$8,0,$D208-SUM($F105:W105)))</f>
        <v>0</v>
      </c>
      <c r="Y208" s="9">
        <f>IF(Y$10&lt;$E208,0,IF(Y$10&gt;$E208+$F$8,0,$D208-SUM($F105:X105)))</f>
        <v>0</v>
      </c>
      <c r="Z208" s="9">
        <f>IF(Z$10&lt;$E208,0,IF(Z$10&gt;$E208+$F$8,0,$D208-SUM($F105:Y105)))</f>
        <v>0</v>
      </c>
      <c r="AA208" s="9">
        <f>IF(AA$10&lt;$E208,0,IF(AA$10&gt;$E208+$F$8,0,$D208-SUM($F105:Z105)))</f>
        <v>0</v>
      </c>
      <c r="AB208" s="9">
        <f>IF(AB$10&lt;$E208,0,IF(AB$10&gt;$E208+$F$8,0,$D208-SUM($F105:AA105)))</f>
        <v>0</v>
      </c>
      <c r="AC208" s="9">
        <f>IF(AC$10&lt;$E208,0,IF(AC$10&gt;$E208+$F$8,0,$D208-SUM($F105:AB105)))</f>
        <v>0</v>
      </c>
      <c r="AD208" s="9">
        <f>IF(AD$10&lt;$E208,0,IF(AD$10&gt;$E208+$F$8,0,$D208-SUM($F105:AC105)))</f>
        <v>0</v>
      </c>
      <c r="AE208" s="9">
        <f>IF(AE$10&lt;$E208,0,IF(AE$10&gt;$E208+$F$8,0,$D208-SUM($F105:AD105)))</f>
        <v>0</v>
      </c>
      <c r="AF208" s="9">
        <f>IF(AF$10&lt;$E208,0,IF(AF$10&gt;$E208+$F$8,0,$D208-SUM($F105:AE105)))</f>
        <v>0</v>
      </c>
      <c r="AG208" s="9">
        <f>IF(AG$10&lt;$E208,0,IF(AG$10&gt;$E208+$F$8,0,$D208-SUM($F105:AF105)))</f>
        <v>0</v>
      </c>
      <c r="AH208" s="9">
        <f>IF(AH$10&lt;$E208,0,IF(AH$10&gt;$E208+$F$8,0,$D208-SUM($F105:AG105)))</f>
        <v>0</v>
      </c>
      <c r="AI208" s="9">
        <f>IF(AI$10&lt;$E208,0,IF(AI$10&gt;$E208+$F$8,0,$D208-SUM($F105:AH105)))</f>
        <v>0</v>
      </c>
      <c r="AJ208" s="9">
        <f>IF(AJ$10&lt;$E208,0,IF(AJ$10&gt;$E208+$F$8,0,$D208-SUM($F105:AI105)))</f>
        <v>0</v>
      </c>
      <c r="AK208" s="9">
        <f>IF(AK$10&lt;$E208,0,IF(AK$10&gt;$E208+$F$8,0,$D208-SUM($F105:AJ105)))</f>
        <v>0</v>
      </c>
      <c r="AL208" s="9">
        <f>IF(AL$10&lt;$E208,0,IF(AL$10&gt;$E208+$F$8,0,$D208-SUM($F105:AK105)))</f>
        <v>0</v>
      </c>
      <c r="AM208" s="9">
        <f>IF(AM$10&lt;$E208,0,IF(AM$10&gt;$E208+$F$8,0,$D208-SUM($F105:AL105)))</f>
        <v>0</v>
      </c>
      <c r="AN208" s="9">
        <f>IF(AN$10&lt;$E208,0,IF(AN$10&gt;$E208+$F$8,0,$D208-SUM($F105:AM105)))</f>
        <v>0</v>
      </c>
      <c r="AO208" s="9">
        <f>IF(AO$10&lt;$E208,0,IF(AO$10&gt;$E208+$F$8,0,$D208-SUM($F105:AN105)))</f>
        <v>0</v>
      </c>
      <c r="AP208" s="9">
        <f>IF(AP$10&lt;$E208,0,IF(AP$10&gt;$E208+$F$8,0,$D208-SUM($F105:AO105)))</f>
        <v>0</v>
      </c>
      <c r="AQ208" s="9">
        <f>IF(AQ$10&lt;$E208,0,IF(AQ$10&gt;$E208+$F$8,0,$D208-SUM($F105:AP105)))</f>
        <v>0</v>
      </c>
      <c r="AR208" s="9">
        <f>IF(AR$10&lt;$E208,0,IF(AR$10&gt;$E208+$F$8,0,$D208-SUM($F105:AQ105)))</f>
        <v>0</v>
      </c>
      <c r="AS208" s="9">
        <f>IF(AS$10&lt;$E208,0,IF(AS$10&gt;$E208+$F$8,0,$D208-SUM($F105:AR105)))</f>
        <v>0</v>
      </c>
      <c r="AT208" s="9">
        <f>IF(AT$10&lt;$E208,0,IF(AT$10&gt;$E208+$F$8,0,$D208-SUM($F105:AS105)))</f>
        <v>0</v>
      </c>
      <c r="AU208" s="9">
        <f>IF(AU$10&lt;$E208,0,IF(AU$10&gt;$E208+$F$8,0,$D208-SUM($F105:AT105)))</f>
        <v>0</v>
      </c>
      <c r="AV208" s="9">
        <f>IF(AV$10&lt;$E208,0,IF(AV$10&gt;$E208+$F$8,0,$D208-SUM($F105:AU105)))</f>
        <v>0</v>
      </c>
      <c r="AW208" s="9">
        <f>IF(AW$10&lt;$E208,0,IF(AW$10&gt;$E208+$F$8,0,$D208-SUM($F105:AV105)))</f>
        <v>0</v>
      </c>
      <c r="AX208" s="9">
        <f>IF(AX$10&lt;$E208,0,IF(AX$10&gt;$E208+$F$8,0,$D208-SUM($F105:AW105)))</f>
        <v>0</v>
      </c>
      <c r="AY208" s="9">
        <f>IF(AY$10&lt;$E208,0,IF(AY$10&gt;$E208+$F$8,0,$D208-SUM($F105:AX105)))</f>
        <v>0</v>
      </c>
      <c r="AZ208" s="9">
        <f>IF(AZ$10&lt;$E208,0,IF(AZ$10&gt;$E208+$F$8,0,$D208-SUM($F105:AY105)))</f>
        <v>0</v>
      </c>
      <c r="BA208" s="9">
        <f>IF(BA$10&lt;$E208,0,IF(BA$10&gt;$E208+$F$8,0,$D208-SUM($F105:AZ105)))</f>
        <v>0</v>
      </c>
      <c r="BB208" s="9">
        <f>IF(BB$10&lt;$E208,0,IF(BB$10&gt;$E208+$F$8,0,$D208-SUM($F105:BA105)))</f>
        <v>0</v>
      </c>
      <c r="BC208" s="9">
        <f>IF(BC$10&lt;$E208,0,IF(BC$10&gt;$E208+$F$8,0,$D208-SUM($F105:BB105)))</f>
        <v>0</v>
      </c>
      <c r="BD208" s="9">
        <f>IF(BD$10&lt;$E208,0,IF(BD$10&gt;$E208+$F$8,0,$D208-SUM($F105:BC105)))</f>
        <v>0</v>
      </c>
      <c r="BE208" s="9">
        <f>IF(BE$10&lt;$E208,0,IF(BE$10&gt;$E208+$F$8,0,$D208-SUM($F105:BD105)))</f>
        <v>0</v>
      </c>
      <c r="BF208" s="9">
        <f>IF(BF$10&lt;$E208,0,IF(BF$10&gt;$E208+$F$8,0,$D208-SUM($F105:BE105)))</f>
        <v>0</v>
      </c>
      <c r="BG208" s="9">
        <f>IF(BG$10&lt;$E208,0,IF(BG$10&gt;$E208+$F$8,0,$D208-SUM($F105:BF105)))</f>
        <v>0</v>
      </c>
      <c r="BH208" s="9">
        <f>IF(BH$10&lt;$E208,0,IF(BH$10&gt;$E208+$F$8,0,$D208-SUM($F105:BG105)))</f>
        <v>0</v>
      </c>
      <c r="BI208" s="9">
        <f>IF(BI$10&lt;$E208,0,IF(BI$10&gt;$E208+$F$8,0,$D208-SUM($F105:BH105)))</f>
        <v>0</v>
      </c>
      <c r="BJ208" s="9">
        <f>IF(BJ$10&lt;$E208,0,IF(BJ$10&gt;$E208+$F$8,0,$D208-SUM($F105:BI105)))</f>
        <v>0</v>
      </c>
      <c r="BK208" s="9">
        <f>IF(BK$10&lt;$E208,0,IF(BK$10&gt;$E208+$F$8,0,$D208-SUM($F105:BJ105)))</f>
        <v>0</v>
      </c>
      <c r="BL208" s="9">
        <f>IF(BL$10&lt;$E208,0,IF(BL$10&gt;$E208+$F$8,0,$D208-SUM($F105:BK105)))</f>
        <v>0</v>
      </c>
      <c r="BM208" s="9">
        <f>IF(BM$10&lt;$E208,0,IF(BM$10&gt;$E208+$F$8,0,$D208-SUM($F105:BL105)))</f>
        <v>0</v>
      </c>
      <c r="BN208" s="9">
        <f>IF(BN$10&lt;$E208,0,IF(BN$10&gt;$E208+$F$8,0,$D208-SUM($F105:BM105)))</f>
        <v>0</v>
      </c>
      <c r="BO208" s="9">
        <f>IF(BO$10&lt;$E208,0,IF(BO$10&gt;$E208+$F$8,0,$D208-SUM($F105:BN105)))</f>
        <v>0</v>
      </c>
      <c r="BP208" s="9">
        <f>IF(BP$10&lt;$E208,0,IF(BP$10&gt;$E208+$F$8,0,$D208-SUM($F105:BO105)))</f>
        <v>0</v>
      </c>
      <c r="BQ208" s="9">
        <f>IF(BQ$10&lt;$E208,0,IF(BQ$10&gt;$E208+$F$8,0,$D208-SUM($F105:BP105)))</f>
        <v>0</v>
      </c>
      <c r="BR208" s="9">
        <f>IF(BR$10&lt;$E208,0,IF(BR$10&gt;$E208+$F$8,0,$D208-SUM($F105:BQ105)))</f>
        <v>0</v>
      </c>
      <c r="BS208" s="9">
        <f>IF(BS$10&lt;$E208,0,IF(BS$10&gt;$E208+$F$8,0,$D208-SUM($F105:BR105)))</f>
        <v>0</v>
      </c>
      <c r="BT208" s="9">
        <f>IF(BT$10&lt;$E208,0,IF(BT$10&gt;$E208+$F$8,0,$D208-SUM($F105:BS105)))</f>
        <v>0</v>
      </c>
      <c r="BU208" s="9">
        <f>IF(BU$10&lt;$E208,0,IF(BU$10&gt;$E208+$F$8,0,$D208-SUM($F105:BT105)))</f>
        <v>0</v>
      </c>
      <c r="BV208" s="9">
        <f>IF(BV$10&lt;$E208,0,IF(BV$10&gt;$E208+$F$8,0,$D208-SUM($F105:BU105)))</f>
        <v>0</v>
      </c>
      <c r="BW208" s="9">
        <f>IF(BW$10&lt;$E208,0,IF(BW$10&gt;$E208+$F$8,0,$D208-SUM($F105:BV105)))</f>
        <v>0</v>
      </c>
      <c r="BX208" s="9">
        <f>IF(BX$10&lt;$E208,0,IF(BX$10&gt;$E208+$F$8,0,$D208-SUM($F105:BW105)))</f>
        <v>0</v>
      </c>
      <c r="BY208" s="9">
        <f>IF(BY$10&lt;$E208,0,IF(BY$10&gt;$E208+$F$8,0,$D208-SUM($F105:BX105)))</f>
        <v>0</v>
      </c>
      <c r="BZ208" s="9">
        <f>IF(BZ$10&lt;$E208,0,IF(BZ$10&gt;$E208+$F$8,0,$D208-SUM($F105:BY105)))</f>
        <v>0</v>
      </c>
      <c r="CA208" s="9">
        <f>IF(CA$10&lt;$E208,0,IF(CA$10&gt;$E208+$F$8,0,$D208-SUM($F105:BZ105)))</f>
        <v>0</v>
      </c>
      <c r="CB208" s="9">
        <f>IF(CB$10&lt;$E208,0,IF(CB$10&gt;$E208+$F$8,0,$D208-SUM($F105:CA105)))</f>
        <v>0</v>
      </c>
      <c r="CC208" s="9">
        <f>IF(CC$10&lt;$E208,0,IF(CC$10&gt;$E208+$F$8,0,$D208-SUM($F105:CB105)))</f>
        <v>0</v>
      </c>
      <c r="CD208" s="9">
        <f>IF(CD$10&lt;$E208,0,IF(CD$10&gt;$E208+$F$8,0,$D208-SUM($F105:CC105)))</f>
        <v>0</v>
      </c>
      <c r="CE208" s="9">
        <f>IF(CE$10&lt;$E208,0,IF(CE$10&gt;$E208+$F$8,0,$D208-SUM($F105:CD105)))</f>
        <v>0</v>
      </c>
      <c r="CF208" s="9">
        <f>IF(CF$10&lt;$E208,0,IF(CF$10&gt;$E208+$F$8,0,$D208-SUM($F105:CE105)))</f>
        <v>0</v>
      </c>
      <c r="CG208" s="9">
        <f>IF(CG$10&lt;$E208,0,IF(CG$10&gt;$E208+$F$8,0,$D208-SUM($F105:CF105)))</f>
        <v>0</v>
      </c>
      <c r="CH208" s="9">
        <f>IF(CH$10&lt;$E208,0,IF(CH$10&gt;$E208+$F$8,0,$D208-SUM($F105:CG105)))</f>
        <v>0</v>
      </c>
      <c r="CI208" s="9">
        <f>IF(CI$10&lt;$E208,0,IF(CI$10&gt;$E208+$F$8,0,$D208-SUM($F105:CH105)))</f>
        <v>0</v>
      </c>
      <c r="CJ208" s="9">
        <f>IF(CJ$10&lt;$E208,0,IF(CJ$10&gt;$E208+$F$8,0,$D208-SUM($F105:CI105)))</f>
        <v>0</v>
      </c>
      <c r="CK208" s="9">
        <f>IF(CK$10&lt;$E208,0,IF(CK$10&gt;$E208+$F$8,0,$D208-SUM($F105:CJ105)))</f>
        <v>0</v>
      </c>
      <c r="CL208" s="9">
        <f ca="1">IF(CL$10&lt;$E208,0,IF(CL$10&gt;$E208+$F$8,0,$D208-SUM($F105:CK105)))</f>
        <v>0</v>
      </c>
      <c r="CM208" s="9">
        <f ca="1">IF(CM$10&lt;$E208,0,IF(CM$10&gt;$E208+$F$8,0,$D208-SUM($F105:CL105)))</f>
        <v>0</v>
      </c>
      <c r="CN208" s="9">
        <f ca="1">IF(CN$10&lt;$E208,0,IF(CN$10&gt;$E208+$F$8,0,$D208-SUM($F105:CM105)))</f>
        <v>0</v>
      </c>
      <c r="CO208" s="9">
        <f ca="1">IF(CO$10&lt;$E208,0,IF(CO$10&gt;$E208+$F$8,0,$D208-SUM($F105:CN105)))</f>
        <v>0</v>
      </c>
      <c r="CP208" s="9">
        <f ca="1">IF(CP$10&lt;$E208,0,IF(CP$10&gt;$E208+$F$8,0,$D208-SUM($F105:CO105)))</f>
        <v>0</v>
      </c>
      <c r="CQ208" s="9">
        <f ca="1">IF(CQ$10&lt;$E208,0,IF(CQ$10&gt;$E208+$F$8,0,$D208-SUM($F105:CP105)))</f>
        <v>0</v>
      </c>
      <c r="CR208" s="9">
        <f ca="1">IF(CR$10&lt;$E208,0,IF(CR$10&gt;$E208+$F$8,0,$D208-SUM($F105:CQ105)))</f>
        <v>0</v>
      </c>
      <c r="CS208" s="9">
        <f ca="1">IF(CS$10&lt;$E208,0,IF(CS$10&gt;$E208+$F$8,0,$D208-SUM($F105:CR105)))</f>
        <v>0</v>
      </c>
      <c r="CT208" s="9">
        <f ca="1">IF(CT$10&lt;$E208,0,IF(CT$10&gt;$E208+$F$8,0,$D208-SUM($F105:CS105)))</f>
        <v>0</v>
      </c>
      <c r="CU208" s="9">
        <f ca="1">IF(CU$10&lt;$E208,0,IF(CU$10&gt;$E208+$F$8,0,$D208-SUM($F105:CT105)))</f>
        <v>0</v>
      </c>
      <c r="CV208" s="9">
        <f ca="1">IF(CV$10&lt;$E208,0,IF(CV$10&gt;$E208+$F$8,0,$D208-SUM($F105:CU105)))</f>
        <v>0</v>
      </c>
      <c r="CW208" s="9">
        <f ca="1">IF(CW$10&lt;$E208,0,IF(CW$10&gt;$E208+$F$8,0,$D208-SUM($F105:CV105)))</f>
        <v>0</v>
      </c>
      <c r="CX208" s="9">
        <f ca="1">IF(CX$10&lt;$E208,0,IF(CX$10&gt;$E208+$F$8,0,$D208-SUM($F105:CW105)))</f>
        <v>0</v>
      </c>
      <c r="CY208" s="9">
        <f ca="1">IF(CY$10&lt;$E208,0,IF(CY$10&gt;$E208+$F$8,0,$D208-SUM($F105:CX105)))</f>
        <v>0</v>
      </c>
      <c r="CZ208" s="9">
        <f ca="1">IF(CZ$10&lt;$E208,0,IF(CZ$10&gt;$E208+$F$8,0,$D208-SUM($F105:CY105)))</f>
        <v>0</v>
      </c>
      <c r="DA208" s="9">
        <f ca="1">IF(DA$10&lt;$E208,0,IF(DA$10&gt;$E208+$F$8,0,$D208-SUM($F105:CZ105)))</f>
        <v>0</v>
      </c>
    </row>
    <row r="209" spans="4:105">
      <c r="D209" s="58">
        <f t="shared" ca="1" si="124"/>
        <v>0</v>
      </c>
      <c r="E209" s="3">
        <f t="shared" si="126"/>
        <v>86</v>
      </c>
      <c r="F209" s="9">
        <f t="shared" si="125"/>
        <v>0</v>
      </c>
      <c r="G209" s="9">
        <f>IF(G$10&lt;$E209,0,IF(G$10&gt;$E209+$F$8,0,$D209-SUM($F106:F106)))</f>
        <v>0</v>
      </c>
      <c r="H209" s="9">
        <f>IF(H$10&lt;$E209,0,IF(H$10&gt;$E209+$F$8,0,$D209-SUM($F106:G106)))</f>
        <v>0</v>
      </c>
      <c r="I209" s="9">
        <f>IF(I$10&lt;$E209,0,IF(I$10&gt;$E209+$F$8,0,$D209-SUM($F106:H106)))</f>
        <v>0</v>
      </c>
      <c r="J209" s="9">
        <f>IF(J$10&lt;$E209,0,IF(J$10&gt;$E209+$F$8,0,$D209-SUM($F106:I106)))</f>
        <v>0</v>
      </c>
      <c r="K209" s="9">
        <f>IF(K$10&lt;$E209,0,IF(K$10&gt;$E209+$F$8,0,$D209-SUM($F106:J106)))</f>
        <v>0</v>
      </c>
      <c r="L209" s="9">
        <f>IF(L$10&lt;$E209,0,IF(L$10&gt;$E209+$F$8,0,$D209-SUM($F106:K106)))</f>
        <v>0</v>
      </c>
      <c r="M209" s="9">
        <f>IF(M$10&lt;$E209,0,IF(M$10&gt;$E209+$F$8,0,$D209-SUM($F106:L106)))</f>
        <v>0</v>
      </c>
      <c r="N209" s="9">
        <f>IF(N$10&lt;$E209,0,IF(N$10&gt;$E209+$F$8,0,$D209-SUM($F106:M106)))</f>
        <v>0</v>
      </c>
      <c r="O209" s="9">
        <f>IF(O$10&lt;$E209,0,IF(O$10&gt;$E209+$F$8,0,$D209-SUM($F106:N106)))</f>
        <v>0</v>
      </c>
      <c r="P209" s="9">
        <f>IF(P$10&lt;$E209,0,IF(P$10&gt;$E209+$F$8,0,$D209-SUM($F106:O106)))</f>
        <v>0</v>
      </c>
      <c r="Q209" s="9">
        <f>IF(Q$10&lt;$E209,0,IF(Q$10&gt;$E209+$F$8,0,$D209-SUM($F106:P106)))</f>
        <v>0</v>
      </c>
      <c r="R209" s="9">
        <f>IF(R$10&lt;$E209,0,IF(R$10&gt;$E209+$F$8,0,$D209-SUM($F106:Q106)))</f>
        <v>0</v>
      </c>
      <c r="S209" s="9">
        <f>IF(S$10&lt;$E209,0,IF(S$10&gt;$E209+$F$8,0,$D209-SUM($F106:R106)))</f>
        <v>0</v>
      </c>
      <c r="T209" s="9">
        <f>IF(T$10&lt;$E209,0,IF(T$10&gt;$E209+$F$8,0,$D209-SUM($F106:S106)))</f>
        <v>0</v>
      </c>
      <c r="U209" s="9">
        <f>IF(U$10&lt;$E209,0,IF(U$10&gt;$E209+$F$8,0,$D209-SUM($F106:T106)))</f>
        <v>0</v>
      </c>
      <c r="V209" s="9">
        <f>IF(V$10&lt;$E209,0,IF(V$10&gt;$E209+$F$8,0,$D209-SUM($F106:U106)))</f>
        <v>0</v>
      </c>
      <c r="W209" s="9">
        <f>IF(W$10&lt;$E209,0,IF(W$10&gt;$E209+$F$8,0,$D209-SUM($F106:V106)))</f>
        <v>0</v>
      </c>
      <c r="X209" s="9">
        <f>IF(X$10&lt;$E209,0,IF(X$10&gt;$E209+$F$8,0,$D209-SUM($F106:W106)))</f>
        <v>0</v>
      </c>
      <c r="Y209" s="9">
        <f>IF(Y$10&lt;$E209,0,IF(Y$10&gt;$E209+$F$8,0,$D209-SUM($F106:X106)))</f>
        <v>0</v>
      </c>
      <c r="Z209" s="9">
        <f>IF(Z$10&lt;$E209,0,IF(Z$10&gt;$E209+$F$8,0,$D209-SUM($F106:Y106)))</f>
        <v>0</v>
      </c>
      <c r="AA209" s="9">
        <f>IF(AA$10&lt;$E209,0,IF(AA$10&gt;$E209+$F$8,0,$D209-SUM($F106:Z106)))</f>
        <v>0</v>
      </c>
      <c r="AB209" s="9">
        <f>IF(AB$10&lt;$E209,0,IF(AB$10&gt;$E209+$F$8,0,$D209-SUM($F106:AA106)))</f>
        <v>0</v>
      </c>
      <c r="AC209" s="9">
        <f>IF(AC$10&lt;$E209,0,IF(AC$10&gt;$E209+$F$8,0,$D209-SUM($F106:AB106)))</f>
        <v>0</v>
      </c>
      <c r="AD209" s="9">
        <f>IF(AD$10&lt;$E209,0,IF(AD$10&gt;$E209+$F$8,0,$D209-SUM($F106:AC106)))</f>
        <v>0</v>
      </c>
      <c r="AE209" s="9">
        <f>IF(AE$10&lt;$E209,0,IF(AE$10&gt;$E209+$F$8,0,$D209-SUM($F106:AD106)))</f>
        <v>0</v>
      </c>
      <c r="AF209" s="9">
        <f>IF(AF$10&lt;$E209,0,IF(AF$10&gt;$E209+$F$8,0,$D209-SUM($F106:AE106)))</f>
        <v>0</v>
      </c>
      <c r="AG209" s="9">
        <f>IF(AG$10&lt;$E209,0,IF(AG$10&gt;$E209+$F$8,0,$D209-SUM($F106:AF106)))</f>
        <v>0</v>
      </c>
      <c r="AH209" s="9">
        <f>IF(AH$10&lt;$E209,0,IF(AH$10&gt;$E209+$F$8,0,$D209-SUM($F106:AG106)))</f>
        <v>0</v>
      </c>
      <c r="AI209" s="9">
        <f>IF(AI$10&lt;$E209,0,IF(AI$10&gt;$E209+$F$8,0,$D209-SUM($F106:AH106)))</f>
        <v>0</v>
      </c>
      <c r="AJ209" s="9">
        <f>IF(AJ$10&lt;$E209,0,IF(AJ$10&gt;$E209+$F$8,0,$D209-SUM($F106:AI106)))</f>
        <v>0</v>
      </c>
      <c r="AK209" s="9">
        <f>IF(AK$10&lt;$E209,0,IF(AK$10&gt;$E209+$F$8,0,$D209-SUM($F106:AJ106)))</f>
        <v>0</v>
      </c>
      <c r="AL209" s="9">
        <f>IF(AL$10&lt;$E209,0,IF(AL$10&gt;$E209+$F$8,0,$D209-SUM($F106:AK106)))</f>
        <v>0</v>
      </c>
      <c r="AM209" s="9">
        <f>IF(AM$10&lt;$E209,0,IF(AM$10&gt;$E209+$F$8,0,$D209-SUM($F106:AL106)))</f>
        <v>0</v>
      </c>
      <c r="AN209" s="9">
        <f>IF(AN$10&lt;$E209,0,IF(AN$10&gt;$E209+$F$8,0,$D209-SUM($F106:AM106)))</f>
        <v>0</v>
      </c>
      <c r="AO209" s="9">
        <f>IF(AO$10&lt;$E209,0,IF(AO$10&gt;$E209+$F$8,0,$D209-SUM($F106:AN106)))</f>
        <v>0</v>
      </c>
      <c r="AP209" s="9">
        <f>IF(AP$10&lt;$E209,0,IF(AP$10&gt;$E209+$F$8,0,$D209-SUM($F106:AO106)))</f>
        <v>0</v>
      </c>
      <c r="AQ209" s="9">
        <f>IF(AQ$10&lt;$E209,0,IF(AQ$10&gt;$E209+$F$8,0,$D209-SUM($F106:AP106)))</f>
        <v>0</v>
      </c>
      <c r="AR209" s="9">
        <f>IF(AR$10&lt;$E209,0,IF(AR$10&gt;$E209+$F$8,0,$D209-SUM($F106:AQ106)))</f>
        <v>0</v>
      </c>
      <c r="AS209" s="9">
        <f>IF(AS$10&lt;$E209,0,IF(AS$10&gt;$E209+$F$8,0,$D209-SUM($F106:AR106)))</f>
        <v>0</v>
      </c>
      <c r="AT209" s="9">
        <f>IF(AT$10&lt;$E209,0,IF(AT$10&gt;$E209+$F$8,0,$D209-SUM($F106:AS106)))</f>
        <v>0</v>
      </c>
      <c r="AU209" s="9">
        <f>IF(AU$10&lt;$E209,0,IF(AU$10&gt;$E209+$F$8,0,$D209-SUM($F106:AT106)))</f>
        <v>0</v>
      </c>
      <c r="AV209" s="9">
        <f>IF(AV$10&lt;$E209,0,IF(AV$10&gt;$E209+$F$8,0,$D209-SUM($F106:AU106)))</f>
        <v>0</v>
      </c>
      <c r="AW209" s="9">
        <f>IF(AW$10&lt;$E209,0,IF(AW$10&gt;$E209+$F$8,0,$D209-SUM($F106:AV106)))</f>
        <v>0</v>
      </c>
      <c r="AX209" s="9">
        <f>IF(AX$10&lt;$E209,0,IF(AX$10&gt;$E209+$F$8,0,$D209-SUM($F106:AW106)))</f>
        <v>0</v>
      </c>
      <c r="AY209" s="9">
        <f>IF(AY$10&lt;$E209,0,IF(AY$10&gt;$E209+$F$8,0,$D209-SUM($F106:AX106)))</f>
        <v>0</v>
      </c>
      <c r="AZ209" s="9">
        <f>IF(AZ$10&lt;$E209,0,IF(AZ$10&gt;$E209+$F$8,0,$D209-SUM($F106:AY106)))</f>
        <v>0</v>
      </c>
      <c r="BA209" s="9">
        <f>IF(BA$10&lt;$E209,0,IF(BA$10&gt;$E209+$F$8,0,$D209-SUM($F106:AZ106)))</f>
        <v>0</v>
      </c>
      <c r="BB209" s="9">
        <f>IF(BB$10&lt;$E209,0,IF(BB$10&gt;$E209+$F$8,0,$D209-SUM($F106:BA106)))</f>
        <v>0</v>
      </c>
      <c r="BC209" s="9">
        <f>IF(BC$10&lt;$E209,0,IF(BC$10&gt;$E209+$F$8,0,$D209-SUM($F106:BB106)))</f>
        <v>0</v>
      </c>
      <c r="BD209" s="9">
        <f>IF(BD$10&lt;$E209,0,IF(BD$10&gt;$E209+$F$8,0,$D209-SUM($F106:BC106)))</f>
        <v>0</v>
      </c>
      <c r="BE209" s="9">
        <f>IF(BE$10&lt;$E209,0,IF(BE$10&gt;$E209+$F$8,0,$D209-SUM($F106:BD106)))</f>
        <v>0</v>
      </c>
      <c r="BF209" s="9">
        <f>IF(BF$10&lt;$E209,0,IF(BF$10&gt;$E209+$F$8,0,$D209-SUM($F106:BE106)))</f>
        <v>0</v>
      </c>
      <c r="BG209" s="9">
        <f>IF(BG$10&lt;$E209,0,IF(BG$10&gt;$E209+$F$8,0,$D209-SUM($F106:BF106)))</f>
        <v>0</v>
      </c>
      <c r="BH209" s="9">
        <f>IF(BH$10&lt;$E209,0,IF(BH$10&gt;$E209+$F$8,0,$D209-SUM($F106:BG106)))</f>
        <v>0</v>
      </c>
      <c r="BI209" s="9">
        <f>IF(BI$10&lt;$E209,0,IF(BI$10&gt;$E209+$F$8,0,$D209-SUM($F106:BH106)))</f>
        <v>0</v>
      </c>
      <c r="BJ209" s="9">
        <f>IF(BJ$10&lt;$E209,0,IF(BJ$10&gt;$E209+$F$8,0,$D209-SUM($F106:BI106)))</f>
        <v>0</v>
      </c>
      <c r="BK209" s="9">
        <f>IF(BK$10&lt;$E209,0,IF(BK$10&gt;$E209+$F$8,0,$D209-SUM($F106:BJ106)))</f>
        <v>0</v>
      </c>
      <c r="BL209" s="9">
        <f>IF(BL$10&lt;$E209,0,IF(BL$10&gt;$E209+$F$8,0,$D209-SUM($F106:BK106)))</f>
        <v>0</v>
      </c>
      <c r="BM209" s="9">
        <f>IF(BM$10&lt;$E209,0,IF(BM$10&gt;$E209+$F$8,0,$D209-SUM($F106:BL106)))</f>
        <v>0</v>
      </c>
      <c r="BN209" s="9">
        <f>IF(BN$10&lt;$E209,0,IF(BN$10&gt;$E209+$F$8,0,$D209-SUM($F106:BM106)))</f>
        <v>0</v>
      </c>
      <c r="BO209" s="9">
        <f>IF(BO$10&lt;$E209,0,IF(BO$10&gt;$E209+$F$8,0,$D209-SUM($F106:BN106)))</f>
        <v>0</v>
      </c>
      <c r="BP209" s="9">
        <f>IF(BP$10&lt;$E209,0,IF(BP$10&gt;$E209+$F$8,0,$D209-SUM($F106:BO106)))</f>
        <v>0</v>
      </c>
      <c r="BQ209" s="9">
        <f>IF(BQ$10&lt;$E209,0,IF(BQ$10&gt;$E209+$F$8,0,$D209-SUM($F106:BP106)))</f>
        <v>0</v>
      </c>
      <c r="BR209" s="9">
        <f>IF(BR$10&lt;$E209,0,IF(BR$10&gt;$E209+$F$8,0,$D209-SUM($F106:BQ106)))</f>
        <v>0</v>
      </c>
      <c r="BS209" s="9">
        <f>IF(BS$10&lt;$E209,0,IF(BS$10&gt;$E209+$F$8,0,$D209-SUM($F106:BR106)))</f>
        <v>0</v>
      </c>
      <c r="BT209" s="9">
        <f>IF(BT$10&lt;$E209,0,IF(BT$10&gt;$E209+$F$8,0,$D209-SUM($F106:BS106)))</f>
        <v>0</v>
      </c>
      <c r="BU209" s="9">
        <f>IF(BU$10&lt;$E209,0,IF(BU$10&gt;$E209+$F$8,0,$D209-SUM($F106:BT106)))</f>
        <v>0</v>
      </c>
      <c r="BV209" s="9">
        <f>IF(BV$10&lt;$E209,0,IF(BV$10&gt;$E209+$F$8,0,$D209-SUM($F106:BU106)))</f>
        <v>0</v>
      </c>
      <c r="BW209" s="9">
        <f>IF(BW$10&lt;$E209,0,IF(BW$10&gt;$E209+$F$8,0,$D209-SUM($F106:BV106)))</f>
        <v>0</v>
      </c>
      <c r="BX209" s="9">
        <f>IF(BX$10&lt;$E209,0,IF(BX$10&gt;$E209+$F$8,0,$D209-SUM($F106:BW106)))</f>
        <v>0</v>
      </c>
      <c r="BY209" s="9">
        <f>IF(BY$10&lt;$E209,0,IF(BY$10&gt;$E209+$F$8,0,$D209-SUM($F106:BX106)))</f>
        <v>0</v>
      </c>
      <c r="BZ209" s="9">
        <f>IF(BZ$10&lt;$E209,0,IF(BZ$10&gt;$E209+$F$8,0,$D209-SUM($F106:BY106)))</f>
        <v>0</v>
      </c>
      <c r="CA209" s="9">
        <f>IF(CA$10&lt;$E209,0,IF(CA$10&gt;$E209+$F$8,0,$D209-SUM($F106:BZ106)))</f>
        <v>0</v>
      </c>
      <c r="CB209" s="9">
        <f>IF(CB$10&lt;$E209,0,IF(CB$10&gt;$E209+$F$8,0,$D209-SUM($F106:CA106)))</f>
        <v>0</v>
      </c>
      <c r="CC209" s="9">
        <f>IF(CC$10&lt;$E209,0,IF(CC$10&gt;$E209+$F$8,0,$D209-SUM($F106:CB106)))</f>
        <v>0</v>
      </c>
      <c r="CD209" s="9">
        <f>IF(CD$10&lt;$E209,0,IF(CD$10&gt;$E209+$F$8,0,$D209-SUM($F106:CC106)))</f>
        <v>0</v>
      </c>
      <c r="CE209" s="9">
        <f>IF(CE$10&lt;$E209,0,IF(CE$10&gt;$E209+$F$8,0,$D209-SUM($F106:CD106)))</f>
        <v>0</v>
      </c>
      <c r="CF209" s="9">
        <f>IF(CF$10&lt;$E209,0,IF(CF$10&gt;$E209+$F$8,0,$D209-SUM($F106:CE106)))</f>
        <v>0</v>
      </c>
      <c r="CG209" s="9">
        <f>IF(CG$10&lt;$E209,0,IF(CG$10&gt;$E209+$F$8,0,$D209-SUM($F106:CF106)))</f>
        <v>0</v>
      </c>
      <c r="CH209" s="9">
        <f>IF(CH$10&lt;$E209,0,IF(CH$10&gt;$E209+$F$8,0,$D209-SUM($F106:CG106)))</f>
        <v>0</v>
      </c>
      <c r="CI209" s="9">
        <f>IF(CI$10&lt;$E209,0,IF(CI$10&gt;$E209+$F$8,0,$D209-SUM($F106:CH106)))</f>
        <v>0</v>
      </c>
      <c r="CJ209" s="9">
        <f>IF(CJ$10&lt;$E209,0,IF(CJ$10&gt;$E209+$F$8,0,$D209-SUM($F106:CI106)))</f>
        <v>0</v>
      </c>
      <c r="CK209" s="9">
        <f>IF(CK$10&lt;$E209,0,IF(CK$10&gt;$E209+$F$8,0,$D209-SUM($F106:CJ106)))</f>
        <v>0</v>
      </c>
      <c r="CL209" s="9">
        <f>IF(CL$10&lt;$E209,0,IF(CL$10&gt;$E209+$F$8,0,$D209-SUM($F106:CK106)))</f>
        <v>0</v>
      </c>
      <c r="CM209" s="9">
        <f ca="1">IF(CM$10&lt;$E209,0,IF(CM$10&gt;$E209+$F$8,0,$D209-SUM($F106:CL106)))</f>
        <v>0</v>
      </c>
      <c r="CN209" s="9">
        <f ca="1">IF(CN$10&lt;$E209,0,IF(CN$10&gt;$E209+$F$8,0,$D209-SUM($F106:CM106)))</f>
        <v>0</v>
      </c>
      <c r="CO209" s="9">
        <f ca="1">IF(CO$10&lt;$E209,0,IF(CO$10&gt;$E209+$F$8,0,$D209-SUM($F106:CN106)))</f>
        <v>0</v>
      </c>
      <c r="CP209" s="9">
        <f ca="1">IF(CP$10&lt;$E209,0,IF(CP$10&gt;$E209+$F$8,0,$D209-SUM($F106:CO106)))</f>
        <v>0</v>
      </c>
      <c r="CQ209" s="9">
        <f ca="1">IF(CQ$10&lt;$E209,0,IF(CQ$10&gt;$E209+$F$8,0,$D209-SUM($F106:CP106)))</f>
        <v>0</v>
      </c>
      <c r="CR209" s="9">
        <f ca="1">IF(CR$10&lt;$E209,0,IF(CR$10&gt;$E209+$F$8,0,$D209-SUM($F106:CQ106)))</f>
        <v>0</v>
      </c>
      <c r="CS209" s="9">
        <f ca="1">IF(CS$10&lt;$E209,0,IF(CS$10&gt;$E209+$F$8,0,$D209-SUM($F106:CR106)))</f>
        <v>0</v>
      </c>
      <c r="CT209" s="9">
        <f ca="1">IF(CT$10&lt;$E209,0,IF(CT$10&gt;$E209+$F$8,0,$D209-SUM($F106:CS106)))</f>
        <v>0</v>
      </c>
      <c r="CU209" s="9">
        <f ca="1">IF(CU$10&lt;$E209,0,IF(CU$10&gt;$E209+$F$8,0,$D209-SUM($F106:CT106)))</f>
        <v>0</v>
      </c>
      <c r="CV209" s="9">
        <f ca="1">IF(CV$10&lt;$E209,0,IF(CV$10&gt;$E209+$F$8,0,$D209-SUM($F106:CU106)))</f>
        <v>0</v>
      </c>
      <c r="CW209" s="9">
        <f ca="1">IF(CW$10&lt;$E209,0,IF(CW$10&gt;$E209+$F$8,0,$D209-SUM($F106:CV106)))</f>
        <v>0</v>
      </c>
      <c r="CX209" s="9">
        <f ca="1">IF(CX$10&lt;$E209,0,IF(CX$10&gt;$E209+$F$8,0,$D209-SUM($F106:CW106)))</f>
        <v>0</v>
      </c>
      <c r="CY209" s="9">
        <f ca="1">IF(CY$10&lt;$E209,0,IF(CY$10&gt;$E209+$F$8,0,$D209-SUM($F106:CX106)))</f>
        <v>0</v>
      </c>
      <c r="CZ209" s="9">
        <f ca="1">IF(CZ$10&lt;$E209,0,IF(CZ$10&gt;$E209+$F$8,0,$D209-SUM($F106:CY106)))</f>
        <v>0</v>
      </c>
      <c r="DA209" s="9">
        <f ca="1">IF(DA$10&lt;$E209,0,IF(DA$10&gt;$E209+$F$8,0,$D209-SUM($F106:CZ106)))</f>
        <v>0</v>
      </c>
    </row>
    <row r="210" spans="4:105">
      <c r="D210" s="58">
        <f t="shared" ca="1" si="124"/>
        <v>0</v>
      </c>
      <c r="E210" s="3">
        <f t="shared" si="126"/>
        <v>87</v>
      </c>
      <c r="F210" s="9">
        <f t="shared" si="125"/>
        <v>0</v>
      </c>
      <c r="G210" s="9">
        <f>IF(G$10&lt;$E210,0,IF(G$10&gt;$E210+$F$8,0,$D210-SUM($F107:F107)))</f>
        <v>0</v>
      </c>
      <c r="H210" s="9">
        <f>IF(H$10&lt;$E210,0,IF(H$10&gt;$E210+$F$8,0,$D210-SUM($F107:G107)))</f>
        <v>0</v>
      </c>
      <c r="I210" s="9">
        <f>IF(I$10&lt;$E210,0,IF(I$10&gt;$E210+$F$8,0,$D210-SUM($F107:H107)))</f>
        <v>0</v>
      </c>
      <c r="J210" s="9">
        <f>IF(J$10&lt;$E210,0,IF(J$10&gt;$E210+$F$8,0,$D210-SUM($F107:I107)))</f>
        <v>0</v>
      </c>
      <c r="K210" s="9">
        <f>IF(K$10&lt;$E210,0,IF(K$10&gt;$E210+$F$8,0,$D210-SUM($F107:J107)))</f>
        <v>0</v>
      </c>
      <c r="L210" s="9">
        <f>IF(L$10&lt;$E210,0,IF(L$10&gt;$E210+$F$8,0,$D210-SUM($F107:K107)))</f>
        <v>0</v>
      </c>
      <c r="M210" s="9">
        <f>IF(M$10&lt;$E210,0,IF(M$10&gt;$E210+$F$8,0,$D210-SUM($F107:L107)))</f>
        <v>0</v>
      </c>
      <c r="N210" s="9">
        <f>IF(N$10&lt;$E210,0,IF(N$10&gt;$E210+$F$8,0,$D210-SUM($F107:M107)))</f>
        <v>0</v>
      </c>
      <c r="O210" s="9">
        <f>IF(O$10&lt;$E210,0,IF(O$10&gt;$E210+$F$8,0,$D210-SUM($F107:N107)))</f>
        <v>0</v>
      </c>
      <c r="P210" s="9">
        <f>IF(P$10&lt;$E210,0,IF(P$10&gt;$E210+$F$8,0,$D210-SUM($F107:O107)))</f>
        <v>0</v>
      </c>
      <c r="Q210" s="9">
        <f>IF(Q$10&lt;$E210,0,IF(Q$10&gt;$E210+$F$8,0,$D210-SUM($F107:P107)))</f>
        <v>0</v>
      </c>
      <c r="R210" s="9">
        <f>IF(R$10&lt;$E210,0,IF(R$10&gt;$E210+$F$8,0,$D210-SUM($F107:Q107)))</f>
        <v>0</v>
      </c>
      <c r="S210" s="9">
        <f>IF(S$10&lt;$E210,0,IF(S$10&gt;$E210+$F$8,0,$D210-SUM($F107:R107)))</f>
        <v>0</v>
      </c>
      <c r="T210" s="9">
        <f>IF(T$10&lt;$E210,0,IF(T$10&gt;$E210+$F$8,0,$D210-SUM($F107:S107)))</f>
        <v>0</v>
      </c>
      <c r="U210" s="9">
        <f>IF(U$10&lt;$E210,0,IF(U$10&gt;$E210+$F$8,0,$D210-SUM($F107:T107)))</f>
        <v>0</v>
      </c>
      <c r="V210" s="9">
        <f>IF(V$10&lt;$E210,0,IF(V$10&gt;$E210+$F$8,0,$D210-SUM($F107:U107)))</f>
        <v>0</v>
      </c>
      <c r="W210" s="9">
        <f>IF(W$10&lt;$E210,0,IF(W$10&gt;$E210+$F$8,0,$D210-SUM($F107:V107)))</f>
        <v>0</v>
      </c>
      <c r="X210" s="9">
        <f>IF(X$10&lt;$E210,0,IF(X$10&gt;$E210+$F$8,0,$D210-SUM($F107:W107)))</f>
        <v>0</v>
      </c>
      <c r="Y210" s="9">
        <f>IF(Y$10&lt;$E210,0,IF(Y$10&gt;$E210+$F$8,0,$D210-SUM($F107:X107)))</f>
        <v>0</v>
      </c>
      <c r="Z210" s="9">
        <f>IF(Z$10&lt;$E210,0,IF(Z$10&gt;$E210+$F$8,0,$D210-SUM($F107:Y107)))</f>
        <v>0</v>
      </c>
      <c r="AA210" s="9">
        <f>IF(AA$10&lt;$E210,0,IF(AA$10&gt;$E210+$F$8,0,$D210-SUM($F107:Z107)))</f>
        <v>0</v>
      </c>
      <c r="AB210" s="9">
        <f>IF(AB$10&lt;$E210,0,IF(AB$10&gt;$E210+$F$8,0,$D210-SUM($F107:AA107)))</f>
        <v>0</v>
      </c>
      <c r="AC210" s="9">
        <f>IF(AC$10&lt;$E210,0,IF(AC$10&gt;$E210+$F$8,0,$D210-SUM($F107:AB107)))</f>
        <v>0</v>
      </c>
      <c r="AD210" s="9">
        <f>IF(AD$10&lt;$E210,0,IF(AD$10&gt;$E210+$F$8,0,$D210-SUM($F107:AC107)))</f>
        <v>0</v>
      </c>
      <c r="AE210" s="9">
        <f>IF(AE$10&lt;$E210,0,IF(AE$10&gt;$E210+$F$8,0,$D210-SUM($F107:AD107)))</f>
        <v>0</v>
      </c>
      <c r="AF210" s="9">
        <f>IF(AF$10&lt;$E210,0,IF(AF$10&gt;$E210+$F$8,0,$D210-SUM($F107:AE107)))</f>
        <v>0</v>
      </c>
      <c r="AG210" s="9">
        <f>IF(AG$10&lt;$E210,0,IF(AG$10&gt;$E210+$F$8,0,$D210-SUM($F107:AF107)))</f>
        <v>0</v>
      </c>
      <c r="AH210" s="9">
        <f>IF(AH$10&lt;$E210,0,IF(AH$10&gt;$E210+$F$8,0,$D210-SUM($F107:AG107)))</f>
        <v>0</v>
      </c>
      <c r="AI210" s="9">
        <f>IF(AI$10&lt;$E210,0,IF(AI$10&gt;$E210+$F$8,0,$D210-SUM($F107:AH107)))</f>
        <v>0</v>
      </c>
      <c r="AJ210" s="9">
        <f>IF(AJ$10&lt;$E210,0,IF(AJ$10&gt;$E210+$F$8,0,$D210-SUM($F107:AI107)))</f>
        <v>0</v>
      </c>
      <c r="AK210" s="9">
        <f>IF(AK$10&lt;$E210,0,IF(AK$10&gt;$E210+$F$8,0,$D210-SUM($F107:AJ107)))</f>
        <v>0</v>
      </c>
      <c r="AL210" s="9">
        <f>IF(AL$10&lt;$E210,0,IF(AL$10&gt;$E210+$F$8,0,$D210-SUM($F107:AK107)))</f>
        <v>0</v>
      </c>
      <c r="AM210" s="9">
        <f>IF(AM$10&lt;$E210,0,IF(AM$10&gt;$E210+$F$8,0,$D210-SUM($F107:AL107)))</f>
        <v>0</v>
      </c>
      <c r="AN210" s="9">
        <f>IF(AN$10&lt;$E210,0,IF(AN$10&gt;$E210+$F$8,0,$D210-SUM($F107:AM107)))</f>
        <v>0</v>
      </c>
      <c r="AO210" s="9">
        <f>IF(AO$10&lt;$E210,0,IF(AO$10&gt;$E210+$F$8,0,$D210-SUM($F107:AN107)))</f>
        <v>0</v>
      </c>
      <c r="AP210" s="9">
        <f>IF(AP$10&lt;$E210,0,IF(AP$10&gt;$E210+$F$8,0,$D210-SUM($F107:AO107)))</f>
        <v>0</v>
      </c>
      <c r="AQ210" s="9">
        <f>IF(AQ$10&lt;$E210,0,IF(AQ$10&gt;$E210+$F$8,0,$D210-SUM($F107:AP107)))</f>
        <v>0</v>
      </c>
      <c r="AR210" s="9">
        <f>IF(AR$10&lt;$E210,0,IF(AR$10&gt;$E210+$F$8,0,$D210-SUM($F107:AQ107)))</f>
        <v>0</v>
      </c>
      <c r="AS210" s="9">
        <f>IF(AS$10&lt;$E210,0,IF(AS$10&gt;$E210+$F$8,0,$D210-SUM($F107:AR107)))</f>
        <v>0</v>
      </c>
      <c r="AT210" s="9">
        <f>IF(AT$10&lt;$E210,0,IF(AT$10&gt;$E210+$F$8,0,$D210-SUM($F107:AS107)))</f>
        <v>0</v>
      </c>
      <c r="AU210" s="9">
        <f>IF(AU$10&lt;$E210,0,IF(AU$10&gt;$E210+$F$8,0,$D210-SUM($F107:AT107)))</f>
        <v>0</v>
      </c>
      <c r="AV210" s="9">
        <f>IF(AV$10&lt;$E210,0,IF(AV$10&gt;$E210+$F$8,0,$D210-SUM($F107:AU107)))</f>
        <v>0</v>
      </c>
      <c r="AW210" s="9">
        <f>IF(AW$10&lt;$E210,0,IF(AW$10&gt;$E210+$F$8,0,$D210-SUM($F107:AV107)))</f>
        <v>0</v>
      </c>
      <c r="AX210" s="9">
        <f>IF(AX$10&lt;$E210,0,IF(AX$10&gt;$E210+$F$8,0,$D210-SUM($F107:AW107)))</f>
        <v>0</v>
      </c>
      <c r="AY210" s="9">
        <f>IF(AY$10&lt;$E210,0,IF(AY$10&gt;$E210+$F$8,0,$D210-SUM($F107:AX107)))</f>
        <v>0</v>
      </c>
      <c r="AZ210" s="9">
        <f>IF(AZ$10&lt;$E210,0,IF(AZ$10&gt;$E210+$F$8,0,$D210-SUM($F107:AY107)))</f>
        <v>0</v>
      </c>
      <c r="BA210" s="9">
        <f>IF(BA$10&lt;$E210,0,IF(BA$10&gt;$E210+$F$8,0,$D210-SUM($F107:AZ107)))</f>
        <v>0</v>
      </c>
      <c r="BB210" s="9">
        <f>IF(BB$10&lt;$E210,0,IF(BB$10&gt;$E210+$F$8,0,$D210-SUM($F107:BA107)))</f>
        <v>0</v>
      </c>
      <c r="BC210" s="9">
        <f>IF(BC$10&lt;$E210,0,IF(BC$10&gt;$E210+$F$8,0,$D210-SUM($F107:BB107)))</f>
        <v>0</v>
      </c>
      <c r="BD210" s="9">
        <f>IF(BD$10&lt;$E210,0,IF(BD$10&gt;$E210+$F$8,0,$D210-SUM($F107:BC107)))</f>
        <v>0</v>
      </c>
      <c r="BE210" s="9">
        <f>IF(BE$10&lt;$E210,0,IF(BE$10&gt;$E210+$F$8,0,$D210-SUM($F107:BD107)))</f>
        <v>0</v>
      </c>
      <c r="BF210" s="9">
        <f>IF(BF$10&lt;$E210,0,IF(BF$10&gt;$E210+$F$8,0,$D210-SUM($F107:BE107)))</f>
        <v>0</v>
      </c>
      <c r="BG210" s="9">
        <f>IF(BG$10&lt;$E210,0,IF(BG$10&gt;$E210+$F$8,0,$D210-SUM($F107:BF107)))</f>
        <v>0</v>
      </c>
      <c r="BH210" s="9">
        <f>IF(BH$10&lt;$E210,0,IF(BH$10&gt;$E210+$F$8,0,$D210-SUM($F107:BG107)))</f>
        <v>0</v>
      </c>
      <c r="BI210" s="9">
        <f>IF(BI$10&lt;$E210,0,IF(BI$10&gt;$E210+$F$8,0,$D210-SUM($F107:BH107)))</f>
        <v>0</v>
      </c>
      <c r="BJ210" s="9">
        <f>IF(BJ$10&lt;$E210,0,IF(BJ$10&gt;$E210+$F$8,0,$D210-SUM($F107:BI107)))</f>
        <v>0</v>
      </c>
      <c r="BK210" s="9">
        <f>IF(BK$10&lt;$E210,0,IF(BK$10&gt;$E210+$F$8,0,$D210-SUM($F107:BJ107)))</f>
        <v>0</v>
      </c>
      <c r="BL210" s="9">
        <f>IF(BL$10&lt;$E210,0,IF(BL$10&gt;$E210+$F$8,0,$D210-SUM($F107:BK107)))</f>
        <v>0</v>
      </c>
      <c r="BM210" s="9">
        <f>IF(BM$10&lt;$E210,0,IF(BM$10&gt;$E210+$F$8,0,$D210-SUM($F107:BL107)))</f>
        <v>0</v>
      </c>
      <c r="BN210" s="9">
        <f>IF(BN$10&lt;$E210,0,IF(BN$10&gt;$E210+$F$8,0,$D210-SUM($F107:BM107)))</f>
        <v>0</v>
      </c>
      <c r="BO210" s="9">
        <f>IF(BO$10&lt;$E210,0,IF(BO$10&gt;$E210+$F$8,0,$D210-SUM($F107:BN107)))</f>
        <v>0</v>
      </c>
      <c r="BP210" s="9">
        <f>IF(BP$10&lt;$E210,0,IF(BP$10&gt;$E210+$F$8,0,$D210-SUM($F107:BO107)))</f>
        <v>0</v>
      </c>
      <c r="BQ210" s="9">
        <f>IF(BQ$10&lt;$E210,0,IF(BQ$10&gt;$E210+$F$8,0,$D210-SUM($F107:BP107)))</f>
        <v>0</v>
      </c>
      <c r="BR210" s="9">
        <f>IF(BR$10&lt;$E210,0,IF(BR$10&gt;$E210+$F$8,0,$D210-SUM($F107:BQ107)))</f>
        <v>0</v>
      </c>
      <c r="BS210" s="9">
        <f>IF(BS$10&lt;$E210,0,IF(BS$10&gt;$E210+$F$8,0,$D210-SUM($F107:BR107)))</f>
        <v>0</v>
      </c>
      <c r="BT210" s="9">
        <f>IF(BT$10&lt;$E210,0,IF(BT$10&gt;$E210+$F$8,0,$D210-SUM($F107:BS107)))</f>
        <v>0</v>
      </c>
      <c r="BU210" s="9">
        <f>IF(BU$10&lt;$E210,0,IF(BU$10&gt;$E210+$F$8,0,$D210-SUM($F107:BT107)))</f>
        <v>0</v>
      </c>
      <c r="BV210" s="9">
        <f>IF(BV$10&lt;$E210,0,IF(BV$10&gt;$E210+$F$8,0,$D210-SUM($F107:BU107)))</f>
        <v>0</v>
      </c>
      <c r="BW210" s="9">
        <f>IF(BW$10&lt;$E210,0,IF(BW$10&gt;$E210+$F$8,0,$D210-SUM($F107:BV107)))</f>
        <v>0</v>
      </c>
      <c r="BX210" s="9">
        <f>IF(BX$10&lt;$E210,0,IF(BX$10&gt;$E210+$F$8,0,$D210-SUM($F107:BW107)))</f>
        <v>0</v>
      </c>
      <c r="BY210" s="9">
        <f>IF(BY$10&lt;$E210,0,IF(BY$10&gt;$E210+$F$8,0,$D210-SUM($F107:BX107)))</f>
        <v>0</v>
      </c>
      <c r="BZ210" s="9">
        <f>IF(BZ$10&lt;$E210,0,IF(BZ$10&gt;$E210+$F$8,0,$D210-SUM($F107:BY107)))</f>
        <v>0</v>
      </c>
      <c r="CA210" s="9">
        <f>IF(CA$10&lt;$E210,0,IF(CA$10&gt;$E210+$F$8,0,$D210-SUM($F107:BZ107)))</f>
        <v>0</v>
      </c>
      <c r="CB210" s="9">
        <f>IF(CB$10&lt;$E210,0,IF(CB$10&gt;$E210+$F$8,0,$D210-SUM($F107:CA107)))</f>
        <v>0</v>
      </c>
      <c r="CC210" s="9">
        <f>IF(CC$10&lt;$E210,0,IF(CC$10&gt;$E210+$F$8,0,$D210-SUM($F107:CB107)))</f>
        <v>0</v>
      </c>
      <c r="CD210" s="9">
        <f>IF(CD$10&lt;$E210,0,IF(CD$10&gt;$E210+$F$8,0,$D210-SUM($F107:CC107)))</f>
        <v>0</v>
      </c>
      <c r="CE210" s="9">
        <f>IF(CE$10&lt;$E210,0,IF(CE$10&gt;$E210+$F$8,0,$D210-SUM($F107:CD107)))</f>
        <v>0</v>
      </c>
      <c r="CF210" s="9">
        <f>IF(CF$10&lt;$E210,0,IF(CF$10&gt;$E210+$F$8,0,$D210-SUM($F107:CE107)))</f>
        <v>0</v>
      </c>
      <c r="CG210" s="9">
        <f>IF(CG$10&lt;$E210,0,IF(CG$10&gt;$E210+$F$8,0,$D210-SUM($F107:CF107)))</f>
        <v>0</v>
      </c>
      <c r="CH210" s="9">
        <f>IF(CH$10&lt;$E210,0,IF(CH$10&gt;$E210+$F$8,0,$D210-SUM($F107:CG107)))</f>
        <v>0</v>
      </c>
      <c r="CI210" s="9">
        <f>IF(CI$10&lt;$E210,0,IF(CI$10&gt;$E210+$F$8,0,$D210-SUM($F107:CH107)))</f>
        <v>0</v>
      </c>
      <c r="CJ210" s="9">
        <f>IF(CJ$10&lt;$E210,0,IF(CJ$10&gt;$E210+$F$8,0,$D210-SUM($F107:CI107)))</f>
        <v>0</v>
      </c>
      <c r="CK210" s="9">
        <f>IF(CK$10&lt;$E210,0,IF(CK$10&gt;$E210+$F$8,0,$D210-SUM($F107:CJ107)))</f>
        <v>0</v>
      </c>
      <c r="CL210" s="9">
        <f>IF(CL$10&lt;$E210,0,IF(CL$10&gt;$E210+$F$8,0,$D210-SUM($F107:CK107)))</f>
        <v>0</v>
      </c>
      <c r="CM210" s="9">
        <f>IF(CM$10&lt;$E210,0,IF(CM$10&gt;$E210+$F$8,0,$D210-SUM($F107:CL107)))</f>
        <v>0</v>
      </c>
      <c r="CN210" s="9">
        <f ca="1">IF(CN$10&lt;$E210,0,IF(CN$10&gt;$E210+$F$8,0,$D210-SUM($F107:CM107)))</f>
        <v>0</v>
      </c>
      <c r="CO210" s="9">
        <f ca="1">IF(CO$10&lt;$E210,0,IF(CO$10&gt;$E210+$F$8,0,$D210-SUM($F107:CN107)))</f>
        <v>0</v>
      </c>
      <c r="CP210" s="9">
        <f ca="1">IF(CP$10&lt;$E210,0,IF(CP$10&gt;$E210+$F$8,0,$D210-SUM($F107:CO107)))</f>
        <v>0</v>
      </c>
      <c r="CQ210" s="9">
        <f ca="1">IF(CQ$10&lt;$E210,0,IF(CQ$10&gt;$E210+$F$8,0,$D210-SUM($F107:CP107)))</f>
        <v>0</v>
      </c>
      <c r="CR210" s="9">
        <f ca="1">IF(CR$10&lt;$E210,0,IF(CR$10&gt;$E210+$F$8,0,$D210-SUM($F107:CQ107)))</f>
        <v>0</v>
      </c>
      <c r="CS210" s="9">
        <f ca="1">IF(CS$10&lt;$E210,0,IF(CS$10&gt;$E210+$F$8,0,$D210-SUM($F107:CR107)))</f>
        <v>0</v>
      </c>
      <c r="CT210" s="9">
        <f ca="1">IF(CT$10&lt;$E210,0,IF(CT$10&gt;$E210+$F$8,0,$D210-SUM($F107:CS107)))</f>
        <v>0</v>
      </c>
      <c r="CU210" s="9">
        <f ca="1">IF(CU$10&lt;$E210,0,IF(CU$10&gt;$E210+$F$8,0,$D210-SUM($F107:CT107)))</f>
        <v>0</v>
      </c>
      <c r="CV210" s="9">
        <f ca="1">IF(CV$10&lt;$E210,0,IF(CV$10&gt;$E210+$F$8,0,$D210-SUM($F107:CU107)))</f>
        <v>0</v>
      </c>
      <c r="CW210" s="9">
        <f ca="1">IF(CW$10&lt;$E210,0,IF(CW$10&gt;$E210+$F$8,0,$D210-SUM($F107:CV107)))</f>
        <v>0</v>
      </c>
      <c r="CX210" s="9">
        <f ca="1">IF(CX$10&lt;$E210,0,IF(CX$10&gt;$E210+$F$8,0,$D210-SUM($F107:CW107)))</f>
        <v>0</v>
      </c>
      <c r="CY210" s="9">
        <f ca="1">IF(CY$10&lt;$E210,0,IF(CY$10&gt;$E210+$F$8,0,$D210-SUM($F107:CX107)))</f>
        <v>0</v>
      </c>
      <c r="CZ210" s="9">
        <f ca="1">IF(CZ$10&lt;$E210,0,IF(CZ$10&gt;$E210+$F$8,0,$D210-SUM($F107:CY107)))</f>
        <v>0</v>
      </c>
      <c r="DA210" s="9">
        <f ca="1">IF(DA$10&lt;$E210,0,IF(DA$10&gt;$E210+$F$8,0,$D210-SUM($F107:CZ107)))</f>
        <v>0</v>
      </c>
    </row>
    <row r="211" spans="4:105">
      <c r="D211" s="58">
        <f t="shared" ca="1" si="124"/>
        <v>0</v>
      </c>
      <c r="E211" s="3">
        <f t="shared" si="126"/>
        <v>88</v>
      </c>
      <c r="F211" s="9">
        <f t="shared" si="125"/>
        <v>0</v>
      </c>
      <c r="G211" s="9">
        <f>IF(G$10&lt;$E211,0,IF(G$10&gt;$E211+$F$8,0,$D211-SUM($F108:F108)))</f>
        <v>0</v>
      </c>
      <c r="H211" s="9">
        <f>IF(H$10&lt;$E211,0,IF(H$10&gt;$E211+$F$8,0,$D211-SUM($F108:G108)))</f>
        <v>0</v>
      </c>
      <c r="I211" s="9">
        <f>IF(I$10&lt;$E211,0,IF(I$10&gt;$E211+$F$8,0,$D211-SUM($F108:H108)))</f>
        <v>0</v>
      </c>
      <c r="J211" s="9">
        <f>IF(J$10&lt;$E211,0,IF(J$10&gt;$E211+$F$8,0,$D211-SUM($F108:I108)))</f>
        <v>0</v>
      </c>
      <c r="K211" s="9">
        <f>IF(K$10&lt;$E211,0,IF(K$10&gt;$E211+$F$8,0,$D211-SUM($F108:J108)))</f>
        <v>0</v>
      </c>
      <c r="L211" s="9">
        <f>IF(L$10&lt;$E211,0,IF(L$10&gt;$E211+$F$8,0,$D211-SUM($F108:K108)))</f>
        <v>0</v>
      </c>
      <c r="M211" s="9">
        <f>IF(M$10&lt;$E211,0,IF(M$10&gt;$E211+$F$8,0,$D211-SUM($F108:L108)))</f>
        <v>0</v>
      </c>
      <c r="N211" s="9">
        <f>IF(N$10&lt;$E211,0,IF(N$10&gt;$E211+$F$8,0,$D211-SUM($F108:M108)))</f>
        <v>0</v>
      </c>
      <c r="O211" s="9">
        <f>IF(O$10&lt;$E211,0,IF(O$10&gt;$E211+$F$8,0,$D211-SUM($F108:N108)))</f>
        <v>0</v>
      </c>
      <c r="P211" s="9">
        <f>IF(P$10&lt;$E211,0,IF(P$10&gt;$E211+$F$8,0,$D211-SUM($F108:O108)))</f>
        <v>0</v>
      </c>
      <c r="Q211" s="9">
        <f>IF(Q$10&lt;$E211,0,IF(Q$10&gt;$E211+$F$8,0,$D211-SUM($F108:P108)))</f>
        <v>0</v>
      </c>
      <c r="R211" s="9">
        <f>IF(R$10&lt;$E211,0,IF(R$10&gt;$E211+$F$8,0,$D211-SUM($F108:Q108)))</f>
        <v>0</v>
      </c>
      <c r="S211" s="9">
        <f>IF(S$10&lt;$E211,0,IF(S$10&gt;$E211+$F$8,0,$D211-SUM($F108:R108)))</f>
        <v>0</v>
      </c>
      <c r="T211" s="9">
        <f>IF(T$10&lt;$E211,0,IF(T$10&gt;$E211+$F$8,0,$D211-SUM($F108:S108)))</f>
        <v>0</v>
      </c>
      <c r="U211" s="9">
        <f>IF(U$10&lt;$E211,0,IF(U$10&gt;$E211+$F$8,0,$D211-SUM($F108:T108)))</f>
        <v>0</v>
      </c>
      <c r="V211" s="9">
        <f>IF(V$10&lt;$E211,0,IF(V$10&gt;$E211+$F$8,0,$D211-SUM($F108:U108)))</f>
        <v>0</v>
      </c>
      <c r="W211" s="9">
        <f>IF(W$10&lt;$E211,0,IF(W$10&gt;$E211+$F$8,0,$D211-SUM($F108:V108)))</f>
        <v>0</v>
      </c>
      <c r="X211" s="9">
        <f>IF(X$10&lt;$E211,0,IF(X$10&gt;$E211+$F$8,0,$D211-SUM($F108:W108)))</f>
        <v>0</v>
      </c>
      <c r="Y211" s="9">
        <f>IF(Y$10&lt;$E211,0,IF(Y$10&gt;$E211+$F$8,0,$D211-SUM($F108:X108)))</f>
        <v>0</v>
      </c>
      <c r="Z211" s="9">
        <f>IF(Z$10&lt;$E211,0,IF(Z$10&gt;$E211+$F$8,0,$D211-SUM($F108:Y108)))</f>
        <v>0</v>
      </c>
      <c r="AA211" s="9">
        <f>IF(AA$10&lt;$E211,0,IF(AA$10&gt;$E211+$F$8,0,$D211-SUM($F108:Z108)))</f>
        <v>0</v>
      </c>
      <c r="AB211" s="9">
        <f>IF(AB$10&lt;$E211,0,IF(AB$10&gt;$E211+$F$8,0,$D211-SUM($F108:AA108)))</f>
        <v>0</v>
      </c>
      <c r="AC211" s="9">
        <f>IF(AC$10&lt;$E211,0,IF(AC$10&gt;$E211+$F$8,0,$D211-SUM($F108:AB108)))</f>
        <v>0</v>
      </c>
      <c r="AD211" s="9">
        <f>IF(AD$10&lt;$E211,0,IF(AD$10&gt;$E211+$F$8,0,$D211-SUM($F108:AC108)))</f>
        <v>0</v>
      </c>
      <c r="AE211" s="9">
        <f>IF(AE$10&lt;$E211,0,IF(AE$10&gt;$E211+$F$8,0,$D211-SUM($F108:AD108)))</f>
        <v>0</v>
      </c>
      <c r="AF211" s="9">
        <f>IF(AF$10&lt;$E211,0,IF(AF$10&gt;$E211+$F$8,0,$D211-SUM($F108:AE108)))</f>
        <v>0</v>
      </c>
      <c r="AG211" s="9">
        <f>IF(AG$10&lt;$E211,0,IF(AG$10&gt;$E211+$F$8,0,$D211-SUM($F108:AF108)))</f>
        <v>0</v>
      </c>
      <c r="AH211" s="9">
        <f>IF(AH$10&lt;$E211,0,IF(AH$10&gt;$E211+$F$8,0,$D211-SUM($F108:AG108)))</f>
        <v>0</v>
      </c>
      <c r="AI211" s="9">
        <f>IF(AI$10&lt;$E211,0,IF(AI$10&gt;$E211+$F$8,0,$D211-SUM($F108:AH108)))</f>
        <v>0</v>
      </c>
      <c r="AJ211" s="9">
        <f>IF(AJ$10&lt;$E211,0,IF(AJ$10&gt;$E211+$F$8,0,$D211-SUM($F108:AI108)))</f>
        <v>0</v>
      </c>
      <c r="AK211" s="9">
        <f>IF(AK$10&lt;$E211,0,IF(AK$10&gt;$E211+$F$8,0,$D211-SUM($F108:AJ108)))</f>
        <v>0</v>
      </c>
      <c r="AL211" s="9">
        <f>IF(AL$10&lt;$E211,0,IF(AL$10&gt;$E211+$F$8,0,$D211-SUM($F108:AK108)))</f>
        <v>0</v>
      </c>
      <c r="AM211" s="9">
        <f>IF(AM$10&lt;$E211,0,IF(AM$10&gt;$E211+$F$8,0,$D211-SUM($F108:AL108)))</f>
        <v>0</v>
      </c>
      <c r="AN211" s="9">
        <f>IF(AN$10&lt;$E211,0,IF(AN$10&gt;$E211+$F$8,0,$D211-SUM($F108:AM108)))</f>
        <v>0</v>
      </c>
      <c r="AO211" s="9">
        <f>IF(AO$10&lt;$E211,0,IF(AO$10&gt;$E211+$F$8,0,$D211-SUM($F108:AN108)))</f>
        <v>0</v>
      </c>
      <c r="AP211" s="9">
        <f>IF(AP$10&lt;$E211,0,IF(AP$10&gt;$E211+$F$8,0,$D211-SUM($F108:AO108)))</f>
        <v>0</v>
      </c>
      <c r="AQ211" s="9">
        <f>IF(AQ$10&lt;$E211,0,IF(AQ$10&gt;$E211+$F$8,0,$D211-SUM($F108:AP108)))</f>
        <v>0</v>
      </c>
      <c r="AR211" s="9">
        <f>IF(AR$10&lt;$E211,0,IF(AR$10&gt;$E211+$F$8,0,$D211-SUM($F108:AQ108)))</f>
        <v>0</v>
      </c>
      <c r="AS211" s="9">
        <f>IF(AS$10&lt;$E211,0,IF(AS$10&gt;$E211+$F$8,0,$D211-SUM($F108:AR108)))</f>
        <v>0</v>
      </c>
      <c r="AT211" s="9">
        <f>IF(AT$10&lt;$E211,0,IF(AT$10&gt;$E211+$F$8,0,$D211-SUM($F108:AS108)))</f>
        <v>0</v>
      </c>
      <c r="AU211" s="9">
        <f>IF(AU$10&lt;$E211,0,IF(AU$10&gt;$E211+$F$8,0,$D211-SUM($F108:AT108)))</f>
        <v>0</v>
      </c>
      <c r="AV211" s="9">
        <f>IF(AV$10&lt;$E211,0,IF(AV$10&gt;$E211+$F$8,0,$D211-SUM($F108:AU108)))</f>
        <v>0</v>
      </c>
      <c r="AW211" s="9">
        <f>IF(AW$10&lt;$E211,0,IF(AW$10&gt;$E211+$F$8,0,$D211-SUM($F108:AV108)))</f>
        <v>0</v>
      </c>
      <c r="AX211" s="9">
        <f>IF(AX$10&lt;$E211,0,IF(AX$10&gt;$E211+$F$8,0,$D211-SUM($F108:AW108)))</f>
        <v>0</v>
      </c>
      <c r="AY211" s="9">
        <f>IF(AY$10&lt;$E211,0,IF(AY$10&gt;$E211+$F$8,0,$D211-SUM($F108:AX108)))</f>
        <v>0</v>
      </c>
      <c r="AZ211" s="9">
        <f>IF(AZ$10&lt;$E211,0,IF(AZ$10&gt;$E211+$F$8,0,$D211-SUM($F108:AY108)))</f>
        <v>0</v>
      </c>
      <c r="BA211" s="9">
        <f>IF(BA$10&lt;$E211,0,IF(BA$10&gt;$E211+$F$8,0,$D211-SUM($F108:AZ108)))</f>
        <v>0</v>
      </c>
      <c r="BB211" s="9">
        <f>IF(BB$10&lt;$E211,0,IF(BB$10&gt;$E211+$F$8,0,$D211-SUM($F108:BA108)))</f>
        <v>0</v>
      </c>
      <c r="BC211" s="9">
        <f>IF(BC$10&lt;$E211,0,IF(BC$10&gt;$E211+$F$8,0,$D211-SUM($F108:BB108)))</f>
        <v>0</v>
      </c>
      <c r="BD211" s="9">
        <f>IF(BD$10&lt;$E211,0,IF(BD$10&gt;$E211+$F$8,0,$D211-SUM($F108:BC108)))</f>
        <v>0</v>
      </c>
      <c r="BE211" s="9">
        <f>IF(BE$10&lt;$E211,0,IF(BE$10&gt;$E211+$F$8,0,$D211-SUM($F108:BD108)))</f>
        <v>0</v>
      </c>
      <c r="BF211" s="9">
        <f>IF(BF$10&lt;$E211,0,IF(BF$10&gt;$E211+$F$8,0,$D211-SUM($F108:BE108)))</f>
        <v>0</v>
      </c>
      <c r="BG211" s="9">
        <f>IF(BG$10&lt;$E211,0,IF(BG$10&gt;$E211+$F$8,0,$D211-SUM($F108:BF108)))</f>
        <v>0</v>
      </c>
      <c r="BH211" s="9">
        <f>IF(BH$10&lt;$E211,0,IF(BH$10&gt;$E211+$F$8,0,$D211-SUM($F108:BG108)))</f>
        <v>0</v>
      </c>
      <c r="BI211" s="9">
        <f>IF(BI$10&lt;$E211,0,IF(BI$10&gt;$E211+$F$8,0,$D211-SUM($F108:BH108)))</f>
        <v>0</v>
      </c>
      <c r="BJ211" s="9">
        <f>IF(BJ$10&lt;$E211,0,IF(BJ$10&gt;$E211+$F$8,0,$D211-SUM($F108:BI108)))</f>
        <v>0</v>
      </c>
      <c r="BK211" s="9">
        <f>IF(BK$10&lt;$E211,0,IF(BK$10&gt;$E211+$F$8,0,$D211-SUM($F108:BJ108)))</f>
        <v>0</v>
      </c>
      <c r="BL211" s="9">
        <f>IF(BL$10&lt;$E211,0,IF(BL$10&gt;$E211+$F$8,0,$D211-SUM($F108:BK108)))</f>
        <v>0</v>
      </c>
      <c r="BM211" s="9">
        <f>IF(BM$10&lt;$E211,0,IF(BM$10&gt;$E211+$F$8,0,$D211-SUM($F108:BL108)))</f>
        <v>0</v>
      </c>
      <c r="BN211" s="9">
        <f>IF(BN$10&lt;$E211,0,IF(BN$10&gt;$E211+$F$8,0,$D211-SUM($F108:BM108)))</f>
        <v>0</v>
      </c>
      <c r="BO211" s="9">
        <f>IF(BO$10&lt;$E211,0,IF(BO$10&gt;$E211+$F$8,0,$D211-SUM($F108:BN108)))</f>
        <v>0</v>
      </c>
      <c r="BP211" s="9">
        <f>IF(BP$10&lt;$E211,0,IF(BP$10&gt;$E211+$F$8,0,$D211-SUM($F108:BO108)))</f>
        <v>0</v>
      </c>
      <c r="BQ211" s="9">
        <f>IF(BQ$10&lt;$E211,0,IF(BQ$10&gt;$E211+$F$8,0,$D211-SUM($F108:BP108)))</f>
        <v>0</v>
      </c>
      <c r="BR211" s="9">
        <f>IF(BR$10&lt;$E211,0,IF(BR$10&gt;$E211+$F$8,0,$D211-SUM($F108:BQ108)))</f>
        <v>0</v>
      </c>
      <c r="BS211" s="9">
        <f>IF(BS$10&lt;$E211,0,IF(BS$10&gt;$E211+$F$8,0,$D211-SUM($F108:BR108)))</f>
        <v>0</v>
      </c>
      <c r="BT211" s="9">
        <f>IF(BT$10&lt;$E211,0,IF(BT$10&gt;$E211+$F$8,0,$D211-SUM($F108:BS108)))</f>
        <v>0</v>
      </c>
      <c r="BU211" s="9">
        <f>IF(BU$10&lt;$E211,0,IF(BU$10&gt;$E211+$F$8,0,$D211-SUM($F108:BT108)))</f>
        <v>0</v>
      </c>
      <c r="BV211" s="9">
        <f>IF(BV$10&lt;$E211,0,IF(BV$10&gt;$E211+$F$8,0,$D211-SUM($F108:BU108)))</f>
        <v>0</v>
      </c>
      <c r="BW211" s="9">
        <f>IF(BW$10&lt;$E211,0,IF(BW$10&gt;$E211+$F$8,0,$D211-SUM($F108:BV108)))</f>
        <v>0</v>
      </c>
      <c r="BX211" s="9">
        <f>IF(BX$10&lt;$E211,0,IF(BX$10&gt;$E211+$F$8,0,$D211-SUM($F108:BW108)))</f>
        <v>0</v>
      </c>
      <c r="BY211" s="9">
        <f>IF(BY$10&lt;$E211,0,IF(BY$10&gt;$E211+$F$8,0,$D211-SUM($F108:BX108)))</f>
        <v>0</v>
      </c>
      <c r="BZ211" s="9">
        <f>IF(BZ$10&lt;$E211,0,IF(BZ$10&gt;$E211+$F$8,0,$D211-SUM($F108:BY108)))</f>
        <v>0</v>
      </c>
      <c r="CA211" s="9">
        <f>IF(CA$10&lt;$E211,0,IF(CA$10&gt;$E211+$F$8,0,$D211-SUM($F108:BZ108)))</f>
        <v>0</v>
      </c>
      <c r="CB211" s="9">
        <f>IF(CB$10&lt;$E211,0,IF(CB$10&gt;$E211+$F$8,0,$D211-SUM($F108:CA108)))</f>
        <v>0</v>
      </c>
      <c r="CC211" s="9">
        <f>IF(CC$10&lt;$E211,0,IF(CC$10&gt;$E211+$F$8,0,$D211-SUM($F108:CB108)))</f>
        <v>0</v>
      </c>
      <c r="CD211" s="9">
        <f>IF(CD$10&lt;$E211,0,IF(CD$10&gt;$E211+$F$8,0,$D211-SUM($F108:CC108)))</f>
        <v>0</v>
      </c>
      <c r="CE211" s="9">
        <f>IF(CE$10&lt;$E211,0,IF(CE$10&gt;$E211+$F$8,0,$D211-SUM($F108:CD108)))</f>
        <v>0</v>
      </c>
      <c r="CF211" s="9">
        <f>IF(CF$10&lt;$E211,0,IF(CF$10&gt;$E211+$F$8,0,$D211-SUM($F108:CE108)))</f>
        <v>0</v>
      </c>
      <c r="CG211" s="9">
        <f>IF(CG$10&lt;$E211,0,IF(CG$10&gt;$E211+$F$8,0,$D211-SUM($F108:CF108)))</f>
        <v>0</v>
      </c>
      <c r="CH211" s="9">
        <f>IF(CH$10&lt;$E211,0,IF(CH$10&gt;$E211+$F$8,0,$D211-SUM($F108:CG108)))</f>
        <v>0</v>
      </c>
      <c r="CI211" s="9">
        <f>IF(CI$10&lt;$E211,0,IF(CI$10&gt;$E211+$F$8,0,$D211-SUM($F108:CH108)))</f>
        <v>0</v>
      </c>
      <c r="CJ211" s="9">
        <f>IF(CJ$10&lt;$E211,0,IF(CJ$10&gt;$E211+$F$8,0,$D211-SUM($F108:CI108)))</f>
        <v>0</v>
      </c>
      <c r="CK211" s="9">
        <f>IF(CK$10&lt;$E211,0,IF(CK$10&gt;$E211+$F$8,0,$D211-SUM($F108:CJ108)))</f>
        <v>0</v>
      </c>
      <c r="CL211" s="9">
        <f>IF(CL$10&lt;$E211,0,IF(CL$10&gt;$E211+$F$8,0,$D211-SUM($F108:CK108)))</f>
        <v>0</v>
      </c>
      <c r="CM211" s="9">
        <f>IF(CM$10&lt;$E211,0,IF(CM$10&gt;$E211+$F$8,0,$D211-SUM($F108:CL108)))</f>
        <v>0</v>
      </c>
      <c r="CN211" s="9">
        <f>IF(CN$10&lt;$E211,0,IF(CN$10&gt;$E211+$F$8,0,$D211-SUM($F108:CM108)))</f>
        <v>0</v>
      </c>
      <c r="CO211" s="9">
        <f ca="1">IF(CO$10&lt;$E211,0,IF(CO$10&gt;$E211+$F$8,0,$D211-SUM($F108:CN108)))</f>
        <v>0</v>
      </c>
      <c r="CP211" s="9">
        <f ca="1">IF(CP$10&lt;$E211,0,IF(CP$10&gt;$E211+$F$8,0,$D211-SUM($F108:CO108)))</f>
        <v>0</v>
      </c>
      <c r="CQ211" s="9">
        <f ca="1">IF(CQ$10&lt;$E211,0,IF(CQ$10&gt;$E211+$F$8,0,$D211-SUM($F108:CP108)))</f>
        <v>0</v>
      </c>
      <c r="CR211" s="9">
        <f ca="1">IF(CR$10&lt;$E211,0,IF(CR$10&gt;$E211+$F$8,0,$D211-SUM($F108:CQ108)))</f>
        <v>0</v>
      </c>
      <c r="CS211" s="9">
        <f ca="1">IF(CS$10&lt;$E211,0,IF(CS$10&gt;$E211+$F$8,0,$D211-SUM($F108:CR108)))</f>
        <v>0</v>
      </c>
      <c r="CT211" s="9">
        <f ca="1">IF(CT$10&lt;$E211,0,IF(CT$10&gt;$E211+$F$8,0,$D211-SUM($F108:CS108)))</f>
        <v>0</v>
      </c>
      <c r="CU211" s="9">
        <f ca="1">IF(CU$10&lt;$E211,0,IF(CU$10&gt;$E211+$F$8,0,$D211-SUM($F108:CT108)))</f>
        <v>0</v>
      </c>
      <c r="CV211" s="9">
        <f ca="1">IF(CV$10&lt;$E211,0,IF(CV$10&gt;$E211+$F$8,0,$D211-SUM($F108:CU108)))</f>
        <v>0</v>
      </c>
      <c r="CW211" s="9">
        <f ca="1">IF(CW$10&lt;$E211,0,IF(CW$10&gt;$E211+$F$8,0,$D211-SUM($F108:CV108)))</f>
        <v>0</v>
      </c>
      <c r="CX211" s="9">
        <f ca="1">IF(CX$10&lt;$E211,0,IF(CX$10&gt;$E211+$F$8,0,$D211-SUM($F108:CW108)))</f>
        <v>0</v>
      </c>
      <c r="CY211" s="9">
        <f ca="1">IF(CY$10&lt;$E211,0,IF(CY$10&gt;$E211+$F$8,0,$D211-SUM($F108:CX108)))</f>
        <v>0</v>
      </c>
      <c r="CZ211" s="9">
        <f ca="1">IF(CZ$10&lt;$E211,0,IF(CZ$10&gt;$E211+$F$8,0,$D211-SUM($F108:CY108)))</f>
        <v>0</v>
      </c>
      <c r="DA211" s="9">
        <f ca="1">IF(DA$10&lt;$E211,0,IF(DA$10&gt;$E211+$F$8,0,$D211-SUM($F108:CZ108)))</f>
        <v>0</v>
      </c>
    </row>
    <row r="212" spans="4:105">
      <c r="D212" s="58">
        <f t="shared" ca="1" si="124"/>
        <v>0</v>
      </c>
      <c r="E212" s="3">
        <f t="shared" si="126"/>
        <v>89</v>
      </c>
      <c r="F212" s="9">
        <f t="shared" si="125"/>
        <v>0</v>
      </c>
      <c r="G212" s="9">
        <f>IF(G$10&lt;$E212,0,IF(G$10&gt;$E212+$F$8,0,$D212-SUM($F109:F109)))</f>
        <v>0</v>
      </c>
      <c r="H212" s="9">
        <f>IF(H$10&lt;$E212,0,IF(H$10&gt;$E212+$F$8,0,$D212-SUM($F109:G109)))</f>
        <v>0</v>
      </c>
      <c r="I212" s="9">
        <f>IF(I$10&lt;$E212,0,IF(I$10&gt;$E212+$F$8,0,$D212-SUM($F109:H109)))</f>
        <v>0</v>
      </c>
      <c r="J212" s="9">
        <f>IF(J$10&lt;$E212,0,IF(J$10&gt;$E212+$F$8,0,$D212-SUM($F109:I109)))</f>
        <v>0</v>
      </c>
      <c r="K212" s="9">
        <f>IF(K$10&lt;$E212,0,IF(K$10&gt;$E212+$F$8,0,$D212-SUM($F109:J109)))</f>
        <v>0</v>
      </c>
      <c r="L212" s="9">
        <f>IF(L$10&lt;$E212,0,IF(L$10&gt;$E212+$F$8,0,$D212-SUM($F109:K109)))</f>
        <v>0</v>
      </c>
      <c r="M212" s="9">
        <f>IF(M$10&lt;$E212,0,IF(M$10&gt;$E212+$F$8,0,$D212-SUM($F109:L109)))</f>
        <v>0</v>
      </c>
      <c r="N212" s="9">
        <f>IF(N$10&lt;$E212,0,IF(N$10&gt;$E212+$F$8,0,$D212-SUM($F109:M109)))</f>
        <v>0</v>
      </c>
      <c r="O212" s="9">
        <f>IF(O$10&lt;$E212,0,IF(O$10&gt;$E212+$F$8,0,$D212-SUM($F109:N109)))</f>
        <v>0</v>
      </c>
      <c r="P212" s="9">
        <f>IF(P$10&lt;$E212,0,IF(P$10&gt;$E212+$F$8,0,$D212-SUM($F109:O109)))</f>
        <v>0</v>
      </c>
      <c r="Q212" s="9">
        <f>IF(Q$10&lt;$E212,0,IF(Q$10&gt;$E212+$F$8,0,$D212-SUM($F109:P109)))</f>
        <v>0</v>
      </c>
      <c r="R212" s="9">
        <f>IF(R$10&lt;$E212,0,IF(R$10&gt;$E212+$F$8,0,$D212-SUM($F109:Q109)))</f>
        <v>0</v>
      </c>
      <c r="S212" s="9">
        <f>IF(S$10&lt;$E212,0,IF(S$10&gt;$E212+$F$8,0,$D212-SUM($F109:R109)))</f>
        <v>0</v>
      </c>
      <c r="T212" s="9">
        <f>IF(T$10&lt;$E212,0,IF(T$10&gt;$E212+$F$8,0,$D212-SUM($F109:S109)))</f>
        <v>0</v>
      </c>
      <c r="U212" s="9">
        <f>IF(U$10&lt;$E212,0,IF(U$10&gt;$E212+$F$8,0,$D212-SUM($F109:T109)))</f>
        <v>0</v>
      </c>
      <c r="V212" s="9">
        <f>IF(V$10&lt;$E212,0,IF(V$10&gt;$E212+$F$8,0,$D212-SUM($F109:U109)))</f>
        <v>0</v>
      </c>
      <c r="W212" s="9">
        <f>IF(W$10&lt;$E212,0,IF(W$10&gt;$E212+$F$8,0,$D212-SUM($F109:V109)))</f>
        <v>0</v>
      </c>
      <c r="X212" s="9">
        <f>IF(X$10&lt;$E212,0,IF(X$10&gt;$E212+$F$8,0,$D212-SUM($F109:W109)))</f>
        <v>0</v>
      </c>
      <c r="Y212" s="9">
        <f>IF(Y$10&lt;$E212,0,IF(Y$10&gt;$E212+$F$8,0,$D212-SUM($F109:X109)))</f>
        <v>0</v>
      </c>
      <c r="Z212" s="9">
        <f>IF(Z$10&lt;$E212,0,IF(Z$10&gt;$E212+$F$8,0,$D212-SUM($F109:Y109)))</f>
        <v>0</v>
      </c>
      <c r="AA212" s="9">
        <f>IF(AA$10&lt;$E212,0,IF(AA$10&gt;$E212+$F$8,0,$D212-SUM($F109:Z109)))</f>
        <v>0</v>
      </c>
      <c r="AB212" s="9">
        <f>IF(AB$10&lt;$E212,0,IF(AB$10&gt;$E212+$F$8,0,$D212-SUM($F109:AA109)))</f>
        <v>0</v>
      </c>
      <c r="AC212" s="9">
        <f>IF(AC$10&lt;$E212,0,IF(AC$10&gt;$E212+$F$8,0,$D212-SUM($F109:AB109)))</f>
        <v>0</v>
      </c>
      <c r="AD212" s="9">
        <f>IF(AD$10&lt;$E212,0,IF(AD$10&gt;$E212+$F$8,0,$D212-SUM($F109:AC109)))</f>
        <v>0</v>
      </c>
      <c r="AE212" s="9">
        <f>IF(AE$10&lt;$E212,0,IF(AE$10&gt;$E212+$F$8,0,$D212-SUM($F109:AD109)))</f>
        <v>0</v>
      </c>
      <c r="AF212" s="9">
        <f>IF(AF$10&lt;$E212,0,IF(AF$10&gt;$E212+$F$8,0,$D212-SUM($F109:AE109)))</f>
        <v>0</v>
      </c>
      <c r="AG212" s="9">
        <f>IF(AG$10&lt;$E212,0,IF(AG$10&gt;$E212+$F$8,0,$D212-SUM($F109:AF109)))</f>
        <v>0</v>
      </c>
      <c r="AH212" s="9">
        <f>IF(AH$10&lt;$E212,0,IF(AH$10&gt;$E212+$F$8,0,$D212-SUM($F109:AG109)))</f>
        <v>0</v>
      </c>
      <c r="AI212" s="9">
        <f>IF(AI$10&lt;$E212,0,IF(AI$10&gt;$E212+$F$8,0,$D212-SUM($F109:AH109)))</f>
        <v>0</v>
      </c>
      <c r="AJ212" s="9">
        <f>IF(AJ$10&lt;$E212,0,IF(AJ$10&gt;$E212+$F$8,0,$D212-SUM($F109:AI109)))</f>
        <v>0</v>
      </c>
      <c r="AK212" s="9">
        <f>IF(AK$10&lt;$E212,0,IF(AK$10&gt;$E212+$F$8,0,$D212-SUM($F109:AJ109)))</f>
        <v>0</v>
      </c>
      <c r="AL212" s="9">
        <f>IF(AL$10&lt;$E212,0,IF(AL$10&gt;$E212+$F$8,0,$D212-SUM($F109:AK109)))</f>
        <v>0</v>
      </c>
      <c r="AM212" s="9">
        <f>IF(AM$10&lt;$E212,0,IF(AM$10&gt;$E212+$F$8,0,$D212-SUM($F109:AL109)))</f>
        <v>0</v>
      </c>
      <c r="AN212" s="9">
        <f>IF(AN$10&lt;$E212,0,IF(AN$10&gt;$E212+$F$8,0,$D212-SUM($F109:AM109)))</f>
        <v>0</v>
      </c>
      <c r="AO212" s="9">
        <f>IF(AO$10&lt;$E212,0,IF(AO$10&gt;$E212+$F$8,0,$D212-SUM($F109:AN109)))</f>
        <v>0</v>
      </c>
      <c r="AP212" s="9">
        <f>IF(AP$10&lt;$E212,0,IF(AP$10&gt;$E212+$F$8,0,$D212-SUM($F109:AO109)))</f>
        <v>0</v>
      </c>
      <c r="AQ212" s="9">
        <f>IF(AQ$10&lt;$E212,0,IF(AQ$10&gt;$E212+$F$8,0,$D212-SUM($F109:AP109)))</f>
        <v>0</v>
      </c>
      <c r="AR212" s="9">
        <f>IF(AR$10&lt;$E212,0,IF(AR$10&gt;$E212+$F$8,0,$D212-SUM($F109:AQ109)))</f>
        <v>0</v>
      </c>
      <c r="AS212" s="9">
        <f>IF(AS$10&lt;$E212,0,IF(AS$10&gt;$E212+$F$8,0,$D212-SUM($F109:AR109)))</f>
        <v>0</v>
      </c>
      <c r="AT212" s="9">
        <f>IF(AT$10&lt;$E212,0,IF(AT$10&gt;$E212+$F$8,0,$D212-SUM($F109:AS109)))</f>
        <v>0</v>
      </c>
      <c r="AU212" s="9">
        <f>IF(AU$10&lt;$E212,0,IF(AU$10&gt;$E212+$F$8,0,$D212-SUM($F109:AT109)))</f>
        <v>0</v>
      </c>
      <c r="AV212" s="9">
        <f>IF(AV$10&lt;$E212,0,IF(AV$10&gt;$E212+$F$8,0,$D212-SUM($F109:AU109)))</f>
        <v>0</v>
      </c>
      <c r="AW212" s="9">
        <f>IF(AW$10&lt;$E212,0,IF(AW$10&gt;$E212+$F$8,0,$D212-SUM($F109:AV109)))</f>
        <v>0</v>
      </c>
      <c r="AX212" s="9">
        <f>IF(AX$10&lt;$E212,0,IF(AX$10&gt;$E212+$F$8,0,$D212-SUM($F109:AW109)))</f>
        <v>0</v>
      </c>
      <c r="AY212" s="9">
        <f>IF(AY$10&lt;$E212,0,IF(AY$10&gt;$E212+$F$8,0,$D212-SUM($F109:AX109)))</f>
        <v>0</v>
      </c>
      <c r="AZ212" s="9">
        <f>IF(AZ$10&lt;$E212,0,IF(AZ$10&gt;$E212+$F$8,0,$D212-SUM($F109:AY109)))</f>
        <v>0</v>
      </c>
      <c r="BA212" s="9">
        <f>IF(BA$10&lt;$E212,0,IF(BA$10&gt;$E212+$F$8,0,$D212-SUM($F109:AZ109)))</f>
        <v>0</v>
      </c>
      <c r="BB212" s="9">
        <f>IF(BB$10&lt;$E212,0,IF(BB$10&gt;$E212+$F$8,0,$D212-SUM($F109:BA109)))</f>
        <v>0</v>
      </c>
      <c r="BC212" s="9">
        <f>IF(BC$10&lt;$E212,0,IF(BC$10&gt;$E212+$F$8,0,$D212-SUM($F109:BB109)))</f>
        <v>0</v>
      </c>
      <c r="BD212" s="9">
        <f>IF(BD$10&lt;$E212,0,IF(BD$10&gt;$E212+$F$8,0,$D212-SUM($F109:BC109)))</f>
        <v>0</v>
      </c>
      <c r="BE212" s="9">
        <f>IF(BE$10&lt;$E212,0,IF(BE$10&gt;$E212+$F$8,0,$D212-SUM($F109:BD109)))</f>
        <v>0</v>
      </c>
      <c r="BF212" s="9">
        <f>IF(BF$10&lt;$E212,0,IF(BF$10&gt;$E212+$F$8,0,$D212-SUM($F109:BE109)))</f>
        <v>0</v>
      </c>
      <c r="BG212" s="9">
        <f>IF(BG$10&lt;$E212,0,IF(BG$10&gt;$E212+$F$8,0,$D212-SUM($F109:BF109)))</f>
        <v>0</v>
      </c>
      <c r="BH212" s="9">
        <f>IF(BH$10&lt;$E212,0,IF(BH$10&gt;$E212+$F$8,0,$D212-SUM($F109:BG109)))</f>
        <v>0</v>
      </c>
      <c r="BI212" s="9">
        <f>IF(BI$10&lt;$E212,0,IF(BI$10&gt;$E212+$F$8,0,$D212-SUM($F109:BH109)))</f>
        <v>0</v>
      </c>
      <c r="BJ212" s="9">
        <f>IF(BJ$10&lt;$E212,0,IF(BJ$10&gt;$E212+$F$8,0,$D212-SUM($F109:BI109)))</f>
        <v>0</v>
      </c>
      <c r="BK212" s="9">
        <f>IF(BK$10&lt;$E212,0,IF(BK$10&gt;$E212+$F$8,0,$D212-SUM($F109:BJ109)))</f>
        <v>0</v>
      </c>
      <c r="BL212" s="9">
        <f>IF(BL$10&lt;$E212,0,IF(BL$10&gt;$E212+$F$8,0,$D212-SUM($F109:BK109)))</f>
        <v>0</v>
      </c>
      <c r="BM212" s="9">
        <f>IF(BM$10&lt;$E212,0,IF(BM$10&gt;$E212+$F$8,0,$D212-SUM($F109:BL109)))</f>
        <v>0</v>
      </c>
      <c r="BN212" s="9">
        <f>IF(BN$10&lt;$E212,0,IF(BN$10&gt;$E212+$F$8,0,$D212-SUM($F109:BM109)))</f>
        <v>0</v>
      </c>
      <c r="BO212" s="9">
        <f>IF(BO$10&lt;$E212,0,IF(BO$10&gt;$E212+$F$8,0,$D212-SUM($F109:BN109)))</f>
        <v>0</v>
      </c>
      <c r="BP212" s="9">
        <f>IF(BP$10&lt;$E212,0,IF(BP$10&gt;$E212+$F$8,0,$D212-SUM($F109:BO109)))</f>
        <v>0</v>
      </c>
      <c r="BQ212" s="9">
        <f>IF(BQ$10&lt;$E212,0,IF(BQ$10&gt;$E212+$F$8,0,$D212-SUM($F109:BP109)))</f>
        <v>0</v>
      </c>
      <c r="BR212" s="9">
        <f>IF(BR$10&lt;$E212,0,IF(BR$10&gt;$E212+$F$8,0,$D212-SUM($F109:BQ109)))</f>
        <v>0</v>
      </c>
      <c r="BS212" s="9">
        <f>IF(BS$10&lt;$E212,0,IF(BS$10&gt;$E212+$F$8,0,$D212-SUM($F109:BR109)))</f>
        <v>0</v>
      </c>
      <c r="BT212" s="9">
        <f>IF(BT$10&lt;$E212,0,IF(BT$10&gt;$E212+$F$8,0,$D212-SUM($F109:BS109)))</f>
        <v>0</v>
      </c>
      <c r="BU212" s="9">
        <f>IF(BU$10&lt;$E212,0,IF(BU$10&gt;$E212+$F$8,0,$D212-SUM($F109:BT109)))</f>
        <v>0</v>
      </c>
      <c r="BV212" s="9">
        <f>IF(BV$10&lt;$E212,0,IF(BV$10&gt;$E212+$F$8,0,$D212-SUM($F109:BU109)))</f>
        <v>0</v>
      </c>
      <c r="BW212" s="9">
        <f>IF(BW$10&lt;$E212,0,IF(BW$10&gt;$E212+$F$8,0,$D212-SUM($F109:BV109)))</f>
        <v>0</v>
      </c>
      <c r="BX212" s="9">
        <f>IF(BX$10&lt;$E212,0,IF(BX$10&gt;$E212+$F$8,0,$D212-SUM($F109:BW109)))</f>
        <v>0</v>
      </c>
      <c r="BY212" s="9">
        <f>IF(BY$10&lt;$E212,0,IF(BY$10&gt;$E212+$F$8,0,$D212-SUM($F109:BX109)))</f>
        <v>0</v>
      </c>
      <c r="BZ212" s="9">
        <f>IF(BZ$10&lt;$E212,0,IF(BZ$10&gt;$E212+$F$8,0,$D212-SUM($F109:BY109)))</f>
        <v>0</v>
      </c>
      <c r="CA212" s="9">
        <f>IF(CA$10&lt;$E212,0,IF(CA$10&gt;$E212+$F$8,0,$D212-SUM($F109:BZ109)))</f>
        <v>0</v>
      </c>
      <c r="CB212" s="9">
        <f>IF(CB$10&lt;$E212,0,IF(CB$10&gt;$E212+$F$8,0,$D212-SUM($F109:CA109)))</f>
        <v>0</v>
      </c>
      <c r="CC212" s="9">
        <f>IF(CC$10&lt;$E212,0,IF(CC$10&gt;$E212+$F$8,0,$D212-SUM($F109:CB109)))</f>
        <v>0</v>
      </c>
      <c r="CD212" s="9">
        <f>IF(CD$10&lt;$E212,0,IF(CD$10&gt;$E212+$F$8,0,$D212-SUM($F109:CC109)))</f>
        <v>0</v>
      </c>
      <c r="CE212" s="9">
        <f>IF(CE$10&lt;$E212,0,IF(CE$10&gt;$E212+$F$8,0,$D212-SUM($F109:CD109)))</f>
        <v>0</v>
      </c>
      <c r="CF212" s="9">
        <f>IF(CF$10&lt;$E212,0,IF(CF$10&gt;$E212+$F$8,0,$D212-SUM($F109:CE109)))</f>
        <v>0</v>
      </c>
      <c r="CG212" s="9">
        <f>IF(CG$10&lt;$E212,0,IF(CG$10&gt;$E212+$F$8,0,$D212-SUM($F109:CF109)))</f>
        <v>0</v>
      </c>
      <c r="CH212" s="9">
        <f>IF(CH$10&lt;$E212,0,IF(CH$10&gt;$E212+$F$8,0,$D212-SUM($F109:CG109)))</f>
        <v>0</v>
      </c>
      <c r="CI212" s="9">
        <f>IF(CI$10&lt;$E212,0,IF(CI$10&gt;$E212+$F$8,0,$D212-SUM($F109:CH109)))</f>
        <v>0</v>
      </c>
      <c r="CJ212" s="9">
        <f>IF(CJ$10&lt;$E212,0,IF(CJ$10&gt;$E212+$F$8,0,$D212-SUM($F109:CI109)))</f>
        <v>0</v>
      </c>
      <c r="CK212" s="9">
        <f>IF(CK$10&lt;$E212,0,IF(CK$10&gt;$E212+$F$8,0,$D212-SUM($F109:CJ109)))</f>
        <v>0</v>
      </c>
      <c r="CL212" s="9">
        <f>IF(CL$10&lt;$E212,0,IF(CL$10&gt;$E212+$F$8,0,$D212-SUM($F109:CK109)))</f>
        <v>0</v>
      </c>
      <c r="CM212" s="9">
        <f>IF(CM$10&lt;$E212,0,IF(CM$10&gt;$E212+$F$8,0,$D212-SUM($F109:CL109)))</f>
        <v>0</v>
      </c>
      <c r="CN212" s="9">
        <f>IF(CN$10&lt;$E212,0,IF(CN$10&gt;$E212+$F$8,0,$D212-SUM($F109:CM109)))</f>
        <v>0</v>
      </c>
      <c r="CO212" s="9">
        <f>IF(CO$10&lt;$E212,0,IF(CO$10&gt;$E212+$F$8,0,$D212-SUM($F109:CN109)))</f>
        <v>0</v>
      </c>
      <c r="CP212" s="9">
        <f ca="1">IF(CP$10&lt;$E212,0,IF(CP$10&gt;$E212+$F$8,0,$D212-SUM($F109:CO109)))</f>
        <v>0</v>
      </c>
      <c r="CQ212" s="9">
        <f ca="1">IF(CQ$10&lt;$E212,0,IF(CQ$10&gt;$E212+$F$8,0,$D212-SUM($F109:CP109)))</f>
        <v>0</v>
      </c>
      <c r="CR212" s="9">
        <f ca="1">IF(CR$10&lt;$E212,0,IF(CR$10&gt;$E212+$F$8,0,$D212-SUM($F109:CQ109)))</f>
        <v>0</v>
      </c>
      <c r="CS212" s="9">
        <f ca="1">IF(CS$10&lt;$E212,0,IF(CS$10&gt;$E212+$F$8,0,$D212-SUM($F109:CR109)))</f>
        <v>0</v>
      </c>
      <c r="CT212" s="9">
        <f ca="1">IF(CT$10&lt;$E212,0,IF(CT$10&gt;$E212+$F$8,0,$D212-SUM($F109:CS109)))</f>
        <v>0</v>
      </c>
      <c r="CU212" s="9">
        <f ca="1">IF(CU$10&lt;$E212,0,IF(CU$10&gt;$E212+$F$8,0,$D212-SUM($F109:CT109)))</f>
        <v>0</v>
      </c>
      <c r="CV212" s="9">
        <f ca="1">IF(CV$10&lt;$E212,0,IF(CV$10&gt;$E212+$F$8,0,$D212-SUM($F109:CU109)))</f>
        <v>0</v>
      </c>
      <c r="CW212" s="9">
        <f ca="1">IF(CW$10&lt;$E212,0,IF(CW$10&gt;$E212+$F$8,0,$D212-SUM($F109:CV109)))</f>
        <v>0</v>
      </c>
      <c r="CX212" s="9">
        <f ca="1">IF(CX$10&lt;$E212,0,IF(CX$10&gt;$E212+$F$8,0,$D212-SUM($F109:CW109)))</f>
        <v>0</v>
      </c>
      <c r="CY212" s="9">
        <f ca="1">IF(CY$10&lt;$E212,0,IF(CY$10&gt;$E212+$F$8,0,$D212-SUM($F109:CX109)))</f>
        <v>0</v>
      </c>
      <c r="CZ212" s="9">
        <f ca="1">IF(CZ$10&lt;$E212,0,IF(CZ$10&gt;$E212+$F$8,0,$D212-SUM($F109:CY109)))</f>
        <v>0</v>
      </c>
      <c r="DA212" s="9">
        <f ca="1">IF(DA$10&lt;$E212,0,IF(DA$10&gt;$E212+$F$8,0,$D212-SUM($F109:CZ109)))</f>
        <v>0</v>
      </c>
    </row>
    <row r="213" spans="4:105">
      <c r="D213" s="58">
        <f t="shared" ca="1" si="124"/>
        <v>0</v>
      </c>
      <c r="E213" s="3">
        <f t="shared" si="126"/>
        <v>90</v>
      </c>
      <c r="F213" s="9">
        <f t="shared" si="125"/>
        <v>0</v>
      </c>
      <c r="G213" s="9">
        <f>IF(G$10&lt;$E213,0,IF(G$10&gt;$E213+$F$8,0,$D213-SUM($F110:F110)))</f>
        <v>0</v>
      </c>
      <c r="H213" s="9">
        <f>IF(H$10&lt;$E213,0,IF(H$10&gt;$E213+$F$8,0,$D213-SUM($F110:G110)))</f>
        <v>0</v>
      </c>
      <c r="I213" s="9">
        <f>IF(I$10&lt;$E213,0,IF(I$10&gt;$E213+$F$8,0,$D213-SUM($F110:H110)))</f>
        <v>0</v>
      </c>
      <c r="J213" s="9">
        <f>IF(J$10&lt;$E213,0,IF(J$10&gt;$E213+$F$8,0,$D213-SUM($F110:I110)))</f>
        <v>0</v>
      </c>
      <c r="K213" s="9">
        <f>IF(K$10&lt;$E213,0,IF(K$10&gt;$E213+$F$8,0,$D213-SUM($F110:J110)))</f>
        <v>0</v>
      </c>
      <c r="L213" s="9">
        <f>IF(L$10&lt;$E213,0,IF(L$10&gt;$E213+$F$8,0,$D213-SUM($F110:K110)))</f>
        <v>0</v>
      </c>
      <c r="M213" s="9">
        <f>IF(M$10&lt;$E213,0,IF(M$10&gt;$E213+$F$8,0,$D213-SUM($F110:L110)))</f>
        <v>0</v>
      </c>
      <c r="N213" s="9">
        <f>IF(N$10&lt;$E213,0,IF(N$10&gt;$E213+$F$8,0,$D213-SUM($F110:M110)))</f>
        <v>0</v>
      </c>
      <c r="O213" s="9">
        <f>IF(O$10&lt;$E213,0,IF(O$10&gt;$E213+$F$8,0,$D213-SUM($F110:N110)))</f>
        <v>0</v>
      </c>
      <c r="P213" s="9">
        <f>IF(P$10&lt;$E213,0,IF(P$10&gt;$E213+$F$8,0,$D213-SUM($F110:O110)))</f>
        <v>0</v>
      </c>
      <c r="Q213" s="9">
        <f>IF(Q$10&lt;$E213,0,IF(Q$10&gt;$E213+$F$8,0,$D213-SUM($F110:P110)))</f>
        <v>0</v>
      </c>
      <c r="R213" s="9">
        <f>IF(R$10&lt;$E213,0,IF(R$10&gt;$E213+$F$8,0,$D213-SUM($F110:Q110)))</f>
        <v>0</v>
      </c>
      <c r="S213" s="9">
        <f>IF(S$10&lt;$E213,0,IF(S$10&gt;$E213+$F$8,0,$D213-SUM($F110:R110)))</f>
        <v>0</v>
      </c>
      <c r="T213" s="9">
        <f>IF(T$10&lt;$E213,0,IF(T$10&gt;$E213+$F$8,0,$D213-SUM($F110:S110)))</f>
        <v>0</v>
      </c>
      <c r="U213" s="9">
        <f>IF(U$10&lt;$E213,0,IF(U$10&gt;$E213+$F$8,0,$D213-SUM($F110:T110)))</f>
        <v>0</v>
      </c>
      <c r="V213" s="9">
        <f>IF(V$10&lt;$E213,0,IF(V$10&gt;$E213+$F$8,0,$D213-SUM($F110:U110)))</f>
        <v>0</v>
      </c>
      <c r="W213" s="9">
        <f>IF(W$10&lt;$E213,0,IF(W$10&gt;$E213+$F$8,0,$D213-SUM($F110:V110)))</f>
        <v>0</v>
      </c>
      <c r="X213" s="9">
        <f>IF(X$10&lt;$E213,0,IF(X$10&gt;$E213+$F$8,0,$D213-SUM($F110:W110)))</f>
        <v>0</v>
      </c>
      <c r="Y213" s="9">
        <f>IF(Y$10&lt;$E213,0,IF(Y$10&gt;$E213+$F$8,0,$D213-SUM($F110:X110)))</f>
        <v>0</v>
      </c>
      <c r="Z213" s="9">
        <f>IF(Z$10&lt;$E213,0,IF(Z$10&gt;$E213+$F$8,0,$D213-SUM($F110:Y110)))</f>
        <v>0</v>
      </c>
      <c r="AA213" s="9">
        <f>IF(AA$10&lt;$E213,0,IF(AA$10&gt;$E213+$F$8,0,$D213-SUM($F110:Z110)))</f>
        <v>0</v>
      </c>
      <c r="AB213" s="9">
        <f>IF(AB$10&lt;$E213,0,IF(AB$10&gt;$E213+$F$8,0,$D213-SUM($F110:AA110)))</f>
        <v>0</v>
      </c>
      <c r="AC213" s="9">
        <f>IF(AC$10&lt;$E213,0,IF(AC$10&gt;$E213+$F$8,0,$D213-SUM($F110:AB110)))</f>
        <v>0</v>
      </c>
      <c r="AD213" s="9">
        <f>IF(AD$10&lt;$E213,0,IF(AD$10&gt;$E213+$F$8,0,$D213-SUM($F110:AC110)))</f>
        <v>0</v>
      </c>
      <c r="AE213" s="9">
        <f>IF(AE$10&lt;$E213,0,IF(AE$10&gt;$E213+$F$8,0,$D213-SUM($F110:AD110)))</f>
        <v>0</v>
      </c>
      <c r="AF213" s="9">
        <f>IF(AF$10&lt;$E213,0,IF(AF$10&gt;$E213+$F$8,0,$D213-SUM($F110:AE110)))</f>
        <v>0</v>
      </c>
      <c r="AG213" s="9">
        <f>IF(AG$10&lt;$E213,0,IF(AG$10&gt;$E213+$F$8,0,$D213-SUM($F110:AF110)))</f>
        <v>0</v>
      </c>
      <c r="AH213" s="9">
        <f>IF(AH$10&lt;$E213,0,IF(AH$10&gt;$E213+$F$8,0,$D213-SUM($F110:AG110)))</f>
        <v>0</v>
      </c>
      <c r="AI213" s="9">
        <f>IF(AI$10&lt;$E213,0,IF(AI$10&gt;$E213+$F$8,0,$D213-SUM($F110:AH110)))</f>
        <v>0</v>
      </c>
      <c r="AJ213" s="9">
        <f>IF(AJ$10&lt;$E213,0,IF(AJ$10&gt;$E213+$F$8,0,$D213-SUM($F110:AI110)))</f>
        <v>0</v>
      </c>
      <c r="AK213" s="9">
        <f>IF(AK$10&lt;$E213,0,IF(AK$10&gt;$E213+$F$8,0,$D213-SUM($F110:AJ110)))</f>
        <v>0</v>
      </c>
      <c r="AL213" s="9">
        <f>IF(AL$10&lt;$E213,0,IF(AL$10&gt;$E213+$F$8,0,$D213-SUM($F110:AK110)))</f>
        <v>0</v>
      </c>
      <c r="AM213" s="9">
        <f>IF(AM$10&lt;$E213,0,IF(AM$10&gt;$E213+$F$8,0,$D213-SUM($F110:AL110)))</f>
        <v>0</v>
      </c>
      <c r="AN213" s="9">
        <f>IF(AN$10&lt;$E213,0,IF(AN$10&gt;$E213+$F$8,0,$D213-SUM($F110:AM110)))</f>
        <v>0</v>
      </c>
      <c r="AO213" s="9">
        <f>IF(AO$10&lt;$E213,0,IF(AO$10&gt;$E213+$F$8,0,$D213-SUM($F110:AN110)))</f>
        <v>0</v>
      </c>
      <c r="AP213" s="9">
        <f>IF(AP$10&lt;$E213,0,IF(AP$10&gt;$E213+$F$8,0,$D213-SUM($F110:AO110)))</f>
        <v>0</v>
      </c>
      <c r="AQ213" s="9">
        <f>IF(AQ$10&lt;$E213,0,IF(AQ$10&gt;$E213+$F$8,0,$D213-SUM($F110:AP110)))</f>
        <v>0</v>
      </c>
      <c r="AR213" s="9">
        <f>IF(AR$10&lt;$E213,0,IF(AR$10&gt;$E213+$F$8,0,$D213-SUM($F110:AQ110)))</f>
        <v>0</v>
      </c>
      <c r="AS213" s="9">
        <f>IF(AS$10&lt;$E213,0,IF(AS$10&gt;$E213+$F$8,0,$D213-SUM($F110:AR110)))</f>
        <v>0</v>
      </c>
      <c r="AT213" s="9">
        <f>IF(AT$10&lt;$E213,0,IF(AT$10&gt;$E213+$F$8,0,$D213-SUM($F110:AS110)))</f>
        <v>0</v>
      </c>
      <c r="AU213" s="9">
        <f>IF(AU$10&lt;$E213,0,IF(AU$10&gt;$E213+$F$8,0,$D213-SUM($F110:AT110)))</f>
        <v>0</v>
      </c>
      <c r="AV213" s="9">
        <f>IF(AV$10&lt;$E213,0,IF(AV$10&gt;$E213+$F$8,0,$D213-SUM($F110:AU110)))</f>
        <v>0</v>
      </c>
      <c r="AW213" s="9">
        <f>IF(AW$10&lt;$E213,0,IF(AW$10&gt;$E213+$F$8,0,$D213-SUM($F110:AV110)))</f>
        <v>0</v>
      </c>
      <c r="AX213" s="9">
        <f>IF(AX$10&lt;$E213,0,IF(AX$10&gt;$E213+$F$8,0,$D213-SUM($F110:AW110)))</f>
        <v>0</v>
      </c>
      <c r="AY213" s="9">
        <f>IF(AY$10&lt;$E213,0,IF(AY$10&gt;$E213+$F$8,0,$D213-SUM($F110:AX110)))</f>
        <v>0</v>
      </c>
      <c r="AZ213" s="9">
        <f>IF(AZ$10&lt;$E213,0,IF(AZ$10&gt;$E213+$F$8,0,$D213-SUM($F110:AY110)))</f>
        <v>0</v>
      </c>
      <c r="BA213" s="9">
        <f>IF(BA$10&lt;$E213,0,IF(BA$10&gt;$E213+$F$8,0,$D213-SUM($F110:AZ110)))</f>
        <v>0</v>
      </c>
      <c r="BB213" s="9">
        <f>IF(BB$10&lt;$E213,0,IF(BB$10&gt;$E213+$F$8,0,$D213-SUM($F110:BA110)))</f>
        <v>0</v>
      </c>
      <c r="BC213" s="9">
        <f>IF(BC$10&lt;$E213,0,IF(BC$10&gt;$E213+$F$8,0,$D213-SUM($F110:BB110)))</f>
        <v>0</v>
      </c>
      <c r="BD213" s="9">
        <f>IF(BD$10&lt;$E213,0,IF(BD$10&gt;$E213+$F$8,0,$D213-SUM($F110:BC110)))</f>
        <v>0</v>
      </c>
      <c r="BE213" s="9">
        <f>IF(BE$10&lt;$E213,0,IF(BE$10&gt;$E213+$F$8,0,$D213-SUM($F110:BD110)))</f>
        <v>0</v>
      </c>
      <c r="BF213" s="9">
        <f>IF(BF$10&lt;$E213,0,IF(BF$10&gt;$E213+$F$8,0,$D213-SUM($F110:BE110)))</f>
        <v>0</v>
      </c>
      <c r="BG213" s="9">
        <f>IF(BG$10&lt;$E213,0,IF(BG$10&gt;$E213+$F$8,0,$D213-SUM($F110:BF110)))</f>
        <v>0</v>
      </c>
      <c r="BH213" s="9">
        <f>IF(BH$10&lt;$E213,0,IF(BH$10&gt;$E213+$F$8,0,$D213-SUM($F110:BG110)))</f>
        <v>0</v>
      </c>
      <c r="BI213" s="9">
        <f>IF(BI$10&lt;$E213,0,IF(BI$10&gt;$E213+$F$8,0,$D213-SUM($F110:BH110)))</f>
        <v>0</v>
      </c>
      <c r="BJ213" s="9">
        <f>IF(BJ$10&lt;$E213,0,IF(BJ$10&gt;$E213+$F$8,0,$D213-SUM($F110:BI110)))</f>
        <v>0</v>
      </c>
      <c r="BK213" s="9">
        <f>IF(BK$10&lt;$E213,0,IF(BK$10&gt;$E213+$F$8,0,$D213-SUM($F110:BJ110)))</f>
        <v>0</v>
      </c>
      <c r="BL213" s="9">
        <f>IF(BL$10&lt;$E213,0,IF(BL$10&gt;$E213+$F$8,0,$D213-SUM($F110:BK110)))</f>
        <v>0</v>
      </c>
      <c r="BM213" s="9">
        <f>IF(BM$10&lt;$E213,0,IF(BM$10&gt;$E213+$F$8,0,$D213-SUM($F110:BL110)))</f>
        <v>0</v>
      </c>
      <c r="BN213" s="9">
        <f>IF(BN$10&lt;$E213,0,IF(BN$10&gt;$E213+$F$8,0,$D213-SUM($F110:BM110)))</f>
        <v>0</v>
      </c>
      <c r="BO213" s="9">
        <f>IF(BO$10&lt;$E213,0,IF(BO$10&gt;$E213+$F$8,0,$D213-SUM($F110:BN110)))</f>
        <v>0</v>
      </c>
      <c r="BP213" s="9">
        <f>IF(BP$10&lt;$E213,0,IF(BP$10&gt;$E213+$F$8,0,$D213-SUM($F110:BO110)))</f>
        <v>0</v>
      </c>
      <c r="BQ213" s="9">
        <f>IF(BQ$10&lt;$E213,0,IF(BQ$10&gt;$E213+$F$8,0,$D213-SUM($F110:BP110)))</f>
        <v>0</v>
      </c>
      <c r="BR213" s="9">
        <f>IF(BR$10&lt;$E213,0,IF(BR$10&gt;$E213+$F$8,0,$D213-SUM($F110:BQ110)))</f>
        <v>0</v>
      </c>
      <c r="BS213" s="9">
        <f>IF(BS$10&lt;$E213,0,IF(BS$10&gt;$E213+$F$8,0,$D213-SUM($F110:BR110)))</f>
        <v>0</v>
      </c>
      <c r="BT213" s="9">
        <f>IF(BT$10&lt;$E213,0,IF(BT$10&gt;$E213+$F$8,0,$D213-SUM($F110:BS110)))</f>
        <v>0</v>
      </c>
      <c r="BU213" s="9">
        <f>IF(BU$10&lt;$E213,0,IF(BU$10&gt;$E213+$F$8,0,$D213-SUM($F110:BT110)))</f>
        <v>0</v>
      </c>
      <c r="BV213" s="9">
        <f>IF(BV$10&lt;$E213,0,IF(BV$10&gt;$E213+$F$8,0,$D213-SUM($F110:BU110)))</f>
        <v>0</v>
      </c>
      <c r="BW213" s="9">
        <f>IF(BW$10&lt;$E213,0,IF(BW$10&gt;$E213+$F$8,0,$D213-SUM($F110:BV110)))</f>
        <v>0</v>
      </c>
      <c r="BX213" s="9">
        <f>IF(BX$10&lt;$E213,0,IF(BX$10&gt;$E213+$F$8,0,$D213-SUM($F110:BW110)))</f>
        <v>0</v>
      </c>
      <c r="BY213" s="9">
        <f>IF(BY$10&lt;$E213,0,IF(BY$10&gt;$E213+$F$8,0,$D213-SUM($F110:BX110)))</f>
        <v>0</v>
      </c>
      <c r="BZ213" s="9">
        <f>IF(BZ$10&lt;$E213,0,IF(BZ$10&gt;$E213+$F$8,0,$D213-SUM($F110:BY110)))</f>
        <v>0</v>
      </c>
      <c r="CA213" s="9">
        <f>IF(CA$10&lt;$E213,0,IF(CA$10&gt;$E213+$F$8,0,$D213-SUM($F110:BZ110)))</f>
        <v>0</v>
      </c>
      <c r="CB213" s="9">
        <f>IF(CB$10&lt;$E213,0,IF(CB$10&gt;$E213+$F$8,0,$D213-SUM($F110:CA110)))</f>
        <v>0</v>
      </c>
      <c r="CC213" s="9">
        <f>IF(CC$10&lt;$E213,0,IF(CC$10&gt;$E213+$F$8,0,$D213-SUM($F110:CB110)))</f>
        <v>0</v>
      </c>
      <c r="CD213" s="9">
        <f>IF(CD$10&lt;$E213,0,IF(CD$10&gt;$E213+$F$8,0,$D213-SUM($F110:CC110)))</f>
        <v>0</v>
      </c>
      <c r="CE213" s="9">
        <f>IF(CE$10&lt;$E213,0,IF(CE$10&gt;$E213+$F$8,0,$D213-SUM($F110:CD110)))</f>
        <v>0</v>
      </c>
      <c r="CF213" s="9">
        <f>IF(CF$10&lt;$E213,0,IF(CF$10&gt;$E213+$F$8,0,$D213-SUM($F110:CE110)))</f>
        <v>0</v>
      </c>
      <c r="CG213" s="9">
        <f>IF(CG$10&lt;$E213,0,IF(CG$10&gt;$E213+$F$8,0,$D213-SUM($F110:CF110)))</f>
        <v>0</v>
      </c>
      <c r="CH213" s="9">
        <f>IF(CH$10&lt;$E213,0,IF(CH$10&gt;$E213+$F$8,0,$D213-SUM($F110:CG110)))</f>
        <v>0</v>
      </c>
      <c r="CI213" s="9">
        <f>IF(CI$10&lt;$E213,0,IF(CI$10&gt;$E213+$F$8,0,$D213-SUM($F110:CH110)))</f>
        <v>0</v>
      </c>
      <c r="CJ213" s="9">
        <f>IF(CJ$10&lt;$E213,0,IF(CJ$10&gt;$E213+$F$8,0,$D213-SUM($F110:CI110)))</f>
        <v>0</v>
      </c>
      <c r="CK213" s="9">
        <f>IF(CK$10&lt;$E213,0,IF(CK$10&gt;$E213+$F$8,0,$D213-SUM($F110:CJ110)))</f>
        <v>0</v>
      </c>
      <c r="CL213" s="9">
        <f>IF(CL$10&lt;$E213,0,IF(CL$10&gt;$E213+$F$8,0,$D213-SUM($F110:CK110)))</f>
        <v>0</v>
      </c>
      <c r="CM213" s="9">
        <f>IF(CM$10&lt;$E213,0,IF(CM$10&gt;$E213+$F$8,0,$D213-SUM($F110:CL110)))</f>
        <v>0</v>
      </c>
      <c r="CN213" s="9">
        <f>IF(CN$10&lt;$E213,0,IF(CN$10&gt;$E213+$F$8,0,$D213-SUM($F110:CM110)))</f>
        <v>0</v>
      </c>
      <c r="CO213" s="9">
        <f>IF(CO$10&lt;$E213,0,IF(CO$10&gt;$E213+$F$8,0,$D213-SUM($F110:CN110)))</f>
        <v>0</v>
      </c>
      <c r="CP213" s="9">
        <f>IF(CP$10&lt;$E213,0,IF(CP$10&gt;$E213+$F$8,0,$D213-SUM($F110:CO110)))</f>
        <v>0</v>
      </c>
      <c r="CQ213" s="9">
        <f ca="1">IF(CQ$10&lt;$E213,0,IF(CQ$10&gt;$E213+$F$8,0,$D213-SUM($F110:CP110)))</f>
        <v>0</v>
      </c>
      <c r="CR213" s="9">
        <f ca="1">IF(CR$10&lt;$E213,0,IF(CR$10&gt;$E213+$F$8,0,$D213-SUM($F110:CQ110)))</f>
        <v>0</v>
      </c>
      <c r="CS213" s="9">
        <f ca="1">IF(CS$10&lt;$E213,0,IF(CS$10&gt;$E213+$F$8,0,$D213-SUM($F110:CR110)))</f>
        <v>0</v>
      </c>
      <c r="CT213" s="9">
        <f ca="1">IF(CT$10&lt;$E213,0,IF(CT$10&gt;$E213+$F$8,0,$D213-SUM($F110:CS110)))</f>
        <v>0</v>
      </c>
      <c r="CU213" s="9">
        <f ca="1">IF(CU$10&lt;$E213,0,IF(CU$10&gt;$E213+$F$8,0,$D213-SUM($F110:CT110)))</f>
        <v>0</v>
      </c>
      <c r="CV213" s="9">
        <f ca="1">IF(CV$10&lt;$E213,0,IF(CV$10&gt;$E213+$F$8,0,$D213-SUM($F110:CU110)))</f>
        <v>0</v>
      </c>
      <c r="CW213" s="9">
        <f ca="1">IF(CW$10&lt;$E213,0,IF(CW$10&gt;$E213+$F$8,0,$D213-SUM($F110:CV110)))</f>
        <v>0</v>
      </c>
      <c r="CX213" s="9">
        <f ca="1">IF(CX$10&lt;$E213,0,IF(CX$10&gt;$E213+$F$8,0,$D213-SUM($F110:CW110)))</f>
        <v>0</v>
      </c>
      <c r="CY213" s="9">
        <f ca="1">IF(CY$10&lt;$E213,0,IF(CY$10&gt;$E213+$F$8,0,$D213-SUM($F110:CX110)))</f>
        <v>0</v>
      </c>
      <c r="CZ213" s="9">
        <f ca="1">IF(CZ$10&lt;$E213,0,IF(CZ$10&gt;$E213+$F$8,0,$D213-SUM($F110:CY110)))</f>
        <v>0</v>
      </c>
      <c r="DA213" s="9">
        <f ca="1">IF(DA$10&lt;$E213,0,IF(DA$10&gt;$E213+$F$8,0,$D213-SUM($F110:CZ110)))</f>
        <v>0</v>
      </c>
    </row>
    <row r="214" spans="4:105">
      <c r="D214" s="58">
        <f t="shared" ca="1" si="124"/>
        <v>0</v>
      </c>
      <c r="E214" s="3">
        <f t="shared" si="126"/>
        <v>91</v>
      </c>
      <c r="F214" s="9">
        <f t="shared" si="125"/>
        <v>0</v>
      </c>
      <c r="G214" s="9">
        <f>IF(G$10&lt;$E214,0,IF(G$10&gt;$E214+$F$8,0,$D214-SUM($F111:F111)))</f>
        <v>0</v>
      </c>
      <c r="H214" s="9">
        <f>IF(H$10&lt;$E214,0,IF(H$10&gt;$E214+$F$8,0,$D214-SUM($F111:G111)))</f>
        <v>0</v>
      </c>
      <c r="I214" s="9">
        <f>IF(I$10&lt;$E214,0,IF(I$10&gt;$E214+$F$8,0,$D214-SUM($F111:H111)))</f>
        <v>0</v>
      </c>
      <c r="J214" s="9">
        <f>IF(J$10&lt;$E214,0,IF(J$10&gt;$E214+$F$8,0,$D214-SUM($F111:I111)))</f>
        <v>0</v>
      </c>
      <c r="K214" s="9">
        <f>IF(K$10&lt;$E214,0,IF(K$10&gt;$E214+$F$8,0,$D214-SUM($F111:J111)))</f>
        <v>0</v>
      </c>
      <c r="L214" s="9">
        <f>IF(L$10&lt;$E214,0,IF(L$10&gt;$E214+$F$8,0,$D214-SUM($F111:K111)))</f>
        <v>0</v>
      </c>
      <c r="M214" s="9">
        <f>IF(M$10&lt;$E214,0,IF(M$10&gt;$E214+$F$8,0,$D214-SUM($F111:L111)))</f>
        <v>0</v>
      </c>
      <c r="N214" s="9">
        <f>IF(N$10&lt;$E214,0,IF(N$10&gt;$E214+$F$8,0,$D214-SUM($F111:M111)))</f>
        <v>0</v>
      </c>
      <c r="O214" s="9">
        <f>IF(O$10&lt;$E214,0,IF(O$10&gt;$E214+$F$8,0,$D214-SUM($F111:N111)))</f>
        <v>0</v>
      </c>
      <c r="P214" s="9">
        <f>IF(P$10&lt;$E214,0,IF(P$10&gt;$E214+$F$8,0,$D214-SUM($F111:O111)))</f>
        <v>0</v>
      </c>
      <c r="Q214" s="9">
        <f>IF(Q$10&lt;$E214,0,IF(Q$10&gt;$E214+$F$8,0,$D214-SUM($F111:P111)))</f>
        <v>0</v>
      </c>
      <c r="R214" s="9">
        <f>IF(R$10&lt;$E214,0,IF(R$10&gt;$E214+$F$8,0,$D214-SUM($F111:Q111)))</f>
        <v>0</v>
      </c>
      <c r="S214" s="9">
        <f>IF(S$10&lt;$E214,0,IF(S$10&gt;$E214+$F$8,0,$D214-SUM($F111:R111)))</f>
        <v>0</v>
      </c>
      <c r="T214" s="9">
        <f>IF(T$10&lt;$E214,0,IF(T$10&gt;$E214+$F$8,0,$D214-SUM($F111:S111)))</f>
        <v>0</v>
      </c>
      <c r="U214" s="9">
        <f>IF(U$10&lt;$E214,0,IF(U$10&gt;$E214+$F$8,0,$D214-SUM($F111:T111)))</f>
        <v>0</v>
      </c>
      <c r="V214" s="9">
        <f>IF(V$10&lt;$E214,0,IF(V$10&gt;$E214+$F$8,0,$D214-SUM($F111:U111)))</f>
        <v>0</v>
      </c>
      <c r="W214" s="9">
        <f>IF(W$10&lt;$E214,0,IF(W$10&gt;$E214+$F$8,0,$D214-SUM($F111:V111)))</f>
        <v>0</v>
      </c>
      <c r="X214" s="9">
        <f>IF(X$10&lt;$E214,0,IF(X$10&gt;$E214+$F$8,0,$D214-SUM($F111:W111)))</f>
        <v>0</v>
      </c>
      <c r="Y214" s="9">
        <f>IF(Y$10&lt;$E214,0,IF(Y$10&gt;$E214+$F$8,0,$D214-SUM($F111:X111)))</f>
        <v>0</v>
      </c>
      <c r="Z214" s="9">
        <f>IF(Z$10&lt;$E214,0,IF(Z$10&gt;$E214+$F$8,0,$D214-SUM($F111:Y111)))</f>
        <v>0</v>
      </c>
      <c r="AA214" s="9">
        <f>IF(AA$10&lt;$E214,0,IF(AA$10&gt;$E214+$F$8,0,$D214-SUM($F111:Z111)))</f>
        <v>0</v>
      </c>
      <c r="AB214" s="9">
        <f>IF(AB$10&lt;$E214,0,IF(AB$10&gt;$E214+$F$8,0,$D214-SUM($F111:AA111)))</f>
        <v>0</v>
      </c>
      <c r="AC214" s="9">
        <f>IF(AC$10&lt;$E214,0,IF(AC$10&gt;$E214+$F$8,0,$D214-SUM($F111:AB111)))</f>
        <v>0</v>
      </c>
      <c r="AD214" s="9">
        <f>IF(AD$10&lt;$E214,0,IF(AD$10&gt;$E214+$F$8,0,$D214-SUM($F111:AC111)))</f>
        <v>0</v>
      </c>
      <c r="AE214" s="9">
        <f>IF(AE$10&lt;$E214,0,IF(AE$10&gt;$E214+$F$8,0,$D214-SUM($F111:AD111)))</f>
        <v>0</v>
      </c>
      <c r="AF214" s="9">
        <f>IF(AF$10&lt;$E214,0,IF(AF$10&gt;$E214+$F$8,0,$D214-SUM($F111:AE111)))</f>
        <v>0</v>
      </c>
      <c r="AG214" s="9">
        <f>IF(AG$10&lt;$E214,0,IF(AG$10&gt;$E214+$F$8,0,$D214-SUM($F111:AF111)))</f>
        <v>0</v>
      </c>
      <c r="AH214" s="9">
        <f>IF(AH$10&lt;$E214,0,IF(AH$10&gt;$E214+$F$8,0,$D214-SUM($F111:AG111)))</f>
        <v>0</v>
      </c>
      <c r="AI214" s="9">
        <f>IF(AI$10&lt;$E214,0,IF(AI$10&gt;$E214+$F$8,0,$D214-SUM($F111:AH111)))</f>
        <v>0</v>
      </c>
      <c r="AJ214" s="9">
        <f>IF(AJ$10&lt;$E214,0,IF(AJ$10&gt;$E214+$F$8,0,$D214-SUM($F111:AI111)))</f>
        <v>0</v>
      </c>
      <c r="AK214" s="9">
        <f>IF(AK$10&lt;$E214,0,IF(AK$10&gt;$E214+$F$8,0,$D214-SUM($F111:AJ111)))</f>
        <v>0</v>
      </c>
      <c r="AL214" s="9">
        <f>IF(AL$10&lt;$E214,0,IF(AL$10&gt;$E214+$F$8,0,$D214-SUM($F111:AK111)))</f>
        <v>0</v>
      </c>
      <c r="AM214" s="9">
        <f>IF(AM$10&lt;$E214,0,IF(AM$10&gt;$E214+$F$8,0,$D214-SUM($F111:AL111)))</f>
        <v>0</v>
      </c>
      <c r="AN214" s="9">
        <f>IF(AN$10&lt;$E214,0,IF(AN$10&gt;$E214+$F$8,0,$D214-SUM($F111:AM111)))</f>
        <v>0</v>
      </c>
      <c r="AO214" s="9">
        <f>IF(AO$10&lt;$E214,0,IF(AO$10&gt;$E214+$F$8,0,$D214-SUM($F111:AN111)))</f>
        <v>0</v>
      </c>
      <c r="AP214" s="9">
        <f>IF(AP$10&lt;$E214,0,IF(AP$10&gt;$E214+$F$8,0,$D214-SUM($F111:AO111)))</f>
        <v>0</v>
      </c>
      <c r="AQ214" s="9">
        <f>IF(AQ$10&lt;$E214,0,IF(AQ$10&gt;$E214+$F$8,0,$D214-SUM($F111:AP111)))</f>
        <v>0</v>
      </c>
      <c r="AR214" s="9">
        <f>IF(AR$10&lt;$E214,0,IF(AR$10&gt;$E214+$F$8,0,$D214-SUM($F111:AQ111)))</f>
        <v>0</v>
      </c>
      <c r="AS214" s="9">
        <f>IF(AS$10&lt;$E214,0,IF(AS$10&gt;$E214+$F$8,0,$D214-SUM($F111:AR111)))</f>
        <v>0</v>
      </c>
      <c r="AT214" s="9">
        <f>IF(AT$10&lt;$E214,0,IF(AT$10&gt;$E214+$F$8,0,$D214-SUM($F111:AS111)))</f>
        <v>0</v>
      </c>
      <c r="AU214" s="9">
        <f>IF(AU$10&lt;$E214,0,IF(AU$10&gt;$E214+$F$8,0,$D214-SUM($F111:AT111)))</f>
        <v>0</v>
      </c>
      <c r="AV214" s="9">
        <f>IF(AV$10&lt;$E214,0,IF(AV$10&gt;$E214+$F$8,0,$D214-SUM($F111:AU111)))</f>
        <v>0</v>
      </c>
      <c r="AW214" s="9">
        <f>IF(AW$10&lt;$E214,0,IF(AW$10&gt;$E214+$F$8,0,$D214-SUM($F111:AV111)))</f>
        <v>0</v>
      </c>
      <c r="AX214" s="9">
        <f>IF(AX$10&lt;$E214,0,IF(AX$10&gt;$E214+$F$8,0,$D214-SUM($F111:AW111)))</f>
        <v>0</v>
      </c>
      <c r="AY214" s="9">
        <f>IF(AY$10&lt;$E214,0,IF(AY$10&gt;$E214+$F$8,0,$D214-SUM($F111:AX111)))</f>
        <v>0</v>
      </c>
      <c r="AZ214" s="9">
        <f>IF(AZ$10&lt;$E214,0,IF(AZ$10&gt;$E214+$F$8,0,$D214-SUM($F111:AY111)))</f>
        <v>0</v>
      </c>
      <c r="BA214" s="9">
        <f>IF(BA$10&lt;$E214,0,IF(BA$10&gt;$E214+$F$8,0,$D214-SUM($F111:AZ111)))</f>
        <v>0</v>
      </c>
      <c r="BB214" s="9">
        <f>IF(BB$10&lt;$E214,0,IF(BB$10&gt;$E214+$F$8,0,$D214-SUM($F111:BA111)))</f>
        <v>0</v>
      </c>
      <c r="BC214" s="9">
        <f>IF(BC$10&lt;$E214,0,IF(BC$10&gt;$E214+$F$8,0,$D214-SUM($F111:BB111)))</f>
        <v>0</v>
      </c>
      <c r="BD214" s="9">
        <f>IF(BD$10&lt;$E214,0,IF(BD$10&gt;$E214+$F$8,0,$D214-SUM($F111:BC111)))</f>
        <v>0</v>
      </c>
      <c r="BE214" s="9">
        <f>IF(BE$10&lt;$E214,0,IF(BE$10&gt;$E214+$F$8,0,$D214-SUM($F111:BD111)))</f>
        <v>0</v>
      </c>
      <c r="BF214" s="9">
        <f>IF(BF$10&lt;$E214,0,IF(BF$10&gt;$E214+$F$8,0,$D214-SUM($F111:BE111)))</f>
        <v>0</v>
      </c>
      <c r="BG214" s="9">
        <f>IF(BG$10&lt;$E214,0,IF(BG$10&gt;$E214+$F$8,0,$D214-SUM($F111:BF111)))</f>
        <v>0</v>
      </c>
      <c r="BH214" s="9">
        <f>IF(BH$10&lt;$E214,0,IF(BH$10&gt;$E214+$F$8,0,$D214-SUM($F111:BG111)))</f>
        <v>0</v>
      </c>
      <c r="BI214" s="9">
        <f>IF(BI$10&lt;$E214,0,IF(BI$10&gt;$E214+$F$8,0,$D214-SUM($F111:BH111)))</f>
        <v>0</v>
      </c>
      <c r="BJ214" s="9">
        <f>IF(BJ$10&lt;$E214,0,IF(BJ$10&gt;$E214+$F$8,0,$D214-SUM($F111:BI111)))</f>
        <v>0</v>
      </c>
      <c r="BK214" s="9">
        <f>IF(BK$10&lt;$E214,0,IF(BK$10&gt;$E214+$F$8,0,$D214-SUM($F111:BJ111)))</f>
        <v>0</v>
      </c>
      <c r="BL214" s="9">
        <f>IF(BL$10&lt;$E214,0,IF(BL$10&gt;$E214+$F$8,0,$D214-SUM($F111:BK111)))</f>
        <v>0</v>
      </c>
      <c r="BM214" s="9">
        <f>IF(BM$10&lt;$E214,0,IF(BM$10&gt;$E214+$F$8,0,$D214-SUM($F111:BL111)))</f>
        <v>0</v>
      </c>
      <c r="BN214" s="9">
        <f>IF(BN$10&lt;$E214,0,IF(BN$10&gt;$E214+$F$8,0,$D214-SUM($F111:BM111)))</f>
        <v>0</v>
      </c>
      <c r="BO214" s="9">
        <f>IF(BO$10&lt;$E214,0,IF(BO$10&gt;$E214+$F$8,0,$D214-SUM($F111:BN111)))</f>
        <v>0</v>
      </c>
      <c r="BP214" s="9">
        <f>IF(BP$10&lt;$E214,0,IF(BP$10&gt;$E214+$F$8,0,$D214-SUM($F111:BO111)))</f>
        <v>0</v>
      </c>
      <c r="BQ214" s="9">
        <f>IF(BQ$10&lt;$E214,0,IF(BQ$10&gt;$E214+$F$8,0,$D214-SUM($F111:BP111)))</f>
        <v>0</v>
      </c>
      <c r="BR214" s="9">
        <f>IF(BR$10&lt;$E214,0,IF(BR$10&gt;$E214+$F$8,0,$D214-SUM($F111:BQ111)))</f>
        <v>0</v>
      </c>
      <c r="BS214" s="9">
        <f>IF(BS$10&lt;$E214,0,IF(BS$10&gt;$E214+$F$8,0,$D214-SUM($F111:BR111)))</f>
        <v>0</v>
      </c>
      <c r="BT214" s="9">
        <f>IF(BT$10&lt;$E214,0,IF(BT$10&gt;$E214+$F$8,0,$D214-SUM($F111:BS111)))</f>
        <v>0</v>
      </c>
      <c r="BU214" s="9">
        <f>IF(BU$10&lt;$E214,0,IF(BU$10&gt;$E214+$F$8,0,$D214-SUM($F111:BT111)))</f>
        <v>0</v>
      </c>
      <c r="BV214" s="9">
        <f>IF(BV$10&lt;$E214,0,IF(BV$10&gt;$E214+$F$8,0,$D214-SUM($F111:BU111)))</f>
        <v>0</v>
      </c>
      <c r="BW214" s="9">
        <f>IF(BW$10&lt;$E214,0,IF(BW$10&gt;$E214+$F$8,0,$D214-SUM($F111:BV111)))</f>
        <v>0</v>
      </c>
      <c r="BX214" s="9">
        <f>IF(BX$10&lt;$E214,0,IF(BX$10&gt;$E214+$F$8,0,$D214-SUM($F111:BW111)))</f>
        <v>0</v>
      </c>
      <c r="BY214" s="9">
        <f>IF(BY$10&lt;$E214,0,IF(BY$10&gt;$E214+$F$8,0,$D214-SUM($F111:BX111)))</f>
        <v>0</v>
      </c>
      <c r="BZ214" s="9">
        <f>IF(BZ$10&lt;$E214,0,IF(BZ$10&gt;$E214+$F$8,0,$D214-SUM($F111:BY111)))</f>
        <v>0</v>
      </c>
      <c r="CA214" s="9">
        <f>IF(CA$10&lt;$E214,0,IF(CA$10&gt;$E214+$F$8,0,$D214-SUM($F111:BZ111)))</f>
        <v>0</v>
      </c>
      <c r="CB214" s="9">
        <f>IF(CB$10&lt;$E214,0,IF(CB$10&gt;$E214+$F$8,0,$D214-SUM($F111:CA111)))</f>
        <v>0</v>
      </c>
      <c r="CC214" s="9">
        <f>IF(CC$10&lt;$E214,0,IF(CC$10&gt;$E214+$F$8,0,$D214-SUM($F111:CB111)))</f>
        <v>0</v>
      </c>
      <c r="CD214" s="9">
        <f>IF(CD$10&lt;$E214,0,IF(CD$10&gt;$E214+$F$8,0,$D214-SUM($F111:CC111)))</f>
        <v>0</v>
      </c>
      <c r="CE214" s="9">
        <f>IF(CE$10&lt;$E214,0,IF(CE$10&gt;$E214+$F$8,0,$D214-SUM($F111:CD111)))</f>
        <v>0</v>
      </c>
      <c r="CF214" s="9">
        <f>IF(CF$10&lt;$E214,0,IF(CF$10&gt;$E214+$F$8,0,$D214-SUM($F111:CE111)))</f>
        <v>0</v>
      </c>
      <c r="CG214" s="9">
        <f>IF(CG$10&lt;$E214,0,IF(CG$10&gt;$E214+$F$8,0,$D214-SUM($F111:CF111)))</f>
        <v>0</v>
      </c>
      <c r="CH214" s="9">
        <f>IF(CH$10&lt;$E214,0,IF(CH$10&gt;$E214+$F$8,0,$D214-SUM($F111:CG111)))</f>
        <v>0</v>
      </c>
      <c r="CI214" s="9">
        <f>IF(CI$10&lt;$E214,0,IF(CI$10&gt;$E214+$F$8,0,$D214-SUM($F111:CH111)))</f>
        <v>0</v>
      </c>
      <c r="CJ214" s="9">
        <f>IF(CJ$10&lt;$E214,0,IF(CJ$10&gt;$E214+$F$8,0,$D214-SUM($F111:CI111)))</f>
        <v>0</v>
      </c>
      <c r="CK214" s="9">
        <f>IF(CK$10&lt;$E214,0,IF(CK$10&gt;$E214+$F$8,0,$D214-SUM($F111:CJ111)))</f>
        <v>0</v>
      </c>
      <c r="CL214" s="9">
        <f>IF(CL$10&lt;$E214,0,IF(CL$10&gt;$E214+$F$8,0,$D214-SUM($F111:CK111)))</f>
        <v>0</v>
      </c>
      <c r="CM214" s="9">
        <f>IF(CM$10&lt;$E214,0,IF(CM$10&gt;$E214+$F$8,0,$D214-SUM($F111:CL111)))</f>
        <v>0</v>
      </c>
      <c r="CN214" s="9">
        <f>IF(CN$10&lt;$E214,0,IF(CN$10&gt;$E214+$F$8,0,$D214-SUM($F111:CM111)))</f>
        <v>0</v>
      </c>
      <c r="CO214" s="9">
        <f>IF(CO$10&lt;$E214,0,IF(CO$10&gt;$E214+$F$8,0,$D214-SUM($F111:CN111)))</f>
        <v>0</v>
      </c>
      <c r="CP214" s="9">
        <f>IF(CP$10&lt;$E214,0,IF(CP$10&gt;$E214+$F$8,0,$D214-SUM($F111:CO111)))</f>
        <v>0</v>
      </c>
      <c r="CQ214" s="9">
        <f>IF(CQ$10&lt;$E214,0,IF(CQ$10&gt;$E214+$F$8,0,$D214-SUM($F111:CP111)))</f>
        <v>0</v>
      </c>
      <c r="CR214" s="9">
        <f ca="1">IF(CR$10&lt;$E214,0,IF(CR$10&gt;$E214+$F$8,0,$D214-SUM($F111:CQ111)))</f>
        <v>0</v>
      </c>
      <c r="CS214" s="9">
        <f ca="1">IF(CS$10&lt;$E214,0,IF(CS$10&gt;$E214+$F$8,0,$D214-SUM($F111:CR111)))</f>
        <v>0</v>
      </c>
      <c r="CT214" s="9">
        <f ca="1">IF(CT$10&lt;$E214,0,IF(CT$10&gt;$E214+$F$8,0,$D214-SUM($F111:CS111)))</f>
        <v>0</v>
      </c>
      <c r="CU214" s="9">
        <f ca="1">IF(CU$10&lt;$E214,0,IF(CU$10&gt;$E214+$F$8,0,$D214-SUM($F111:CT111)))</f>
        <v>0</v>
      </c>
      <c r="CV214" s="9">
        <f ca="1">IF(CV$10&lt;$E214,0,IF(CV$10&gt;$E214+$F$8,0,$D214-SUM($F111:CU111)))</f>
        <v>0</v>
      </c>
      <c r="CW214" s="9">
        <f ca="1">IF(CW$10&lt;$E214,0,IF(CW$10&gt;$E214+$F$8,0,$D214-SUM($F111:CV111)))</f>
        <v>0</v>
      </c>
      <c r="CX214" s="9">
        <f ca="1">IF(CX$10&lt;$E214,0,IF(CX$10&gt;$E214+$F$8,0,$D214-SUM($F111:CW111)))</f>
        <v>0</v>
      </c>
      <c r="CY214" s="9">
        <f ca="1">IF(CY$10&lt;$E214,0,IF(CY$10&gt;$E214+$F$8,0,$D214-SUM($F111:CX111)))</f>
        <v>0</v>
      </c>
      <c r="CZ214" s="9">
        <f ca="1">IF(CZ$10&lt;$E214,0,IF(CZ$10&gt;$E214+$F$8,0,$D214-SUM($F111:CY111)))</f>
        <v>0</v>
      </c>
      <c r="DA214" s="9">
        <f ca="1">IF(DA$10&lt;$E214,0,IF(DA$10&gt;$E214+$F$8,0,$D214-SUM($F111:CZ111)))</f>
        <v>0</v>
      </c>
    </row>
    <row r="215" spans="4:105">
      <c r="D215" s="58">
        <f t="shared" ca="1" si="124"/>
        <v>0</v>
      </c>
      <c r="E215" s="3">
        <f t="shared" si="126"/>
        <v>92</v>
      </c>
      <c r="F215" s="9">
        <f t="shared" si="125"/>
        <v>0</v>
      </c>
      <c r="G215" s="9">
        <f>IF(G$10&lt;$E215,0,IF(G$10&gt;$E215+$F$8,0,$D215-SUM($F112:F112)))</f>
        <v>0</v>
      </c>
      <c r="H215" s="9">
        <f>IF(H$10&lt;$E215,0,IF(H$10&gt;$E215+$F$8,0,$D215-SUM($F112:G112)))</f>
        <v>0</v>
      </c>
      <c r="I215" s="9">
        <f>IF(I$10&lt;$E215,0,IF(I$10&gt;$E215+$F$8,0,$D215-SUM($F112:H112)))</f>
        <v>0</v>
      </c>
      <c r="J215" s="9">
        <f>IF(J$10&lt;$E215,0,IF(J$10&gt;$E215+$F$8,0,$D215-SUM($F112:I112)))</f>
        <v>0</v>
      </c>
      <c r="K215" s="9">
        <f>IF(K$10&lt;$E215,0,IF(K$10&gt;$E215+$F$8,0,$D215-SUM($F112:J112)))</f>
        <v>0</v>
      </c>
      <c r="L215" s="9">
        <f>IF(L$10&lt;$E215,0,IF(L$10&gt;$E215+$F$8,0,$D215-SUM($F112:K112)))</f>
        <v>0</v>
      </c>
      <c r="M215" s="9">
        <f>IF(M$10&lt;$E215,0,IF(M$10&gt;$E215+$F$8,0,$D215-SUM($F112:L112)))</f>
        <v>0</v>
      </c>
      <c r="N215" s="9">
        <f>IF(N$10&lt;$E215,0,IF(N$10&gt;$E215+$F$8,0,$D215-SUM($F112:M112)))</f>
        <v>0</v>
      </c>
      <c r="O215" s="9">
        <f>IF(O$10&lt;$E215,0,IF(O$10&gt;$E215+$F$8,0,$D215-SUM($F112:N112)))</f>
        <v>0</v>
      </c>
      <c r="P215" s="9">
        <f>IF(P$10&lt;$E215,0,IF(P$10&gt;$E215+$F$8,0,$D215-SUM($F112:O112)))</f>
        <v>0</v>
      </c>
      <c r="Q215" s="9">
        <f>IF(Q$10&lt;$E215,0,IF(Q$10&gt;$E215+$F$8,0,$D215-SUM($F112:P112)))</f>
        <v>0</v>
      </c>
      <c r="R215" s="9">
        <f>IF(R$10&lt;$E215,0,IF(R$10&gt;$E215+$F$8,0,$D215-SUM($F112:Q112)))</f>
        <v>0</v>
      </c>
      <c r="S215" s="9">
        <f>IF(S$10&lt;$E215,0,IF(S$10&gt;$E215+$F$8,0,$D215-SUM($F112:R112)))</f>
        <v>0</v>
      </c>
      <c r="T215" s="9">
        <f>IF(T$10&lt;$E215,0,IF(T$10&gt;$E215+$F$8,0,$D215-SUM($F112:S112)))</f>
        <v>0</v>
      </c>
      <c r="U215" s="9">
        <f>IF(U$10&lt;$E215,0,IF(U$10&gt;$E215+$F$8,0,$D215-SUM($F112:T112)))</f>
        <v>0</v>
      </c>
      <c r="V215" s="9">
        <f>IF(V$10&lt;$E215,0,IF(V$10&gt;$E215+$F$8,0,$D215-SUM($F112:U112)))</f>
        <v>0</v>
      </c>
      <c r="W215" s="9">
        <f>IF(W$10&lt;$E215,0,IF(W$10&gt;$E215+$F$8,0,$D215-SUM($F112:V112)))</f>
        <v>0</v>
      </c>
      <c r="X215" s="9">
        <f>IF(X$10&lt;$E215,0,IF(X$10&gt;$E215+$F$8,0,$D215-SUM($F112:W112)))</f>
        <v>0</v>
      </c>
      <c r="Y215" s="9">
        <f>IF(Y$10&lt;$E215,0,IF(Y$10&gt;$E215+$F$8,0,$D215-SUM($F112:X112)))</f>
        <v>0</v>
      </c>
      <c r="Z215" s="9">
        <f>IF(Z$10&lt;$E215,0,IF(Z$10&gt;$E215+$F$8,0,$D215-SUM($F112:Y112)))</f>
        <v>0</v>
      </c>
      <c r="AA215" s="9">
        <f>IF(AA$10&lt;$E215,0,IF(AA$10&gt;$E215+$F$8,0,$D215-SUM($F112:Z112)))</f>
        <v>0</v>
      </c>
      <c r="AB215" s="9">
        <f>IF(AB$10&lt;$E215,0,IF(AB$10&gt;$E215+$F$8,0,$D215-SUM($F112:AA112)))</f>
        <v>0</v>
      </c>
      <c r="AC215" s="9">
        <f>IF(AC$10&lt;$E215,0,IF(AC$10&gt;$E215+$F$8,0,$D215-SUM($F112:AB112)))</f>
        <v>0</v>
      </c>
      <c r="AD215" s="9">
        <f>IF(AD$10&lt;$E215,0,IF(AD$10&gt;$E215+$F$8,0,$D215-SUM($F112:AC112)))</f>
        <v>0</v>
      </c>
      <c r="AE215" s="9">
        <f>IF(AE$10&lt;$E215,0,IF(AE$10&gt;$E215+$F$8,0,$D215-SUM($F112:AD112)))</f>
        <v>0</v>
      </c>
      <c r="AF215" s="9">
        <f>IF(AF$10&lt;$E215,0,IF(AF$10&gt;$E215+$F$8,0,$D215-SUM($F112:AE112)))</f>
        <v>0</v>
      </c>
      <c r="AG215" s="9">
        <f>IF(AG$10&lt;$E215,0,IF(AG$10&gt;$E215+$F$8,0,$D215-SUM($F112:AF112)))</f>
        <v>0</v>
      </c>
      <c r="AH215" s="9">
        <f>IF(AH$10&lt;$E215,0,IF(AH$10&gt;$E215+$F$8,0,$D215-SUM($F112:AG112)))</f>
        <v>0</v>
      </c>
      <c r="AI215" s="9">
        <f>IF(AI$10&lt;$E215,0,IF(AI$10&gt;$E215+$F$8,0,$D215-SUM($F112:AH112)))</f>
        <v>0</v>
      </c>
      <c r="AJ215" s="9">
        <f>IF(AJ$10&lt;$E215,0,IF(AJ$10&gt;$E215+$F$8,0,$D215-SUM($F112:AI112)))</f>
        <v>0</v>
      </c>
      <c r="AK215" s="9">
        <f>IF(AK$10&lt;$E215,0,IF(AK$10&gt;$E215+$F$8,0,$D215-SUM($F112:AJ112)))</f>
        <v>0</v>
      </c>
      <c r="AL215" s="9">
        <f>IF(AL$10&lt;$E215,0,IF(AL$10&gt;$E215+$F$8,0,$D215-SUM($F112:AK112)))</f>
        <v>0</v>
      </c>
      <c r="AM215" s="9">
        <f>IF(AM$10&lt;$E215,0,IF(AM$10&gt;$E215+$F$8,0,$D215-SUM($F112:AL112)))</f>
        <v>0</v>
      </c>
      <c r="AN215" s="9">
        <f>IF(AN$10&lt;$E215,0,IF(AN$10&gt;$E215+$F$8,0,$D215-SUM($F112:AM112)))</f>
        <v>0</v>
      </c>
      <c r="AO215" s="9">
        <f>IF(AO$10&lt;$E215,0,IF(AO$10&gt;$E215+$F$8,0,$D215-SUM($F112:AN112)))</f>
        <v>0</v>
      </c>
      <c r="AP215" s="9">
        <f>IF(AP$10&lt;$E215,0,IF(AP$10&gt;$E215+$F$8,0,$D215-SUM($F112:AO112)))</f>
        <v>0</v>
      </c>
      <c r="AQ215" s="9">
        <f>IF(AQ$10&lt;$E215,0,IF(AQ$10&gt;$E215+$F$8,0,$D215-SUM($F112:AP112)))</f>
        <v>0</v>
      </c>
      <c r="AR215" s="9">
        <f>IF(AR$10&lt;$E215,0,IF(AR$10&gt;$E215+$F$8,0,$D215-SUM($F112:AQ112)))</f>
        <v>0</v>
      </c>
      <c r="AS215" s="9">
        <f>IF(AS$10&lt;$E215,0,IF(AS$10&gt;$E215+$F$8,0,$D215-SUM($F112:AR112)))</f>
        <v>0</v>
      </c>
      <c r="AT215" s="9">
        <f>IF(AT$10&lt;$E215,0,IF(AT$10&gt;$E215+$F$8,0,$D215-SUM($F112:AS112)))</f>
        <v>0</v>
      </c>
      <c r="AU215" s="9">
        <f>IF(AU$10&lt;$E215,0,IF(AU$10&gt;$E215+$F$8,0,$D215-SUM($F112:AT112)))</f>
        <v>0</v>
      </c>
      <c r="AV215" s="9">
        <f>IF(AV$10&lt;$E215,0,IF(AV$10&gt;$E215+$F$8,0,$D215-SUM($F112:AU112)))</f>
        <v>0</v>
      </c>
      <c r="AW215" s="9">
        <f>IF(AW$10&lt;$E215,0,IF(AW$10&gt;$E215+$F$8,0,$D215-SUM($F112:AV112)))</f>
        <v>0</v>
      </c>
      <c r="AX215" s="9">
        <f>IF(AX$10&lt;$E215,0,IF(AX$10&gt;$E215+$F$8,0,$D215-SUM($F112:AW112)))</f>
        <v>0</v>
      </c>
      <c r="AY215" s="9">
        <f>IF(AY$10&lt;$E215,0,IF(AY$10&gt;$E215+$F$8,0,$D215-SUM($F112:AX112)))</f>
        <v>0</v>
      </c>
      <c r="AZ215" s="9">
        <f>IF(AZ$10&lt;$E215,0,IF(AZ$10&gt;$E215+$F$8,0,$D215-SUM($F112:AY112)))</f>
        <v>0</v>
      </c>
      <c r="BA215" s="9">
        <f>IF(BA$10&lt;$E215,0,IF(BA$10&gt;$E215+$F$8,0,$D215-SUM($F112:AZ112)))</f>
        <v>0</v>
      </c>
      <c r="BB215" s="9">
        <f>IF(BB$10&lt;$E215,0,IF(BB$10&gt;$E215+$F$8,0,$D215-SUM($F112:BA112)))</f>
        <v>0</v>
      </c>
      <c r="BC215" s="9">
        <f>IF(BC$10&lt;$E215,0,IF(BC$10&gt;$E215+$F$8,0,$D215-SUM($F112:BB112)))</f>
        <v>0</v>
      </c>
      <c r="BD215" s="9">
        <f>IF(BD$10&lt;$E215,0,IF(BD$10&gt;$E215+$F$8,0,$D215-SUM($F112:BC112)))</f>
        <v>0</v>
      </c>
      <c r="BE215" s="9">
        <f>IF(BE$10&lt;$E215,0,IF(BE$10&gt;$E215+$F$8,0,$D215-SUM($F112:BD112)))</f>
        <v>0</v>
      </c>
      <c r="BF215" s="9">
        <f>IF(BF$10&lt;$E215,0,IF(BF$10&gt;$E215+$F$8,0,$D215-SUM($F112:BE112)))</f>
        <v>0</v>
      </c>
      <c r="BG215" s="9">
        <f>IF(BG$10&lt;$E215,0,IF(BG$10&gt;$E215+$F$8,0,$D215-SUM($F112:BF112)))</f>
        <v>0</v>
      </c>
      <c r="BH215" s="9">
        <f>IF(BH$10&lt;$E215,0,IF(BH$10&gt;$E215+$F$8,0,$D215-SUM($F112:BG112)))</f>
        <v>0</v>
      </c>
      <c r="BI215" s="9">
        <f>IF(BI$10&lt;$E215,0,IF(BI$10&gt;$E215+$F$8,0,$D215-SUM($F112:BH112)))</f>
        <v>0</v>
      </c>
      <c r="BJ215" s="9">
        <f>IF(BJ$10&lt;$E215,0,IF(BJ$10&gt;$E215+$F$8,0,$D215-SUM($F112:BI112)))</f>
        <v>0</v>
      </c>
      <c r="BK215" s="9">
        <f>IF(BK$10&lt;$E215,0,IF(BK$10&gt;$E215+$F$8,0,$D215-SUM($F112:BJ112)))</f>
        <v>0</v>
      </c>
      <c r="BL215" s="9">
        <f>IF(BL$10&lt;$E215,0,IF(BL$10&gt;$E215+$F$8,0,$D215-SUM($F112:BK112)))</f>
        <v>0</v>
      </c>
      <c r="BM215" s="9">
        <f>IF(BM$10&lt;$E215,0,IF(BM$10&gt;$E215+$F$8,0,$D215-SUM($F112:BL112)))</f>
        <v>0</v>
      </c>
      <c r="BN215" s="9">
        <f>IF(BN$10&lt;$E215,0,IF(BN$10&gt;$E215+$F$8,0,$D215-SUM($F112:BM112)))</f>
        <v>0</v>
      </c>
      <c r="BO215" s="9">
        <f>IF(BO$10&lt;$E215,0,IF(BO$10&gt;$E215+$F$8,0,$D215-SUM($F112:BN112)))</f>
        <v>0</v>
      </c>
      <c r="BP215" s="9">
        <f>IF(BP$10&lt;$E215,0,IF(BP$10&gt;$E215+$F$8,0,$D215-SUM($F112:BO112)))</f>
        <v>0</v>
      </c>
      <c r="BQ215" s="9">
        <f>IF(BQ$10&lt;$E215,0,IF(BQ$10&gt;$E215+$F$8,0,$D215-SUM($F112:BP112)))</f>
        <v>0</v>
      </c>
      <c r="BR215" s="9">
        <f>IF(BR$10&lt;$E215,0,IF(BR$10&gt;$E215+$F$8,0,$D215-SUM($F112:BQ112)))</f>
        <v>0</v>
      </c>
      <c r="BS215" s="9">
        <f>IF(BS$10&lt;$E215,0,IF(BS$10&gt;$E215+$F$8,0,$D215-SUM($F112:BR112)))</f>
        <v>0</v>
      </c>
      <c r="BT215" s="9">
        <f>IF(BT$10&lt;$E215,0,IF(BT$10&gt;$E215+$F$8,0,$D215-SUM($F112:BS112)))</f>
        <v>0</v>
      </c>
      <c r="BU215" s="9">
        <f>IF(BU$10&lt;$E215,0,IF(BU$10&gt;$E215+$F$8,0,$D215-SUM($F112:BT112)))</f>
        <v>0</v>
      </c>
      <c r="BV215" s="9">
        <f>IF(BV$10&lt;$E215,0,IF(BV$10&gt;$E215+$F$8,0,$D215-SUM($F112:BU112)))</f>
        <v>0</v>
      </c>
      <c r="BW215" s="9">
        <f>IF(BW$10&lt;$E215,0,IF(BW$10&gt;$E215+$F$8,0,$D215-SUM($F112:BV112)))</f>
        <v>0</v>
      </c>
      <c r="BX215" s="9">
        <f>IF(BX$10&lt;$E215,0,IF(BX$10&gt;$E215+$F$8,0,$D215-SUM($F112:BW112)))</f>
        <v>0</v>
      </c>
      <c r="BY215" s="9">
        <f>IF(BY$10&lt;$E215,0,IF(BY$10&gt;$E215+$F$8,0,$D215-SUM($F112:BX112)))</f>
        <v>0</v>
      </c>
      <c r="BZ215" s="9">
        <f>IF(BZ$10&lt;$E215,0,IF(BZ$10&gt;$E215+$F$8,0,$D215-SUM($F112:BY112)))</f>
        <v>0</v>
      </c>
      <c r="CA215" s="9">
        <f>IF(CA$10&lt;$E215,0,IF(CA$10&gt;$E215+$F$8,0,$D215-SUM($F112:BZ112)))</f>
        <v>0</v>
      </c>
      <c r="CB215" s="9">
        <f>IF(CB$10&lt;$E215,0,IF(CB$10&gt;$E215+$F$8,0,$D215-SUM($F112:CA112)))</f>
        <v>0</v>
      </c>
      <c r="CC215" s="9">
        <f>IF(CC$10&lt;$E215,0,IF(CC$10&gt;$E215+$F$8,0,$D215-SUM($F112:CB112)))</f>
        <v>0</v>
      </c>
      <c r="CD215" s="9">
        <f>IF(CD$10&lt;$E215,0,IF(CD$10&gt;$E215+$F$8,0,$D215-SUM($F112:CC112)))</f>
        <v>0</v>
      </c>
      <c r="CE215" s="9">
        <f>IF(CE$10&lt;$E215,0,IF(CE$10&gt;$E215+$F$8,0,$D215-SUM($F112:CD112)))</f>
        <v>0</v>
      </c>
      <c r="CF215" s="9">
        <f>IF(CF$10&lt;$E215,0,IF(CF$10&gt;$E215+$F$8,0,$D215-SUM($F112:CE112)))</f>
        <v>0</v>
      </c>
      <c r="CG215" s="9">
        <f>IF(CG$10&lt;$E215,0,IF(CG$10&gt;$E215+$F$8,0,$D215-SUM($F112:CF112)))</f>
        <v>0</v>
      </c>
      <c r="CH215" s="9">
        <f>IF(CH$10&lt;$E215,0,IF(CH$10&gt;$E215+$F$8,0,$D215-SUM($F112:CG112)))</f>
        <v>0</v>
      </c>
      <c r="CI215" s="9">
        <f>IF(CI$10&lt;$E215,0,IF(CI$10&gt;$E215+$F$8,0,$D215-SUM($F112:CH112)))</f>
        <v>0</v>
      </c>
      <c r="CJ215" s="9">
        <f>IF(CJ$10&lt;$E215,0,IF(CJ$10&gt;$E215+$F$8,0,$D215-SUM($F112:CI112)))</f>
        <v>0</v>
      </c>
      <c r="CK215" s="9">
        <f>IF(CK$10&lt;$E215,0,IF(CK$10&gt;$E215+$F$8,0,$D215-SUM($F112:CJ112)))</f>
        <v>0</v>
      </c>
      <c r="CL215" s="9">
        <f>IF(CL$10&lt;$E215,0,IF(CL$10&gt;$E215+$F$8,0,$D215-SUM($F112:CK112)))</f>
        <v>0</v>
      </c>
      <c r="CM215" s="9">
        <f>IF(CM$10&lt;$E215,0,IF(CM$10&gt;$E215+$F$8,0,$D215-SUM($F112:CL112)))</f>
        <v>0</v>
      </c>
      <c r="CN215" s="9">
        <f>IF(CN$10&lt;$E215,0,IF(CN$10&gt;$E215+$F$8,0,$D215-SUM($F112:CM112)))</f>
        <v>0</v>
      </c>
      <c r="CO215" s="9">
        <f>IF(CO$10&lt;$E215,0,IF(CO$10&gt;$E215+$F$8,0,$D215-SUM($F112:CN112)))</f>
        <v>0</v>
      </c>
      <c r="CP215" s="9">
        <f>IF(CP$10&lt;$E215,0,IF(CP$10&gt;$E215+$F$8,0,$D215-SUM($F112:CO112)))</f>
        <v>0</v>
      </c>
      <c r="CQ215" s="9">
        <f>IF(CQ$10&lt;$E215,0,IF(CQ$10&gt;$E215+$F$8,0,$D215-SUM($F112:CP112)))</f>
        <v>0</v>
      </c>
      <c r="CR215" s="9">
        <f>IF(CR$10&lt;$E215,0,IF(CR$10&gt;$E215+$F$8,0,$D215-SUM($F112:CQ112)))</f>
        <v>0</v>
      </c>
      <c r="CS215" s="9">
        <f ca="1">IF(CS$10&lt;$E215,0,IF(CS$10&gt;$E215+$F$8,0,$D215-SUM($F112:CR112)))</f>
        <v>0</v>
      </c>
      <c r="CT215" s="9">
        <f ca="1">IF(CT$10&lt;$E215,0,IF(CT$10&gt;$E215+$F$8,0,$D215-SUM($F112:CS112)))</f>
        <v>0</v>
      </c>
      <c r="CU215" s="9">
        <f ca="1">IF(CU$10&lt;$E215,0,IF(CU$10&gt;$E215+$F$8,0,$D215-SUM($F112:CT112)))</f>
        <v>0</v>
      </c>
      <c r="CV215" s="9">
        <f ca="1">IF(CV$10&lt;$E215,0,IF(CV$10&gt;$E215+$F$8,0,$D215-SUM($F112:CU112)))</f>
        <v>0</v>
      </c>
      <c r="CW215" s="9">
        <f ca="1">IF(CW$10&lt;$E215,0,IF(CW$10&gt;$E215+$F$8,0,$D215-SUM($F112:CV112)))</f>
        <v>0</v>
      </c>
      <c r="CX215" s="9">
        <f ca="1">IF(CX$10&lt;$E215,0,IF(CX$10&gt;$E215+$F$8,0,$D215-SUM($F112:CW112)))</f>
        <v>0</v>
      </c>
      <c r="CY215" s="9">
        <f ca="1">IF(CY$10&lt;$E215,0,IF(CY$10&gt;$E215+$F$8,0,$D215-SUM($F112:CX112)))</f>
        <v>0</v>
      </c>
      <c r="CZ215" s="9">
        <f ca="1">IF(CZ$10&lt;$E215,0,IF(CZ$10&gt;$E215+$F$8,0,$D215-SUM($F112:CY112)))</f>
        <v>0</v>
      </c>
      <c r="DA215" s="9">
        <f ca="1">IF(DA$10&lt;$E215,0,IF(DA$10&gt;$E215+$F$8,0,$D215-SUM($F112:CZ112)))</f>
        <v>0</v>
      </c>
    </row>
    <row r="216" spans="4:105">
      <c r="D216" s="58">
        <f t="shared" ca="1" si="124"/>
        <v>0</v>
      </c>
      <c r="E216" s="3">
        <f t="shared" si="126"/>
        <v>93</v>
      </c>
      <c r="F216" s="9">
        <f t="shared" si="125"/>
        <v>0</v>
      </c>
      <c r="G216" s="9">
        <f>IF(G$10&lt;$E216,0,IF(G$10&gt;$E216+$F$8,0,$D216-SUM($F113:F113)))</f>
        <v>0</v>
      </c>
      <c r="H216" s="9">
        <f>IF(H$10&lt;$E216,0,IF(H$10&gt;$E216+$F$8,0,$D216-SUM($F113:G113)))</f>
        <v>0</v>
      </c>
      <c r="I216" s="9">
        <f>IF(I$10&lt;$E216,0,IF(I$10&gt;$E216+$F$8,0,$D216-SUM($F113:H113)))</f>
        <v>0</v>
      </c>
      <c r="J216" s="9">
        <f>IF(J$10&lt;$E216,0,IF(J$10&gt;$E216+$F$8,0,$D216-SUM($F113:I113)))</f>
        <v>0</v>
      </c>
      <c r="K216" s="9">
        <f>IF(K$10&lt;$E216,0,IF(K$10&gt;$E216+$F$8,0,$D216-SUM($F113:J113)))</f>
        <v>0</v>
      </c>
      <c r="L216" s="9">
        <f>IF(L$10&lt;$E216,0,IF(L$10&gt;$E216+$F$8,0,$D216-SUM($F113:K113)))</f>
        <v>0</v>
      </c>
      <c r="M216" s="9">
        <f>IF(M$10&lt;$E216,0,IF(M$10&gt;$E216+$F$8,0,$D216-SUM($F113:L113)))</f>
        <v>0</v>
      </c>
      <c r="N216" s="9">
        <f>IF(N$10&lt;$E216,0,IF(N$10&gt;$E216+$F$8,0,$D216-SUM($F113:M113)))</f>
        <v>0</v>
      </c>
      <c r="O216" s="9">
        <f>IF(O$10&lt;$E216,0,IF(O$10&gt;$E216+$F$8,0,$D216-SUM($F113:N113)))</f>
        <v>0</v>
      </c>
      <c r="P216" s="9">
        <f>IF(P$10&lt;$E216,0,IF(P$10&gt;$E216+$F$8,0,$D216-SUM($F113:O113)))</f>
        <v>0</v>
      </c>
      <c r="Q216" s="9">
        <f>IF(Q$10&lt;$E216,0,IF(Q$10&gt;$E216+$F$8,0,$D216-SUM($F113:P113)))</f>
        <v>0</v>
      </c>
      <c r="R216" s="9">
        <f>IF(R$10&lt;$E216,0,IF(R$10&gt;$E216+$F$8,0,$D216-SUM($F113:Q113)))</f>
        <v>0</v>
      </c>
      <c r="S216" s="9">
        <f>IF(S$10&lt;$E216,0,IF(S$10&gt;$E216+$F$8,0,$D216-SUM($F113:R113)))</f>
        <v>0</v>
      </c>
      <c r="T216" s="9">
        <f>IF(T$10&lt;$E216,0,IF(T$10&gt;$E216+$F$8,0,$D216-SUM($F113:S113)))</f>
        <v>0</v>
      </c>
      <c r="U216" s="9">
        <f>IF(U$10&lt;$E216,0,IF(U$10&gt;$E216+$F$8,0,$D216-SUM($F113:T113)))</f>
        <v>0</v>
      </c>
      <c r="V216" s="9">
        <f>IF(V$10&lt;$E216,0,IF(V$10&gt;$E216+$F$8,0,$D216-SUM($F113:U113)))</f>
        <v>0</v>
      </c>
      <c r="W216" s="9">
        <f>IF(W$10&lt;$E216,0,IF(W$10&gt;$E216+$F$8,0,$D216-SUM($F113:V113)))</f>
        <v>0</v>
      </c>
      <c r="X216" s="9">
        <f>IF(X$10&lt;$E216,0,IF(X$10&gt;$E216+$F$8,0,$D216-SUM($F113:W113)))</f>
        <v>0</v>
      </c>
      <c r="Y216" s="9">
        <f>IF(Y$10&lt;$E216,0,IF(Y$10&gt;$E216+$F$8,0,$D216-SUM($F113:X113)))</f>
        <v>0</v>
      </c>
      <c r="Z216" s="9">
        <f>IF(Z$10&lt;$E216,0,IF(Z$10&gt;$E216+$F$8,0,$D216-SUM($F113:Y113)))</f>
        <v>0</v>
      </c>
      <c r="AA216" s="9">
        <f>IF(AA$10&lt;$E216,0,IF(AA$10&gt;$E216+$F$8,0,$D216-SUM($F113:Z113)))</f>
        <v>0</v>
      </c>
      <c r="AB216" s="9">
        <f>IF(AB$10&lt;$E216,0,IF(AB$10&gt;$E216+$F$8,0,$D216-SUM($F113:AA113)))</f>
        <v>0</v>
      </c>
      <c r="AC216" s="9">
        <f>IF(AC$10&lt;$E216,0,IF(AC$10&gt;$E216+$F$8,0,$D216-SUM($F113:AB113)))</f>
        <v>0</v>
      </c>
      <c r="AD216" s="9">
        <f>IF(AD$10&lt;$E216,0,IF(AD$10&gt;$E216+$F$8,0,$D216-SUM($F113:AC113)))</f>
        <v>0</v>
      </c>
      <c r="AE216" s="9">
        <f>IF(AE$10&lt;$E216,0,IF(AE$10&gt;$E216+$F$8,0,$D216-SUM($F113:AD113)))</f>
        <v>0</v>
      </c>
      <c r="AF216" s="9">
        <f>IF(AF$10&lt;$E216,0,IF(AF$10&gt;$E216+$F$8,0,$D216-SUM($F113:AE113)))</f>
        <v>0</v>
      </c>
      <c r="AG216" s="9">
        <f>IF(AG$10&lt;$E216,0,IF(AG$10&gt;$E216+$F$8,0,$D216-SUM($F113:AF113)))</f>
        <v>0</v>
      </c>
      <c r="AH216" s="9">
        <f>IF(AH$10&lt;$E216,0,IF(AH$10&gt;$E216+$F$8,0,$D216-SUM($F113:AG113)))</f>
        <v>0</v>
      </c>
      <c r="AI216" s="9">
        <f>IF(AI$10&lt;$E216,0,IF(AI$10&gt;$E216+$F$8,0,$D216-SUM($F113:AH113)))</f>
        <v>0</v>
      </c>
      <c r="AJ216" s="9">
        <f>IF(AJ$10&lt;$E216,0,IF(AJ$10&gt;$E216+$F$8,0,$D216-SUM($F113:AI113)))</f>
        <v>0</v>
      </c>
      <c r="AK216" s="9">
        <f>IF(AK$10&lt;$E216,0,IF(AK$10&gt;$E216+$F$8,0,$D216-SUM($F113:AJ113)))</f>
        <v>0</v>
      </c>
      <c r="AL216" s="9">
        <f>IF(AL$10&lt;$E216,0,IF(AL$10&gt;$E216+$F$8,0,$D216-SUM($F113:AK113)))</f>
        <v>0</v>
      </c>
      <c r="AM216" s="9">
        <f>IF(AM$10&lt;$E216,0,IF(AM$10&gt;$E216+$F$8,0,$D216-SUM($F113:AL113)))</f>
        <v>0</v>
      </c>
      <c r="AN216" s="9">
        <f>IF(AN$10&lt;$E216,0,IF(AN$10&gt;$E216+$F$8,0,$D216-SUM($F113:AM113)))</f>
        <v>0</v>
      </c>
      <c r="AO216" s="9">
        <f>IF(AO$10&lt;$E216,0,IF(AO$10&gt;$E216+$F$8,0,$D216-SUM($F113:AN113)))</f>
        <v>0</v>
      </c>
      <c r="AP216" s="9">
        <f>IF(AP$10&lt;$E216,0,IF(AP$10&gt;$E216+$F$8,0,$D216-SUM($F113:AO113)))</f>
        <v>0</v>
      </c>
      <c r="AQ216" s="9">
        <f>IF(AQ$10&lt;$E216,0,IF(AQ$10&gt;$E216+$F$8,0,$D216-SUM($F113:AP113)))</f>
        <v>0</v>
      </c>
      <c r="AR216" s="9">
        <f>IF(AR$10&lt;$E216,0,IF(AR$10&gt;$E216+$F$8,0,$D216-SUM($F113:AQ113)))</f>
        <v>0</v>
      </c>
      <c r="AS216" s="9">
        <f>IF(AS$10&lt;$E216,0,IF(AS$10&gt;$E216+$F$8,0,$D216-SUM($F113:AR113)))</f>
        <v>0</v>
      </c>
      <c r="AT216" s="9">
        <f>IF(AT$10&lt;$E216,0,IF(AT$10&gt;$E216+$F$8,0,$D216-SUM($F113:AS113)))</f>
        <v>0</v>
      </c>
      <c r="AU216" s="9">
        <f>IF(AU$10&lt;$E216,0,IF(AU$10&gt;$E216+$F$8,0,$D216-SUM($F113:AT113)))</f>
        <v>0</v>
      </c>
      <c r="AV216" s="9">
        <f>IF(AV$10&lt;$E216,0,IF(AV$10&gt;$E216+$F$8,0,$D216-SUM($F113:AU113)))</f>
        <v>0</v>
      </c>
      <c r="AW216" s="9">
        <f>IF(AW$10&lt;$E216,0,IF(AW$10&gt;$E216+$F$8,0,$D216-SUM($F113:AV113)))</f>
        <v>0</v>
      </c>
      <c r="AX216" s="9">
        <f>IF(AX$10&lt;$E216,0,IF(AX$10&gt;$E216+$F$8,0,$D216-SUM($F113:AW113)))</f>
        <v>0</v>
      </c>
      <c r="AY216" s="9">
        <f>IF(AY$10&lt;$E216,0,IF(AY$10&gt;$E216+$F$8,0,$D216-SUM($F113:AX113)))</f>
        <v>0</v>
      </c>
      <c r="AZ216" s="9">
        <f>IF(AZ$10&lt;$E216,0,IF(AZ$10&gt;$E216+$F$8,0,$D216-SUM($F113:AY113)))</f>
        <v>0</v>
      </c>
      <c r="BA216" s="9">
        <f>IF(BA$10&lt;$E216,0,IF(BA$10&gt;$E216+$F$8,0,$D216-SUM($F113:AZ113)))</f>
        <v>0</v>
      </c>
      <c r="BB216" s="9">
        <f>IF(BB$10&lt;$E216,0,IF(BB$10&gt;$E216+$F$8,0,$D216-SUM($F113:BA113)))</f>
        <v>0</v>
      </c>
      <c r="BC216" s="9">
        <f>IF(BC$10&lt;$E216,0,IF(BC$10&gt;$E216+$F$8,0,$D216-SUM($F113:BB113)))</f>
        <v>0</v>
      </c>
      <c r="BD216" s="9">
        <f>IF(BD$10&lt;$E216,0,IF(BD$10&gt;$E216+$F$8,0,$D216-SUM($F113:BC113)))</f>
        <v>0</v>
      </c>
      <c r="BE216" s="9">
        <f>IF(BE$10&lt;$E216,0,IF(BE$10&gt;$E216+$F$8,0,$D216-SUM($F113:BD113)))</f>
        <v>0</v>
      </c>
      <c r="BF216" s="9">
        <f>IF(BF$10&lt;$E216,0,IF(BF$10&gt;$E216+$F$8,0,$D216-SUM($F113:BE113)))</f>
        <v>0</v>
      </c>
      <c r="BG216" s="9">
        <f>IF(BG$10&lt;$E216,0,IF(BG$10&gt;$E216+$F$8,0,$D216-SUM($F113:BF113)))</f>
        <v>0</v>
      </c>
      <c r="BH216" s="9">
        <f>IF(BH$10&lt;$E216,0,IF(BH$10&gt;$E216+$F$8,0,$D216-SUM($F113:BG113)))</f>
        <v>0</v>
      </c>
      <c r="BI216" s="9">
        <f>IF(BI$10&lt;$E216,0,IF(BI$10&gt;$E216+$F$8,0,$D216-SUM($F113:BH113)))</f>
        <v>0</v>
      </c>
      <c r="BJ216" s="9">
        <f>IF(BJ$10&lt;$E216,0,IF(BJ$10&gt;$E216+$F$8,0,$D216-SUM($F113:BI113)))</f>
        <v>0</v>
      </c>
      <c r="BK216" s="9">
        <f>IF(BK$10&lt;$E216,0,IF(BK$10&gt;$E216+$F$8,0,$D216-SUM($F113:BJ113)))</f>
        <v>0</v>
      </c>
      <c r="BL216" s="9">
        <f>IF(BL$10&lt;$E216,0,IF(BL$10&gt;$E216+$F$8,0,$D216-SUM($F113:BK113)))</f>
        <v>0</v>
      </c>
      <c r="BM216" s="9">
        <f>IF(BM$10&lt;$E216,0,IF(BM$10&gt;$E216+$F$8,0,$D216-SUM($F113:BL113)))</f>
        <v>0</v>
      </c>
      <c r="BN216" s="9">
        <f>IF(BN$10&lt;$E216,0,IF(BN$10&gt;$E216+$F$8,0,$D216-SUM($F113:BM113)))</f>
        <v>0</v>
      </c>
      <c r="BO216" s="9">
        <f>IF(BO$10&lt;$E216,0,IF(BO$10&gt;$E216+$F$8,0,$D216-SUM($F113:BN113)))</f>
        <v>0</v>
      </c>
      <c r="BP216" s="9">
        <f>IF(BP$10&lt;$E216,0,IF(BP$10&gt;$E216+$F$8,0,$D216-SUM($F113:BO113)))</f>
        <v>0</v>
      </c>
      <c r="BQ216" s="9">
        <f>IF(BQ$10&lt;$E216,0,IF(BQ$10&gt;$E216+$F$8,0,$D216-SUM($F113:BP113)))</f>
        <v>0</v>
      </c>
      <c r="BR216" s="9">
        <f>IF(BR$10&lt;$E216,0,IF(BR$10&gt;$E216+$F$8,0,$D216-SUM($F113:BQ113)))</f>
        <v>0</v>
      </c>
      <c r="BS216" s="9">
        <f>IF(BS$10&lt;$E216,0,IF(BS$10&gt;$E216+$F$8,0,$D216-SUM($F113:BR113)))</f>
        <v>0</v>
      </c>
      <c r="BT216" s="9">
        <f>IF(BT$10&lt;$E216,0,IF(BT$10&gt;$E216+$F$8,0,$D216-SUM($F113:BS113)))</f>
        <v>0</v>
      </c>
      <c r="BU216" s="9">
        <f>IF(BU$10&lt;$E216,0,IF(BU$10&gt;$E216+$F$8,0,$D216-SUM($F113:BT113)))</f>
        <v>0</v>
      </c>
      <c r="BV216" s="9">
        <f>IF(BV$10&lt;$E216,0,IF(BV$10&gt;$E216+$F$8,0,$D216-SUM($F113:BU113)))</f>
        <v>0</v>
      </c>
      <c r="BW216" s="9">
        <f>IF(BW$10&lt;$E216,0,IF(BW$10&gt;$E216+$F$8,0,$D216-SUM($F113:BV113)))</f>
        <v>0</v>
      </c>
      <c r="BX216" s="9">
        <f>IF(BX$10&lt;$E216,0,IF(BX$10&gt;$E216+$F$8,0,$D216-SUM($F113:BW113)))</f>
        <v>0</v>
      </c>
      <c r="BY216" s="9">
        <f>IF(BY$10&lt;$E216,0,IF(BY$10&gt;$E216+$F$8,0,$D216-SUM($F113:BX113)))</f>
        <v>0</v>
      </c>
      <c r="BZ216" s="9">
        <f>IF(BZ$10&lt;$E216,0,IF(BZ$10&gt;$E216+$F$8,0,$D216-SUM($F113:BY113)))</f>
        <v>0</v>
      </c>
      <c r="CA216" s="9">
        <f>IF(CA$10&lt;$E216,0,IF(CA$10&gt;$E216+$F$8,0,$D216-SUM($F113:BZ113)))</f>
        <v>0</v>
      </c>
      <c r="CB216" s="9">
        <f>IF(CB$10&lt;$E216,0,IF(CB$10&gt;$E216+$F$8,0,$D216-SUM($F113:CA113)))</f>
        <v>0</v>
      </c>
      <c r="CC216" s="9">
        <f>IF(CC$10&lt;$E216,0,IF(CC$10&gt;$E216+$F$8,0,$D216-SUM($F113:CB113)))</f>
        <v>0</v>
      </c>
      <c r="CD216" s="9">
        <f>IF(CD$10&lt;$E216,0,IF(CD$10&gt;$E216+$F$8,0,$D216-SUM($F113:CC113)))</f>
        <v>0</v>
      </c>
      <c r="CE216" s="9">
        <f>IF(CE$10&lt;$E216,0,IF(CE$10&gt;$E216+$F$8,0,$D216-SUM($F113:CD113)))</f>
        <v>0</v>
      </c>
      <c r="CF216" s="9">
        <f>IF(CF$10&lt;$E216,0,IF(CF$10&gt;$E216+$F$8,0,$D216-SUM($F113:CE113)))</f>
        <v>0</v>
      </c>
      <c r="CG216" s="9">
        <f>IF(CG$10&lt;$E216,0,IF(CG$10&gt;$E216+$F$8,0,$D216-SUM($F113:CF113)))</f>
        <v>0</v>
      </c>
      <c r="CH216" s="9">
        <f>IF(CH$10&lt;$E216,0,IF(CH$10&gt;$E216+$F$8,0,$D216-SUM($F113:CG113)))</f>
        <v>0</v>
      </c>
      <c r="CI216" s="9">
        <f>IF(CI$10&lt;$E216,0,IF(CI$10&gt;$E216+$F$8,0,$D216-SUM($F113:CH113)))</f>
        <v>0</v>
      </c>
      <c r="CJ216" s="9">
        <f>IF(CJ$10&lt;$E216,0,IF(CJ$10&gt;$E216+$F$8,0,$D216-SUM($F113:CI113)))</f>
        <v>0</v>
      </c>
      <c r="CK216" s="9">
        <f>IF(CK$10&lt;$E216,0,IF(CK$10&gt;$E216+$F$8,0,$D216-SUM($F113:CJ113)))</f>
        <v>0</v>
      </c>
      <c r="CL216" s="9">
        <f>IF(CL$10&lt;$E216,0,IF(CL$10&gt;$E216+$F$8,0,$D216-SUM($F113:CK113)))</f>
        <v>0</v>
      </c>
      <c r="CM216" s="9">
        <f>IF(CM$10&lt;$E216,0,IF(CM$10&gt;$E216+$F$8,0,$D216-SUM($F113:CL113)))</f>
        <v>0</v>
      </c>
      <c r="CN216" s="9">
        <f>IF(CN$10&lt;$E216,0,IF(CN$10&gt;$E216+$F$8,0,$D216-SUM($F113:CM113)))</f>
        <v>0</v>
      </c>
      <c r="CO216" s="9">
        <f>IF(CO$10&lt;$E216,0,IF(CO$10&gt;$E216+$F$8,0,$D216-SUM($F113:CN113)))</f>
        <v>0</v>
      </c>
      <c r="CP216" s="9">
        <f>IF(CP$10&lt;$E216,0,IF(CP$10&gt;$E216+$F$8,0,$D216-SUM($F113:CO113)))</f>
        <v>0</v>
      </c>
      <c r="CQ216" s="9">
        <f>IF(CQ$10&lt;$E216,0,IF(CQ$10&gt;$E216+$F$8,0,$D216-SUM($F113:CP113)))</f>
        <v>0</v>
      </c>
      <c r="CR216" s="9">
        <f>IF(CR$10&lt;$E216,0,IF(CR$10&gt;$E216+$F$8,0,$D216-SUM($F113:CQ113)))</f>
        <v>0</v>
      </c>
      <c r="CS216" s="9">
        <f>IF(CS$10&lt;$E216,0,IF(CS$10&gt;$E216+$F$8,0,$D216-SUM($F113:CR113)))</f>
        <v>0</v>
      </c>
      <c r="CT216" s="9">
        <f ca="1">IF(CT$10&lt;$E216,0,IF(CT$10&gt;$E216+$F$8,0,$D216-SUM($F113:CS113)))</f>
        <v>0</v>
      </c>
      <c r="CU216" s="9">
        <f ca="1">IF(CU$10&lt;$E216,0,IF(CU$10&gt;$E216+$F$8,0,$D216-SUM($F113:CT113)))</f>
        <v>0</v>
      </c>
      <c r="CV216" s="9">
        <f ca="1">IF(CV$10&lt;$E216,0,IF(CV$10&gt;$E216+$F$8,0,$D216-SUM($F113:CU113)))</f>
        <v>0</v>
      </c>
      <c r="CW216" s="9">
        <f ca="1">IF(CW$10&lt;$E216,0,IF(CW$10&gt;$E216+$F$8,0,$D216-SUM($F113:CV113)))</f>
        <v>0</v>
      </c>
      <c r="CX216" s="9">
        <f ca="1">IF(CX$10&lt;$E216,0,IF(CX$10&gt;$E216+$F$8,0,$D216-SUM($F113:CW113)))</f>
        <v>0</v>
      </c>
      <c r="CY216" s="9">
        <f ca="1">IF(CY$10&lt;$E216,0,IF(CY$10&gt;$E216+$F$8,0,$D216-SUM($F113:CX113)))</f>
        <v>0</v>
      </c>
      <c r="CZ216" s="9">
        <f ca="1">IF(CZ$10&lt;$E216,0,IF(CZ$10&gt;$E216+$F$8,0,$D216-SUM($F113:CY113)))</f>
        <v>0</v>
      </c>
      <c r="DA216" s="9">
        <f ca="1">IF(DA$10&lt;$E216,0,IF(DA$10&gt;$E216+$F$8,0,$D216-SUM($F113:CZ113)))</f>
        <v>0</v>
      </c>
    </row>
    <row r="217" spans="4:105">
      <c r="D217" s="58">
        <f t="shared" ca="1" si="124"/>
        <v>0</v>
      </c>
      <c r="E217" s="3">
        <f t="shared" si="126"/>
        <v>94</v>
      </c>
      <c r="F217" s="9">
        <f t="shared" si="125"/>
        <v>0</v>
      </c>
      <c r="G217" s="9">
        <f>IF(G$10&lt;$E217,0,IF(G$10&gt;$E217+$F$8,0,$D217-SUM($F114:F114)))</f>
        <v>0</v>
      </c>
      <c r="H217" s="9">
        <f>IF(H$10&lt;$E217,0,IF(H$10&gt;$E217+$F$8,0,$D217-SUM($F114:G114)))</f>
        <v>0</v>
      </c>
      <c r="I217" s="9">
        <f>IF(I$10&lt;$E217,0,IF(I$10&gt;$E217+$F$8,0,$D217-SUM($F114:H114)))</f>
        <v>0</v>
      </c>
      <c r="J217" s="9">
        <f>IF(J$10&lt;$E217,0,IF(J$10&gt;$E217+$F$8,0,$D217-SUM($F114:I114)))</f>
        <v>0</v>
      </c>
      <c r="K217" s="9">
        <f>IF(K$10&lt;$E217,0,IF(K$10&gt;$E217+$F$8,0,$D217-SUM($F114:J114)))</f>
        <v>0</v>
      </c>
      <c r="L217" s="9">
        <f>IF(L$10&lt;$E217,0,IF(L$10&gt;$E217+$F$8,0,$D217-SUM($F114:K114)))</f>
        <v>0</v>
      </c>
      <c r="M217" s="9">
        <f>IF(M$10&lt;$E217,0,IF(M$10&gt;$E217+$F$8,0,$D217-SUM($F114:L114)))</f>
        <v>0</v>
      </c>
      <c r="N217" s="9">
        <f>IF(N$10&lt;$E217,0,IF(N$10&gt;$E217+$F$8,0,$D217-SUM($F114:M114)))</f>
        <v>0</v>
      </c>
      <c r="O217" s="9">
        <f>IF(O$10&lt;$E217,0,IF(O$10&gt;$E217+$F$8,0,$D217-SUM($F114:N114)))</f>
        <v>0</v>
      </c>
      <c r="P217" s="9">
        <f>IF(P$10&lt;$E217,0,IF(P$10&gt;$E217+$F$8,0,$D217-SUM($F114:O114)))</f>
        <v>0</v>
      </c>
      <c r="Q217" s="9">
        <f>IF(Q$10&lt;$E217,0,IF(Q$10&gt;$E217+$F$8,0,$D217-SUM($F114:P114)))</f>
        <v>0</v>
      </c>
      <c r="R217" s="9">
        <f>IF(R$10&lt;$E217,0,IF(R$10&gt;$E217+$F$8,0,$D217-SUM($F114:Q114)))</f>
        <v>0</v>
      </c>
      <c r="S217" s="9">
        <f>IF(S$10&lt;$E217,0,IF(S$10&gt;$E217+$F$8,0,$D217-SUM($F114:R114)))</f>
        <v>0</v>
      </c>
      <c r="T217" s="9">
        <f>IF(T$10&lt;$E217,0,IF(T$10&gt;$E217+$F$8,0,$D217-SUM($F114:S114)))</f>
        <v>0</v>
      </c>
      <c r="U217" s="9">
        <f>IF(U$10&lt;$E217,0,IF(U$10&gt;$E217+$F$8,0,$D217-SUM($F114:T114)))</f>
        <v>0</v>
      </c>
      <c r="V217" s="9">
        <f>IF(V$10&lt;$E217,0,IF(V$10&gt;$E217+$F$8,0,$D217-SUM($F114:U114)))</f>
        <v>0</v>
      </c>
      <c r="W217" s="9">
        <f>IF(W$10&lt;$E217,0,IF(W$10&gt;$E217+$F$8,0,$D217-SUM($F114:V114)))</f>
        <v>0</v>
      </c>
      <c r="X217" s="9">
        <f>IF(X$10&lt;$E217,0,IF(X$10&gt;$E217+$F$8,0,$D217-SUM($F114:W114)))</f>
        <v>0</v>
      </c>
      <c r="Y217" s="9">
        <f>IF(Y$10&lt;$E217,0,IF(Y$10&gt;$E217+$F$8,0,$D217-SUM($F114:X114)))</f>
        <v>0</v>
      </c>
      <c r="Z217" s="9">
        <f>IF(Z$10&lt;$E217,0,IF(Z$10&gt;$E217+$F$8,0,$D217-SUM($F114:Y114)))</f>
        <v>0</v>
      </c>
      <c r="AA217" s="9">
        <f>IF(AA$10&lt;$E217,0,IF(AA$10&gt;$E217+$F$8,0,$D217-SUM($F114:Z114)))</f>
        <v>0</v>
      </c>
      <c r="AB217" s="9">
        <f>IF(AB$10&lt;$E217,0,IF(AB$10&gt;$E217+$F$8,0,$D217-SUM($F114:AA114)))</f>
        <v>0</v>
      </c>
      <c r="AC217" s="9">
        <f>IF(AC$10&lt;$E217,0,IF(AC$10&gt;$E217+$F$8,0,$D217-SUM($F114:AB114)))</f>
        <v>0</v>
      </c>
      <c r="AD217" s="9">
        <f>IF(AD$10&lt;$E217,0,IF(AD$10&gt;$E217+$F$8,0,$D217-SUM($F114:AC114)))</f>
        <v>0</v>
      </c>
      <c r="AE217" s="9">
        <f>IF(AE$10&lt;$E217,0,IF(AE$10&gt;$E217+$F$8,0,$D217-SUM($F114:AD114)))</f>
        <v>0</v>
      </c>
      <c r="AF217" s="9">
        <f>IF(AF$10&lt;$E217,0,IF(AF$10&gt;$E217+$F$8,0,$D217-SUM($F114:AE114)))</f>
        <v>0</v>
      </c>
      <c r="AG217" s="9">
        <f>IF(AG$10&lt;$E217,0,IF(AG$10&gt;$E217+$F$8,0,$D217-SUM($F114:AF114)))</f>
        <v>0</v>
      </c>
      <c r="AH217" s="9">
        <f>IF(AH$10&lt;$E217,0,IF(AH$10&gt;$E217+$F$8,0,$D217-SUM($F114:AG114)))</f>
        <v>0</v>
      </c>
      <c r="AI217" s="9">
        <f>IF(AI$10&lt;$E217,0,IF(AI$10&gt;$E217+$F$8,0,$D217-SUM($F114:AH114)))</f>
        <v>0</v>
      </c>
      <c r="AJ217" s="9">
        <f>IF(AJ$10&lt;$E217,0,IF(AJ$10&gt;$E217+$F$8,0,$D217-SUM($F114:AI114)))</f>
        <v>0</v>
      </c>
      <c r="AK217" s="9">
        <f>IF(AK$10&lt;$E217,0,IF(AK$10&gt;$E217+$F$8,0,$D217-SUM($F114:AJ114)))</f>
        <v>0</v>
      </c>
      <c r="AL217" s="9">
        <f>IF(AL$10&lt;$E217,0,IF(AL$10&gt;$E217+$F$8,0,$D217-SUM($F114:AK114)))</f>
        <v>0</v>
      </c>
      <c r="AM217" s="9">
        <f>IF(AM$10&lt;$E217,0,IF(AM$10&gt;$E217+$F$8,0,$D217-SUM($F114:AL114)))</f>
        <v>0</v>
      </c>
      <c r="AN217" s="9">
        <f>IF(AN$10&lt;$E217,0,IF(AN$10&gt;$E217+$F$8,0,$D217-SUM($F114:AM114)))</f>
        <v>0</v>
      </c>
      <c r="AO217" s="9">
        <f>IF(AO$10&lt;$E217,0,IF(AO$10&gt;$E217+$F$8,0,$D217-SUM($F114:AN114)))</f>
        <v>0</v>
      </c>
      <c r="AP217" s="9">
        <f>IF(AP$10&lt;$E217,0,IF(AP$10&gt;$E217+$F$8,0,$D217-SUM($F114:AO114)))</f>
        <v>0</v>
      </c>
      <c r="AQ217" s="9">
        <f>IF(AQ$10&lt;$E217,0,IF(AQ$10&gt;$E217+$F$8,0,$D217-SUM($F114:AP114)))</f>
        <v>0</v>
      </c>
      <c r="AR217" s="9">
        <f>IF(AR$10&lt;$E217,0,IF(AR$10&gt;$E217+$F$8,0,$D217-SUM($F114:AQ114)))</f>
        <v>0</v>
      </c>
      <c r="AS217" s="9">
        <f>IF(AS$10&lt;$E217,0,IF(AS$10&gt;$E217+$F$8,0,$D217-SUM($F114:AR114)))</f>
        <v>0</v>
      </c>
      <c r="AT217" s="9">
        <f>IF(AT$10&lt;$E217,0,IF(AT$10&gt;$E217+$F$8,0,$D217-SUM($F114:AS114)))</f>
        <v>0</v>
      </c>
      <c r="AU217" s="9">
        <f>IF(AU$10&lt;$E217,0,IF(AU$10&gt;$E217+$F$8,0,$D217-SUM($F114:AT114)))</f>
        <v>0</v>
      </c>
      <c r="AV217" s="9">
        <f>IF(AV$10&lt;$E217,0,IF(AV$10&gt;$E217+$F$8,0,$D217-SUM($F114:AU114)))</f>
        <v>0</v>
      </c>
      <c r="AW217" s="9">
        <f>IF(AW$10&lt;$E217,0,IF(AW$10&gt;$E217+$F$8,0,$D217-SUM($F114:AV114)))</f>
        <v>0</v>
      </c>
      <c r="AX217" s="9">
        <f>IF(AX$10&lt;$E217,0,IF(AX$10&gt;$E217+$F$8,0,$D217-SUM($F114:AW114)))</f>
        <v>0</v>
      </c>
      <c r="AY217" s="9">
        <f>IF(AY$10&lt;$E217,0,IF(AY$10&gt;$E217+$F$8,0,$D217-SUM($F114:AX114)))</f>
        <v>0</v>
      </c>
      <c r="AZ217" s="9">
        <f>IF(AZ$10&lt;$E217,0,IF(AZ$10&gt;$E217+$F$8,0,$D217-SUM($F114:AY114)))</f>
        <v>0</v>
      </c>
      <c r="BA217" s="9">
        <f>IF(BA$10&lt;$E217,0,IF(BA$10&gt;$E217+$F$8,0,$D217-SUM($F114:AZ114)))</f>
        <v>0</v>
      </c>
      <c r="BB217" s="9">
        <f>IF(BB$10&lt;$E217,0,IF(BB$10&gt;$E217+$F$8,0,$D217-SUM($F114:BA114)))</f>
        <v>0</v>
      </c>
      <c r="BC217" s="9">
        <f>IF(BC$10&lt;$E217,0,IF(BC$10&gt;$E217+$F$8,0,$D217-SUM($F114:BB114)))</f>
        <v>0</v>
      </c>
      <c r="BD217" s="9">
        <f>IF(BD$10&lt;$E217,0,IF(BD$10&gt;$E217+$F$8,0,$D217-SUM($F114:BC114)))</f>
        <v>0</v>
      </c>
      <c r="BE217" s="9">
        <f>IF(BE$10&lt;$E217,0,IF(BE$10&gt;$E217+$F$8,0,$D217-SUM($F114:BD114)))</f>
        <v>0</v>
      </c>
      <c r="BF217" s="9">
        <f>IF(BF$10&lt;$E217,0,IF(BF$10&gt;$E217+$F$8,0,$D217-SUM($F114:BE114)))</f>
        <v>0</v>
      </c>
      <c r="BG217" s="9">
        <f>IF(BG$10&lt;$E217,0,IF(BG$10&gt;$E217+$F$8,0,$D217-SUM($F114:BF114)))</f>
        <v>0</v>
      </c>
      <c r="BH217" s="9">
        <f>IF(BH$10&lt;$E217,0,IF(BH$10&gt;$E217+$F$8,0,$D217-SUM($F114:BG114)))</f>
        <v>0</v>
      </c>
      <c r="BI217" s="9">
        <f>IF(BI$10&lt;$E217,0,IF(BI$10&gt;$E217+$F$8,0,$D217-SUM($F114:BH114)))</f>
        <v>0</v>
      </c>
      <c r="BJ217" s="9">
        <f>IF(BJ$10&lt;$E217,0,IF(BJ$10&gt;$E217+$F$8,0,$D217-SUM($F114:BI114)))</f>
        <v>0</v>
      </c>
      <c r="BK217" s="9">
        <f>IF(BK$10&lt;$E217,0,IF(BK$10&gt;$E217+$F$8,0,$D217-SUM($F114:BJ114)))</f>
        <v>0</v>
      </c>
      <c r="BL217" s="9">
        <f>IF(BL$10&lt;$E217,0,IF(BL$10&gt;$E217+$F$8,0,$D217-SUM($F114:BK114)))</f>
        <v>0</v>
      </c>
      <c r="BM217" s="9">
        <f>IF(BM$10&lt;$E217,0,IF(BM$10&gt;$E217+$F$8,0,$D217-SUM($F114:BL114)))</f>
        <v>0</v>
      </c>
      <c r="BN217" s="9">
        <f>IF(BN$10&lt;$E217,0,IF(BN$10&gt;$E217+$F$8,0,$D217-SUM($F114:BM114)))</f>
        <v>0</v>
      </c>
      <c r="BO217" s="9">
        <f>IF(BO$10&lt;$E217,0,IF(BO$10&gt;$E217+$F$8,0,$D217-SUM($F114:BN114)))</f>
        <v>0</v>
      </c>
      <c r="BP217" s="9">
        <f>IF(BP$10&lt;$E217,0,IF(BP$10&gt;$E217+$F$8,0,$D217-SUM($F114:BO114)))</f>
        <v>0</v>
      </c>
      <c r="BQ217" s="9">
        <f>IF(BQ$10&lt;$E217,0,IF(BQ$10&gt;$E217+$F$8,0,$D217-SUM($F114:BP114)))</f>
        <v>0</v>
      </c>
      <c r="BR217" s="9">
        <f>IF(BR$10&lt;$E217,0,IF(BR$10&gt;$E217+$F$8,0,$D217-SUM($F114:BQ114)))</f>
        <v>0</v>
      </c>
      <c r="BS217" s="9">
        <f>IF(BS$10&lt;$E217,0,IF(BS$10&gt;$E217+$F$8,0,$D217-SUM($F114:BR114)))</f>
        <v>0</v>
      </c>
      <c r="BT217" s="9">
        <f>IF(BT$10&lt;$E217,0,IF(BT$10&gt;$E217+$F$8,0,$D217-SUM($F114:BS114)))</f>
        <v>0</v>
      </c>
      <c r="BU217" s="9">
        <f>IF(BU$10&lt;$E217,0,IF(BU$10&gt;$E217+$F$8,0,$D217-SUM($F114:BT114)))</f>
        <v>0</v>
      </c>
      <c r="BV217" s="9">
        <f>IF(BV$10&lt;$E217,0,IF(BV$10&gt;$E217+$F$8,0,$D217-SUM($F114:BU114)))</f>
        <v>0</v>
      </c>
      <c r="BW217" s="9">
        <f>IF(BW$10&lt;$E217,0,IF(BW$10&gt;$E217+$F$8,0,$D217-SUM($F114:BV114)))</f>
        <v>0</v>
      </c>
      <c r="BX217" s="9">
        <f>IF(BX$10&lt;$E217,0,IF(BX$10&gt;$E217+$F$8,0,$D217-SUM($F114:BW114)))</f>
        <v>0</v>
      </c>
      <c r="BY217" s="9">
        <f>IF(BY$10&lt;$E217,0,IF(BY$10&gt;$E217+$F$8,0,$D217-SUM($F114:BX114)))</f>
        <v>0</v>
      </c>
      <c r="BZ217" s="9">
        <f>IF(BZ$10&lt;$E217,0,IF(BZ$10&gt;$E217+$F$8,0,$D217-SUM($F114:BY114)))</f>
        <v>0</v>
      </c>
      <c r="CA217" s="9">
        <f>IF(CA$10&lt;$E217,0,IF(CA$10&gt;$E217+$F$8,0,$D217-SUM($F114:BZ114)))</f>
        <v>0</v>
      </c>
      <c r="CB217" s="9">
        <f>IF(CB$10&lt;$E217,0,IF(CB$10&gt;$E217+$F$8,0,$D217-SUM($F114:CA114)))</f>
        <v>0</v>
      </c>
      <c r="CC217" s="9">
        <f>IF(CC$10&lt;$E217,0,IF(CC$10&gt;$E217+$F$8,0,$D217-SUM($F114:CB114)))</f>
        <v>0</v>
      </c>
      <c r="CD217" s="9">
        <f>IF(CD$10&lt;$E217,0,IF(CD$10&gt;$E217+$F$8,0,$D217-SUM($F114:CC114)))</f>
        <v>0</v>
      </c>
      <c r="CE217" s="9">
        <f>IF(CE$10&lt;$E217,0,IF(CE$10&gt;$E217+$F$8,0,$D217-SUM($F114:CD114)))</f>
        <v>0</v>
      </c>
      <c r="CF217" s="9">
        <f>IF(CF$10&lt;$E217,0,IF(CF$10&gt;$E217+$F$8,0,$D217-SUM($F114:CE114)))</f>
        <v>0</v>
      </c>
      <c r="CG217" s="9">
        <f>IF(CG$10&lt;$E217,0,IF(CG$10&gt;$E217+$F$8,0,$D217-SUM($F114:CF114)))</f>
        <v>0</v>
      </c>
      <c r="CH217" s="9">
        <f>IF(CH$10&lt;$E217,0,IF(CH$10&gt;$E217+$F$8,0,$D217-SUM($F114:CG114)))</f>
        <v>0</v>
      </c>
      <c r="CI217" s="9">
        <f>IF(CI$10&lt;$E217,0,IF(CI$10&gt;$E217+$F$8,0,$D217-SUM($F114:CH114)))</f>
        <v>0</v>
      </c>
      <c r="CJ217" s="9">
        <f>IF(CJ$10&lt;$E217,0,IF(CJ$10&gt;$E217+$F$8,0,$D217-SUM($F114:CI114)))</f>
        <v>0</v>
      </c>
      <c r="CK217" s="9">
        <f>IF(CK$10&lt;$E217,0,IF(CK$10&gt;$E217+$F$8,0,$D217-SUM($F114:CJ114)))</f>
        <v>0</v>
      </c>
      <c r="CL217" s="9">
        <f>IF(CL$10&lt;$E217,0,IF(CL$10&gt;$E217+$F$8,0,$D217-SUM($F114:CK114)))</f>
        <v>0</v>
      </c>
      <c r="CM217" s="9">
        <f>IF(CM$10&lt;$E217,0,IF(CM$10&gt;$E217+$F$8,0,$D217-SUM($F114:CL114)))</f>
        <v>0</v>
      </c>
      <c r="CN217" s="9">
        <f>IF(CN$10&lt;$E217,0,IF(CN$10&gt;$E217+$F$8,0,$D217-SUM($F114:CM114)))</f>
        <v>0</v>
      </c>
      <c r="CO217" s="9">
        <f>IF(CO$10&lt;$E217,0,IF(CO$10&gt;$E217+$F$8,0,$D217-SUM($F114:CN114)))</f>
        <v>0</v>
      </c>
      <c r="CP217" s="9">
        <f>IF(CP$10&lt;$E217,0,IF(CP$10&gt;$E217+$F$8,0,$D217-SUM($F114:CO114)))</f>
        <v>0</v>
      </c>
      <c r="CQ217" s="9">
        <f>IF(CQ$10&lt;$E217,0,IF(CQ$10&gt;$E217+$F$8,0,$D217-SUM($F114:CP114)))</f>
        <v>0</v>
      </c>
      <c r="CR217" s="9">
        <f>IF(CR$10&lt;$E217,0,IF(CR$10&gt;$E217+$F$8,0,$D217-SUM($F114:CQ114)))</f>
        <v>0</v>
      </c>
      <c r="CS217" s="9">
        <f>IF(CS$10&lt;$E217,0,IF(CS$10&gt;$E217+$F$8,0,$D217-SUM($F114:CR114)))</f>
        <v>0</v>
      </c>
      <c r="CT217" s="9">
        <f>IF(CT$10&lt;$E217,0,IF(CT$10&gt;$E217+$F$8,0,$D217-SUM($F114:CS114)))</f>
        <v>0</v>
      </c>
      <c r="CU217" s="9">
        <f ca="1">IF(CU$10&lt;$E217,0,IF(CU$10&gt;$E217+$F$8,0,$D217-SUM($F114:CT114)))</f>
        <v>0</v>
      </c>
      <c r="CV217" s="9">
        <f ca="1">IF(CV$10&lt;$E217,0,IF(CV$10&gt;$E217+$F$8,0,$D217-SUM($F114:CU114)))</f>
        <v>0</v>
      </c>
      <c r="CW217" s="9">
        <f ca="1">IF(CW$10&lt;$E217,0,IF(CW$10&gt;$E217+$F$8,0,$D217-SUM($F114:CV114)))</f>
        <v>0</v>
      </c>
      <c r="CX217" s="9">
        <f ca="1">IF(CX$10&lt;$E217,0,IF(CX$10&gt;$E217+$F$8,0,$D217-SUM($F114:CW114)))</f>
        <v>0</v>
      </c>
      <c r="CY217" s="9">
        <f ca="1">IF(CY$10&lt;$E217,0,IF(CY$10&gt;$E217+$F$8,0,$D217-SUM($F114:CX114)))</f>
        <v>0</v>
      </c>
      <c r="CZ217" s="9">
        <f ca="1">IF(CZ$10&lt;$E217,0,IF(CZ$10&gt;$E217+$F$8,0,$D217-SUM($F114:CY114)))</f>
        <v>0</v>
      </c>
      <c r="DA217" s="9">
        <f ca="1">IF(DA$10&lt;$E217,0,IF(DA$10&gt;$E217+$F$8,0,$D217-SUM($F114:CZ114)))</f>
        <v>0</v>
      </c>
    </row>
    <row r="218" spans="4:105">
      <c r="D218" s="58">
        <f t="shared" ca="1" si="124"/>
        <v>0</v>
      </c>
      <c r="E218" s="3">
        <f t="shared" si="126"/>
        <v>95</v>
      </c>
      <c r="F218" s="9">
        <f t="shared" si="125"/>
        <v>0</v>
      </c>
      <c r="G218" s="9">
        <f>IF(G$10&lt;$E218,0,IF(G$10&gt;$E218+$F$8,0,$D218-SUM($F115:F115)))</f>
        <v>0</v>
      </c>
      <c r="H218" s="9">
        <f>IF(H$10&lt;$E218,0,IF(H$10&gt;$E218+$F$8,0,$D218-SUM($F115:G115)))</f>
        <v>0</v>
      </c>
      <c r="I218" s="9">
        <f>IF(I$10&lt;$E218,0,IF(I$10&gt;$E218+$F$8,0,$D218-SUM($F115:H115)))</f>
        <v>0</v>
      </c>
      <c r="J218" s="9">
        <f>IF(J$10&lt;$E218,0,IF(J$10&gt;$E218+$F$8,0,$D218-SUM($F115:I115)))</f>
        <v>0</v>
      </c>
      <c r="K218" s="9">
        <f>IF(K$10&lt;$E218,0,IF(K$10&gt;$E218+$F$8,0,$D218-SUM($F115:J115)))</f>
        <v>0</v>
      </c>
      <c r="L218" s="9">
        <f>IF(L$10&lt;$E218,0,IF(L$10&gt;$E218+$F$8,0,$D218-SUM($F115:K115)))</f>
        <v>0</v>
      </c>
      <c r="M218" s="9">
        <f>IF(M$10&lt;$E218,0,IF(M$10&gt;$E218+$F$8,0,$D218-SUM($F115:L115)))</f>
        <v>0</v>
      </c>
      <c r="N218" s="9">
        <f>IF(N$10&lt;$E218,0,IF(N$10&gt;$E218+$F$8,0,$D218-SUM($F115:M115)))</f>
        <v>0</v>
      </c>
      <c r="O218" s="9">
        <f>IF(O$10&lt;$E218,0,IF(O$10&gt;$E218+$F$8,0,$D218-SUM($F115:N115)))</f>
        <v>0</v>
      </c>
      <c r="P218" s="9">
        <f>IF(P$10&lt;$E218,0,IF(P$10&gt;$E218+$F$8,0,$D218-SUM($F115:O115)))</f>
        <v>0</v>
      </c>
      <c r="Q218" s="9">
        <f>IF(Q$10&lt;$E218,0,IF(Q$10&gt;$E218+$F$8,0,$D218-SUM($F115:P115)))</f>
        <v>0</v>
      </c>
      <c r="R218" s="9">
        <f>IF(R$10&lt;$E218,0,IF(R$10&gt;$E218+$F$8,0,$D218-SUM($F115:Q115)))</f>
        <v>0</v>
      </c>
      <c r="S218" s="9">
        <f>IF(S$10&lt;$E218,0,IF(S$10&gt;$E218+$F$8,0,$D218-SUM($F115:R115)))</f>
        <v>0</v>
      </c>
      <c r="T218" s="9">
        <f>IF(T$10&lt;$E218,0,IF(T$10&gt;$E218+$F$8,0,$D218-SUM($F115:S115)))</f>
        <v>0</v>
      </c>
      <c r="U218" s="9">
        <f>IF(U$10&lt;$E218,0,IF(U$10&gt;$E218+$F$8,0,$D218-SUM($F115:T115)))</f>
        <v>0</v>
      </c>
      <c r="V218" s="9">
        <f>IF(V$10&lt;$E218,0,IF(V$10&gt;$E218+$F$8,0,$D218-SUM($F115:U115)))</f>
        <v>0</v>
      </c>
      <c r="W218" s="9">
        <f>IF(W$10&lt;$E218,0,IF(W$10&gt;$E218+$F$8,0,$D218-SUM($F115:V115)))</f>
        <v>0</v>
      </c>
      <c r="X218" s="9">
        <f>IF(X$10&lt;$E218,0,IF(X$10&gt;$E218+$F$8,0,$D218-SUM($F115:W115)))</f>
        <v>0</v>
      </c>
      <c r="Y218" s="9">
        <f>IF(Y$10&lt;$E218,0,IF(Y$10&gt;$E218+$F$8,0,$D218-SUM($F115:X115)))</f>
        <v>0</v>
      </c>
      <c r="Z218" s="9">
        <f>IF(Z$10&lt;$E218,0,IF(Z$10&gt;$E218+$F$8,0,$D218-SUM($F115:Y115)))</f>
        <v>0</v>
      </c>
      <c r="AA218" s="9">
        <f>IF(AA$10&lt;$E218,0,IF(AA$10&gt;$E218+$F$8,0,$D218-SUM($F115:Z115)))</f>
        <v>0</v>
      </c>
      <c r="AB218" s="9">
        <f>IF(AB$10&lt;$E218,0,IF(AB$10&gt;$E218+$F$8,0,$D218-SUM($F115:AA115)))</f>
        <v>0</v>
      </c>
      <c r="AC218" s="9">
        <f>IF(AC$10&lt;$E218,0,IF(AC$10&gt;$E218+$F$8,0,$D218-SUM($F115:AB115)))</f>
        <v>0</v>
      </c>
      <c r="AD218" s="9">
        <f>IF(AD$10&lt;$E218,0,IF(AD$10&gt;$E218+$F$8,0,$D218-SUM($F115:AC115)))</f>
        <v>0</v>
      </c>
      <c r="AE218" s="9">
        <f>IF(AE$10&lt;$E218,0,IF(AE$10&gt;$E218+$F$8,0,$D218-SUM($F115:AD115)))</f>
        <v>0</v>
      </c>
      <c r="AF218" s="9">
        <f>IF(AF$10&lt;$E218,0,IF(AF$10&gt;$E218+$F$8,0,$D218-SUM($F115:AE115)))</f>
        <v>0</v>
      </c>
      <c r="AG218" s="9">
        <f>IF(AG$10&lt;$E218,0,IF(AG$10&gt;$E218+$F$8,0,$D218-SUM($F115:AF115)))</f>
        <v>0</v>
      </c>
      <c r="AH218" s="9">
        <f>IF(AH$10&lt;$E218,0,IF(AH$10&gt;$E218+$F$8,0,$D218-SUM($F115:AG115)))</f>
        <v>0</v>
      </c>
      <c r="AI218" s="9">
        <f>IF(AI$10&lt;$E218,0,IF(AI$10&gt;$E218+$F$8,0,$D218-SUM($F115:AH115)))</f>
        <v>0</v>
      </c>
      <c r="AJ218" s="9">
        <f>IF(AJ$10&lt;$E218,0,IF(AJ$10&gt;$E218+$F$8,0,$D218-SUM($F115:AI115)))</f>
        <v>0</v>
      </c>
      <c r="AK218" s="9">
        <f>IF(AK$10&lt;$E218,0,IF(AK$10&gt;$E218+$F$8,0,$D218-SUM($F115:AJ115)))</f>
        <v>0</v>
      </c>
      <c r="AL218" s="9">
        <f>IF(AL$10&lt;$E218,0,IF(AL$10&gt;$E218+$F$8,0,$D218-SUM($F115:AK115)))</f>
        <v>0</v>
      </c>
      <c r="AM218" s="9">
        <f>IF(AM$10&lt;$E218,0,IF(AM$10&gt;$E218+$F$8,0,$D218-SUM($F115:AL115)))</f>
        <v>0</v>
      </c>
      <c r="AN218" s="9">
        <f>IF(AN$10&lt;$E218,0,IF(AN$10&gt;$E218+$F$8,0,$D218-SUM($F115:AM115)))</f>
        <v>0</v>
      </c>
      <c r="AO218" s="9">
        <f>IF(AO$10&lt;$E218,0,IF(AO$10&gt;$E218+$F$8,0,$D218-SUM($F115:AN115)))</f>
        <v>0</v>
      </c>
      <c r="AP218" s="9">
        <f>IF(AP$10&lt;$E218,0,IF(AP$10&gt;$E218+$F$8,0,$D218-SUM($F115:AO115)))</f>
        <v>0</v>
      </c>
      <c r="AQ218" s="9">
        <f>IF(AQ$10&lt;$E218,0,IF(AQ$10&gt;$E218+$F$8,0,$D218-SUM($F115:AP115)))</f>
        <v>0</v>
      </c>
      <c r="AR218" s="9">
        <f>IF(AR$10&lt;$E218,0,IF(AR$10&gt;$E218+$F$8,0,$D218-SUM($F115:AQ115)))</f>
        <v>0</v>
      </c>
      <c r="AS218" s="9">
        <f>IF(AS$10&lt;$E218,0,IF(AS$10&gt;$E218+$F$8,0,$D218-SUM($F115:AR115)))</f>
        <v>0</v>
      </c>
      <c r="AT218" s="9">
        <f>IF(AT$10&lt;$E218,0,IF(AT$10&gt;$E218+$F$8,0,$D218-SUM($F115:AS115)))</f>
        <v>0</v>
      </c>
      <c r="AU218" s="9">
        <f>IF(AU$10&lt;$E218,0,IF(AU$10&gt;$E218+$F$8,0,$D218-SUM($F115:AT115)))</f>
        <v>0</v>
      </c>
      <c r="AV218" s="9">
        <f>IF(AV$10&lt;$E218,0,IF(AV$10&gt;$E218+$F$8,0,$D218-SUM($F115:AU115)))</f>
        <v>0</v>
      </c>
      <c r="AW218" s="9">
        <f>IF(AW$10&lt;$E218,0,IF(AW$10&gt;$E218+$F$8,0,$D218-SUM($F115:AV115)))</f>
        <v>0</v>
      </c>
      <c r="AX218" s="9">
        <f>IF(AX$10&lt;$E218,0,IF(AX$10&gt;$E218+$F$8,0,$D218-SUM($F115:AW115)))</f>
        <v>0</v>
      </c>
      <c r="AY218" s="9">
        <f>IF(AY$10&lt;$E218,0,IF(AY$10&gt;$E218+$F$8,0,$D218-SUM($F115:AX115)))</f>
        <v>0</v>
      </c>
      <c r="AZ218" s="9">
        <f>IF(AZ$10&lt;$E218,0,IF(AZ$10&gt;$E218+$F$8,0,$D218-SUM($F115:AY115)))</f>
        <v>0</v>
      </c>
      <c r="BA218" s="9">
        <f>IF(BA$10&lt;$E218,0,IF(BA$10&gt;$E218+$F$8,0,$D218-SUM($F115:AZ115)))</f>
        <v>0</v>
      </c>
      <c r="BB218" s="9">
        <f>IF(BB$10&lt;$E218,0,IF(BB$10&gt;$E218+$F$8,0,$D218-SUM($F115:BA115)))</f>
        <v>0</v>
      </c>
      <c r="BC218" s="9">
        <f>IF(BC$10&lt;$E218,0,IF(BC$10&gt;$E218+$F$8,0,$D218-SUM($F115:BB115)))</f>
        <v>0</v>
      </c>
      <c r="BD218" s="9">
        <f>IF(BD$10&lt;$E218,0,IF(BD$10&gt;$E218+$F$8,0,$D218-SUM($F115:BC115)))</f>
        <v>0</v>
      </c>
      <c r="BE218" s="9">
        <f>IF(BE$10&lt;$E218,0,IF(BE$10&gt;$E218+$F$8,0,$D218-SUM($F115:BD115)))</f>
        <v>0</v>
      </c>
      <c r="BF218" s="9">
        <f>IF(BF$10&lt;$E218,0,IF(BF$10&gt;$E218+$F$8,0,$D218-SUM($F115:BE115)))</f>
        <v>0</v>
      </c>
      <c r="BG218" s="9">
        <f>IF(BG$10&lt;$E218,0,IF(BG$10&gt;$E218+$F$8,0,$D218-SUM($F115:BF115)))</f>
        <v>0</v>
      </c>
      <c r="BH218" s="9">
        <f>IF(BH$10&lt;$E218,0,IF(BH$10&gt;$E218+$F$8,0,$D218-SUM($F115:BG115)))</f>
        <v>0</v>
      </c>
      <c r="BI218" s="9">
        <f>IF(BI$10&lt;$E218,0,IF(BI$10&gt;$E218+$F$8,0,$D218-SUM($F115:BH115)))</f>
        <v>0</v>
      </c>
      <c r="BJ218" s="9">
        <f>IF(BJ$10&lt;$E218,0,IF(BJ$10&gt;$E218+$F$8,0,$D218-SUM($F115:BI115)))</f>
        <v>0</v>
      </c>
      <c r="BK218" s="9">
        <f>IF(BK$10&lt;$E218,0,IF(BK$10&gt;$E218+$F$8,0,$D218-SUM($F115:BJ115)))</f>
        <v>0</v>
      </c>
      <c r="BL218" s="9">
        <f>IF(BL$10&lt;$E218,0,IF(BL$10&gt;$E218+$F$8,0,$D218-SUM($F115:BK115)))</f>
        <v>0</v>
      </c>
      <c r="BM218" s="9">
        <f>IF(BM$10&lt;$E218,0,IF(BM$10&gt;$E218+$F$8,0,$D218-SUM($F115:BL115)))</f>
        <v>0</v>
      </c>
      <c r="BN218" s="9">
        <f>IF(BN$10&lt;$E218,0,IF(BN$10&gt;$E218+$F$8,0,$D218-SUM($F115:BM115)))</f>
        <v>0</v>
      </c>
      <c r="BO218" s="9">
        <f>IF(BO$10&lt;$E218,0,IF(BO$10&gt;$E218+$F$8,0,$D218-SUM($F115:BN115)))</f>
        <v>0</v>
      </c>
      <c r="BP218" s="9">
        <f>IF(BP$10&lt;$E218,0,IF(BP$10&gt;$E218+$F$8,0,$D218-SUM($F115:BO115)))</f>
        <v>0</v>
      </c>
      <c r="BQ218" s="9">
        <f>IF(BQ$10&lt;$E218,0,IF(BQ$10&gt;$E218+$F$8,0,$D218-SUM($F115:BP115)))</f>
        <v>0</v>
      </c>
      <c r="BR218" s="9">
        <f>IF(BR$10&lt;$E218,0,IF(BR$10&gt;$E218+$F$8,0,$D218-SUM($F115:BQ115)))</f>
        <v>0</v>
      </c>
      <c r="BS218" s="9">
        <f>IF(BS$10&lt;$E218,0,IF(BS$10&gt;$E218+$F$8,0,$D218-SUM($F115:BR115)))</f>
        <v>0</v>
      </c>
      <c r="BT218" s="9">
        <f>IF(BT$10&lt;$E218,0,IF(BT$10&gt;$E218+$F$8,0,$D218-SUM($F115:BS115)))</f>
        <v>0</v>
      </c>
      <c r="BU218" s="9">
        <f>IF(BU$10&lt;$E218,0,IF(BU$10&gt;$E218+$F$8,0,$D218-SUM($F115:BT115)))</f>
        <v>0</v>
      </c>
      <c r="BV218" s="9">
        <f>IF(BV$10&lt;$E218,0,IF(BV$10&gt;$E218+$F$8,0,$D218-SUM($F115:BU115)))</f>
        <v>0</v>
      </c>
      <c r="BW218" s="9">
        <f>IF(BW$10&lt;$E218,0,IF(BW$10&gt;$E218+$F$8,0,$D218-SUM($F115:BV115)))</f>
        <v>0</v>
      </c>
      <c r="BX218" s="9">
        <f>IF(BX$10&lt;$E218,0,IF(BX$10&gt;$E218+$F$8,0,$D218-SUM($F115:BW115)))</f>
        <v>0</v>
      </c>
      <c r="BY218" s="9">
        <f>IF(BY$10&lt;$E218,0,IF(BY$10&gt;$E218+$F$8,0,$D218-SUM($F115:BX115)))</f>
        <v>0</v>
      </c>
      <c r="BZ218" s="9">
        <f>IF(BZ$10&lt;$E218,0,IF(BZ$10&gt;$E218+$F$8,0,$D218-SUM($F115:BY115)))</f>
        <v>0</v>
      </c>
      <c r="CA218" s="9">
        <f>IF(CA$10&lt;$E218,0,IF(CA$10&gt;$E218+$F$8,0,$D218-SUM($F115:BZ115)))</f>
        <v>0</v>
      </c>
      <c r="CB218" s="9">
        <f>IF(CB$10&lt;$E218,0,IF(CB$10&gt;$E218+$F$8,0,$D218-SUM($F115:CA115)))</f>
        <v>0</v>
      </c>
      <c r="CC218" s="9">
        <f>IF(CC$10&lt;$E218,0,IF(CC$10&gt;$E218+$F$8,0,$D218-SUM($F115:CB115)))</f>
        <v>0</v>
      </c>
      <c r="CD218" s="9">
        <f>IF(CD$10&lt;$E218,0,IF(CD$10&gt;$E218+$F$8,0,$D218-SUM($F115:CC115)))</f>
        <v>0</v>
      </c>
      <c r="CE218" s="9">
        <f>IF(CE$10&lt;$E218,0,IF(CE$10&gt;$E218+$F$8,0,$D218-SUM($F115:CD115)))</f>
        <v>0</v>
      </c>
      <c r="CF218" s="9">
        <f>IF(CF$10&lt;$E218,0,IF(CF$10&gt;$E218+$F$8,0,$D218-SUM($F115:CE115)))</f>
        <v>0</v>
      </c>
      <c r="CG218" s="9">
        <f>IF(CG$10&lt;$E218,0,IF(CG$10&gt;$E218+$F$8,0,$D218-SUM($F115:CF115)))</f>
        <v>0</v>
      </c>
      <c r="CH218" s="9">
        <f>IF(CH$10&lt;$E218,0,IF(CH$10&gt;$E218+$F$8,0,$D218-SUM($F115:CG115)))</f>
        <v>0</v>
      </c>
      <c r="CI218" s="9">
        <f>IF(CI$10&lt;$E218,0,IF(CI$10&gt;$E218+$F$8,0,$D218-SUM($F115:CH115)))</f>
        <v>0</v>
      </c>
      <c r="CJ218" s="9">
        <f>IF(CJ$10&lt;$E218,0,IF(CJ$10&gt;$E218+$F$8,0,$D218-SUM($F115:CI115)))</f>
        <v>0</v>
      </c>
      <c r="CK218" s="9">
        <f>IF(CK$10&lt;$E218,0,IF(CK$10&gt;$E218+$F$8,0,$D218-SUM($F115:CJ115)))</f>
        <v>0</v>
      </c>
      <c r="CL218" s="9">
        <f>IF(CL$10&lt;$E218,0,IF(CL$10&gt;$E218+$F$8,0,$D218-SUM($F115:CK115)))</f>
        <v>0</v>
      </c>
      <c r="CM218" s="9">
        <f>IF(CM$10&lt;$E218,0,IF(CM$10&gt;$E218+$F$8,0,$D218-SUM($F115:CL115)))</f>
        <v>0</v>
      </c>
      <c r="CN218" s="9">
        <f>IF(CN$10&lt;$E218,0,IF(CN$10&gt;$E218+$F$8,0,$D218-SUM($F115:CM115)))</f>
        <v>0</v>
      </c>
      <c r="CO218" s="9">
        <f>IF(CO$10&lt;$E218,0,IF(CO$10&gt;$E218+$F$8,0,$D218-SUM($F115:CN115)))</f>
        <v>0</v>
      </c>
      <c r="CP218" s="9">
        <f>IF(CP$10&lt;$E218,0,IF(CP$10&gt;$E218+$F$8,0,$D218-SUM($F115:CO115)))</f>
        <v>0</v>
      </c>
      <c r="CQ218" s="9">
        <f>IF(CQ$10&lt;$E218,0,IF(CQ$10&gt;$E218+$F$8,0,$D218-SUM($F115:CP115)))</f>
        <v>0</v>
      </c>
      <c r="CR218" s="9">
        <f>IF(CR$10&lt;$E218,0,IF(CR$10&gt;$E218+$F$8,0,$D218-SUM($F115:CQ115)))</f>
        <v>0</v>
      </c>
      <c r="CS218" s="9">
        <f>IF(CS$10&lt;$E218,0,IF(CS$10&gt;$E218+$F$8,0,$D218-SUM($F115:CR115)))</f>
        <v>0</v>
      </c>
      <c r="CT218" s="9">
        <f>IF(CT$10&lt;$E218,0,IF(CT$10&gt;$E218+$F$8,0,$D218-SUM($F115:CS115)))</f>
        <v>0</v>
      </c>
      <c r="CU218" s="9">
        <f>IF(CU$10&lt;$E218,0,IF(CU$10&gt;$E218+$F$8,0,$D218-SUM($F115:CT115)))</f>
        <v>0</v>
      </c>
      <c r="CV218" s="9">
        <f ca="1">IF(CV$10&lt;$E218,0,IF(CV$10&gt;$E218+$F$8,0,$D218-SUM($F115:CU115)))</f>
        <v>0</v>
      </c>
      <c r="CW218" s="9">
        <f ca="1">IF(CW$10&lt;$E218,0,IF(CW$10&gt;$E218+$F$8,0,$D218-SUM($F115:CV115)))</f>
        <v>0</v>
      </c>
      <c r="CX218" s="9">
        <f ca="1">IF(CX$10&lt;$E218,0,IF(CX$10&gt;$E218+$F$8,0,$D218-SUM($F115:CW115)))</f>
        <v>0</v>
      </c>
      <c r="CY218" s="9">
        <f ca="1">IF(CY$10&lt;$E218,0,IF(CY$10&gt;$E218+$F$8,0,$D218-SUM($F115:CX115)))</f>
        <v>0</v>
      </c>
      <c r="CZ218" s="9">
        <f ca="1">IF(CZ$10&lt;$E218,0,IF(CZ$10&gt;$E218+$F$8,0,$D218-SUM($F115:CY115)))</f>
        <v>0</v>
      </c>
      <c r="DA218" s="9">
        <f ca="1">IF(DA$10&lt;$E218,0,IF(DA$10&gt;$E218+$F$8,0,$D218-SUM($F115:CZ115)))</f>
        <v>0</v>
      </c>
    </row>
    <row r="219" spans="4:105">
      <c r="D219" s="58">
        <f t="shared" ca="1" si="124"/>
        <v>0</v>
      </c>
      <c r="E219" s="3">
        <f t="shared" si="126"/>
        <v>96</v>
      </c>
      <c r="F219" s="9">
        <f t="shared" si="125"/>
        <v>0</v>
      </c>
      <c r="G219" s="9">
        <f>IF(G$10&lt;$E219,0,IF(G$10&gt;$E219+$F$8,0,$D219-SUM($F116:F116)))</f>
        <v>0</v>
      </c>
      <c r="H219" s="9">
        <f>IF(H$10&lt;$E219,0,IF(H$10&gt;$E219+$F$8,0,$D219-SUM($F116:G116)))</f>
        <v>0</v>
      </c>
      <c r="I219" s="9">
        <f>IF(I$10&lt;$E219,0,IF(I$10&gt;$E219+$F$8,0,$D219-SUM($F116:H116)))</f>
        <v>0</v>
      </c>
      <c r="J219" s="9">
        <f>IF(J$10&lt;$E219,0,IF(J$10&gt;$E219+$F$8,0,$D219-SUM($F116:I116)))</f>
        <v>0</v>
      </c>
      <c r="K219" s="9">
        <f>IF(K$10&lt;$E219,0,IF(K$10&gt;$E219+$F$8,0,$D219-SUM($F116:J116)))</f>
        <v>0</v>
      </c>
      <c r="L219" s="9">
        <f>IF(L$10&lt;$E219,0,IF(L$10&gt;$E219+$F$8,0,$D219-SUM($F116:K116)))</f>
        <v>0</v>
      </c>
      <c r="M219" s="9">
        <f>IF(M$10&lt;$E219,0,IF(M$10&gt;$E219+$F$8,0,$D219-SUM($F116:L116)))</f>
        <v>0</v>
      </c>
      <c r="N219" s="9">
        <f>IF(N$10&lt;$E219,0,IF(N$10&gt;$E219+$F$8,0,$D219-SUM($F116:M116)))</f>
        <v>0</v>
      </c>
      <c r="O219" s="9">
        <f>IF(O$10&lt;$E219,0,IF(O$10&gt;$E219+$F$8,0,$D219-SUM($F116:N116)))</f>
        <v>0</v>
      </c>
      <c r="P219" s="9">
        <f>IF(P$10&lt;$E219,0,IF(P$10&gt;$E219+$F$8,0,$D219-SUM($F116:O116)))</f>
        <v>0</v>
      </c>
      <c r="Q219" s="9">
        <f>IF(Q$10&lt;$E219,0,IF(Q$10&gt;$E219+$F$8,0,$D219-SUM($F116:P116)))</f>
        <v>0</v>
      </c>
      <c r="R219" s="9">
        <f>IF(R$10&lt;$E219,0,IF(R$10&gt;$E219+$F$8,0,$D219-SUM($F116:Q116)))</f>
        <v>0</v>
      </c>
      <c r="S219" s="9">
        <f>IF(S$10&lt;$E219,0,IF(S$10&gt;$E219+$F$8,0,$D219-SUM($F116:R116)))</f>
        <v>0</v>
      </c>
      <c r="T219" s="9">
        <f>IF(T$10&lt;$E219,0,IF(T$10&gt;$E219+$F$8,0,$D219-SUM($F116:S116)))</f>
        <v>0</v>
      </c>
      <c r="U219" s="9">
        <f>IF(U$10&lt;$E219,0,IF(U$10&gt;$E219+$F$8,0,$D219-SUM($F116:T116)))</f>
        <v>0</v>
      </c>
      <c r="V219" s="9">
        <f>IF(V$10&lt;$E219,0,IF(V$10&gt;$E219+$F$8,0,$D219-SUM($F116:U116)))</f>
        <v>0</v>
      </c>
      <c r="W219" s="9">
        <f>IF(W$10&lt;$E219,0,IF(W$10&gt;$E219+$F$8,0,$D219-SUM($F116:V116)))</f>
        <v>0</v>
      </c>
      <c r="X219" s="9">
        <f>IF(X$10&lt;$E219,0,IF(X$10&gt;$E219+$F$8,0,$D219-SUM($F116:W116)))</f>
        <v>0</v>
      </c>
      <c r="Y219" s="9">
        <f>IF(Y$10&lt;$E219,0,IF(Y$10&gt;$E219+$F$8,0,$D219-SUM($F116:X116)))</f>
        <v>0</v>
      </c>
      <c r="Z219" s="9">
        <f>IF(Z$10&lt;$E219,0,IF(Z$10&gt;$E219+$F$8,0,$D219-SUM($F116:Y116)))</f>
        <v>0</v>
      </c>
      <c r="AA219" s="9">
        <f>IF(AA$10&lt;$E219,0,IF(AA$10&gt;$E219+$F$8,0,$D219-SUM($F116:Z116)))</f>
        <v>0</v>
      </c>
      <c r="AB219" s="9">
        <f>IF(AB$10&lt;$E219,0,IF(AB$10&gt;$E219+$F$8,0,$D219-SUM($F116:AA116)))</f>
        <v>0</v>
      </c>
      <c r="AC219" s="9">
        <f>IF(AC$10&lt;$E219,0,IF(AC$10&gt;$E219+$F$8,0,$D219-SUM($F116:AB116)))</f>
        <v>0</v>
      </c>
      <c r="AD219" s="9">
        <f>IF(AD$10&lt;$E219,0,IF(AD$10&gt;$E219+$F$8,0,$D219-SUM($F116:AC116)))</f>
        <v>0</v>
      </c>
      <c r="AE219" s="9">
        <f>IF(AE$10&lt;$E219,0,IF(AE$10&gt;$E219+$F$8,0,$D219-SUM($F116:AD116)))</f>
        <v>0</v>
      </c>
      <c r="AF219" s="9">
        <f>IF(AF$10&lt;$E219,0,IF(AF$10&gt;$E219+$F$8,0,$D219-SUM($F116:AE116)))</f>
        <v>0</v>
      </c>
      <c r="AG219" s="9">
        <f>IF(AG$10&lt;$E219,0,IF(AG$10&gt;$E219+$F$8,0,$D219-SUM($F116:AF116)))</f>
        <v>0</v>
      </c>
      <c r="AH219" s="9">
        <f>IF(AH$10&lt;$E219,0,IF(AH$10&gt;$E219+$F$8,0,$D219-SUM($F116:AG116)))</f>
        <v>0</v>
      </c>
      <c r="AI219" s="9">
        <f>IF(AI$10&lt;$E219,0,IF(AI$10&gt;$E219+$F$8,0,$D219-SUM($F116:AH116)))</f>
        <v>0</v>
      </c>
      <c r="AJ219" s="9">
        <f>IF(AJ$10&lt;$E219,0,IF(AJ$10&gt;$E219+$F$8,0,$D219-SUM($F116:AI116)))</f>
        <v>0</v>
      </c>
      <c r="AK219" s="9">
        <f>IF(AK$10&lt;$E219,0,IF(AK$10&gt;$E219+$F$8,0,$D219-SUM($F116:AJ116)))</f>
        <v>0</v>
      </c>
      <c r="AL219" s="9">
        <f>IF(AL$10&lt;$E219,0,IF(AL$10&gt;$E219+$F$8,0,$D219-SUM($F116:AK116)))</f>
        <v>0</v>
      </c>
      <c r="AM219" s="9">
        <f>IF(AM$10&lt;$E219,0,IF(AM$10&gt;$E219+$F$8,0,$D219-SUM($F116:AL116)))</f>
        <v>0</v>
      </c>
      <c r="AN219" s="9">
        <f>IF(AN$10&lt;$E219,0,IF(AN$10&gt;$E219+$F$8,0,$D219-SUM($F116:AM116)))</f>
        <v>0</v>
      </c>
      <c r="AO219" s="9">
        <f>IF(AO$10&lt;$E219,0,IF(AO$10&gt;$E219+$F$8,0,$D219-SUM($F116:AN116)))</f>
        <v>0</v>
      </c>
      <c r="AP219" s="9">
        <f>IF(AP$10&lt;$E219,0,IF(AP$10&gt;$E219+$F$8,0,$D219-SUM($F116:AO116)))</f>
        <v>0</v>
      </c>
      <c r="AQ219" s="9">
        <f>IF(AQ$10&lt;$E219,0,IF(AQ$10&gt;$E219+$F$8,0,$D219-SUM($F116:AP116)))</f>
        <v>0</v>
      </c>
      <c r="AR219" s="9">
        <f>IF(AR$10&lt;$E219,0,IF(AR$10&gt;$E219+$F$8,0,$D219-SUM($F116:AQ116)))</f>
        <v>0</v>
      </c>
      <c r="AS219" s="9">
        <f>IF(AS$10&lt;$E219,0,IF(AS$10&gt;$E219+$F$8,0,$D219-SUM($F116:AR116)))</f>
        <v>0</v>
      </c>
      <c r="AT219" s="9">
        <f>IF(AT$10&lt;$E219,0,IF(AT$10&gt;$E219+$F$8,0,$D219-SUM($F116:AS116)))</f>
        <v>0</v>
      </c>
      <c r="AU219" s="9">
        <f>IF(AU$10&lt;$E219,0,IF(AU$10&gt;$E219+$F$8,0,$D219-SUM($F116:AT116)))</f>
        <v>0</v>
      </c>
      <c r="AV219" s="9">
        <f>IF(AV$10&lt;$E219,0,IF(AV$10&gt;$E219+$F$8,0,$D219-SUM($F116:AU116)))</f>
        <v>0</v>
      </c>
      <c r="AW219" s="9">
        <f>IF(AW$10&lt;$E219,0,IF(AW$10&gt;$E219+$F$8,0,$D219-SUM($F116:AV116)))</f>
        <v>0</v>
      </c>
      <c r="AX219" s="9">
        <f>IF(AX$10&lt;$E219,0,IF(AX$10&gt;$E219+$F$8,0,$D219-SUM($F116:AW116)))</f>
        <v>0</v>
      </c>
      <c r="AY219" s="9">
        <f>IF(AY$10&lt;$E219,0,IF(AY$10&gt;$E219+$F$8,0,$D219-SUM($F116:AX116)))</f>
        <v>0</v>
      </c>
      <c r="AZ219" s="9">
        <f>IF(AZ$10&lt;$E219,0,IF(AZ$10&gt;$E219+$F$8,0,$D219-SUM($F116:AY116)))</f>
        <v>0</v>
      </c>
      <c r="BA219" s="9">
        <f>IF(BA$10&lt;$E219,0,IF(BA$10&gt;$E219+$F$8,0,$D219-SUM($F116:AZ116)))</f>
        <v>0</v>
      </c>
      <c r="BB219" s="9">
        <f>IF(BB$10&lt;$E219,0,IF(BB$10&gt;$E219+$F$8,0,$D219-SUM($F116:BA116)))</f>
        <v>0</v>
      </c>
      <c r="BC219" s="9">
        <f>IF(BC$10&lt;$E219,0,IF(BC$10&gt;$E219+$F$8,0,$D219-SUM($F116:BB116)))</f>
        <v>0</v>
      </c>
      <c r="BD219" s="9">
        <f>IF(BD$10&lt;$E219,0,IF(BD$10&gt;$E219+$F$8,0,$D219-SUM($F116:BC116)))</f>
        <v>0</v>
      </c>
      <c r="BE219" s="9">
        <f>IF(BE$10&lt;$E219,0,IF(BE$10&gt;$E219+$F$8,0,$D219-SUM($F116:BD116)))</f>
        <v>0</v>
      </c>
      <c r="BF219" s="9">
        <f>IF(BF$10&lt;$E219,0,IF(BF$10&gt;$E219+$F$8,0,$D219-SUM($F116:BE116)))</f>
        <v>0</v>
      </c>
      <c r="BG219" s="9">
        <f>IF(BG$10&lt;$E219,0,IF(BG$10&gt;$E219+$F$8,0,$D219-SUM($F116:BF116)))</f>
        <v>0</v>
      </c>
      <c r="BH219" s="9">
        <f>IF(BH$10&lt;$E219,0,IF(BH$10&gt;$E219+$F$8,0,$D219-SUM($F116:BG116)))</f>
        <v>0</v>
      </c>
      <c r="BI219" s="9">
        <f>IF(BI$10&lt;$E219,0,IF(BI$10&gt;$E219+$F$8,0,$D219-SUM($F116:BH116)))</f>
        <v>0</v>
      </c>
      <c r="BJ219" s="9">
        <f>IF(BJ$10&lt;$E219,0,IF(BJ$10&gt;$E219+$F$8,0,$D219-SUM($F116:BI116)))</f>
        <v>0</v>
      </c>
      <c r="BK219" s="9">
        <f>IF(BK$10&lt;$E219,0,IF(BK$10&gt;$E219+$F$8,0,$D219-SUM($F116:BJ116)))</f>
        <v>0</v>
      </c>
      <c r="BL219" s="9">
        <f>IF(BL$10&lt;$E219,0,IF(BL$10&gt;$E219+$F$8,0,$D219-SUM($F116:BK116)))</f>
        <v>0</v>
      </c>
      <c r="BM219" s="9">
        <f>IF(BM$10&lt;$E219,0,IF(BM$10&gt;$E219+$F$8,0,$D219-SUM($F116:BL116)))</f>
        <v>0</v>
      </c>
      <c r="BN219" s="9">
        <f>IF(BN$10&lt;$E219,0,IF(BN$10&gt;$E219+$F$8,0,$D219-SUM($F116:BM116)))</f>
        <v>0</v>
      </c>
      <c r="BO219" s="9">
        <f>IF(BO$10&lt;$E219,0,IF(BO$10&gt;$E219+$F$8,0,$D219-SUM($F116:BN116)))</f>
        <v>0</v>
      </c>
      <c r="BP219" s="9">
        <f>IF(BP$10&lt;$E219,0,IF(BP$10&gt;$E219+$F$8,0,$D219-SUM($F116:BO116)))</f>
        <v>0</v>
      </c>
      <c r="BQ219" s="9">
        <f>IF(BQ$10&lt;$E219,0,IF(BQ$10&gt;$E219+$F$8,0,$D219-SUM($F116:BP116)))</f>
        <v>0</v>
      </c>
      <c r="BR219" s="9">
        <f>IF(BR$10&lt;$E219,0,IF(BR$10&gt;$E219+$F$8,0,$D219-SUM($F116:BQ116)))</f>
        <v>0</v>
      </c>
      <c r="BS219" s="9">
        <f>IF(BS$10&lt;$E219,0,IF(BS$10&gt;$E219+$F$8,0,$D219-SUM($F116:BR116)))</f>
        <v>0</v>
      </c>
      <c r="BT219" s="9">
        <f>IF(BT$10&lt;$E219,0,IF(BT$10&gt;$E219+$F$8,0,$D219-SUM($F116:BS116)))</f>
        <v>0</v>
      </c>
      <c r="BU219" s="9">
        <f>IF(BU$10&lt;$E219,0,IF(BU$10&gt;$E219+$F$8,0,$D219-SUM($F116:BT116)))</f>
        <v>0</v>
      </c>
      <c r="BV219" s="9">
        <f>IF(BV$10&lt;$E219,0,IF(BV$10&gt;$E219+$F$8,0,$D219-SUM($F116:BU116)))</f>
        <v>0</v>
      </c>
      <c r="BW219" s="9">
        <f>IF(BW$10&lt;$E219,0,IF(BW$10&gt;$E219+$F$8,0,$D219-SUM($F116:BV116)))</f>
        <v>0</v>
      </c>
      <c r="BX219" s="9">
        <f>IF(BX$10&lt;$E219,0,IF(BX$10&gt;$E219+$F$8,0,$D219-SUM($F116:BW116)))</f>
        <v>0</v>
      </c>
      <c r="BY219" s="9">
        <f>IF(BY$10&lt;$E219,0,IF(BY$10&gt;$E219+$F$8,0,$D219-SUM($F116:BX116)))</f>
        <v>0</v>
      </c>
      <c r="BZ219" s="9">
        <f>IF(BZ$10&lt;$E219,0,IF(BZ$10&gt;$E219+$F$8,0,$D219-SUM($F116:BY116)))</f>
        <v>0</v>
      </c>
      <c r="CA219" s="9">
        <f>IF(CA$10&lt;$E219,0,IF(CA$10&gt;$E219+$F$8,0,$D219-SUM($F116:BZ116)))</f>
        <v>0</v>
      </c>
      <c r="CB219" s="9">
        <f>IF(CB$10&lt;$E219,0,IF(CB$10&gt;$E219+$F$8,0,$D219-SUM($F116:CA116)))</f>
        <v>0</v>
      </c>
      <c r="CC219" s="9">
        <f>IF(CC$10&lt;$E219,0,IF(CC$10&gt;$E219+$F$8,0,$D219-SUM($F116:CB116)))</f>
        <v>0</v>
      </c>
      <c r="CD219" s="9">
        <f>IF(CD$10&lt;$E219,0,IF(CD$10&gt;$E219+$F$8,0,$D219-SUM($F116:CC116)))</f>
        <v>0</v>
      </c>
      <c r="CE219" s="9">
        <f>IF(CE$10&lt;$E219,0,IF(CE$10&gt;$E219+$F$8,0,$D219-SUM($F116:CD116)))</f>
        <v>0</v>
      </c>
      <c r="CF219" s="9">
        <f>IF(CF$10&lt;$E219,0,IF(CF$10&gt;$E219+$F$8,0,$D219-SUM($F116:CE116)))</f>
        <v>0</v>
      </c>
      <c r="CG219" s="9">
        <f>IF(CG$10&lt;$E219,0,IF(CG$10&gt;$E219+$F$8,0,$D219-SUM($F116:CF116)))</f>
        <v>0</v>
      </c>
      <c r="CH219" s="9">
        <f>IF(CH$10&lt;$E219,0,IF(CH$10&gt;$E219+$F$8,0,$D219-SUM($F116:CG116)))</f>
        <v>0</v>
      </c>
      <c r="CI219" s="9">
        <f>IF(CI$10&lt;$E219,0,IF(CI$10&gt;$E219+$F$8,0,$D219-SUM($F116:CH116)))</f>
        <v>0</v>
      </c>
      <c r="CJ219" s="9">
        <f>IF(CJ$10&lt;$E219,0,IF(CJ$10&gt;$E219+$F$8,0,$D219-SUM($F116:CI116)))</f>
        <v>0</v>
      </c>
      <c r="CK219" s="9">
        <f>IF(CK$10&lt;$E219,0,IF(CK$10&gt;$E219+$F$8,0,$D219-SUM($F116:CJ116)))</f>
        <v>0</v>
      </c>
      <c r="CL219" s="9">
        <f>IF(CL$10&lt;$E219,0,IF(CL$10&gt;$E219+$F$8,0,$D219-SUM($F116:CK116)))</f>
        <v>0</v>
      </c>
      <c r="CM219" s="9">
        <f>IF(CM$10&lt;$E219,0,IF(CM$10&gt;$E219+$F$8,0,$D219-SUM($F116:CL116)))</f>
        <v>0</v>
      </c>
      <c r="CN219" s="9">
        <f>IF(CN$10&lt;$E219,0,IF(CN$10&gt;$E219+$F$8,0,$D219-SUM($F116:CM116)))</f>
        <v>0</v>
      </c>
      <c r="CO219" s="9">
        <f>IF(CO$10&lt;$E219,0,IF(CO$10&gt;$E219+$F$8,0,$D219-SUM($F116:CN116)))</f>
        <v>0</v>
      </c>
      <c r="CP219" s="9">
        <f>IF(CP$10&lt;$E219,0,IF(CP$10&gt;$E219+$F$8,0,$D219-SUM($F116:CO116)))</f>
        <v>0</v>
      </c>
      <c r="CQ219" s="9">
        <f>IF(CQ$10&lt;$E219,0,IF(CQ$10&gt;$E219+$F$8,0,$D219-SUM($F116:CP116)))</f>
        <v>0</v>
      </c>
      <c r="CR219" s="9">
        <f>IF(CR$10&lt;$E219,0,IF(CR$10&gt;$E219+$F$8,0,$D219-SUM($F116:CQ116)))</f>
        <v>0</v>
      </c>
      <c r="CS219" s="9">
        <f>IF(CS$10&lt;$E219,0,IF(CS$10&gt;$E219+$F$8,0,$D219-SUM($F116:CR116)))</f>
        <v>0</v>
      </c>
      <c r="CT219" s="9">
        <f>IF(CT$10&lt;$E219,0,IF(CT$10&gt;$E219+$F$8,0,$D219-SUM($F116:CS116)))</f>
        <v>0</v>
      </c>
      <c r="CU219" s="9">
        <f>IF(CU$10&lt;$E219,0,IF(CU$10&gt;$E219+$F$8,0,$D219-SUM($F116:CT116)))</f>
        <v>0</v>
      </c>
      <c r="CV219" s="9">
        <f>IF(CV$10&lt;$E219,0,IF(CV$10&gt;$E219+$F$8,0,$D219-SUM($F116:CU116)))</f>
        <v>0</v>
      </c>
      <c r="CW219" s="9">
        <f ca="1">IF(CW$10&lt;$E219,0,IF(CW$10&gt;$E219+$F$8,0,$D219-SUM($F116:CV116)))</f>
        <v>0</v>
      </c>
      <c r="CX219" s="9">
        <f ca="1">IF(CX$10&lt;$E219,0,IF(CX$10&gt;$E219+$F$8,0,$D219-SUM($F116:CW116)))</f>
        <v>0</v>
      </c>
      <c r="CY219" s="9">
        <f ca="1">IF(CY$10&lt;$E219,0,IF(CY$10&gt;$E219+$F$8,0,$D219-SUM($F116:CX116)))</f>
        <v>0</v>
      </c>
      <c r="CZ219" s="9">
        <f ca="1">IF(CZ$10&lt;$E219,0,IF(CZ$10&gt;$E219+$F$8,0,$D219-SUM($F116:CY116)))</f>
        <v>0</v>
      </c>
      <c r="DA219" s="9">
        <f ca="1">IF(DA$10&lt;$E219,0,IF(DA$10&gt;$E219+$F$8,0,$D219-SUM($F116:CZ116)))</f>
        <v>0</v>
      </c>
    </row>
    <row r="220" spans="4:105">
      <c r="D220" s="58">
        <f t="shared" ca="1" si="124"/>
        <v>0</v>
      </c>
      <c r="E220" s="3">
        <f t="shared" si="126"/>
        <v>97</v>
      </c>
      <c r="F220" s="9">
        <f t="shared" si="125"/>
        <v>0</v>
      </c>
      <c r="G220" s="9">
        <f>IF(G$10&lt;$E220,0,IF(G$10&gt;$E220+$F$8,0,$D220-SUM($F117:F117)))</f>
        <v>0</v>
      </c>
      <c r="H220" s="9">
        <f>IF(H$10&lt;$E220,0,IF(H$10&gt;$E220+$F$8,0,$D220-SUM($F117:G117)))</f>
        <v>0</v>
      </c>
      <c r="I220" s="9">
        <f>IF(I$10&lt;$E220,0,IF(I$10&gt;$E220+$F$8,0,$D220-SUM($F117:H117)))</f>
        <v>0</v>
      </c>
      <c r="J220" s="9">
        <f>IF(J$10&lt;$E220,0,IF(J$10&gt;$E220+$F$8,0,$D220-SUM($F117:I117)))</f>
        <v>0</v>
      </c>
      <c r="K220" s="9">
        <f>IF(K$10&lt;$E220,0,IF(K$10&gt;$E220+$F$8,0,$D220-SUM($F117:J117)))</f>
        <v>0</v>
      </c>
      <c r="L220" s="9">
        <f>IF(L$10&lt;$E220,0,IF(L$10&gt;$E220+$F$8,0,$D220-SUM($F117:K117)))</f>
        <v>0</v>
      </c>
      <c r="M220" s="9">
        <f>IF(M$10&lt;$E220,0,IF(M$10&gt;$E220+$F$8,0,$D220-SUM($F117:L117)))</f>
        <v>0</v>
      </c>
      <c r="N220" s="9">
        <f>IF(N$10&lt;$E220,0,IF(N$10&gt;$E220+$F$8,0,$D220-SUM($F117:M117)))</f>
        <v>0</v>
      </c>
      <c r="O220" s="9">
        <f>IF(O$10&lt;$E220,0,IF(O$10&gt;$E220+$F$8,0,$D220-SUM($F117:N117)))</f>
        <v>0</v>
      </c>
      <c r="P220" s="9">
        <f>IF(P$10&lt;$E220,0,IF(P$10&gt;$E220+$F$8,0,$D220-SUM($F117:O117)))</f>
        <v>0</v>
      </c>
      <c r="Q220" s="9">
        <f>IF(Q$10&lt;$E220,0,IF(Q$10&gt;$E220+$F$8,0,$D220-SUM($F117:P117)))</f>
        <v>0</v>
      </c>
      <c r="R220" s="9">
        <f>IF(R$10&lt;$E220,0,IF(R$10&gt;$E220+$F$8,0,$D220-SUM($F117:Q117)))</f>
        <v>0</v>
      </c>
      <c r="S220" s="9">
        <f>IF(S$10&lt;$E220,0,IF(S$10&gt;$E220+$F$8,0,$D220-SUM($F117:R117)))</f>
        <v>0</v>
      </c>
      <c r="T220" s="9">
        <f>IF(T$10&lt;$E220,0,IF(T$10&gt;$E220+$F$8,0,$D220-SUM($F117:S117)))</f>
        <v>0</v>
      </c>
      <c r="U220" s="9">
        <f>IF(U$10&lt;$E220,0,IF(U$10&gt;$E220+$F$8,0,$D220-SUM($F117:T117)))</f>
        <v>0</v>
      </c>
      <c r="V220" s="9">
        <f>IF(V$10&lt;$E220,0,IF(V$10&gt;$E220+$F$8,0,$D220-SUM($F117:U117)))</f>
        <v>0</v>
      </c>
      <c r="W220" s="9">
        <f>IF(W$10&lt;$E220,0,IF(W$10&gt;$E220+$F$8,0,$D220-SUM($F117:V117)))</f>
        <v>0</v>
      </c>
      <c r="X220" s="9">
        <f>IF(X$10&lt;$E220,0,IF(X$10&gt;$E220+$F$8,0,$D220-SUM($F117:W117)))</f>
        <v>0</v>
      </c>
      <c r="Y220" s="9">
        <f>IF(Y$10&lt;$E220,0,IF(Y$10&gt;$E220+$F$8,0,$D220-SUM($F117:X117)))</f>
        <v>0</v>
      </c>
      <c r="Z220" s="9">
        <f>IF(Z$10&lt;$E220,0,IF(Z$10&gt;$E220+$F$8,0,$D220-SUM($F117:Y117)))</f>
        <v>0</v>
      </c>
      <c r="AA220" s="9">
        <f>IF(AA$10&lt;$E220,0,IF(AA$10&gt;$E220+$F$8,0,$D220-SUM($F117:Z117)))</f>
        <v>0</v>
      </c>
      <c r="AB220" s="9">
        <f>IF(AB$10&lt;$E220,0,IF(AB$10&gt;$E220+$F$8,0,$D220-SUM($F117:AA117)))</f>
        <v>0</v>
      </c>
      <c r="AC220" s="9">
        <f>IF(AC$10&lt;$E220,0,IF(AC$10&gt;$E220+$F$8,0,$D220-SUM($F117:AB117)))</f>
        <v>0</v>
      </c>
      <c r="AD220" s="9">
        <f>IF(AD$10&lt;$E220,0,IF(AD$10&gt;$E220+$F$8,0,$D220-SUM($F117:AC117)))</f>
        <v>0</v>
      </c>
      <c r="AE220" s="9">
        <f>IF(AE$10&lt;$E220,0,IF(AE$10&gt;$E220+$F$8,0,$D220-SUM($F117:AD117)))</f>
        <v>0</v>
      </c>
      <c r="AF220" s="9">
        <f>IF(AF$10&lt;$E220,0,IF(AF$10&gt;$E220+$F$8,0,$D220-SUM($F117:AE117)))</f>
        <v>0</v>
      </c>
      <c r="AG220" s="9">
        <f>IF(AG$10&lt;$E220,0,IF(AG$10&gt;$E220+$F$8,0,$D220-SUM($F117:AF117)))</f>
        <v>0</v>
      </c>
      <c r="AH220" s="9">
        <f>IF(AH$10&lt;$E220,0,IF(AH$10&gt;$E220+$F$8,0,$D220-SUM($F117:AG117)))</f>
        <v>0</v>
      </c>
      <c r="AI220" s="9">
        <f>IF(AI$10&lt;$E220,0,IF(AI$10&gt;$E220+$F$8,0,$D220-SUM($F117:AH117)))</f>
        <v>0</v>
      </c>
      <c r="AJ220" s="9">
        <f>IF(AJ$10&lt;$E220,0,IF(AJ$10&gt;$E220+$F$8,0,$D220-SUM($F117:AI117)))</f>
        <v>0</v>
      </c>
      <c r="AK220" s="9">
        <f>IF(AK$10&lt;$E220,0,IF(AK$10&gt;$E220+$F$8,0,$D220-SUM($F117:AJ117)))</f>
        <v>0</v>
      </c>
      <c r="AL220" s="9">
        <f>IF(AL$10&lt;$E220,0,IF(AL$10&gt;$E220+$F$8,0,$D220-SUM($F117:AK117)))</f>
        <v>0</v>
      </c>
      <c r="AM220" s="9">
        <f>IF(AM$10&lt;$E220,0,IF(AM$10&gt;$E220+$F$8,0,$D220-SUM($F117:AL117)))</f>
        <v>0</v>
      </c>
      <c r="AN220" s="9">
        <f>IF(AN$10&lt;$E220,0,IF(AN$10&gt;$E220+$F$8,0,$D220-SUM($F117:AM117)))</f>
        <v>0</v>
      </c>
      <c r="AO220" s="9">
        <f>IF(AO$10&lt;$E220,0,IF(AO$10&gt;$E220+$F$8,0,$D220-SUM($F117:AN117)))</f>
        <v>0</v>
      </c>
      <c r="AP220" s="9">
        <f>IF(AP$10&lt;$E220,0,IF(AP$10&gt;$E220+$F$8,0,$D220-SUM($F117:AO117)))</f>
        <v>0</v>
      </c>
      <c r="AQ220" s="9">
        <f>IF(AQ$10&lt;$E220,0,IF(AQ$10&gt;$E220+$F$8,0,$D220-SUM($F117:AP117)))</f>
        <v>0</v>
      </c>
      <c r="AR220" s="9">
        <f>IF(AR$10&lt;$E220,0,IF(AR$10&gt;$E220+$F$8,0,$D220-SUM($F117:AQ117)))</f>
        <v>0</v>
      </c>
      <c r="AS220" s="9">
        <f>IF(AS$10&lt;$E220,0,IF(AS$10&gt;$E220+$F$8,0,$D220-SUM($F117:AR117)))</f>
        <v>0</v>
      </c>
      <c r="AT220" s="9">
        <f>IF(AT$10&lt;$E220,0,IF(AT$10&gt;$E220+$F$8,0,$D220-SUM($F117:AS117)))</f>
        <v>0</v>
      </c>
      <c r="AU220" s="9">
        <f>IF(AU$10&lt;$E220,0,IF(AU$10&gt;$E220+$F$8,0,$D220-SUM($F117:AT117)))</f>
        <v>0</v>
      </c>
      <c r="AV220" s="9">
        <f>IF(AV$10&lt;$E220,0,IF(AV$10&gt;$E220+$F$8,0,$D220-SUM($F117:AU117)))</f>
        <v>0</v>
      </c>
      <c r="AW220" s="9">
        <f>IF(AW$10&lt;$E220,0,IF(AW$10&gt;$E220+$F$8,0,$D220-SUM($F117:AV117)))</f>
        <v>0</v>
      </c>
      <c r="AX220" s="9">
        <f>IF(AX$10&lt;$E220,0,IF(AX$10&gt;$E220+$F$8,0,$D220-SUM($F117:AW117)))</f>
        <v>0</v>
      </c>
      <c r="AY220" s="9">
        <f>IF(AY$10&lt;$E220,0,IF(AY$10&gt;$E220+$F$8,0,$D220-SUM($F117:AX117)))</f>
        <v>0</v>
      </c>
      <c r="AZ220" s="9">
        <f>IF(AZ$10&lt;$E220,0,IF(AZ$10&gt;$E220+$F$8,0,$D220-SUM($F117:AY117)))</f>
        <v>0</v>
      </c>
      <c r="BA220" s="9">
        <f>IF(BA$10&lt;$E220,0,IF(BA$10&gt;$E220+$F$8,0,$D220-SUM($F117:AZ117)))</f>
        <v>0</v>
      </c>
      <c r="BB220" s="9">
        <f>IF(BB$10&lt;$E220,0,IF(BB$10&gt;$E220+$F$8,0,$D220-SUM($F117:BA117)))</f>
        <v>0</v>
      </c>
      <c r="BC220" s="9">
        <f>IF(BC$10&lt;$E220,0,IF(BC$10&gt;$E220+$F$8,0,$D220-SUM($F117:BB117)))</f>
        <v>0</v>
      </c>
      <c r="BD220" s="9">
        <f>IF(BD$10&lt;$E220,0,IF(BD$10&gt;$E220+$F$8,0,$D220-SUM($F117:BC117)))</f>
        <v>0</v>
      </c>
      <c r="BE220" s="9">
        <f>IF(BE$10&lt;$E220,0,IF(BE$10&gt;$E220+$F$8,0,$D220-SUM($F117:BD117)))</f>
        <v>0</v>
      </c>
      <c r="BF220" s="9">
        <f>IF(BF$10&lt;$E220,0,IF(BF$10&gt;$E220+$F$8,0,$D220-SUM($F117:BE117)))</f>
        <v>0</v>
      </c>
      <c r="BG220" s="9">
        <f>IF(BG$10&lt;$E220,0,IF(BG$10&gt;$E220+$F$8,0,$D220-SUM($F117:BF117)))</f>
        <v>0</v>
      </c>
      <c r="BH220" s="9">
        <f>IF(BH$10&lt;$E220,0,IF(BH$10&gt;$E220+$F$8,0,$D220-SUM($F117:BG117)))</f>
        <v>0</v>
      </c>
      <c r="BI220" s="9">
        <f>IF(BI$10&lt;$E220,0,IF(BI$10&gt;$E220+$F$8,0,$D220-SUM($F117:BH117)))</f>
        <v>0</v>
      </c>
      <c r="BJ220" s="9">
        <f>IF(BJ$10&lt;$E220,0,IF(BJ$10&gt;$E220+$F$8,0,$D220-SUM($F117:BI117)))</f>
        <v>0</v>
      </c>
      <c r="BK220" s="9">
        <f>IF(BK$10&lt;$E220,0,IF(BK$10&gt;$E220+$F$8,0,$D220-SUM($F117:BJ117)))</f>
        <v>0</v>
      </c>
      <c r="BL220" s="9">
        <f>IF(BL$10&lt;$E220,0,IF(BL$10&gt;$E220+$F$8,0,$D220-SUM($F117:BK117)))</f>
        <v>0</v>
      </c>
      <c r="BM220" s="9">
        <f>IF(BM$10&lt;$E220,0,IF(BM$10&gt;$E220+$F$8,0,$D220-SUM($F117:BL117)))</f>
        <v>0</v>
      </c>
      <c r="BN220" s="9">
        <f>IF(BN$10&lt;$E220,0,IF(BN$10&gt;$E220+$F$8,0,$D220-SUM($F117:BM117)))</f>
        <v>0</v>
      </c>
      <c r="BO220" s="9">
        <f>IF(BO$10&lt;$E220,0,IF(BO$10&gt;$E220+$F$8,0,$D220-SUM($F117:BN117)))</f>
        <v>0</v>
      </c>
      <c r="BP220" s="9">
        <f>IF(BP$10&lt;$E220,0,IF(BP$10&gt;$E220+$F$8,0,$D220-SUM($F117:BO117)))</f>
        <v>0</v>
      </c>
      <c r="BQ220" s="9">
        <f>IF(BQ$10&lt;$E220,0,IF(BQ$10&gt;$E220+$F$8,0,$D220-SUM($F117:BP117)))</f>
        <v>0</v>
      </c>
      <c r="BR220" s="9">
        <f>IF(BR$10&lt;$E220,0,IF(BR$10&gt;$E220+$F$8,0,$D220-SUM($F117:BQ117)))</f>
        <v>0</v>
      </c>
      <c r="BS220" s="9">
        <f>IF(BS$10&lt;$E220,0,IF(BS$10&gt;$E220+$F$8,0,$D220-SUM($F117:BR117)))</f>
        <v>0</v>
      </c>
      <c r="BT220" s="9">
        <f>IF(BT$10&lt;$E220,0,IF(BT$10&gt;$E220+$F$8,0,$D220-SUM($F117:BS117)))</f>
        <v>0</v>
      </c>
      <c r="BU220" s="9">
        <f>IF(BU$10&lt;$E220,0,IF(BU$10&gt;$E220+$F$8,0,$D220-SUM($F117:BT117)))</f>
        <v>0</v>
      </c>
      <c r="BV220" s="9">
        <f>IF(BV$10&lt;$E220,0,IF(BV$10&gt;$E220+$F$8,0,$D220-SUM($F117:BU117)))</f>
        <v>0</v>
      </c>
      <c r="BW220" s="9">
        <f>IF(BW$10&lt;$E220,0,IF(BW$10&gt;$E220+$F$8,0,$D220-SUM($F117:BV117)))</f>
        <v>0</v>
      </c>
      <c r="BX220" s="9">
        <f>IF(BX$10&lt;$E220,0,IF(BX$10&gt;$E220+$F$8,0,$D220-SUM($F117:BW117)))</f>
        <v>0</v>
      </c>
      <c r="BY220" s="9">
        <f>IF(BY$10&lt;$E220,0,IF(BY$10&gt;$E220+$F$8,0,$D220-SUM($F117:BX117)))</f>
        <v>0</v>
      </c>
      <c r="BZ220" s="9">
        <f>IF(BZ$10&lt;$E220,0,IF(BZ$10&gt;$E220+$F$8,0,$D220-SUM($F117:BY117)))</f>
        <v>0</v>
      </c>
      <c r="CA220" s="9">
        <f>IF(CA$10&lt;$E220,0,IF(CA$10&gt;$E220+$F$8,0,$D220-SUM($F117:BZ117)))</f>
        <v>0</v>
      </c>
      <c r="CB220" s="9">
        <f>IF(CB$10&lt;$E220,0,IF(CB$10&gt;$E220+$F$8,0,$D220-SUM($F117:CA117)))</f>
        <v>0</v>
      </c>
      <c r="CC220" s="9">
        <f>IF(CC$10&lt;$E220,0,IF(CC$10&gt;$E220+$F$8,0,$D220-SUM($F117:CB117)))</f>
        <v>0</v>
      </c>
      <c r="CD220" s="9">
        <f>IF(CD$10&lt;$E220,0,IF(CD$10&gt;$E220+$F$8,0,$D220-SUM($F117:CC117)))</f>
        <v>0</v>
      </c>
      <c r="CE220" s="9">
        <f>IF(CE$10&lt;$E220,0,IF(CE$10&gt;$E220+$F$8,0,$D220-SUM($F117:CD117)))</f>
        <v>0</v>
      </c>
      <c r="CF220" s="9">
        <f>IF(CF$10&lt;$E220,0,IF(CF$10&gt;$E220+$F$8,0,$D220-SUM($F117:CE117)))</f>
        <v>0</v>
      </c>
      <c r="CG220" s="9">
        <f>IF(CG$10&lt;$E220,0,IF(CG$10&gt;$E220+$F$8,0,$D220-SUM($F117:CF117)))</f>
        <v>0</v>
      </c>
      <c r="CH220" s="9">
        <f>IF(CH$10&lt;$E220,0,IF(CH$10&gt;$E220+$F$8,0,$D220-SUM($F117:CG117)))</f>
        <v>0</v>
      </c>
      <c r="CI220" s="9">
        <f>IF(CI$10&lt;$E220,0,IF(CI$10&gt;$E220+$F$8,0,$D220-SUM($F117:CH117)))</f>
        <v>0</v>
      </c>
      <c r="CJ220" s="9">
        <f>IF(CJ$10&lt;$E220,0,IF(CJ$10&gt;$E220+$F$8,0,$D220-SUM($F117:CI117)))</f>
        <v>0</v>
      </c>
      <c r="CK220" s="9">
        <f>IF(CK$10&lt;$E220,0,IF(CK$10&gt;$E220+$F$8,0,$D220-SUM($F117:CJ117)))</f>
        <v>0</v>
      </c>
      <c r="CL220" s="9">
        <f>IF(CL$10&lt;$E220,0,IF(CL$10&gt;$E220+$F$8,0,$D220-SUM($F117:CK117)))</f>
        <v>0</v>
      </c>
      <c r="CM220" s="9">
        <f>IF(CM$10&lt;$E220,0,IF(CM$10&gt;$E220+$F$8,0,$D220-SUM($F117:CL117)))</f>
        <v>0</v>
      </c>
      <c r="CN220" s="9">
        <f>IF(CN$10&lt;$E220,0,IF(CN$10&gt;$E220+$F$8,0,$D220-SUM($F117:CM117)))</f>
        <v>0</v>
      </c>
      <c r="CO220" s="9">
        <f>IF(CO$10&lt;$E220,0,IF(CO$10&gt;$E220+$F$8,0,$D220-SUM($F117:CN117)))</f>
        <v>0</v>
      </c>
      <c r="CP220" s="9">
        <f>IF(CP$10&lt;$E220,0,IF(CP$10&gt;$E220+$F$8,0,$D220-SUM($F117:CO117)))</f>
        <v>0</v>
      </c>
      <c r="CQ220" s="9">
        <f>IF(CQ$10&lt;$E220,0,IF(CQ$10&gt;$E220+$F$8,0,$D220-SUM($F117:CP117)))</f>
        <v>0</v>
      </c>
      <c r="CR220" s="9">
        <f>IF(CR$10&lt;$E220,0,IF(CR$10&gt;$E220+$F$8,0,$D220-SUM($F117:CQ117)))</f>
        <v>0</v>
      </c>
      <c r="CS220" s="9">
        <f>IF(CS$10&lt;$E220,0,IF(CS$10&gt;$E220+$F$8,0,$D220-SUM($F117:CR117)))</f>
        <v>0</v>
      </c>
      <c r="CT220" s="9">
        <f>IF(CT$10&lt;$E220,0,IF(CT$10&gt;$E220+$F$8,0,$D220-SUM($F117:CS117)))</f>
        <v>0</v>
      </c>
      <c r="CU220" s="9">
        <f>IF(CU$10&lt;$E220,0,IF(CU$10&gt;$E220+$F$8,0,$D220-SUM($F117:CT117)))</f>
        <v>0</v>
      </c>
      <c r="CV220" s="9">
        <f>IF(CV$10&lt;$E220,0,IF(CV$10&gt;$E220+$F$8,0,$D220-SUM($F117:CU117)))</f>
        <v>0</v>
      </c>
      <c r="CW220" s="9">
        <f>IF(CW$10&lt;$E220,0,IF(CW$10&gt;$E220+$F$8,0,$D220-SUM($F117:CV117)))</f>
        <v>0</v>
      </c>
      <c r="CX220" s="9">
        <f ca="1">IF(CX$10&lt;$E220,0,IF(CX$10&gt;$E220+$F$8,0,$D220-SUM($F117:CW117)))</f>
        <v>0</v>
      </c>
      <c r="CY220" s="9">
        <f ca="1">IF(CY$10&lt;$E220,0,IF(CY$10&gt;$E220+$F$8,0,$D220-SUM($F117:CX117)))</f>
        <v>0</v>
      </c>
      <c r="CZ220" s="9">
        <f ca="1">IF(CZ$10&lt;$E220,0,IF(CZ$10&gt;$E220+$F$8,0,$D220-SUM($F117:CY117)))</f>
        <v>0</v>
      </c>
      <c r="DA220" s="9">
        <f ca="1">IF(DA$10&lt;$E220,0,IF(DA$10&gt;$E220+$F$8,0,$D220-SUM($F117:CZ117)))</f>
        <v>0</v>
      </c>
    </row>
    <row r="221" spans="4:105">
      <c r="D221" s="58">
        <f t="shared" ca="1" si="124"/>
        <v>0</v>
      </c>
      <c r="E221" s="3">
        <f t="shared" si="126"/>
        <v>98</v>
      </c>
      <c r="F221" s="9">
        <f t="shared" si="125"/>
        <v>0</v>
      </c>
      <c r="G221" s="9">
        <f>IF(G$10&lt;$E221,0,IF(G$10&gt;$E221+$F$8,0,$D221-SUM($F118:F118)))</f>
        <v>0</v>
      </c>
      <c r="H221" s="9">
        <f>IF(H$10&lt;$E221,0,IF(H$10&gt;$E221+$F$8,0,$D221-SUM($F118:G118)))</f>
        <v>0</v>
      </c>
      <c r="I221" s="9">
        <f>IF(I$10&lt;$E221,0,IF(I$10&gt;$E221+$F$8,0,$D221-SUM($F118:H118)))</f>
        <v>0</v>
      </c>
      <c r="J221" s="9">
        <f>IF(J$10&lt;$E221,0,IF(J$10&gt;$E221+$F$8,0,$D221-SUM($F118:I118)))</f>
        <v>0</v>
      </c>
      <c r="K221" s="9">
        <f>IF(K$10&lt;$E221,0,IF(K$10&gt;$E221+$F$8,0,$D221-SUM($F118:J118)))</f>
        <v>0</v>
      </c>
      <c r="L221" s="9">
        <f>IF(L$10&lt;$E221,0,IF(L$10&gt;$E221+$F$8,0,$D221-SUM($F118:K118)))</f>
        <v>0</v>
      </c>
      <c r="M221" s="9">
        <f>IF(M$10&lt;$E221,0,IF(M$10&gt;$E221+$F$8,0,$D221-SUM($F118:L118)))</f>
        <v>0</v>
      </c>
      <c r="N221" s="9">
        <f>IF(N$10&lt;$E221,0,IF(N$10&gt;$E221+$F$8,0,$D221-SUM($F118:M118)))</f>
        <v>0</v>
      </c>
      <c r="O221" s="9">
        <f>IF(O$10&lt;$E221,0,IF(O$10&gt;$E221+$F$8,0,$D221-SUM($F118:N118)))</f>
        <v>0</v>
      </c>
      <c r="P221" s="9">
        <f>IF(P$10&lt;$E221,0,IF(P$10&gt;$E221+$F$8,0,$D221-SUM($F118:O118)))</f>
        <v>0</v>
      </c>
      <c r="Q221" s="9">
        <f>IF(Q$10&lt;$E221,0,IF(Q$10&gt;$E221+$F$8,0,$D221-SUM($F118:P118)))</f>
        <v>0</v>
      </c>
      <c r="R221" s="9">
        <f>IF(R$10&lt;$E221,0,IF(R$10&gt;$E221+$F$8,0,$D221-SUM($F118:Q118)))</f>
        <v>0</v>
      </c>
      <c r="S221" s="9">
        <f>IF(S$10&lt;$E221,0,IF(S$10&gt;$E221+$F$8,0,$D221-SUM($F118:R118)))</f>
        <v>0</v>
      </c>
      <c r="T221" s="9">
        <f>IF(T$10&lt;$E221,0,IF(T$10&gt;$E221+$F$8,0,$D221-SUM($F118:S118)))</f>
        <v>0</v>
      </c>
      <c r="U221" s="9">
        <f>IF(U$10&lt;$E221,0,IF(U$10&gt;$E221+$F$8,0,$D221-SUM($F118:T118)))</f>
        <v>0</v>
      </c>
      <c r="V221" s="9">
        <f>IF(V$10&lt;$E221,0,IF(V$10&gt;$E221+$F$8,0,$D221-SUM($F118:U118)))</f>
        <v>0</v>
      </c>
      <c r="W221" s="9">
        <f>IF(W$10&lt;$E221,0,IF(W$10&gt;$E221+$F$8,0,$D221-SUM($F118:V118)))</f>
        <v>0</v>
      </c>
      <c r="X221" s="9">
        <f>IF(X$10&lt;$E221,0,IF(X$10&gt;$E221+$F$8,0,$D221-SUM($F118:W118)))</f>
        <v>0</v>
      </c>
      <c r="Y221" s="9">
        <f>IF(Y$10&lt;$E221,0,IF(Y$10&gt;$E221+$F$8,0,$D221-SUM($F118:X118)))</f>
        <v>0</v>
      </c>
      <c r="Z221" s="9">
        <f>IF(Z$10&lt;$E221,0,IF(Z$10&gt;$E221+$F$8,0,$D221-SUM($F118:Y118)))</f>
        <v>0</v>
      </c>
      <c r="AA221" s="9">
        <f>IF(AA$10&lt;$E221,0,IF(AA$10&gt;$E221+$F$8,0,$D221-SUM($F118:Z118)))</f>
        <v>0</v>
      </c>
      <c r="AB221" s="9">
        <f>IF(AB$10&lt;$E221,0,IF(AB$10&gt;$E221+$F$8,0,$D221-SUM($F118:AA118)))</f>
        <v>0</v>
      </c>
      <c r="AC221" s="9">
        <f>IF(AC$10&lt;$E221,0,IF(AC$10&gt;$E221+$F$8,0,$D221-SUM($F118:AB118)))</f>
        <v>0</v>
      </c>
      <c r="AD221" s="9">
        <f>IF(AD$10&lt;$E221,0,IF(AD$10&gt;$E221+$F$8,0,$D221-SUM($F118:AC118)))</f>
        <v>0</v>
      </c>
      <c r="AE221" s="9">
        <f>IF(AE$10&lt;$E221,0,IF(AE$10&gt;$E221+$F$8,0,$D221-SUM($F118:AD118)))</f>
        <v>0</v>
      </c>
      <c r="AF221" s="9">
        <f>IF(AF$10&lt;$E221,0,IF(AF$10&gt;$E221+$F$8,0,$D221-SUM($F118:AE118)))</f>
        <v>0</v>
      </c>
      <c r="AG221" s="9">
        <f>IF(AG$10&lt;$E221,0,IF(AG$10&gt;$E221+$F$8,0,$D221-SUM($F118:AF118)))</f>
        <v>0</v>
      </c>
      <c r="AH221" s="9">
        <f>IF(AH$10&lt;$E221,0,IF(AH$10&gt;$E221+$F$8,0,$D221-SUM($F118:AG118)))</f>
        <v>0</v>
      </c>
      <c r="AI221" s="9">
        <f>IF(AI$10&lt;$E221,0,IF(AI$10&gt;$E221+$F$8,0,$D221-SUM($F118:AH118)))</f>
        <v>0</v>
      </c>
      <c r="AJ221" s="9">
        <f>IF(AJ$10&lt;$E221,0,IF(AJ$10&gt;$E221+$F$8,0,$D221-SUM($F118:AI118)))</f>
        <v>0</v>
      </c>
      <c r="AK221" s="9">
        <f>IF(AK$10&lt;$E221,0,IF(AK$10&gt;$E221+$F$8,0,$D221-SUM($F118:AJ118)))</f>
        <v>0</v>
      </c>
      <c r="AL221" s="9">
        <f>IF(AL$10&lt;$E221,0,IF(AL$10&gt;$E221+$F$8,0,$D221-SUM($F118:AK118)))</f>
        <v>0</v>
      </c>
      <c r="AM221" s="9">
        <f>IF(AM$10&lt;$E221,0,IF(AM$10&gt;$E221+$F$8,0,$D221-SUM($F118:AL118)))</f>
        <v>0</v>
      </c>
      <c r="AN221" s="9">
        <f>IF(AN$10&lt;$E221,0,IF(AN$10&gt;$E221+$F$8,0,$D221-SUM($F118:AM118)))</f>
        <v>0</v>
      </c>
      <c r="AO221" s="9">
        <f>IF(AO$10&lt;$E221,0,IF(AO$10&gt;$E221+$F$8,0,$D221-SUM($F118:AN118)))</f>
        <v>0</v>
      </c>
      <c r="AP221" s="9">
        <f>IF(AP$10&lt;$E221,0,IF(AP$10&gt;$E221+$F$8,0,$D221-SUM($F118:AO118)))</f>
        <v>0</v>
      </c>
      <c r="AQ221" s="9">
        <f>IF(AQ$10&lt;$E221,0,IF(AQ$10&gt;$E221+$F$8,0,$D221-SUM($F118:AP118)))</f>
        <v>0</v>
      </c>
      <c r="AR221" s="9">
        <f>IF(AR$10&lt;$E221,0,IF(AR$10&gt;$E221+$F$8,0,$D221-SUM($F118:AQ118)))</f>
        <v>0</v>
      </c>
      <c r="AS221" s="9">
        <f>IF(AS$10&lt;$E221,0,IF(AS$10&gt;$E221+$F$8,0,$D221-SUM($F118:AR118)))</f>
        <v>0</v>
      </c>
      <c r="AT221" s="9">
        <f>IF(AT$10&lt;$E221,0,IF(AT$10&gt;$E221+$F$8,0,$D221-SUM($F118:AS118)))</f>
        <v>0</v>
      </c>
      <c r="AU221" s="9">
        <f>IF(AU$10&lt;$E221,0,IF(AU$10&gt;$E221+$F$8,0,$D221-SUM($F118:AT118)))</f>
        <v>0</v>
      </c>
      <c r="AV221" s="9">
        <f>IF(AV$10&lt;$E221,0,IF(AV$10&gt;$E221+$F$8,0,$D221-SUM($F118:AU118)))</f>
        <v>0</v>
      </c>
      <c r="AW221" s="9">
        <f>IF(AW$10&lt;$E221,0,IF(AW$10&gt;$E221+$F$8,0,$D221-SUM($F118:AV118)))</f>
        <v>0</v>
      </c>
      <c r="AX221" s="9">
        <f>IF(AX$10&lt;$E221,0,IF(AX$10&gt;$E221+$F$8,0,$D221-SUM($F118:AW118)))</f>
        <v>0</v>
      </c>
      <c r="AY221" s="9">
        <f>IF(AY$10&lt;$E221,0,IF(AY$10&gt;$E221+$F$8,0,$D221-SUM($F118:AX118)))</f>
        <v>0</v>
      </c>
      <c r="AZ221" s="9">
        <f>IF(AZ$10&lt;$E221,0,IF(AZ$10&gt;$E221+$F$8,0,$D221-SUM($F118:AY118)))</f>
        <v>0</v>
      </c>
      <c r="BA221" s="9">
        <f>IF(BA$10&lt;$E221,0,IF(BA$10&gt;$E221+$F$8,0,$D221-SUM($F118:AZ118)))</f>
        <v>0</v>
      </c>
      <c r="BB221" s="9">
        <f>IF(BB$10&lt;$E221,0,IF(BB$10&gt;$E221+$F$8,0,$D221-SUM($F118:BA118)))</f>
        <v>0</v>
      </c>
      <c r="BC221" s="9">
        <f>IF(BC$10&lt;$E221,0,IF(BC$10&gt;$E221+$F$8,0,$D221-SUM($F118:BB118)))</f>
        <v>0</v>
      </c>
      <c r="BD221" s="9">
        <f>IF(BD$10&lt;$E221,0,IF(BD$10&gt;$E221+$F$8,0,$D221-SUM($F118:BC118)))</f>
        <v>0</v>
      </c>
      <c r="BE221" s="9">
        <f>IF(BE$10&lt;$E221,0,IF(BE$10&gt;$E221+$F$8,0,$D221-SUM($F118:BD118)))</f>
        <v>0</v>
      </c>
      <c r="BF221" s="9">
        <f>IF(BF$10&lt;$E221,0,IF(BF$10&gt;$E221+$F$8,0,$D221-SUM($F118:BE118)))</f>
        <v>0</v>
      </c>
      <c r="BG221" s="9">
        <f>IF(BG$10&lt;$E221,0,IF(BG$10&gt;$E221+$F$8,0,$D221-SUM($F118:BF118)))</f>
        <v>0</v>
      </c>
      <c r="BH221" s="9">
        <f>IF(BH$10&lt;$E221,0,IF(BH$10&gt;$E221+$F$8,0,$D221-SUM($F118:BG118)))</f>
        <v>0</v>
      </c>
      <c r="BI221" s="9">
        <f>IF(BI$10&lt;$E221,0,IF(BI$10&gt;$E221+$F$8,0,$D221-SUM($F118:BH118)))</f>
        <v>0</v>
      </c>
      <c r="BJ221" s="9">
        <f>IF(BJ$10&lt;$E221,0,IF(BJ$10&gt;$E221+$F$8,0,$D221-SUM($F118:BI118)))</f>
        <v>0</v>
      </c>
      <c r="BK221" s="9">
        <f>IF(BK$10&lt;$E221,0,IF(BK$10&gt;$E221+$F$8,0,$D221-SUM($F118:BJ118)))</f>
        <v>0</v>
      </c>
      <c r="BL221" s="9">
        <f>IF(BL$10&lt;$E221,0,IF(BL$10&gt;$E221+$F$8,0,$D221-SUM($F118:BK118)))</f>
        <v>0</v>
      </c>
      <c r="BM221" s="9">
        <f>IF(BM$10&lt;$E221,0,IF(BM$10&gt;$E221+$F$8,0,$D221-SUM($F118:BL118)))</f>
        <v>0</v>
      </c>
      <c r="BN221" s="9">
        <f>IF(BN$10&lt;$E221,0,IF(BN$10&gt;$E221+$F$8,0,$D221-SUM($F118:BM118)))</f>
        <v>0</v>
      </c>
      <c r="BO221" s="9">
        <f>IF(BO$10&lt;$E221,0,IF(BO$10&gt;$E221+$F$8,0,$D221-SUM($F118:BN118)))</f>
        <v>0</v>
      </c>
      <c r="BP221" s="9">
        <f>IF(BP$10&lt;$E221,0,IF(BP$10&gt;$E221+$F$8,0,$D221-SUM($F118:BO118)))</f>
        <v>0</v>
      </c>
      <c r="BQ221" s="9">
        <f>IF(BQ$10&lt;$E221,0,IF(BQ$10&gt;$E221+$F$8,0,$D221-SUM($F118:BP118)))</f>
        <v>0</v>
      </c>
      <c r="BR221" s="9">
        <f>IF(BR$10&lt;$E221,0,IF(BR$10&gt;$E221+$F$8,0,$D221-SUM($F118:BQ118)))</f>
        <v>0</v>
      </c>
      <c r="BS221" s="9">
        <f>IF(BS$10&lt;$E221,0,IF(BS$10&gt;$E221+$F$8,0,$D221-SUM($F118:BR118)))</f>
        <v>0</v>
      </c>
      <c r="BT221" s="9">
        <f>IF(BT$10&lt;$E221,0,IF(BT$10&gt;$E221+$F$8,0,$D221-SUM($F118:BS118)))</f>
        <v>0</v>
      </c>
      <c r="BU221" s="9">
        <f>IF(BU$10&lt;$E221,0,IF(BU$10&gt;$E221+$F$8,0,$D221-SUM($F118:BT118)))</f>
        <v>0</v>
      </c>
      <c r="BV221" s="9">
        <f>IF(BV$10&lt;$E221,0,IF(BV$10&gt;$E221+$F$8,0,$D221-SUM($F118:BU118)))</f>
        <v>0</v>
      </c>
      <c r="BW221" s="9">
        <f>IF(BW$10&lt;$E221,0,IF(BW$10&gt;$E221+$F$8,0,$D221-SUM($F118:BV118)))</f>
        <v>0</v>
      </c>
      <c r="BX221" s="9">
        <f>IF(BX$10&lt;$E221,0,IF(BX$10&gt;$E221+$F$8,0,$D221-SUM($F118:BW118)))</f>
        <v>0</v>
      </c>
      <c r="BY221" s="9">
        <f>IF(BY$10&lt;$E221,0,IF(BY$10&gt;$E221+$F$8,0,$D221-SUM($F118:BX118)))</f>
        <v>0</v>
      </c>
      <c r="BZ221" s="9">
        <f>IF(BZ$10&lt;$E221,0,IF(BZ$10&gt;$E221+$F$8,0,$D221-SUM($F118:BY118)))</f>
        <v>0</v>
      </c>
      <c r="CA221" s="9">
        <f>IF(CA$10&lt;$E221,0,IF(CA$10&gt;$E221+$F$8,0,$D221-SUM($F118:BZ118)))</f>
        <v>0</v>
      </c>
      <c r="CB221" s="9">
        <f>IF(CB$10&lt;$E221,0,IF(CB$10&gt;$E221+$F$8,0,$D221-SUM($F118:CA118)))</f>
        <v>0</v>
      </c>
      <c r="CC221" s="9">
        <f>IF(CC$10&lt;$E221,0,IF(CC$10&gt;$E221+$F$8,0,$D221-SUM($F118:CB118)))</f>
        <v>0</v>
      </c>
      <c r="CD221" s="9">
        <f>IF(CD$10&lt;$E221,0,IF(CD$10&gt;$E221+$F$8,0,$D221-SUM($F118:CC118)))</f>
        <v>0</v>
      </c>
      <c r="CE221" s="9">
        <f>IF(CE$10&lt;$E221,0,IF(CE$10&gt;$E221+$F$8,0,$D221-SUM($F118:CD118)))</f>
        <v>0</v>
      </c>
      <c r="CF221" s="9">
        <f>IF(CF$10&lt;$E221,0,IF(CF$10&gt;$E221+$F$8,0,$D221-SUM($F118:CE118)))</f>
        <v>0</v>
      </c>
      <c r="CG221" s="9">
        <f>IF(CG$10&lt;$E221,0,IF(CG$10&gt;$E221+$F$8,0,$D221-SUM($F118:CF118)))</f>
        <v>0</v>
      </c>
      <c r="CH221" s="9">
        <f>IF(CH$10&lt;$E221,0,IF(CH$10&gt;$E221+$F$8,0,$D221-SUM($F118:CG118)))</f>
        <v>0</v>
      </c>
      <c r="CI221" s="9">
        <f>IF(CI$10&lt;$E221,0,IF(CI$10&gt;$E221+$F$8,0,$D221-SUM($F118:CH118)))</f>
        <v>0</v>
      </c>
      <c r="CJ221" s="9">
        <f>IF(CJ$10&lt;$E221,0,IF(CJ$10&gt;$E221+$F$8,0,$D221-SUM($F118:CI118)))</f>
        <v>0</v>
      </c>
      <c r="CK221" s="9">
        <f>IF(CK$10&lt;$E221,0,IF(CK$10&gt;$E221+$F$8,0,$D221-SUM($F118:CJ118)))</f>
        <v>0</v>
      </c>
      <c r="CL221" s="9">
        <f>IF(CL$10&lt;$E221,0,IF(CL$10&gt;$E221+$F$8,0,$D221-SUM($F118:CK118)))</f>
        <v>0</v>
      </c>
      <c r="CM221" s="9">
        <f>IF(CM$10&lt;$E221,0,IF(CM$10&gt;$E221+$F$8,0,$D221-SUM($F118:CL118)))</f>
        <v>0</v>
      </c>
      <c r="CN221" s="9">
        <f>IF(CN$10&lt;$E221,0,IF(CN$10&gt;$E221+$F$8,0,$D221-SUM($F118:CM118)))</f>
        <v>0</v>
      </c>
      <c r="CO221" s="9">
        <f>IF(CO$10&lt;$E221,0,IF(CO$10&gt;$E221+$F$8,0,$D221-SUM($F118:CN118)))</f>
        <v>0</v>
      </c>
      <c r="CP221" s="9">
        <f>IF(CP$10&lt;$E221,0,IF(CP$10&gt;$E221+$F$8,0,$D221-SUM($F118:CO118)))</f>
        <v>0</v>
      </c>
      <c r="CQ221" s="9">
        <f>IF(CQ$10&lt;$E221,0,IF(CQ$10&gt;$E221+$F$8,0,$D221-SUM($F118:CP118)))</f>
        <v>0</v>
      </c>
      <c r="CR221" s="9">
        <f>IF(CR$10&lt;$E221,0,IF(CR$10&gt;$E221+$F$8,0,$D221-SUM($F118:CQ118)))</f>
        <v>0</v>
      </c>
      <c r="CS221" s="9">
        <f>IF(CS$10&lt;$E221,0,IF(CS$10&gt;$E221+$F$8,0,$D221-SUM($F118:CR118)))</f>
        <v>0</v>
      </c>
      <c r="CT221" s="9">
        <f>IF(CT$10&lt;$E221,0,IF(CT$10&gt;$E221+$F$8,0,$D221-SUM($F118:CS118)))</f>
        <v>0</v>
      </c>
      <c r="CU221" s="9">
        <f>IF(CU$10&lt;$E221,0,IF(CU$10&gt;$E221+$F$8,0,$D221-SUM($F118:CT118)))</f>
        <v>0</v>
      </c>
      <c r="CV221" s="9">
        <f>IF(CV$10&lt;$E221,0,IF(CV$10&gt;$E221+$F$8,0,$D221-SUM($F118:CU118)))</f>
        <v>0</v>
      </c>
      <c r="CW221" s="9">
        <f>IF(CW$10&lt;$E221,0,IF(CW$10&gt;$E221+$F$8,0,$D221-SUM($F118:CV118)))</f>
        <v>0</v>
      </c>
      <c r="CX221" s="9">
        <f>IF(CX$10&lt;$E221,0,IF(CX$10&gt;$E221+$F$8,0,$D221-SUM($F118:CW118)))</f>
        <v>0</v>
      </c>
      <c r="CY221" s="9">
        <f ca="1">IF(CY$10&lt;$E221,0,IF(CY$10&gt;$E221+$F$8,0,$D221-SUM($F118:CX118)))</f>
        <v>0</v>
      </c>
      <c r="CZ221" s="9">
        <f ca="1">IF(CZ$10&lt;$E221,0,IF(CZ$10&gt;$E221+$F$8,0,$D221-SUM($F118:CY118)))</f>
        <v>0</v>
      </c>
      <c r="DA221" s="9">
        <f ca="1">IF(DA$10&lt;$E221,0,IF(DA$10&gt;$E221+$F$8,0,$D221-SUM($F118:CZ118)))</f>
        <v>0</v>
      </c>
    </row>
    <row r="222" spans="4:105">
      <c r="D222" s="58">
        <f t="shared" ca="1" si="124"/>
        <v>0</v>
      </c>
      <c r="E222" s="3">
        <f t="shared" si="126"/>
        <v>99</v>
      </c>
      <c r="F222" s="9">
        <f t="shared" si="125"/>
        <v>0</v>
      </c>
      <c r="G222" s="9">
        <f>IF(G$10&lt;$E222,0,IF(G$10&gt;$E222+$F$8,0,$D222-SUM($F119:F119)))</f>
        <v>0</v>
      </c>
      <c r="H222" s="9">
        <f>IF(H$10&lt;$E222,0,IF(H$10&gt;$E222+$F$8,0,$D222-SUM($F119:G119)))</f>
        <v>0</v>
      </c>
      <c r="I222" s="9">
        <f>IF(I$10&lt;$E222,0,IF(I$10&gt;$E222+$F$8,0,$D222-SUM($F119:H119)))</f>
        <v>0</v>
      </c>
      <c r="J222" s="9">
        <f>IF(J$10&lt;$E222,0,IF(J$10&gt;$E222+$F$8,0,$D222-SUM($F119:I119)))</f>
        <v>0</v>
      </c>
      <c r="K222" s="9">
        <f>IF(K$10&lt;$E222,0,IF(K$10&gt;$E222+$F$8,0,$D222-SUM($F119:J119)))</f>
        <v>0</v>
      </c>
      <c r="L222" s="9">
        <f>IF(L$10&lt;$E222,0,IF(L$10&gt;$E222+$F$8,0,$D222-SUM($F119:K119)))</f>
        <v>0</v>
      </c>
      <c r="M222" s="9">
        <f>IF(M$10&lt;$E222,0,IF(M$10&gt;$E222+$F$8,0,$D222-SUM($F119:L119)))</f>
        <v>0</v>
      </c>
      <c r="N222" s="9">
        <f>IF(N$10&lt;$E222,0,IF(N$10&gt;$E222+$F$8,0,$D222-SUM($F119:M119)))</f>
        <v>0</v>
      </c>
      <c r="O222" s="9">
        <f>IF(O$10&lt;$E222,0,IF(O$10&gt;$E222+$F$8,0,$D222-SUM($F119:N119)))</f>
        <v>0</v>
      </c>
      <c r="P222" s="9">
        <f>IF(P$10&lt;$E222,0,IF(P$10&gt;$E222+$F$8,0,$D222-SUM($F119:O119)))</f>
        <v>0</v>
      </c>
      <c r="Q222" s="9">
        <f>IF(Q$10&lt;$E222,0,IF(Q$10&gt;$E222+$F$8,0,$D222-SUM($F119:P119)))</f>
        <v>0</v>
      </c>
      <c r="R222" s="9">
        <f>IF(R$10&lt;$E222,0,IF(R$10&gt;$E222+$F$8,0,$D222-SUM($F119:Q119)))</f>
        <v>0</v>
      </c>
      <c r="S222" s="9">
        <f>IF(S$10&lt;$E222,0,IF(S$10&gt;$E222+$F$8,0,$D222-SUM($F119:R119)))</f>
        <v>0</v>
      </c>
      <c r="T222" s="9">
        <f>IF(T$10&lt;$E222,0,IF(T$10&gt;$E222+$F$8,0,$D222-SUM($F119:S119)))</f>
        <v>0</v>
      </c>
      <c r="U222" s="9">
        <f>IF(U$10&lt;$E222,0,IF(U$10&gt;$E222+$F$8,0,$D222-SUM($F119:T119)))</f>
        <v>0</v>
      </c>
      <c r="V222" s="9">
        <f>IF(V$10&lt;$E222,0,IF(V$10&gt;$E222+$F$8,0,$D222-SUM($F119:U119)))</f>
        <v>0</v>
      </c>
      <c r="W222" s="9">
        <f>IF(W$10&lt;$E222,0,IF(W$10&gt;$E222+$F$8,0,$D222-SUM($F119:V119)))</f>
        <v>0</v>
      </c>
      <c r="X222" s="9">
        <f>IF(X$10&lt;$E222,0,IF(X$10&gt;$E222+$F$8,0,$D222-SUM($F119:W119)))</f>
        <v>0</v>
      </c>
      <c r="Y222" s="9">
        <f>IF(Y$10&lt;$E222,0,IF(Y$10&gt;$E222+$F$8,0,$D222-SUM($F119:X119)))</f>
        <v>0</v>
      </c>
      <c r="Z222" s="9">
        <f>IF(Z$10&lt;$E222,0,IF(Z$10&gt;$E222+$F$8,0,$D222-SUM($F119:Y119)))</f>
        <v>0</v>
      </c>
      <c r="AA222" s="9">
        <f>IF(AA$10&lt;$E222,0,IF(AA$10&gt;$E222+$F$8,0,$D222-SUM($F119:Z119)))</f>
        <v>0</v>
      </c>
      <c r="AB222" s="9">
        <f>IF(AB$10&lt;$E222,0,IF(AB$10&gt;$E222+$F$8,0,$D222-SUM($F119:AA119)))</f>
        <v>0</v>
      </c>
      <c r="AC222" s="9">
        <f>IF(AC$10&lt;$E222,0,IF(AC$10&gt;$E222+$F$8,0,$D222-SUM($F119:AB119)))</f>
        <v>0</v>
      </c>
      <c r="AD222" s="9">
        <f>IF(AD$10&lt;$E222,0,IF(AD$10&gt;$E222+$F$8,0,$D222-SUM($F119:AC119)))</f>
        <v>0</v>
      </c>
      <c r="AE222" s="9">
        <f>IF(AE$10&lt;$E222,0,IF(AE$10&gt;$E222+$F$8,0,$D222-SUM($F119:AD119)))</f>
        <v>0</v>
      </c>
      <c r="AF222" s="9">
        <f>IF(AF$10&lt;$E222,0,IF(AF$10&gt;$E222+$F$8,0,$D222-SUM($F119:AE119)))</f>
        <v>0</v>
      </c>
      <c r="AG222" s="9">
        <f>IF(AG$10&lt;$E222,0,IF(AG$10&gt;$E222+$F$8,0,$D222-SUM($F119:AF119)))</f>
        <v>0</v>
      </c>
      <c r="AH222" s="9">
        <f>IF(AH$10&lt;$E222,0,IF(AH$10&gt;$E222+$F$8,0,$D222-SUM($F119:AG119)))</f>
        <v>0</v>
      </c>
      <c r="AI222" s="9">
        <f>IF(AI$10&lt;$E222,0,IF(AI$10&gt;$E222+$F$8,0,$D222-SUM($F119:AH119)))</f>
        <v>0</v>
      </c>
      <c r="AJ222" s="9">
        <f>IF(AJ$10&lt;$E222,0,IF(AJ$10&gt;$E222+$F$8,0,$D222-SUM($F119:AI119)))</f>
        <v>0</v>
      </c>
      <c r="AK222" s="9">
        <f>IF(AK$10&lt;$E222,0,IF(AK$10&gt;$E222+$F$8,0,$D222-SUM($F119:AJ119)))</f>
        <v>0</v>
      </c>
      <c r="AL222" s="9">
        <f>IF(AL$10&lt;$E222,0,IF(AL$10&gt;$E222+$F$8,0,$D222-SUM($F119:AK119)))</f>
        <v>0</v>
      </c>
      <c r="AM222" s="9">
        <f>IF(AM$10&lt;$E222,0,IF(AM$10&gt;$E222+$F$8,0,$D222-SUM($F119:AL119)))</f>
        <v>0</v>
      </c>
      <c r="AN222" s="9">
        <f>IF(AN$10&lt;$E222,0,IF(AN$10&gt;$E222+$F$8,0,$D222-SUM($F119:AM119)))</f>
        <v>0</v>
      </c>
      <c r="AO222" s="9">
        <f>IF(AO$10&lt;$E222,0,IF(AO$10&gt;$E222+$F$8,0,$D222-SUM($F119:AN119)))</f>
        <v>0</v>
      </c>
      <c r="AP222" s="9">
        <f>IF(AP$10&lt;$E222,0,IF(AP$10&gt;$E222+$F$8,0,$D222-SUM($F119:AO119)))</f>
        <v>0</v>
      </c>
      <c r="AQ222" s="9">
        <f>IF(AQ$10&lt;$E222,0,IF(AQ$10&gt;$E222+$F$8,0,$D222-SUM($F119:AP119)))</f>
        <v>0</v>
      </c>
      <c r="AR222" s="9">
        <f>IF(AR$10&lt;$E222,0,IF(AR$10&gt;$E222+$F$8,0,$D222-SUM($F119:AQ119)))</f>
        <v>0</v>
      </c>
      <c r="AS222" s="9">
        <f>IF(AS$10&lt;$E222,0,IF(AS$10&gt;$E222+$F$8,0,$D222-SUM($F119:AR119)))</f>
        <v>0</v>
      </c>
      <c r="AT222" s="9">
        <f>IF(AT$10&lt;$E222,0,IF(AT$10&gt;$E222+$F$8,0,$D222-SUM($F119:AS119)))</f>
        <v>0</v>
      </c>
      <c r="AU222" s="9">
        <f>IF(AU$10&lt;$E222,0,IF(AU$10&gt;$E222+$F$8,0,$D222-SUM($F119:AT119)))</f>
        <v>0</v>
      </c>
      <c r="AV222" s="9">
        <f>IF(AV$10&lt;$E222,0,IF(AV$10&gt;$E222+$F$8,0,$D222-SUM($F119:AU119)))</f>
        <v>0</v>
      </c>
      <c r="AW222" s="9">
        <f>IF(AW$10&lt;$E222,0,IF(AW$10&gt;$E222+$F$8,0,$D222-SUM($F119:AV119)))</f>
        <v>0</v>
      </c>
      <c r="AX222" s="9">
        <f>IF(AX$10&lt;$E222,0,IF(AX$10&gt;$E222+$F$8,0,$D222-SUM($F119:AW119)))</f>
        <v>0</v>
      </c>
      <c r="AY222" s="9">
        <f>IF(AY$10&lt;$E222,0,IF(AY$10&gt;$E222+$F$8,0,$D222-SUM($F119:AX119)))</f>
        <v>0</v>
      </c>
      <c r="AZ222" s="9">
        <f>IF(AZ$10&lt;$E222,0,IF(AZ$10&gt;$E222+$F$8,0,$D222-SUM($F119:AY119)))</f>
        <v>0</v>
      </c>
      <c r="BA222" s="9">
        <f>IF(BA$10&lt;$E222,0,IF(BA$10&gt;$E222+$F$8,0,$D222-SUM($F119:AZ119)))</f>
        <v>0</v>
      </c>
      <c r="BB222" s="9">
        <f>IF(BB$10&lt;$E222,0,IF(BB$10&gt;$E222+$F$8,0,$D222-SUM($F119:BA119)))</f>
        <v>0</v>
      </c>
      <c r="BC222" s="9">
        <f>IF(BC$10&lt;$E222,0,IF(BC$10&gt;$E222+$F$8,0,$D222-SUM($F119:BB119)))</f>
        <v>0</v>
      </c>
      <c r="BD222" s="9">
        <f>IF(BD$10&lt;$E222,0,IF(BD$10&gt;$E222+$F$8,0,$D222-SUM($F119:BC119)))</f>
        <v>0</v>
      </c>
      <c r="BE222" s="9">
        <f>IF(BE$10&lt;$E222,0,IF(BE$10&gt;$E222+$F$8,0,$D222-SUM($F119:BD119)))</f>
        <v>0</v>
      </c>
      <c r="BF222" s="9">
        <f>IF(BF$10&lt;$E222,0,IF(BF$10&gt;$E222+$F$8,0,$D222-SUM($F119:BE119)))</f>
        <v>0</v>
      </c>
      <c r="BG222" s="9">
        <f>IF(BG$10&lt;$E222,0,IF(BG$10&gt;$E222+$F$8,0,$D222-SUM($F119:BF119)))</f>
        <v>0</v>
      </c>
      <c r="BH222" s="9">
        <f>IF(BH$10&lt;$E222,0,IF(BH$10&gt;$E222+$F$8,0,$D222-SUM($F119:BG119)))</f>
        <v>0</v>
      </c>
      <c r="BI222" s="9">
        <f>IF(BI$10&lt;$E222,0,IF(BI$10&gt;$E222+$F$8,0,$D222-SUM($F119:BH119)))</f>
        <v>0</v>
      </c>
      <c r="BJ222" s="9">
        <f>IF(BJ$10&lt;$E222,0,IF(BJ$10&gt;$E222+$F$8,0,$D222-SUM($F119:BI119)))</f>
        <v>0</v>
      </c>
      <c r="BK222" s="9">
        <f>IF(BK$10&lt;$E222,0,IF(BK$10&gt;$E222+$F$8,0,$D222-SUM($F119:BJ119)))</f>
        <v>0</v>
      </c>
      <c r="BL222" s="9">
        <f>IF(BL$10&lt;$E222,0,IF(BL$10&gt;$E222+$F$8,0,$D222-SUM($F119:BK119)))</f>
        <v>0</v>
      </c>
      <c r="BM222" s="9">
        <f>IF(BM$10&lt;$E222,0,IF(BM$10&gt;$E222+$F$8,0,$D222-SUM($F119:BL119)))</f>
        <v>0</v>
      </c>
      <c r="BN222" s="9">
        <f>IF(BN$10&lt;$E222,0,IF(BN$10&gt;$E222+$F$8,0,$D222-SUM($F119:BM119)))</f>
        <v>0</v>
      </c>
      <c r="BO222" s="9">
        <f>IF(BO$10&lt;$E222,0,IF(BO$10&gt;$E222+$F$8,0,$D222-SUM($F119:BN119)))</f>
        <v>0</v>
      </c>
      <c r="BP222" s="9">
        <f>IF(BP$10&lt;$E222,0,IF(BP$10&gt;$E222+$F$8,0,$D222-SUM($F119:BO119)))</f>
        <v>0</v>
      </c>
      <c r="BQ222" s="9">
        <f>IF(BQ$10&lt;$E222,0,IF(BQ$10&gt;$E222+$F$8,0,$D222-SUM($F119:BP119)))</f>
        <v>0</v>
      </c>
      <c r="BR222" s="9">
        <f>IF(BR$10&lt;$E222,0,IF(BR$10&gt;$E222+$F$8,0,$D222-SUM($F119:BQ119)))</f>
        <v>0</v>
      </c>
      <c r="BS222" s="9">
        <f>IF(BS$10&lt;$E222,0,IF(BS$10&gt;$E222+$F$8,0,$D222-SUM($F119:BR119)))</f>
        <v>0</v>
      </c>
      <c r="BT222" s="9">
        <f>IF(BT$10&lt;$E222,0,IF(BT$10&gt;$E222+$F$8,0,$D222-SUM($F119:BS119)))</f>
        <v>0</v>
      </c>
      <c r="BU222" s="9">
        <f>IF(BU$10&lt;$E222,0,IF(BU$10&gt;$E222+$F$8,0,$D222-SUM($F119:BT119)))</f>
        <v>0</v>
      </c>
      <c r="BV222" s="9">
        <f>IF(BV$10&lt;$E222,0,IF(BV$10&gt;$E222+$F$8,0,$D222-SUM($F119:BU119)))</f>
        <v>0</v>
      </c>
      <c r="BW222" s="9">
        <f>IF(BW$10&lt;$E222,0,IF(BW$10&gt;$E222+$F$8,0,$D222-SUM($F119:BV119)))</f>
        <v>0</v>
      </c>
      <c r="BX222" s="9">
        <f>IF(BX$10&lt;$E222,0,IF(BX$10&gt;$E222+$F$8,0,$D222-SUM($F119:BW119)))</f>
        <v>0</v>
      </c>
      <c r="BY222" s="9">
        <f>IF(BY$10&lt;$E222,0,IF(BY$10&gt;$E222+$F$8,0,$D222-SUM($F119:BX119)))</f>
        <v>0</v>
      </c>
      <c r="BZ222" s="9">
        <f>IF(BZ$10&lt;$E222,0,IF(BZ$10&gt;$E222+$F$8,0,$D222-SUM($F119:BY119)))</f>
        <v>0</v>
      </c>
      <c r="CA222" s="9">
        <f>IF(CA$10&lt;$E222,0,IF(CA$10&gt;$E222+$F$8,0,$D222-SUM($F119:BZ119)))</f>
        <v>0</v>
      </c>
      <c r="CB222" s="9">
        <f>IF(CB$10&lt;$E222,0,IF(CB$10&gt;$E222+$F$8,0,$D222-SUM($F119:CA119)))</f>
        <v>0</v>
      </c>
      <c r="CC222" s="9">
        <f>IF(CC$10&lt;$E222,0,IF(CC$10&gt;$E222+$F$8,0,$D222-SUM($F119:CB119)))</f>
        <v>0</v>
      </c>
      <c r="CD222" s="9">
        <f>IF(CD$10&lt;$E222,0,IF(CD$10&gt;$E222+$F$8,0,$D222-SUM($F119:CC119)))</f>
        <v>0</v>
      </c>
      <c r="CE222" s="9">
        <f>IF(CE$10&lt;$E222,0,IF(CE$10&gt;$E222+$F$8,0,$D222-SUM($F119:CD119)))</f>
        <v>0</v>
      </c>
      <c r="CF222" s="9">
        <f>IF(CF$10&lt;$E222,0,IF(CF$10&gt;$E222+$F$8,0,$D222-SUM($F119:CE119)))</f>
        <v>0</v>
      </c>
      <c r="CG222" s="9">
        <f>IF(CG$10&lt;$E222,0,IF(CG$10&gt;$E222+$F$8,0,$D222-SUM($F119:CF119)))</f>
        <v>0</v>
      </c>
      <c r="CH222" s="9">
        <f>IF(CH$10&lt;$E222,0,IF(CH$10&gt;$E222+$F$8,0,$D222-SUM($F119:CG119)))</f>
        <v>0</v>
      </c>
      <c r="CI222" s="9">
        <f>IF(CI$10&lt;$E222,0,IF(CI$10&gt;$E222+$F$8,0,$D222-SUM($F119:CH119)))</f>
        <v>0</v>
      </c>
      <c r="CJ222" s="9">
        <f>IF(CJ$10&lt;$E222,0,IF(CJ$10&gt;$E222+$F$8,0,$D222-SUM($F119:CI119)))</f>
        <v>0</v>
      </c>
      <c r="CK222" s="9">
        <f>IF(CK$10&lt;$E222,0,IF(CK$10&gt;$E222+$F$8,0,$D222-SUM($F119:CJ119)))</f>
        <v>0</v>
      </c>
      <c r="CL222" s="9">
        <f>IF(CL$10&lt;$E222,0,IF(CL$10&gt;$E222+$F$8,0,$D222-SUM($F119:CK119)))</f>
        <v>0</v>
      </c>
      <c r="CM222" s="9">
        <f>IF(CM$10&lt;$E222,0,IF(CM$10&gt;$E222+$F$8,0,$D222-SUM($F119:CL119)))</f>
        <v>0</v>
      </c>
      <c r="CN222" s="9">
        <f>IF(CN$10&lt;$E222,0,IF(CN$10&gt;$E222+$F$8,0,$D222-SUM($F119:CM119)))</f>
        <v>0</v>
      </c>
      <c r="CO222" s="9">
        <f>IF(CO$10&lt;$E222,0,IF(CO$10&gt;$E222+$F$8,0,$D222-SUM($F119:CN119)))</f>
        <v>0</v>
      </c>
      <c r="CP222" s="9">
        <f>IF(CP$10&lt;$E222,0,IF(CP$10&gt;$E222+$F$8,0,$D222-SUM($F119:CO119)))</f>
        <v>0</v>
      </c>
      <c r="CQ222" s="9">
        <f>IF(CQ$10&lt;$E222,0,IF(CQ$10&gt;$E222+$F$8,0,$D222-SUM($F119:CP119)))</f>
        <v>0</v>
      </c>
      <c r="CR222" s="9">
        <f>IF(CR$10&lt;$E222,0,IF(CR$10&gt;$E222+$F$8,0,$D222-SUM($F119:CQ119)))</f>
        <v>0</v>
      </c>
      <c r="CS222" s="9">
        <f>IF(CS$10&lt;$E222,0,IF(CS$10&gt;$E222+$F$8,0,$D222-SUM($F119:CR119)))</f>
        <v>0</v>
      </c>
      <c r="CT222" s="9">
        <f>IF(CT$10&lt;$E222,0,IF(CT$10&gt;$E222+$F$8,0,$D222-SUM($F119:CS119)))</f>
        <v>0</v>
      </c>
      <c r="CU222" s="9">
        <f>IF(CU$10&lt;$E222,0,IF(CU$10&gt;$E222+$F$8,0,$D222-SUM($F119:CT119)))</f>
        <v>0</v>
      </c>
      <c r="CV222" s="9">
        <f>IF(CV$10&lt;$E222,0,IF(CV$10&gt;$E222+$F$8,0,$D222-SUM($F119:CU119)))</f>
        <v>0</v>
      </c>
      <c r="CW222" s="9">
        <f>IF(CW$10&lt;$E222,0,IF(CW$10&gt;$E222+$F$8,0,$D222-SUM($F119:CV119)))</f>
        <v>0</v>
      </c>
      <c r="CX222" s="9">
        <f>IF(CX$10&lt;$E222,0,IF(CX$10&gt;$E222+$F$8,0,$D222-SUM($F119:CW119)))</f>
        <v>0</v>
      </c>
      <c r="CY222" s="9">
        <f>IF(CY$10&lt;$E222,0,IF(CY$10&gt;$E222+$F$8,0,$D222-SUM($F119:CX119)))</f>
        <v>0</v>
      </c>
      <c r="CZ222" s="9">
        <f ca="1">IF(CZ$10&lt;$E222,0,IF(CZ$10&gt;$E222+$F$8,0,$D222-SUM($F119:CY119)))</f>
        <v>0</v>
      </c>
      <c r="DA222" s="9">
        <f ca="1">IF(DA$10&lt;$E222,0,IF(DA$10&gt;$E222+$F$8,0,$D222-SUM($F119:CZ119)))</f>
        <v>0</v>
      </c>
    </row>
    <row r="223" spans="4:105">
      <c r="D223" s="58">
        <f t="shared" ca="1" si="124"/>
        <v>0</v>
      </c>
      <c r="E223" s="3">
        <f t="shared" si="126"/>
        <v>100</v>
      </c>
      <c r="F223" s="9">
        <f t="shared" si="125"/>
        <v>0</v>
      </c>
      <c r="G223" s="9">
        <f>IF(G$10&lt;$E223,0,IF(G$10&gt;$E223+$F$8,0,$D223-SUM($F120:F120)))</f>
        <v>0</v>
      </c>
      <c r="H223" s="9">
        <f>IF(H$10&lt;$E223,0,IF(H$10&gt;$E223+$F$8,0,$D223-SUM($F120:G120)))</f>
        <v>0</v>
      </c>
      <c r="I223" s="9">
        <f>IF(I$10&lt;$E223,0,IF(I$10&gt;$E223+$F$8,0,$D223-SUM($F120:H120)))</f>
        <v>0</v>
      </c>
      <c r="J223" s="9">
        <f>IF(J$10&lt;$E223,0,IF(J$10&gt;$E223+$F$8,0,$D223-SUM($F120:I120)))</f>
        <v>0</v>
      </c>
      <c r="K223" s="9">
        <f>IF(K$10&lt;$E223,0,IF(K$10&gt;$E223+$F$8,0,$D223-SUM($F120:J120)))</f>
        <v>0</v>
      </c>
      <c r="L223" s="9">
        <f>IF(L$10&lt;$E223,0,IF(L$10&gt;$E223+$F$8,0,$D223-SUM($F120:K120)))</f>
        <v>0</v>
      </c>
      <c r="M223" s="9">
        <f>IF(M$10&lt;$E223,0,IF(M$10&gt;$E223+$F$8,0,$D223-SUM($F120:L120)))</f>
        <v>0</v>
      </c>
      <c r="N223" s="9">
        <f>IF(N$10&lt;$E223,0,IF(N$10&gt;$E223+$F$8,0,$D223-SUM($F120:M120)))</f>
        <v>0</v>
      </c>
      <c r="O223" s="9">
        <f>IF(O$10&lt;$E223,0,IF(O$10&gt;$E223+$F$8,0,$D223-SUM($F120:N120)))</f>
        <v>0</v>
      </c>
      <c r="P223" s="9">
        <f>IF(P$10&lt;$E223,0,IF(P$10&gt;$E223+$F$8,0,$D223-SUM($F120:O120)))</f>
        <v>0</v>
      </c>
      <c r="Q223" s="9">
        <f>IF(Q$10&lt;$E223,0,IF(Q$10&gt;$E223+$F$8,0,$D223-SUM($F120:P120)))</f>
        <v>0</v>
      </c>
      <c r="R223" s="9">
        <f>IF(R$10&lt;$E223,0,IF(R$10&gt;$E223+$F$8,0,$D223-SUM($F120:Q120)))</f>
        <v>0</v>
      </c>
      <c r="S223" s="9">
        <f>IF(S$10&lt;$E223,0,IF(S$10&gt;$E223+$F$8,0,$D223-SUM($F120:R120)))</f>
        <v>0</v>
      </c>
      <c r="T223" s="9">
        <f>IF(T$10&lt;$E223,0,IF(T$10&gt;$E223+$F$8,0,$D223-SUM($F120:S120)))</f>
        <v>0</v>
      </c>
      <c r="U223" s="9">
        <f>IF(U$10&lt;$E223,0,IF(U$10&gt;$E223+$F$8,0,$D223-SUM($F120:T120)))</f>
        <v>0</v>
      </c>
      <c r="V223" s="9">
        <f>IF(V$10&lt;$E223,0,IF(V$10&gt;$E223+$F$8,0,$D223-SUM($F120:U120)))</f>
        <v>0</v>
      </c>
      <c r="W223" s="9">
        <f>IF(W$10&lt;$E223,0,IF(W$10&gt;$E223+$F$8,0,$D223-SUM($F120:V120)))</f>
        <v>0</v>
      </c>
      <c r="X223" s="9">
        <f>IF(X$10&lt;$E223,0,IF(X$10&gt;$E223+$F$8,0,$D223-SUM($F120:W120)))</f>
        <v>0</v>
      </c>
      <c r="Y223" s="9">
        <f>IF(Y$10&lt;$E223,0,IF(Y$10&gt;$E223+$F$8,0,$D223-SUM($F120:X120)))</f>
        <v>0</v>
      </c>
      <c r="Z223" s="9">
        <f>IF(Z$10&lt;$E223,0,IF(Z$10&gt;$E223+$F$8,0,$D223-SUM($F120:Y120)))</f>
        <v>0</v>
      </c>
      <c r="AA223" s="9">
        <f>IF(AA$10&lt;$E223,0,IF(AA$10&gt;$E223+$F$8,0,$D223-SUM($F120:Z120)))</f>
        <v>0</v>
      </c>
      <c r="AB223" s="9">
        <f>IF(AB$10&lt;$E223,0,IF(AB$10&gt;$E223+$F$8,0,$D223-SUM($F120:AA120)))</f>
        <v>0</v>
      </c>
      <c r="AC223" s="9">
        <f>IF(AC$10&lt;$E223,0,IF(AC$10&gt;$E223+$F$8,0,$D223-SUM($F120:AB120)))</f>
        <v>0</v>
      </c>
      <c r="AD223" s="9">
        <f>IF(AD$10&lt;$E223,0,IF(AD$10&gt;$E223+$F$8,0,$D223-SUM($F120:AC120)))</f>
        <v>0</v>
      </c>
      <c r="AE223" s="9">
        <f>IF(AE$10&lt;$E223,0,IF(AE$10&gt;$E223+$F$8,0,$D223-SUM($F120:AD120)))</f>
        <v>0</v>
      </c>
      <c r="AF223" s="9">
        <f>IF(AF$10&lt;$E223,0,IF(AF$10&gt;$E223+$F$8,0,$D223-SUM($F120:AE120)))</f>
        <v>0</v>
      </c>
      <c r="AG223" s="9">
        <f>IF(AG$10&lt;$E223,0,IF(AG$10&gt;$E223+$F$8,0,$D223-SUM($F120:AF120)))</f>
        <v>0</v>
      </c>
      <c r="AH223" s="9">
        <f>IF(AH$10&lt;$E223,0,IF(AH$10&gt;$E223+$F$8,0,$D223-SUM($F120:AG120)))</f>
        <v>0</v>
      </c>
      <c r="AI223" s="9">
        <f>IF(AI$10&lt;$E223,0,IF(AI$10&gt;$E223+$F$8,0,$D223-SUM($F120:AH120)))</f>
        <v>0</v>
      </c>
      <c r="AJ223" s="9">
        <f>IF(AJ$10&lt;$E223,0,IF(AJ$10&gt;$E223+$F$8,0,$D223-SUM($F120:AI120)))</f>
        <v>0</v>
      </c>
      <c r="AK223" s="9">
        <f>IF(AK$10&lt;$E223,0,IF(AK$10&gt;$E223+$F$8,0,$D223-SUM($F120:AJ120)))</f>
        <v>0</v>
      </c>
      <c r="AL223" s="9">
        <f>IF(AL$10&lt;$E223,0,IF(AL$10&gt;$E223+$F$8,0,$D223-SUM($F120:AK120)))</f>
        <v>0</v>
      </c>
      <c r="AM223" s="9">
        <f>IF(AM$10&lt;$E223,0,IF(AM$10&gt;$E223+$F$8,0,$D223-SUM($F120:AL120)))</f>
        <v>0</v>
      </c>
      <c r="AN223" s="9">
        <f>IF(AN$10&lt;$E223,0,IF(AN$10&gt;$E223+$F$8,0,$D223-SUM($F120:AM120)))</f>
        <v>0</v>
      </c>
      <c r="AO223" s="9">
        <f>IF(AO$10&lt;$E223,0,IF(AO$10&gt;$E223+$F$8,0,$D223-SUM($F120:AN120)))</f>
        <v>0</v>
      </c>
      <c r="AP223" s="9">
        <f>IF(AP$10&lt;$E223,0,IF(AP$10&gt;$E223+$F$8,0,$D223-SUM($F120:AO120)))</f>
        <v>0</v>
      </c>
      <c r="AQ223" s="9">
        <f>IF(AQ$10&lt;$E223,0,IF(AQ$10&gt;$E223+$F$8,0,$D223-SUM($F120:AP120)))</f>
        <v>0</v>
      </c>
      <c r="AR223" s="9">
        <f>IF(AR$10&lt;$E223,0,IF(AR$10&gt;$E223+$F$8,0,$D223-SUM($F120:AQ120)))</f>
        <v>0</v>
      </c>
      <c r="AS223" s="9">
        <f>IF(AS$10&lt;$E223,0,IF(AS$10&gt;$E223+$F$8,0,$D223-SUM($F120:AR120)))</f>
        <v>0</v>
      </c>
      <c r="AT223" s="9">
        <f>IF(AT$10&lt;$E223,0,IF(AT$10&gt;$E223+$F$8,0,$D223-SUM($F120:AS120)))</f>
        <v>0</v>
      </c>
      <c r="AU223" s="9">
        <f>IF(AU$10&lt;$E223,0,IF(AU$10&gt;$E223+$F$8,0,$D223-SUM($F120:AT120)))</f>
        <v>0</v>
      </c>
      <c r="AV223" s="9">
        <f>IF(AV$10&lt;$E223,0,IF(AV$10&gt;$E223+$F$8,0,$D223-SUM($F120:AU120)))</f>
        <v>0</v>
      </c>
      <c r="AW223" s="9">
        <f>IF(AW$10&lt;$E223,0,IF(AW$10&gt;$E223+$F$8,0,$D223-SUM($F120:AV120)))</f>
        <v>0</v>
      </c>
      <c r="AX223" s="9">
        <f>IF(AX$10&lt;$E223,0,IF(AX$10&gt;$E223+$F$8,0,$D223-SUM($F120:AW120)))</f>
        <v>0</v>
      </c>
      <c r="AY223" s="9">
        <f>IF(AY$10&lt;$E223,0,IF(AY$10&gt;$E223+$F$8,0,$D223-SUM($F120:AX120)))</f>
        <v>0</v>
      </c>
      <c r="AZ223" s="9">
        <f>IF(AZ$10&lt;$E223,0,IF(AZ$10&gt;$E223+$F$8,0,$D223-SUM($F120:AY120)))</f>
        <v>0</v>
      </c>
      <c r="BA223" s="9">
        <f>IF(BA$10&lt;$E223,0,IF(BA$10&gt;$E223+$F$8,0,$D223-SUM($F120:AZ120)))</f>
        <v>0</v>
      </c>
      <c r="BB223" s="9">
        <f>IF(BB$10&lt;$E223,0,IF(BB$10&gt;$E223+$F$8,0,$D223-SUM($F120:BA120)))</f>
        <v>0</v>
      </c>
      <c r="BC223" s="9">
        <f>IF(BC$10&lt;$E223,0,IF(BC$10&gt;$E223+$F$8,0,$D223-SUM($F120:BB120)))</f>
        <v>0</v>
      </c>
      <c r="BD223" s="9">
        <f>IF(BD$10&lt;$E223,0,IF(BD$10&gt;$E223+$F$8,0,$D223-SUM($F120:BC120)))</f>
        <v>0</v>
      </c>
      <c r="BE223" s="9">
        <f>IF(BE$10&lt;$E223,0,IF(BE$10&gt;$E223+$F$8,0,$D223-SUM($F120:BD120)))</f>
        <v>0</v>
      </c>
      <c r="BF223" s="9">
        <f>IF(BF$10&lt;$E223,0,IF(BF$10&gt;$E223+$F$8,0,$D223-SUM($F120:BE120)))</f>
        <v>0</v>
      </c>
      <c r="BG223" s="9">
        <f>IF(BG$10&lt;$E223,0,IF(BG$10&gt;$E223+$F$8,0,$D223-SUM($F120:BF120)))</f>
        <v>0</v>
      </c>
      <c r="BH223" s="9">
        <f>IF(BH$10&lt;$E223,0,IF(BH$10&gt;$E223+$F$8,0,$D223-SUM($F120:BG120)))</f>
        <v>0</v>
      </c>
      <c r="BI223" s="9">
        <f>IF(BI$10&lt;$E223,0,IF(BI$10&gt;$E223+$F$8,0,$D223-SUM($F120:BH120)))</f>
        <v>0</v>
      </c>
      <c r="BJ223" s="9">
        <f>IF(BJ$10&lt;$E223,0,IF(BJ$10&gt;$E223+$F$8,0,$D223-SUM($F120:BI120)))</f>
        <v>0</v>
      </c>
      <c r="BK223" s="9">
        <f>IF(BK$10&lt;$E223,0,IF(BK$10&gt;$E223+$F$8,0,$D223-SUM($F120:BJ120)))</f>
        <v>0</v>
      </c>
      <c r="BL223" s="9">
        <f>IF(BL$10&lt;$E223,0,IF(BL$10&gt;$E223+$F$8,0,$D223-SUM($F120:BK120)))</f>
        <v>0</v>
      </c>
      <c r="BM223" s="9">
        <f>IF(BM$10&lt;$E223,0,IF(BM$10&gt;$E223+$F$8,0,$D223-SUM($F120:BL120)))</f>
        <v>0</v>
      </c>
      <c r="BN223" s="9">
        <f>IF(BN$10&lt;$E223,0,IF(BN$10&gt;$E223+$F$8,0,$D223-SUM($F120:BM120)))</f>
        <v>0</v>
      </c>
      <c r="BO223" s="9">
        <f>IF(BO$10&lt;$E223,0,IF(BO$10&gt;$E223+$F$8,0,$D223-SUM($F120:BN120)))</f>
        <v>0</v>
      </c>
      <c r="BP223" s="9">
        <f>IF(BP$10&lt;$E223,0,IF(BP$10&gt;$E223+$F$8,0,$D223-SUM($F120:BO120)))</f>
        <v>0</v>
      </c>
      <c r="BQ223" s="9">
        <f>IF(BQ$10&lt;$E223,0,IF(BQ$10&gt;$E223+$F$8,0,$D223-SUM($F120:BP120)))</f>
        <v>0</v>
      </c>
      <c r="BR223" s="9">
        <f>IF(BR$10&lt;$E223,0,IF(BR$10&gt;$E223+$F$8,0,$D223-SUM($F120:BQ120)))</f>
        <v>0</v>
      </c>
      <c r="BS223" s="9">
        <f>IF(BS$10&lt;$E223,0,IF(BS$10&gt;$E223+$F$8,0,$D223-SUM($F120:BR120)))</f>
        <v>0</v>
      </c>
      <c r="BT223" s="9">
        <f>IF(BT$10&lt;$E223,0,IF(BT$10&gt;$E223+$F$8,0,$D223-SUM($F120:BS120)))</f>
        <v>0</v>
      </c>
      <c r="BU223" s="9">
        <f>IF(BU$10&lt;$E223,0,IF(BU$10&gt;$E223+$F$8,0,$D223-SUM($F120:BT120)))</f>
        <v>0</v>
      </c>
      <c r="BV223" s="9">
        <f>IF(BV$10&lt;$E223,0,IF(BV$10&gt;$E223+$F$8,0,$D223-SUM($F120:BU120)))</f>
        <v>0</v>
      </c>
      <c r="BW223" s="9">
        <f>IF(BW$10&lt;$E223,0,IF(BW$10&gt;$E223+$F$8,0,$D223-SUM($F120:BV120)))</f>
        <v>0</v>
      </c>
      <c r="BX223" s="9">
        <f>IF(BX$10&lt;$E223,0,IF(BX$10&gt;$E223+$F$8,0,$D223-SUM($F120:BW120)))</f>
        <v>0</v>
      </c>
      <c r="BY223" s="9">
        <f>IF(BY$10&lt;$E223,0,IF(BY$10&gt;$E223+$F$8,0,$D223-SUM($F120:BX120)))</f>
        <v>0</v>
      </c>
      <c r="BZ223" s="9">
        <f>IF(BZ$10&lt;$E223,0,IF(BZ$10&gt;$E223+$F$8,0,$D223-SUM($F120:BY120)))</f>
        <v>0</v>
      </c>
      <c r="CA223" s="9">
        <f>IF(CA$10&lt;$E223,0,IF(CA$10&gt;$E223+$F$8,0,$D223-SUM($F120:BZ120)))</f>
        <v>0</v>
      </c>
      <c r="CB223" s="9">
        <f>IF(CB$10&lt;$E223,0,IF(CB$10&gt;$E223+$F$8,0,$D223-SUM($F120:CA120)))</f>
        <v>0</v>
      </c>
      <c r="CC223" s="9">
        <f>IF(CC$10&lt;$E223,0,IF(CC$10&gt;$E223+$F$8,0,$D223-SUM($F120:CB120)))</f>
        <v>0</v>
      </c>
      <c r="CD223" s="9">
        <f>IF(CD$10&lt;$E223,0,IF(CD$10&gt;$E223+$F$8,0,$D223-SUM($F120:CC120)))</f>
        <v>0</v>
      </c>
      <c r="CE223" s="9">
        <f>IF(CE$10&lt;$E223,0,IF(CE$10&gt;$E223+$F$8,0,$D223-SUM($F120:CD120)))</f>
        <v>0</v>
      </c>
      <c r="CF223" s="9">
        <f>IF(CF$10&lt;$E223,0,IF(CF$10&gt;$E223+$F$8,0,$D223-SUM($F120:CE120)))</f>
        <v>0</v>
      </c>
      <c r="CG223" s="9">
        <f>IF(CG$10&lt;$E223,0,IF(CG$10&gt;$E223+$F$8,0,$D223-SUM($F120:CF120)))</f>
        <v>0</v>
      </c>
      <c r="CH223" s="9">
        <f>IF(CH$10&lt;$E223,0,IF(CH$10&gt;$E223+$F$8,0,$D223-SUM($F120:CG120)))</f>
        <v>0</v>
      </c>
      <c r="CI223" s="9">
        <f>IF(CI$10&lt;$E223,0,IF(CI$10&gt;$E223+$F$8,0,$D223-SUM($F120:CH120)))</f>
        <v>0</v>
      </c>
      <c r="CJ223" s="9">
        <f>IF(CJ$10&lt;$E223,0,IF(CJ$10&gt;$E223+$F$8,0,$D223-SUM($F120:CI120)))</f>
        <v>0</v>
      </c>
      <c r="CK223" s="9">
        <f>IF(CK$10&lt;$E223,0,IF(CK$10&gt;$E223+$F$8,0,$D223-SUM($F120:CJ120)))</f>
        <v>0</v>
      </c>
      <c r="CL223" s="9">
        <f>IF(CL$10&lt;$E223,0,IF(CL$10&gt;$E223+$F$8,0,$D223-SUM($F120:CK120)))</f>
        <v>0</v>
      </c>
      <c r="CM223" s="9">
        <f>IF(CM$10&lt;$E223,0,IF(CM$10&gt;$E223+$F$8,0,$D223-SUM($F120:CL120)))</f>
        <v>0</v>
      </c>
      <c r="CN223" s="9">
        <f>IF(CN$10&lt;$E223,0,IF(CN$10&gt;$E223+$F$8,0,$D223-SUM($F120:CM120)))</f>
        <v>0</v>
      </c>
      <c r="CO223" s="9">
        <f>IF(CO$10&lt;$E223,0,IF(CO$10&gt;$E223+$F$8,0,$D223-SUM($F120:CN120)))</f>
        <v>0</v>
      </c>
      <c r="CP223" s="9">
        <f>IF(CP$10&lt;$E223,0,IF(CP$10&gt;$E223+$F$8,0,$D223-SUM($F120:CO120)))</f>
        <v>0</v>
      </c>
      <c r="CQ223" s="9">
        <f>IF(CQ$10&lt;$E223,0,IF(CQ$10&gt;$E223+$F$8,0,$D223-SUM($F120:CP120)))</f>
        <v>0</v>
      </c>
      <c r="CR223" s="9">
        <f>IF(CR$10&lt;$E223,0,IF(CR$10&gt;$E223+$F$8,0,$D223-SUM($F120:CQ120)))</f>
        <v>0</v>
      </c>
      <c r="CS223" s="9">
        <f>IF(CS$10&lt;$E223,0,IF(CS$10&gt;$E223+$F$8,0,$D223-SUM($F120:CR120)))</f>
        <v>0</v>
      </c>
      <c r="CT223" s="9">
        <f>IF(CT$10&lt;$E223,0,IF(CT$10&gt;$E223+$F$8,0,$D223-SUM($F120:CS120)))</f>
        <v>0</v>
      </c>
      <c r="CU223" s="9">
        <f>IF(CU$10&lt;$E223,0,IF(CU$10&gt;$E223+$F$8,0,$D223-SUM($F120:CT120)))</f>
        <v>0</v>
      </c>
      <c r="CV223" s="9">
        <f>IF(CV$10&lt;$E223,0,IF(CV$10&gt;$E223+$F$8,0,$D223-SUM($F120:CU120)))</f>
        <v>0</v>
      </c>
      <c r="CW223" s="9">
        <f>IF(CW$10&lt;$E223,0,IF(CW$10&gt;$E223+$F$8,0,$D223-SUM($F120:CV120)))</f>
        <v>0</v>
      </c>
      <c r="CX223" s="9">
        <f>IF(CX$10&lt;$E223,0,IF(CX$10&gt;$E223+$F$8,0,$D223-SUM($F120:CW120)))</f>
        <v>0</v>
      </c>
      <c r="CY223" s="9">
        <f>IF(CY$10&lt;$E223,0,IF(CY$10&gt;$E223+$F$8,0,$D223-SUM($F120:CX120)))</f>
        <v>0</v>
      </c>
      <c r="CZ223" s="9">
        <f>IF(CZ$10&lt;$E223,0,IF(CZ$10&gt;$E223+$F$8,0,$D223-SUM($F120:CY120)))</f>
        <v>0</v>
      </c>
      <c r="DA223" s="9">
        <f ca="1">IF(DA$10&lt;$E223,0,IF(DA$10&gt;$E223+$F$8,0,$D223-SUM($F120:CZ120)))</f>
        <v>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DB429"/>
  <sheetViews>
    <sheetView topLeftCell="A6" workbookViewId="0">
      <pane xSplit="5" ySplit="7" topLeftCell="CJ90" activePane="bottomRight" state="frozen"/>
      <selection activeCell="A6" sqref="A6"/>
      <selection pane="topRight" activeCell="D6" sqref="D6"/>
      <selection pane="bottomLeft" activeCell="A13" sqref="A13"/>
      <selection pane="bottomRight" activeCell="C91" sqref="C91"/>
    </sheetView>
  </sheetViews>
  <sheetFormatPr defaultRowHeight="12.75"/>
  <cols>
    <col min="1" max="2" width="9.140625" style="3"/>
    <col min="3" max="3" width="23.28515625" style="3" customWidth="1"/>
    <col min="4" max="5" width="9.140625" style="3"/>
    <col min="6" max="6" width="11" style="3" bestFit="1" customWidth="1"/>
    <col min="7" max="14" width="9.5703125" style="3" bestFit="1" customWidth="1"/>
    <col min="15" max="15" width="11.5703125" style="3" bestFit="1" customWidth="1"/>
    <col min="16" max="24" width="9.5703125" style="3" bestFit="1" customWidth="1"/>
    <col min="25" max="25" width="9.7109375" style="3" bestFit="1" customWidth="1"/>
    <col min="26" max="16384" width="9.140625" style="3"/>
  </cols>
  <sheetData>
    <row r="1" spans="5:106" ht="15.75">
      <c r="E1" s="2"/>
      <c r="T1" s="1"/>
    </row>
    <row r="2" spans="5:106" ht="15.75">
      <c r="E2" s="2"/>
      <c r="H2" s="3" t="s">
        <v>5</v>
      </c>
      <c r="T2" s="1"/>
    </row>
    <row r="3" spans="5:106" ht="15.75">
      <c r="E3" s="2"/>
      <c r="H3" s="3" t="s">
        <v>6</v>
      </c>
      <c r="T3" s="1"/>
    </row>
    <row r="4" spans="5:106" ht="15.75">
      <c r="E4" s="2"/>
      <c r="H4" s="3" t="s">
        <v>7</v>
      </c>
      <c r="T4" s="1"/>
    </row>
    <row r="5" spans="5:106" ht="15.75">
      <c r="E5" s="2"/>
      <c r="T5" s="1"/>
    </row>
    <row r="6" spans="5:106">
      <c r="E6" s="4" t="s">
        <v>0</v>
      </c>
      <c r="F6" s="17">
        <f>Summary!E2</f>
        <v>8.1500000000000128E-2</v>
      </c>
    </row>
    <row r="7" spans="5:106">
      <c r="E7" s="5" t="s">
        <v>1</v>
      </c>
      <c r="F7" s="17">
        <f>Summary!E3</f>
        <v>0.03</v>
      </c>
    </row>
    <row r="8" spans="5:106">
      <c r="E8" s="5" t="s">
        <v>2</v>
      </c>
      <c r="F8" s="18">
        <f>Summary!E4</f>
        <v>30</v>
      </c>
    </row>
    <row r="9" spans="5:106">
      <c r="E9" s="3" t="s">
        <v>53</v>
      </c>
      <c r="F9" s="3">
        <f>MAX(F10:DQ10)</f>
        <v>100</v>
      </c>
    </row>
    <row r="10" spans="5:106">
      <c r="E10" s="3" t="s">
        <v>3</v>
      </c>
      <c r="F10" s="3">
        <v>1</v>
      </c>
      <c r="G10" s="3">
        <f>F10+1</f>
        <v>2</v>
      </c>
      <c r="H10" s="3">
        <f t="shared" ref="H10:AY10" si="0">G10+1</f>
        <v>3</v>
      </c>
      <c r="I10" s="3">
        <f t="shared" si="0"/>
        <v>4</v>
      </c>
      <c r="J10" s="3">
        <f t="shared" si="0"/>
        <v>5</v>
      </c>
      <c r="K10" s="3">
        <f t="shared" si="0"/>
        <v>6</v>
      </c>
      <c r="L10" s="3">
        <f t="shared" si="0"/>
        <v>7</v>
      </c>
      <c r="M10" s="3">
        <f t="shared" si="0"/>
        <v>8</v>
      </c>
      <c r="N10" s="3">
        <f t="shared" si="0"/>
        <v>9</v>
      </c>
      <c r="O10" s="3">
        <f t="shared" si="0"/>
        <v>10</v>
      </c>
      <c r="P10" s="3">
        <f t="shared" si="0"/>
        <v>11</v>
      </c>
      <c r="Q10" s="3">
        <f t="shared" si="0"/>
        <v>12</v>
      </c>
      <c r="R10" s="3">
        <f t="shared" si="0"/>
        <v>13</v>
      </c>
      <c r="S10" s="3">
        <f t="shared" si="0"/>
        <v>14</v>
      </c>
      <c r="T10" s="3">
        <f t="shared" si="0"/>
        <v>15</v>
      </c>
      <c r="U10" s="3">
        <f t="shared" si="0"/>
        <v>16</v>
      </c>
      <c r="V10" s="3">
        <f t="shared" si="0"/>
        <v>17</v>
      </c>
      <c r="W10" s="3">
        <f t="shared" si="0"/>
        <v>18</v>
      </c>
      <c r="X10" s="3">
        <f t="shared" si="0"/>
        <v>19</v>
      </c>
      <c r="Y10" s="3">
        <f t="shared" si="0"/>
        <v>20</v>
      </c>
      <c r="Z10" s="3">
        <f t="shared" si="0"/>
        <v>21</v>
      </c>
      <c r="AA10" s="3">
        <f t="shared" si="0"/>
        <v>22</v>
      </c>
      <c r="AB10" s="3">
        <f t="shared" si="0"/>
        <v>23</v>
      </c>
      <c r="AC10" s="3">
        <f t="shared" si="0"/>
        <v>24</v>
      </c>
      <c r="AD10" s="3">
        <f t="shared" si="0"/>
        <v>25</v>
      </c>
      <c r="AE10" s="3">
        <f t="shared" si="0"/>
        <v>26</v>
      </c>
      <c r="AF10" s="3">
        <f t="shared" si="0"/>
        <v>27</v>
      </c>
      <c r="AG10" s="3">
        <f t="shared" si="0"/>
        <v>28</v>
      </c>
      <c r="AH10" s="3">
        <f t="shared" si="0"/>
        <v>29</v>
      </c>
      <c r="AI10" s="3">
        <f t="shared" si="0"/>
        <v>30</v>
      </c>
      <c r="AJ10" s="3">
        <f t="shared" si="0"/>
        <v>31</v>
      </c>
      <c r="AK10" s="3">
        <f t="shared" si="0"/>
        <v>32</v>
      </c>
      <c r="AL10" s="3">
        <f t="shared" si="0"/>
        <v>33</v>
      </c>
      <c r="AM10" s="3">
        <f t="shared" si="0"/>
        <v>34</v>
      </c>
      <c r="AN10" s="3">
        <f t="shared" si="0"/>
        <v>35</v>
      </c>
      <c r="AO10" s="3">
        <f t="shared" si="0"/>
        <v>36</v>
      </c>
      <c r="AP10" s="3">
        <f t="shared" si="0"/>
        <v>37</v>
      </c>
      <c r="AQ10" s="3">
        <f t="shared" si="0"/>
        <v>38</v>
      </c>
      <c r="AR10" s="3">
        <f t="shared" si="0"/>
        <v>39</v>
      </c>
      <c r="AS10" s="3">
        <f t="shared" si="0"/>
        <v>40</v>
      </c>
      <c r="AT10" s="3">
        <f t="shared" si="0"/>
        <v>41</v>
      </c>
      <c r="AU10" s="3">
        <f t="shared" si="0"/>
        <v>42</v>
      </c>
      <c r="AV10" s="3">
        <f t="shared" si="0"/>
        <v>43</v>
      </c>
      <c r="AW10" s="3">
        <f t="shared" si="0"/>
        <v>44</v>
      </c>
      <c r="AX10" s="3">
        <f t="shared" si="0"/>
        <v>45</v>
      </c>
      <c r="AY10" s="3">
        <f t="shared" si="0"/>
        <v>46</v>
      </c>
      <c r="AZ10" s="3">
        <f t="shared" ref="AZ10" si="1">AY10+1</f>
        <v>47</v>
      </c>
      <c r="BA10" s="3">
        <f t="shared" ref="BA10" si="2">AZ10+1</f>
        <v>48</v>
      </c>
      <c r="BB10" s="3">
        <f t="shared" ref="BB10" si="3">BA10+1</f>
        <v>49</v>
      </c>
      <c r="BC10" s="3">
        <f t="shared" ref="BC10" si="4">BB10+1</f>
        <v>50</v>
      </c>
      <c r="BD10" s="3">
        <f t="shared" ref="BD10" si="5">BC10+1</f>
        <v>51</v>
      </c>
      <c r="BE10" s="3">
        <f t="shared" ref="BE10" si="6">BD10+1</f>
        <v>52</v>
      </c>
      <c r="BF10" s="3">
        <f t="shared" ref="BF10" si="7">BE10+1</f>
        <v>53</v>
      </c>
      <c r="BG10" s="3">
        <f t="shared" ref="BG10" si="8">BF10+1</f>
        <v>54</v>
      </c>
      <c r="BH10" s="3">
        <f t="shared" ref="BH10" si="9">BG10+1</f>
        <v>55</v>
      </c>
      <c r="BI10" s="3">
        <f t="shared" ref="BI10" si="10">BH10+1</f>
        <v>56</v>
      </c>
      <c r="BJ10" s="3">
        <f t="shared" ref="BJ10" si="11">BI10+1</f>
        <v>57</v>
      </c>
      <c r="BK10" s="3">
        <f t="shared" ref="BK10" si="12">BJ10+1</f>
        <v>58</v>
      </c>
      <c r="BL10" s="3">
        <f t="shared" ref="BL10" si="13">BK10+1</f>
        <v>59</v>
      </c>
      <c r="BM10" s="3">
        <f t="shared" ref="BM10" si="14">BL10+1</f>
        <v>60</v>
      </c>
      <c r="BN10" s="3">
        <f t="shared" ref="BN10" si="15">BM10+1</f>
        <v>61</v>
      </c>
      <c r="BO10" s="3">
        <f t="shared" ref="BO10" si="16">BN10+1</f>
        <v>62</v>
      </c>
      <c r="BP10" s="3">
        <f t="shared" ref="BP10" si="17">BO10+1</f>
        <v>63</v>
      </c>
      <c r="BQ10" s="3">
        <f t="shared" ref="BQ10" si="18">BP10+1</f>
        <v>64</v>
      </c>
      <c r="BR10" s="3">
        <f t="shared" ref="BR10" si="19">BQ10+1</f>
        <v>65</v>
      </c>
      <c r="BS10" s="3">
        <f t="shared" ref="BS10" si="20">BR10+1</f>
        <v>66</v>
      </c>
      <c r="BT10" s="3">
        <f t="shared" ref="BT10" si="21">BS10+1</f>
        <v>67</v>
      </c>
      <c r="BU10" s="3">
        <f t="shared" ref="BU10" si="22">BT10+1</f>
        <v>68</v>
      </c>
      <c r="BV10" s="3">
        <f t="shared" ref="BV10" si="23">BU10+1</f>
        <v>69</v>
      </c>
      <c r="BW10" s="3">
        <f t="shared" ref="BW10" si="24">BV10+1</f>
        <v>70</v>
      </c>
      <c r="BX10" s="3">
        <f t="shared" ref="BX10" si="25">BW10+1</f>
        <v>71</v>
      </c>
      <c r="BY10" s="3">
        <f t="shared" ref="BY10" si="26">BX10+1</f>
        <v>72</v>
      </c>
      <c r="BZ10" s="3">
        <f t="shared" ref="BZ10" si="27">BY10+1</f>
        <v>73</v>
      </c>
      <c r="CA10" s="3">
        <f t="shared" ref="CA10" si="28">BZ10+1</f>
        <v>74</v>
      </c>
      <c r="CB10" s="3">
        <f t="shared" ref="CB10" si="29">CA10+1</f>
        <v>75</v>
      </c>
      <c r="CC10" s="3">
        <f t="shared" ref="CC10" si="30">CB10+1</f>
        <v>76</v>
      </c>
      <c r="CD10" s="3">
        <f t="shared" ref="CD10" si="31">CC10+1</f>
        <v>77</v>
      </c>
      <c r="CE10" s="3">
        <f t="shared" ref="CE10" si="32">CD10+1</f>
        <v>78</v>
      </c>
      <c r="CF10" s="3">
        <f t="shared" ref="CF10" si="33">CE10+1</f>
        <v>79</v>
      </c>
      <c r="CG10" s="3">
        <f t="shared" ref="CG10" si="34">CF10+1</f>
        <v>80</v>
      </c>
      <c r="CH10" s="3">
        <f t="shared" ref="CH10" si="35">CG10+1</f>
        <v>81</v>
      </c>
      <c r="CI10" s="3">
        <f t="shared" ref="CI10" si="36">CH10+1</f>
        <v>82</v>
      </c>
      <c r="CJ10" s="3">
        <f t="shared" ref="CJ10" si="37">CI10+1</f>
        <v>83</v>
      </c>
      <c r="CK10" s="3">
        <f t="shared" ref="CK10" si="38">CJ10+1</f>
        <v>84</v>
      </c>
      <c r="CL10" s="3">
        <f t="shared" ref="CL10" si="39">CK10+1</f>
        <v>85</v>
      </c>
      <c r="CM10" s="3">
        <f t="shared" ref="CM10" si="40">CL10+1</f>
        <v>86</v>
      </c>
      <c r="CN10" s="3">
        <f t="shared" ref="CN10" si="41">CM10+1</f>
        <v>87</v>
      </c>
      <c r="CO10" s="3">
        <f t="shared" ref="CO10" si="42">CN10+1</f>
        <v>88</v>
      </c>
      <c r="CP10" s="3">
        <f t="shared" ref="CP10" si="43">CO10+1</f>
        <v>89</v>
      </c>
      <c r="CQ10" s="3">
        <f t="shared" ref="CQ10" si="44">CP10+1</f>
        <v>90</v>
      </c>
      <c r="CR10" s="3">
        <f t="shared" ref="CR10" si="45">CQ10+1</f>
        <v>91</v>
      </c>
      <c r="CS10" s="3">
        <f t="shared" ref="CS10" si="46">CR10+1</f>
        <v>92</v>
      </c>
      <c r="CT10" s="3">
        <f t="shared" ref="CT10" si="47">CS10+1</f>
        <v>93</v>
      </c>
      <c r="CU10" s="3">
        <f t="shared" ref="CU10" si="48">CT10+1</f>
        <v>94</v>
      </c>
      <c r="CV10" s="3">
        <f t="shared" ref="CV10" si="49">CU10+1</f>
        <v>95</v>
      </c>
      <c r="CW10" s="3">
        <f t="shared" ref="CW10" si="50">CV10+1</f>
        <v>96</v>
      </c>
      <c r="CX10" s="3">
        <f t="shared" ref="CX10" si="51">CW10+1</f>
        <v>97</v>
      </c>
      <c r="CY10" s="3">
        <f t="shared" ref="CY10" si="52">CX10+1</f>
        <v>98</v>
      </c>
      <c r="CZ10" s="3">
        <f t="shared" ref="CZ10" si="53">CY10+1</f>
        <v>99</v>
      </c>
      <c r="DA10" s="3">
        <f t="shared" ref="DA10" si="54">CZ10+1</f>
        <v>100</v>
      </c>
    </row>
    <row r="11" spans="5:106">
      <c r="E11" s="4" t="s">
        <v>4</v>
      </c>
      <c r="F11" s="6">
        <v>1</v>
      </c>
      <c r="G11" s="6">
        <f>F11*(1+$F$7)</f>
        <v>1.03</v>
      </c>
      <c r="H11" s="6">
        <f t="shared" ref="H11:AY11" si="55">G11*(1+$F$7)</f>
        <v>1.0609</v>
      </c>
      <c r="I11" s="6">
        <f t="shared" si="55"/>
        <v>1.092727</v>
      </c>
      <c r="J11" s="6">
        <f t="shared" si="55"/>
        <v>1.1255088100000001</v>
      </c>
      <c r="K11" s="6">
        <f t="shared" si="55"/>
        <v>1.1592740743000001</v>
      </c>
      <c r="L11" s="6">
        <f t="shared" si="55"/>
        <v>1.1940522965290001</v>
      </c>
      <c r="M11" s="6">
        <f t="shared" si="55"/>
        <v>1.2298738654248702</v>
      </c>
      <c r="N11" s="6">
        <f t="shared" si="55"/>
        <v>1.2667700813876164</v>
      </c>
      <c r="O11" s="6">
        <f t="shared" si="55"/>
        <v>1.3047731838292449</v>
      </c>
      <c r="P11" s="6">
        <f t="shared" si="55"/>
        <v>1.3439163793441222</v>
      </c>
      <c r="Q11" s="6">
        <f t="shared" si="55"/>
        <v>1.3842338707244459</v>
      </c>
      <c r="R11" s="6">
        <f t="shared" si="55"/>
        <v>1.4257608868461793</v>
      </c>
      <c r="S11" s="6">
        <f t="shared" si="55"/>
        <v>1.4685337134515648</v>
      </c>
      <c r="T11" s="6">
        <f t="shared" si="55"/>
        <v>1.5125897248551119</v>
      </c>
      <c r="U11" s="6">
        <f t="shared" si="55"/>
        <v>1.5579674166007653</v>
      </c>
      <c r="V11" s="6">
        <f t="shared" si="55"/>
        <v>1.6047064390987884</v>
      </c>
      <c r="W11" s="6">
        <f t="shared" si="55"/>
        <v>1.652847632271752</v>
      </c>
      <c r="X11" s="6">
        <f t="shared" si="55"/>
        <v>1.7024330612399046</v>
      </c>
      <c r="Y11" s="6">
        <f t="shared" si="55"/>
        <v>1.7535060530771018</v>
      </c>
      <c r="Z11" s="6">
        <f t="shared" si="55"/>
        <v>1.806111234669415</v>
      </c>
      <c r="AA11" s="6">
        <f t="shared" si="55"/>
        <v>1.8602945717094976</v>
      </c>
      <c r="AB11" s="6">
        <f t="shared" si="55"/>
        <v>1.9161034088607827</v>
      </c>
      <c r="AC11" s="6">
        <f t="shared" si="55"/>
        <v>1.9735865111266062</v>
      </c>
      <c r="AD11" s="6">
        <f t="shared" si="55"/>
        <v>2.0327941064604045</v>
      </c>
      <c r="AE11" s="6">
        <f t="shared" si="55"/>
        <v>2.0937779296542165</v>
      </c>
      <c r="AF11" s="6">
        <f t="shared" si="55"/>
        <v>2.1565912675438432</v>
      </c>
      <c r="AG11" s="6">
        <f t="shared" si="55"/>
        <v>2.2212890055701586</v>
      </c>
      <c r="AH11" s="6">
        <f t="shared" si="55"/>
        <v>2.2879276757372633</v>
      </c>
      <c r="AI11" s="6">
        <f t="shared" si="55"/>
        <v>2.3565655060093813</v>
      </c>
      <c r="AJ11" s="6">
        <f t="shared" si="55"/>
        <v>2.4272624711896627</v>
      </c>
      <c r="AK11" s="6">
        <f t="shared" si="55"/>
        <v>2.5000803453253524</v>
      </c>
      <c r="AL11" s="6">
        <f t="shared" si="55"/>
        <v>2.5750827556851132</v>
      </c>
      <c r="AM11" s="6">
        <f t="shared" si="55"/>
        <v>2.6523352383556666</v>
      </c>
      <c r="AN11" s="6">
        <f t="shared" si="55"/>
        <v>2.7319052955063365</v>
      </c>
      <c r="AO11" s="6">
        <f t="shared" si="55"/>
        <v>2.8138624543715265</v>
      </c>
      <c r="AP11" s="6">
        <f t="shared" si="55"/>
        <v>2.8982783280026725</v>
      </c>
      <c r="AQ11" s="6">
        <f t="shared" si="55"/>
        <v>2.9852266778427525</v>
      </c>
      <c r="AR11" s="6">
        <f t="shared" si="55"/>
        <v>3.074783478178035</v>
      </c>
      <c r="AS11" s="6">
        <f t="shared" si="55"/>
        <v>3.1670269825233763</v>
      </c>
      <c r="AT11" s="6">
        <f t="shared" si="55"/>
        <v>3.2620377919990777</v>
      </c>
      <c r="AU11" s="6">
        <f t="shared" si="55"/>
        <v>3.3598989257590501</v>
      </c>
      <c r="AV11" s="6">
        <f t="shared" si="55"/>
        <v>3.4606958935318217</v>
      </c>
      <c r="AW11" s="6">
        <f t="shared" si="55"/>
        <v>3.5645167703377765</v>
      </c>
      <c r="AX11" s="6">
        <f t="shared" si="55"/>
        <v>3.67145227344791</v>
      </c>
      <c r="AY11" s="6">
        <f t="shared" si="55"/>
        <v>3.7815958416513475</v>
      </c>
      <c r="AZ11" s="6">
        <f t="shared" ref="AZ11:DA11" si="56">AY11*(1+$F$7)</f>
        <v>3.8950437169008882</v>
      </c>
      <c r="BA11" s="6">
        <f t="shared" si="56"/>
        <v>4.0118950284079151</v>
      </c>
      <c r="BB11" s="6">
        <f t="shared" si="56"/>
        <v>4.1322518792601528</v>
      </c>
      <c r="BC11" s="6">
        <f t="shared" si="56"/>
        <v>4.2562194356379575</v>
      </c>
      <c r="BD11" s="6">
        <f t="shared" si="56"/>
        <v>4.383906018707096</v>
      </c>
      <c r="BE11" s="6">
        <f t="shared" si="56"/>
        <v>4.5154231992683087</v>
      </c>
      <c r="BF11" s="6">
        <f t="shared" si="56"/>
        <v>4.6508858952463576</v>
      </c>
      <c r="BG11" s="6">
        <f t="shared" si="56"/>
        <v>4.7904124721037489</v>
      </c>
      <c r="BH11" s="6">
        <f t="shared" si="56"/>
        <v>4.9341248462668617</v>
      </c>
      <c r="BI11" s="6">
        <f t="shared" si="56"/>
        <v>5.0821485916548674</v>
      </c>
      <c r="BJ11" s="6">
        <f t="shared" si="56"/>
        <v>5.2346130494045138</v>
      </c>
      <c r="BK11" s="6">
        <f t="shared" si="56"/>
        <v>5.3916514408866494</v>
      </c>
      <c r="BL11" s="6">
        <f t="shared" si="56"/>
        <v>5.5534009841132495</v>
      </c>
      <c r="BM11" s="6">
        <f t="shared" si="56"/>
        <v>5.7200030136366466</v>
      </c>
      <c r="BN11" s="6">
        <f t="shared" si="56"/>
        <v>5.8916031040457462</v>
      </c>
      <c r="BO11" s="6">
        <f t="shared" si="56"/>
        <v>6.0683511971671189</v>
      </c>
      <c r="BP11" s="6">
        <f t="shared" si="56"/>
        <v>6.2504017330821329</v>
      </c>
      <c r="BQ11" s="6">
        <f t="shared" si="56"/>
        <v>6.4379137850745973</v>
      </c>
      <c r="BR11" s="6">
        <f t="shared" si="56"/>
        <v>6.6310511986268352</v>
      </c>
      <c r="BS11" s="6">
        <f t="shared" si="56"/>
        <v>6.8299827345856405</v>
      </c>
      <c r="BT11" s="6">
        <f t="shared" si="56"/>
        <v>7.0348822166232097</v>
      </c>
      <c r="BU11" s="6">
        <f t="shared" si="56"/>
        <v>7.2459286831219059</v>
      </c>
      <c r="BV11" s="6">
        <f t="shared" si="56"/>
        <v>7.4633065436155634</v>
      </c>
      <c r="BW11" s="6">
        <f t="shared" si="56"/>
        <v>7.6872057399240301</v>
      </c>
      <c r="BX11" s="6">
        <f t="shared" si="56"/>
        <v>7.9178219121217515</v>
      </c>
      <c r="BY11" s="6">
        <f t="shared" si="56"/>
        <v>8.155356569485404</v>
      </c>
      <c r="BZ11" s="6">
        <f t="shared" si="56"/>
        <v>8.4000172665699662</v>
      </c>
      <c r="CA11" s="6">
        <f t="shared" si="56"/>
        <v>8.6520177845670645</v>
      </c>
      <c r="CB11" s="6">
        <f t="shared" si="56"/>
        <v>8.9115783181040769</v>
      </c>
      <c r="CC11" s="6">
        <f t="shared" si="56"/>
        <v>9.1789256676471993</v>
      </c>
      <c r="CD11" s="6">
        <f t="shared" si="56"/>
        <v>9.4542934376766148</v>
      </c>
      <c r="CE11" s="6">
        <f t="shared" si="56"/>
        <v>9.7379222408069133</v>
      </c>
      <c r="CF11" s="6">
        <f t="shared" si="56"/>
        <v>10.03005990803112</v>
      </c>
      <c r="CG11" s="6">
        <f t="shared" si="56"/>
        <v>10.330961705272054</v>
      </c>
      <c r="CH11" s="6">
        <f t="shared" si="56"/>
        <v>10.640890556430216</v>
      </c>
      <c r="CI11" s="6">
        <f t="shared" si="56"/>
        <v>10.960117273123123</v>
      </c>
      <c r="CJ11" s="6">
        <f t="shared" si="56"/>
        <v>11.288920791316817</v>
      </c>
      <c r="CK11" s="6">
        <f t="shared" si="56"/>
        <v>11.627588415056323</v>
      </c>
      <c r="CL11" s="6">
        <f t="shared" si="56"/>
        <v>11.976416067508012</v>
      </c>
      <c r="CM11" s="6">
        <f t="shared" si="56"/>
        <v>12.335708549533253</v>
      </c>
      <c r="CN11" s="6">
        <f t="shared" si="56"/>
        <v>12.705779806019251</v>
      </c>
      <c r="CO11" s="6">
        <f t="shared" si="56"/>
        <v>13.086953200199829</v>
      </c>
      <c r="CP11" s="6">
        <f t="shared" si="56"/>
        <v>13.479561796205825</v>
      </c>
      <c r="CQ11" s="6">
        <f t="shared" si="56"/>
        <v>13.883948650092</v>
      </c>
      <c r="CR11" s="6">
        <f t="shared" si="56"/>
        <v>14.300467109594761</v>
      </c>
      <c r="CS11" s="6">
        <f t="shared" si="56"/>
        <v>14.729481122882603</v>
      </c>
      <c r="CT11" s="6">
        <f t="shared" si="56"/>
        <v>15.171365556569082</v>
      </c>
      <c r="CU11" s="6">
        <f t="shared" si="56"/>
        <v>15.626506523266155</v>
      </c>
      <c r="CV11" s="6">
        <f t="shared" si="56"/>
        <v>16.095301718964141</v>
      </c>
      <c r="CW11" s="6">
        <f t="shared" si="56"/>
        <v>16.578160770533067</v>
      </c>
      <c r="CX11" s="6">
        <f t="shared" si="56"/>
        <v>17.075505593649059</v>
      </c>
      <c r="CY11" s="6">
        <f t="shared" si="56"/>
        <v>17.587770761458529</v>
      </c>
      <c r="CZ11" s="6">
        <f t="shared" si="56"/>
        <v>18.115403884302285</v>
      </c>
      <c r="DA11" s="6">
        <f t="shared" si="56"/>
        <v>18.658866000831356</v>
      </c>
      <c r="DB11" s="6">
        <f t="shared" ref="DB11" si="57">DA11*(1+$F$7)</f>
        <v>19.218631980856298</v>
      </c>
    </row>
    <row r="12" spans="5:106">
      <c r="E12" s="3" t="s">
        <v>46</v>
      </c>
      <c r="F12" s="15">
        <f>100*F11</f>
        <v>100</v>
      </c>
      <c r="G12" s="15">
        <f t="shared" ref="G12:AY12" si="58">100*G11</f>
        <v>103</v>
      </c>
      <c r="H12" s="15">
        <f t="shared" si="58"/>
        <v>106.08999999999999</v>
      </c>
      <c r="I12" s="15">
        <f t="shared" si="58"/>
        <v>109.2727</v>
      </c>
      <c r="J12" s="15">
        <f t="shared" si="58"/>
        <v>112.55088100000002</v>
      </c>
      <c r="K12" s="15">
        <f t="shared" si="58"/>
        <v>115.92740743</v>
      </c>
      <c r="L12" s="15">
        <f t="shared" si="58"/>
        <v>119.40522965290002</v>
      </c>
      <c r="M12" s="15">
        <f t="shared" si="58"/>
        <v>122.98738654248702</v>
      </c>
      <c r="N12" s="15">
        <f t="shared" si="58"/>
        <v>126.67700813876164</v>
      </c>
      <c r="O12" s="15">
        <f t="shared" si="58"/>
        <v>130.47731838292449</v>
      </c>
      <c r="P12" s="15">
        <f t="shared" si="58"/>
        <v>134.39163793441222</v>
      </c>
      <c r="Q12" s="15">
        <f t="shared" si="58"/>
        <v>138.4233870724446</v>
      </c>
      <c r="R12" s="15">
        <f t="shared" si="58"/>
        <v>142.57608868461793</v>
      </c>
      <c r="S12" s="15">
        <f t="shared" si="58"/>
        <v>146.85337134515649</v>
      </c>
      <c r="T12" s="15">
        <f t="shared" si="58"/>
        <v>151.25897248551118</v>
      </c>
      <c r="U12" s="15">
        <f t="shared" si="58"/>
        <v>155.79674166007652</v>
      </c>
      <c r="V12" s="15">
        <f t="shared" si="58"/>
        <v>160.47064390987885</v>
      </c>
      <c r="W12" s="15">
        <f t="shared" si="58"/>
        <v>165.2847632271752</v>
      </c>
      <c r="X12" s="15">
        <f t="shared" si="58"/>
        <v>170.24330612399046</v>
      </c>
      <c r="Y12" s="15">
        <f t="shared" si="58"/>
        <v>175.3506053077102</v>
      </c>
      <c r="Z12" s="15">
        <f t="shared" si="58"/>
        <v>180.61112346694151</v>
      </c>
      <c r="AA12" s="15">
        <f t="shared" si="58"/>
        <v>186.02945717094977</v>
      </c>
      <c r="AB12" s="15">
        <f t="shared" si="58"/>
        <v>191.61034088607826</v>
      </c>
      <c r="AC12" s="15">
        <f t="shared" si="58"/>
        <v>197.35865111266062</v>
      </c>
      <c r="AD12" s="15">
        <f t="shared" si="58"/>
        <v>203.27941064604045</v>
      </c>
      <c r="AE12" s="15">
        <f t="shared" si="58"/>
        <v>209.37779296542166</v>
      </c>
      <c r="AF12" s="15">
        <f t="shared" si="58"/>
        <v>215.65912675438432</v>
      </c>
      <c r="AG12" s="15">
        <f t="shared" si="58"/>
        <v>222.12890055701587</v>
      </c>
      <c r="AH12" s="15">
        <f t="shared" si="58"/>
        <v>228.79276757372634</v>
      </c>
      <c r="AI12" s="15">
        <f t="shared" si="58"/>
        <v>235.65655060093812</v>
      </c>
      <c r="AJ12" s="15">
        <f t="shared" si="58"/>
        <v>242.72624711896626</v>
      </c>
      <c r="AK12" s="15">
        <f t="shared" si="58"/>
        <v>250.00803453253525</v>
      </c>
      <c r="AL12" s="15">
        <f t="shared" si="58"/>
        <v>257.50827556851135</v>
      </c>
      <c r="AM12" s="15">
        <f t="shared" si="58"/>
        <v>265.23352383556664</v>
      </c>
      <c r="AN12" s="15">
        <f t="shared" si="58"/>
        <v>273.19052955063364</v>
      </c>
      <c r="AO12" s="15">
        <f t="shared" si="58"/>
        <v>281.38624543715264</v>
      </c>
      <c r="AP12" s="15">
        <f t="shared" si="58"/>
        <v>289.82783280026723</v>
      </c>
      <c r="AQ12" s="15">
        <f t="shared" si="58"/>
        <v>298.52266778427526</v>
      </c>
      <c r="AR12" s="15">
        <f t="shared" si="58"/>
        <v>307.47834781780352</v>
      </c>
      <c r="AS12" s="15">
        <f t="shared" si="58"/>
        <v>316.70269825233765</v>
      </c>
      <c r="AT12" s="15">
        <f t="shared" si="58"/>
        <v>326.20377919990779</v>
      </c>
      <c r="AU12" s="15">
        <f t="shared" si="58"/>
        <v>335.989892575905</v>
      </c>
      <c r="AV12" s="15">
        <f t="shared" si="58"/>
        <v>346.06958935318215</v>
      </c>
      <c r="AW12" s="15">
        <f t="shared" si="58"/>
        <v>356.45167703377763</v>
      </c>
      <c r="AX12" s="15">
        <f t="shared" si="58"/>
        <v>367.14522734479101</v>
      </c>
      <c r="AY12" s="15">
        <f t="shared" si="58"/>
        <v>378.15958416513473</v>
      </c>
      <c r="AZ12" s="15">
        <f t="shared" ref="AZ12" si="59">100*AZ11</f>
        <v>389.50437169008882</v>
      </c>
      <c r="BA12" s="15">
        <f t="shared" ref="BA12" si="60">100*BA11</f>
        <v>401.18950284079153</v>
      </c>
      <c r="BB12" s="15">
        <f t="shared" ref="BB12" si="61">100*BB11</f>
        <v>413.22518792601528</v>
      </c>
      <c r="BC12" s="15">
        <f t="shared" ref="BC12" si="62">100*BC11</f>
        <v>425.62194356379575</v>
      </c>
      <c r="BD12" s="15">
        <f t="shared" ref="BD12" si="63">100*BD11</f>
        <v>438.39060187070959</v>
      </c>
      <c r="BE12" s="15">
        <f t="shared" ref="BE12" si="64">100*BE11</f>
        <v>451.54231992683088</v>
      </c>
      <c r="BF12" s="15">
        <f t="shared" ref="BF12" si="65">100*BF11</f>
        <v>465.08858952463578</v>
      </c>
      <c r="BG12" s="15">
        <f t="shared" ref="BG12" si="66">100*BG11</f>
        <v>479.04124721037488</v>
      </c>
      <c r="BH12" s="15">
        <f t="shared" ref="BH12" si="67">100*BH11</f>
        <v>493.41248462668614</v>
      </c>
      <c r="BI12" s="15">
        <f t="shared" ref="BI12" si="68">100*BI11</f>
        <v>508.21485916548676</v>
      </c>
      <c r="BJ12" s="15">
        <f t="shared" ref="BJ12" si="69">100*BJ11</f>
        <v>523.46130494045133</v>
      </c>
      <c r="BK12" s="15">
        <f t="shared" ref="BK12" si="70">100*BK11</f>
        <v>539.16514408866499</v>
      </c>
      <c r="BL12" s="15">
        <f t="shared" ref="BL12" si="71">100*BL11</f>
        <v>555.3400984113249</v>
      </c>
      <c r="BM12" s="15">
        <f t="shared" ref="BM12" si="72">100*BM11</f>
        <v>572.00030136366468</v>
      </c>
      <c r="BN12" s="15">
        <f t="shared" ref="BN12" si="73">100*BN11</f>
        <v>589.1603104045746</v>
      </c>
      <c r="BO12" s="15">
        <f t="shared" ref="BO12" si="74">100*BO11</f>
        <v>606.83511971671192</v>
      </c>
      <c r="BP12" s="15">
        <f t="shared" ref="BP12" si="75">100*BP11</f>
        <v>625.0401733082133</v>
      </c>
      <c r="BQ12" s="15">
        <f t="shared" ref="BQ12" si="76">100*BQ11</f>
        <v>643.79137850745974</v>
      </c>
      <c r="BR12" s="15">
        <f t="shared" ref="BR12" si="77">100*BR11</f>
        <v>663.10511986268352</v>
      </c>
      <c r="BS12" s="15">
        <f t="shared" ref="BS12" si="78">100*BS11</f>
        <v>682.99827345856409</v>
      </c>
      <c r="BT12" s="15">
        <f t="shared" ref="BT12" si="79">100*BT11</f>
        <v>703.48822166232094</v>
      </c>
      <c r="BU12" s="15">
        <f t="shared" ref="BU12" si="80">100*BU11</f>
        <v>724.5928683121906</v>
      </c>
      <c r="BV12" s="15">
        <f t="shared" ref="BV12" si="81">100*BV11</f>
        <v>746.3306543615563</v>
      </c>
      <c r="BW12" s="15">
        <f t="shared" ref="BW12" si="82">100*BW11</f>
        <v>768.72057399240305</v>
      </c>
      <c r="BX12" s="15">
        <f t="shared" ref="BX12" si="83">100*BX11</f>
        <v>791.78219121217512</v>
      </c>
      <c r="BY12" s="15">
        <f t="shared" ref="BY12" si="84">100*BY11</f>
        <v>815.53565694854035</v>
      </c>
      <c r="BZ12" s="15">
        <f t="shared" ref="BZ12" si="85">100*BZ11</f>
        <v>840.00172665699665</v>
      </c>
      <c r="CA12" s="15">
        <f t="shared" ref="CA12" si="86">100*CA11</f>
        <v>865.20177845670651</v>
      </c>
      <c r="CB12" s="15">
        <f t="shared" ref="CB12" si="87">100*CB11</f>
        <v>891.15783181040774</v>
      </c>
      <c r="CC12" s="15">
        <f t="shared" ref="CC12" si="88">100*CC11</f>
        <v>917.89256676471996</v>
      </c>
      <c r="CD12" s="15">
        <f t="shared" ref="CD12" si="89">100*CD11</f>
        <v>945.42934376766152</v>
      </c>
      <c r="CE12" s="15">
        <f t="shared" ref="CE12" si="90">100*CE11</f>
        <v>973.79222408069131</v>
      </c>
      <c r="CF12" s="15">
        <f t="shared" ref="CF12" si="91">100*CF11</f>
        <v>1003.005990803112</v>
      </c>
      <c r="CG12" s="15">
        <f t="shared" ref="CG12" si="92">100*CG11</f>
        <v>1033.0961705272055</v>
      </c>
      <c r="CH12" s="15">
        <f t="shared" ref="CH12" si="93">100*CH11</f>
        <v>1064.0890556430215</v>
      </c>
      <c r="CI12" s="15">
        <f t="shared" ref="CI12" si="94">100*CI11</f>
        <v>1096.0117273123124</v>
      </c>
      <c r="CJ12" s="15">
        <f t="shared" ref="CJ12" si="95">100*CJ11</f>
        <v>1128.8920791316818</v>
      </c>
      <c r="CK12" s="15">
        <f t="shared" ref="CK12" si="96">100*CK11</f>
        <v>1162.7588415056323</v>
      </c>
      <c r="CL12" s="15">
        <f t="shared" ref="CL12" si="97">100*CL11</f>
        <v>1197.6416067508012</v>
      </c>
      <c r="CM12" s="15">
        <f t="shared" ref="CM12" si="98">100*CM11</f>
        <v>1233.5708549533254</v>
      </c>
      <c r="CN12" s="15">
        <f t="shared" ref="CN12" si="99">100*CN11</f>
        <v>1270.577980601925</v>
      </c>
      <c r="CO12" s="15">
        <f t="shared" ref="CO12" si="100">100*CO11</f>
        <v>1308.695320019983</v>
      </c>
      <c r="CP12" s="15">
        <f t="shared" ref="CP12" si="101">100*CP11</f>
        <v>1347.9561796205826</v>
      </c>
      <c r="CQ12" s="15">
        <f t="shared" ref="CQ12" si="102">100*CQ11</f>
        <v>1388.3948650092</v>
      </c>
      <c r="CR12" s="15">
        <f t="shared" ref="CR12" si="103">100*CR11</f>
        <v>1430.0467109594761</v>
      </c>
      <c r="CS12" s="15">
        <f t="shared" ref="CS12" si="104">100*CS11</f>
        <v>1472.9481122882603</v>
      </c>
      <c r="CT12" s="15">
        <f t="shared" ref="CT12" si="105">100*CT11</f>
        <v>1517.1365556569083</v>
      </c>
      <c r="CU12" s="15">
        <f t="shared" ref="CU12" si="106">100*CU11</f>
        <v>1562.6506523266155</v>
      </c>
      <c r="CV12" s="15">
        <f t="shared" ref="CV12" si="107">100*CV11</f>
        <v>1609.530171896414</v>
      </c>
      <c r="CW12" s="15">
        <f t="shared" ref="CW12" si="108">100*CW11</f>
        <v>1657.8160770533068</v>
      </c>
      <c r="CX12" s="15">
        <f t="shared" ref="CX12" si="109">100*CX11</f>
        <v>1707.5505593649059</v>
      </c>
      <c r="CY12" s="15">
        <f t="shared" ref="CY12" si="110">100*CY11</f>
        <v>1758.7770761458528</v>
      </c>
      <c r="CZ12" s="15">
        <f t="shared" ref="CZ12" si="111">100*CZ11</f>
        <v>1811.5403884302286</v>
      </c>
      <c r="DA12" s="15">
        <f t="shared" ref="DA12:DB12" si="112">100*DA11</f>
        <v>1865.8866000831356</v>
      </c>
      <c r="DB12" s="15">
        <f t="shared" si="112"/>
        <v>1921.8631980856298</v>
      </c>
    </row>
    <row r="14" spans="5:106">
      <c r="E14" s="4" t="s">
        <v>11</v>
      </c>
    </row>
    <row r="15" spans="5:106">
      <c r="E15" s="4" t="s">
        <v>12</v>
      </c>
      <c r="F15" s="6">
        <f ca="1">SUM(F$124:F$223)</f>
        <v>100</v>
      </c>
      <c r="G15" s="6">
        <f t="shared" ref="G15:BR15" ca="1" si="113">SUM(G$124:G$223)</f>
        <v>202.56666666666666</v>
      </c>
      <c r="H15" s="6">
        <f t="shared" ca="1" si="113"/>
        <v>307.66099999999994</v>
      </c>
      <c r="I15" s="6">
        <f t="shared" ca="1" si="113"/>
        <v>415.23626000000002</v>
      </c>
      <c r="J15" s="6">
        <f t="shared" ca="1" si="113"/>
        <v>525.23744466666676</v>
      </c>
      <c r="K15" s="6">
        <f t="shared" ca="1" si="113"/>
        <v>637.60074086500003</v>
      </c>
      <c r="L15" s="6">
        <f t="shared" ca="1" si="113"/>
        <v>752.25294681327023</v>
      </c>
      <c r="M15" s="6">
        <f t="shared" ca="1" si="113"/>
        <v>869.11086490024149</v>
      </c>
      <c r="N15" s="6">
        <f t="shared" ca="1" si="113"/>
        <v>988.08066348234081</v>
      </c>
      <c r="O15" s="6">
        <f t="shared" ca="1" si="113"/>
        <v>1109.0572062548581</v>
      </c>
      <c r="P15" s="6">
        <f t="shared" ca="1" si="113"/>
        <v>1231.9233477321122</v>
      </c>
      <c r="Q15" s="6">
        <f t="shared" ca="1" si="113"/>
        <v>1356.549193309957</v>
      </c>
      <c r="R15" s="6">
        <f t="shared" ca="1" si="113"/>
        <v>1482.7913223200264</v>
      </c>
      <c r="S15" s="6">
        <f t="shared" ca="1" si="113"/>
        <v>1610.4919724185497</v>
      </c>
      <c r="T15" s="6">
        <f t="shared" ca="1" si="113"/>
        <v>1739.4781835833785</v>
      </c>
      <c r="U15" s="6">
        <f t="shared" ca="1" si="113"/>
        <v>1869.560899920918</v>
      </c>
      <c r="V15" s="6">
        <f t="shared" ca="1" si="113"/>
        <v>2000.5340274098228</v>
      </c>
      <c r="W15" s="6">
        <f t="shared" ca="1" si="113"/>
        <v>2132.1734456305599</v>
      </c>
      <c r="X15" s="6">
        <f t="shared" ca="1" si="113"/>
        <v>2264.2359714490731</v>
      </c>
      <c r="Y15" s="6">
        <f t="shared" ca="1" si="113"/>
        <v>2396.4582725387063</v>
      </c>
      <c r="Z15" s="6">
        <f t="shared" ca="1" si="113"/>
        <v>2528.555728537181</v>
      </c>
      <c r="AA15" s="6">
        <f t="shared" ca="1" si="113"/>
        <v>2660.221237544582</v>
      </c>
      <c r="AB15" s="6">
        <f t="shared" ca="1" si="113"/>
        <v>2791.1239655738732</v>
      </c>
      <c r="AC15" s="6">
        <f t="shared" ca="1" si="113"/>
        <v>2920.9080364673769</v>
      </c>
      <c r="AD15" s="6">
        <f t="shared" ca="1" si="113"/>
        <v>3049.1911596906061</v>
      </c>
      <c r="AE15" s="6">
        <f t="shared" ca="1" si="113"/>
        <v>3175.5631933088953</v>
      </c>
      <c r="AF15" s="6">
        <f t="shared" ca="1" si="113"/>
        <v>3299.5846393420807</v>
      </c>
      <c r="AG15" s="6">
        <f t="shared" ca="1" si="113"/>
        <v>3420.785068578044</v>
      </c>
      <c r="AH15" s="6">
        <f t="shared" ca="1" si="113"/>
        <v>3538.6614718069677</v>
      </c>
      <c r="AI15" s="6">
        <f t="shared" ca="1" si="113"/>
        <v>3652.6765343145412</v>
      </c>
      <c r="AJ15" s="6">
        <f t="shared" ca="1" si="113"/>
        <v>3762.2568303439771</v>
      </c>
      <c r="AK15" s="6">
        <f t="shared" ca="1" si="113"/>
        <v>3875.1245352542969</v>
      </c>
      <c r="AL15" s="6">
        <f t="shared" ca="1" si="113"/>
        <v>3991.3782713119258</v>
      </c>
      <c r="AM15" s="6">
        <f t="shared" ca="1" si="113"/>
        <v>4111.1196194512831</v>
      </c>
      <c r="AN15" s="6">
        <f t="shared" ca="1" si="113"/>
        <v>4234.4532080348217</v>
      </c>
      <c r="AO15" s="6">
        <f t="shared" ca="1" si="113"/>
        <v>4361.4868042758662</v>
      </c>
      <c r="AP15" s="6">
        <f t="shared" ca="1" si="113"/>
        <v>4492.3314084041413</v>
      </c>
      <c r="AQ15" s="6">
        <f t="shared" ca="1" si="113"/>
        <v>4627.1013506562676</v>
      </c>
      <c r="AR15" s="6">
        <f t="shared" ca="1" si="113"/>
        <v>4765.9143911759547</v>
      </c>
      <c r="AS15" s="6">
        <f t="shared" ca="1" si="113"/>
        <v>4908.8918229112342</v>
      </c>
      <c r="AT15" s="6">
        <f t="shared" ca="1" si="113"/>
        <v>5056.1585775985704</v>
      </c>
      <c r="AU15" s="6">
        <f t="shared" ca="1" si="113"/>
        <v>5207.8433349265279</v>
      </c>
      <c r="AV15" s="6">
        <f t="shared" ca="1" si="113"/>
        <v>5364.078634974323</v>
      </c>
      <c r="AW15" s="6">
        <f t="shared" ca="1" si="113"/>
        <v>5525.0009940235523</v>
      </c>
      <c r="AX15" s="6">
        <f t="shared" ca="1" si="113"/>
        <v>5690.751023844261</v>
      </c>
      <c r="AY15" s="6">
        <f t="shared" ca="1" si="113"/>
        <v>5861.4735545595886</v>
      </c>
      <c r="AZ15" s="6">
        <f t="shared" ca="1" si="113"/>
        <v>6037.3177611963774</v>
      </c>
      <c r="BA15" s="6">
        <f t="shared" ca="1" si="113"/>
        <v>6218.4372940322692</v>
      </c>
      <c r="BB15" s="6">
        <f t="shared" ca="1" si="113"/>
        <v>6404.990412853238</v>
      </c>
      <c r="BC15" s="6">
        <f t="shared" ca="1" si="113"/>
        <v>6597.140125238835</v>
      </c>
      <c r="BD15" s="6">
        <f t="shared" ca="1" si="113"/>
        <v>6795.0543289959978</v>
      </c>
      <c r="BE15" s="6">
        <f t="shared" ca="1" si="113"/>
        <v>6998.9059588658783</v>
      </c>
      <c r="BF15" s="6">
        <f t="shared" ca="1" si="113"/>
        <v>7208.8731376318547</v>
      </c>
      <c r="BG15" s="6">
        <f t="shared" ca="1" si="113"/>
        <v>7425.1393317608108</v>
      </c>
      <c r="BH15" s="6">
        <f t="shared" ca="1" si="113"/>
        <v>7647.8935117136352</v>
      </c>
      <c r="BI15" s="6">
        <f t="shared" ca="1" si="113"/>
        <v>7877.3303170650452</v>
      </c>
      <c r="BJ15" s="6">
        <f t="shared" ca="1" si="113"/>
        <v>8113.6502265769959</v>
      </c>
      <c r="BK15" s="6">
        <f t="shared" ca="1" si="113"/>
        <v>8357.0597333743062</v>
      </c>
      <c r="BL15" s="6">
        <f t="shared" ca="1" si="113"/>
        <v>8607.7715253755359</v>
      </c>
      <c r="BM15" s="6">
        <f t="shared" ca="1" si="113"/>
        <v>8866.0046711368032</v>
      </c>
      <c r="BN15" s="6">
        <f t="shared" ca="1" si="113"/>
        <v>9131.9848112709078</v>
      </c>
      <c r="BO15" s="6">
        <f t="shared" ca="1" si="113"/>
        <v>9405.9443556090337</v>
      </c>
      <c r="BP15" s="6">
        <f t="shared" ca="1" si="113"/>
        <v>9688.1226862773055</v>
      </c>
      <c r="BQ15" s="6">
        <f t="shared" ca="1" si="113"/>
        <v>9978.766366865626</v>
      </c>
      <c r="BR15" s="6">
        <f t="shared" ca="1" si="113"/>
        <v>10278.129357871594</v>
      </c>
      <c r="BS15" s="6">
        <f t="shared" ref="BS15:DA15" ca="1" si="114">SUM(BS$124:BS$223)</f>
        <v>10586.473238607743</v>
      </c>
      <c r="BT15" s="6">
        <f t="shared" ca="1" si="114"/>
        <v>10904.067435765975</v>
      </c>
      <c r="BU15" s="6">
        <f t="shared" ca="1" si="114"/>
        <v>11231.189458838953</v>
      </c>
      <c r="BV15" s="6">
        <f t="shared" ca="1" si="114"/>
        <v>11568.125142604124</v>
      </c>
      <c r="BW15" s="6">
        <f t="shared" ca="1" si="114"/>
        <v>11915.168896882247</v>
      </c>
      <c r="BX15" s="6">
        <f t="shared" ca="1" si="114"/>
        <v>11480.841772576539</v>
      </c>
      <c r="BY15" s="6">
        <f t="shared" ca="1" si="114"/>
        <v>11036.91589070358</v>
      </c>
      <c r="BZ15" s="6">
        <f t="shared" ca="1" si="114"/>
        <v>10584.021755878157</v>
      </c>
      <c r="CA15" s="6">
        <f t="shared" ca="1" si="114"/>
        <v>10122.860807943465</v>
      </c>
      <c r="CB15" s="6">
        <f t="shared" ca="1" si="114"/>
        <v>9654.2098446127475</v>
      </c>
      <c r="CC15" s="6">
        <f t="shared" ca="1" si="114"/>
        <v>9178.9256676471996</v>
      </c>
      <c r="CD15" s="6">
        <f t="shared" ca="1" si="114"/>
        <v>8697.9499626624856</v>
      </c>
      <c r="CE15" s="6">
        <f t="shared" ca="1" si="114"/>
        <v>8212.3144230804955</v>
      </c>
      <c r="CF15" s="6">
        <f t="shared" ca="1" si="114"/>
        <v>7723.1461291839641</v>
      </c>
      <c r="CG15" s="6">
        <f t="shared" ca="1" si="114"/>
        <v>7231.6731936904389</v>
      </c>
      <c r="CH15" s="6">
        <f t="shared" ca="1" si="114"/>
        <v>6739.2306857391368</v>
      </c>
      <c r="CI15" s="6">
        <f t="shared" ca="1" si="114"/>
        <v>6247.2668456801803</v>
      </c>
      <c r="CJ15" s="6">
        <f t="shared" ca="1" si="114"/>
        <v>5757.349603571578</v>
      </c>
      <c r="CK15" s="6">
        <f t="shared" ca="1" si="114"/>
        <v>5271.1734148255327</v>
      </c>
      <c r="CL15" s="6">
        <f t="shared" ca="1" si="114"/>
        <v>4790.5664270032057</v>
      </c>
      <c r="CM15" s="6">
        <f t="shared" ca="1" si="114"/>
        <v>4317.4979923366382</v>
      </c>
      <c r="CN15" s="6">
        <f t="shared" ca="1" si="114"/>
        <v>3854.0865411591726</v>
      </c>
      <c r="CO15" s="6">
        <f t="shared" ca="1" si="114"/>
        <v>3402.6078320519564</v>
      </c>
      <c r="CP15" s="6">
        <f t="shared" ca="1" si="114"/>
        <v>2965.5035951652817</v>
      </c>
      <c r="CQ15" s="6">
        <f t="shared" ca="1" si="114"/>
        <v>2545.3905858501994</v>
      </c>
      <c r="CR15" s="6">
        <f t="shared" ca="1" si="114"/>
        <v>2145.0700664392143</v>
      </c>
      <c r="CS15" s="6">
        <f t="shared" ca="1" si="114"/>
        <v>1767.5377347459121</v>
      </c>
      <c r="CT15" s="6">
        <f t="shared" ca="1" si="114"/>
        <v>1415.9941186131146</v>
      </c>
      <c r="CU15" s="6">
        <f t="shared" ca="1" si="114"/>
        <v>1093.8554566286309</v>
      </c>
      <c r="CV15" s="6">
        <f t="shared" ca="1" si="114"/>
        <v>804.765085948207</v>
      </c>
      <c r="CW15" s="6">
        <f t="shared" ca="1" si="114"/>
        <v>552.60535901776893</v>
      </c>
      <c r="CX15" s="6">
        <f t="shared" ca="1" si="114"/>
        <v>341.51011187298116</v>
      </c>
      <c r="CY15" s="6">
        <f t="shared" ca="1" si="114"/>
        <v>175.87770761458529</v>
      </c>
      <c r="CZ15" s="6">
        <f t="shared" ca="1" si="114"/>
        <v>60.384679614340953</v>
      </c>
      <c r="DA15" s="6">
        <f t="shared" ca="1" si="114"/>
        <v>0</v>
      </c>
    </row>
    <row r="16" spans="5:106">
      <c r="E16" s="4" t="s">
        <v>13</v>
      </c>
      <c r="F16" s="6">
        <f ca="1">F15*$F$6</f>
        <v>8.1500000000000128</v>
      </c>
      <c r="G16" s="6">
        <f t="shared" ref="G16:BR16" ca="1" si="115">G15*$F$6</f>
        <v>16.509183333333358</v>
      </c>
      <c r="H16" s="6">
        <f t="shared" ca="1" si="115"/>
        <v>25.074371500000034</v>
      </c>
      <c r="I16" s="6">
        <f t="shared" ca="1" si="115"/>
        <v>33.841755190000057</v>
      </c>
      <c r="J16" s="6">
        <f t="shared" ca="1" si="115"/>
        <v>42.806851740333407</v>
      </c>
      <c r="K16" s="6">
        <f t="shared" ca="1" si="115"/>
        <v>51.964460380497584</v>
      </c>
      <c r="L16" s="6">
        <f t="shared" ca="1" si="115"/>
        <v>61.308615165281623</v>
      </c>
      <c r="M16" s="6">
        <f t="shared" ca="1" si="115"/>
        <v>70.832535489369789</v>
      </c>
      <c r="N16" s="6">
        <f t="shared" ca="1" si="115"/>
        <v>80.528574073810901</v>
      </c>
      <c r="O16" s="6">
        <f t="shared" ca="1" si="115"/>
        <v>90.388162309771076</v>
      </c>
      <c r="P16" s="6">
        <f t="shared" ca="1" si="115"/>
        <v>100.4017528401673</v>
      </c>
      <c r="Q16" s="6">
        <f t="shared" ca="1" si="115"/>
        <v>110.55875925476167</v>
      </c>
      <c r="R16" s="6">
        <f t="shared" ca="1" si="115"/>
        <v>120.84749276908235</v>
      </c>
      <c r="S16" s="6">
        <f t="shared" ca="1" si="115"/>
        <v>131.255095752112</v>
      </c>
      <c r="T16" s="6">
        <f t="shared" ca="1" si="115"/>
        <v>141.76747196204556</v>
      </c>
      <c r="U16" s="6">
        <f t="shared" ca="1" si="115"/>
        <v>152.36921334355506</v>
      </c>
      <c r="V16" s="6">
        <f t="shared" ca="1" si="115"/>
        <v>163.0435232339008</v>
      </c>
      <c r="W16" s="6">
        <f t="shared" ca="1" si="115"/>
        <v>173.77213581889089</v>
      </c>
      <c r="X16" s="6">
        <f t="shared" ca="1" si="115"/>
        <v>184.53523167309976</v>
      </c>
      <c r="Y16" s="6">
        <f t="shared" ca="1" si="115"/>
        <v>195.31134921190488</v>
      </c>
      <c r="Z16" s="6">
        <f t="shared" ca="1" si="115"/>
        <v>206.07729187578059</v>
      </c>
      <c r="AA16" s="6">
        <f t="shared" ca="1" si="115"/>
        <v>216.80803085988376</v>
      </c>
      <c r="AB16" s="6">
        <f t="shared" ca="1" si="115"/>
        <v>227.47660319427104</v>
      </c>
      <c r="AC16" s="6">
        <f t="shared" ca="1" si="115"/>
        <v>238.05400497209158</v>
      </c>
      <c r="AD16" s="6">
        <f t="shared" ca="1" si="115"/>
        <v>248.50907951478479</v>
      </c>
      <c r="AE16" s="6">
        <f t="shared" ca="1" si="115"/>
        <v>258.80840025467535</v>
      </c>
      <c r="AF16" s="6">
        <f t="shared" ca="1" si="115"/>
        <v>268.91614810637998</v>
      </c>
      <c r="AG16" s="6">
        <f t="shared" ca="1" si="115"/>
        <v>278.79398308911101</v>
      </c>
      <c r="AH16" s="6">
        <f t="shared" ca="1" si="115"/>
        <v>288.40090995226831</v>
      </c>
      <c r="AI16" s="6">
        <f t="shared" ca="1" si="115"/>
        <v>297.69313754663557</v>
      </c>
      <c r="AJ16" s="6">
        <f t="shared" ca="1" si="115"/>
        <v>306.62393167303463</v>
      </c>
      <c r="AK16" s="6">
        <f t="shared" ca="1" si="115"/>
        <v>315.82264962322569</v>
      </c>
      <c r="AL16" s="6">
        <f t="shared" ca="1" si="115"/>
        <v>325.29732911192247</v>
      </c>
      <c r="AM16" s="6">
        <f t="shared" ca="1" si="115"/>
        <v>335.05624898528009</v>
      </c>
      <c r="AN16" s="6">
        <f t="shared" ca="1" si="115"/>
        <v>345.10793645483852</v>
      </c>
      <c r="AO16" s="6">
        <f t="shared" ca="1" si="115"/>
        <v>355.46117454848365</v>
      </c>
      <c r="AP16" s="6">
        <f t="shared" ca="1" si="115"/>
        <v>366.12500978493807</v>
      </c>
      <c r="AQ16" s="6">
        <f t="shared" ca="1" si="115"/>
        <v>377.1087600784864</v>
      </c>
      <c r="AR16" s="6">
        <f t="shared" ca="1" si="115"/>
        <v>388.42202288084093</v>
      </c>
      <c r="AS16" s="6">
        <f t="shared" ca="1" si="115"/>
        <v>400.07468356726622</v>
      </c>
      <c r="AT16" s="6">
        <f t="shared" ca="1" si="115"/>
        <v>412.07692407428414</v>
      </c>
      <c r="AU16" s="6">
        <f t="shared" ca="1" si="115"/>
        <v>424.43923179651267</v>
      </c>
      <c r="AV16" s="6">
        <f t="shared" ca="1" si="115"/>
        <v>437.17240875040801</v>
      </c>
      <c r="AW16" s="6">
        <f t="shared" ca="1" si="115"/>
        <v>450.28758101292021</v>
      </c>
      <c r="AX16" s="6">
        <f t="shared" ca="1" si="115"/>
        <v>463.79620844330799</v>
      </c>
      <c r="AY16" s="6">
        <f t="shared" ca="1" si="115"/>
        <v>477.7100946966072</v>
      </c>
      <c r="AZ16" s="6">
        <f t="shared" ca="1" si="115"/>
        <v>492.04139753750553</v>
      </c>
      <c r="BA16" s="6">
        <f t="shared" ca="1" si="115"/>
        <v>506.80263946363073</v>
      </c>
      <c r="BB16" s="6">
        <f t="shared" ca="1" si="115"/>
        <v>522.00671864753974</v>
      </c>
      <c r="BC16" s="6">
        <f t="shared" ca="1" si="115"/>
        <v>537.66692020696587</v>
      </c>
      <c r="BD16" s="6">
        <f t="shared" ca="1" si="115"/>
        <v>553.79692781317465</v>
      </c>
      <c r="BE16" s="6">
        <f t="shared" ca="1" si="115"/>
        <v>570.41083564757002</v>
      </c>
      <c r="BF16" s="6">
        <f t="shared" ca="1" si="115"/>
        <v>587.52316071699704</v>
      </c>
      <c r="BG16" s="6">
        <f t="shared" ca="1" si="115"/>
        <v>605.14885553850706</v>
      </c>
      <c r="BH16" s="6">
        <f t="shared" ca="1" si="115"/>
        <v>623.30332120466221</v>
      </c>
      <c r="BI16" s="6">
        <f t="shared" ca="1" si="115"/>
        <v>642.00242084080219</v>
      </c>
      <c r="BJ16" s="6">
        <f t="shared" ca="1" si="115"/>
        <v>661.26249346602617</v>
      </c>
      <c r="BK16" s="6">
        <f t="shared" ca="1" si="115"/>
        <v>681.10036827000704</v>
      </c>
      <c r="BL16" s="6">
        <f t="shared" ca="1" si="115"/>
        <v>701.53337931810722</v>
      </c>
      <c r="BM16" s="6">
        <f t="shared" ca="1" si="115"/>
        <v>722.57938069765055</v>
      </c>
      <c r="BN16" s="6">
        <f t="shared" ca="1" si="115"/>
        <v>744.25676211858013</v>
      </c>
      <c r="BO16" s="6">
        <f t="shared" ca="1" si="115"/>
        <v>766.58446498213743</v>
      </c>
      <c r="BP16" s="6">
        <f t="shared" ca="1" si="115"/>
        <v>789.58199893160167</v>
      </c>
      <c r="BQ16" s="6">
        <f t="shared" ca="1" si="115"/>
        <v>813.26945889954982</v>
      </c>
      <c r="BR16" s="6">
        <f t="shared" ca="1" si="115"/>
        <v>837.66754266653618</v>
      </c>
      <c r="BS16" s="6">
        <f t="shared" ref="BS16:DA16" ca="1" si="116">BS15*$F$6</f>
        <v>862.79756894653246</v>
      </c>
      <c r="BT16" s="6">
        <f t="shared" ca="1" si="116"/>
        <v>888.68149601492837</v>
      </c>
      <c r="BU16" s="6">
        <f t="shared" ca="1" si="116"/>
        <v>915.34194089537607</v>
      </c>
      <c r="BV16" s="6">
        <f t="shared" ca="1" si="116"/>
        <v>942.80219912223754</v>
      </c>
      <c r="BW16" s="6">
        <f t="shared" ca="1" si="116"/>
        <v>971.08626509590465</v>
      </c>
      <c r="BX16" s="6">
        <f t="shared" ca="1" si="116"/>
        <v>935.68860446498945</v>
      </c>
      <c r="BY16" s="6">
        <f t="shared" ca="1" si="116"/>
        <v>899.50864509234316</v>
      </c>
      <c r="BZ16" s="6">
        <f t="shared" ca="1" si="116"/>
        <v>862.59777310407117</v>
      </c>
      <c r="CA16" s="6">
        <f t="shared" ca="1" si="116"/>
        <v>825.0131558473937</v>
      </c>
      <c r="CB16" s="6">
        <f t="shared" ca="1" si="116"/>
        <v>786.81810233594013</v>
      </c>
      <c r="CC16" s="6">
        <f t="shared" ca="1" si="116"/>
        <v>748.08244191324798</v>
      </c>
      <c r="CD16" s="6">
        <f t="shared" ca="1" si="116"/>
        <v>708.88292195699364</v>
      </c>
      <c r="CE16" s="6">
        <f t="shared" ca="1" si="116"/>
        <v>669.30362548106143</v>
      </c>
      <c r="CF16" s="6">
        <f t="shared" ca="1" si="116"/>
        <v>629.4364095284941</v>
      </c>
      <c r="CG16" s="6">
        <f t="shared" ca="1" si="116"/>
        <v>589.38136528577172</v>
      </c>
      <c r="CH16" s="6">
        <f t="shared" ca="1" si="116"/>
        <v>549.24730088774049</v>
      </c>
      <c r="CI16" s="6">
        <f t="shared" ca="1" si="116"/>
        <v>509.15224792293549</v>
      </c>
      <c r="CJ16" s="6">
        <f t="shared" ca="1" si="116"/>
        <v>469.22399269108433</v>
      </c>
      <c r="CK16" s="6">
        <f t="shared" ca="1" si="116"/>
        <v>429.6006333082816</v>
      </c>
      <c r="CL16" s="6">
        <f t="shared" ca="1" si="116"/>
        <v>390.43116380076185</v>
      </c>
      <c r="CM16" s="6">
        <f t="shared" ca="1" si="116"/>
        <v>351.87608637543656</v>
      </c>
      <c r="CN16" s="6">
        <f t="shared" ca="1" si="116"/>
        <v>314.10805310447307</v>
      </c>
      <c r="CO16" s="6">
        <f t="shared" ca="1" si="116"/>
        <v>277.31253831223489</v>
      </c>
      <c r="CP16" s="6">
        <f t="shared" ca="1" si="116"/>
        <v>241.68854300597084</v>
      </c>
      <c r="CQ16" s="6">
        <f t="shared" ca="1" si="116"/>
        <v>207.44933274679158</v>
      </c>
      <c r="CR16" s="6">
        <f t="shared" ca="1" si="116"/>
        <v>174.82321041479625</v>
      </c>
      <c r="CS16" s="6">
        <f t="shared" ca="1" si="116"/>
        <v>144.05432538179207</v>
      </c>
      <c r="CT16" s="6">
        <f t="shared" ca="1" si="116"/>
        <v>115.40352066696902</v>
      </c>
      <c r="CU16" s="6">
        <f t="shared" ca="1" si="116"/>
        <v>89.149219715233556</v>
      </c>
      <c r="CV16" s="6">
        <f t="shared" ca="1" si="116"/>
        <v>65.588354504778977</v>
      </c>
      <c r="CW16" s="6">
        <f t="shared" ca="1" si="116"/>
        <v>45.037336759948239</v>
      </c>
      <c r="CX16" s="6">
        <f t="shared" ca="1" si="116"/>
        <v>27.833074117648007</v>
      </c>
      <c r="CY16" s="6">
        <f t="shared" ca="1" si="116"/>
        <v>14.334033170588723</v>
      </c>
      <c r="CZ16" s="6">
        <f t="shared" ca="1" si="116"/>
        <v>4.9213513885687954</v>
      </c>
      <c r="DA16" s="6">
        <f t="shared" ca="1" si="116"/>
        <v>0</v>
      </c>
    </row>
    <row r="17" spans="3:105">
      <c r="E17" s="4" t="s">
        <v>19</v>
      </c>
      <c r="F17" s="6">
        <f ca="1">SUM(F$21:F$120)</f>
        <v>0.43333333333333313</v>
      </c>
      <c r="G17" s="6">
        <f t="shared" ref="G17:BR17" ca="1" si="117">SUM(G$21:G$120)</f>
        <v>0.99566666666666626</v>
      </c>
      <c r="H17" s="6">
        <f t="shared" ca="1" si="117"/>
        <v>1.6974400000000016</v>
      </c>
      <c r="I17" s="6">
        <f t="shared" ca="1" si="117"/>
        <v>2.5496963333333351</v>
      </c>
      <c r="J17" s="6">
        <f t="shared" ca="1" si="117"/>
        <v>3.5641112316666659</v>
      </c>
      <c r="K17" s="6">
        <f t="shared" ca="1" si="117"/>
        <v>4.7530237046300048</v>
      </c>
      <c r="L17" s="6">
        <f t="shared" ca="1" si="117"/>
        <v>6.1294684555155339</v>
      </c>
      <c r="M17" s="6">
        <f t="shared" ca="1" si="117"/>
        <v>7.7072095566625194</v>
      </c>
      <c r="N17" s="6">
        <f t="shared" ca="1" si="117"/>
        <v>9.5007756104071301</v>
      </c>
      <c r="O17" s="6">
        <f t="shared" ca="1" si="117"/>
        <v>11.525496457158326</v>
      </c>
      <c r="P17" s="6">
        <f t="shared" ca="1" si="117"/>
        <v>13.797541494599658</v>
      </c>
      <c r="Q17" s="6">
        <f t="shared" ca="1" si="117"/>
        <v>16.33395967454846</v>
      </c>
      <c r="R17" s="6">
        <f t="shared" ca="1" si="117"/>
        <v>19.152721246633693</v>
      </c>
      <c r="S17" s="6">
        <f t="shared" ca="1" si="117"/>
        <v>22.272761320682058</v>
      </c>
      <c r="T17" s="6">
        <f t="shared" ca="1" si="117"/>
        <v>25.714025322536912</v>
      </c>
      <c r="U17" s="6">
        <f t="shared" ca="1" si="117"/>
        <v>29.497516420974499</v>
      </c>
      <c r="V17" s="6">
        <f t="shared" ca="1" si="117"/>
        <v>33.645345006437935</v>
      </c>
      <c r="W17" s="6">
        <f t="shared" ca="1" si="117"/>
        <v>38.180780305477469</v>
      </c>
      <c r="X17" s="6">
        <f t="shared" ca="1" si="117"/>
        <v>43.128304218077588</v>
      </c>
      <c r="Y17" s="6">
        <f t="shared" ca="1" si="117"/>
        <v>48.513667468466487</v>
      </c>
      <c r="Z17" s="6">
        <f t="shared" ca="1" si="117"/>
        <v>54.363948163549409</v>
      </c>
      <c r="AA17" s="6">
        <f t="shared" ca="1" si="117"/>
        <v>60.707612856786611</v>
      </c>
      <c r="AB17" s="6">
        <f t="shared" ca="1" si="117"/>
        <v>67.574580219156971</v>
      </c>
      <c r="AC17" s="6">
        <f t="shared" ca="1" si="117"/>
        <v>74.996287422811037</v>
      </c>
      <c r="AD17" s="6">
        <f t="shared" ca="1" si="117"/>
        <v>83.005759347133221</v>
      </c>
      <c r="AE17" s="6">
        <f t="shared" ca="1" si="117"/>
        <v>91.637680721199558</v>
      </c>
      <c r="AF17" s="6">
        <f t="shared" ca="1" si="117"/>
        <v>100.92847132105187</v>
      </c>
      <c r="AG17" s="6">
        <f t="shared" ca="1" si="117"/>
        <v>110.91636434480328</v>
      </c>
      <c r="AH17" s="6">
        <f t="shared" ca="1" si="117"/>
        <v>121.6414880933645</v>
      </c>
      <c r="AI17" s="6">
        <f t="shared" ca="1" si="117"/>
        <v>133.14595108953</v>
      </c>
      <c r="AJ17" s="6">
        <f t="shared" ca="1" si="117"/>
        <v>137.14032962221592</v>
      </c>
      <c r="AK17" s="6">
        <f t="shared" ca="1" si="117"/>
        <v>141.25453951088241</v>
      </c>
      <c r="AL17" s="6">
        <f t="shared" ca="1" si="117"/>
        <v>145.49217569620896</v>
      </c>
      <c r="AM17" s="6">
        <f t="shared" ca="1" si="117"/>
        <v>149.85694096709517</v>
      </c>
      <c r="AN17" s="6">
        <f t="shared" ca="1" si="117"/>
        <v>154.35264919610799</v>
      </c>
      <c r="AO17" s="6">
        <f t="shared" ca="1" si="117"/>
        <v>158.98322867199127</v>
      </c>
      <c r="AP17" s="6">
        <f t="shared" ca="1" si="117"/>
        <v>163.752725532151</v>
      </c>
      <c r="AQ17" s="6">
        <f t="shared" ca="1" si="117"/>
        <v>168.66530729811555</v>
      </c>
      <c r="AR17" s="6">
        <f t="shared" ca="1" si="117"/>
        <v>173.725266517059</v>
      </c>
      <c r="AS17" s="6">
        <f t="shared" ca="1" si="117"/>
        <v>178.9370245125707</v>
      </c>
      <c r="AT17" s="6">
        <f t="shared" ca="1" si="117"/>
        <v>184.30513524794796</v>
      </c>
      <c r="AU17" s="6">
        <f t="shared" ca="1" si="117"/>
        <v>189.83428930538633</v>
      </c>
      <c r="AV17" s="6">
        <f t="shared" ca="1" si="117"/>
        <v>195.5293179845479</v>
      </c>
      <c r="AW17" s="6">
        <f t="shared" ca="1" si="117"/>
        <v>201.39519752408438</v>
      </c>
      <c r="AX17" s="6">
        <f t="shared" ca="1" si="117"/>
        <v>207.43705344980691</v>
      </c>
      <c r="AY17" s="6">
        <f t="shared" ca="1" si="117"/>
        <v>213.66016505330114</v>
      </c>
      <c r="AZ17" s="6">
        <f t="shared" ca="1" si="117"/>
        <v>220.0699700049002</v>
      </c>
      <c r="BA17" s="6">
        <f t="shared" ca="1" si="117"/>
        <v>226.67206910504717</v>
      </c>
      <c r="BB17" s="6">
        <f t="shared" ca="1" si="117"/>
        <v>233.47223117819865</v>
      </c>
      <c r="BC17" s="6">
        <f t="shared" ca="1" si="117"/>
        <v>240.47639811354455</v>
      </c>
      <c r="BD17" s="6">
        <f t="shared" ca="1" si="117"/>
        <v>247.69069005695098</v>
      </c>
      <c r="BE17" s="6">
        <f t="shared" ca="1" si="117"/>
        <v>255.12141075865941</v>
      </c>
      <c r="BF17" s="6">
        <f t="shared" ca="1" si="117"/>
        <v>262.77505308141917</v>
      </c>
      <c r="BG17" s="6">
        <f t="shared" ca="1" si="117"/>
        <v>270.65830467386161</v>
      </c>
      <c r="BH17" s="6">
        <f t="shared" ca="1" si="117"/>
        <v>278.77805381407774</v>
      </c>
      <c r="BI17" s="6">
        <f t="shared" ca="1" si="117"/>
        <v>287.14139542849989</v>
      </c>
      <c r="BJ17" s="6">
        <f t="shared" ca="1" si="117"/>
        <v>295.75563729135513</v>
      </c>
      <c r="BK17" s="6">
        <f t="shared" ca="1" si="117"/>
        <v>304.62830641009572</v>
      </c>
      <c r="BL17" s="6">
        <f t="shared" ca="1" si="117"/>
        <v>313.76715560239859</v>
      </c>
      <c r="BM17" s="6">
        <f t="shared" ca="1" si="117"/>
        <v>323.18017027047057</v>
      </c>
      <c r="BN17" s="6">
        <f t="shared" ca="1" si="117"/>
        <v>332.87557537858476</v>
      </c>
      <c r="BO17" s="6">
        <f t="shared" ca="1" si="117"/>
        <v>342.86184263994232</v>
      </c>
      <c r="BP17" s="6">
        <f t="shared" ca="1" si="117"/>
        <v>353.14769791914068</v>
      </c>
      <c r="BQ17" s="6">
        <f t="shared" ca="1" si="117"/>
        <v>363.74212885671471</v>
      </c>
      <c r="BR17" s="6">
        <f t="shared" ca="1" si="117"/>
        <v>374.65439272241622</v>
      </c>
      <c r="BS17" s="6">
        <f t="shared" ref="BS17:DA17" ca="1" si="118">SUM(BS$21:BS$120)</f>
        <v>385.89402450408897</v>
      </c>
      <c r="BT17" s="6">
        <f t="shared" ca="1" si="118"/>
        <v>397.47084523921143</v>
      </c>
      <c r="BU17" s="6">
        <f t="shared" ca="1" si="118"/>
        <v>409.39497059638774</v>
      </c>
      <c r="BV17" s="6">
        <f t="shared" ca="1" si="118"/>
        <v>421.67681971427936</v>
      </c>
      <c r="BW17" s="6">
        <f t="shared" ca="1" si="118"/>
        <v>434.32712430570768</v>
      </c>
      <c r="BX17" s="6">
        <f t="shared" ca="1" si="118"/>
        <v>443.92588187295951</v>
      </c>
      <c r="BY17" s="6">
        <f t="shared" ca="1" si="118"/>
        <v>452.8941348254229</v>
      </c>
      <c r="BZ17" s="6">
        <f t="shared" ca="1" si="118"/>
        <v>461.16094793469108</v>
      </c>
      <c r="CA17" s="6">
        <f t="shared" ca="1" si="118"/>
        <v>468.65096333071642</v>
      </c>
      <c r="CB17" s="6">
        <f t="shared" ca="1" si="118"/>
        <v>475.28417696555078</v>
      </c>
      <c r="CC17" s="6">
        <f t="shared" ca="1" si="118"/>
        <v>480.97570498471322</v>
      </c>
      <c r="CD17" s="6">
        <f t="shared" ca="1" si="118"/>
        <v>485.63553958198867</v>
      </c>
      <c r="CE17" s="6">
        <f t="shared" ca="1" si="118"/>
        <v>489.1682938965339</v>
      </c>
      <c r="CF17" s="6">
        <f t="shared" ca="1" si="118"/>
        <v>491.47293549352497</v>
      </c>
      <c r="CG17" s="6">
        <f t="shared" ca="1" si="118"/>
        <v>492.4425079513012</v>
      </c>
      <c r="CH17" s="6">
        <f t="shared" ca="1" si="118"/>
        <v>491.96384005895726</v>
      </c>
      <c r="CI17" s="6">
        <f t="shared" ca="1" si="118"/>
        <v>489.91724210860366</v>
      </c>
      <c r="CJ17" s="6">
        <f t="shared" ca="1" si="118"/>
        <v>486.17618874604432</v>
      </c>
      <c r="CK17" s="6">
        <f t="shared" ca="1" si="118"/>
        <v>480.60698782232799</v>
      </c>
      <c r="CL17" s="6">
        <f t="shared" ca="1" si="118"/>
        <v>473.06843466656653</v>
      </c>
      <c r="CM17" s="6">
        <f t="shared" ca="1" si="118"/>
        <v>463.41145117746584</v>
      </c>
      <c r="CN17" s="6">
        <f t="shared" ca="1" si="118"/>
        <v>451.47870910721747</v>
      </c>
      <c r="CO17" s="6">
        <f t="shared" ca="1" si="118"/>
        <v>437.10423688667447</v>
      </c>
      <c r="CP17" s="6">
        <f t="shared" ca="1" si="118"/>
        <v>420.11300931508151</v>
      </c>
      <c r="CQ17" s="6">
        <f t="shared" ca="1" si="118"/>
        <v>400.32051941098598</v>
      </c>
      <c r="CR17" s="6">
        <f t="shared" ca="1" si="118"/>
        <v>377.53233169330161</v>
      </c>
      <c r="CS17" s="6">
        <f t="shared" ca="1" si="118"/>
        <v>351.54361613279821</v>
      </c>
      <c r="CT17" s="6">
        <f t="shared" ca="1" si="118"/>
        <v>322.13866198448352</v>
      </c>
      <c r="CU17" s="6">
        <f t="shared" ca="1" si="118"/>
        <v>289.09037068042386</v>
      </c>
      <c r="CV17" s="6">
        <f t="shared" ca="1" si="118"/>
        <v>252.15972693043827</v>
      </c>
      <c r="CW17" s="6">
        <f t="shared" ca="1" si="118"/>
        <v>211.09524714478772</v>
      </c>
      <c r="CX17" s="6">
        <f t="shared" ca="1" si="118"/>
        <v>165.63240425839584</v>
      </c>
      <c r="CY17" s="6">
        <f t="shared" ca="1" si="118"/>
        <v>115.49302800024435</v>
      </c>
      <c r="CZ17" s="6">
        <f t="shared" ca="1" si="118"/>
        <v>60.384679614340953</v>
      </c>
      <c r="DA17" s="6">
        <f t="shared" ca="1" si="118"/>
        <v>0</v>
      </c>
    </row>
    <row r="18" spans="3:105">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row>
    <row r="19" spans="3:105">
      <c r="E19" s="13" t="s">
        <v>17</v>
      </c>
    </row>
    <row r="20" spans="3:105">
      <c r="C20" s="3" t="s">
        <v>51</v>
      </c>
      <c r="D20" s="3" t="s">
        <v>8</v>
      </c>
      <c r="F20" s="6"/>
    </row>
    <row r="21" spans="3:105">
      <c r="C21" s="16">
        <f ca="1">IF(D21&gt;0,1,0)</f>
        <v>1</v>
      </c>
      <c r="D21" s="58">
        <f t="shared" ref="D21:D52" ca="1" si="119">IF(E21&lt;$F$9+1-$F$8,OFFSET($E$12,0,MATCH(E21,$F$10:$DZ$10,0)),0)</f>
        <v>100</v>
      </c>
      <c r="E21" s="3">
        <v>1</v>
      </c>
      <c r="F21" s="10">
        <f ca="1">(G$12/$F$8*F330-F124*$F$7)*$C21</f>
        <v>0.43333333333333313</v>
      </c>
      <c r="G21" s="10">
        <f t="shared" ref="G21:AJ21" ca="1" si="120">(H$12/$F$8*G330-G124*$F$7)*$C21</f>
        <v>0.54933333333333323</v>
      </c>
      <c r="H21" s="10">
        <f t="shared" ca="1" si="120"/>
        <v>0.67190333333333419</v>
      </c>
      <c r="I21" s="10">
        <f t="shared" ca="1" si="120"/>
        <v>0.80133313333333378</v>
      </c>
      <c r="J21" s="10">
        <f t="shared" ca="1" si="120"/>
        <v>0.93792400833333334</v>
      </c>
      <c r="K21" s="10">
        <f t="shared" ca="1" si="120"/>
        <v>1.081989136013334</v>
      </c>
      <c r="L21" s="10">
        <f t="shared" ca="1" si="120"/>
        <v>1.2338540397466335</v>
      </c>
      <c r="M21" s="10">
        <f t="shared" ca="1" si="120"/>
        <v>1.3938570474815193</v>
      </c>
      <c r="N21" s="10">
        <f t="shared" ca="1" si="120"/>
        <v>1.5623497670447275</v>
      </c>
      <c r="O21" s="10">
        <f t="shared" ca="1" si="120"/>
        <v>1.7396975784389928</v>
      </c>
      <c r="P21" s="10">
        <f t="shared" ca="1" si="120"/>
        <v>1.9262801437265757</v>
      </c>
      <c r="Q21" s="10">
        <f t="shared" ca="1" si="120"/>
        <v>2.1224919351108169</v>
      </c>
      <c r="R21" s="10">
        <f t="shared" ca="1" si="120"/>
        <v>2.3287427818487609</v>
      </c>
      <c r="S21" s="10">
        <f t="shared" ca="1" si="120"/>
        <v>2.5454584366493784</v>
      </c>
      <c r="T21" s="10">
        <f t="shared" ca="1" si="120"/>
        <v>2.7730811622343725</v>
      </c>
      <c r="U21" s="10">
        <f t="shared" ca="1" si="120"/>
        <v>3.0120703387614802</v>
      </c>
      <c r="V21" s="10">
        <f t="shared" ca="1" si="120"/>
        <v>3.2629030928342031</v>
      </c>
      <c r="W21" s="10">
        <f t="shared" ca="1" si="120"/>
        <v>3.526074948846404</v>
      </c>
      <c r="X21" s="10">
        <f t="shared" ca="1" si="120"/>
        <v>3.8021005034357871</v>
      </c>
      <c r="Y21" s="10">
        <f t="shared" ca="1" si="120"/>
        <v>4.0915141238465713</v>
      </c>
      <c r="Z21" s="10">
        <f t="shared" ca="1" si="120"/>
        <v>4.3948706710289107</v>
      </c>
      <c r="AA21" s="10">
        <f t="shared" ca="1" si="120"/>
        <v>4.7127462483307276</v>
      </c>
      <c r="AB21" s="10">
        <f t="shared" ca="1" si="120"/>
        <v>5.045738976666728</v>
      </c>
      <c r="AC21" s="10">
        <f t="shared" ca="1" si="120"/>
        <v>5.39446979707939</v>
      </c>
      <c r="AD21" s="10">
        <f t="shared" ca="1" si="120"/>
        <v>5.7595833016378126</v>
      </c>
      <c r="AE21" s="10">
        <f t="shared" ca="1" si="120"/>
        <v>6.1417485936523688</v>
      </c>
      <c r="AF21" s="10">
        <f t="shared" ca="1" si="120"/>
        <v>6.5416601782163246</v>
      </c>
      <c r="AG21" s="10">
        <f t="shared" ca="1" si="120"/>
        <v>6.9600388841198306</v>
      </c>
      <c r="AH21" s="10">
        <f t="shared" ca="1" si="120"/>
        <v>7.3976328182171516</v>
      </c>
      <c r="AI21" s="10">
        <f t="shared" ca="1" si="120"/>
        <v>7.8552183533646041</v>
      </c>
      <c r="AJ21" s="10">
        <f t="shared" ca="1" si="120"/>
        <v>0</v>
      </c>
      <c r="AK21" s="10">
        <f t="shared" ref="AK21:CV21" ca="1" si="121">(AL$12/$F$8*AK330-AK124*$F$7)*$C21</f>
        <v>0</v>
      </c>
      <c r="AL21" s="10">
        <f t="shared" ca="1" si="121"/>
        <v>0</v>
      </c>
      <c r="AM21" s="10">
        <f t="shared" ca="1" si="121"/>
        <v>0</v>
      </c>
      <c r="AN21" s="10">
        <f t="shared" ca="1" si="121"/>
        <v>0</v>
      </c>
      <c r="AO21" s="10">
        <f t="shared" ca="1" si="121"/>
        <v>0</v>
      </c>
      <c r="AP21" s="10">
        <f t="shared" ca="1" si="121"/>
        <v>0</v>
      </c>
      <c r="AQ21" s="10">
        <f t="shared" ca="1" si="121"/>
        <v>0</v>
      </c>
      <c r="AR21" s="10">
        <f t="shared" ca="1" si="121"/>
        <v>0</v>
      </c>
      <c r="AS21" s="10">
        <f t="shared" ca="1" si="121"/>
        <v>0</v>
      </c>
      <c r="AT21" s="10">
        <f t="shared" ca="1" si="121"/>
        <v>0</v>
      </c>
      <c r="AU21" s="10">
        <f t="shared" ca="1" si="121"/>
        <v>0</v>
      </c>
      <c r="AV21" s="10">
        <f t="shared" ca="1" si="121"/>
        <v>0</v>
      </c>
      <c r="AW21" s="10">
        <f t="shared" ca="1" si="121"/>
        <v>0</v>
      </c>
      <c r="AX21" s="10">
        <f t="shared" ca="1" si="121"/>
        <v>0</v>
      </c>
      <c r="AY21" s="10">
        <f t="shared" ca="1" si="121"/>
        <v>0</v>
      </c>
      <c r="AZ21" s="10">
        <f t="shared" ca="1" si="121"/>
        <v>0</v>
      </c>
      <c r="BA21" s="10">
        <f t="shared" ca="1" si="121"/>
        <v>0</v>
      </c>
      <c r="BB21" s="10">
        <f t="shared" ca="1" si="121"/>
        <v>0</v>
      </c>
      <c r="BC21" s="10">
        <f t="shared" ca="1" si="121"/>
        <v>0</v>
      </c>
      <c r="BD21" s="10">
        <f t="shared" ca="1" si="121"/>
        <v>0</v>
      </c>
      <c r="BE21" s="10">
        <f t="shared" ca="1" si="121"/>
        <v>0</v>
      </c>
      <c r="BF21" s="10">
        <f t="shared" ca="1" si="121"/>
        <v>0</v>
      </c>
      <c r="BG21" s="10">
        <f t="shared" ca="1" si="121"/>
        <v>0</v>
      </c>
      <c r="BH21" s="10">
        <f t="shared" ca="1" si="121"/>
        <v>0</v>
      </c>
      <c r="BI21" s="10">
        <f t="shared" ca="1" si="121"/>
        <v>0</v>
      </c>
      <c r="BJ21" s="10">
        <f t="shared" ca="1" si="121"/>
        <v>0</v>
      </c>
      <c r="BK21" s="10">
        <f t="shared" ca="1" si="121"/>
        <v>0</v>
      </c>
      <c r="BL21" s="10">
        <f t="shared" ca="1" si="121"/>
        <v>0</v>
      </c>
      <c r="BM21" s="10">
        <f t="shared" ca="1" si="121"/>
        <v>0</v>
      </c>
      <c r="BN21" s="10">
        <f t="shared" ca="1" si="121"/>
        <v>0</v>
      </c>
      <c r="BO21" s="10">
        <f t="shared" ca="1" si="121"/>
        <v>0</v>
      </c>
      <c r="BP21" s="10">
        <f t="shared" ca="1" si="121"/>
        <v>0</v>
      </c>
      <c r="BQ21" s="10">
        <f t="shared" ca="1" si="121"/>
        <v>0</v>
      </c>
      <c r="BR21" s="10">
        <f t="shared" ca="1" si="121"/>
        <v>0</v>
      </c>
      <c r="BS21" s="10">
        <f t="shared" ca="1" si="121"/>
        <v>0</v>
      </c>
      <c r="BT21" s="10">
        <f t="shared" ca="1" si="121"/>
        <v>0</v>
      </c>
      <c r="BU21" s="10">
        <f t="shared" ca="1" si="121"/>
        <v>0</v>
      </c>
      <c r="BV21" s="10">
        <f t="shared" ca="1" si="121"/>
        <v>0</v>
      </c>
      <c r="BW21" s="10">
        <f t="shared" ca="1" si="121"/>
        <v>0</v>
      </c>
      <c r="BX21" s="10">
        <f t="shared" ca="1" si="121"/>
        <v>0</v>
      </c>
      <c r="BY21" s="10">
        <f t="shared" ca="1" si="121"/>
        <v>0</v>
      </c>
      <c r="BZ21" s="10">
        <f t="shared" ca="1" si="121"/>
        <v>0</v>
      </c>
      <c r="CA21" s="10">
        <f t="shared" ca="1" si="121"/>
        <v>0</v>
      </c>
      <c r="CB21" s="10">
        <f t="shared" ca="1" si="121"/>
        <v>0</v>
      </c>
      <c r="CC21" s="10">
        <f t="shared" ca="1" si="121"/>
        <v>0</v>
      </c>
      <c r="CD21" s="10">
        <f t="shared" ca="1" si="121"/>
        <v>0</v>
      </c>
      <c r="CE21" s="10">
        <f t="shared" ca="1" si="121"/>
        <v>0</v>
      </c>
      <c r="CF21" s="10">
        <f t="shared" ca="1" si="121"/>
        <v>0</v>
      </c>
      <c r="CG21" s="10">
        <f t="shared" ca="1" si="121"/>
        <v>0</v>
      </c>
      <c r="CH21" s="10">
        <f t="shared" ca="1" si="121"/>
        <v>0</v>
      </c>
      <c r="CI21" s="10">
        <f t="shared" ca="1" si="121"/>
        <v>0</v>
      </c>
      <c r="CJ21" s="10">
        <f t="shared" ca="1" si="121"/>
        <v>0</v>
      </c>
      <c r="CK21" s="10">
        <f t="shared" ca="1" si="121"/>
        <v>0</v>
      </c>
      <c r="CL21" s="10">
        <f t="shared" ca="1" si="121"/>
        <v>0</v>
      </c>
      <c r="CM21" s="10">
        <f t="shared" ca="1" si="121"/>
        <v>0</v>
      </c>
      <c r="CN21" s="10">
        <f t="shared" ca="1" si="121"/>
        <v>0</v>
      </c>
      <c r="CO21" s="10">
        <f t="shared" ca="1" si="121"/>
        <v>0</v>
      </c>
      <c r="CP21" s="10">
        <f t="shared" ca="1" si="121"/>
        <v>0</v>
      </c>
      <c r="CQ21" s="10">
        <f t="shared" ca="1" si="121"/>
        <v>0</v>
      </c>
      <c r="CR21" s="10">
        <f t="shared" ca="1" si="121"/>
        <v>0</v>
      </c>
      <c r="CS21" s="10">
        <f t="shared" ca="1" si="121"/>
        <v>0</v>
      </c>
      <c r="CT21" s="10">
        <f t="shared" ca="1" si="121"/>
        <v>0</v>
      </c>
      <c r="CU21" s="10">
        <f t="shared" ca="1" si="121"/>
        <v>0</v>
      </c>
      <c r="CV21" s="10">
        <f t="shared" ca="1" si="121"/>
        <v>0</v>
      </c>
      <c r="CW21" s="10">
        <f t="shared" ref="CW21:DA21" ca="1" si="122">(CX$12/$F$8*CW330-CW124*$F$7)*$C21</f>
        <v>0</v>
      </c>
      <c r="CX21" s="10">
        <f t="shared" ca="1" si="122"/>
        <v>0</v>
      </c>
      <c r="CY21" s="10">
        <f t="shared" ca="1" si="122"/>
        <v>0</v>
      </c>
      <c r="CZ21" s="10">
        <f t="shared" ca="1" si="122"/>
        <v>0</v>
      </c>
      <c r="DA21" s="10">
        <f t="shared" ca="1" si="122"/>
        <v>0</v>
      </c>
    </row>
    <row r="22" spans="3:105">
      <c r="C22" s="16">
        <f t="shared" ref="C22:C85" ca="1" si="123">IF(D22&gt;0,1,0)</f>
        <v>1</v>
      </c>
      <c r="D22" s="58">
        <f t="shared" ca="1" si="119"/>
        <v>103</v>
      </c>
      <c r="E22" s="3">
        <f>E21+1</f>
        <v>2</v>
      </c>
      <c r="F22" s="10">
        <f t="shared" ref="F22:AJ22" ca="1" si="124">(G$12/$F$8*F331-F125*$F$7)*$C22</f>
        <v>0</v>
      </c>
      <c r="G22" s="10">
        <f t="shared" ca="1" si="124"/>
        <v>0.44633333333333303</v>
      </c>
      <c r="H22" s="10">
        <f t="shared" ca="1" si="124"/>
        <v>0.56581333333333372</v>
      </c>
      <c r="I22" s="10">
        <f t="shared" ca="1" si="124"/>
        <v>0.69206043333333378</v>
      </c>
      <c r="J22" s="10">
        <f t="shared" ca="1" si="124"/>
        <v>0.82537312733333357</v>
      </c>
      <c r="K22" s="10">
        <f t="shared" ca="1" si="124"/>
        <v>0.96606172858333395</v>
      </c>
      <c r="L22" s="10">
        <f t="shared" ca="1" si="124"/>
        <v>1.1144488100937338</v>
      </c>
      <c r="M22" s="10">
        <f t="shared" ca="1" si="124"/>
        <v>1.2708696609390326</v>
      </c>
      <c r="N22" s="10">
        <f t="shared" ca="1" si="124"/>
        <v>1.4356727589059659</v>
      </c>
      <c r="O22" s="10">
        <f t="shared" ca="1" si="124"/>
        <v>1.6092202600560679</v>
      </c>
      <c r="P22" s="10">
        <f t="shared" ca="1" si="124"/>
        <v>1.791888505792163</v>
      </c>
      <c r="Q22" s="10">
        <f t="shared" ca="1" si="124"/>
        <v>1.9840685480383726</v>
      </c>
      <c r="R22" s="10">
        <f t="shared" ca="1" si="124"/>
        <v>2.1861666931641426</v>
      </c>
      <c r="S22" s="10">
        <f t="shared" ca="1" si="124"/>
        <v>2.3986050653042224</v>
      </c>
      <c r="T22" s="10">
        <f t="shared" ca="1" si="124"/>
        <v>2.6218221897488609</v>
      </c>
      <c r="U22" s="10">
        <f t="shared" ca="1" si="124"/>
        <v>2.8562735971014037</v>
      </c>
      <c r="V22" s="10">
        <f t="shared" ca="1" si="124"/>
        <v>3.1024324489243251</v>
      </c>
      <c r="W22" s="10">
        <f t="shared" ca="1" si="124"/>
        <v>3.360790185619229</v>
      </c>
      <c r="X22" s="10">
        <f t="shared" ca="1" si="124"/>
        <v>3.6318571973117968</v>
      </c>
      <c r="Y22" s="10">
        <f t="shared" ca="1" si="124"/>
        <v>3.9161635185388612</v>
      </c>
      <c r="Z22" s="10">
        <f t="shared" ca="1" si="124"/>
        <v>4.2142595475619693</v>
      </c>
      <c r="AA22" s="10">
        <f t="shared" ca="1" si="124"/>
        <v>4.5267167911597781</v>
      </c>
      <c r="AB22" s="10">
        <f t="shared" ca="1" si="124"/>
        <v>4.8541286357806506</v>
      </c>
      <c r="AC22" s="10">
        <f t="shared" ca="1" si="124"/>
        <v>5.1971111459667299</v>
      </c>
      <c r="AD22" s="10">
        <f t="shared" ca="1" si="124"/>
        <v>5.5563038909917726</v>
      </c>
      <c r="AE22" s="10">
        <f t="shared" ca="1" si="124"/>
        <v>5.9323708006869467</v>
      </c>
      <c r="AF22" s="10">
        <f t="shared" ca="1" si="124"/>
        <v>6.3260010514619402</v>
      </c>
      <c r="AG22" s="10">
        <f t="shared" ca="1" si="124"/>
        <v>6.7379099835628145</v>
      </c>
      <c r="AH22" s="10">
        <f t="shared" ca="1" si="124"/>
        <v>7.1688400506434249</v>
      </c>
      <c r="AI22" s="10">
        <f t="shared" ca="1" si="124"/>
        <v>7.6195618027636653</v>
      </c>
      <c r="AJ22" s="10">
        <f t="shared" ca="1" si="124"/>
        <v>8.0908749039655419</v>
      </c>
      <c r="AK22" s="10">
        <f t="shared" ref="AK22:CV22" ca="1" si="125">(AL$12/$F$8*AK331-AK125*$F$7)*$C22</f>
        <v>0</v>
      </c>
      <c r="AL22" s="10">
        <f t="shared" ca="1" si="125"/>
        <v>0</v>
      </c>
      <c r="AM22" s="10">
        <f t="shared" ca="1" si="125"/>
        <v>0</v>
      </c>
      <c r="AN22" s="10">
        <f t="shared" ca="1" si="125"/>
        <v>0</v>
      </c>
      <c r="AO22" s="10">
        <f t="shared" ca="1" si="125"/>
        <v>0</v>
      </c>
      <c r="AP22" s="10">
        <f t="shared" ca="1" si="125"/>
        <v>0</v>
      </c>
      <c r="AQ22" s="10">
        <f t="shared" ca="1" si="125"/>
        <v>0</v>
      </c>
      <c r="AR22" s="10">
        <f t="shared" ca="1" si="125"/>
        <v>0</v>
      </c>
      <c r="AS22" s="10">
        <f t="shared" ca="1" si="125"/>
        <v>0</v>
      </c>
      <c r="AT22" s="10">
        <f t="shared" ca="1" si="125"/>
        <v>0</v>
      </c>
      <c r="AU22" s="10">
        <f t="shared" ca="1" si="125"/>
        <v>0</v>
      </c>
      <c r="AV22" s="10">
        <f t="shared" ca="1" si="125"/>
        <v>0</v>
      </c>
      <c r="AW22" s="10">
        <f t="shared" ca="1" si="125"/>
        <v>0</v>
      </c>
      <c r="AX22" s="10">
        <f t="shared" ca="1" si="125"/>
        <v>0</v>
      </c>
      <c r="AY22" s="10">
        <f t="shared" ca="1" si="125"/>
        <v>0</v>
      </c>
      <c r="AZ22" s="10">
        <f t="shared" ca="1" si="125"/>
        <v>0</v>
      </c>
      <c r="BA22" s="10">
        <f t="shared" ca="1" si="125"/>
        <v>0</v>
      </c>
      <c r="BB22" s="10">
        <f t="shared" ca="1" si="125"/>
        <v>0</v>
      </c>
      <c r="BC22" s="10">
        <f t="shared" ca="1" si="125"/>
        <v>0</v>
      </c>
      <c r="BD22" s="10">
        <f t="shared" ca="1" si="125"/>
        <v>0</v>
      </c>
      <c r="BE22" s="10">
        <f t="shared" ca="1" si="125"/>
        <v>0</v>
      </c>
      <c r="BF22" s="10">
        <f t="shared" ca="1" si="125"/>
        <v>0</v>
      </c>
      <c r="BG22" s="10">
        <f t="shared" ca="1" si="125"/>
        <v>0</v>
      </c>
      <c r="BH22" s="10">
        <f t="shared" ca="1" si="125"/>
        <v>0</v>
      </c>
      <c r="BI22" s="10">
        <f t="shared" ca="1" si="125"/>
        <v>0</v>
      </c>
      <c r="BJ22" s="10">
        <f t="shared" ca="1" si="125"/>
        <v>0</v>
      </c>
      <c r="BK22" s="10">
        <f t="shared" ca="1" si="125"/>
        <v>0</v>
      </c>
      <c r="BL22" s="10">
        <f t="shared" ca="1" si="125"/>
        <v>0</v>
      </c>
      <c r="BM22" s="10">
        <f t="shared" ca="1" si="125"/>
        <v>0</v>
      </c>
      <c r="BN22" s="10">
        <f t="shared" ca="1" si="125"/>
        <v>0</v>
      </c>
      <c r="BO22" s="10">
        <f t="shared" ca="1" si="125"/>
        <v>0</v>
      </c>
      <c r="BP22" s="10">
        <f t="shared" ca="1" si="125"/>
        <v>0</v>
      </c>
      <c r="BQ22" s="10">
        <f t="shared" ca="1" si="125"/>
        <v>0</v>
      </c>
      <c r="BR22" s="10">
        <f t="shared" ca="1" si="125"/>
        <v>0</v>
      </c>
      <c r="BS22" s="10">
        <f t="shared" ca="1" si="125"/>
        <v>0</v>
      </c>
      <c r="BT22" s="10">
        <f t="shared" ca="1" si="125"/>
        <v>0</v>
      </c>
      <c r="BU22" s="10">
        <f t="shared" ca="1" si="125"/>
        <v>0</v>
      </c>
      <c r="BV22" s="10">
        <f t="shared" ca="1" si="125"/>
        <v>0</v>
      </c>
      <c r="BW22" s="10">
        <f t="shared" ca="1" si="125"/>
        <v>0</v>
      </c>
      <c r="BX22" s="10">
        <f t="shared" ca="1" si="125"/>
        <v>0</v>
      </c>
      <c r="BY22" s="10">
        <f t="shared" ca="1" si="125"/>
        <v>0</v>
      </c>
      <c r="BZ22" s="10">
        <f t="shared" ca="1" si="125"/>
        <v>0</v>
      </c>
      <c r="CA22" s="10">
        <f t="shared" ca="1" si="125"/>
        <v>0</v>
      </c>
      <c r="CB22" s="10">
        <f t="shared" ca="1" si="125"/>
        <v>0</v>
      </c>
      <c r="CC22" s="10">
        <f t="shared" ca="1" si="125"/>
        <v>0</v>
      </c>
      <c r="CD22" s="10">
        <f t="shared" ca="1" si="125"/>
        <v>0</v>
      </c>
      <c r="CE22" s="10">
        <f t="shared" ca="1" si="125"/>
        <v>0</v>
      </c>
      <c r="CF22" s="10">
        <f t="shared" ca="1" si="125"/>
        <v>0</v>
      </c>
      <c r="CG22" s="10">
        <f t="shared" ca="1" si="125"/>
        <v>0</v>
      </c>
      <c r="CH22" s="10">
        <f t="shared" ca="1" si="125"/>
        <v>0</v>
      </c>
      <c r="CI22" s="10">
        <f t="shared" ca="1" si="125"/>
        <v>0</v>
      </c>
      <c r="CJ22" s="10">
        <f t="shared" ca="1" si="125"/>
        <v>0</v>
      </c>
      <c r="CK22" s="10">
        <f t="shared" ca="1" si="125"/>
        <v>0</v>
      </c>
      <c r="CL22" s="10">
        <f t="shared" ca="1" si="125"/>
        <v>0</v>
      </c>
      <c r="CM22" s="10">
        <f t="shared" ca="1" si="125"/>
        <v>0</v>
      </c>
      <c r="CN22" s="10">
        <f t="shared" ca="1" si="125"/>
        <v>0</v>
      </c>
      <c r="CO22" s="10">
        <f t="shared" ca="1" si="125"/>
        <v>0</v>
      </c>
      <c r="CP22" s="10">
        <f t="shared" ca="1" si="125"/>
        <v>0</v>
      </c>
      <c r="CQ22" s="10">
        <f t="shared" ca="1" si="125"/>
        <v>0</v>
      </c>
      <c r="CR22" s="10">
        <f t="shared" ca="1" si="125"/>
        <v>0</v>
      </c>
      <c r="CS22" s="10">
        <f t="shared" ca="1" si="125"/>
        <v>0</v>
      </c>
      <c r="CT22" s="10">
        <f t="shared" ca="1" si="125"/>
        <v>0</v>
      </c>
      <c r="CU22" s="10">
        <f t="shared" ca="1" si="125"/>
        <v>0</v>
      </c>
      <c r="CV22" s="10">
        <f t="shared" ca="1" si="125"/>
        <v>0</v>
      </c>
      <c r="CW22" s="10">
        <f t="shared" ref="CW22:DA22" ca="1" si="126">(CX$12/$F$8*CW331-CW125*$F$7)*$C22</f>
        <v>0</v>
      </c>
      <c r="CX22" s="10">
        <f t="shared" ca="1" si="126"/>
        <v>0</v>
      </c>
      <c r="CY22" s="10">
        <f t="shared" ca="1" si="126"/>
        <v>0</v>
      </c>
      <c r="CZ22" s="10">
        <f t="shared" ca="1" si="126"/>
        <v>0</v>
      </c>
      <c r="DA22" s="10">
        <f t="shared" ca="1" si="126"/>
        <v>0</v>
      </c>
    </row>
    <row r="23" spans="3:105">
      <c r="C23" s="16">
        <f t="shared" ca="1" si="123"/>
        <v>1</v>
      </c>
      <c r="D23" s="58">
        <f t="shared" ca="1" si="119"/>
        <v>106.08999999999999</v>
      </c>
      <c r="E23" s="3">
        <f t="shared" ref="E23:E86" si="127">E22+1</f>
        <v>3</v>
      </c>
      <c r="F23" s="10">
        <f t="shared" ref="F23:AJ23" ca="1" si="128">(G$12/$F$8*F332-F126*$F$7)*$C23</f>
        <v>0</v>
      </c>
      <c r="G23" s="10">
        <f t="shared" ca="1" si="128"/>
        <v>0</v>
      </c>
      <c r="H23" s="10">
        <f t="shared" ca="1" si="128"/>
        <v>0.45972333333333371</v>
      </c>
      <c r="I23" s="10">
        <f t="shared" ca="1" si="128"/>
        <v>0.58278773333333378</v>
      </c>
      <c r="J23" s="10">
        <f t="shared" ca="1" si="128"/>
        <v>0.71282224633333291</v>
      </c>
      <c r="K23" s="10">
        <f t="shared" ca="1" si="128"/>
        <v>0.85013432115333432</v>
      </c>
      <c r="L23" s="10">
        <f t="shared" ca="1" si="128"/>
        <v>0.99504358044083308</v>
      </c>
      <c r="M23" s="10">
        <f t="shared" ca="1" si="128"/>
        <v>1.1478822743965456</v>
      </c>
      <c r="N23" s="10">
        <f t="shared" ca="1" si="128"/>
        <v>1.3089957507672039</v>
      </c>
      <c r="O23" s="10">
        <f t="shared" ca="1" si="128"/>
        <v>1.4787429416731439</v>
      </c>
      <c r="P23" s="10">
        <f t="shared" ca="1" si="128"/>
        <v>1.6574968678577511</v>
      </c>
      <c r="Q23" s="10">
        <f t="shared" ca="1" si="128"/>
        <v>1.8456451609659279</v>
      </c>
      <c r="R23" s="10">
        <f t="shared" ca="1" si="128"/>
        <v>2.0435906044795247</v>
      </c>
      <c r="S23" s="10">
        <f t="shared" ca="1" si="128"/>
        <v>2.2517516939590658</v>
      </c>
      <c r="T23" s="10">
        <f t="shared" ca="1" si="128"/>
        <v>2.4705632172633498</v>
      </c>
      <c r="U23" s="10">
        <f t="shared" ca="1" si="128"/>
        <v>2.7004768554413272</v>
      </c>
      <c r="V23" s="10">
        <f t="shared" ca="1" si="128"/>
        <v>2.9419618050144458</v>
      </c>
      <c r="W23" s="10">
        <f t="shared" ca="1" si="128"/>
        <v>3.1955054223920536</v>
      </c>
      <c r="X23" s="10">
        <f t="shared" ca="1" si="128"/>
        <v>3.4616138911878065</v>
      </c>
      <c r="Y23" s="10">
        <f t="shared" ca="1" si="128"/>
        <v>3.7408129132311512</v>
      </c>
      <c r="Z23" s="10">
        <f t="shared" ca="1" si="128"/>
        <v>4.0336484240950279</v>
      </c>
      <c r="AA23" s="10">
        <f t="shared" ca="1" si="128"/>
        <v>4.3406873339888277</v>
      </c>
      <c r="AB23" s="10">
        <f t="shared" ca="1" si="128"/>
        <v>4.6625182948945723</v>
      </c>
      <c r="AC23" s="10">
        <f t="shared" ca="1" si="128"/>
        <v>4.9997524948540688</v>
      </c>
      <c r="AD23" s="10">
        <f t="shared" ca="1" si="128"/>
        <v>5.3530244803457325</v>
      </c>
      <c r="AE23" s="10">
        <f t="shared" ca="1" si="128"/>
        <v>5.7229930077215254</v>
      </c>
      <c r="AF23" s="10">
        <f t="shared" ca="1" si="128"/>
        <v>6.1103419247075559</v>
      </c>
      <c r="AG23" s="10">
        <f t="shared" ca="1" si="128"/>
        <v>6.5157810830057992</v>
      </c>
      <c r="AH23" s="10">
        <f t="shared" ca="1" si="128"/>
        <v>6.9400472830696991</v>
      </c>
      <c r="AI23" s="10">
        <f t="shared" ca="1" si="128"/>
        <v>7.3839052521627275</v>
      </c>
      <c r="AJ23" s="10">
        <f t="shared" ca="1" si="128"/>
        <v>7.8481486568465755</v>
      </c>
      <c r="AK23" s="10">
        <f t="shared" ref="AK23:CV23" ca="1" si="129">(AL$12/$F$8*AK332-AK126*$F$7)*$C23</f>
        <v>8.3336011510845101</v>
      </c>
      <c r="AL23" s="10">
        <f t="shared" ca="1" si="129"/>
        <v>0</v>
      </c>
      <c r="AM23" s="10">
        <f t="shared" ca="1" si="129"/>
        <v>0</v>
      </c>
      <c r="AN23" s="10">
        <f t="shared" ca="1" si="129"/>
        <v>0</v>
      </c>
      <c r="AO23" s="10">
        <f t="shared" ca="1" si="129"/>
        <v>0</v>
      </c>
      <c r="AP23" s="10">
        <f t="shared" ca="1" si="129"/>
        <v>0</v>
      </c>
      <c r="AQ23" s="10">
        <f t="shared" ca="1" si="129"/>
        <v>0</v>
      </c>
      <c r="AR23" s="10">
        <f t="shared" ca="1" si="129"/>
        <v>0</v>
      </c>
      <c r="AS23" s="10">
        <f t="shared" ca="1" si="129"/>
        <v>0</v>
      </c>
      <c r="AT23" s="10">
        <f t="shared" ca="1" si="129"/>
        <v>0</v>
      </c>
      <c r="AU23" s="10">
        <f t="shared" ca="1" si="129"/>
        <v>0</v>
      </c>
      <c r="AV23" s="10">
        <f t="shared" ca="1" si="129"/>
        <v>0</v>
      </c>
      <c r="AW23" s="10">
        <f t="shared" ca="1" si="129"/>
        <v>0</v>
      </c>
      <c r="AX23" s="10">
        <f t="shared" ca="1" si="129"/>
        <v>0</v>
      </c>
      <c r="AY23" s="10">
        <f t="shared" ca="1" si="129"/>
        <v>0</v>
      </c>
      <c r="AZ23" s="10">
        <f t="shared" ca="1" si="129"/>
        <v>0</v>
      </c>
      <c r="BA23" s="10">
        <f t="shared" ca="1" si="129"/>
        <v>0</v>
      </c>
      <c r="BB23" s="10">
        <f t="shared" ca="1" si="129"/>
        <v>0</v>
      </c>
      <c r="BC23" s="10">
        <f t="shared" ca="1" si="129"/>
        <v>0</v>
      </c>
      <c r="BD23" s="10">
        <f t="shared" ca="1" si="129"/>
        <v>0</v>
      </c>
      <c r="BE23" s="10">
        <f t="shared" ca="1" si="129"/>
        <v>0</v>
      </c>
      <c r="BF23" s="10">
        <f t="shared" ca="1" si="129"/>
        <v>0</v>
      </c>
      <c r="BG23" s="10">
        <f t="shared" ca="1" si="129"/>
        <v>0</v>
      </c>
      <c r="BH23" s="10">
        <f t="shared" ca="1" si="129"/>
        <v>0</v>
      </c>
      <c r="BI23" s="10">
        <f t="shared" ca="1" si="129"/>
        <v>0</v>
      </c>
      <c r="BJ23" s="10">
        <f t="shared" ca="1" si="129"/>
        <v>0</v>
      </c>
      <c r="BK23" s="10">
        <f t="shared" ca="1" si="129"/>
        <v>0</v>
      </c>
      <c r="BL23" s="10">
        <f t="shared" ca="1" si="129"/>
        <v>0</v>
      </c>
      <c r="BM23" s="10">
        <f t="shared" ca="1" si="129"/>
        <v>0</v>
      </c>
      <c r="BN23" s="10">
        <f t="shared" ca="1" si="129"/>
        <v>0</v>
      </c>
      <c r="BO23" s="10">
        <f t="shared" ca="1" si="129"/>
        <v>0</v>
      </c>
      <c r="BP23" s="10">
        <f t="shared" ca="1" si="129"/>
        <v>0</v>
      </c>
      <c r="BQ23" s="10">
        <f t="shared" ca="1" si="129"/>
        <v>0</v>
      </c>
      <c r="BR23" s="10">
        <f t="shared" ca="1" si="129"/>
        <v>0</v>
      </c>
      <c r="BS23" s="10">
        <f t="shared" ca="1" si="129"/>
        <v>0</v>
      </c>
      <c r="BT23" s="10">
        <f t="shared" ca="1" si="129"/>
        <v>0</v>
      </c>
      <c r="BU23" s="10">
        <f t="shared" ca="1" si="129"/>
        <v>0</v>
      </c>
      <c r="BV23" s="10">
        <f t="shared" ca="1" si="129"/>
        <v>0</v>
      </c>
      <c r="BW23" s="10">
        <f t="shared" ca="1" si="129"/>
        <v>0</v>
      </c>
      <c r="BX23" s="10">
        <f t="shared" ca="1" si="129"/>
        <v>0</v>
      </c>
      <c r="BY23" s="10">
        <f t="shared" ca="1" si="129"/>
        <v>0</v>
      </c>
      <c r="BZ23" s="10">
        <f t="shared" ca="1" si="129"/>
        <v>0</v>
      </c>
      <c r="CA23" s="10">
        <f t="shared" ca="1" si="129"/>
        <v>0</v>
      </c>
      <c r="CB23" s="10">
        <f t="shared" ca="1" si="129"/>
        <v>0</v>
      </c>
      <c r="CC23" s="10">
        <f t="shared" ca="1" si="129"/>
        <v>0</v>
      </c>
      <c r="CD23" s="10">
        <f t="shared" ca="1" si="129"/>
        <v>0</v>
      </c>
      <c r="CE23" s="10">
        <f t="shared" ca="1" si="129"/>
        <v>0</v>
      </c>
      <c r="CF23" s="10">
        <f t="shared" ca="1" si="129"/>
        <v>0</v>
      </c>
      <c r="CG23" s="10">
        <f t="shared" ca="1" si="129"/>
        <v>0</v>
      </c>
      <c r="CH23" s="10">
        <f t="shared" ca="1" si="129"/>
        <v>0</v>
      </c>
      <c r="CI23" s="10">
        <f t="shared" ca="1" si="129"/>
        <v>0</v>
      </c>
      <c r="CJ23" s="10">
        <f t="shared" ca="1" si="129"/>
        <v>0</v>
      </c>
      <c r="CK23" s="10">
        <f t="shared" ca="1" si="129"/>
        <v>0</v>
      </c>
      <c r="CL23" s="10">
        <f t="shared" ca="1" si="129"/>
        <v>0</v>
      </c>
      <c r="CM23" s="10">
        <f t="shared" ca="1" si="129"/>
        <v>0</v>
      </c>
      <c r="CN23" s="10">
        <f t="shared" ca="1" si="129"/>
        <v>0</v>
      </c>
      <c r="CO23" s="10">
        <f t="shared" ca="1" si="129"/>
        <v>0</v>
      </c>
      <c r="CP23" s="10">
        <f t="shared" ca="1" si="129"/>
        <v>0</v>
      </c>
      <c r="CQ23" s="10">
        <f t="shared" ca="1" si="129"/>
        <v>0</v>
      </c>
      <c r="CR23" s="10">
        <f t="shared" ca="1" si="129"/>
        <v>0</v>
      </c>
      <c r="CS23" s="10">
        <f t="shared" ca="1" si="129"/>
        <v>0</v>
      </c>
      <c r="CT23" s="10">
        <f t="shared" ca="1" si="129"/>
        <v>0</v>
      </c>
      <c r="CU23" s="10">
        <f t="shared" ca="1" si="129"/>
        <v>0</v>
      </c>
      <c r="CV23" s="10">
        <f t="shared" ca="1" si="129"/>
        <v>0</v>
      </c>
      <c r="CW23" s="10">
        <f t="shared" ref="CW23:DA23" ca="1" si="130">(CX$12/$F$8*CW332-CW126*$F$7)*$C23</f>
        <v>0</v>
      </c>
      <c r="CX23" s="10">
        <f t="shared" ca="1" si="130"/>
        <v>0</v>
      </c>
      <c r="CY23" s="10">
        <f t="shared" ca="1" si="130"/>
        <v>0</v>
      </c>
      <c r="CZ23" s="10">
        <f t="shared" ca="1" si="130"/>
        <v>0</v>
      </c>
      <c r="DA23" s="10">
        <f t="shared" ca="1" si="130"/>
        <v>0</v>
      </c>
    </row>
    <row r="24" spans="3:105">
      <c r="C24" s="16">
        <f t="shared" ca="1" si="123"/>
        <v>1</v>
      </c>
      <c r="D24" s="58">
        <f t="shared" ca="1" si="119"/>
        <v>109.2727</v>
      </c>
      <c r="E24" s="3">
        <f t="shared" si="127"/>
        <v>4</v>
      </c>
      <c r="F24" s="10">
        <f t="shared" ref="F24:AJ24" ca="1" si="131">(G$12/$F$8*F333-F127*$F$7)*$C24</f>
        <v>0</v>
      </c>
      <c r="G24" s="10">
        <f t="shared" ca="1" si="131"/>
        <v>0</v>
      </c>
      <c r="H24" s="10">
        <f t="shared" ca="1" si="131"/>
        <v>0</v>
      </c>
      <c r="I24" s="10">
        <f t="shared" ca="1" si="131"/>
        <v>0.47351503333333378</v>
      </c>
      <c r="J24" s="10">
        <f t="shared" ca="1" si="131"/>
        <v>0.60027136533333314</v>
      </c>
      <c r="K24" s="10">
        <f t="shared" ca="1" si="131"/>
        <v>0.73420691372333424</v>
      </c>
      <c r="L24" s="10">
        <f t="shared" ca="1" si="131"/>
        <v>0.87563835078793328</v>
      </c>
      <c r="M24" s="10">
        <f t="shared" ca="1" si="131"/>
        <v>1.0248948878540585</v>
      </c>
      <c r="N24" s="10">
        <f t="shared" ca="1" si="131"/>
        <v>1.1823187426284432</v>
      </c>
      <c r="O24" s="10">
        <f t="shared" ca="1" si="131"/>
        <v>1.3482656232902195</v>
      </c>
      <c r="P24" s="10">
        <f t="shared" ca="1" si="131"/>
        <v>1.5231052299233387</v>
      </c>
      <c r="Q24" s="10">
        <f t="shared" ca="1" si="131"/>
        <v>1.7072217738934836</v>
      </c>
      <c r="R24" s="10">
        <f t="shared" ca="1" si="131"/>
        <v>1.9010145157949068</v>
      </c>
      <c r="S24" s="10">
        <f t="shared" ca="1" si="131"/>
        <v>2.1048983226139093</v>
      </c>
      <c r="T24" s="10">
        <f t="shared" ca="1" si="131"/>
        <v>2.3193042447778387</v>
      </c>
      <c r="U24" s="10">
        <f t="shared" ca="1" si="131"/>
        <v>2.5446801137812507</v>
      </c>
      <c r="V24" s="10">
        <f t="shared" ca="1" si="131"/>
        <v>2.781491161104567</v>
      </c>
      <c r="W24" s="10">
        <f t="shared" ca="1" si="131"/>
        <v>3.0302206591648786</v>
      </c>
      <c r="X24" s="10">
        <f t="shared" ca="1" si="131"/>
        <v>3.2913705850638162</v>
      </c>
      <c r="Y24" s="10">
        <f t="shared" ca="1" si="131"/>
        <v>3.5654623079234407</v>
      </c>
      <c r="Z24" s="10">
        <f t="shared" ca="1" si="131"/>
        <v>3.853037300628086</v>
      </c>
      <c r="AA24" s="10">
        <f t="shared" ca="1" si="131"/>
        <v>4.1546578768178772</v>
      </c>
      <c r="AB24" s="10">
        <f t="shared" ca="1" si="131"/>
        <v>4.4709079540084939</v>
      </c>
      <c r="AC24" s="10">
        <f t="shared" ca="1" si="131"/>
        <v>4.8023938437414087</v>
      </c>
      <c r="AD24" s="10">
        <f t="shared" ca="1" si="131"/>
        <v>5.1497450696996916</v>
      </c>
      <c r="AE24" s="10">
        <f t="shared" ca="1" si="131"/>
        <v>5.5136152147561033</v>
      </c>
      <c r="AF24" s="10">
        <f t="shared" ca="1" si="131"/>
        <v>5.8946827979531715</v>
      </c>
      <c r="AG24" s="10">
        <f t="shared" ca="1" si="131"/>
        <v>6.293652182448783</v>
      </c>
      <c r="AH24" s="10">
        <f t="shared" ca="1" si="131"/>
        <v>6.7112545154959724</v>
      </c>
      <c r="AI24" s="10">
        <f t="shared" ca="1" si="131"/>
        <v>7.1482487015617897</v>
      </c>
      <c r="AJ24" s="10">
        <f t="shared" ca="1" si="131"/>
        <v>7.6054224097276091</v>
      </c>
      <c r="AK24" s="10">
        <f t="shared" ref="AK24:CV24" ca="1" si="132">(AL$12/$F$8*AK333-AK127*$F$7)*$C24</f>
        <v>8.0835931165519739</v>
      </c>
      <c r="AL24" s="10">
        <f t="shared" ca="1" si="132"/>
        <v>8.5836091856170427</v>
      </c>
      <c r="AM24" s="10">
        <f t="shared" ca="1" si="132"/>
        <v>0</v>
      </c>
      <c r="AN24" s="10">
        <f t="shared" ca="1" si="132"/>
        <v>0</v>
      </c>
      <c r="AO24" s="10">
        <f t="shared" ca="1" si="132"/>
        <v>0</v>
      </c>
      <c r="AP24" s="10">
        <f t="shared" ca="1" si="132"/>
        <v>0</v>
      </c>
      <c r="AQ24" s="10">
        <f t="shared" ca="1" si="132"/>
        <v>0</v>
      </c>
      <c r="AR24" s="10">
        <f t="shared" ca="1" si="132"/>
        <v>0</v>
      </c>
      <c r="AS24" s="10">
        <f t="shared" ca="1" si="132"/>
        <v>0</v>
      </c>
      <c r="AT24" s="10">
        <f t="shared" ca="1" si="132"/>
        <v>0</v>
      </c>
      <c r="AU24" s="10">
        <f t="shared" ca="1" si="132"/>
        <v>0</v>
      </c>
      <c r="AV24" s="10">
        <f t="shared" ca="1" si="132"/>
        <v>0</v>
      </c>
      <c r="AW24" s="10">
        <f t="shared" ca="1" si="132"/>
        <v>0</v>
      </c>
      <c r="AX24" s="10">
        <f t="shared" ca="1" si="132"/>
        <v>0</v>
      </c>
      <c r="AY24" s="10">
        <f t="shared" ca="1" si="132"/>
        <v>0</v>
      </c>
      <c r="AZ24" s="10">
        <f t="shared" ca="1" si="132"/>
        <v>0</v>
      </c>
      <c r="BA24" s="10">
        <f t="shared" ca="1" si="132"/>
        <v>0</v>
      </c>
      <c r="BB24" s="10">
        <f t="shared" ca="1" si="132"/>
        <v>0</v>
      </c>
      <c r="BC24" s="10">
        <f t="shared" ca="1" si="132"/>
        <v>0</v>
      </c>
      <c r="BD24" s="10">
        <f t="shared" ca="1" si="132"/>
        <v>0</v>
      </c>
      <c r="BE24" s="10">
        <f t="shared" ca="1" si="132"/>
        <v>0</v>
      </c>
      <c r="BF24" s="10">
        <f t="shared" ca="1" si="132"/>
        <v>0</v>
      </c>
      <c r="BG24" s="10">
        <f t="shared" ca="1" si="132"/>
        <v>0</v>
      </c>
      <c r="BH24" s="10">
        <f t="shared" ca="1" si="132"/>
        <v>0</v>
      </c>
      <c r="BI24" s="10">
        <f t="shared" ca="1" si="132"/>
        <v>0</v>
      </c>
      <c r="BJ24" s="10">
        <f t="shared" ca="1" si="132"/>
        <v>0</v>
      </c>
      <c r="BK24" s="10">
        <f t="shared" ca="1" si="132"/>
        <v>0</v>
      </c>
      <c r="BL24" s="10">
        <f t="shared" ca="1" si="132"/>
        <v>0</v>
      </c>
      <c r="BM24" s="10">
        <f t="shared" ca="1" si="132"/>
        <v>0</v>
      </c>
      <c r="BN24" s="10">
        <f t="shared" ca="1" si="132"/>
        <v>0</v>
      </c>
      <c r="BO24" s="10">
        <f t="shared" ca="1" si="132"/>
        <v>0</v>
      </c>
      <c r="BP24" s="10">
        <f t="shared" ca="1" si="132"/>
        <v>0</v>
      </c>
      <c r="BQ24" s="10">
        <f t="shared" ca="1" si="132"/>
        <v>0</v>
      </c>
      <c r="BR24" s="10">
        <f t="shared" ca="1" si="132"/>
        <v>0</v>
      </c>
      <c r="BS24" s="10">
        <f t="shared" ca="1" si="132"/>
        <v>0</v>
      </c>
      <c r="BT24" s="10">
        <f t="shared" ca="1" si="132"/>
        <v>0</v>
      </c>
      <c r="BU24" s="10">
        <f t="shared" ca="1" si="132"/>
        <v>0</v>
      </c>
      <c r="BV24" s="10">
        <f t="shared" ca="1" si="132"/>
        <v>0</v>
      </c>
      <c r="BW24" s="10">
        <f t="shared" ca="1" si="132"/>
        <v>0</v>
      </c>
      <c r="BX24" s="10">
        <f t="shared" ca="1" si="132"/>
        <v>0</v>
      </c>
      <c r="BY24" s="10">
        <f t="shared" ca="1" si="132"/>
        <v>0</v>
      </c>
      <c r="BZ24" s="10">
        <f t="shared" ca="1" si="132"/>
        <v>0</v>
      </c>
      <c r="CA24" s="10">
        <f t="shared" ca="1" si="132"/>
        <v>0</v>
      </c>
      <c r="CB24" s="10">
        <f t="shared" ca="1" si="132"/>
        <v>0</v>
      </c>
      <c r="CC24" s="10">
        <f t="shared" ca="1" si="132"/>
        <v>0</v>
      </c>
      <c r="CD24" s="10">
        <f t="shared" ca="1" si="132"/>
        <v>0</v>
      </c>
      <c r="CE24" s="10">
        <f t="shared" ca="1" si="132"/>
        <v>0</v>
      </c>
      <c r="CF24" s="10">
        <f t="shared" ca="1" si="132"/>
        <v>0</v>
      </c>
      <c r="CG24" s="10">
        <f t="shared" ca="1" si="132"/>
        <v>0</v>
      </c>
      <c r="CH24" s="10">
        <f t="shared" ca="1" si="132"/>
        <v>0</v>
      </c>
      <c r="CI24" s="10">
        <f t="shared" ca="1" si="132"/>
        <v>0</v>
      </c>
      <c r="CJ24" s="10">
        <f t="shared" ca="1" si="132"/>
        <v>0</v>
      </c>
      <c r="CK24" s="10">
        <f t="shared" ca="1" si="132"/>
        <v>0</v>
      </c>
      <c r="CL24" s="10">
        <f t="shared" ca="1" si="132"/>
        <v>0</v>
      </c>
      <c r="CM24" s="10">
        <f t="shared" ca="1" si="132"/>
        <v>0</v>
      </c>
      <c r="CN24" s="10">
        <f t="shared" ca="1" si="132"/>
        <v>0</v>
      </c>
      <c r="CO24" s="10">
        <f t="shared" ca="1" si="132"/>
        <v>0</v>
      </c>
      <c r="CP24" s="10">
        <f t="shared" ca="1" si="132"/>
        <v>0</v>
      </c>
      <c r="CQ24" s="10">
        <f t="shared" ca="1" si="132"/>
        <v>0</v>
      </c>
      <c r="CR24" s="10">
        <f t="shared" ca="1" si="132"/>
        <v>0</v>
      </c>
      <c r="CS24" s="10">
        <f t="shared" ca="1" si="132"/>
        <v>0</v>
      </c>
      <c r="CT24" s="10">
        <f t="shared" ca="1" si="132"/>
        <v>0</v>
      </c>
      <c r="CU24" s="10">
        <f t="shared" ca="1" si="132"/>
        <v>0</v>
      </c>
      <c r="CV24" s="10">
        <f t="shared" ca="1" si="132"/>
        <v>0</v>
      </c>
      <c r="CW24" s="10">
        <f t="shared" ref="CW24:DA24" ca="1" si="133">(CX$12/$F$8*CW333-CW127*$F$7)*$C24</f>
        <v>0</v>
      </c>
      <c r="CX24" s="10">
        <f t="shared" ca="1" si="133"/>
        <v>0</v>
      </c>
      <c r="CY24" s="10">
        <f t="shared" ca="1" si="133"/>
        <v>0</v>
      </c>
      <c r="CZ24" s="10">
        <f t="shared" ca="1" si="133"/>
        <v>0</v>
      </c>
      <c r="DA24" s="10">
        <f t="shared" ca="1" si="133"/>
        <v>0</v>
      </c>
    </row>
    <row r="25" spans="3:105">
      <c r="C25" s="16">
        <f t="shared" ca="1" si="123"/>
        <v>1</v>
      </c>
      <c r="D25" s="58">
        <f t="shared" ca="1" si="119"/>
        <v>112.55088100000002</v>
      </c>
      <c r="E25" s="3">
        <f t="shared" si="127"/>
        <v>5</v>
      </c>
      <c r="F25" s="10">
        <f t="shared" ref="F25:AJ25" ca="1" si="134">(G$12/$F$8*F334-F128*$F$7)*$C25</f>
        <v>0</v>
      </c>
      <c r="G25" s="10">
        <f t="shared" ca="1" si="134"/>
        <v>0</v>
      </c>
      <c r="H25" s="10">
        <f t="shared" ca="1" si="134"/>
        <v>0</v>
      </c>
      <c r="I25" s="10">
        <f t="shared" ca="1" si="134"/>
        <v>0</v>
      </c>
      <c r="J25" s="10">
        <f t="shared" ca="1" si="134"/>
        <v>0.48772048433333293</v>
      </c>
      <c r="K25" s="10">
        <f t="shared" ca="1" si="134"/>
        <v>0.61827950629333417</v>
      </c>
      <c r="L25" s="10">
        <f t="shared" ca="1" si="134"/>
        <v>0.75623312113503349</v>
      </c>
      <c r="M25" s="10">
        <f t="shared" ca="1" si="134"/>
        <v>0.90190750131157138</v>
      </c>
      <c r="N25" s="10">
        <f t="shared" ca="1" si="134"/>
        <v>1.0556417344896811</v>
      </c>
      <c r="O25" s="10">
        <f t="shared" ca="1" si="134"/>
        <v>1.2177883049072946</v>
      </c>
      <c r="P25" s="10">
        <f t="shared" ca="1" si="134"/>
        <v>1.3887135919889264</v>
      </c>
      <c r="Q25" s="10">
        <f t="shared" ca="1" si="134"/>
        <v>1.5687983868210389</v>
      </c>
      <c r="R25" s="10">
        <f t="shared" ca="1" si="134"/>
        <v>1.7584384271102893</v>
      </c>
      <c r="S25" s="10">
        <f t="shared" ca="1" si="134"/>
        <v>1.9580449512687528</v>
      </c>
      <c r="T25" s="10">
        <f t="shared" ca="1" si="134"/>
        <v>2.1680452722923271</v>
      </c>
      <c r="U25" s="10">
        <f t="shared" ca="1" si="134"/>
        <v>2.3888833721211742</v>
      </c>
      <c r="V25" s="10">
        <f t="shared" ca="1" si="134"/>
        <v>2.6210205171946881</v>
      </c>
      <c r="W25" s="10">
        <f t="shared" ca="1" si="134"/>
        <v>2.8649358959377036</v>
      </c>
      <c r="X25" s="10">
        <f t="shared" ca="1" si="134"/>
        <v>3.1211272789398259</v>
      </c>
      <c r="Y25" s="10">
        <f t="shared" ca="1" si="134"/>
        <v>3.3901117026157306</v>
      </c>
      <c r="Z25" s="10">
        <f t="shared" ca="1" si="134"/>
        <v>3.6724261771611446</v>
      </c>
      <c r="AA25" s="10">
        <f t="shared" ca="1" si="134"/>
        <v>3.9686284196469286</v>
      </c>
      <c r="AB25" s="10">
        <f t="shared" ca="1" si="134"/>
        <v>4.2792976131224147</v>
      </c>
      <c r="AC25" s="10">
        <f t="shared" ca="1" si="134"/>
        <v>4.6050351926287476</v>
      </c>
      <c r="AD25" s="10">
        <f t="shared" ca="1" si="134"/>
        <v>4.9464656590536507</v>
      </c>
      <c r="AE25" s="10">
        <f t="shared" ca="1" si="134"/>
        <v>5.304237421790682</v>
      </c>
      <c r="AF25" s="10">
        <f t="shared" ca="1" si="134"/>
        <v>5.679023671198788</v>
      </c>
      <c r="AG25" s="10">
        <f t="shared" ca="1" si="134"/>
        <v>6.0715232818917677</v>
      </c>
      <c r="AH25" s="10">
        <f t="shared" ca="1" si="134"/>
        <v>6.4824617479222457</v>
      </c>
      <c r="AI25" s="10">
        <f t="shared" ca="1" si="134"/>
        <v>6.912592150960851</v>
      </c>
      <c r="AJ25" s="10">
        <f t="shared" ca="1" si="134"/>
        <v>7.3626961626086436</v>
      </c>
      <c r="AK25" s="10">
        <f t="shared" ref="AK25:CV25" ca="1" si="135">(AL$12/$F$8*AK334-AK128*$F$7)*$C25</f>
        <v>7.8335850820194386</v>
      </c>
      <c r="AL25" s="10">
        <f t="shared" ca="1" si="135"/>
        <v>8.326100910048531</v>
      </c>
      <c r="AM25" s="10">
        <f t="shared" ca="1" si="135"/>
        <v>8.8411174611855543</v>
      </c>
      <c r="AN25" s="10">
        <f t="shared" ca="1" si="135"/>
        <v>0</v>
      </c>
      <c r="AO25" s="10">
        <f t="shared" ca="1" si="135"/>
        <v>0</v>
      </c>
      <c r="AP25" s="10">
        <f t="shared" ca="1" si="135"/>
        <v>0</v>
      </c>
      <c r="AQ25" s="10">
        <f t="shared" ca="1" si="135"/>
        <v>0</v>
      </c>
      <c r="AR25" s="10">
        <f t="shared" ca="1" si="135"/>
        <v>0</v>
      </c>
      <c r="AS25" s="10">
        <f t="shared" ca="1" si="135"/>
        <v>0</v>
      </c>
      <c r="AT25" s="10">
        <f t="shared" ca="1" si="135"/>
        <v>0</v>
      </c>
      <c r="AU25" s="10">
        <f t="shared" ca="1" si="135"/>
        <v>0</v>
      </c>
      <c r="AV25" s="10">
        <f t="shared" ca="1" si="135"/>
        <v>0</v>
      </c>
      <c r="AW25" s="10">
        <f t="shared" ca="1" si="135"/>
        <v>0</v>
      </c>
      <c r="AX25" s="10">
        <f t="shared" ca="1" si="135"/>
        <v>0</v>
      </c>
      <c r="AY25" s="10">
        <f t="shared" ca="1" si="135"/>
        <v>0</v>
      </c>
      <c r="AZ25" s="10">
        <f t="shared" ca="1" si="135"/>
        <v>0</v>
      </c>
      <c r="BA25" s="10">
        <f t="shared" ca="1" si="135"/>
        <v>0</v>
      </c>
      <c r="BB25" s="10">
        <f t="shared" ca="1" si="135"/>
        <v>0</v>
      </c>
      <c r="BC25" s="10">
        <f t="shared" ca="1" si="135"/>
        <v>0</v>
      </c>
      <c r="BD25" s="10">
        <f t="shared" ca="1" si="135"/>
        <v>0</v>
      </c>
      <c r="BE25" s="10">
        <f t="shared" ca="1" si="135"/>
        <v>0</v>
      </c>
      <c r="BF25" s="10">
        <f t="shared" ca="1" si="135"/>
        <v>0</v>
      </c>
      <c r="BG25" s="10">
        <f t="shared" ca="1" si="135"/>
        <v>0</v>
      </c>
      <c r="BH25" s="10">
        <f t="shared" ca="1" si="135"/>
        <v>0</v>
      </c>
      <c r="BI25" s="10">
        <f t="shared" ca="1" si="135"/>
        <v>0</v>
      </c>
      <c r="BJ25" s="10">
        <f t="shared" ca="1" si="135"/>
        <v>0</v>
      </c>
      <c r="BK25" s="10">
        <f t="shared" ca="1" si="135"/>
        <v>0</v>
      </c>
      <c r="BL25" s="10">
        <f t="shared" ca="1" si="135"/>
        <v>0</v>
      </c>
      <c r="BM25" s="10">
        <f t="shared" ca="1" si="135"/>
        <v>0</v>
      </c>
      <c r="BN25" s="10">
        <f t="shared" ca="1" si="135"/>
        <v>0</v>
      </c>
      <c r="BO25" s="10">
        <f t="shared" ca="1" si="135"/>
        <v>0</v>
      </c>
      <c r="BP25" s="10">
        <f t="shared" ca="1" si="135"/>
        <v>0</v>
      </c>
      <c r="BQ25" s="10">
        <f t="shared" ca="1" si="135"/>
        <v>0</v>
      </c>
      <c r="BR25" s="10">
        <f t="shared" ca="1" si="135"/>
        <v>0</v>
      </c>
      <c r="BS25" s="10">
        <f t="shared" ca="1" si="135"/>
        <v>0</v>
      </c>
      <c r="BT25" s="10">
        <f t="shared" ca="1" si="135"/>
        <v>0</v>
      </c>
      <c r="BU25" s="10">
        <f t="shared" ca="1" si="135"/>
        <v>0</v>
      </c>
      <c r="BV25" s="10">
        <f t="shared" ca="1" si="135"/>
        <v>0</v>
      </c>
      <c r="BW25" s="10">
        <f t="shared" ca="1" si="135"/>
        <v>0</v>
      </c>
      <c r="BX25" s="10">
        <f t="shared" ca="1" si="135"/>
        <v>0</v>
      </c>
      <c r="BY25" s="10">
        <f t="shared" ca="1" si="135"/>
        <v>0</v>
      </c>
      <c r="BZ25" s="10">
        <f t="shared" ca="1" si="135"/>
        <v>0</v>
      </c>
      <c r="CA25" s="10">
        <f t="shared" ca="1" si="135"/>
        <v>0</v>
      </c>
      <c r="CB25" s="10">
        <f t="shared" ca="1" si="135"/>
        <v>0</v>
      </c>
      <c r="CC25" s="10">
        <f t="shared" ca="1" si="135"/>
        <v>0</v>
      </c>
      <c r="CD25" s="10">
        <f t="shared" ca="1" si="135"/>
        <v>0</v>
      </c>
      <c r="CE25" s="10">
        <f t="shared" ca="1" si="135"/>
        <v>0</v>
      </c>
      <c r="CF25" s="10">
        <f t="shared" ca="1" si="135"/>
        <v>0</v>
      </c>
      <c r="CG25" s="10">
        <f t="shared" ca="1" si="135"/>
        <v>0</v>
      </c>
      <c r="CH25" s="10">
        <f t="shared" ca="1" si="135"/>
        <v>0</v>
      </c>
      <c r="CI25" s="10">
        <f t="shared" ca="1" si="135"/>
        <v>0</v>
      </c>
      <c r="CJ25" s="10">
        <f t="shared" ca="1" si="135"/>
        <v>0</v>
      </c>
      <c r="CK25" s="10">
        <f t="shared" ca="1" si="135"/>
        <v>0</v>
      </c>
      <c r="CL25" s="10">
        <f t="shared" ca="1" si="135"/>
        <v>0</v>
      </c>
      <c r="CM25" s="10">
        <f t="shared" ca="1" si="135"/>
        <v>0</v>
      </c>
      <c r="CN25" s="10">
        <f t="shared" ca="1" si="135"/>
        <v>0</v>
      </c>
      <c r="CO25" s="10">
        <f t="shared" ca="1" si="135"/>
        <v>0</v>
      </c>
      <c r="CP25" s="10">
        <f t="shared" ca="1" si="135"/>
        <v>0</v>
      </c>
      <c r="CQ25" s="10">
        <f t="shared" ca="1" si="135"/>
        <v>0</v>
      </c>
      <c r="CR25" s="10">
        <f t="shared" ca="1" si="135"/>
        <v>0</v>
      </c>
      <c r="CS25" s="10">
        <f t="shared" ca="1" si="135"/>
        <v>0</v>
      </c>
      <c r="CT25" s="10">
        <f t="shared" ca="1" si="135"/>
        <v>0</v>
      </c>
      <c r="CU25" s="10">
        <f t="shared" ca="1" si="135"/>
        <v>0</v>
      </c>
      <c r="CV25" s="10">
        <f t="shared" ca="1" si="135"/>
        <v>0</v>
      </c>
      <c r="CW25" s="10">
        <f t="shared" ref="CW25:DA25" ca="1" si="136">(CX$12/$F$8*CW334-CW128*$F$7)*$C25</f>
        <v>0</v>
      </c>
      <c r="CX25" s="10">
        <f t="shared" ca="1" si="136"/>
        <v>0</v>
      </c>
      <c r="CY25" s="10">
        <f t="shared" ca="1" si="136"/>
        <v>0</v>
      </c>
      <c r="CZ25" s="10">
        <f t="shared" ca="1" si="136"/>
        <v>0</v>
      </c>
      <c r="DA25" s="10">
        <f t="shared" ca="1" si="136"/>
        <v>0</v>
      </c>
    </row>
    <row r="26" spans="3:105">
      <c r="C26" s="16">
        <f t="shared" ca="1" si="123"/>
        <v>1</v>
      </c>
      <c r="D26" s="58">
        <f t="shared" ca="1" si="119"/>
        <v>115.92740743</v>
      </c>
      <c r="E26" s="3">
        <f t="shared" si="127"/>
        <v>6</v>
      </c>
      <c r="F26" s="10">
        <f t="shared" ref="F26:AJ26" ca="1" si="137">(G$12/$F$8*F335-F129*$F$7)*$C26</f>
        <v>0</v>
      </c>
      <c r="G26" s="10">
        <f t="shared" ca="1" si="137"/>
        <v>0</v>
      </c>
      <c r="H26" s="10">
        <f t="shared" ca="1" si="137"/>
        <v>0</v>
      </c>
      <c r="I26" s="10">
        <f t="shared" ca="1" si="137"/>
        <v>0</v>
      </c>
      <c r="J26" s="10">
        <f t="shared" ca="1" si="137"/>
        <v>0</v>
      </c>
      <c r="K26" s="10">
        <f t="shared" ca="1" si="137"/>
        <v>0.5023520988633341</v>
      </c>
      <c r="L26" s="10">
        <f t="shared" ca="1" si="137"/>
        <v>0.63682789148213326</v>
      </c>
      <c r="M26" s="10">
        <f t="shared" ca="1" si="137"/>
        <v>0.77892011476908474</v>
      </c>
      <c r="N26" s="10">
        <f t="shared" ca="1" si="137"/>
        <v>0.92896472635091953</v>
      </c>
      <c r="O26" s="10">
        <f t="shared" ca="1" si="137"/>
        <v>1.0873109865243702</v>
      </c>
      <c r="P26" s="10">
        <f t="shared" ca="1" si="137"/>
        <v>1.254321954054515</v>
      </c>
      <c r="Q26" s="10">
        <f t="shared" ca="1" si="137"/>
        <v>1.4303749997485942</v>
      </c>
      <c r="R26" s="10">
        <f t="shared" ca="1" si="137"/>
        <v>1.6158623384256714</v>
      </c>
      <c r="S26" s="10">
        <f t="shared" ca="1" si="137"/>
        <v>1.8111915799235963</v>
      </c>
      <c r="T26" s="10">
        <f t="shared" ca="1" si="137"/>
        <v>2.016786299806816</v>
      </c>
      <c r="U26" s="10">
        <f t="shared" ca="1" si="137"/>
        <v>2.2330866304610972</v>
      </c>
      <c r="V26" s="10">
        <f t="shared" ca="1" si="137"/>
        <v>2.4605498732848092</v>
      </c>
      <c r="W26" s="10">
        <f t="shared" ca="1" si="137"/>
        <v>2.6996511327105281</v>
      </c>
      <c r="X26" s="10">
        <f t="shared" ca="1" si="137"/>
        <v>2.9508839728158351</v>
      </c>
      <c r="Y26" s="10">
        <f t="shared" ca="1" si="137"/>
        <v>3.2147610973080205</v>
      </c>
      <c r="Z26" s="10">
        <f t="shared" ca="1" si="137"/>
        <v>3.4918150536942032</v>
      </c>
      <c r="AA26" s="10">
        <f t="shared" ca="1" si="137"/>
        <v>3.7825989624759786</v>
      </c>
      <c r="AB26" s="10">
        <f t="shared" ca="1" si="137"/>
        <v>4.0876872722363373</v>
      </c>
      <c r="AC26" s="10">
        <f t="shared" ca="1" si="137"/>
        <v>4.4076765415160875</v>
      </c>
      <c r="AD26" s="10">
        <f t="shared" ca="1" si="137"/>
        <v>4.7431862484076106</v>
      </c>
      <c r="AE26" s="10">
        <f t="shared" ca="1" si="137"/>
        <v>5.0948596288252599</v>
      </c>
      <c r="AF26" s="10">
        <f t="shared" ca="1" si="137"/>
        <v>5.4633645444444037</v>
      </c>
      <c r="AG26" s="10">
        <f t="shared" ca="1" si="137"/>
        <v>5.8493943813347515</v>
      </c>
      <c r="AH26" s="10">
        <f t="shared" ca="1" si="137"/>
        <v>6.2536689803485199</v>
      </c>
      <c r="AI26" s="10">
        <f t="shared" ca="1" si="137"/>
        <v>6.6769356003599132</v>
      </c>
      <c r="AJ26" s="10">
        <f t="shared" ca="1" si="137"/>
        <v>7.1199699154896772</v>
      </c>
      <c r="AK26" s="10">
        <f t="shared" ref="AK26:CV26" ca="1" si="138">(AL$12/$F$8*AK335-AK129*$F$7)*$C26</f>
        <v>7.5835770474869033</v>
      </c>
      <c r="AL26" s="10">
        <f t="shared" ca="1" si="138"/>
        <v>8.0685926344800212</v>
      </c>
      <c r="AM26" s="10">
        <f t="shared" ca="1" si="138"/>
        <v>8.5758839373499889</v>
      </c>
      <c r="AN26" s="10">
        <f t="shared" ca="1" si="138"/>
        <v>9.1063509850211197</v>
      </c>
      <c r="AO26" s="10">
        <f t="shared" ca="1" si="138"/>
        <v>0</v>
      </c>
      <c r="AP26" s="10">
        <f t="shared" ca="1" si="138"/>
        <v>0</v>
      </c>
      <c r="AQ26" s="10">
        <f t="shared" ca="1" si="138"/>
        <v>0</v>
      </c>
      <c r="AR26" s="10">
        <f t="shared" ca="1" si="138"/>
        <v>0</v>
      </c>
      <c r="AS26" s="10">
        <f t="shared" ca="1" si="138"/>
        <v>0</v>
      </c>
      <c r="AT26" s="10">
        <f t="shared" ca="1" si="138"/>
        <v>0</v>
      </c>
      <c r="AU26" s="10">
        <f t="shared" ca="1" si="138"/>
        <v>0</v>
      </c>
      <c r="AV26" s="10">
        <f t="shared" ca="1" si="138"/>
        <v>0</v>
      </c>
      <c r="AW26" s="10">
        <f t="shared" ca="1" si="138"/>
        <v>0</v>
      </c>
      <c r="AX26" s="10">
        <f t="shared" ca="1" si="138"/>
        <v>0</v>
      </c>
      <c r="AY26" s="10">
        <f t="shared" ca="1" si="138"/>
        <v>0</v>
      </c>
      <c r="AZ26" s="10">
        <f t="shared" ca="1" si="138"/>
        <v>0</v>
      </c>
      <c r="BA26" s="10">
        <f t="shared" ca="1" si="138"/>
        <v>0</v>
      </c>
      <c r="BB26" s="10">
        <f t="shared" ca="1" si="138"/>
        <v>0</v>
      </c>
      <c r="BC26" s="10">
        <f t="shared" ca="1" si="138"/>
        <v>0</v>
      </c>
      <c r="BD26" s="10">
        <f t="shared" ca="1" si="138"/>
        <v>0</v>
      </c>
      <c r="BE26" s="10">
        <f t="shared" ca="1" si="138"/>
        <v>0</v>
      </c>
      <c r="BF26" s="10">
        <f t="shared" ca="1" si="138"/>
        <v>0</v>
      </c>
      <c r="BG26" s="10">
        <f t="shared" ca="1" si="138"/>
        <v>0</v>
      </c>
      <c r="BH26" s="10">
        <f t="shared" ca="1" si="138"/>
        <v>0</v>
      </c>
      <c r="BI26" s="10">
        <f t="shared" ca="1" si="138"/>
        <v>0</v>
      </c>
      <c r="BJ26" s="10">
        <f t="shared" ca="1" si="138"/>
        <v>0</v>
      </c>
      <c r="BK26" s="10">
        <f t="shared" ca="1" si="138"/>
        <v>0</v>
      </c>
      <c r="BL26" s="10">
        <f t="shared" ca="1" si="138"/>
        <v>0</v>
      </c>
      <c r="BM26" s="10">
        <f t="shared" ca="1" si="138"/>
        <v>0</v>
      </c>
      <c r="BN26" s="10">
        <f t="shared" ca="1" si="138"/>
        <v>0</v>
      </c>
      <c r="BO26" s="10">
        <f t="shared" ca="1" si="138"/>
        <v>0</v>
      </c>
      <c r="BP26" s="10">
        <f t="shared" ca="1" si="138"/>
        <v>0</v>
      </c>
      <c r="BQ26" s="10">
        <f t="shared" ca="1" si="138"/>
        <v>0</v>
      </c>
      <c r="BR26" s="10">
        <f t="shared" ca="1" si="138"/>
        <v>0</v>
      </c>
      <c r="BS26" s="10">
        <f t="shared" ca="1" si="138"/>
        <v>0</v>
      </c>
      <c r="BT26" s="10">
        <f t="shared" ca="1" si="138"/>
        <v>0</v>
      </c>
      <c r="BU26" s="10">
        <f t="shared" ca="1" si="138"/>
        <v>0</v>
      </c>
      <c r="BV26" s="10">
        <f t="shared" ca="1" si="138"/>
        <v>0</v>
      </c>
      <c r="BW26" s="10">
        <f t="shared" ca="1" si="138"/>
        <v>0</v>
      </c>
      <c r="BX26" s="10">
        <f t="shared" ca="1" si="138"/>
        <v>0</v>
      </c>
      <c r="BY26" s="10">
        <f t="shared" ca="1" si="138"/>
        <v>0</v>
      </c>
      <c r="BZ26" s="10">
        <f t="shared" ca="1" si="138"/>
        <v>0</v>
      </c>
      <c r="CA26" s="10">
        <f t="shared" ca="1" si="138"/>
        <v>0</v>
      </c>
      <c r="CB26" s="10">
        <f t="shared" ca="1" si="138"/>
        <v>0</v>
      </c>
      <c r="CC26" s="10">
        <f t="shared" ca="1" si="138"/>
        <v>0</v>
      </c>
      <c r="CD26" s="10">
        <f t="shared" ca="1" si="138"/>
        <v>0</v>
      </c>
      <c r="CE26" s="10">
        <f t="shared" ca="1" si="138"/>
        <v>0</v>
      </c>
      <c r="CF26" s="10">
        <f t="shared" ca="1" si="138"/>
        <v>0</v>
      </c>
      <c r="CG26" s="10">
        <f t="shared" ca="1" si="138"/>
        <v>0</v>
      </c>
      <c r="CH26" s="10">
        <f t="shared" ca="1" si="138"/>
        <v>0</v>
      </c>
      <c r="CI26" s="10">
        <f t="shared" ca="1" si="138"/>
        <v>0</v>
      </c>
      <c r="CJ26" s="10">
        <f t="shared" ca="1" si="138"/>
        <v>0</v>
      </c>
      <c r="CK26" s="10">
        <f t="shared" ca="1" si="138"/>
        <v>0</v>
      </c>
      <c r="CL26" s="10">
        <f t="shared" ca="1" si="138"/>
        <v>0</v>
      </c>
      <c r="CM26" s="10">
        <f t="shared" ca="1" si="138"/>
        <v>0</v>
      </c>
      <c r="CN26" s="10">
        <f t="shared" ca="1" si="138"/>
        <v>0</v>
      </c>
      <c r="CO26" s="10">
        <f t="shared" ca="1" si="138"/>
        <v>0</v>
      </c>
      <c r="CP26" s="10">
        <f t="shared" ca="1" si="138"/>
        <v>0</v>
      </c>
      <c r="CQ26" s="10">
        <f t="shared" ca="1" si="138"/>
        <v>0</v>
      </c>
      <c r="CR26" s="10">
        <f t="shared" ca="1" si="138"/>
        <v>0</v>
      </c>
      <c r="CS26" s="10">
        <f t="shared" ca="1" si="138"/>
        <v>0</v>
      </c>
      <c r="CT26" s="10">
        <f t="shared" ca="1" si="138"/>
        <v>0</v>
      </c>
      <c r="CU26" s="10">
        <f t="shared" ca="1" si="138"/>
        <v>0</v>
      </c>
      <c r="CV26" s="10">
        <f t="shared" ca="1" si="138"/>
        <v>0</v>
      </c>
      <c r="CW26" s="10">
        <f t="shared" ref="CW26:DA26" ca="1" si="139">(CX$12/$F$8*CW335-CW129*$F$7)*$C26</f>
        <v>0</v>
      </c>
      <c r="CX26" s="10">
        <f t="shared" ca="1" si="139"/>
        <v>0</v>
      </c>
      <c r="CY26" s="10">
        <f t="shared" ca="1" si="139"/>
        <v>0</v>
      </c>
      <c r="CZ26" s="10">
        <f t="shared" ca="1" si="139"/>
        <v>0</v>
      </c>
      <c r="DA26" s="10">
        <f t="shared" ca="1" si="139"/>
        <v>0</v>
      </c>
    </row>
    <row r="27" spans="3:105">
      <c r="C27" s="16">
        <f t="shared" ca="1" si="123"/>
        <v>1</v>
      </c>
      <c r="D27" s="58">
        <f t="shared" ca="1" si="119"/>
        <v>119.40522965290002</v>
      </c>
      <c r="E27" s="3">
        <f t="shared" si="127"/>
        <v>7</v>
      </c>
      <c r="F27" s="10">
        <f t="shared" ref="F27:AJ27" ca="1" si="140">(G$12/$F$8*F336-F130*$F$7)*$C27</f>
        <v>0</v>
      </c>
      <c r="G27" s="10">
        <f t="shared" ca="1" si="140"/>
        <v>0</v>
      </c>
      <c r="H27" s="10">
        <f t="shared" ca="1" si="140"/>
        <v>0</v>
      </c>
      <c r="I27" s="10">
        <f t="shared" ca="1" si="140"/>
        <v>0</v>
      </c>
      <c r="J27" s="10">
        <f t="shared" ca="1" si="140"/>
        <v>0</v>
      </c>
      <c r="K27" s="10">
        <f t="shared" ca="1" si="140"/>
        <v>0</v>
      </c>
      <c r="L27" s="10">
        <f t="shared" ca="1" si="140"/>
        <v>0.51742266182923347</v>
      </c>
      <c r="M27" s="10">
        <f t="shared" ca="1" si="140"/>
        <v>0.65593272822659721</v>
      </c>
      <c r="N27" s="10">
        <f t="shared" ca="1" si="140"/>
        <v>0.8022877182121575</v>
      </c>
      <c r="O27" s="10">
        <f t="shared" ca="1" si="140"/>
        <v>0.95683366814144577</v>
      </c>
      <c r="P27" s="10">
        <f t="shared" ca="1" si="140"/>
        <v>1.1199303161201022</v>
      </c>
      <c r="Q27" s="10">
        <f t="shared" ca="1" si="140"/>
        <v>1.2919516126761494</v>
      </c>
      <c r="R27" s="10">
        <f t="shared" ca="1" si="140"/>
        <v>1.473286249741053</v>
      </c>
      <c r="S27" s="10">
        <f t="shared" ca="1" si="140"/>
        <v>1.6643382085784393</v>
      </c>
      <c r="T27" s="10">
        <f t="shared" ca="1" si="140"/>
        <v>1.8655273273213053</v>
      </c>
      <c r="U27" s="10">
        <f t="shared" ca="1" si="140"/>
        <v>2.0772898888010207</v>
      </c>
      <c r="V27" s="10">
        <f t="shared" ca="1" si="140"/>
        <v>2.3000792293749304</v>
      </c>
      <c r="W27" s="10">
        <f t="shared" ca="1" si="140"/>
        <v>2.5343663694833531</v>
      </c>
      <c r="X27" s="10">
        <f t="shared" ca="1" si="140"/>
        <v>2.7806406666918448</v>
      </c>
      <c r="Y27" s="10">
        <f t="shared" ca="1" si="140"/>
        <v>3.03941049200031</v>
      </c>
      <c r="Z27" s="10">
        <f t="shared" ca="1" si="140"/>
        <v>3.3112039302272618</v>
      </c>
      <c r="AA27" s="10">
        <f t="shared" ca="1" si="140"/>
        <v>3.5965695053050291</v>
      </c>
      <c r="AB27" s="10">
        <f t="shared" ca="1" si="140"/>
        <v>3.8960769313502595</v>
      </c>
      <c r="AC27" s="10">
        <f t="shared" ca="1" si="140"/>
        <v>4.2103178904034264</v>
      </c>
      <c r="AD27" s="10">
        <f t="shared" ca="1" si="140"/>
        <v>4.5399068377615706</v>
      </c>
      <c r="AE27" s="10">
        <f t="shared" ca="1" si="140"/>
        <v>4.8854818358598386</v>
      </c>
      <c r="AF27" s="10">
        <f t="shared" ca="1" si="140"/>
        <v>5.2477054176900193</v>
      </c>
      <c r="AG27" s="10">
        <f t="shared" ca="1" si="140"/>
        <v>5.6272654807777354</v>
      </c>
      <c r="AH27" s="10">
        <f t="shared" ca="1" si="140"/>
        <v>6.0248762127747932</v>
      </c>
      <c r="AI27" s="10">
        <f t="shared" ca="1" si="140"/>
        <v>6.4412790497589754</v>
      </c>
      <c r="AJ27" s="10">
        <f t="shared" ca="1" si="140"/>
        <v>6.8772436683707108</v>
      </c>
      <c r="AK27" s="10">
        <f t="shared" ref="AK27:CV27" ca="1" si="141">(AL$12/$F$8*AK336-AK130*$F$7)*$C27</f>
        <v>7.333569012954368</v>
      </c>
      <c r="AL27" s="10">
        <f t="shared" ca="1" si="141"/>
        <v>7.8110843589115095</v>
      </c>
      <c r="AM27" s="10">
        <f t="shared" ca="1" si="141"/>
        <v>8.3106504135144217</v>
      </c>
      <c r="AN27" s="10">
        <f t="shared" ca="1" si="141"/>
        <v>8.8331604554704874</v>
      </c>
      <c r="AO27" s="10">
        <f t="shared" ca="1" si="141"/>
        <v>9.3795415145717556</v>
      </c>
      <c r="AP27" s="10">
        <f t="shared" ca="1" si="141"/>
        <v>0</v>
      </c>
      <c r="AQ27" s="10">
        <f t="shared" ca="1" si="141"/>
        <v>0</v>
      </c>
      <c r="AR27" s="10">
        <f t="shared" ca="1" si="141"/>
        <v>0</v>
      </c>
      <c r="AS27" s="10">
        <f t="shared" ca="1" si="141"/>
        <v>0</v>
      </c>
      <c r="AT27" s="10">
        <f t="shared" ca="1" si="141"/>
        <v>0</v>
      </c>
      <c r="AU27" s="10">
        <f t="shared" ca="1" si="141"/>
        <v>0</v>
      </c>
      <c r="AV27" s="10">
        <f t="shared" ca="1" si="141"/>
        <v>0</v>
      </c>
      <c r="AW27" s="10">
        <f t="shared" ca="1" si="141"/>
        <v>0</v>
      </c>
      <c r="AX27" s="10">
        <f t="shared" ca="1" si="141"/>
        <v>0</v>
      </c>
      <c r="AY27" s="10">
        <f t="shared" ca="1" si="141"/>
        <v>0</v>
      </c>
      <c r="AZ27" s="10">
        <f t="shared" ca="1" si="141"/>
        <v>0</v>
      </c>
      <c r="BA27" s="10">
        <f t="shared" ca="1" si="141"/>
        <v>0</v>
      </c>
      <c r="BB27" s="10">
        <f t="shared" ca="1" si="141"/>
        <v>0</v>
      </c>
      <c r="BC27" s="10">
        <f t="shared" ca="1" si="141"/>
        <v>0</v>
      </c>
      <c r="BD27" s="10">
        <f t="shared" ca="1" si="141"/>
        <v>0</v>
      </c>
      <c r="BE27" s="10">
        <f t="shared" ca="1" si="141"/>
        <v>0</v>
      </c>
      <c r="BF27" s="10">
        <f t="shared" ca="1" si="141"/>
        <v>0</v>
      </c>
      <c r="BG27" s="10">
        <f t="shared" ca="1" si="141"/>
        <v>0</v>
      </c>
      <c r="BH27" s="10">
        <f t="shared" ca="1" si="141"/>
        <v>0</v>
      </c>
      <c r="BI27" s="10">
        <f t="shared" ca="1" si="141"/>
        <v>0</v>
      </c>
      <c r="BJ27" s="10">
        <f t="shared" ca="1" si="141"/>
        <v>0</v>
      </c>
      <c r="BK27" s="10">
        <f t="shared" ca="1" si="141"/>
        <v>0</v>
      </c>
      <c r="BL27" s="10">
        <f t="shared" ca="1" si="141"/>
        <v>0</v>
      </c>
      <c r="BM27" s="10">
        <f t="shared" ca="1" si="141"/>
        <v>0</v>
      </c>
      <c r="BN27" s="10">
        <f t="shared" ca="1" si="141"/>
        <v>0</v>
      </c>
      <c r="BO27" s="10">
        <f t="shared" ca="1" si="141"/>
        <v>0</v>
      </c>
      <c r="BP27" s="10">
        <f t="shared" ca="1" si="141"/>
        <v>0</v>
      </c>
      <c r="BQ27" s="10">
        <f t="shared" ca="1" si="141"/>
        <v>0</v>
      </c>
      <c r="BR27" s="10">
        <f t="shared" ca="1" si="141"/>
        <v>0</v>
      </c>
      <c r="BS27" s="10">
        <f t="shared" ca="1" si="141"/>
        <v>0</v>
      </c>
      <c r="BT27" s="10">
        <f t="shared" ca="1" si="141"/>
        <v>0</v>
      </c>
      <c r="BU27" s="10">
        <f t="shared" ca="1" si="141"/>
        <v>0</v>
      </c>
      <c r="BV27" s="10">
        <f t="shared" ca="1" si="141"/>
        <v>0</v>
      </c>
      <c r="BW27" s="10">
        <f t="shared" ca="1" si="141"/>
        <v>0</v>
      </c>
      <c r="BX27" s="10">
        <f t="shared" ca="1" si="141"/>
        <v>0</v>
      </c>
      <c r="BY27" s="10">
        <f t="shared" ca="1" si="141"/>
        <v>0</v>
      </c>
      <c r="BZ27" s="10">
        <f t="shared" ca="1" si="141"/>
        <v>0</v>
      </c>
      <c r="CA27" s="10">
        <f t="shared" ca="1" si="141"/>
        <v>0</v>
      </c>
      <c r="CB27" s="10">
        <f t="shared" ca="1" si="141"/>
        <v>0</v>
      </c>
      <c r="CC27" s="10">
        <f t="shared" ca="1" si="141"/>
        <v>0</v>
      </c>
      <c r="CD27" s="10">
        <f t="shared" ca="1" si="141"/>
        <v>0</v>
      </c>
      <c r="CE27" s="10">
        <f t="shared" ca="1" si="141"/>
        <v>0</v>
      </c>
      <c r="CF27" s="10">
        <f t="shared" ca="1" si="141"/>
        <v>0</v>
      </c>
      <c r="CG27" s="10">
        <f t="shared" ca="1" si="141"/>
        <v>0</v>
      </c>
      <c r="CH27" s="10">
        <f t="shared" ca="1" si="141"/>
        <v>0</v>
      </c>
      <c r="CI27" s="10">
        <f t="shared" ca="1" si="141"/>
        <v>0</v>
      </c>
      <c r="CJ27" s="10">
        <f t="shared" ca="1" si="141"/>
        <v>0</v>
      </c>
      <c r="CK27" s="10">
        <f t="shared" ca="1" si="141"/>
        <v>0</v>
      </c>
      <c r="CL27" s="10">
        <f t="shared" ca="1" si="141"/>
        <v>0</v>
      </c>
      <c r="CM27" s="10">
        <f t="shared" ca="1" si="141"/>
        <v>0</v>
      </c>
      <c r="CN27" s="10">
        <f t="shared" ca="1" si="141"/>
        <v>0</v>
      </c>
      <c r="CO27" s="10">
        <f t="shared" ca="1" si="141"/>
        <v>0</v>
      </c>
      <c r="CP27" s="10">
        <f t="shared" ca="1" si="141"/>
        <v>0</v>
      </c>
      <c r="CQ27" s="10">
        <f t="shared" ca="1" si="141"/>
        <v>0</v>
      </c>
      <c r="CR27" s="10">
        <f t="shared" ca="1" si="141"/>
        <v>0</v>
      </c>
      <c r="CS27" s="10">
        <f t="shared" ca="1" si="141"/>
        <v>0</v>
      </c>
      <c r="CT27" s="10">
        <f t="shared" ca="1" si="141"/>
        <v>0</v>
      </c>
      <c r="CU27" s="10">
        <f t="shared" ca="1" si="141"/>
        <v>0</v>
      </c>
      <c r="CV27" s="10">
        <f t="shared" ca="1" si="141"/>
        <v>0</v>
      </c>
      <c r="CW27" s="10">
        <f t="shared" ref="CW27:DA27" ca="1" si="142">(CX$12/$F$8*CW336-CW130*$F$7)*$C27</f>
        <v>0</v>
      </c>
      <c r="CX27" s="10">
        <f t="shared" ca="1" si="142"/>
        <v>0</v>
      </c>
      <c r="CY27" s="10">
        <f t="shared" ca="1" si="142"/>
        <v>0</v>
      </c>
      <c r="CZ27" s="10">
        <f t="shared" ca="1" si="142"/>
        <v>0</v>
      </c>
      <c r="DA27" s="10">
        <f t="shared" ca="1" si="142"/>
        <v>0</v>
      </c>
    </row>
    <row r="28" spans="3:105">
      <c r="C28" s="16">
        <f t="shared" ca="1" si="123"/>
        <v>1</v>
      </c>
      <c r="D28" s="58">
        <f t="shared" ca="1" si="119"/>
        <v>122.98738654248702</v>
      </c>
      <c r="E28" s="3">
        <f t="shared" si="127"/>
        <v>8</v>
      </c>
      <c r="F28" s="10">
        <f t="shared" ref="F28:AJ28" ca="1" si="143">(G$12/$F$8*F337-F131*$F$7)*$C28</f>
        <v>0</v>
      </c>
      <c r="G28" s="10">
        <f t="shared" ca="1" si="143"/>
        <v>0</v>
      </c>
      <c r="H28" s="10">
        <f t="shared" ca="1" si="143"/>
        <v>0</v>
      </c>
      <c r="I28" s="10">
        <f t="shared" ca="1" si="143"/>
        <v>0</v>
      </c>
      <c r="J28" s="10">
        <f t="shared" ca="1" si="143"/>
        <v>0</v>
      </c>
      <c r="K28" s="10">
        <f t="shared" ca="1" si="143"/>
        <v>0</v>
      </c>
      <c r="L28" s="10">
        <f t="shared" ca="1" si="143"/>
        <v>0</v>
      </c>
      <c r="M28" s="10">
        <f t="shared" ca="1" si="143"/>
        <v>0.53294534168411056</v>
      </c>
      <c r="N28" s="10">
        <f t="shared" ca="1" si="143"/>
        <v>0.6756107100733959</v>
      </c>
      <c r="O28" s="10">
        <f t="shared" ca="1" si="143"/>
        <v>0.82635634975852135</v>
      </c>
      <c r="P28" s="10">
        <f t="shared" ca="1" si="143"/>
        <v>0.9855386781856903</v>
      </c>
      <c r="Q28" s="10">
        <f t="shared" ca="1" si="143"/>
        <v>1.1535282256037047</v>
      </c>
      <c r="R28" s="10">
        <f t="shared" ca="1" si="143"/>
        <v>1.3307101610564351</v>
      </c>
      <c r="S28" s="10">
        <f t="shared" ca="1" si="143"/>
        <v>1.5174848372332828</v>
      </c>
      <c r="T28" s="10">
        <f t="shared" ca="1" si="143"/>
        <v>1.7142683548357942</v>
      </c>
      <c r="U28" s="10">
        <f t="shared" ca="1" si="143"/>
        <v>1.9214931471409447</v>
      </c>
      <c r="V28" s="10">
        <f t="shared" ca="1" si="143"/>
        <v>2.1396085854650511</v>
      </c>
      <c r="W28" s="10">
        <f t="shared" ca="1" si="143"/>
        <v>2.3690816062561777</v>
      </c>
      <c r="X28" s="10">
        <f t="shared" ca="1" si="143"/>
        <v>2.6103973605678541</v>
      </c>
      <c r="Y28" s="10">
        <f t="shared" ca="1" si="143"/>
        <v>2.8640598866925999</v>
      </c>
      <c r="Z28" s="10">
        <f t="shared" ca="1" si="143"/>
        <v>3.1305928067603204</v>
      </c>
      <c r="AA28" s="10">
        <f t="shared" ca="1" si="143"/>
        <v>3.4105400481340791</v>
      </c>
      <c r="AB28" s="10">
        <f t="shared" ca="1" si="143"/>
        <v>3.7044665904641807</v>
      </c>
      <c r="AC28" s="10">
        <f t="shared" ca="1" si="143"/>
        <v>4.0129592392907663</v>
      </c>
      <c r="AD28" s="10">
        <f t="shared" ca="1" si="143"/>
        <v>4.3366274271155296</v>
      </c>
      <c r="AE28" s="10">
        <f t="shared" ca="1" si="143"/>
        <v>4.6761040428944174</v>
      </c>
      <c r="AF28" s="10">
        <f t="shared" ca="1" si="143"/>
        <v>5.0320462909356349</v>
      </c>
      <c r="AG28" s="10">
        <f t="shared" ca="1" si="143"/>
        <v>5.4051365802207201</v>
      </c>
      <c r="AH28" s="10">
        <f t="shared" ca="1" si="143"/>
        <v>5.7960834452010666</v>
      </c>
      <c r="AI28" s="10">
        <f t="shared" ca="1" si="143"/>
        <v>6.2056224991580367</v>
      </c>
      <c r="AJ28" s="10">
        <f t="shared" ca="1" si="143"/>
        <v>6.6345174212517444</v>
      </c>
      <c r="AK28" s="10">
        <f t="shared" ref="AK28:CV28" ca="1" si="144">(AL$12/$F$8*AK337-AK131*$F$7)*$C28</f>
        <v>7.0835609784218327</v>
      </c>
      <c r="AL28" s="10">
        <f t="shared" ca="1" si="144"/>
        <v>7.5535760833429979</v>
      </c>
      <c r="AM28" s="10">
        <f t="shared" ca="1" si="144"/>
        <v>8.0454168896788545</v>
      </c>
      <c r="AN28" s="10">
        <f t="shared" ca="1" si="144"/>
        <v>8.5599699259198534</v>
      </c>
      <c r="AO28" s="10">
        <f t="shared" ca="1" si="144"/>
        <v>9.0981552691346028</v>
      </c>
      <c r="AP28" s="10">
        <f t="shared" ca="1" si="144"/>
        <v>9.6609277600089083</v>
      </c>
      <c r="AQ28" s="10">
        <f t="shared" ca="1" si="144"/>
        <v>0</v>
      </c>
      <c r="AR28" s="10">
        <f t="shared" ca="1" si="144"/>
        <v>0</v>
      </c>
      <c r="AS28" s="10">
        <f t="shared" ca="1" si="144"/>
        <v>0</v>
      </c>
      <c r="AT28" s="10">
        <f t="shared" ca="1" si="144"/>
        <v>0</v>
      </c>
      <c r="AU28" s="10">
        <f t="shared" ca="1" si="144"/>
        <v>0</v>
      </c>
      <c r="AV28" s="10">
        <f t="shared" ca="1" si="144"/>
        <v>0</v>
      </c>
      <c r="AW28" s="10">
        <f t="shared" ca="1" si="144"/>
        <v>0</v>
      </c>
      <c r="AX28" s="10">
        <f t="shared" ca="1" si="144"/>
        <v>0</v>
      </c>
      <c r="AY28" s="10">
        <f t="shared" ca="1" si="144"/>
        <v>0</v>
      </c>
      <c r="AZ28" s="10">
        <f t="shared" ca="1" si="144"/>
        <v>0</v>
      </c>
      <c r="BA28" s="10">
        <f t="shared" ca="1" si="144"/>
        <v>0</v>
      </c>
      <c r="BB28" s="10">
        <f t="shared" ca="1" si="144"/>
        <v>0</v>
      </c>
      <c r="BC28" s="10">
        <f t="shared" ca="1" si="144"/>
        <v>0</v>
      </c>
      <c r="BD28" s="10">
        <f t="shared" ca="1" si="144"/>
        <v>0</v>
      </c>
      <c r="BE28" s="10">
        <f t="shared" ca="1" si="144"/>
        <v>0</v>
      </c>
      <c r="BF28" s="10">
        <f t="shared" ca="1" si="144"/>
        <v>0</v>
      </c>
      <c r="BG28" s="10">
        <f t="shared" ca="1" si="144"/>
        <v>0</v>
      </c>
      <c r="BH28" s="10">
        <f t="shared" ca="1" si="144"/>
        <v>0</v>
      </c>
      <c r="BI28" s="10">
        <f t="shared" ca="1" si="144"/>
        <v>0</v>
      </c>
      <c r="BJ28" s="10">
        <f t="shared" ca="1" si="144"/>
        <v>0</v>
      </c>
      <c r="BK28" s="10">
        <f t="shared" ca="1" si="144"/>
        <v>0</v>
      </c>
      <c r="BL28" s="10">
        <f t="shared" ca="1" si="144"/>
        <v>0</v>
      </c>
      <c r="BM28" s="10">
        <f t="shared" ca="1" si="144"/>
        <v>0</v>
      </c>
      <c r="BN28" s="10">
        <f t="shared" ca="1" si="144"/>
        <v>0</v>
      </c>
      <c r="BO28" s="10">
        <f t="shared" ca="1" si="144"/>
        <v>0</v>
      </c>
      <c r="BP28" s="10">
        <f t="shared" ca="1" si="144"/>
        <v>0</v>
      </c>
      <c r="BQ28" s="10">
        <f t="shared" ca="1" si="144"/>
        <v>0</v>
      </c>
      <c r="BR28" s="10">
        <f t="shared" ca="1" si="144"/>
        <v>0</v>
      </c>
      <c r="BS28" s="10">
        <f t="shared" ca="1" si="144"/>
        <v>0</v>
      </c>
      <c r="BT28" s="10">
        <f t="shared" ca="1" si="144"/>
        <v>0</v>
      </c>
      <c r="BU28" s="10">
        <f t="shared" ca="1" si="144"/>
        <v>0</v>
      </c>
      <c r="BV28" s="10">
        <f t="shared" ca="1" si="144"/>
        <v>0</v>
      </c>
      <c r="BW28" s="10">
        <f t="shared" ca="1" si="144"/>
        <v>0</v>
      </c>
      <c r="BX28" s="10">
        <f t="shared" ca="1" si="144"/>
        <v>0</v>
      </c>
      <c r="BY28" s="10">
        <f t="shared" ca="1" si="144"/>
        <v>0</v>
      </c>
      <c r="BZ28" s="10">
        <f t="shared" ca="1" si="144"/>
        <v>0</v>
      </c>
      <c r="CA28" s="10">
        <f t="shared" ca="1" si="144"/>
        <v>0</v>
      </c>
      <c r="CB28" s="10">
        <f t="shared" ca="1" si="144"/>
        <v>0</v>
      </c>
      <c r="CC28" s="10">
        <f t="shared" ca="1" si="144"/>
        <v>0</v>
      </c>
      <c r="CD28" s="10">
        <f t="shared" ca="1" si="144"/>
        <v>0</v>
      </c>
      <c r="CE28" s="10">
        <f t="shared" ca="1" si="144"/>
        <v>0</v>
      </c>
      <c r="CF28" s="10">
        <f t="shared" ca="1" si="144"/>
        <v>0</v>
      </c>
      <c r="CG28" s="10">
        <f t="shared" ca="1" si="144"/>
        <v>0</v>
      </c>
      <c r="CH28" s="10">
        <f t="shared" ca="1" si="144"/>
        <v>0</v>
      </c>
      <c r="CI28" s="10">
        <f t="shared" ca="1" si="144"/>
        <v>0</v>
      </c>
      <c r="CJ28" s="10">
        <f t="shared" ca="1" si="144"/>
        <v>0</v>
      </c>
      <c r="CK28" s="10">
        <f t="shared" ca="1" si="144"/>
        <v>0</v>
      </c>
      <c r="CL28" s="10">
        <f t="shared" ca="1" si="144"/>
        <v>0</v>
      </c>
      <c r="CM28" s="10">
        <f t="shared" ca="1" si="144"/>
        <v>0</v>
      </c>
      <c r="CN28" s="10">
        <f t="shared" ca="1" si="144"/>
        <v>0</v>
      </c>
      <c r="CO28" s="10">
        <f t="shared" ca="1" si="144"/>
        <v>0</v>
      </c>
      <c r="CP28" s="10">
        <f t="shared" ca="1" si="144"/>
        <v>0</v>
      </c>
      <c r="CQ28" s="10">
        <f t="shared" ca="1" si="144"/>
        <v>0</v>
      </c>
      <c r="CR28" s="10">
        <f t="shared" ca="1" si="144"/>
        <v>0</v>
      </c>
      <c r="CS28" s="10">
        <f t="shared" ca="1" si="144"/>
        <v>0</v>
      </c>
      <c r="CT28" s="10">
        <f t="shared" ca="1" si="144"/>
        <v>0</v>
      </c>
      <c r="CU28" s="10">
        <f t="shared" ca="1" si="144"/>
        <v>0</v>
      </c>
      <c r="CV28" s="10">
        <f t="shared" ca="1" si="144"/>
        <v>0</v>
      </c>
      <c r="CW28" s="10">
        <f t="shared" ref="CW28:DA28" ca="1" si="145">(CX$12/$F$8*CW337-CW131*$F$7)*$C28</f>
        <v>0</v>
      </c>
      <c r="CX28" s="10">
        <f t="shared" ca="1" si="145"/>
        <v>0</v>
      </c>
      <c r="CY28" s="10">
        <f t="shared" ca="1" si="145"/>
        <v>0</v>
      </c>
      <c r="CZ28" s="10">
        <f t="shared" ca="1" si="145"/>
        <v>0</v>
      </c>
      <c r="DA28" s="10">
        <f t="shared" ca="1" si="145"/>
        <v>0</v>
      </c>
    </row>
    <row r="29" spans="3:105">
      <c r="C29" s="16">
        <f t="shared" ca="1" si="123"/>
        <v>1</v>
      </c>
      <c r="D29" s="58">
        <f t="shared" ca="1" si="119"/>
        <v>126.67700813876164</v>
      </c>
      <c r="E29" s="3">
        <f t="shared" si="127"/>
        <v>9</v>
      </c>
      <c r="F29" s="10">
        <f t="shared" ref="F29:AJ29" ca="1" si="146">(G$12/$F$8*F338-F132*$F$7)*$C29</f>
        <v>0</v>
      </c>
      <c r="G29" s="10">
        <f t="shared" ca="1" si="146"/>
        <v>0</v>
      </c>
      <c r="H29" s="10">
        <f t="shared" ca="1" si="146"/>
        <v>0</v>
      </c>
      <c r="I29" s="10">
        <f t="shared" ca="1" si="146"/>
        <v>0</v>
      </c>
      <c r="J29" s="10">
        <f t="shared" ca="1" si="146"/>
        <v>0</v>
      </c>
      <c r="K29" s="10">
        <f t="shared" ca="1" si="146"/>
        <v>0</v>
      </c>
      <c r="L29" s="10">
        <f t="shared" ca="1" si="146"/>
        <v>0</v>
      </c>
      <c r="M29" s="10">
        <f t="shared" ca="1" si="146"/>
        <v>0</v>
      </c>
      <c r="N29" s="10">
        <f t="shared" ca="1" si="146"/>
        <v>0.54893370193463431</v>
      </c>
      <c r="O29" s="10">
        <f t="shared" ca="1" si="146"/>
        <v>0.69587903137559648</v>
      </c>
      <c r="P29" s="10">
        <f t="shared" ca="1" si="146"/>
        <v>0.85114704025127752</v>
      </c>
      <c r="Q29" s="10">
        <f t="shared" ca="1" si="146"/>
        <v>1.0151048385312604</v>
      </c>
      <c r="R29" s="10">
        <f t="shared" ca="1" si="146"/>
        <v>1.1881340723718172</v>
      </c>
      <c r="S29" s="10">
        <f t="shared" ca="1" si="146"/>
        <v>1.3706314658881271</v>
      </c>
      <c r="T29" s="10">
        <f t="shared" ca="1" si="146"/>
        <v>1.5630093823502826</v>
      </c>
      <c r="U29" s="10">
        <f t="shared" ca="1" si="146"/>
        <v>1.7656964054808681</v>
      </c>
      <c r="V29" s="10">
        <f t="shared" ca="1" si="146"/>
        <v>1.9791379415551726</v>
      </c>
      <c r="W29" s="10">
        <f t="shared" ca="1" si="146"/>
        <v>2.2037968430290023</v>
      </c>
      <c r="X29" s="10">
        <f t="shared" ca="1" si="146"/>
        <v>2.4401540544438638</v>
      </c>
      <c r="Y29" s="10">
        <f t="shared" ca="1" si="146"/>
        <v>2.6887092813848898</v>
      </c>
      <c r="Z29" s="10">
        <f t="shared" ca="1" si="146"/>
        <v>2.9499816832933785</v>
      </c>
      <c r="AA29" s="10">
        <f t="shared" ca="1" si="146"/>
        <v>3.2245105909631295</v>
      </c>
      <c r="AB29" s="10">
        <f t="shared" ca="1" si="146"/>
        <v>3.5128562495781024</v>
      </c>
      <c r="AC29" s="10">
        <f t="shared" ca="1" si="146"/>
        <v>3.8156005881781052</v>
      </c>
      <c r="AD29" s="10">
        <f t="shared" ca="1" si="146"/>
        <v>4.1333480164694896</v>
      </c>
      <c r="AE29" s="10">
        <f t="shared" ca="1" si="146"/>
        <v>4.4667262499289961</v>
      </c>
      <c r="AF29" s="10">
        <f t="shared" ca="1" si="146"/>
        <v>4.8163871641812506</v>
      </c>
      <c r="AG29" s="10">
        <f t="shared" ca="1" si="146"/>
        <v>5.1830076796637039</v>
      </c>
      <c r="AH29" s="10">
        <f t="shared" ca="1" si="146"/>
        <v>5.5672906776273408</v>
      </c>
      <c r="AI29" s="10">
        <f t="shared" ca="1" si="146"/>
        <v>5.9699659485570988</v>
      </c>
      <c r="AJ29" s="10">
        <f t="shared" ca="1" si="146"/>
        <v>6.391791174132778</v>
      </c>
      <c r="AK29" s="10">
        <f t="shared" ref="AK29:CV29" ca="1" si="147">(AL$12/$F$8*AK338-AK132*$F$7)*$C29</f>
        <v>6.8335529438892975</v>
      </c>
      <c r="AL29" s="10">
        <f t="shared" ca="1" si="147"/>
        <v>7.2960678077744863</v>
      </c>
      <c r="AM29" s="10">
        <f t="shared" ca="1" si="147"/>
        <v>7.7801833658432882</v>
      </c>
      <c r="AN29" s="10">
        <f t="shared" ca="1" si="147"/>
        <v>8.2867793963692193</v>
      </c>
      <c r="AO29" s="10">
        <f t="shared" ca="1" si="147"/>
        <v>8.8167690236974501</v>
      </c>
      <c r="AP29" s="10">
        <f t="shared" ca="1" si="147"/>
        <v>9.3710999272086397</v>
      </c>
      <c r="AQ29" s="10">
        <f t="shared" ca="1" si="147"/>
        <v>9.9507555928091751</v>
      </c>
      <c r="AR29" s="10">
        <f t="shared" ca="1" si="147"/>
        <v>0</v>
      </c>
      <c r="AS29" s="10">
        <f t="shared" ca="1" si="147"/>
        <v>0</v>
      </c>
      <c r="AT29" s="10">
        <f t="shared" ca="1" si="147"/>
        <v>0</v>
      </c>
      <c r="AU29" s="10">
        <f t="shared" ca="1" si="147"/>
        <v>0</v>
      </c>
      <c r="AV29" s="10">
        <f t="shared" ca="1" si="147"/>
        <v>0</v>
      </c>
      <c r="AW29" s="10">
        <f t="shared" ca="1" si="147"/>
        <v>0</v>
      </c>
      <c r="AX29" s="10">
        <f t="shared" ca="1" si="147"/>
        <v>0</v>
      </c>
      <c r="AY29" s="10">
        <f t="shared" ca="1" si="147"/>
        <v>0</v>
      </c>
      <c r="AZ29" s="10">
        <f t="shared" ca="1" si="147"/>
        <v>0</v>
      </c>
      <c r="BA29" s="10">
        <f t="shared" ca="1" si="147"/>
        <v>0</v>
      </c>
      <c r="BB29" s="10">
        <f t="shared" ca="1" si="147"/>
        <v>0</v>
      </c>
      <c r="BC29" s="10">
        <f t="shared" ca="1" si="147"/>
        <v>0</v>
      </c>
      <c r="BD29" s="10">
        <f t="shared" ca="1" si="147"/>
        <v>0</v>
      </c>
      <c r="BE29" s="10">
        <f t="shared" ca="1" si="147"/>
        <v>0</v>
      </c>
      <c r="BF29" s="10">
        <f t="shared" ca="1" si="147"/>
        <v>0</v>
      </c>
      <c r="BG29" s="10">
        <f t="shared" ca="1" si="147"/>
        <v>0</v>
      </c>
      <c r="BH29" s="10">
        <f t="shared" ca="1" si="147"/>
        <v>0</v>
      </c>
      <c r="BI29" s="10">
        <f t="shared" ca="1" si="147"/>
        <v>0</v>
      </c>
      <c r="BJ29" s="10">
        <f t="shared" ca="1" si="147"/>
        <v>0</v>
      </c>
      <c r="BK29" s="10">
        <f t="shared" ca="1" si="147"/>
        <v>0</v>
      </c>
      <c r="BL29" s="10">
        <f t="shared" ca="1" si="147"/>
        <v>0</v>
      </c>
      <c r="BM29" s="10">
        <f t="shared" ca="1" si="147"/>
        <v>0</v>
      </c>
      <c r="BN29" s="10">
        <f t="shared" ca="1" si="147"/>
        <v>0</v>
      </c>
      <c r="BO29" s="10">
        <f t="shared" ca="1" si="147"/>
        <v>0</v>
      </c>
      <c r="BP29" s="10">
        <f t="shared" ca="1" si="147"/>
        <v>0</v>
      </c>
      <c r="BQ29" s="10">
        <f t="shared" ca="1" si="147"/>
        <v>0</v>
      </c>
      <c r="BR29" s="10">
        <f t="shared" ca="1" si="147"/>
        <v>0</v>
      </c>
      <c r="BS29" s="10">
        <f t="shared" ca="1" si="147"/>
        <v>0</v>
      </c>
      <c r="BT29" s="10">
        <f t="shared" ca="1" si="147"/>
        <v>0</v>
      </c>
      <c r="BU29" s="10">
        <f t="shared" ca="1" si="147"/>
        <v>0</v>
      </c>
      <c r="BV29" s="10">
        <f t="shared" ca="1" si="147"/>
        <v>0</v>
      </c>
      <c r="BW29" s="10">
        <f t="shared" ca="1" si="147"/>
        <v>0</v>
      </c>
      <c r="BX29" s="10">
        <f t="shared" ca="1" si="147"/>
        <v>0</v>
      </c>
      <c r="BY29" s="10">
        <f t="shared" ca="1" si="147"/>
        <v>0</v>
      </c>
      <c r="BZ29" s="10">
        <f t="shared" ca="1" si="147"/>
        <v>0</v>
      </c>
      <c r="CA29" s="10">
        <f t="shared" ca="1" si="147"/>
        <v>0</v>
      </c>
      <c r="CB29" s="10">
        <f t="shared" ca="1" si="147"/>
        <v>0</v>
      </c>
      <c r="CC29" s="10">
        <f t="shared" ca="1" si="147"/>
        <v>0</v>
      </c>
      <c r="CD29" s="10">
        <f t="shared" ca="1" si="147"/>
        <v>0</v>
      </c>
      <c r="CE29" s="10">
        <f t="shared" ca="1" si="147"/>
        <v>0</v>
      </c>
      <c r="CF29" s="10">
        <f t="shared" ca="1" si="147"/>
        <v>0</v>
      </c>
      <c r="CG29" s="10">
        <f t="shared" ca="1" si="147"/>
        <v>0</v>
      </c>
      <c r="CH29" s="10">
        <f t="shared" ca="1" si="147"/>
        <v>0</v>
      </c>
      <c r="CI29" s="10">
        <f t="shared" ca="1" si="147"/>
        <v>0</v>
      </c>
      <c r="CJ29" s="10">
        <f t="shared" ca="1" si="147"/>
        <v>0</v>
      </c>
      <c r="CK29" s="10">
        <f t="shared" ca="1" si="147"/>
        <v>0</v>
      </c>
      <c r="CL29" s="10">
        <f t="shared" ca="1" si="147"/>
        <v>0</v>
      </c>
      <c r="CM29" s="10">
        <f t="shared" ca="1" si="147"/>
        <v>0</v>
      </c>
      <c r="CN29" s="10">
        <f t="shared" ca="1" si="147"/>
        <v>0</v>
      </c>
      <c r="CO29" s="10">
        <f t="shared" ca="1" si="147"/>
        <v>0</v>
      </c>
      <c r="CP29" s="10">
        <f t="shared" ca="1" si="147"/>
        <v>0</v>
      </c>
      <c r="CQ29" s="10">
        <f t="shared" ca="1" si="147"/>
        <v>0</v>
      </c>
      <c r="CR29" s="10">
        <f t="shared" ca="1" si="147"/>
        <v>0</v>
      </c>
      <c r="CS29" s="10">
        <f t="shared" ca="1" si="147"/>
        <v>0</v>
      </c>
      <c r="CT29" s="10">
        <f t="shared" ca="1" si="147"/>
        <v>0</v>
      </c>
      <c r="CU29" s="10">
        <f t="shared" ca="1" si="147"/>
        <v>0</v>
      </c>
      <c r="CV29" s="10">
        <f t="shared" ca="1" si="147"/>
        <v>0</v>
      </c>
      <c r="CW29" s="10">
        <f t="shared" ref="CW29:DA29" ca="1" si="148">(CX$12/$F$8*CW338-CW132*$F$7)*$C29</f>
        <v>0</v>
      </c>
      <c r="CX29" s="10">
        <f t="shared" ca="1" si="148"/>
        <v>0</v>
      </c>
      <c r="CY29" s="10">
        <f t="shared" ca="1" si="148"/>
        <v>0</v>
      </c>
      <c r="CZ29" s="10">
        <f t="shared" ca="1" si="148"/>
        <v>0</v>
      </c>
      <c r="DA29" s="10">
        <f t="shared" ca="1" si="148"/>
        <v>0</v>
      </c>
    </row>
    <row r="30" spans="3:105">
      <c r="C30" s="16">
        <f t="shared" ca="1" si="123"/>
        <v>1</v>
      </c>
      <c r="D30" s="58">
        <f t="shared" ca="1" si="119"/>
        <v>130.47731838292449</v>
      </c>
      <c r="E30" s="3">
        <f t="shared" si="127"/>
        <v>10</v>
      </c>
      <c r="F30" s="10">
        <f t="shared" ref="F30:AJ30" ca="1" si="149">(G$12/$F$8*F339-F133*$F$7)*$C30</f>
        <v>0</v>
      </c>
      <c r="G30" s="10">
        <f t="shared" ca="1" si="149"/>
        <v>0</v>
      </c>
      <c r="H30" s="10">
        <f t="shared" ca="1" si="149"/>
        <v>0</v>
      </c>
      <c r="I30" s="10">
        <f t="shared" ca="1" si="149"/>
        <v>0</v>
      </c>
      <c r="J30" s="10">
        <f t="shared" ca="1" si="149"/>
        <v>0</v>
      </c>
      <c r="K30" s="10">
        <f t="shared" ca="1" si="149"/>
        <v>0</v>
      </c>
      <c r="L30" s="10">
        <f t="shared" ca="1" si="149"/>
        <v>0</v>
      </c>
      <c r="M30" s="10">
        <f t="shared" ca="1" si="149"/>
        <v>0</v>
      </c>
      <c r="N30" s="10">
        <f t="shared" ca="1" si="149"/>
        <v>0</v>
      </c>
      <c r="O30" s="10">
        <f t="shared" ca="1" si="149"/>
        <v>0.5654017129926725</v>
      </c>
      <c r="P30" s="10">
        <f t="shared" ca="1" si="149"/>
        <v>0.71675540231686519</v>
      </c>
      <c r="Q30" s="10">
        <f t="shared" ca="1" si="149"/>
        <v>0.87668145145881571</v>
      </c>
      <c r="R30" s="10">
        <f t="shared" ca="1" si="149"/>
        <v>1.0455579836871998</v>
      </c>
      <c r="S30" s="10">
        <f t="shared" ca="1" si="149"/>
        <v>1.2237780945429706</v>
      </c>
      <c r="T30" s="10">
        <f t="shared" ca="1" si="149"/>
        <v>1.4117504098647715</v>
      </c>
      <c r="U30" s="10">
        <f t="shared" ca="1" si="149"/>
        <v>1.6098996638207912</v>
      </c>
      <c r="V30" s="10">
        <f t="shared" ca="1" si="149"/>
        <v>1.8186672976452942</v>
      </c>
      <c r="W30" s="10">
        <f t="shared" ca="1" si="149"/>
        <v>2.0385120798018272</v>
      </c>
      <c r="X30" s="10">
        <f t="shared" ca="1" si="149"/>
        <v>2.2699107483198731</v>
      </c>
      <c r="Y30" s="10">
        <f t="shared" ca="1" si="149"/>
        <v>2.5133586760771793</v>
      </c>
      <c r="Z30" s="10">
        <f t="shared" ca="1" si="149"/>
        <v>2.7693705598264371</v>
      </c>
      <c r="AA30" s="10">
        <f t="shared" ca="1" si="149"/>
        <v>3.0384811337921795</v>
      </c>
      <c r="AB30" s="10">
        <f t="shared" ca="1" si="149"/>
        <v>3.3212459086920241</v>
      </c>
      <c r="AC30" s="10">
        <f t="shared" ca="1" si="149"/>
        <v>3.6182419370654446</v>
      </c>
      <c r="AD30" s="10">
        <f t="shared" ca="1" si="149"/>
        <v>3.9300686058234491</v>
      </c>
      <c r="AE30" s="10">
        <f t="shared" ca="1" si="149"/>
        <v>4.2573484569635731</v>
      </c>
      <c r="AF30" s="10">
        <f t="shared" ca="1" si="149"/>
        <v>4.6007280374268662</v>
      </c>
      <c r="AG30" s="10">
        <f t="shared" ca="1" si="149"/>
        <v>4.9608787791066877</v>
      </c>
      <c r="AH30" s="10">
        <f t="shared" ca="1" si="149"/>
        <v>5.338497910053615</v>
      </c>
      <c r="AI30" s="10">
        <f t="shared" ca="1" si="149"/>
        <v>5.7343093979561601</v>
      </c>
      <c r="AJ30" s="10">
        <f t="shared" ca="1" si="149"/>
        <v>6.1490649270138125</v>
      </c>
      <c r="AK30" s="10">
        <f t="shared" ref="AK30:CV30" ca="1" si="150">(AL$12/$F$8*AK339-AK133*$F$7)*$C30</f>
        <v>6.5835449093567622</v>
      </c>
      <c r="AL30" s="10">
        <f t="shared" ca="1" si="150"/>
        <v>7.0385595322059746</v>
      </c>
      <c r="AM30" s="10">
        <f t="shared" ca="1" si="150"/>
        <v>7.5149498420077219</v>
      </c>
      <c r="AN30" s="10">
        <f t="shared" ca="1" si="150"/>
        <v>8.0135888668185853</v>
      </c>
      <c r="AO30" s="10">
        <f t="shared" ca="1" si="150"/>
        <v>8.5353827782602973</v>
      </c>
      <c r="AP30" s="10">
        <f t="shared" ca="1" si="150"/>
        <v>9.0812720944083729</v>
      </c>
      <c r="AQ30" s="10">
        <f t="shared" ca="1" si="150"/>
        <v>9.6522329250249008</v>
      </c>
      <c r="AR30" s="10">
        <f t="shared" ca="1" si="150"/>
        <v>10.249278260593453</v>
      </c>
      <c r="AS30" s="10">
        <f t="shared" ca="1" si="150"/>
        <v>0</v>
      </c>
      <c r="AT30" s="10">
        <f t="shared" ca="1" si="150"/>
        <v>0</v>
      </c>
      <c r="AU30" s="10">
        <f t="shared" ca="1" si="150"/>
        <v>0</v>
      </c>
      <c r="AV30" s="10">
        <f t="shared" ca="1" si="150"/>
        <v>0</v>
      </c>
      <c r="AW30" s="10">
        <f t="shared" ca="1" si="150"/>
        <v>0</v>
      </c>
      <c r="AX30" s="10">
        <f t="shared" ca="1" si="150"/>
        <v>0</v>
      </c>
      <c r="AY30" s="10">
        <f t="shared" ca="1" si="150"/>
        <v>0</v>
      </c>
      <c r="AZ30" s="10">
        <f t="shared" ca="1" si="150"/>
        <v>0</v>
      </c>
      <c r="BA30" s="10">
        <f t="shared" ca="1" si="150"/>
        <v>0</v>
      </c>
      <c r="BB30" s="10">
        <f t="shared" ca="1" si="150"/>
        <v>0</v>
      </c>
      <c r="BC30" s="10">
        <f t="shared" ca="1" si="150"/>
        <v>0</v>
      </c>
      <c r="BD30" s="10">
        <f t="shared" ca="1" si="150"/>
        <v>0</v>
      </c>
      <c r="BE30" s="10">
        <f t="shared" ca="1" si="150"/>
        <v>0</v>
      </c>
      <c r="BF30" s="10">
        <f t="shared" ca="1" si="150"/>
        <v>0</v>
      </c>
      <c r="BG30" s="10">
        <f t="shared" ca="1" si="150"/>
        <v>0</v>
      </c>
      <c r="BH30" s="10">
        <f t="shared" ca="1" si="150"/>
        <v>0</v>
      </c>
      <c r="BI30" s="10">
        <f t="shared" ca="1" si="150"/>
        <v>0</v>
      </c>
      <c r="BJ30" s="10">
        <f t="shared" ca="1" si="150"/>
        <v>0</v>
      </c>
      <c r="BK30" s="10">
        <f t="shared" ca="1" si="150"/>
        <v>0</v>
      </c>
      <c r="BL30" s="10">
        <f t="shared" ca="1" si="150"/>
        <v>0</v>
      </c>
      <c r="BM30" s="10">
        <f t="shared" ca="1" si="150"/>
        <v>0</v>
      </c>
      <c r="BN30" s="10">
        <f t="shared" ca="1" si="150"/>
        <v>0</v>
      </c>
      <c r="BO30" s="10">
        <f t="shared" ca="1" si="150"/>
        <v>0</v>
      </c>
      <c r="BP30" s="10">
        <f t="shared" ca="1" si="150"/>
        <v>0</v>
      </c>
      <c r="BQ30" s="10">
        <f t="shared" ca="1" si="150"/>
        <v>0</v>
      </c>
      <c r="BR30" s="10">
        <f t="shared" ca="1" si="150"/>
        <v>0</v>
      </c>
      <c r="BS30" s="10">
        <f t="shared" ca="1" si="150"/>
        <v>0</v>
      </c>
      <c r="BT30" s="10">
        <f t="shared" ca="1" si="150"/>
        <v>0</v>
      </c>
      <c r="BU30" s="10">
        <f t="shared" ca="1" si="150"/>
        <v>0</v>
      </c>
      <c r="BV30" s="10">
        <f t="shared" ca="1" si="150"/>
        <v>0</v>
      </c>
      <c r="BW30" s="10">
        <f t="shared" ca="1" si="150"/>
        <v>0</v>
      </c>
      <c r="BX30" s="10">
        <f t="shared" ca="1" si="150"/>
        <v>0</v>
      </c>
      <c r="BY30" s="10">
        <f t="shared" ca="1" si="150"/>
        <v>0</v>
      </c>
      <c r="BZ30" s="10">
        <f t="shared" ca="1" si="150"/>
        <v>0</v>
      </c>
      <c r="CA30" s="10">
        <f t="shared" ca="1" si="150"/>
        <v>0</v>
      </c>
      <c r="CB30" s="10">
        <f t="shared" ca="1" si="150"/>
        <v>0</v>
      </c>
      <c r="CC30" s="10">
        <f t="shared" ca="1" si="150"/>
        <v>0</v>
      </c>
      <c r="CD30" s="10">
        <f t="shared" ca="1" si="150"/>
        <v>0</v>
      </c>
      <c r="CE30" s="10">
        <f t="shared" ca="1" si="150"/>
        <v>0</v>
      </c>
      <c r="CF30" s="10">
        <f t="shared" ca="1" si="150"/>
        <v>0</v>
      </c>
      <c r="CG30" s="10">
        <f t="shared" ca="1" si="150"/>
        <v>0</v>
      </c>
      <c r="CH30" s="10">
        <f t="shared" ca="1" si="150"/>
        <v>0</v>
      </c>
      <c r="CI30" s="10">
        <f t="shared" ca="1" si="150"/>
        <v>0</v>
      </c>
      <c r="CJ30" s="10">
        <f t="shared" ca="1" si="150"/>
        <v>0</v>
      </c>
      <c r="CK30" s="10">
        <f t="shared" ca="1" si="150"/>
        <v>0</v>
      </c>
      <c r="CL30" s="10">
        <f t="shared" ca="1" si="150"/>
        <v>0</v>
      </c>
      <c r="CM30" s="10">
        <f t="shared" ca="1" si="150"/>
        <v>0</v>
      </c>
      <c r="CN30" s="10">
        <f t="shared" ca="1" si="150"/>
        <v>0</v>
      </c>
      <c r="CO30" s="10">
        <f t="shared" ca="1" si="150"/>
        <v>0</v>
      </c>
      <c r="CP30" s="10">
        <f t="shared" ca="1" si="150"/>
        <v>0</v>
      </c>
      <c r="CQ30" s="10">
        <f t="shared" ca="1" si="150"/>
        <v>0</v>
      </c>
      <c r="CR30" s="10">
        <f t="shared" ca="1" si="150"/>
        <v>0</v>
      </c>
      <c r="CS30" s="10">
        <f t="shared" ca="1" si="150"/>
        <v>0</v>
      </c>
      <c r="CT30" s="10">
        <f t="shared" ca="1" si="150"/>
        <v>0</v>
      </c>
      <c r="CU30" s="10">
        <f t="shared" ca="1" si="150"/>
        <v>0</v>
      </c>
      <c r="CV30" s="10">
        <f t="shared" ca="1" si="150"/>
        <v>0</v>
      </c>
      <c r="CW30" s="10">
        <f t="shared" ref="CW30:DA30" ca="1" si="151">(CX$12/$F$8*CW339-CW133*$F$7)*$C30</f>
        <v>0</v>
      </c>
      <c r="CX30" s="10">
        <f t="shared" ca="1" si="151"/>
        <v>0</v>
      </c>
      <c r="CY30" s="10">
        <f t="shared" ca="1" si="151"/>
        <v>0</v>
      </c>
      <c r="CZ30" s="10">
        <f t="shared" ca="1" si="151"/>
        <v>0</v>
      </c>
      <c r="DA30" s="10">
        <f t="shared" ca="1" si="151"/>
        <v>0</v>
      </c>
    </row>
    <row r="31" spans="3:105">
      <c r="C31" s="16">
        <f t="shared" ca="1" si="123"/>
        <v>1</v>
      </c>
      <c r="D31" s="58">
        <f t="shared" ca="1" si="119"/>
        <v>134.39163793441222</v>
      </c>
      <c r="E31" s="3">
        <f t="shared" si="127"/>
        <v>11</v>
      </c>
      <c r="F31" s="10">
        <f t="shared" ref="F31:AJ31" ca="1" si="152">(G$12/$F$8*F340-F134*$F$7)*$C31</f>
        <v>0</v>
      </c>
      <c r="G31" s="10">
        <f t="shared" ca="1" si="152"/>
        <v>0</v>
      </c>
      <c r="H31" s="10">
        <f t="shared" ca="1" si="152"/>
        <v>0</v>
      </c>
      <c r="I31" s="10">
        <f t="shared" ca="1" si="152"/>
        <v>0</v>
      </c>
      <c r="J31" s="10">
        <f t="shared" ca="1" si="152"/>
        <v>0</v>
      </c>
      <c r="K31" s="10">
        <f t="shared" ca="1" si="152"/>
        <v>0</v>
      </c>
      <c r="L31" s="10">
        <f t="shared" ca="1" si="152"/>
        <v>0</v>
      </c>
      <c r="M31" s="10">
        <f t="shared" ca="1" si="152"/>
        <v>0</v>
      </c>
      <c r="N31" s="10">
        <f t="shared" ca="1" si="152"/>
        <v>0</v>
      </c>
      <c r="O31" s="10">
        <f t="shared" ca="1" si="152"/>
        <v>0</v>
      </c>
      <c r="P31" s="10">
        <f t="shared" ca="1" si="152"/>
        <v>0.5823637643824533</v>
      </c>
      <c r="Q31" s="10">
        <f t="shared" ca="1" si="152"/>
        <v>0.73825806438637098</v>
      </c>
      <c r="R31" s="10">
        <f t="shared" ca="1" si="152"/>
        <v>0.90298189500258141</v>
      </c>
      <c r="S31" s="10">
        <f t="shared" ca="1" si="152"/>
        <v>1.0769247231978136</v>
      </c>
      <c r="T31" s="10">
        <f t="shared" ca="1" si="152"/>
        <v>1.2604914373792604</v>
      </c>
      <c r="U31" s="10">
        <f t="shared" ca="1" si="152"/>
        <v>1.4541029221607156</v>
      </c>
      <c r="V31" s="10">
        <f t="shared" ca="1" si="152"/>
        <v>1.6581966537354149</v>
      </c>
      <c r="W31" s="10">
        <f t="shared" ca="1" si="152"/>
        <v>1.8732273165746522</v>
      </c>
      <c r="X31" s="10">
        <f t="shared" ca="1" si="152"/>
        <v>2.0996674421958827</v>
      </c>
      <c r="Y31" s="10">
        <f t="shared" ca="1" si="152"/>
        <v>2.3380080707694693</v>
      </c>
      <c r="Z31" s="10">
        <f t="shared" ca="1" si="152"/>
        <v>2.5887594363594957</v>
      </c>
      <c r="AA31" s="10">
        <f t="shared" ca="1" si="152"/>
        <v>2.8524516766212296</v>
      </c>
      <c r="AB31" s="10">
        <f t="shared" ca="1" si="152"/>
        <v>3.1296355678059458</v>
      </c>
      <c r="AC31" s="10">
        <f t="shared" ca="1" si="152"/>
        <v>3.4208832859527845</v>
      </c>
      <c r="AD31" s="10">
        <f t="shared" ca="1" si="152"/>
        <v>3.7267891951774086</v>
      </c>
      <c r="AE31" s="10">
        <f t="shared" ca="1" si="152"/>
        <v>4.0479706639981519</v>
      </c>
      <c r="AF31" s="10">
        <f t="shared" ca="1" si="152"/>
        <v>4.3850689106724818</v>
      </c>
      <c r="AG31" s="10">
        <f t="shared" ca="1" si="152"/>
        <v>4.7387498785496724</v>
      </c>
      <c r="AH31" s="10">
        <f t="shared" ca="1" si="152"/>
        <v>5.1097051424798883</v>
      </c>
      <c r="AI31" s="10">
        <f t="shared" ca="1" si="152"/>
        <v>5.4986528473552223</v>
      </c>
      <c r="AJ31" s="10">
        <f t="shared" ca="1" si="152"/>
        <v>5.9063386798948461</v>
      </c>
      <c r="AK31" s="10">
        <f t="shared" ref="AK31:CV31" ca="1" si="153">(AL$12/$F$8*AK340-AK134*$F$7)*$C31</f>
        <v>6.3335368748242278</v>
      </c>
      <c r="AL31" s="10">
        <f t="shared" ca="1" si="153"/>
        <v>6.7810512566374639</v>
      </c>
      <c r="AM31" s="10">
        <f t="shared" ca="1" si="153"/>
        <v>7.2497163181721547</v>
      </c>
      <c r="AN31" s="10">
        <f t="shared" ca="1" si="153"/>
        <v>7.7403983372679521</v>
      </c>
      <c r="AO31" s="10">
        <f t="shared" ca="1" si="153"/>
        <v>8.2539965328231446</v>
      </c>
      <c r="AP31" s="10">
        <f t="shared" ca="1" si="153"/>
        <v>8.7914442616081061</v>
      </c>
      <c r="AQ31" s="10">
        <f t="shared" ca="1" si="153"/>
        <v>9.3537102572406248</v>
      </c>
      <c r="AR31" s="10">
        <f t="shared" ca="1" si="153"/>
        <v>9.9417999127756485</v>
      </c>
      <c r="AS31" s="10">
        <f t="shared" ca="1" si="153"/>
        <v>10.556756608411256</v>
      </c>
      <c r="AT31" s="10">
        <f t="shared" ca="1" si="153"/>
        <v>0</v>
      </c>
      <c r="AU31" s="10">
        <f t="shared" ca="1" si="153"/>
        <v>0</v>
      </c>
      <c r="AV31" s="10">
        <f t="shared" ca="1" si="153"/>
        <v>0</v>
      </c>
      <c r="AW31" s="10">
        <f t="shared" ca="1" si="153"/>
        <v>0</v>
      </c>
      <c r="AX31" s="10">
        <f t="shared" ca="1" si="153"/>
        <v>0</v>
      </c>
      <c r="AY31" s="10">
        <f t="shared" ca="1" si="153"/>
        <v>0</v>
      </c>
      <c r="AZ31" s="10">
        <f t="shared" ca="1" si="153"/>
        <v>0</v>
      </c>
      <c r="BA31" s="10">
        <f t="shared" ca="1" si="153"/>
        <v>0</v>
      </c>
      <c r="BB31" s="10">
        <f t="shared" ca="1" si="153"/>
        <v>0</v>
      </c>
      <c r="BC31" s="10">
        <f t="shared" ca="1" si="153"/>
        <v>0</v>
      </c>
      <c r="BD31" s="10">
        <f t="shared" ca="1" si="153"/>
        <v>0</v>
      </c>
      <c r="BE31" s="10">
        <f t="shared" ca="1" si="153"/>
        <v>0</v>
      </c>
      <c r="BF31" s="10">
        <f t="shared" ca="1" si="153"/>
        <v>0</v>
      </c>
      <c r="BG31" s="10">
        <f t="shared" ca="1" si="153"/>
        <v>0</v>
      </c>
      <c r="BH31" s="10">
        <f t="shared" ca="1" si="153"/>
        <v>0</v>
      </c>
      <c r="BI31" s="10">
        <f t="shared" ca="1" si="153"/>
        <v>0</v>
      </c>
      <c r="BJ31" s="10">
        <f t="shared" ca="1" si="153"/>
        <v>0</v>
      </c>
      <c r="BK31" s="10">
        <f t="shared" ca="1" si="153"/>
        <v>0</v>
      </c>
      <c r="BL31" s="10">
        <f t="shared" ca="1" si="153"/>
        <v>0</v>
      </c>
      <c r="BM31" s="10">
        <f t="shared" ca="1" si="153"/>
        <v>0</v>
      </c>
      <c r="BN31" s="10">
        <f t="shared" ca="1" si="153"/>
        <v>0</v>
      </c>
      <c r="BO31" s="10">
        <f t="shared" ca="1" si="153"/>
        <v>0</v>
      </c>
      <c r="BP31" s="10">
        <f t="shared" ca="1" si="153"/>
        <v>0</v>
      </c>
      <c r="BQ31" s="10">
        <f t="shared" ca="1" si="153"/>
        <v>0</v>
      </c>
      <c r="BR31" s="10">
        <f t="shared" ca="1" si="153"/>
        <v>0</v>
      </c>
      <c r="BS31" s="10">
        <f t="shared" ca="1" si="153"/>
        <v>0</v>
      </c>
      <c r="BT31" s="10">
        <f t="shared" ca="1" si="153"/>
        <v>0</v>
      </c>
      <c r="BU31" s="10">
        <f t="shared" ca="1" si="153"/>
        <v>0</v>
      </c>
      <c r="BV31" s="10">
        <f t="shared" ca="1" si="153"/>
        <v>0</v>
      </c>
      <c r="BW31" s="10">
        <f t="shared" ca="1" si="153"/>
        <v>0</v>
      </c>
      <c r="BX31" s="10">
        <f t="shared" ca="1" si="153"/>
        <v>0</v>
      </c>
      <c r="BY31" s="10">
        <f t="shared" ca="1" si="153"/>
        <v>0</v>
      </c>
      <c r="BZ31" s="10">
        <f t="shared" ca="1" si="153"/>
        <v>0</v>
      </c>
      <c r="CA31" s="10">
        <f t="shared" ca="1" si="153"/>
        <v>0</v>
      </c>
      <c r="CB31" s="10">
        <f t="shared" ca="1" si="153"/>
        <v>0</v>
      </c>
      <c r="CC31" s="10">
        <f t="shared" ca="1" si="153"/>
        <v>0</v>
      </c>
      <c r="CD31" s="10">
        <f t="shared" ca="1" si="153"/>
        <v>0</v>
      </c>
      <c r="CE31" s="10">
        <f t="shared" ca="1" si="153"/>
        <v>0</v>
      </c>
      <c r="CF31" s="10">
        <f t="shared" ca="1" si="153"/>
        <v>0</v>
      </c>
      <c r="CG31" s="10">
        <f t="shared" ca="1" si="153"/>
        <v>0</v>
      </c>
      <c r="CH31" s="10">
        <f t="shared" ca="1" si="153"/>
        <v>0</v>
      </c>
      <c r="CI31" s="10">
        <f t="shared" ca="1" si="153"/>
        <v>0</v>
      </c>
      <c r="CJ31" s="10">
        <f t="shared" ca="1" si="153"/>
        <v>0</v>
      </c>
      <c r="CK31" s="10">
        <f t="shared" ca="1" si="153"/>
        <v>0</v>
      </c>
      <c r="CL31" s="10">
        <f t="shared" ca="1" si="153"/>
        <v>0</v>
      </c>
      <c r="CM31" s="10">
        <f t="shared" ca="1" si="153"/>
        <v>0</v>
      </c>
      <c r="CN31" s="10">
        <f t="shared" ca="1" si="153"/>
        <v>0</v>
      </c>
      <c r="CO31" s="10">
        <f t="shared" ca="1" si="153"/>
        <v>0</v>
      </c>
      <c r="CP31" s="10">
        <f t="shared" ca="1" si="153"/>
        <v>0</v>
      </c>
      <c r="CQ31" s="10">
        <f t="shared" ca="1" si="153"/>
        <v>0</v>
      </c>
      <c r="CR31" s="10">
        <f t="shared" ca="1" si="153"/>
        <v>0</v>
      </c>
      <c r="CS31" s="10">
        <f t="shared" ca="1" si="153"/>
        <v>0</v>
      </c>
      <c r="CT31" s="10">
        <f t="shared" ca="1" si="153"/>
        <v>0</v>
      </c>
      <c r="CU31" s="10">
        <f t="shared" ca="1" si="153"/>
        <v>0</v>
      </c>
      <c r="CV31" s="10">
        <f t="shared" ca="1" si="153"/>
        <v>0</v>
      </c>
      <c r="CW31" s="10">
        <f t="shared" ref="CW31:DA31" ca="1" si="154">(CX$12/$F$8*CW340-CW134*$F$7)*$C31</f>
        <v>0</v>
      </c>
      <c r="CX31" s="10">
        <f t="shared" ca="1" si="154"/>
        <v>0</v>
      </c>
      <c r="CY31" s="10">
        <f t="shared" ca="1" si="154"/>
        <v>0</v>
      </c>
      <c r="CZ31" s="10">
        <f t="shared" ca="1" si="154"/>
        <v>0</v>
      </c>
      <c r="DA31" s="10">
        <f t="shared" ca="1" si="154"/>
        <v>0</v>
      </c>
    </row>
    <row r="32" spans="3:105">
      <c r="C32" s="16">
        <f t="shared" ca="1" si="123"/>
        <v>1</v>
      </c>
      <c r="D32" s="58">
        <f t="shared" ca="1" si="119"/>
        <v>138.4233870724446</v>
      </c>
      <c r="E32" s="3">
        <f t="shared" si="127"/>
        <v>12</v>
      </c>
      <c r="F32" s="10">
        <f t="shared" ref="F32:AJ32" ca="1" si="155">(G$12/$F$8*F341-F135*$F$7)*$C32</f>
        <v>0</v>
      </c>
      <c r="G32" s="10">
        <f t="shared" ca="1" si="155"/>
        <v>0</v>
      </c>
      <c r="H32" s="10">
        <f t="shared" ca="1" si="155"/>
        <v>0</v>
      </c>
      <c r="I32" s="10">
        <f t="shared" ca="1" si="155"/>
        <v>0</v>
      </c>
      <c r="J32" s="10">
        <f t="shared" ca="1" si="155"/>
        <v>0</v>
      </c>
      <c r="K32" s="10">
        <f t="shared" ca="1" si="155"/>
        <v>0</v>
      </c>
      <c r="L32" s="10">
        <f t="shared" ca="1" si="155"/>
        <v>0</v>
      </c>
      <c r="M32" s="10">
        <f t="shared" ca="1" si="155"/>
        <v>0</v>
      </c>
      <c r="N32" s="10">
        <f t="shared" ca="1" si="155"/>
        <v>0</v>
      </c>
      <c r="O32" s="10">
        <f t="shared" ca="1" si="155"/>
        <v>0</v>
      </c>
      <c r="P32" s="10">
        <f t="shared" ca="1" si="155"/>
        <v>0</v>
      </c>
      <c r="Q32" s="10">
        <f t="shared" ca="1" si="155"/>
        <v>0.59983467731392626</v>
      </c>
      <c r="R32" s="10">
        <f t="shared" ca="1" si="155"/>
        <v>0.76040580631796395</v>
      </c>
      <c r="S32" s="10">
        <f t="shared" ca="1" si="155"/>
        <v>0.93007135185265799</v>
      </c>
      <c r="T32" s="10">
        <f t="shared" ca="1" si="155"/>
        <v>1.1092324648937497</v>
      </c>
      <c r="U32" s="10">
        <f t="shared" ca="1" si="155"/>
        <v>1.2983061805006377</v>
      </c>
      <c r="V32" s="10">
        <f t="shared" ca="1" si="155"/>
        <v>1.4977260098255361</v>
      </c>
      <c r="W32" s="10">
        <f t="shared" ca="1" si="155"/>
        <v>1.7079425533474772</v>
      </c>
      <c r="X32" s="10">
        <f t="shared" ca="1" si="155"/>
        <v>1.9294241360718924</v>
      </c>
      <c r="Y32" s="10">
        <f t="shared" ca="1" si="155"/>
        <v>2.1626574654617592</v>
      </c>
      <c r="Z32" s="10">
        <f t="shared" ca="1" si="155"/>
        <v>2.4081483128925543</v>
      </c>
      <c r="AA32" s="10">
        <f t="shared" ca="1" si="155"/>
        <v>2.66642221945028</v>
      </c>
      <c r="AB32" s="10">
        <f t="shared" ca="1" si="155"/>
        <v>2.9380252269198674</v>
      </c>
      <c r="AC32" s="10">
        <f t="shared" ca="1" si="155"/>
        <v>3.2235246348401234</v>
      </c>
      <c r="AD32" s="10">
        <f t="shared" ca="1" si="155"/>
        <v>3.5235097845313681</v>
      </c>
      <c r="AE32" s="10">
        <f t="shared" ca="1" si="155"/>
        <v>3.8385928710327302</v>
      </c>
      <c r="AF32" s="10">
        <f t="shared" ca="1" si="155"/>
        <v>4.1694097839180975</v>
      </c>
      <c r="AG32" s="10">
        <f t="shared" ca="1" si="155"/>
        <v>4.5166209779926563</v>
      </c>
      <c r="AH32" s="10">
        <f t="shared" ca="1" si="155"/>
        <v>4.8809123749061616</v>
      </c>
      <c r="AI32" s="10">
        <f t="shared" ca="1" si="155"/>
        <v>5.2629962967542845</v>
      </c>
      <c r="AJ32" s="10">
        <f t="shared" ca="1" si="155"/>
        <v>5.6636124327758797</v>
      </c>
      <c r="AK32" s="10">
        <f t="shared" ref="AK32:CV32" ca="1" si="156">(AL$12/$F$8*AK341-AK135*$F$7)*$C32</f>
        <v>6.0835288402916916</v>
      </c>
      <c r="AL32" s="10">
        <f t="shared" ca="1" si="156"/>
        <v>6.5235429810689523</v>
      </c>
      <c r="AM32" s="10">
        <f t="shared" ca="1" si="156"/>
        <v>6.9844827943365884</v>
      </c>
      <c r="AN32" s="10">
        <f t="shared" ca="1" si="156"/>
        <v>7.4672078077173181</v>
      </c>
      <c r="AO32" s="10">
        <f t="shared" ca="1" si="156"/>
        <v>7.9726102873859928</v>
      </c>
      <c r="AP32" s="10">
        <f t="shared" ca="1" si="156"/>
        <v>8.5016164288078393</v>
      </c>
      <c r="AQ32" s="10">
        <f t="shared" ca="1" si="156"/>
        <v>9.0551875894563505</v>
      </c>
      <c r="AR32" s="10">
        <f t="shared" ca="1" si="156"/>
        <v>9.6343215649578458</v>
      </c>
      <c r="AS32" s="10">
        <f t="shared" ca="1" si="156"/>
        <v>10.240053910158917</v>
      </c>
      <c r="AT32" s="10">
        <f t="shared" ca="1" si="156"/>
        <v>10.873459306663593</v>
      </c>
      <c r="AU32" s="10">
        <f t="shared" ca="1" si="156"/>
        <v>0</v>
      </c>
      <c r="AV32" s="10">
        <f t="shared" ca="1" si="156"/>
        <v>0</v>
      </c>
      <c r="AW32" s="10">
        <f t="shared" ca="1" si="156"/>
        <v>0</v>
      </c>
      <c r="AX32" s="10">
        <f t="shared" ca="1" si="156"/>
        <v>0</v>
      </c>
      <c r="AY32" s="10">
        <f t="shared" ca="1" si="156"/>
        <v>0</v>
      </c>
      <c r="AZ32" s="10">
        <f t="shared" ca="1" si="156"/>
        <v>0</v>
      </c>
      <c r="BA32" s="10">
        <f t="shared" ca="1" si="156"/>
        <v>0</v>
      </c>
      <c r="BB32" s="10">
        <f t="shared" ca="1" si="156"/>
        <v>0</v>
      </c>
      <c r="BC32" s="10">
        <f t="shared" ca="1" si="156"/>
        <v>0</v>
      </c>
      <c r="BD32" s="10">
        <f t="shared" ca="1" si="156"/>
        <v>0</v>
      </c>
      <c r="BE32" s="10">
        <f t="shared" ca="1" si="156"/>
        <v>0</v>
      </c>
      <c r="BF32" s="10">
        <f t="shared" ca="1" si="156"/>
        <v>0</v>
      </c>
      <c r="BG32" s="10">
        <f t="shared" ca="1" si="156"/>
        <v>0</v>
      </c>
      <c r="BH32" s="10">
        <f t="shared" ca="1" si="156"/>
        <v>0</v>
      </c>
      <c r="BI32" s="10">
        <f t="shared" ca="1" si="156"/>
        <v>0</v>
      </c>
      <c r="BJ32" s="10">
        <f t="shared" ca="1" si="156"/>
        <v>0</v>
      </c>
      <c r="BK32" s="10">
        <f t="shared" ca="1" si="156"/>
        <v>0</v>
      </c>
      <c r="BL32" s="10">
        <f t="shared" ca="1" si="156"/>
        <v>0</v>
      </c>
      <c r="BM32" s="10">
        <f t="shared" ca="1" si="156"/>
        <v>0</v>
      </c>
      <c r="BN32" s="10">
        <f t="shared" ca="1" si="156"/>
        <v>0</v>
      </c>
      <c r="BO32" s="10">
        <f t="shared" ca="1" si="156"/>
        <v>0</v>
      </c>
      <c r="BP32" s="10">
        <f t="shared" ca="1" si="156"/>
        <v>0</v>
      </c>
      <c r="BQ32" s="10">
        <f t="shared" ca="1" si="156"/>
        <v>0</v>
      </c>
      <c r="BR32" s="10">
        <f t="shared" ca="1" si="156"/>
        <v>0</v>
      </c>
      <c r="BS32" s="10">
        <f t="shared" ca="1" si="156"/>
        <v>0</v>
      </c>
      <c r="BT32" s="10">
        <f t="shared" ca="1" si="156"/>
        <v>0</v>
      </c>
      <c r="BU32" s="10">
        <f t="shared" ca="1" si="156"/>
        <v>0</v>
      </c>
      <c r="BV32" s="10">
        <f t="shared" ca="1" si="156"/>
        <v>0</v>
      </c>
      <c r="BW32" s="10">
        <f t="shared" ca="1" si="156"/>
        <v>0</v>
      </c>
      <c r="BX32" s="10">
        <f t="shared" ca="1" si="156"/>
        <v>0</v>
      </c>
      <c r="BY32" s="10">
        <f t="shared" ca="1" si="156"/>
        <v>0</v>
      </c>
      <c r="BZ32" s="10">
        <f t="shared" ca="1" si="156"/>
        <v>0</v>
      </c>
      <c r="CA32" s="10">
        <f t="shared" ca="1" si="156"/>
        <v>0</v>
      </c>
      <c r="CB32" s="10">
        <f t="shared" ca="1" si="156"/>
        <v>0</v>
      </c>
      <c r="CC32" s="10">
        <f t="shared" ca="1" si="156"/>
        <v>0</v>
      </c>
      <c r="CD32" s="10">
        <f t="shared" ca="1" si="156"/>
        <v>0</v>
      </c>
      <c r="CE32" s="10">
        <f t="shared" ca="1" si="156"/>
        <v>0</v>
      </c>
      <c r="CF32" s="10">
        <f t="shared" ca="1" si="156"/>
        <v>0</v>
      </c>
      <c r="CG32" s="10">
        <f t="shared" ca="1" si="156"/>
        <v>0</v>
      </c>
      <c r="CH32" s="10">
        <f t="shared" ca="1" si="156"/>
        <v>0</v>
      </c>
      <c r="CI32" s="10">
        <f t="shared" ca="1" si="156"/>
        <v>0</v>
      </c>
      <c r="CJ32" s="10">
        <f t="shared" ca="1" si="156"/>
        <v>0</v>
      </c>
      <c r="CK32" s="10">
        <f t="shared" ca="1" si="156"/>
        <v>0</v>
      </c>
      <c r="CL32" s="10">
        <f t="shared" ca="1" si="156"/>
        <v>0</v>
      </c>
      <c r="CM32" s="10">
        <f t="shared" ca="1" si="156"/>
        <v>0</v>
      </c>
      <c r="CN32" s="10">
        <f t="shared" ca="1" si="156"/>
        <v>0</v>
      </c>
      <c r="CO32" s="10">
        <f t="shared" ca="1" si="156"/>
        <v>0</v>
      </c>
      <c r="CP32" s="10">
        <f t="shared" ca="1" si="156"/>
        <v>0</v>
      </c>
      <c r="CQ32" s="10">
        <f t="shared" ca="1" si="156"/>
        <v>0</v>
      </c>
      <c r="CR32" s="10">
        <f t="shared" ca="1" si="156"/>
        <v>0</v>
      </c>
      <c r="CS32" s="10">
        <f t="shared" ca="1" si="156"/>
        <v>0</v>
      </c>
      <c r="CT32" s="10">
        <f t="shared" ca="1" si="156"/>
        <v>0</v>
      </c>
      <c r="CU32" s="10">
        <f t="shared" ca="1" si="156"/>
        <v>0</v>
      </c>
      <c r="CV32" s="10">
        <f t="shared" ca="1" si="156"/>
        <v>0</v>
      </c>
      <c r="CW32" s="10">
        <f t="shared" ref="CW32:DA32" ca="1" si="157">(CX$12/$F$8*CW341-CW135*$F$7)*$C32</f>
        <v>0</v>
      </c>
      <c r="CX32" s="10">
        <f t="shared" ca="1" si="157"/>
        <v>0</v>
      </c>
      <c r="CY32" s="10">
        <f t="shared" ca="1" si="157"/>
        <v>0</v>
      </c>
      <c r="CZ32" s="10">
        <f t="shared" ca="1" si="157"/>
        <v>0</v>
      </c>
      <c r="DA32" s="10">
        <f t="shared" ca="1" si="157"/>
        <v>0</v>
      </c>
    </row>
    <row r="33" spans="3:105">
      <c r="C33" s="16">
        <f t="shared" ca="1" si="123"/>
        <v>1</v>
      </c>
      <c r="D33" s="58">
        <f t="shared" ca="1" si="119"/>
        <v>142.57608868461793</v>
      </c>
      <c r="E33" s="3">
        <f t="shared" si="127"/>
        <v>13</v>
      </c>
      <c r="F33" s="10">
        <f t="shared" ref="F33:AJ33" ca="1" si="158">(G$12/$F$8*F342-F136*$F$7)*$C33</f>
        <v>0</v>
      </c>
      <c r="G33" s="10">
        <f t="shared" ca="1" si="158"/>
        <v>0</v>
      </c>
      <c r="H33" s="10">
        <f t="shared" ca="1" si="158"/>
        <v>0</v>
      </c>
      <c r="I33" s="10">
        <f t="shared" ca="1" si="158"/>
        <v>0</v>
      </c>
      <c r="J33" s="10">
        <f t="shared" ca="1" si="158"/>
        <v>0</v>
      </c>
      <c r="K33" s="10">
        <f t="shared" ca="1" si="158"/>
        <v>0</v>
      </c>
      <c r="L33" s="10">
        <f t="shared" ca="1" si="158"/>
        <v>0</v>
      </c>
      <c r="M33" s="10">
        <f t="shared" ca="1" si="158"/>
        <v>0</v>
      </c>
      <c r="N33" s="10">
        <f t="shared" ca="1" si="158"/>
        <v>0</v>
      </c>
      <c r="O33" s="10">
        <f t="shared" ca="1" si="158"/>
        <v>0</v>
      </c>
      <c r="P33" s="10">
        <f t="shared" ca="1" si="158"/>
        <v>0</v>
      </c>
      <c r="Q33" s="10">
        <f t="shared" ca="1" si="158"/>
        <v>0</v>
      </c>
      <c r="R33" s="10">
        <f t="shared" ca="1" si="158"/>
        <v>0.61782971763334515</v>
      </c>
      <c r="S33" s="10">
        <f t="shared" ca="1" si="158"/>
        <v>0.78321798050750058</v>
      </c>
      <c r="T33" s="10">
        <f t="shared" ca="1" si="158"/>
        <v>0.9579734924082377</v>
      </c>
      <c r="U33" s="10">
        <f t="shared" ca="1" si="158"/>
        <v>1.1425094388405617</v>
      </c>
      <c r="V33" s="10">
        <f t="shared" ca="1" si="158"/>
        <v>1.3372553659156567</v>
      </c>
      <c r="W33" s="10">
        <f t="shared" ca="1" si="158"/>
        <v>1.5426577901203009</v>
      </c>
      <c r="X33" s="10">
        <f t="shared" ca="1" si="158"/>
        <v>1.7591808299479013</v>
      </c>
      <c r="Y33" s="10">
        <f t="shared" ca="1" si="158"/>
        <v>1.9873068601540487</v>
      </c>
      <c r="Z33" s="10">
        <f t="shared" ca="1" si="158"/>
        <v>2.2275371894256124</v>
      </c>
      <c r="AA33" s="10">
        <f t="shared" ca="1" si="158"/>
        <v>2.4803927622793305</v>
      </c>
      <c r="AB33" s="10">
        <f t="shared" ca="1" si="158"/>
        <v>2.7464148860337896</v>
      </c>
      <c r="AC33" s="10">
        <f t="shared" ca="1" si="158"/>
        <v>3.0261659837274633</v>
      </c>
      <c r="AD33" s="10">
        <f t="shared" ca="1" si="158"/>
        <v>3.3202303738853276</v>
      </c>
      <c r="AE33" s="10">
        <f t="shared" ca="1" si="158"/>
        <v>3.6292150780673089</v>
      </c>
      <c r="AF33" s="10">
        <f t="shared" ca="1" si="158"/>
        <v>3.9537506571637135</v>
      </c>
      <c r="AG33" s="10">
        <f t="shared" ca="1" si="158"/>
        <v>4.294492077435641</v>
      </c>
      <c r="AH33" s="10">
        <f t="shared" ca="1" si="158"/>
        <v>4.6521196073324358</v>
      </c>
      <c r="AI33" s="10">
        <f t="shared" ca="1" si="158"/>
        <v>5.0273397461533467</v>
      </c>
      <c r="AJ33" s="10">
        <f t="shared" ca="1" si="158"/>
        <v>5.4208861856569133</v>
      </c>
      <c r="AK33" s="10">
        <f t="shared" ref="AK33:CV33" ca="1" si="159">(AL$12/$F$8*AK342-AK136*$F$7)*$C33</f>
        <v>5.8335208057591563</v>
      </c>
      <c r="AL33" s="10">
        <f t="shared" ca="1" si="159"/>
        <v>6.2660347055004406</v>
      </c>
      <c r="AM33" s="10">
        <f t="shared" ca="1" si="159"/>
        <v>6.7192492705010221</v>
      </c>
      <c r="AN33" s="10">
        <f t="shared" ca="1" si="159"/>
        <v>7.1940172781666849</v>
      </c>
      <c r="AO33" s="10">
        <f t="shared" ca="1" si="159"/>
        <v>7.69122404194884</v>
      </c>
      <c r="AP33" s="10">
        <f t="shared" ca="1" si="159"/>
        <v>8.2117885960075725</v>
      </c>
      <c r="AQ33" s="10">
        <f t="shared" ca="1" si="159"/>
        <v>8.7566649216720744</v>
      </c>
      <c r="AR33" s="10">
        <f t="shared" ca="1" si="159"/>
        <v>9.3268432171400413</v>
      </c>
      <c r="AS33" s="10">
        <f t="shared" ca="1" si="159"/>
        <v>9.9233512119065796</v>
      </c>
      <c r="AT33" s="10">
        <f t="shared" ca="1" si="159"/>
        <v>10.547255527463685</v>
      </c>
      <c r="AU33" s="10">
        <f t="shared" ca="1" si="159"/>
        <v>11.1996630858635</v>
      </c>
      <c r="AV33" s="10">
        <f t="shared" ca="1" si="159"/>
        <v>0</v>
      </c>
      <c r="AW33" s="10">
        <f t="shared" ca="1" si="159"/>
        <v>0</v>
      </c>
      <c r="AX33" s="10">
        <f t="shared" ca="1" si="159"/>
        <v>0</v>
      </c>
      <c r="AY33" s="10">
        <f t="shared" ca="1" si="159"/>
        <v>0</v>
      </c>
      <c r="AZ33" s="10">
        <f t="shared" ca="1" si="159"/>
        <v>0</v>
      </c>
      <c r="BA33" s="10">
        <f t="shared" ca="1" si="159"/>
        <v>0</v>
      </c>
      <c r="BB33" s="10">
        <f t="shared" ca="1" si="159"/>
        <v>0</v>
      </c>
      <c r="BC33" s="10">
        <f t="shared" ca="1" si="159"/>
        <v>0</v>
      </c>
      <c r="BD33" s="10">
        <f t="shared" ca="1" si="159"/>
        <v>0</v>
      </c>
      <c r="BE33" s="10">
        <f t="shared" ca="1" si="159"/>
        <v>0</v>
      </c>
      <c r="BF33" s="10">
        <f t="shared" ca="1" si="159"/>
        <v>0</v>
      </c>
      <c r="BG33" s="10">
        <f t="shared" ca="1" si="159"/>
        <v>0</v>
      </c>
      <c r="BH33" s="10">
        <f t="shared" ca="1" si="159"/>
        <v>0</v>
      </c>
      <c r="BI33" s="10">
        <f t="shared" ca="1" si="159"/>
        <v>0</v>
      </c>
      <c r="BJ33" s="10">
        <f t="shared" ca="1" si="159"/>
        <v>0</v>
      </c>
      <c r="BK33" s="10">
        <f t="shared" ca="1" si="159"/>
        <v>0</v>
      </c>
      <c r="BL33" s="10">
        <f t="shared" ca="1" si="159"/>
        <v>0</v>
      </c>
      <c r="BM33" s="10">
        <f t="shared" ca="1" si="159"/>
        <v>0</v>
      </c>
      <c r="BN33" s="10">
        <f t="shared" ca="1" si="159"/>
        <v>0</v>
      </c>
      <c r="BO33" s="10">
        <f t="shared" ca="1" si="159"/>
        <v>0</v>
      </c>
      <c r="BP33" s="10">
        <f t="shared" ca="1" si="159"/>
        <v>0</v>
      </c>
      <c r="BQ33" s="10">
        <f t="shared" ca="1" si="159"/>
        <v>0</v>
      </c>
      <c r="BR33" s="10">
        <f t="shared" ca="1" si="159"/>
        <v>0</v>
      </c>
      <c r="BS33" s="10">
        <f t="shared" ca="1" si="159"/>
        <v>0</v>
      </c>
      <c r="BT33" s="10">
        <f t="shared" ca="1" si="159"/>
        <v>0</v>
      </c>
      <c r="BU33" s="10">
        <f t="shared" ca="1" si="159"/>
        <v>0</v>
      </c>
      <c r="BV33" s="10">
        <f t="shared" ca="1" si="159"/>
        <v>0</v>
      </c>
      <c r="BW33" s="10">
        <f t="shared" ca="1" si="159"/>
        <v>0</v>
      </c>
      <c r="BX33" s="10">
        <f t="shared" ca="1" si="159"/>
        <v>0</v>
      </c>
      <c r="BY33" s="10">
        <f t="shared" ca="1" si="159"/>
        <v>0</v>
      </c>
      <c r="BZ33" s="10">
        <f t="shared" ca="1" si="159"/>
        <v>0</v>
      </c>
      <c r="CA33" s="10">
        <f t="shared" ca="1" si="159"/>
        <v>0</v>
      </c>
      <c r="CB33" s="10">
        <f t="shared" ca="1" si="159"/>
        <v>0</v>
      </c>
      <c r="CC33" s="10">
        <f t="shared" ca="1" si="159"/>
        <v>0</v>
      </c>
      <c r="CD33" s="10">
        <f t="shared" ca="1" si="159"/>
        <v>0</v>
      </c>
      <c r="CE33" s="10">
        <f t="shared" ca="1" si="159"/>
        <v>0</v>
      </c>
      <c r="CF33" s="10">
        <f t="shared" ca="1" si="159"/>
        <v>0</v>
      </c>
      <c r="CG33" s="10">
        <f t="shared" ca="1" si="159"/>
        <v>0</v>
      </c>
      <c r="CH33" s="10">
        <f t="shared" ca="1" si="159"/>
        <v>0</v>
      </c>
      <c r="CI33" s="10">
        <f t="shared" ca="1" si="159"/>
        <v>0</v>
      </c>
      <c r="CJ33" s="10">
        <f t="shared" ca="1" si="159"/>
        <v>0</v>
      </c>
      <c r="CK33" s="10">
        <f t="shared" ca="1" si="159"/>
        <v>0</v>
      </c>
      <c r="CL33" s="10">
        <f t="shared" ca="1" si="159"/>
        <v>0</v>
      </c>
      <c r="CM33" s="10">
        <f t="shared" ca="1" si="159"/>
        <v>0</v>
      </c>
      <c r="CN33" s="10">
        <f t="shared" ca="1" si="159"/>
        <v>0</v>
      </c>
      <c r="CO33" s="10">
        <f t="shared" ca="1" si="159"/>
        <v>0</v>
      </c>
      <c r="CP33" s="10">
        <f t="shared" ca="1" si="159"/>
        <v>0</v>
      </c>
      <c r="CQ33" s="10">
        <f t="shared" ca="1" si="159"/>
        <v>0</v>
      </c>
      <c r="CR33" s="10">
        <f t="shared" ca="1" si="159"/>
        <v>0</v>
      </c>
      <c r="CS33" s="10">
        <f t="shared" ca="1" si="159"/>
        <v>0</v>
      </c>
      <c r="CT33" s="10">
        <f t="shared" ca="1" si="159"/>
        <v>0</v>
      </c>
      <c r="CU33" s="10">
        <f t="shared" ca="1" si="159"/>
        <v>0</v>
      </c>
      <c r="CV33" s="10">
        <f t="shared" ca="1" si="159"/>
        <v>0</v>
      </c>
      <c r="CW33" s="10">
        <f t="shared" ref="CW33:DA33" ca="1" si="160">(CX$12/$F$8*CW342-CW136*$F$7)*$C33</f>
        <v>0</v>
      </c>
      <c r="CX33" s="10">
        <f t="shared" ca="1" si="160"/>
        <v>0</v>
      </c>
      <c r="CY33" s="10">
        <f t="shared" ca="1" si="160"/>
        <v>0</v>
      </c>
      <c r="CZ33" s="10">
        <f t="shared" ca="1" si="160"/>
        <v>0</v>
      </c>
      <c r="DA33" s="10">
        <f t="shared" ca="1" si="160"/>
        <v>0</v>
      </c>
    </row>
    <row r="34" spans="3:105">
      <c r="C34" s="16">
        <f t="shared" ca="1" si="123"/>
        <v>1</v>
      </c>
      <c r="D34" s="58">
        <f t="shared" ca="1" si="119"/>
        <v>146.85337134515649</v>
      </c>
      <c r="E34" s="3">
        <f t="shared" si="127"/>
        <v>14</v>
      </c>
      <c r="F34" s="10">
        <f t="shared" ref="F34:AJ34" ca="1" si="161">(G$12/$F$8*F343-F137*$F$7)*$C34</f>
        <v>0</v>
      </c>
      <c r="G34" s="10">
        <f t="shared" ca="1" si="161"/>
        <v>0</v>
      </c>
      <c r="H34" s="10">
        <f t="shared" ca="1" si="161"/>
        <v>0</v>
      </c>
      <c r="I34" s="10">
        <f t="shared" ca="1" si="161"/>
        <v>0</v>
      </c>
      <c r="J34" s="10">
        <f t="shared" ca="1" si="161"/>
        <v>0</v>
      </c>
      <c r="K34" s="10">
        <f t="shared" ca="1" si="161"/>
        <v>0</v>
      </c>
      <c r="L34" s="10">
        <f t="shared" ca="1" si="161"/>
        <v>0</v>
      </c>
      <c r="M34" s="10">
        <f t="shared" ca="1" si="161"/>
        <v>0</v>
      </c>
      <c r="N34" s="10">
        <f t="shared" ca="1" si="161"/>
        <v>0</v>
      </c>
      <c r="O34" s="10">
        <f t="shared" ca="1" si="161"/>
        <v>0</v>
      </c>
      <c r="P34" s="10">
        <f t="shared" ca="1" si="161"/>
        <v>0</v>
      </c>
      <c r="Q34" s="10">
        <f t="shared" ca="1" si="161"/>
        <v>0</v>
      </c>
      <c r="R34" s="10">
        <f t="shared" ca="1" si="161"/>
        <v>0</v>
      </c>
      <c r="S34" s="10">
        <f t="shared" ca="1" si="161"/>
        <v>0.63636460916234405</v>
      </c>
      <c r="T34" s="10">
        <f t="shared" ca="1" si="161"/>
        <v>0.80671451992272658</v>
      </c>
      <c r="U34" s="10">
        <f t="shared" ca="1" si="161"/>
        <v>0.9867126971804856</v>
      </c>
      <c r="V34" s="10">
        <f t="shared" ca="1" si="161"/>
        <v>1.1767847220057783</v>
      </c>
      <c r="W34" s="10">
        <f t="shared" ca="1" si="161"/>
        <v>1.3773730268931264</v>
      </c>
      <c r="X34" s="10">
        <f t="shared" ca="1" si="161"/>
        <v>1.588937523823911</v>
      </c>
      <c r="Y34" s="10">
        <f t="shared" ca="1" si="161"/>
        <v>1.811956254846339</v>
      </c>
      <c r="Z34" s="10">
        <f t="shared" ca="1" si="161"/>
        <v>2.0469260659586714</v>
      </c>
      <c r="AA34" s="10">
        <f t="shared" ca="1" si="161"/>
        <v>2.29436330510838</v>
      </c>
      <c r="AB34" s="10">
        <f t="shared" ca="1" si="161"/>
        <v>2.5548045451477108</v>
      </c>
      <c r="AC34" s="10">
        <f t="shared" ca="1" si="161"/>
        <v>2.8288073326148022</v>
      </c>
      <c r="AD34" s="10">
        <f t="shared" ca="1" si="161"/>
        <v>3.1169509632392876</v>
      </c>
      <c r="AE34" s="10">
        <f t="shared" ca="1" si="161"/>
        <v>3.4198372851018872</v>
      </c>
      <c r="AF34" s="10">
        <f t="shared" ca="1" si="161"/>
        <v>3.7380915304093287</v>
      </c>
      <c r="AG34" s="10">
        <f t="shared" ca="1" si="161"/>
        <v>4.0723631768786248</v>
      </c>
      <c r="AH34" s="10">
        <f t="shared" ca="1" si="161"/>
        <v>4.4233268397587091</v>
      </c>
      <c r="AI34" s="10">
        <f t="shared" ca="1" si="161"/>
        <v>4.7916831955524088</v>
      </c>
      <c r="AJ34" s="10">
        <f t="shared" ca="1" si="161"/>
        <v>5.1781599385379469</v>
      </c>
      <c r="AK34" s="10">
        <f t="shared" ref="AK34:CV34" ca="1" si="162">(AL$12/$F$8*AK343-AK137*$F$7)*$C34</f>
        <v>5.583512771226621</v>
      </c>
      <c r="AL34" s="10">
        <f t="shared" ca="1" si="162"/>
        <v>6.0085264299319299</v>
      </c>
      <c r="AM34" s="10">
        <f t="shared" ca="1" si="162"/>
        <v>6.4540157466654549</v>
      </c>
      <c r="AN34" s="10">
        <f t="shared" ca="1" si="162"/>
        <v>6.9208267486160508</v>
      </c>
      <c r="AO34" s="10">
        <f t="shared" ca="1" si="162"/>
        <v>7.4098377965116873</v>
      </c>
      <c r="AP34" s="10">
        <f t="shared" ca="1" si="162"/>
        <v>7.9219607632073048</v>
      </c>
      <c r="AQ34" s="10">
        <f t="shared" ca="1" si="162"/>
        <v>8.4581422538878002</v>
      </c>
      <c r="AR34" s="10">
        <f t="shared" ca="1" si="162"/>
        <v>9.0193648693222386</v>
      </c>
      <c r="AS34" s="10">
        <f t="shared" ca="1" si="162"/>
        <v>9.6066485136542425</v>
      </c>
      <c r="AT34" s="10">
        <f t="shared" ca="1" si="162"/>
        <v>10.221051748263777</v>
      </c>
      <c r="AU34" s="10">
        <f t="shared" ca="1" si="162"/>
        <v>10.863673193287594</v>
      </c>
      <c r="AV34" s="10">
        <f t="shared" ca="1" si="162"/>
        <v>11.535652978439407</v>
      </c>
      <c r="AW34" s="10">
        <f t="shared" ca="1" si="162"/>
        <v>0</v>
      </c>
      <c r="AX34" s="10">
        <f t="shared" ca="1" si="162"/>
        <v>0</v>
      </c>
      <c r="AY34" s="10">
        <f t="shared" ca="1" si="162"/>
        <v>0</v>
      </c>
      <c r="AZ34" s="10">
        <f t="shared" ca="1" si="162"/>
        <v>0</v>
      </c>
      <c r="BA34" s="10">
        <f t="shared" ca="1" si="162"/>
        <v>0</v>
      </c>
      <c r="BB34" s="10">
        <f t="shared" ca="1" si="162"/>
        <v>0</v>
      </c>
      <c r="BC34" s="10">
        <f t="shared" ca="1" si="162"/>
        <v>0</v>
      </c>
      <c r="BD34" s="10">
        <f t="shared" ca="1" si="162"/>
        <v>0</v>
      </c>
      <c r="BE34" s="10">
        <f t="shared" ca="1" si="162"/>
        <v>0</v>
      </c>
      <c r="BF34" s="10">
        <f t="shared" ca="1" si="162"/>
        <v>0</v>
      </c>
      <c r="BG34" s="10">
        <f t="shared" ca="1" si="162"/>
        <v>0</v>
      </c>
      <c r="BH34" s="10">
        <f t="shared" ca="1" si="162"/>
        <v>0</v>
      </c>
      <c r="BI34" s="10">
        <f t="shared" ca="1" si="162"/>
        <v>0</v>
      </c>
      <c r="BJ34" s="10">
        <f t="shared" ca="1" si="162"/>
        <v>0</v>
      </c>
      <c r="BK34" s="10">
        <f t="shared" ca="1" si="162"/>
        <v>0</v>
      </c>
      <c r="BL34" s="10">
        <f t="shared" ca="1" si="162"/>
        <v>0</v>
      </c>
      <c r="BM34" s="10">
        <f t="shared" ca="1" si="162"/>
        <v>0</v>
      </c>
      <c r="BN34" s="10">
        <f t="shared" ca="1" si="162"/>
        <v>0</v>
      </c>
      <c r="BO34" s="10">
        <f t="shared" ca="1" si="162"/>
        <v>0</v>
      </c>
      <c r="BP34" s="10">
        <f t="shared" ca="1" si="162"/>
        <v>0</v>
      </c>
      <c r="BQ34" s="10">
        <f t="shared" ca="1" si="162"/>
        <v>0</v>
      </c>
      <c r="BR34" s="10">
        <f t="shared" ca="1" si="162"/>
        <v>0</v>
      </c>
      <c r="BS34" s="10">
        <f t="shared" ca="1" si="162"/>
        <v>0</v>
      </c>
      <c r="BT34" s="10">
        <f t="shared" ca="1" si="162"/>
        <v>0</v>
      </c>
      <c r="BU34" s="10">
        <f t="shared" ca="1" si="162"/>
        <v>0</v>
      </c>
      <c r="BV34" s="10">
        <f t="shared" ca="1" si="162"/>
        <v>0</v>
      </c>
      <c r="BW34" s="10">
        <f t="shared" ca="1" si="162"/>
        <v>0</v>
      </c>
      <c r="BX34" s="10">
        <f t="shared" ca="1" si="162"/>
        <v>0</v>
      </c>
      <c r="BY34" s="10">
        <f t="shared" ca="1" si="162"/>
        <v>0</v>
      </c>
      <c r="BZ34" s="10">
        <f t="shared" ca="1" si="162"/>
        <v>0</v>
      </c>
      <c r="CA34" s="10">
        <f t="shared" ca="1" si="162"/>
        <v>0</v>
      </c>
      <c r="CB34" s="10">
        <f t="shared" ca="1" si="162"/>
        <v>0</v>
      </c>
      <c r="CC34" s="10">
        <f t="shared" ca="1" si="162"/>
        <v>0</v>
      </c>
      <c r="CD34" s="10">
        <f t="shared" ca="1" si="162"/>
        <v>0</v>
      </c>
      <c r="CE34" s="10">
        <f t="shared" ca="1" si="162"/>
        <v>0</v>
      </c>
      <c r="CF34" s="10">
        <f t="shared" ca="1" si="162"/>
        <v>0</v>
      </c>
      <c r="CG34" s="10">
        <f t="shared" ca="1" si="162"/>
        <v>0</v>
      </c>
      <c r="CH34" s="10">
        <f t="shared" ca="1" si="162"/>
        <v>0</v>
      </c>
      <c r="CI34" s="10">
        <f t="shared" ca="1" si="162"/>
        <v>0</v>
      </c>
      <c r="CJ34" s="10">
        <f t="shared" ca="1" si="162"/>
        <v>0</v>
      </c>
      <c r="CK34" s="10">
        <f t="shared" ca="1" si="162"/>
        <v>0</v>
      </c>
      <c r="CL34" s="10">
        <f t="shared" ca="1" si="162"/>
        <v>0</v>
      </c>
      <c r="CM34" s="10">
        <f t="shared" ca="1" si="162"/>
        <v>0</v>
      </c>
      <c r="CN34" s="10">
        <f t="shared" ca="1" si="162"/>
        <v>0</v>
      </c>
      <c r="CO34" s="10">
        <f t="shared" ca="1" si="162"/>
        <v>0</v>
      </c>
      <c r="CP34" s="10">
        <f t="shared" ca="1" si="162"/>
        <v>0</v>
      </c>
      <c r="CQ34" s="10">
        <f t="shared" ca="1" si="162"/>
        <v>0</v>
      </c>
      <c r="CR34" s="10">
        <f t="shared" ca="1" si="162"/>
        <v>0</v>
      </c>
      <c r="CS34" s="10">
        <f t="shared" ca="1" si="162"/>
        <v>0</v>
      </c>
      <c r="CT34" s="10">
        <f t="shared" ca="1" si="162"/>
        <v>0</v>
      </c>
      <c r="CU34" s="10">
        <f t="shared" ca="1" si="162"/>
        <v>0</v>
      </c>
      <c r="CV34" s="10">
        <f t="shared" ca="1" si="162"/>
        <v>0</v>
      </c>
      <c r="CW34" s="10">
        <f t="shared" ref="CW34:DA34" ca="1" si="163">(CX$12/$F$8*CW343-CW137*$F$7)*$C34</f>
        <v>0</v>
      </c>
      <c r="CX34" s="10">
        <f t="shared" ca="1" si="163"/>
        <v>0</v>
      </c>
      <c r="CY34" s="10">
        <f t="shared" ca="1" si="163"/>
        <v>0</v>
      </c>
      <c r="CZ34" s="10">
        <f t="shared" ca="1" si="163"/>
        <v>0</v>
      </c>
      <c r="DA34" s="10">
        <f t="shared" ca="1" si="163"/>
        <v>0</v>
      </c>
    </row>
    <row r="35" spans="3:105">
      <c r="C35" s="16">
        <f t="shared" ca="1" si="123"/>
        <v>1</v>
      </c>
      <c r="D35" s="58">
        <f t="shared" ca="1" si="119"/>
        <v>151.25897248551118</v>
      </c>
      <c r="E35" s="3">
        <f t="shared" si="127"/>
        <v>15</v>
      </c>
      <c r="F35" s="10">
        <f t="shared" ref="F35:AJ35" ca="1" si="164">(G$12/$F$8*F344-F138*$F$7)*$C35</f>
        <v>0</v>
      </c>
      <c r="G35" s="10">
        <f t="shared" ca="1" si="164"/>
        <v>0</v>
      </c>
      <c r="H35" s="10">
        <f t="shared" ca="1" si="164"/>
        <v>0</v>
      </c>
      <c r="I35" s="10">
        <f t="shared" ca="1" si="164"/>
        <v>0</v>
      </c>
      <c r="J35" s="10">
        <f t="shared" ca="1" si="164"/>
        <v>0</v>
      </c>
      <c r="K35" s="10">
        <f t="shared" ca="1" si="164"/>
        <v>0</v>
      </c>
      <c r="L35" s="10">
        <f t="shared" ca="1" si="164"/>
        <v>0</v>
      </c>
      <c r="M35" s="10">
        <f t="shared" ca="1" si="164"/>
        <v>0</v>
      </c>
      <c r="N35" s="10">
        <f t="shared" ca="1" si="164"/>
        <v>0</v>
      </c>
      <c r="O35" s="10">
        <f t="shared" ca="1" si="164"/>
        <v>0</v>
      </c>
      <c r="P35" s="10">
        <f t="shared" ca="1" si="164"/>
        <v>0</v>
      </c>
      <c r="Q35" s="10">
        <f t="shared" ca="1" si="164"/>
        <v>0</v>
      </c>
      <c r="R35" s="10">
        <f t="shared" ca="1" si="164"/>
        <v>0</v>
      </c>
      <c r="S35" s="10">
        <f t="shared" ca="1" si="164"/>
        <v>0</v>
      </c>
      <c r="T35" s="10">
        <f t="shared" ca="1" si="164"/>
        <v>0.65545554743721546</v>
      </c>
      <c r="U35" s="10">
        <f t="shared" ca="1" si="164"/>
        <v>0.83091595552040864</v>
      </c>
      <c r="V35" s="10">
        <f t="shared" ca="1" si="164"/>
        <v>1.016314078095899</v>
      </c>
      <c r="W35" s="10">
        <f t="shared" ca="1" si="164"/>
        <v>1.2120882636659518</v>
      </c>
      <c r="X35" s="10">
        <f t="shared" ca="1" si="164"/>
        <v>1.4186942176999207</v>
      </c>
      <c r="Y35" s="10">
        <f t="shared" ca="1" si="164"/>
        <v>1.6366056495386276</v>
      </c>
      <c r="Z35" s="10">
        <f t="shared" ca="1" si="164"/>
        <v>1.86631494249173</v>
      </c>
      <c r="AA35" s="10">
        <f t="shared" ca="1" si="164"/>
        <v>2.1083338479374305</v>
      </c>
      <c r="AB35" s="10">
        <f t="shared" ca="1" si="164"/>
        <v>2.3631942042616334</v>
      </c>
      <c r="AC35" s="10">
        <f t="shared" ca="1" si="164"/>
        <v>2.6314486815021416</v>
      </c>
      <c r="AD35" s="10">
        <f t="shared" ca="1" si="164"/>
        <v>2.9136715525932466</v>
      </c>
      <c r="AE35" s="10">
        <f t="shared" ca="1" si="164"/>
        <v>3.2104594921364655</v>
      </c>
      <c r="AF35" s="10">
        <f t="shared" ca="1" si="164"/>
        <v>3.5224324036549448</v>
      </c>
      <c r="AG35" s="10">
        <f t="shared" ca="1" si="164"/>
        <v>3.8502342763216082</v>
      </c>
      <c r="AH35" s="10">
        <f t="shared" ca="1" si="164"/>
        <v>4.1945340721849824</v>
      </c>
      <c r="AI35" s="10">
        <f t="shared" ca="1" si="164"/>
        <v>4.5560266449514701</v>
      </c>
      <c r="AJ35" s="10">
        <f t="shared" ca="1" si="164"/>
        <v>4.9354336914189805</v>
      </c>
      <c r="AK35" s="10">
        <f t="shared" ref="AK35:CV35" ca="1" si="165">(AL$12/$F$8*AK344-AK138*$F$7)*$C35</f>
        <v>5.3335047366940866</v>
      </c>
      <c r="AL35" s="10">
        <f t="shared" ca="1" si="165"/>
        <v>5.7510181543634182</v>
      </c>
      <c r="AM35" s="10">
        <f t="shared" ca="1" si="165"/>
        <v>6.1887822228298885</v>
      </c>
      <c r="AN35" s="10">
        <f t="shared" ca="1" si="165"/>
        <v>6.6476362190654177</v>
      </c>
      <c r="AO35" s="10">
        <f t="shared" ca="1" si="165"/>
        <v>7.1284515510745345</v>
      </c>
      <c r="AP35" s="10">
        <f t="shared" ca="1" si="165"/>
        <v>7.6321329304070371</v>
      </c>
      <c r="AQ35" s="10">
        <f t="shared" ca="1" si="165"/>
        <v>8.1596195861035241</v>
      </c>
      <c r="AR35" s="10">
        <f t="shared" ca="1" si="165"/>
        <v>8.7118865215044341</v>
      </c>
      <c r="AS35" s="10">
        <f t="shared" ca="1" si="165"/>
        <v>9.2899458154019037</v>
      </c>
      <c r="AT35" s="10">
        <f t="shared" ca="1" si="165"/>
        <v>9.8948479690638695</v>
      </c>
      <c r="AU35" s="10">
        <f t="shared" ca="1" si="165"/>
        <v>10.52768330071169</v>
      </c>
      <c r="AV35" s="10">
        <f t="shared" ca="1" si="165"/>
        <v>11.189583389086224</v>
      </c>
      <c r="AW35" s="10">
        <f t="shared" ca="1" si="165"/>
        <v>11.881722567792588</v>
      </c>
      <c r="AX35" s="10">
        <f t="shared" ca="1" si="165"/>
        <v>0</v>
      </c>
      <c r="AY35" s="10">
        <f t="shared" ca="1" si="165"/>
        <v>0</v>
      </c>
      <c r="AZ35" s="10">
        <f t="shared" ca="1" si="165"/>
        <v>0</v>
      </c>
      <c r="BA35" s="10">
        <f t="shared" ca="1" si="165"/>
        <v>0</v>
      </c>
      <c r="BB35" s="10">
        <f t="shared" ca="1" si="165"/>
        <v>0</v>
      </c>
      <c r="BC35" s="10">
        <f t="shared" ca="1" si="165"/>
        <v>0</v>
      </c>
      <c r="BD35" s="10">
        <f t="shared" ca="1" si="165"/>
        <v>0</v>
      </c>
      <c r="BE35" s="10">
        <f t="shared" ca="1" si="165"/>
        <v>0</v>
      </c>
      <c r="BF35" s="10">
        <f t="shared" ca="1" si="165"/>
        <v>0</v>
      </c>
      <c r="BG35" s="10">
        <f t="shared" ca="1" si="165"/>
        <v>0</v>
      </c>
      <c r="BH35" s="10">
        <f t="shared" ca="1" si="165"/>
        <v>0</v>
      </c>
      <c r="BI35" s="10">
        <f t="shared" ca="1" si="165"/>
        <v>0</v>
      </c>
      <c r="BJ35" s="10">
        <f t="shared" ca="1" si="165"/>
        <v>0</v>
      </c>
      <c r="BK35" s="10">
        <f t="shared" ca="1" si="165"/>
        <v>0</v>
      </c>
      <c r="BL35" s="10">
        <f t="shared" ca="1" si="165"/>
        <v>0</v>
      </c>
      <c r="BM35" s="10">
        <f t="shared" ca="1" si="165"/>
        <v>0</v>
      </c>
      <c r="BN35" s="10">
        <f t="shared" ca="1" si="165"/>
        <v>0</v>
      </c>
      <c r="BO35" s="10">
        <f t="shared" ca="1" si="165"/>
        <v>0</v>
      </c>
      <c r="BP35" s="10">
        <f t="shared" ca="1" si="165"/>
        <v>0</v>
      </c>
      <c r="BQ35" s="10">
        <f t="shared" ca="1" si="165"/>
        <v>0</v>
      </c>
      <c r="BR35" s="10">
        <f t="shared" ca="1" si="165"/>
        <v>0</v>
      </c>
      <c r="BS35" s="10">
        <f t="shared" ca="1" si="165"/>
        <v>0</v>
      </c>
      <c r="BT35" s="10">
        <f t="shared" ca="1" si="165"/>
        <v>0</v>
      </c>
      <c r="BU35" s="10">
        <f t="shared" ca="1" si="165"/>
        <v>0</v>
      </c>
      <c r="BV35" s="10">
        <f t="shared" ca="1" si="165"/>
        <v>0</v>
      </c>
      <c r="BW35" s="10">
        <f t="shared" ca="1" si="165"/>
        <v>0</v>
      </c>
      <c r="BX35" s="10">
        <f t="shared" ca="1" si="165"/>
        <v>0</v>
      </c>
      <c r="BY35" s="10">
        <f t="shared" ca="1" si="165"/>
        <v>0</v>
      </c>
      <c r="BZ35" s="10">
        <f t="shared" ca="1" si="165"/>
        <v>0</v>
      </c>
      <c r="CA35" s="10">
        <f t="shared" ca="1" si="165"/>
        <v>0</v>
      </c>
      <c r="CB35" s="10">
        <f t="shared" ca="1" si="165"/>
        <v>0</v>
      </c>
      <c r="CC35" s="10">
        <f t="shared" ca="1" si="165"/>
        <v>0</v>
      </c>
      <c r="CD35" s="10">
        <f t="shared" ca="1" si="165"/>
        <v>0</v>
      </c>
      <c r="CE35" s="10">
        <f t="shared" ca="1" si="165"/>
        <v>0</v>
      </c>
      <c r="CF35" s="10">
        <f t="shared" ca="1" si="165"/>
        <v>0</v>
      </c>
      <c r="CG35" s="10">
        <f t="shared" ca="1" si="165"/>
        <v>0</v>
      </c>
      <c r="CH35" s="10">
        <f t="shared" ca="1" si="165"/>
        <v>0</v>
      </c>
      <c r="CI35" s="10">
        <f t="shared" ca="1" si="165"/>
        <v>0</v>
      </c>
      <c r="CJ35" s="10">
        <f t="shared" ca="1" si="165"/>
        <v>0</v>
      </c>
      <c r="CK35" s="10">
        <f t="shared" ca="1" si="165"/>
        <v>0</v>
      </c>
      <c r="CL35" s="10">
        <f t="shared" ca="1" si="165"/>
        <v>0</v>
      </c>
      <c r="CM35" s="10">
        <f t="shared" ca="1" si="165"/>
        <v>0</v>
      </c>
      <c r="CN35" s="10">
        <f t="shared" ca="1" si="165"/>
        <v>0</v>
      </c>
      <c r="CO35" s="10">
        <f t="shared" ca="1" si="165"/>
        <v>0</v>
      </c>
      <c r="CP35" s="10">
        <f t="shared" ca="1" si="165"/>
        <v>0</v>
      </c>
      <c r="CQ35" s="10">
        <f t="shared" ca="1" si="165"/>
        <v>0</v>
      </c>
      <c r="CR35" s="10">
        <f t="shared" ca="1" si="165"/>
        <v>0</v>
      </c>
      <c r="CS35" s="10">
        <f t="shared" ca="1" si="165"/>
        <v>0</v>
      </c>
      <c r="CT35" s="10">
        <f t="shared" ca="1" si="165"/>
        <v>0</v>
      </c>
      <c r="CU35" s="10">
        <f t="shared" ca="1" si="165"/>
        <v>0</v>
      </c>
      <c r="CV35" s="10">
        <f t="shared" ca="1" si="165"/>
        <v>0</v>
      </c>
      <c r="CW35" s="10">
        <f t="shared" ref="CW35:DA35" ca="1" si="166">(CX$12/$F$8*CW344-CW138*$F$7)*$C35</f>
        <v>0</v>
      </c>
      <c r="CX35" s="10">
        <f t="shared" ca="1" si="166"/>
        <v>0</v>
      </c>
      <c r="CY35" s="10">
        <f t="shared" ca="1" si="166"/>
        <v>0</v>
      </c>
      <c r="CZ35" s="10">
        <f t="shared" ca="1" si="166"/>
        <v>0</v>
      </c>
      <c r="DA35" s="10">
        <f t="shared" ca="1" si="166"/>
        <v>0</v>
      </c>
    </row>
    <row r="36" spans="3:105">
      <c r="C36" s="16">
        <f t="shared" ca="1" si="123"/>
        <v>1</v>
      </c>
      <c r="D36" s="58">
        <f t="shared" ca="1" si="119"/>
        <v>155.79674166007652</v>
      </c>
      <c r="E36" s="3">
        <f t="shared" si="127"/>
        <v>16</v>
      </c>
      <c r="F36" s="10">
        <f t="shared" ref="F36:AJ36" ca="1" si="167">(G$12/$F$8*F345-F139*$F$7)*$C36</f>
        <v>0</v>
      </c>
      <c r="G36" s="10">
        <f t="shared" ca="1" si="167"/>
        <v>0</v>
      </c>
      <c r="H36" s="10">
        <f t="shared" ca="1" si="167"/>
        <v>0</v>
      </c>
      <c r="I36" s="10">
        <f t="shared" ca="1" si="167"/>
        <v>0</v>
      </c>
      <c r="J36" s="10">
        <f t="shared" ca="1" si="167"/>
        <v>0</v>
      </c>
      <c r="K36" s="10">
        <f t="shared" ca="1" si="167"/>
        <v>0</v>
      </c>
      <c r="L36" s="10">
        <f t="shared" ca="1" si="167"/>
        <v>0</v>
      </c>
      <c r="M36" s="10">
        <f t="shared" ca="1" si="167"/>
        <v>0</v>
      </c>
      <c r="N36" s="10">
        <f t="shared" ca="1" si="167"/>
        <v>0</v>
      </c>
      <c r="O36" s="10">
        <f t="shared" ca="1" si="167"/>
        <v>0</v>
      </c>
      <c r="P36" s="10">
        <f t="shared" ca="1" si="167"/>
        <v>0</v>
      </c>
      <c r="Q36" s="10">
        <f t="shared" ca="1" si="167"/>
        <v>0</v>
      </c>
      <c r="R36" s="10">
        <f t="shared" ca="1" si="167"/>
        <v>0</v>
      </c>
      <c r="S36" s="10">
        <f t="shared" ca="1" si="167"/>
        <v>0</v>
      </c>
      <c r="T36" s="10">
        <f t="shared" ca="1" si="167"/>
        <v>0</v>
      </c>
      <c r="U36" s="10">
        <f t="shared" ca="1" si="167"/>
        <v>0.67511921386033258</v>
      </c>
      <c r="V36" s="10">
        <f t="shared" ca="1" si="167"/>
        <v>0.8558434341860206</v>
      </c>
      <c r="W36" s="10">
        <f t="shared" ca="1" si="167"/>
        <v>1.0468035004387763</v>
      </c>
      <c r="X36" s="10">
        <f t="shared" ca="1" si="167"/>
        <v>1.2484509115759304</v>
      </c>
      <c r="Y36" s="10">
        <f t="shared" ca="1" si="167"/>
        <v>1.4612550442309189</v>
      </c>
      <c r="Z36" s="10">
        <f t="shared" ca="1" si="167"/>
        <v>1.6857038190247886</v>
      </c>
      <c r="AA36" s="10">
        <f t="shared" ca="1" si="167"/>
        <v>1.9223043907664801</v>
      </c>
      <c r="AB36" s="10">
        <f t="shared" ca="1" si="167"/>
        <v>2.1715838633755551</v>
      </c>
      <c r="AC36" s="10">
        <f t="shared" ca="1" si="167"/>
        <v>2.4340900303894815</v>
      </c>
      <c r="AD36" s="10">
        <f t="shared" ca="1" si="167"/>
        <v>2.7103921419472075</v>
      </c>
      <c r="AE36" s="10">
        <f t="shared" ca="1" si="167"/>
        <v>3.0010816991710438</v>
      </c>
      <c r="AF36" s="10">
        <f t="shared" ca="1" si="167"/>
        <v>3.3067732769005609</v>
      </c>
      <c r="AG36" s="10">
        <f t="shared" ca="1" si="167"/>
        <v>3.6281053757645925</v>
      </c>
      <c r="AH36" s="10">
        <f t="shared" ca="1" si="167"/>
        <v>3.9657413046112562</v>
      </c>
      <c r="AI36" s="10">
        <f t="shared" ca="1" si="167"/>
        <v>4.3203700943505314</v>
      </c>
      <c r="AJ36" s="10">
        <f t="shared" ca="1" si="167"/>
        <v>4.6927074443000141</v>
      </c>
      <c r="AK36" s="10">
        <f t="shared" ref="AK36:CV36" ca="1" si="168">(AL$12/$F$8*AK345-AK139*$F$7)*$C36</f>
        <v>5.0834967021615505</v>
      </c>
      <c r="AL36" s="10">
        <f t="shared" ca="1" si="168"/>
        <v>5.4935098787949066</v>
      </c>
      <c r="AM36" s="10">
        <f t="shared" ca="1" si="168"/>
        <v>5.9235486989943222</v>
      </c>
      <c r="AN36" s="10">
        <f t="shared" ca="1" si="168"/>
        <v>6.3744456895147836</v>
      </c>
      <c r="AO36" s="10">
        <f t="shared" ca="1" si="168"/>
        <v>6.8470653056373827</v>
      </c>
      <c r="AP36" s="10">
        <f t="shared" ca="1" si="168"/>
        <v>7.3423050976067703</v>
      </c>
      <c r="AQ36" s="10">
        <f t="shared" ca="1" si="168"/>
        <v>7.8610969183192498</v>
      </c>
      <c r="AR36" s="10">
        <f t="shared" ca="1" si="168"/>
        <v>8.4044081736866296</v>
      </c>
      <c r="AS36" s="10">
        <f t="shared" ca="1" si="168"/>
        <v>8.9732431171495666</v>
      </c>
      <c r="AT36" s="10">
        <f t="shared" ca="1" si="168"/>
        <v>9.5686441898639618</v>
      </c>
      <c r="AU36" s="10">
        <f t="shared" ca="1" si="168"/>
        <v>10.191693408135786</v>
      </c>
      <c r="AV36" s="10">
        <f t="shared" ca="1" si="168"/>
        <v>10.843513799733042</v>
      </c>
      <c r="AW36" s="10">
        <f t="shared" ca="1" si="168"/>
        <v>11.525270890758812</v>
      </c>
      <c r="AX36" s="10">
        <f t="shared" ca="1" si="168"/>
        <v>12.238174244826366</v>
      </c>
      <c r="AY36" s="10">
        <f t="shared" ca="1" si="168"/>
        <v>0</v>
      </c>
      <c r="AZ36" s="10">
        <f t="shared" ca="1" si="168"/>
        <v>0</v>
      </c>
      <c r="BA36" s="10">
        <f t="shared" ca="1" si="168"/>
        <v>0</v>
      </c>
      <c r="BB36" s="10">
        <f t="shared" ca="1" si="168"/>
        <v>0</v>
      </c>
      <c r="BC36" s="10">
        <f t="shared" ca="1" si="168"/>
        <v>0</v>
      </c>
      <c r="BD36" s="10">
        <f t="shared" ca="1" si="168"/>
        <v>0</v>
      </c>
      <c r="BE36" s="10">
        <f t="shared" ca="1" si="168"/>
        <v>0</v>
      </c>
      <c r="BF36" s="10">
        <f t="shared" ca="1" si="168"/>
        <v>0</v>
      </c>
      <c r="BG36" s="10">
        <f t="shared" ca="1" si="168"/>
        <v>0</v>
      </c>
      <c r="BH36" s="10">
        <f t="shared" ca="1" si="168"/>
        <v>0</v>
      </c>
      <c r="BI36" s="10">
        <f t="shared" ca="1" si="168"/>
        <v>0</v>
      </c>
      <c r="BJ36" s="10">
        <f t="shared" ca="1" si="168"/>
        <v>0</v>
      </c>
      <c r="BK36" s="10">
        <f t="shared" ca="1" si="168"/>
        <v>0</v>
      </c>
      <c r="BL36" s="10">
        <f t="shared" ca="1" si="168"/>
        <v>0</v>
      </c>
      <c r="BM36" s="10">
        <f t="shared" ca="1" si="168"/>
        <v>0</v>
      </c>
      <c r="BN36" s="10">
        <f t="shared" ca="1" si="168"/>
        <v>0</v>
      </c>
      <c r="BO36" s="10">
        <f t="shared" ca="1" si="168"/>
        <v>0</v>
      </c>
      <c r="BP36" s="10">
        <f t="shared" ca="1" si="168"/>
        <v>0</v>
      </c>
      <c r="BQ36" s="10">
        <f t="shared" ca="1" si="168"/>
        <v>0</v>
      </c>
      <c r="BR36" s="10">
        <f t="shared" ca="1" si="168"/>
        <v>0</v>
      </c>
      <c r="BS36" s="10">
        <f t="shared" ca="1" si="168"/>
        <v>0</v>
      </c>
      <c r="BT36" s="10">
        <f t="shared" ca="1" si="168"/>
        <v>0</v>
      </c>
      <c r="BU36" s="10">
        <f t="shared" ca="1" si="168"/>
        <v>0</v>
      </c>
      <c r="BV36" s="10">
        <f t="shared" ca="1" si="168"/>
        <v>0</v>
      </c>
      <c r="BW36" s="10">
        <f t="shared" ca="1" si="168"/>
        <v>0</v>
      </c>
      <c r="BX36" s="10">
        <f t="shared" ca="1" si="168"/>
        <v>0</v>
      </c>
      <c r="BY36" s="10">
        <f t="shared" ca="1" si="168"/>
        <v>0</v>
      </c>
      <c r="BZ36" s="10">
        <f t="shared" ca="1" si="168"/>
        <v>0</v>
      </c>
      <c r="CA36" s="10">
        <f t="shared" ca="1" si="168"/>
        <v>0</v>
      </c>
      <c r="CB36" s="10">
        <f t="shared" ca="1" si="168"/>
        <v>0</v>
      </c>
      <c r="CC36" s="10">
        <f t="shared" ca="1" si="168"/>
        <v>0</v>
      </c>
      <c r="CD36" s="10">
        <f t="shared" ca="1" si="168"/>
        <v>0</v>
      </c>
      <c r="CE36" s="10">
        <f t="shared" ca="1" si="168"/>
        <v>0</v>
      </c>
      <c r="CF36" s="10">
        <f t="shared" ca="1" si="168"/>
        <v>0</v>
      </c>
      <c r="CG36" s="10">
        <f t="shared" ca="1" si="168"/>
        <v>0</v>
      </c>
      <c r="CH36" s="10">
        <f t="shared" ca="1" si="168"/>
        <v>0</v>
      </c>
      <c r="CI36" s="10">
        <f t="shared" ca="1" si="168"/>
        <v>0</v>
      </c>
      <c r="CJ36" s="10">
        <f t="shared" ca="1" si="168"/>
        <v>0</v>
      </c>
      <c r="CK36" s="10">
        <f t="shared" ca="1" si="168"/>
        <v>0</v>
      </c>
      <c r="CL36" s="10">
        <f t="shared" ca="1" si="168"/>
        <v>0</v>
      </c>
      <c r="CM36" s="10">
        <f t="shared" ca="1" si="168"/>
        <v>0</v>
      </c>
      <c r="CN36" s="10">
        <f t="shared" ca="1" si="168"/>
        <v>0</v>
      </c>
      <c r="CO36" s="10">
        <f t="shared" ca="1" si="168"/>
        <v>0</v>
      </c>
      <c r="CP36" s="10">
        <f t="shared" ca="1" si="168"/>
        <v>0</v>
      </c>
      <c r="CQ36" s="10">
        <f t="shared" ca="1" si="168"/>
        <v>0</v>
      </c>
      <c r="CR36" s="10">
        <f t="shared" ca="1" si="168"/>
        <v>0</v>
      </c>
      <c r="CS36" s="10">
        <f t="shared" ca="1" si="168"/>
        <v>0</v>
      </c>
      <c r="CT36" s="10">
        <f t="shared" ca="1" si="168"/>
        <v>0</v>
      </c>
      <c r="CU36" s="10">
        <f t="shared" ca="1" si="168"/>
        <v>0</v>
      </c>
      <c r="CV36" s="10">
        <f t="shared" ca="1" si="168"/>
        <v>0</v>
      </c>
      <c r="CW36" s="10">
        <f t="shared" ref="CW36:DA36" ca="1" si="169">(CX$12/$F$8*CW345-CW139*$F$7)*$C36</f>
        <v>0</v>
      </c>
      <c r="CX36" s="10">
        <f t="shared" ca="1" si="169"/>
        <v>0</v>
      </c>
      <c r="CY36" s="10">
        <f t="shared" ca="1" si="169"/>
        <v>0</v>
      </c>
      <c r="CZ36" s="10">
        <f t="shared" ca="1" si="169"/>
        <v>0</v>
      </c>
      <c r="DA36" s="10">
        <f t="shared" ca="1" si="169"/>
        <v>0</v>
      </c>
    </row>
    <row r="37" spans="3:105">
      <c r="C37" s="16">
        <f t="shared" ca="1" si="123"/>
        <v>1</v>
      </c>
      <c r="D37" s="58">
        <f t="shared" ca="1" si="119"/>
        <v>160.47064390987885</v>
      </c>
      <c r="E37" s="3">
        <f t="shared" si="127"/>
        <v>17</v>
      </c>
      <c r="F37" s="10">
        <f t="shared" ref="F37:AJ37" ca="1" si="170">(G$12/$F$8*F346-F140*$F$7)*$C37</f>
        <v>0</v>
      </c>
      <c r="G37" s="10">
        <f t="shared" ca="1" si="170"/>
        <v>0</v>
      </c>
      <c r="H37" s="10">
        <f t="shared" ca="1" si="170"/>
        <v>0</v>
      </c>
      <c r="I37" s="10">
        <f t="shared" ca="1" si="170"/>
        <v>0</v>
      </c>
      <c r="J37" s="10">
        <f t="shared" ca="1" si="170"/>
        <v>0</v>
      </c>
      <c r="K37" s="10">
        <f t="shared" ca="1" si="170"/>
        <v>0</v>
      </c>
      <c r="L37" s="10">
        <f t="shared" ca="1" si="170"/>
        <v>0</v>
      </c>
      <c r="M37" s="10">
        <f t="shared" ca="1" si="170"/>
        <v>0</v>
      </c>
      <c r="N37" s="10">
        <f t="shared" ca="1" si="170"/>
        <v>0</v>
      </c>
      <c r="O37" s="10">
        <f t="shared" ca="1" si="170"/>
        <v>0</v>
      </c>
      <c r="P37" s="10">
        <f t="shared" ca="1" si="170"/>
        <v>0</v>
      </c>
      <c r="Q37" s="10">
        <f t="shared" ca="1" si="170"/>
        <v>0</v>
      </c>
      <c r="R37" s="10">
        <f t="shared" ca="1" si="170"/>
        <v>0</v>
      </c>
      <c r="S37" s="10">
        <f t="shared" ca="1" si="170"/>
        <v>0</v>
      </c>
      <c r="T37" s="10">
        <f t="shared" ca="1" si="170"/>
        <v>0</v>
      </c>
      <c r="U37" s="10">
        <f t="shared" ca="1" si="170"/>
        <v>0</v>
      </c>
      <c r="V37" s="10">
        <f t="shared" ca="1" si="170"/>
        <v>0.69537279027614307</v>
      </c>
      <c r="W37" s="10">
        <f t="shared" ca="1" si="170"/>
        <v>0.8815187372116009</v>
      </c>
      <c r="X37" s="10">
        <f t="shared" ca="1" si="170"/>
        <v>1.0782076054519401</v>
      </c>
      <c r="Y37" s="10">
        <f t="shared" ca="1" si="170"/>
        <v>1.2859044389232084</v>
      </c>
      <c r="Z37" s="10">
        <f t="shared" ca="1" si="170"/>
        <v>1.5050926955578463</v>
      </c>
      <c r="AA37" s="10">
        <f t="shared" ca="1" si="170"/>
        <v>1.7362749335955323</v>
      </c>
      <c r="AB37" s="10">
        <f t="shared" ca="1" si="170"/>
        <v>1.9799735224894759</v>
      </c>
      <c r="AC37" s="10">
        <f t="shared" ca="1" si="170"/>
        <v>2.2367313792768204</v>
      </c>
      <c r="AD37" s="10">
        <f t="shared" ca="1" si="170"/>
        <v>2.5071127313011656</v>
      </c>
      <c r="AE37" s="10">
        <f t="shared" ca="1" si="170"/>
        <v>2.7917039062056217</v>
      </c>
      <c r="AF37" s="10">
        <f t="shared" ca="1" si="170"/>
        <v>3.0911141501461765</v>
      </c>
      <c r="AG37" s="10">
        <f t="shared" ca="1" si="170"/>
        <v>3.4059764752075772</v>
      </c>
      <c r="AH37" s="10">
        <f t="shared" ca="1" si="170"/>
        <v>3.7369485370375299</v>
      </c>
      <c r="AI37" s="10">
        <f t="shared" ca="1" si="170"/>
        <v>4.0847135437495936</v>
      </c>
      <c r="AJ37" s="10">
        <f t="shared" ca="1" si="170"/>
        <v>4.4499811971810477</v>
      </c>
      <c r="AK37" s="10">
        <f t="shared" ref="AK37:CV37" ca="1" si="171">(AL$12/$F$8*AK346-AK140*$F$7)*$C37</f>
        <v>4.8334886676290161</v>
      </c>
      <c r="AL37" s="10">
        <f t="shared" ca="1" si="171"/>
        <v>5.2360016032263959</v>
      </c>
      <c r="AM37" s="10">
        <f t="shared" ca="1" si="171"/>
        <v>5.658315175158755</v>
      </c>
      <c r="AN37" s="10">
        <f t="shared" ca="1" si="171"/>
        <v>6.1012551599641505</v>
      </c>
      <c r="AO37" s="10">
        <f t="shared" ca="1" si="171"/>
        <v>6.56567906020023</v>
      </c>
      <c r="AP37" s="10">
        <f t="shared" ca="1" si="171"/>
        <v>7.0524772648065026</v>
      </c>
      <c r="AQ37" s="10">
        <f t="shared" ca="1" si="171"/>
        <v>7.5625742505349738</v>
      </c>
      <c r="AR37" s="10">
        <f t="shared" ca="1" si="171"/>
        <v>8.0969298258688269</v>
      </c>
      <c r="AS37" s="10">
        <f t="shared" ca="1" si="171"/>
        <v>8.6565404188972295</v>
      </c>
      <c r="AT37" s="10">
        <f t="shared" ca="1" si="171"/>
        <v>9.2424404106640541</v>
      </c>
      <c r="AU37" s="10">
        <f t="shared" ca="1" si="171"/>
        <v>9.8557035155598793</v>
      </c>
      <c r="AV37" s="10">
        <f t="shared" ca="1" si="171"/>
        <v>10.497444210379859</v>
      </c>
      <c r="AW37" s="10">
        <f t="shared" ca="1" si="171"/>
        <v>11.168819213725033</v>
      </c>
      <c r="AX37" s="10">
        <f t="shared" ca="1" si="171"/>
        <v>11.871029017481575</v>
      </c>
      <c r="AY37" s="10">
        <f t="shared" ca="1" si="171"/>
        <v>12.605319472171161</v>
      </c>
      <c r="AZ37" s="10">
        <f t="shared" ca="1" si="171"/>
        <v>0</v>
      </c>
      <c r="BA37" s="10">
        <f t="shared" ca="1" si="171"/>
        <v>0</v>
      </c>
      <c r="BB37" s="10">
        <f t="shared" ca="1" si="171"/>
        <v>0</v>
      </c>
      <c r="BC37" s="10">
        <f t="shared" ca="1" si="171"/>
        <v>0</v>
      </c>
      <c r="BD37" s="10">
        <f t="shared" ca="1" si="171"/>
        <v>0</v>
      </c>
      <c r="BE37" s="10">
        <f t="shared" ca="1" si="171"/>
        <v>0</v>
      </c>
      <c r="BF37" s="10">
        <f t="shared" ca="1" si="171"/>
        <v>0</v>
      </c>
      <c r="BG37" s="10">
        <f t="shared" ca="1" si="171"/>
        <v>0</v>
      </c>
      <c r="BH37" s="10">
        <f t="shared" ca="1" si="171"/>
        <v>0</v>
      </c>
      <c r="BI37" s="10">
        <f t="shared" ca="1" si="171"/>
        <v>0</v>
      </c>
      <c r="BJ37" s="10">
        <f t="shared" ca="1" si="171"/>
        <v>0</v>
      </c>
      <c r="BK37" s="10">
        <f t="shared" ca="1" si="171"/>
        <v>0</v>
      </c>
      <c r="BL37" s="10">
        <f t="shared" ca="1" si="171"/>
        <v>0</v>
      </c>
      <c r="BM37" s="10">
        <f t="shared" ca="1" si="171"/>
        <v>0</v>
      </c>
      <c r="BN37" s="10">
        <f t="shared" ca="1" si="171"/>
        <v>0</v>
      </c>
      <c r="BO37" s="10">
        <f t="shared" ca="1" si="171"/>
        <v>0</v>
      </c>
      <c r="BP37" s="10">
        <f t="shared" ca="1" si="171"/>
        <v>0</v>
      </c>
      <c r="BQ37" s="10">
        <f t="shared" ca="1" si="171"/>
        <v>0</v>
      </c>
      <c r="BR37" s="10">
        <f t="shared" ca="1" si="171"/>
        <v>0</v>
      </c>
      <c r="BS37" s="10">
        <f t="shared" ca="1" si="171"/>
        <v>0</v>
      </c>
      <c r="BT37" s="10">
        <f t="shared" ca="1" si="171"/>
        <v>0</v>
      </c>
      <c r="BU37" s="10">
        <f t="shared" ca="1" si="171"/>
        <v>0</v>
      </c>
      <c r="BV37" s="10">
        <f t="shared" ca="1" si="171"/>
        <v>0</v>
      </c>
      <c r="BW37" s="10">
        <f t="shared" ca="1" si="171"/>
        <v>0</v>
      </c>
      <c r="BX37" s="10">
        <f t="shared" ca="1" si="171"/>
        <v>0</v>
      </c>
      <c r="BY37" s="10">
        <f t="shared" ca="1" si="171"/>
        <v>0</v>
      </c>
      <c r="BZ37" s="10">
        <f t="shared" ca="1" si="171"/>
        <v>0</v>
      </c>
      <c r="CA37" s="10">
        <f t="shared" ca="1" si="171"/>
        <v>0</v>
      </c>
      <c r="CB37" s="10">
        <f t="shared" ca="1" si="171"/>
        <v>0</v>
      </c>
      <c r="CC37" s="10">
        <f t="shared" ca="1" si="171"/>
        <v>0</v>
      </c>
      <c r="CD37" s="10">
        <f t="shared" ca="1" si="171"/>
        <v>0</v>
      </c>
      <c r="CE37" s="10">
        <f t="shared" ca="1" si="171"/>
        <v>0</v>
      </c>
      <c r="CF37" s="10">
        <f t="shared" ca="1" si="171"/>
        <v>0</v>
      </c>
      <c r="CG37" s="10">
        <f t="shared" ca="1" si="171"/>
        <v>0</v>
      </c>
      <c r="CH37" s="10">
        <f t="shared" ca="1" si="171"/>
        <v>0</v>
      </c>
      <c r="CI37" s="10">
        <f t="shared" ca="1" si="171"/>
        <v>0</v>
      </c>
      <c r="CJ37" s="10">
        <f t="shared" ca="1" si="171"/>
        <v>0</v>
      </c>
      <c r="CK37" s="10">
        <f t="shared" ca="1" si="171"/>
        <v>0</v>
      </c>
      <c r="CL37" s="10">
        <f t="shared" ca="1" si="171"/>
        <v>0</v>
      </c>
      <c r="CM37" s="10">
        <f t="shared" ca="1" si="171"/>
        <v>0</v>
      </c>
      <c r="CN37" s="10">
        <f t="shared" ca="1" si="171"/>
        <v>0</v>
      </c>
      <c r="CO37" s="10">
        <f t="shared" ca="1" si="171"/>
        <v>0</v>
      </c>
      <c r="CP37" s="10">
        <f t="shared" ca="1" si="171"/>
        <v>0</v>
      </c>
      <c r="CQ37" s="10">
        <f t="shared" ca="1" si="171"/>
        <v>0</v>
      </c>
      <c r="CR37" s="10">
        <f t="shared" ca="1" si="171"/>
        <v>0</v>
      </c>
      <c r="CS37" s="10">
        <f t="shared" ca="1" si="171"/>
        <v>0</v>
      </c>
      <c r="CT37" s="10">
        <f t="shared" ca="1" si="171"/>
        <v>0</v>
      </c>
      <c r="CU37" s="10">
        <f t="shared" ca="1" si="171"/>
        <v>0</v>
      </c>
      <c r="CV37" s="10">
        <f t="shared" ca="1" si="171"/>
        <v>0</v>
      </c>
      <c r="CW37" s="10">
        <f t="shared" ref="CW37:DA37" ca="1" si="172">(CX$12/$F$8*CW346-CW140*$F$7)*$C37</f>
        <v>0</v>
      </c>
      <c r="CX37" s="10">
        <f t="shared" ca="1" si="172"/>
        <v>0</v>
      </c>
      <c r="CY37" s="10">
        <f t="shared" ca="1" si="172"/>
        <v>0</v>
      </c>
      <c r="CZ37" s="10">
        <f t="shared" ca="1" si="172"/>
        <v>0</v>
      </c>
      <c r="DA37" s="10">
        <f t="shared" ca="1" si="172"/>
        <v>0</v>
      </c>
    </row>
    <row r="38" spans="3:105">
      <c r="C38" s="16">
        <f t="shared" ca="1" si="123"/>
        <v>1</v>
      </c>
      <c r="D38" s="58">
        <f t="shared" ca="1" si="119"/>
        <v>165.2847632271752</v>
      </c>
      <c r="E38" s="3">
        <f t="shared" si="127"/>
        <v>18</v>
      </c>
      <c r="F38" s="10">
        <f t="shared" ref="F38:AJ38" ca="1" si="173">(G$12/$F$8*F347-F141*$F$7)*$C38</f>
        <v>0</v>
      </c>
      <c r="G38" s="10">
        <f t="shared" ca="1" si="173"/>
        <v>0</v>
      </c>
      <c r="H38" s="10">
        <f t="shared" ca="1" si="173"/>
        <v>0</v>
      </c>
      <c r="I38" s="10">
        <f t="shared" ca="1" si="173"/>
        <v>0</v>
      </c>
      <c r="J38" s="10">
        <f t="shared" ca="1" si="173"/>
        <v>0</v>
      </c>
      <c r="K38" s="10">
        <f t="shared" ca="1" si="173"/>
        <v>0</v>
      </c>
      <c r="L38" s="10">
        <f t="shared" ca="1" si="173"/>
        <v>0</v>
      </c>
      <c r="M38" s="10">
        <f t="shared" ca="1" si="173"/>
        <v>0</v>
      </c>
      <c r="N38" s="10">
        <f t="shared" ca="1" si="173"/>
        <v>0</v>
      </c>
      <c r="O38" s="10">
        <f t="shared" ca="1" si="173"/>
        <v>0</v>
      </c>
      <c r="P38" s="10">
        <f t="shared" ca="1" si="173"/>
        <v>0</v>
      </c>
      <c r="Q38" s="10">
        <f t="shared" ca="1" si="173"/>
        <v>0</v>
      </c>
      <c r="R38" s="10">
        <f t="shared" ca="1" si="173"/>
        <v>0</v>
      </c>
      <c r="S38" s="10">
        <f t="shared" ca="1" si="173"/>
        <v>0</v>
      </c>
      <c r="T38" s="10">
        <f t="shared" ca="1" si="173"/>
        <v>0</v>
      </c>
      <c r="U38" s="10">
        <f t="shared" ca="1" si="173"/>
        <v>0</v>
      </c>
      <c r="V38" s="10">
        <f t="shared" ca="1" si="173"/>
        <v>0</v>
      </c>
      <c r="W38" s="10">
        <f t="shared" ca="1" si="173"/>
        <v>0.71623397398442545</v>
      </c>
      <c r="X38" s="10">
        <f t="shared" ca="1" si="173"/>
        <v>0.90796429932794975</v>
      </c>
      <c r="Y38" s="10">
        <f t="shared" ca="1" si="173"/>
        <v>1.1105538336154979</v>
      </c>
      <c r="Z38" s="10">
        <f t="shared" ca="1" si="173"/>
        <v>1.3244815720909058</v>
      </c>
      <c r="AA38" s="10">
        <f t="shared" ca="1" si="173"/>
        <v>1.5502454764245819</v>
      </c>
      <c r="AB38" s="10">
        <f t="shared" ca="1" si="173"/>
        <v>1.7883631816033985</v>
      </c>
      <c r="AC38" s="10">
        <f t="shared" ca="1" si="173"/>
        <v>2.0393727281641603</v>
      </c>
      <c r="AD38" s="10">
        <f t="shared" ca="1" si="173"/>
        <v>2.3038333206551256</v>
      </c>
      <c r="AE38" s="10">
        <f t="shared" ca="1" si="173"/>
        <v>2.5823261132402004</v>
      </c>
      <c r="AF38" s="10">
        <f t="shared" ca="1" si="173"/>
        <v>2.8754550233917922</v>
      </c>
      <c r="AG38" s="10">
        <f t="shared" ca="1" si="173"/>
        <v>3.183847574650561</v>
      </c>
      <c r="AH38" s="10">
        <f t="shared" ca="1" si="173"/>
        <v>3.5081557694638033</v>
      </c>
      <c r="AI38" s="10">
        <f t="shared" ca="1" si="173"/>
        <v>3.8490569931486558</v>
      </c>
      <c r="AJ38" s="10">
        <f t="shared" ca="1" si="173"/>
        <v>4.2072549500620813</v>
      </c>
      <c r="AK38" s="10">
        <f t="shared" ref="AK38:CV38" ca="1" si="174">(AL$12/$F$8*AK347-AK141*$F$7)*$C38</f>
        <v>4.5834806330964808</v>
      </c>
      <c r="AL38" s="10">
        <f t="shared" ca="1" si="174"/>
        <v>4.9784933276578842</v>
      </c>
      <c r="AM38" s="10">
        <f t="shared" ca="1" si="174"/>
        <v>5.3930816513231887</v>
      </c>
      <c r="AN38" s="10">
        <f t="shared" ca="1" si="174"/>
        <v>5.8280646304135164</v>
      </c>
      <c r="AO38" s="10">
        <f t="shared" ca="1" si="174"/>
        <v>6.2842928147630772</v>
      </c>
      <c r="AP38" s="10">
        <f t="shared" ca="1" si="174"/>
        <v>6.7626494320062349</v>
      </c>
      <c r="AQ38" s="10">
        <f t="shared" ca="1" si="174"/>
        <v>7.2640515827506986</v>
      </c>
      <c r="AR38" s="10">
        <f t="shared" ca="1" si="174"/>
        <v>7.7894514780510242</v>
      </c>
      <c r="AS38" s="10">
        <f t="shared" ca="1" si="174"/>
        <v>8.3398377206448906</v>
      </c>
      <c r="AT38" s="10">
        <f t="shared" ca="1" si="174"/>
        <v>8.9162366314641464</v>
      </c>
      <c r="AU38" s="10">
        <f t="shared" ca="1" si="174"/>
        <v>9.5197136229839749</v>
      </c>
      <c r="AV38" s="10">
        <f t="shared" ca="1" si="174"/>
        <v>10.151374621026678</v>
      </c>
      <c r="AW38" s="10">
        <f t="shared" ca="1" si="174"/>
        <v>10.812367536691255</v>
      </c>
      <c r="AX38" s="10">
        <f t="shared" ca="1" si="174"/>
        <v>11.503883790136785</v>
      </c>
      <c r="AY38" s="10">
        <f t="shared" ca="1" si="174"/>
        <v>12.227159888006025</v>
      </c>
      <c r="AZ38" s="10">
        <f t="shared" ca="1" si="174"/>
        <v>12.983479056336295</v>
      </c>
      <c r="BA38" s="10">
        <f t="shared" ca="1" si="174"/>
        <v>0</v>
      </c>
      <c r="BB38" s="10">
        <f t="shared" ca="1" si="174"/>
        <v>0</v>
      </c>
      <c r="BC38" s="10">
        <f t="shared" ca="1" si="174"/>
        <v>0</v>
      </c>
      <c r="BD38" s="10">
        <f t="shared" ca="1" si="174"/>
        <v>0</v>
      </c>
      <c r="BE38" s="10">
        <f t="shared" ca="1" si="174"/>
        <v>0</v>
      </c>
      <c r="BF38" s="10">
        <f t="shared" ca="1" si="174"/>
        <v>0</v>
      </c>
      <c r="BG38" s="10">
        <f t="shared" ca="1" si="174"/>
        <v>0</v>
      </c>
      <c r="BH38" s="10">
        <f t="shared" ca="1" si="174"/>
        <v>0</v>
      </c>
      <c r="BI38" s="10">
        <f t="shared" ca="1" si="174"/>
        <v>0</v>
      </c>
      <c r="BJ38" s="10">
        <f t="shared" ca="1" si="174"/>
        <v>0</v>
      </c>
      <c r="BK38" s="10">
        <f t="shared" ca="1" si="174"/>
        <v>0</v>
      </c>
      <c r="BL38" s="10">
        <f t="shared" ca="1" si="174"/>
        <v>0</v>
      </c>
      <c r="BM38" s="10">
        <f t="shared" ca="1" si="174"/>
        <v>0</v>
      </c>
      <c r="BN38" s="10">
        <f t="shared" ca="1" si="174"/>
        <v>0</v>
      </c>
      <c r="BO38" s="10">
        <f t="shared" ca="1" si="174"/>
        <v>0</v>
      </c>
      <c r="BP38" s="10">
        <f t="shared" ca="1" si="174"/>
        <v>0</v>
      </c>
      <c r="BQ38" s="10">
        <f t="shared" ca="1" si="174"/>
        <v>0</v>
      </c>
      <c r="BR38" s="10">
        <f t="shared" ca="1" si="174"/>
        <v>0</v>
      </c>
      <c r="BS38" s="10">
        <f t="shared" ca="1" si="174"/>
        <v>0</v>
      </c>
      <c r="BT38" s="10">
        <f t="shared" ca="1" si="174"/>
        <v>0</v>
      </c>
      <c r="BU38" s="10">
        <f t="shared" ca="1" si="174"/>
        <v>0</v>
      </c>
      <c r="BV38" s="10">
        <f t="shared" ca="1" si="174"/>
        <v>0</v>
      </c>
      <c r="BW38" s="10">
        <f t="shared" ca="1" si="174"/>
        <v>0</v>
      </c>
      <c r="BX38" s="10">
        <f t="shared" ca="1" si="174"/>
        <v>0</v>
      </c>
      <c r="BY38" s="10">
        <f t="shared" ca="1" si="174"/>
        <v>0</v>
      </c>
      <c r="BZ38" s="10">
        <f t="shared" ca="1" si="174"/>
        <v>0</v>
      </c>
      <c r="CA38" s="10">
        <f t="shared" ca="1" si="174"/>
        <v>0</v>
      </c>
      <c r="CB38" s="10">
        <f t="shared" ca="1" si="174"/>
        <v>0</v>
      </c>
      <c r="CC38" s="10">
        <f t="shared" ca="1" si="174"/>
        <v>0</v>
      </c>
      <c r="CD38" s="10">
        <f t="shared" ca="1" si="174"/>
        <v>0</v>
      </c>
      <c r="CE38" s="10">
        <f t="shared" ca="1" si="174"/>
        <v>0</v>
      </c>
      <c r="CF38" s="10">
        <f t="shared" ca="1" si="174"/>
        <v>0</v>
      </c>
      <c r="CG38" s="10">
        <f t="shared" ca="1" si="174"/>
        <v>0</v>
      </c>
      <c r="CH38" s="10">
        <f t="shared" ca="1" si="174"/>
        <v>0</v>
      </c>
      <c r="CI38" s="10">
        <f t="shared" ca="1" si="174"/>
        <v>0</v>
      </c>
      <c r="CJ38" s="10">
        <f t="shared" ca="1" si="174"/>
        <v>0</v>
      </c>
      <c r="CK38" s="10">
        <f t="shared" ca="1" si="174"/>
        <v>0</v>
      </c>
      <c r="CL38" s="10">
        <f t="shared" ca="1" si="174"/>
        <v>0</v>
      </c>
      <c r="CM38" s="10">
        <f t="shared" ca="1" si="174"/>
        <v>0</v>
      </c>
      <c r="CN38" s="10">
        <f t="shared" ca="1" si="174"/>
        <v>0</v>
      </c>
      <c r="CO38" s="10">
        <f t="shared" ca="1" si="174"/>
        <v>0</v>
      </c>
      <c r="CP38" s="10">
        <f t="shared" ca="1" si="174"/>
        <v>0</v>
      </c>
      <c r="CQ38" s="10">
        <f t="shared" ca="1" si="174"/>
        <v>0</v>
      </c>
      <c r="CR38" s="10">
        <f t="shared" ca="1" si="174"/>
        <v>0</v>
      </c>
      <c r="CS38" s="10">
        <f t="shared" ca="1" si="174"/>
        <v>0</v>
      </c>
      <c r="CT38" s="10">
        <f t="shared" ca="1" si="174"/>
        <v>0</v>
      </c>
      <c r="CU38" s="10">
        <f t="shared" ca="1" si="174"/>
        <v>0</v>
      </c>
      <c r="CV38" s="10">
        <f t="shared" ca="1" si="174"/>
        <v>0</v>
      </c>
      <c r="CW38" s="10">
        <f t="shared" ref="CW38:DA38" ca="1" si="175">(CX$12/$F$8*CW347-CW141*$F$7)*$C38</f>
        <v>0</v>
      </c>
      <c r="CX38" s="10">
        <f t="shared" ca="1" si="175"/>
        <v>0</v>
      </c>
      <c r="CY38" s="10">
        <f t="shared" ca="1" si="175"/>
        <v>0</v>
      </c>
      <c r="CZ38" s="10">
        <f t="shared" ca="1" si="175"/>
        <v>0</v>
      </c>
      <c r="DA38" s="10">
        <f t="shared" ca="1" si="175"/>
        <v>0</v>
      </c>
    </row>
    <row r="39" spans="3:105">
      <c r="C39" s="16">
        <f t="shared" ca="1" si="123"/>
        <v>1</v>
      </c>
      <c r="D39" s="58">
        <f t="shared" ca="1" si="119"/>
        <v>170.24330612399046</v>
      </c>
      <c r="E39" s="3">
        <f t="shared" si="127"/>
        <v>19</v>
      </c>
      <c r="F39" s="10">
        <f t="shared" ref="F39:AJ39" ca="1" si="176">(G$12/$F$8*F348-F142*$F$7)*$C39</f>
        <v>0</v>
      </c>
      <c r="G39" s="10">
        <f t="shared" ca="1" si="176"/>
        <v>0</v>
      </c>
      <c r="H39" s="10">
        <f t="shared" ca="1" si="176"/>
        <v>0</v>
      </c>
      <c r="I39" s="10">
        <f t="shared" ca="1" si="176"/>
        <v>0</v>
      </c>
      <c r="J39" s="10">
        <f t="shared" ca="1" si="176"/>
        <v>0</v>
      </c>
      <c r="K39" s="10">
        <f t="shared" ca="1" si="176"/>
        <v>0</v>
      </c>
      <c r="L39" s="10">
        <f t="shared" ca="1" si="176"/>
        <v>0</v>
      </c>
      <c r="M39" s="10">
        <f t="shared" ca="1" si="176"/>
        <v>0</v>
      </c>
      <c r="N39" s="10">
        <f t="shared" ca="1" si="176"/>
        <v>0</v>
      </c>
      <c r="O39" s="10">
        <f t="shared" ca="1" si="176"/>
        <v>0</v>
      </c>
      <c r="P39" s="10">
        <f t="shared" ca="1" si="176"/>
        <v>0</v>
      </c>
      <c r="Q39" s="10">
        <f t="shared" ca="1" si="176"/>
        <v>0</v>
      </c>
      <c r="R39" s="10">
        <f t="shared" ca="1" si="176"/>
        <v>0</v>
      </c>
      <c r="S39" s="10">
        <f t="shared" ca="1" si="176"/>
        <v>0</v>
      </c>
      <c r="T39" s="10">
        <f t="shared" ca="1" si="176"/>
        <v>0</v>
      </c>
      <c r="U39" s="10">
        <f t="shared" ca="1" si="176"/>
        <v>0</v>
      </c>
      <c r="V39" s="10">
        <f t="shared" ca="1" si="176"/>
        <v>0</v>
      </c>
      <c r="W39" s="10">
        <f t="shared" ca="1" si="176"/>
        <v>0</v>
      </c>
      <c r="X39" s="10">
        <f t="shared" ca="1" si="176"/>
        <v>0.73772099320395945</v>
      </c>
      <c r="Y39" s="10">
        <f t="shared" ca="1" si="176"/>
        <v>0.93520322830778735</v>
      </c>
      <c r="Z39" s="10">
        <f t="shared" ca="1" si="176"/>
        <v>1.1438704486239635</v>
      </c>
      <c r="AA39" s="10">
        <f t="shared" ca="1" si="176"/>
        <v>1.3642160192536315</v>
      </c>
      <c r="AB39" s="10">
        <f t="shared" ca="1" si="176"/>
        <v>1.5967528407173193</v>
      </c>
      <c r="AC39" s="10">
        <f t="shared" ca="1" si="176"/>
        <v>1.8420140770514992</v>
      </c>
      <c r="AD39" s="10">
        <f t="shared" ca="1" si="176"/>
        <v>2.1005539100090855</v>
      </c>
      <c r="AE39" s="10">
        <f t="shared" ca="1" si="176"/>
        <v>2.3729483202747783</v>
      </c>
      <c r="AF39" s="10">
        <f t="shared" ca="1" si="176"/>
        <v>2.6597958966374078</v>
      </c>
      <c r="AG39" s="10">
        <f t="shared" ca="1" si="176"/>
        <v>2.9617186740935448</v>
      </c>
      <c r="AH39" s="10">
        <f t="shared" ca="1" si="176"/>
        <v>3.2793630018900766</v>
      </c>
      <c r="AI39" s="10">
        <f t="shared" ca="1" si="176"/>
        <v>3.613400442547718</v>
      </c>
      <c r="AJ39" s="10">
        <f t="shared" ca="1" si="176"/>
        <v>3.9645287029431158</v>
      </c>
      <c r="AK39" s="10">
        <f t="shared" ref="AK39:CV39" ca="1" si="177">(AL$12/$F$8*AK348-AK142*$F$7)*$C39</f>
        <v>4.3334725985639455</v>
      </c>
      <c r="AL39" s="10">
        <f t="shared" ca="1" si="177"/>
        <v>4.7209850520893735</v>
      </c>
      <c r="AM39" s="10">
        <f t="shared" ca="1" si="177"/>
        <v>5.1278481274876224</v>
      </c>
      <c r="AN39" s="10">
        <f t="shared" ca="1" si="177"/>
        <v>5.5548741008628824</v>
      </c>
      <c r="AO39" s="10">
        <f t="shared" ca="1" si="177"/>
        <v>6.0029065693259236</v>
      </c>
      <c r="AP39" s="10">
        <f t="shared" ca="1" si="177"/>
        <v>6.472821599205969</v>
      </c>
      <c r="AQ39" s="10">
        <f t="shared" ca="1" si="177"/>
        <v>6.9655289149664235</v>
      </c>
      <c r="AR39" s="10">
        <f t="shared" ca="1" si="177"/>
        <v>7.4819731302332206</v>
      </c>
      <c r="AS39" s="10">
        <f t="shared" ca="1" si="177"/>
        <v>8.0231350223925535</v>
      </c>
      <c r="AT39" s="10">
        <f t="shared" ca="1" si="177"/>
        <v>8.5900328522642386</v>
      </c>
      <c r="AU39" s="10">
        <f t="shared" ca="1" si="177"/>
        <v>9.1837237304080688</v>
      </c>
      <c r="AV39" s="10">
        <f t="shared" ca="1" si="177"/>
        <v>9.8053050316734947</v>
      </c>
      <c r="AW39" s="10">
        <f t="shared" ca="1" si="177"/>
        <v>10.455915859657479</v>
      </c>
      <c r="AX39" s="10">
        <f t="shared" ca="1" si="177"/>
        <v>11.136738562791994</v>
      </c>
      <c r="AY39" s="10">
        <f t="shared" ca="1" si="177"/>
        <v>11.84900030384089</v>
      </c>
      <c r="AZ39" s="10">
        <f t="shared" ca="1" si="177"/>
        <v>12.593974684646206</v>
      </c>
      <c r="BA39" s="10">
        <f t="shared" ca="1" si="177"/>
        <v>13.372983428026384</v>
      </c>
      <c r="BB39" s="10">
        <f t="shared" ca="1" si="177"/>
        <v>0</v>
      </c>
      <c r="BC39" s="10">
        <f t="shared" ca="1" si="177"/>
        <v>0</v>
      </c>
      <c r="BD39" s="10">
        <f t="shared" ca="1" si="177"/>
        <v>0</v>
      </c>
      <c r="BE39" s="10">
        <f t="shared" ca="1" si="177"/>
        <v>0</v>
      </c>
      <c r="BF39" s="10">
        <f t="shared" ca="1" si="177"/>
        <v>0</v>
      </c>
      <c r="BG39" s="10">
        <f t="shared" ca="1" si="177"/>
        <v>0</v>
      </c>
      <c r="BH39" s="10">
        <f t="shared" ca="1" si="177"/>
        <v>0</v>
      </c>
      <c r="BI39" s="10">
        <f t="shared" ca="1" si="177"/>
        <v>0</v>
      </c>
      <c r="BJ39" s="10">
        <f t="shared" ca="1" si="177"/>
        <v>0</v>
      </c>
      <c r="BK39" s="10">
        <f t="shared" ca="1" si="177"/>
        <v>0</v>
      </c>
      <c r="BL39" s="10">
        <f t="shared" ca="1" si="177"/>
        <v>0</v>
      </c>
      <c r="BM39" s="10">
        <f t="shared" ca="1" si="177"/>
        <v>0</v>
      </c>
      <c r="BN39" s="10">
        <f t="shared" ca="1" si="177"/>
        <v>0</v>
      </c>
      <c r="BO39" s="10">
        <f t="shared" ca="1" si="177"/>
        <v>0</v>
      </c>
      <c r="BP39" s="10">
        <f t="shared" ca="1" si="177"/>
        <v>0</v>
      </c>
      <c r="BQ39" s="10">
        <f t="shared" ca="1" si="177"/>
        <v>0</v>
      </c>
      <c r="BR39" s="10">
        <f t="shared" ca="1" si="177"/>
        <v>0</v>
      </c>
      <c r="BS39" s="10">
        <f t="shared" ca="1" si="177"/>
        <v>0</v>
      </c>
      <c r="BT39" s="10">
        <f t="shared" ca="1" si="177"/>
        <v>0</v>
      </c>
      <c r="BU39" s="10">
        <f t="shared" ca="1" si="177"/>
        <v>0</v>
      </c>
      <c r="BV39" s="10">
        <f t="shared" ca="1" si="177"/>
        <v>0</v>
      </c>
      <c r="BW39" s="10">
        <f t="shared" ca="1" si="177"/>
        <v>0</v>
      </c>
      <c r="BX39" s="10">
        <f t="shared" ca="1" si="177"/>
        <v>0</v>
      </c>
      <c r="BY39" s="10">
        <f t="shared" ca="1" si="177"/>
        <v>0</v>
      </c>
      <c r="BZ39" s="10">
        <f t="shared" ca="1" si="177"/>
        <v>0</v>
      </c>
      <c r="CA39" s="10">
        <f t="shared" ca="1" si="177"/>
        <v>0</v>
      </c>
      <c r="CB39" s="10">
        <f t="shared" ca="1" si="177"/>
        <v>0</v>
      </c>
      <c r="CC39" s="10">
        <f t="shared" ca="1" si="177"/>
        <v>0</v>
      </c>
      <c r="CD39" s="10">
        <f t="shared" ca="1" si="177"/>
        <v>0</v>
      </c>
      <c r="CE39" s="10">
        <f t="shared" ca="1" si="177"/>
        <v>0</v>
      </c>
      <c r="CF39" s="10">
        <f t="shared" ca="1" si="177"/>
        <v>0</v>
      </c>
      <c r="CG39" s="10">
        <f t="shared" ca="1" si="177"/>
        <v>0</v>
      </c>
      <c r="CH39" s="10">
        <f t="shared" ca="1" si="177"/>
        <v>0</v>
      </c>
      <c r="CI39" s="10">
        <f t="shared" ca="1" si="177"/>
        <v>0</v>
      </c>
      <c r="CJ39" s="10">
        <f t="shared" ca="1" si="177"/>
        <v>0</v>
      </c>
      <c r="CK39" s="10">
        <f t="shared" ca="1" si="177"/>
        <v>0</v>
      </c>
      <c r="CL39" s="10">
        <f t="shared" ca="1" si="177"/>
        <v>0</v>
      </c>
      <c r="CM39" s="10">
        <f t="shared" ca="1" si="177"/>
        <v>0</v>
      </c>
      <c r="CN39" s="10">
        <f t="shared" ca="1" si="177"/>
        <v>0</v>
      </c>
      <c r="CO39" s="10">
        <f t="shared" ca="1" si="177"/>
        <v>0</v>
      </c>
      <c r="CP39" s="10">
        <f t="shared" ca="1" si="177"/>
        <v>0</v>
      </c>
      <c r="CQ39" s="10">
        <f t="shared" ca="1" si="177"/>
        <v>0</v>
      </c>
      <c r="CR39" s="10">
        <f t="shared" ca="1" si="177"/>
        <v>0</v>
      </c>
      <c r="CS39" s="10">
        <f t="shared" ca="1" si="177"/>
        <v>0</v>
      </c>
      <c r="CT39" s="10">
        <f t="shared" ca="1" si="177"/>
        <v>0</v>
      </c>
      <c r="CU39" s="10">
        <f t="shared" ca="1" si="177"/>
        <v>0</v>
      </c>
      <c r="CV39" s="10">
        <f t="shared" ca="1" si="177"/>
        <v>0</v>
      </c>
      <c r="CW39" s="10">
        <f t="shared" ref="CW39:DA39" ca="1" si="178">(CX$12/$F$8*CW348-CW142*$F$7)*$C39</f>
        <v>0</v>
      </c>
      <c r="CX39" s="10">
        <f t="shared" ca="1" si="178"/>
        <v>0</v>
      </c>
      <c r="CY39" s="10">
        <f t="shared" ca="1" si="178"/>
        <v>0</v>
      </c>
      <c r="CZ39" s="10">
        <f t="shared" ca="1" si="178"/>
        <v>0</v>
      </c>
      <c r="DA39" s="10">
        <f t="shared" ca="1" si="178"/>
        <v>0</v>
      </c>
    </row>
    <row r="40" spans="3:105">
      <c r="C40" s="16">
        <f t="shared" ca="1" si="123"/>
        <v>1</v>
      </c>
      <c r="D40" s="58">
        <f t="shared" ca="1" si="119"/>
        <v>175.3506053077102</v>
      </c>
      <c r="E40" s="3">
        <f t="shared" si="127"/>
        <v>20</v>
      </c>
      <c r="F40" s="10">
        <f t="shared" ref="F40:AJ40" ca="1" si="179">(G$12/$F$8*F349-F143*$F$7)*$C40</f>
        <v>0</v>
      </c>
      <c r="G40" s="10">
        <f t="shared" ca="1" si="179"/>
        <v>0</v>
      </c>
      <c r="H40" s="10">
        <f t="shared" ca="1" si="179"/>
        <v>0</v>
      </c>
      <c r="I40" s="10">
        <f t="shared" ca="1" si="179"/>
        <v>0</v>
      </c>
      <c r="J40" s="10">
        <f t="shared" ca="1" si="179"/>
        <v>0</v>
      </c>
      <c r="K40" s="10">
        <f t="shared" ca="1" si="179"/>
        <v>0</v>
      </c>
      <c r="L40" s="10">
        <f t="shared" ca="1" si="179"/>
        <v>0</v>
      </c>
      <c r="M40" s="10">
        <f t="shared" ca="1" si="179"/>
        <v>0</v>
      </c>
      <c r="N40" s="10">
        <f t="shared" ca="1" si="179"/>
        <v>0</v>
      </c>
      <c r="O40" s="10">
        <f t="shared" ca="1" si="179"/>
        <v>0</v>
      </c>
      <c r="P40" s="10">
        <f t="shared" ca="1" si="179"/>
        <v>0</v>
      </c>
      <c r="Q40" s="10">
        <f t="shared" ca="1" si="179"/>
        <v>0</v>
      </c>
      <c r="R40" s="10">
        <f t="shared" ca="1" si="179"/>
        <v>0</v>
      </c>
      <c r="S40" s="10">
        <f t="shared" ca="1" si="179"/>
        <v>0</v>
      </c>
      <c r="T40" s="10">
        <f t="shared" ca="1" si="179"/>
        <v>0</v>
      </c>
      <c r="U40" s="10">
        <f t="shared" ca="1" si="179"/>
        <v>0</v>
      </c>
      <c r="V40" s="10">
        <f t="shared" ca="1" si="179"/>
        <v>0</v>
      </c>
      <c r="W40" s="10">
        <f t="shared" ca="1" si="179"/>
        <v>0</v>
      </c>
      <c r="X40" s="10">
        <f t="shared" ca="1" si="179"/>
        <v>0</v>
      </c>
      <c r="Y40" s="10">
        <f t="shared" ca="1" si="179"/>
        <v>0.75985262300007772</v>
      </c>
      <c r="Z40" s="10">
        <f t="shared" ca="1" si="179"/>
        <v>0.96325932515702295</v>
      </c>
      <c r="AA40" s="10">
        <f t="shared" ca="1" si="179"/>
        <v>1.1781865620826819</v>
      </c>
      <c r="AB40" s="10">
        <f t="shared" ca="1" si="179"/>
        <v>1.4051424998312418</v>
      </c>
      <c r="AC40" s="10">
        <f t="shared" ca="1" si="179"/>
        <v>1.6446554259388382</v>
      </c>
      <c r="AD40" s="10">
        <f t="shared" ca="1" si="179"/>
        <v>1.8972744993630446</v>
      </c>
      <c r="AE40" s="10">
        <f t="shared" ca="1" si="179"/>
        <v>2.1635705273093579</v>
      </c>
      <c r="AF40" s="10">
        <f t="shared" ca="1" si="179"/>
        <v>2.4441367698830225</v>
      </c>
      <c r="AG40" s="10">
        <f t="shared" ca="1" si="179"/>
        <v>2.7395897735365295</v>
      </c>
      <c r="AH40" s="10">
        <f t="shared" ca="1" si="179"/>
        <v>3.0505702343163517</v>
      </c>
      <c r="AI40" s="10">
        <f t="shared" ca="1" si="179"/>
        <v>3.3777438919467793</v>
      </c>
      <c r="AJ40" s="10">
        <f t="shared" ca="1" si="179"/>
        <v>3.7218024558241503</v>
      </c>
      <c r="AK40" s="10">
        <f t="shared" ref="AK40:CV40" ca="1" si="180">(AL$12/$F$8*AK349-AK143*$F$7)*$C40</f>
        <v>4.0834645640314111</v>
      </c>
      <c r="AL40" s="10">
        <f t="shared" ca="1" si="180"/>
        <v>4.4634767765208609</v>
      </c>
      <c r="AM40" s="10">
        <f t="shared" ca="1" si="180"/>
        <v>4.8626146036520552</v>
      </c>
      <c r="AN40" s="10">
        <f t="shared" ca="1" si="180"/>
        <v>5.2816835713122492</v>
      </c>
      <c r="AO40" s="10">
        <f t="shared" ca="1" si="180"/>
        <v>5.7215203238887717</v>
      </c>
      <c r="AP40" s="10">
        <f t="shared" ca="1" si="180"/>
        <v>6.1829937664057013</v>
      </c>
      <c r="AQ40" s="10">
        <f t="shared" ca="1" si="180"/>
        <v>6.6670062471821474</v>
      </c>
      <c r="AR40" s="10">
        <f t="shared" ca="1" si="180"/>
        <v>7.174494782415417</v>
      </c>
      <c r="AS40" s="10">
        <f t="shared" ca="1" si="180"/>
        <v>7.7064323241402164</v>
      </c>
      <c r="AT40" s="10">
        <f t="shared" ca="1" si="180"/>
        <v>8.2638290730643309</v>
      </c>
      <c r="AU40" s="10">
        <f t="shared" ca="1" si="180"/>
        <v>8.8477338378321644</v>
      </c>
      <c r="AV40" s="10">
        <f t="shared" ca="1" si="180"/>
        <v>9.4592354423203133</v>
      </c>
      <c r="AW40" s="10">
        <f t="shared" ca="1" si="180"/>
        <v>10.0994641826237</v>
      </c>
      <c r="AX40" s="10">
        <f t="shared" ca="1" si="180"/>
        <v>10.769593335447201</v>
      </c>
      <c r="AY40" s="10">
        <f t="shared" ca="1" si="180"/>
        <v>11.470840719675756</v>
      </c>
      <c r="AZ40" s="10">
        <f t="shared" ca="1" si="180"/>
        <v>12.204470312956117</v>
      </c>
      <c r="BA40" s="10">
        <f t="shared" ca="1" si="180"/>
        <v>12.971793925185592</v>
      </c>
      <c r="BB40" s="10">
        <f t="shared" ca="1" si="180"/>
        <v>13.774172930867177</v>
      </c>
      <c r="BC40" s="10">
        <f t="shared" ca="1" si="180"/>
        <v>0</v>
      </c>
      <c r="BD40" s="10">
        <f t="shared" ca="1" si="180"/>
        <v>0</v>
      </c>
      <c r="BE40" s="10">
        <f t="shared" ca="1" si="180"/>
        <v>0</v>
      </c>
      <c r="BF40" s="10">
        <f t="shared" ca="1" si="180"/>
        <v>0</v>
      </c>
      <c r="BG40" s="10">
        <f t="shared" ca="1" si="180"/>
        <v>0</v>
      </c>
      <c r="BH40" s="10">
        <f t="shared" ca="1" si="180"/>
        <v>0</v>
      </c>
      <c r="BI40" s="10">
        <f t="shared" ca="1" si="180"/>
        <v>0</v>
      </c>
      <c r="BJ40" s="10">
        <f t="shared" ca="1" si="180"/>
        <v>0</v>
      </c>
      <c r="BK40" s="10">
        <f t="shared" ca="1" si="180"/>
        <v>0</v>
      </c>
      <c r="BL40" s="10">
        <f t="shared" ca="1" si="180"/>
        <v>0</v>
      </c>
      <c r="BM40" s="10">
        <f t="shared" ca="1" si="180"/>
        <v>0</v>
      </c>
      <c r="BN40" s="10">
        <f t="shared" ca="1" si="180"/>
        <v>0</v>
      </c>
      <c r="BO40" s="10">
        <f t="shared" ca="1" si="180"/>
        <v>0</v>
      </c>
      <c r="BP40" s="10">
        <f t="shared" ca="1" si="180"/>
        <v>0</v>
      </c>
      <c r="BQ40" s="10">
        <f t="shared" ca="1" si="180"/>
        <v>0</v>
      </c>
      <c r="BR40" s="10">
        <f t="shared" ca="1" si="180"/>
        <v>0</v>
      </c>
      <c r="BS40" s="10">
        <f t="shared" ca="1" si="180"/>
        <v>0</v>
      </c>
      <c r="BT40" s="10">
        <f t="shared" ca="1" si="180"/>
        <v>0</v>
      </c>
      <c r="BU40" s="10">
        <f t="shared" ca="1" si="180"/>
        <v>0</v>
      </c>
      <c r="BV40" s="10">
        <f t="shared" ca="1" si="180"/>
        <v>0</v>
      </c>
      <c r="BW40" s="10">
        <f t="shared" ca="1" si="180"/>
        <v>0</v>
      </c>
      <c r="BX40" s="10">
        <f t="shared" ca="1" si="180"/>
        <v>0</v>
      </c>
      <c r="BY40" s="10">
        <f t="shared" ca="1" si="180"/>
        <v>0</v>
      </c>
      <c r="BZ40" s="10">
        <f t="shared" ca="1" si="180"/>
        <v>0</v>
      </c>
      <c r="CA40" s="10">
        <f t="shared" ca="1" si="180"/>
        <v>0</v>
      </c>
      <c r="CB40" s="10">
        <f t="shared" ca="1" si="180"/>
        <v>0</v>
      </c>
      <c r="CC40" s="10">
        <f t="shared" ca="1" si="180"/>
        <v>0</v>
      </c>
      <c r="CD40" s="10">
        <f t="shared" ca="1" si="180"/>
        <v>0</v>
      </c>
      <c r="CE40" s="10">
        <f t="shared" ca="1" si="180"/>
        <v>0</v>
      </c>
      <c r="CF40" s="10">
        <f t="shared" ca="1" si="180"/>
        <v>0</v>
      </c>
      <c r="CG40" s="10">
        <f t="shared" ca="1" si="180"/>
        <v>0</v>
      </c>
      <c r="CH40" s="10">
        <f t="shared" ca="1" si="180"/>
        <v>0</v>
      </c>
      <c r="CI40" s="10">
        <f t="shared" ca="1" si="180"/>
        <v>0</v>
      </c>
      <c r="CJ40" s="10">
        <f t="shared" ca="1" si="180"/>
        <v>0</v>
      </c>
      <c r="CK40" s="10">
        <f t="shared" ca="1" si="180"/>
        <v>0</v>
      </c>
      <c r="CL40" s="10">
        <f t="shared" ca="1" si="180"/>
        <v>0</v>
      </c>
      <c r="CM40" s="10">
        <f t="shared" ca="1" si="180"/>
        <v>0</v>
      </c>
      <c r="CN40" s="10">
        <f t="shared" ca="1" si="180"/>
        <v>0</v>
      </c>
      <c r="CO40" s="10">
        <f t="shared" ca="1" si="180"/>
        <v>0</v>
      </c>
      <c r="CP40" s="10">
        <f t="shared" ca="1" si="180"/>
        <v>0</v>
      </c>
      <c r="CQ40" s="10">
        <f t="shared" ca="1" si="180"/>
        <v>0</v>
      </c>
      <c r="CR40" s="10">
        <f t="shared" ca="1" si="180"/>
        <v>0</v>
      </c>
      <c r="CS40" s="10">
        <f t="shared" ca="1" si="180"/>
        <v>0</v>
      </c>
      <c r="CT40" s="10">
        <f t="shared" ca="1" si="180"/>
        <v>0</v>
      </c>
      <c r="CU40" s="10">
        <f t="shared" ca="1" si="180"/>
        <v>0</v>
      </c>
      <c r="CV40" s="10">
        <f t="shared" ca="1" si="180"/>
        <v>0</v>
      </c>
      <c r="CW40" s="10">
        <f t="shared" ref="CW40:DA40" ca="1" si="181">(CX$12/$F$8*CW349-CW143*$F$7)*$C40</f>
        <v>0</v>
      </c>
      <c r="CX40" s="10">
        <f t="shared" ca="1" si="181"/>
        <v>0</v>
      </c>
      <c r="CY40" s="10">
        <f t="shared" ca="1" si="181"/>
        <v>0</v>
      </c>
      <c r="CZ40" s="10">
        <f t="shared" ca="1" si="181"/>
        <v>0</v>
      </c>
      <c r="DA40" s="10">
        <f t="shared" ca="1" si="181"/>
        <v>0</v>
      </c>
    </row>
    <row r="41" spans="3:105">
      <c r="C41" s="16">
        <f t="shared" ca="1" si="123"/>
        <v>1</v>
      </c>
      <c r="D41" s="58">
        <f t="shared" ca="1" si="119"/>
        <v>180.61112346694151</v>
      </c>
      <c r="E41" s="3">
        <f t="shared" si="127"/>
        <v>21</v>
      </c>
      <c r="F41" s="10">
        <f t="shared" ref="F41:AJ41" ca="1" si="182">(G$12/$F$8*F350-F144*$F$7)*$C41</f>
        <v>0</v>
      </c>
      <c r="G41" s="10">
        <f t="shared" ca="1" si="182"/>
        <v>0</v>
      </c>
      <c r="H41" s="10">
        <f t="shared" ca="1" si="182"/>
        <v>0</v>
      </c>
      <c r="I41" s="10">
        <f t="shared" ca="1" si="182"/>
        <v>0</v>
      </c>
      <c r="J41" s="10">
        <f t="shared" ca="1" si="182"/>
        <v>0</v>
      </c>
      <c r="K41" s="10">
        <f t="shared" ca="1" si="182"/>
        <v>0</v>
      </c>
      <c r="L41" s="10">
        <f t="shared" ca="1" si="182"/>
        <v>0</v>
      </c>
      <c r="M41" s="10">
        <f t="shared" ca="1" si="182"/>
        <v>0</v>
      </c>
      <c r="N41" s="10">
        <f t="shared" ca="1" si="182"/>
        <v>0</v>
      </c>
      <c r="O41" s="10">
        <f t="shared" ca="1" si="182"/>
        <v>0</v>
      </c>
      <c r="P41" s="10">
        <f t="shared" ca="1" si="182"/>
        <v>0</v>
      </c>
      <c r="Q41" s="10">
        <f t="shared" ca="1" si="182"/>
        <v>0</v>
      </c>
      <c r="R41" s="10">
        <f t="shared" ca="1" si="182"/>
        <v>0</v>
      </c>
      <c r="S41" s="10">
        <f t="shared" ca="1" si="182"/>
        <v>0</v>
      </c>
      <c r="T41" s="10">
        <f t="shared" ca="1" si="182"/>
        <v>0</v>
      </c>
      <c r="U41" s="10">
        <f t="shared" ca="1" si="182"/>
        <v>0</v>
      </c>
      <c r="V41" s="10">
        <f t="shared" ca="1" si="182"/>
        <v>0</v>
      </c>
      <c r="W41" s="10">
        <f t="shared" ca="1" si="182"/>
        <v>0</v>
      </c>
      <c r="X41" s="10">
        <f t="shared" ca="1" si="182"/>
        <v>0</v>
      </c>
      <c r="Y41" s="10">
        <f t="shared" ca="1" si="182"/>
        <v>0</v>
      </c>
      <c r="Z41" s="10">
        <f t="shared" ca="1" si="182"/>
        <v>0.78264820169008065</v>
      </c>
      <c r="AA41" s="10">
        <f t="shared" ca="1" si="182"/>
        <v>0.99215710491173148</v>
      </c>
      <c r="AB41" s="10">
        <f t="shared" ca="1" si="182"/>
        <v>1.2135321589451644</v>
      </c>
      <c r="AC41" s="10">
        <f t="shared" ca="1" si="182"/>
        <v>1.447296774826178</v>
      </c>
      <c r="AD41" s="10">
        <f t="shared" ca="1" si="182"/>
        <v>1.6939950887170037</v>
      </c>
      <c r="AE41" s="10">
        <f t="shared" ca="1" si="182"/>
        <v>1.9541927343439358</v>
      </c>
      <c r="AF41" s="10">
        <f t="shared" ca="1" si="182"/>
        <v>2.2284776431286382</v>
      </c>
      <c r="AG41" s="10">
        <f t="shared" ca="1" si="182"/>
        <v>2.5174608729795134</v>
      </c>
      <c r="AH41" s="10">
        <f t="shared" ca="1" si="182"/>
        <v>2.821777466742625</v>
      </c>
      <c r="AI41" s="10">
        <f t="shared" ca="1" si="182"/>
        <v>3.1420873413458414</v>
      </c>
      <c r="AJ41" s="10">
        <f t="shared" ca="1" si="182"/>
        <v>3.479076208705183</v>
      </c>
      <c r="AK41" s="10">
        <f t="shared" ref="AK41:CV41" ca="1" si="183">(AL$12/$F$8*AK350-AK144*$F$7)*$C41</f>
        <v>3.8334565294988749</v>
      </c>
      <c r="AL41" s="10">
        <f t="shared" ca="1" si="183"/>
        <v>4.2059685009523502</v>
      </c>
      <c r="AM41" s="10">
        <f t="shared" ca="1" si="183"/>
        <v>4.5973810798164889</v>
      </c>
      <c r="AN41" s="10">
        <f t="shared" ca="1" si="183"/>
        <v>5.008493041761616</v>
      </c>
      <c r="AO41" s="10">
        <f t="shared" ca="1" si="183"/>
        <v>5.440134078451619</v>
      </c>
      <c r="AP41" s="10">
        <f t="shared" ca="1" si="183"/>
        <v>5.8931659336054345</v>
      </c>
      <c r="AQ41" s="10">
        <f t="shared" ca="1" si="183"/>
        <v>6.3684835793978731</v>
      </c>
      <c r="AR41" s="10">
        <f t="shared" ca="1" si="183"/>
        <v>6.8670164345976135</v>
      </c>
      <c r="AS41" s="10">
        <f t="shared" ca="1" si="183"/>
        <v>7.3897296258878793</v>
      </c>
      <c r="AT41" s="10">
        <f t="shared" ca="1" si="183"/>
        <v>7.9376252938644232</v>
      </c>
      <c r="AU41" s="10">
        <f t="shared" ca="1" si="183"/>
        <v>8.51174394525626</v>
      </c>
      <c r="AV41" s="10">
        <f t="shared" ca="1" si="183"/>
        <v>9.113165852967132</v>
      </c>
      <c r="AW41" s="10">
        <f t="shared" ca="1" si="183"/>
        <v>9.7430125055899239</v>
      </c>
      <c r="AX41" s="10">
        <f t="shared" ca="1" si="183"/>
        <v>10.40244810810241</v>
      </c>
      <c r="AY41" s="10">
        <f t="shared" ca="1" si="183"/>
        <v>11.09268113551062</v>
      </c>
      <c r="AZ41" s="10">
        <f t="shared" ca="1" si="183"/>
        <v>11.814965941266028</v>
      </c>
      <c r="BA41" s="10">
        <f t="shared" ca="1" si="183"/>
        <v>12.5706044223448</v>
      </c>
      <c r="BB41" s="10">
        <f t="shared" ca="1" si="183"/>
        <v>13.360947742941162</v>
      </c>
      <c r="BC41" s="10">
        <f t="shared" ca="1" si="183"/>
        <v>14.18739811879319</v>
      </c>
      <c r="BD41" s="10">
        <f t="shared" ca="1" si="183"/>
        <v>0</v>
      </c>
      <c r="BE41" s="10">
        <f t="shared" ca="1" si="183"/>
        <v>0</v>
      </c>
      <c r="BF41" s="10">
        <f t="shared" ca="1" si="183"/>
        <v>0</v>
      </c>
      <c r="BG41" s="10">
        <f t="shared" ca="1" si="183"/>
        <v>0</v>
      </c>
      <c r="BH41" s="10">
        <f t="shared" ca="1" si="183"/>
        <v>0</v>
      </c>
      <c r="BI41" s="10">
        <f t="shared" ca="1" si="183"/>
        <v>0</v>
      </c>
      <c r="BJ41" s="10">
        <f t="shared" ca="1" si="183"/>
        <v>0</v>
      </c>
      <c r="BK41" s="10">
        <f t="shared" ca="1" si="183"/>
        <v>0</v>
      </c>
      <c r="BL41" s="10">
        <f t="shared" ca="1" si="183"/>
        <v>0</v>
      </c>
      <c r="BM41" s="10">
        <f t="shared" ca="1" si="183"/>
        <v>0</v>
      </c>
      <c r="BN41" s="10">
        <f t="shared" ca="1" si="183"/>
        <v>0</v>
      </c>
      <c r="BO41" s="10">
        <f t="shared" ca="1" si="183"/>
        <v>0</v>
      </c>
      <c r="BP41" s="10">
        <f t="shared" ca="1" si="183"/>
        <v>0</v>
      </c>
      <c r="BQ41" s="10">
        <f t="shared" ca="1" si="183"/>
        <v>0</v>
      </c>
      <c r="BR41" s="10">
        <f t="shared" ca="1" si="183"/>
        <v>0</v>
      </c>
      <c r="BS41" s="10">
        <f t="shared" ca="1" si="183"/>
        <v>0</v>
      </c>
      <c r="BT41" s="10">
        <f t="shared" ca="1" si="183"/>
        <v>0</v>
      </c>
      <c r="BU41" s="10">
        <f t="shared" ca="1" si="183"/>
        <v>0</v>
      </c>
      <c r="BV41" s="10">
        <f t="shared" ca="1" si="183"/>
        <v>0</v>
      </c>
      <c r="BW41" s="10">
        <f t="shared" ca="1" si="183"/>
        <v>0</v>
      </c>
      <c r="BX41" s="10">
        <f t="shared" ca="1" si="183"/>
        <v>0</v>
      </c>
      <c r="BY41" s="10">
        <f t="shared" ca="1" si="183"/>
        <v>0</v>
      </c>
      <c r="BZ41" s="10">
        <f t="shared" ca="1" si="183"/>
        <v>0</v>
      </c>
      <c r="CA41" s="10">
        <f t="shared" ca="1" si="183"/>
        <v>0</v>
      </c>
      <c r="CB41" s="10">
        <f t="shared" ca="1" si="183"/>
        <v>0</v>
      </c>
      <c r="CC41" s="10">
        <f t="shared" ca="1" si="183"/>
        <v>0</v>
      </c>
      <c r="CD41" s="10">
        <f t="shared" ca="1" si="183"/>
        <v>0</v>
      </c>
      <c r="CE41" s="10">
        <f t="shared" ca="1" si="183"/>
        <v>0</v>
      </c>
      <c r="CF41" s="10">
        <f t="shared" ca="1" si="183"/>
        <v>0</v>
      </c>
      <c r="CG41" s="10">
        <f t="shared" ca="1" si="183"/>
        <v>0</v>
      </c>
      <c r="CH41" s="10">
        <f t="shared" ca="1" si="183"/>
        <v>0</v>
      </c>
      <c r="CI41" s="10">
        <f t="shared" ca="1" si="183"/>
        <v>0</v>
      </c>
      <c r="CJ41" s="10">
        <f t="shared" ca="1" si="183"/>
        <v>0</v>
      </c>
      <c r="CK41" s="10">
        <f t="shared" ca="1" si="183"/>
        <v>0</v>
      </c>
      <c r="CL41" s="10">
        <f t="shared" ca="1" si="183"/>
        <v>0</v>
      </c>
      <c r="CM41" s="10">
        <f t="shared" ca="1" si="183"/>
        <v>0</v>
      </c>
      <c r="CN41" s="10">
        <f t="shared" ca="1" si="183"/>
        <v>0</v>
      </c>
      <c r="CO41" s="10">
        <f t="shared" ca="1" si="183"/>
        <v>0</v>
      </c>
      <c r="CP41" s="10">
        <f t="shared" ca="1" si="183"/>
        <v>0</v>
      </c>
      <c r="CQ41" s="10">
        <f t="shared" ca="1" si="183"/>
        <v>0</v>
      </c>
      <c r="CR41" s="10">
        <f t="shared" ca="1" si="183"/>
        <v>0</v>
      </c>
      <c r="CS41" s="10">
        <f t="shared" ca="1" si="183"/>
        <v>0</v>
      </c>
      <c r="CT41" s="10">
        <f t="shared" ca="1" si="183"/>
        <v>0</v>
      </c>
      <c r="CU41" s="10">
        <f t="shared" ca="1" si="183"/>
        <v>0</v>
      </c>
      <c r="CV41" s="10">
        <f t="shared" ca="1" si="183"/>
        <v>0</v>
      </c>
      <c r="CW41" s="10">
        <f t="shared" ref="CW41:DA41" ca="1" si="184">(CX$12/$F$8*CW350-CW144*$F$7)*$C41</f>
        <v>0</v>
      </c>
      <c r="CX41" s="10">
        <f t="shared" ca="1" si="184"/>
        <v>0</v>
      </c>
      <c r="CY41" s="10">
        <f t="shared" ca="1" si="184"/>
        <v>0</v>
      </c>
      <c r="CZ41" s="10">
        <f t="shared" ca="1" si="184"/>
        <v>0</v>
      </c>
      <c r="DA41" s="10">
        <f t="shared" ca="1" si="184"/>
        <v>0</v>
      </c>
    </row>
    <row r="42" spans="3:105">
      <c r="C42" s="16">
        <f t="shared" ca="1" si="123"/>
        <v>1</v>
      </c>
      <c r="D42" s="58">
        <f t="shared" ca="1" si="119"/>
        <v>186.02945717094977</v>
      </c>
      <c r="E42" s="3">
        <f t="shared" si="127"/>
        <v>22</v>
      </c>
      <c r="F42" s="10">
        <f t="shared" ref="F42:AJ42" ca="1" si="185">(G$12/$F$8*F351-F145*$F$7)*$C42</f>
        <v>0</v>
      </c>
      <c r="G42" s="10">
        <f t="shared" ca="1" si="185"/>
        <v>0</v>
      </c>
      <c r="H42" s="10">
        <f t="shared" ca="1" si="185"/>
        <v>0</v>
      </c>
      <c r="I42" s="10">
        <f t="shared" ca="1" si="185"/>
        <v>0</v>
      </c>
      <c r="J42" s="10">
        <f t="shared" ca="1" si="185"/>
        <v>0</v>
      </c>
      <c r="K42" s="10">
        <f t="shared" ca="1" si="185"/>
        <v>0</v>
      </c>
      <c r="L42" s="10">
        <f t="shared" ca="1" si="185"/>
        <v>0</v>
      </c>
      <c r="M42" s="10">
        <f t="shared" ca="1" si="185"/>
        <v>0</v>
      </c>
      <c r="N42" s="10">
        <f t="shared" ca="1" si="185"/>
        <v>0</v>
      </c>
      <c r="O42" s="10">
        <f t="shared" ca="1" si="185"/>
        <v>0</v>
      </c>
      <c r="P42" s="10">
        <f t="shared" ca="1" si="185"/>
        <v>0</v>
      </c>
      <c r="Q42" s="10">
        <f t="shared" ca="1" si="185"/>
        <v>0</v>
      </c>
      <c r="R42" s="10">
        <f t="shared" ca="1" si="185"/>
        <v>0</v>
      </c>
      <c r="S42" s="10">
        <f t="shared" ca="1" si="185"/>
        <v>0</v>
      </c>
      <c r="T42" s="10">
        <f t="shared" ca="1" si="185"/>
        <v>0</v>
      </c>
      <c r="U42" s="10">
        <f t="shared" ca="1" si="185"/>
        <v>0</v>
      </c>
      <c r="V42" s="10">
        <f t="shared" ca="1" si="185"/>
        <v>0</v>
      </c>
      <c r="W42" s="10">
        <f t="shared" ca="1" si="185"/>
        <v>0</v>
      </c>
      <c r="X42" s="10">
        <f t="shared" ca="1" si="185"/>
        <v>0</v>
      </c>
      <c r="Y42" s="10">
        <f t="shared" ca="1" si="185"/>
        <v>0</v>
      </c>
      <c r="Z42" s="10">
        <f t="shared" ca="1" si="185"/>
        <v>0</v>
      </c>
      <c r="AA42" s="10">
        <f t="shared" ca="1" si="185"/>
        <v>0.80612764774078283</v>
      </c>
      <c r="AB42" s="10">
        <f t="shared" ca="1" si="185"/>
        <v>1.0219218180590843</v>
      </c>
      <c r="AC42" s="10">
        <f t="shared" ca="1" si="185"/>
        <v>1.2499381237135179</v>
      </c>
      <c r="AD42" s="10">
        <f t="shared" ca="1" si="185"/>
        <v>1.4907156780709636</v>
      </c>
      <c r="AE42" s="10">
        <f t="shared" ca="1" si="185"/>
        <v>1.7448149413785146</v>
      </c>
      <c r="AF42" s="10">
        <f t="shared" ca="1" si="185"/>
        <v>2.0128185163742547</v>
      </c>
      <c r="AG42" s="10">
        <f t="shared" ca="1" si="185"/>
        <v>2.2953319724224981</v>
      </c>
      <c r="AH42" s="10">
        <f t="shared" ca="1" si="185"/>
        <v>2.5929846991688992</v>
      </c>
      <c r="AI42" s="10">
        <f t="shared" ca="1" si="185"/>
        <v>2.9064307907449036</v>
      </c>
      <c r="AJ42" s="10">
        <f t="shared" ca="1" si="185"/>
        <v>3.2363499615862166</v>
      </c>
      <c r="AK42" s="10">
        <f t="shared" ref="AK42:CV42" ca="1" si="186">(AL$12/$F$8*AK351-AK145*$F$7)*$C42</f>
        <v>3.5834484949663397</v>
      </c>
      <c r="AL42" s="10">
        <f t="shared" ca="1" si="186"/>
        <v>3.9484602253838395</v>
      </c>
      <c r="AM42" s="10">
        <f t="shared" ca="1" si="186"/>
        <v>4.3321475559809217</v>
      </c>
      <c r="AN42" s="10">
        <f t="shared" ca="1" si="186"/>
        <v>4.735302512210982</v>
      </c>
      <c r="AO42" s="10">
        <f t="shared" ca="1" si="186"/>
        <v>5.1587478330144663</v>
      </c>
      <c r="AP42" s="10">
        <f t="shared" ca="1" si="186"/>
        <v>5.6033381008051668</v>
      </c>
      <c r="AQ42" s="10">
        <f t="shared" ca="1" si="186"/>
        <v>6.069960911613598</v>
      </c>
      <c r="AR42" s="10">
        <f t="shared" ca="1" si="186"/>
        <v>6.5595380867798099</v>
      </c>
      <c r="AS42" s="10">
        <f t="shared" ca="1" si="186"/>
        <v>7.0730269276355404</v>
      </c>
      <c r="AT42" s="10">
        <f t="shared" ca="1" si="186"/>
        <v>7.6114215146645154</v>
      </c>
      <c r="AU42" s="10">
        <f t="shared" ca="1" si="186"/>
        <v>8.1757540526803556</v>
      </c>
      <c r="AV42" s="10">
        <f t="shared" ca="1" si="186"/>
        <v>8.7670962636139489</v>
      </c>
      <c r="AW42" s="10">
        <f t="shared" ca="1" si="186"/>
        <v>9.3865608285561457</v>
      </c>
      <c r="AX42" s="10">
        <f t="shared" ca="1" si="186"/>
        <v>10.035302880757619</v>
      </c>
      <c r="AY42" s="10">
        <f t="shared" ca="1" si="186"/>
        <v>10.714521551345486</v>
      </c>
      <c r="AZ42" s="10">
        <f t="shared" ca="1" si="186"/>
        <v>11.425461569575941</v>
      </c>
      <c r="BA42" s="10">
        <f t="shared" ca="1" si="186"/>
        <v>12.169414919504009</v>
      </c>
      <c r="BB42" s="10">
        <f t="shared" ca="1" si="186"/>
        <v>12.947722555015146</v>
      </c>
      <c r="BC42" s="10">
        <f t="shared" ca="1" si="186"/>
        <v>13.761776175229395</v>
      </c>
      <c r="BD42" s="10">
        <f t="shared" ca="1" si="186"/>
        <v>14.613020062356986</v>
      </c>
      <c r="BE42" s="10">
        <f t="shared" ca="1" si="186"/>
        <v>0</v>
      </c>
      <c r="BF42" s="10">
        <f t="shared" ca="1" si="186"/>
        <v>0</v>
      </c>
      <c r="BG42" s="10">
        <f t="shared" ca="1" si="186"/>
        <v>0</v>
      </c>
      <c r="BH42" s="10">
        <f t="shared" ca="1" si="186"/>
        <v>0</v>
      </c>
      <c r="BI42" s="10">
        <f t="shared" ca="1" si="186"/>
        <v>0</v>
      </c>
      <c r="BJ42" s="10">
        <f t="shared" ca="1" si="186"/>
        <v>0</v>
      </c>
      <c r="BK42" s="10">
        <f t="shared" ca="1" si="186"/>
        <v>0</v>
      </c>
      <c r="BL42" s="10">
        <f t="shared" ca="1" si="186"/>
        <v>0</v>
      </c>
      <c r="BM42" s="10">
        <f t="shared" ca="1" si="186"/>
        <v>0</v>
      </c>
      <c r="BN42" s="10">
        <f t="shared" ca="1" si="186"/>
        <v>0</v>
      </c>
      <c r="BO42" s="10">
        <f t="shared" ca="1" si="186"/>
        <v>0</v>
      </c>
      <c r="BP42" s="10">
        <f t="shared" ca="1" si="186"/>
        <v>0</v>
      </c>
      <c r="BQ42" s="10">
        <f t="shared" ca="1" si="186"/>
        <v>0</v>
      </c>
      <c r="BR42" s="10">
        <f t="shared" ca="1" si="186"/>
        <v>0</v>
      </c>
      <c r="BS42" s="10">
        <f t="shared" ca="1" si="186"/>
        <v>0</v>
      </c>
      <c r="BT42" s="10">
        <f t="shared" ca="1" si="186"/>
        <v>0</v>
      </c>
      <c r="BU42" s="10">
        <f t="shared" ca="1" si="186"/>
        <v>0</v>
      </c>
      <c r="BV42" s="10">
        <f t="shared" ca="1" si="186"/>
        <v>0</v>
      </c>
      <c r="BW42" s="10">
        <f t="shared" ca="1" si="186"/>
        <v>0</v>
      </c>
      <c r="BX42" s="10">
        <f t="shared" ca="1" si="186"/>
        <v>0</v>
      </c>
      <c r="BY42" s="10">
        <f t="shared" ca="1" si="186"/>
        <v>0</v>
      </c>
      <c r="BZ42" s="10">
        <f t="shared" ca="1" si="186"/>
        <v>0</v>
      </c>
      <c r="CA42" s="10">
        <f t="shared" ca="1" si="186"/>
        <v>0</v>
      </c>
      <c r="CB42" s="10">
        <f t="shared" ca="1" si="186"/>
        <v>0</v>
      </c>
      <c r="CC42" s="10">
        <f t="shared" ca="1" si="186"/>
        <v>0</v>
      </c>
      <c r="CD42" s="10">
        <f t="shared" ca="1" si="186"/>
        <v>0</v>
      </c>
      <c r="CE42" s="10">
        <f t="shared" ca="1" si="186"/>
        <v>0</v>
      </c>
      <c r="CF42" s="10">
        <f t="shared" ca="1" si="186"/>
        <v>0</v>
      </c>
      <c r="CG42" s="10">
        <f t="shared" ca="1" si="186"/>
        <v>0</v>
      </c>
      <c r="CH42" s="10">
        <f t="shared" ca="1" si="186"/>
        <v>0</v>
      </c>
      <c r="CI42" s="10">
        <f t="shared" ca="1" si="186"/>
        <v>0</v>
      </c>
      <c r="CJ42" s="10">
        <f t="shared" ca="1" si="186"/>
        <v>0</v>
      </c>
      <c r="CK42" s="10">
        <f t="shared" ca="1" si="186"/>
        <v>0</v>
      </c>
      <c r="CL42" s="10">
        <f t="shared" ca="1" si="186"/>
        <v>0</v>
      </c>
      <c r="CM42" s="10">
        <f t="shared" ca="1" si="186"/>
        <v>0</v>
      </c>
      <c r="CN42" s="10">
        <f t="shared" ca="1" si="186"/>
        <v>0</v>
      </c>
      <c r="CO42" s="10">
        <f t="shared" ca="1" si="186"/>
        <v>0</v>
      </c>
      <c r="CP42" s="10">
        <f t="shared" ca="1" si="186"/>
        <v>0</v>
      </c>
      <c r="CQ42" s="10">
        <f t="shared" ca="1" si="186"/>
        <v>0</v>
      </c>
      <c r="CR42" s="10">
        <f t="shared" ca="1" si="186"/>
        <v>0</v>
      </c>
      <c r="CS42" s="10">
        <f t="shared" ca="1" si="186"/>
        <v>0</v>
      </c>
      <c r="CT42" s="10">
        <f t="shared" ca="1" si="186"/>
        <v>0</v>
      </c>
      <c r="CU42" s="10">
        <f t="shared" ca="1" si="186"/>
        <v>0</v>
      </c>
      <c r="CV42" s="10">
        <f t="shared" ca="1" si="186"/>
        <v>0</v>
      </c>
      <c r="CW42" s="10">
        <f t="shared" ref="CW42:DA42" ca="1" si="187">(CX$12/$F$8*CW351-CW145*$F$7)*$C42</f>
        <v>0</v>
      </c>
      <c r="CX42" s="10">
        <f t="shared" ca="1" si="187"/>
        <v>0</v>
      </c>
      <c r="CY42" s="10">
        <f t="shared" ca="1" si="187"/>
        <v>0</v>
      </c>
      <c r="CZ42" s="10">
        <f t="shared" ca="1" si="187"/>
        <v>0</v>
      </c>
      <c r="DA42" s="10">
        <f t="shared" ca="1" si="187"/>
        <v>0</v>
      </c>
    </row>
    <row r="43" spans="3:105">
      <c r="C43" s="16">
        <f t="shared" ca="1" si="123"/>
        <v>1</v>
      </c>
      <c r="D43" s="58">
        <f t="shared" ca="1" si="119"/>
        <v>191.61034088607826</v>
      </c>
      <c r="E43" s="3">
        <f t="shared" si="127"/>
        <v>23</v>
      </c>
      <c r="F43" s="10">
        <f t="shared" ref="F43:AJ43" ca="1" si="188">(G$12/$F$8*F352-F146*$F$7)*$C43</f>
        <v>0</v>
      </c>
      <c r="G43" s="10">
        <f t="shared" ca="1" si="188"/>
        <v>0</v>
      </c>
      <c r="H43" s="10">
        <f t="shared" ca="1" si="188"/>
        <v>0</v>
      </c>
      <c r="I43" s="10">
        <f t="shared" ca="1" si="188"/>
        <v>0</v>
      </c>
      <c r="J43" s="10">
        <f t="shared" ca="1" si="188"/>
        <v>0</v>
      </c>
      <c r="K43" s="10">
        <f t="shared" ca="1" si="188"/>
        <v>0</v>
      </c>
      <c r="L43" s="10">
        <f t="shared" ca="1" si="188"/>
        <v>0</v>
      </c>
      <c r="M43" s="10">
        <f t="shared" ca="1" si="188"/>
        <v>0</v>
      </c>
      <c r="N43" s="10">
        <f t="shared" ca="1" si="188"/>
        <v>0</v>
      </c>
      <c r="O43" s="10">
        <f t="shared" ca="1" si="188"/>
        <v>0</v>
      </c>
      <c r="P43" s="10">
        <f t="shared" ca="1" si="188"/>
        <v>0</v>
      </c>
      <c r="Q43" s="10">
        <f t="shared" ca="1" si="188"/>
        <v>0</v>
      </c>
      <c r="R43" s="10">
        <f t="shared" ca="1" si="188"/>
        <v>0</v>
      </c>
      <c r="S43" s="10">
        <f t="shared" ca="1" si="188"/>
        <v>0</v>
      </c>
      <c r="T43" s="10">
        <f t="shared" ca="1" si="188"/>
        <v>0</v>
      </c>
      <c r="U43" s="10">
        <f t="shared" ca="1" si="188"/>
        <v>0</v>
      </c>
      <c r="V43" s="10">
        <f t="shared" ca="1" si="188"/>
        <v>0</v>
      </c>
      <c r="W43" s="10">
        <f t="shared" ca="1" si="188"/>
        <v>0</v>
      </c>
      <c r="X43" s="10">
        <f t="shared" ca="1" si="188"/>
        <v>0</v>
      </c>
      <c r="Y43" s="10">
        <f t="shared" ca="1" si="188"/>
        <v>0</v>
      </c>
      <c r="Z43" s="10">
        <f t="shared" ca="1" si="188"/>
        <v>0</v>
      </c>
      <c r="AA43" s="10">
        <f t="shared" ca="1" si="188"/>
        <v>0</v>
      </c>
      <c r="AB43" s="10">
        <f t="shared" ca="1" si="188"/>
        <v>0.83031147717300691</v>
      </c>
      <c r="AC43" s="10">
        <f t="shared" ca="1" si="188"/>
        <v>1.0525794726008568</v>
      </c>
      <c r="AD43" s="10">
        <f t="shared" ca="1" si="188"/>
        <v>1.2874362674249236</v>
      </c>
      <c r="AE43" s="10">
        <f t="shared" ca="1" si="188"/>
        <v>1.5354371484130915</v>
      </c>
      <c r="AF43" s="10">
        <f t="shared" ca="1" si="188"/>
        <v>1.7971593896198703</v>
      </c>
      <c r="AG43" s="10">
        <f t="shared" ca="1" si="188"/>
        <v>2.0732030718654819</v>
      </c>
      <c r="AH43" s="10">
        <f t="shared" ca="1" si="188"/>
        <v>2.3641919315951725</v>
      </c>
      <c r="AI43" s="10">
        <f t="shared" ca="1" si="188"/>
        <v>2.6707742401439649</v>
      </c>
      <c r="AJ43" s="10">
        <f t="shared" ca="1" si="188"/>
        <v>2.9936237144672511</v>
      </c>
      <c r="AK43" s="10">
        <f t="shared" ref="AK43:CV43" ca="1" si="189">(AL$12/$F$8*AK352-AK146*$F$7)*$C43</f>
        <v>3.3334404604338044</v>
      </c>
      <c r="AL43" s="10">
        <f t="shared" ca="1" si="189"/>
        <v>3.6909519498153269</v>
      </c>
      <c r="AM43" s="10">
        <f t="shared" ca="1" si="189"/>
        <v>4.0669140321453554</v>
      </c>
      <c r="AN43" s="10">
        <f t="shared" ca="1" si="189"/>
        <v>4.4621119826603479</v>
      </c>
      <c r="AO43" s="10">
        <f t="shared" ca="1" si="189"/>
        <v>4.8773615875773135</v>
      </c>
      <c r="AP43" s="10">
        <f t="shared" ca="1" si="189"/>
        <v>5.3135102680048991</v>
      </c>
      <c r="AQ43" s="10">
        <f t="shared" ca="1" si="189"/>
        <v>5.7714382438293228</v>
      </c>
      <c r="AR43" s="10">
        <f t="shared" ca="1" si="189"/>
        <v>6.2520597389620054</v>
      </c>
      <c r="AS43" s="10">
        <f t="shared" ca="1" si="189"/>
        <v>6.7563242293832033</v>
      </c>
      <c r="AT43" s="10">
        <f t="shared" ca="1" si="189"/>
        <v>7.2852177354646068</v>
      </c>
      <c r="AU43" s="10">
        <f t="shared" ca="1" si="189"/>
        <v>7.8397641601044503</v>
      </c>
      <c r="AV43" s="10">
        <f t="shared" ca="1" si="189"/>
        <v>8.4210266742607658</v>
      </c>
      <c r="AW43" s="10">
        <f t="shared" ca="1" si="189"/>
        <v>9.0301091515223675</v>
      </c>
      <c r="AX43" s="10">
        <f t="shared" ca="1" si="189"/>
        <v>9.6681576534128286</v>
      </c>
      <c r="AY43" s="10">
        <f t="shared" ca="1" si="189"/>
        <v>10.336361967180352</v>
      </c>
      <c r="AZ43" s="10">
        <f t="shared" ca="1" si="189"/>
        <v>11.035957197885851</v>
      </c>
      <c r="BA43" s="10">
        <f t="shared" ca="1" si="189"/>
        <v>11.768225416663217</v>
      </c>
      <c r="BB43" s="10">
        <f t="shared" ca="1" si="189"/>
        <v>12.534497367089131</v>
      </c>
      <c r="BC43" s="10">
        <f t="shared" ca="1" si="189"/>
        <v>13.336154231665599</v>
      </c>
      <c r="BD43" s="10">
        <f t="shared" ca="1" si="189"/>
        <v>14.174629460486276</v>
      </c>
      <c r="BE43" s="10">
        <f t="shared" ca="1" si="189"/>
        <v>15.051410664227694</v>
      </c>
      <c r="BF43" s="10">
        <f t="shared" ca="1" si="189"/>
        <v>0</v>
      </c>
      <c r="BG43" s="10">
        <f t="shared" ca="1" si="189"/>
        <v>0</v>
      </c>
      <c r="BH43" s="10">
        <f t="shared" ca="1" si="189"/>
        <v>0</v>
      </c>
      <c r="BI43" s="10">
        <f t="shared" ca="1" si="189"/>
        <v>0</v>
      </c>
      <c r="BJ43" s="10">
        <f t="shared" ca="1" si="189"/>
        <v>0</v>
      </c>
      <c r="BK43" s="10">
        <f t="shared" ca="1" si="189"/>
        <v>0</v>
      </c>
      <c r="BL43" s="10">
        <f t="shared" ca="1" si="189"/>
        <v>0</v>
      </c>
      <c r="BM43" s="10">
        <f t="shared" ca="1" si="189"/>
        <v>0</v>
      </c>
      <c r="BN43" s="10">
        <f t="shared" ca="1" si="189"/>
        <v>0</v>
      </c>
      <c r="BO43" s="10">
        <f t="shared" ca="1" si="189"/>
        <v>0</v>
      </c>
      <c r="BP43" s="10">
        <f t="shared" ca="1" si="189"/>
        <v>0</v>
      </c>
      <c r="BQ43" s="10">
        <f t="shared" ca="1" si="189"/>
        <v>0</v>
      </c>
      <c r="BR43" s="10">
        <f t="shared" ca="1" si="189"/>
        <v>0</v>
      </c>
      <c r="BS43" s="10">
        <f t="shared" ca="1" si="189"/>
        <v>0</v>
      </c>
      <c r="BT43" s="10">
        <f t="shared" ca="1" si="189"/>
        <v>0</v>
      </c>
      <c r="BU43" s="10">
        <f t="shared" ca="1" si="189"/>
        <v>0</v>
      </c>
      <c r="BV43" s="10">
        <f t="shared" ca="1" si="189"/>
        <v>0</v>
      </c>
      <c r="BW43" s="10">
        <f t="shared" ca="1" si="189"/>
        <v>0</v>
      </c>
      <c r="BX43" s="10">
        <f t="shared" ca="1" si="189"/>
        <v>0</v>
      </c>
      <c r="BY43" s="10">
        <f t="shared" ca="1" si="189"/>
        <v>0</v>
      </c>
      <c r="BZ43" s="10">
        <f t="shared" ca="1" si="189"/>
        <v>0</v>
      </c>
      <c r="CA43" s="10">
        <f t="shared" ca="1" si="189"/>
        <v>0</v>
      </c>
      <c r="CB43" s="10">
        <f t="shared" ca="1" si="189"/>
        <v>0</v>
      </c>
      <c r="CC43" s="10">
        <f t="shared" ca="1" si="189"/>
        <v>0</v>
      </c>
      <c r="CD43" s="10">
        <f t="shared" ca="1" si="189"/>
        <v>0</v>
      </c>
      <c r="CE43" s="10">
        <f t="shared" ca="1" si="189"/>
        <v>0</v>
      </c>
      <c r="CF43" s="10">
        <f t="shared" ca="1" si="189"/>
        <v>0</v>
      </c>
      <c r="CG43" s="10">
        <f t="shared" ca="1" si="189"/>
        <v>0</v>
      </c>
      <c r="CH43" s="10">
        <f t="shared" ca="1" si="189"/>
        <v>0</v>
      </c>
      <c r="CI43" s="10">
        <f t="shared" ca="1" si="189"/>
        <v>0</v>
      </c>
      <c r="CJ43" s="10">
        <f t="shared" ca="1" si="189"/>
        <v>0</v>
      </c>
      <c r="CK43" s="10">
        <f t="shared" ca="1" si="189"/>
        <v>0</v>
      </c>
      <c r="CL43" s="10">
        <f t="shared" ca="1" si="189"/>
        <v>0</v>
      </c>
      <c r="CM43" s="10">
        <f t="shared" ca="1" si="189"/>
        <v>0</v>
      </c>
      <c r="CN43" s="10">
        <f t="shared" ca="1" si="189"/>
        <v>0</v>
      </c>
      <c r="CO43" s="10">
        <f t="shared" ca="1" si="189"/>
        <v>0</v>
      </c>
      <c r="CP43" s="10">
        <f t="shared" ca="1" si="189"/>
        <v>0</v>
      </c>
      <c r="CQ43" s="10">
        <f t="shared" ca="1" si="189"/>
        <v>0</v>
      </c>
      <c r="CR43" s="10">
        <f t="shared" ca="1" si="189"/>
        <v>0</v>
      </c>
      <c r="CS43" s="10">
        <f t="shared" ca="1" si="189"/>
        <v>0</v>
      </c>
      <c r="CT43" s="10">
        <f t="shared" ca="1" si="189"/>
        <v>0</v>
      </c>
      <c r="CU43" s="10">
        <f t="shared" ca="1" si="189"/>
        <v>0</v>
      </c>
      <c r="CV43" s="10">
        <f t="shared" ca="1" si="189"/>
        <v>0</v>
      </c>
      <c r="CW43" s="10">
        <f t="shared" ref="CW43:DA43" ca="1" si="190">(CX$12/$F$8*CW352-CW146*$F$7)*$C43</f>
        <v>0</v>
      </c>
      <c r="CX43" s="10">
        <f t="shared" ca="1" si="190"/>
        <v>0</v>
      </c>
      <c r="CY43" s="10">
        <f t="shared" ca="1" si="190"/>
        <v>0</v>
      </c>
      <c r="CZ43" s="10">
        <f t="shared" ca="1" si="190"/>
        <v>0</v>
      </c>
      <c r="DA43" s="10">
        <f t="shared" ca="1" si="190"/>
        <v>0</v>
      </c>
    </row>
    <row r="44" spans="3:105">
      <c r="C44" s="16">
        <f t="shared" ca="1" si="123"/>
        <v>1</v>
      </c>
      <c r="D44" s="58">
        <f t="shared" ca="1" si="119"/>
        <v>197.35865111266062</v>
      </c>
      <c r="E44" s="3">
        <f t="shared" si="127"/>
        <v>24</v>
      </c>
      <c r="F44" s="10">
        <f t="shared" ref="F44:AJ44" ca="1" si="191">(G$12/$F$8*F353-F147*$F$7)*$C44</f>
        <v>0</v>
      </c>
      <c r="G44" s="10">
        <f t="shared" ca="1" si="191"/>
        <v>0</v>
      </c>
      <c r="H44" s="10">
        <f t="shared" ca="1" si="191"/>
        <v>0</v>
      </c>
      <c r="I44" s="10">
        <f t="shared" ca="1" si="191"/>
        <v>0</v>
      </c>
      <c r="J44" s="10">
        <f t="shared" ca="1" si="191"/>
        <v>0</v>
      </c>
      <c r="K44" s="10">
        <f t="shared" ca="1" si="191"/>
        <v>0</v>
      </c>
      <c r="L44" s="10">
        <f t="shared" ca="1" si="191"/>
        <v>0</v>
      </c>
      <c r="M44" s="10">
        <f t="shared" ca="1" si="191"/>
        <v>0</v>
      </c>
      <c r="N44" s="10">
        <f t="shared" ca="1" si="191"/>
        <v>0</v>
      </c>
      <c r="O44" s="10">
        <f t="shared" ca="1" si="191"/>
        <v>0</v>
      </c>
      <c r="P44" s="10">
        <f t="shared" ca="1" si="191"/>
        <v>0</v>
      </c>
      <c r="Q44" s="10">
        <f t="shared" ca="1" si="191"/>
        <v>0</v>
      </c>
      <c r="R44" s="10">
        <f t="shared" ca="1" si="191"/>
        <v>0</v>
      </c>
      <c r="S44" s="10">
        <f t="shared" ca="1" si="191"/>
        <v>0</v>
      </c>
      <c r="T44" s="10">
        <f t="shared" ca="1" si="191"/>
        <v>0</v>
      </c>
      <c r="U44" s="10">
        <f t="shared" ca="1" si="191"/>
        <v>0</v>
      </c>
      <c r="V44" s="10">
        <f t="shared" ca="1" si="191"/>
        <v>0</v>
      </c>
      <c r="W44" s="10">
        <f t="shared" ca="1" si="191"/>
        <v>0</v>
      </c>
      <c r="X44" s="10">
        <f t="shared" ca="1" si="191"/>
        <v>0</v>
      </c>
      <c r="Y44" s="10">
        <f t="shared" ca="1" si="191"/>
        <v>0</v>
      </c>
      <c r="Z44" s="10">
        <f t="shared" ca="1" si="191"/>
        <v>0</v>
      </c>
      <c r="AA44" s="10">
        <f t="shared" ca="1" si="191"/>
        <v>0</v>
      </c>
      <c r="AB44" s="10">
        <f t="shared" ca="1" si="191"/>
        <v>0</v>
      </c>
      <c r="AC44" s="10">
        <f t="shared" ca="1" si="191"/>
        <v>0.85522082148819578</v>
      </c>
      <c r="AD44" s="10">
        <f t="shared" ca="1" si="191"/>
        <v>1.0841568567788835</v>
      </c>
      <c r="AE44" s="10">
        <f t="shared" ca="1" si="191"/>
        <v>1.3260593554476694</v>
      </c>
      <c r="AF44" s="10">
        <f t="shared" ca="1" si="191"/>
        <v>1.581500262865486</v>
      </c>
      <c r="AG44" s="10">
        <f t="shared" ca="1" si="191"/>
        <v>1.8510741713084657</v>
      </c>
      <c r="AH44" s="10">
        <f t="shared" ca="1" si="191"/>
        <v>2.1353991640214458</v>
      </c>
      <c r="AI44" s="10">
        <f t="shared" ca="1" si="191"/>
        <v>2.4351176895430271</v>
      </c>
      <c r="AJ44" s="10">
        <f t="shared" ca="1" si="191"/>
        <v>2.7508974673482847</v>
      </c>
      <c r="AK44" s="10">
        <f t="shared" ref="AK44:CV44" ca="1" si="192">(AL$12/$F$8*AK353-AK147*$F$7)*$C44</f>
        <v>3.0834324259012682</v>
      </c>
      <c r="AL44" s="10">
        <f t="shared" ca="1" si="192"/>
        <v>3.4334436742468162</v>
      </c>
      <c r="AM44" s="10">
        <f t="shared" ca="1" si="192"/>
        <v>3.8016805083097882</v>
      </c>
      <c r="AN44" s="10">
        <f t="shared" ca="1" si="192"/>
        <v>4.1889214531097148</v>
      </c>
      <c r="AO44" s="10">
        <f t="shared" ca="1" si="192"/>
        <v>4.5959753421401608</v>
      </c>
      <c r="AP44" s="10">
        <f t="shared" ca="1" si="192"/>
        <v>5.0236824352046323</v>
      </c>
      <c r="AQ44" s="10">
        <f t="shared" ca="1" si="192"/>
        <v>5.4729155760450476</v>
      </c>
      <c r="AR44" s="10">
        <f t="shared" ca="1" si="192"/>
        <v>5.9445813911442027</v>
      </c>
      <c r="AS44" s="10">
        <f t="shared" ca="1" si="192"/>
        <v>6.4396215311308653</v>
      </c>
      <c r="AT44" s="10">
        <f t="shared" ca="1" si="192"/>
        <v>6.9590139562646991</v>
      </c>
      <c r="AU44" s="10">
        <f t="shared" ca="1" si="192"/>
        <v>7.503774267528545</v>
      </c>
      <c r="AV44" s="10">
        <f t="shared" ca="1" si="192"/>
        <v>8.0749570849075845</v>
      </c>
      <c r="AW44" s="10">
        <f t="shared" ca="1" si="192"/>
        <v>8.6736574744885893</v>
      </c>
      <c r="AX44" s="10">
        <f t="shared" ca="1" si="192"/>
        <v>9.3010124260680378</v>
      </c>
      <c r="AY44" s="10">
        <f t="shared" ca="1" si="192"/>
        <v>9.9582023830152178</v>
      </c>
      <c r="AZ44" s="10">
        <f t="shared" ca="1" si="192"/>
        <v>10.646452826195762</v>
      </c>
      <c r="BA44" s="10">
        <f t="shared" ca="1" si="192"/>
        <v>11.367035913822427</v>
      </c>
      <c r="BB44" s="10">
        <f t="shared" ca="1" si="192"/>
        <v>12.121272179163116</v>
      </c>
      <c r="BC44" s="10">
        <f t="shared" ca="1" si="192"/>
        <v>12.910532288101804</v>
      </c>
      <c r="BD44" s="10">
        <f t="shared" ca="1" si="192"/>
        <v>13.736238858615566</v>
      </c>
      <c r="BE44" s="10">
        <f t="shared" ca="1" si="192"/>
        <v>14.599868344300864</v>
      </c>
      <c r="BF44" s="10">
        <f t="shared" ca="1" si="192"/>
        <v>15.502952984154527</v>
      </c>
      <c r="BG44" s="10">
        <f t="shared" ca="1" si="192"/>
        <v>0</v>
      </c>
      <c r="BH44" s="10">
        <f t="shared" ca="1" si="192"/>
        <v>0</v>
      </c>
      <c r="BI44" s="10">
        <f t="shared" ca="1" si="192"/>
        <v>0</v>
      </c>
      <c r="BJ44" s="10">
        <f t="shared" ca="1" si="192"/>
        <v>0</v>
      </c>
      <c r="BK44" s="10">
        <f t="shared" ca="1" si="192"/>
        <v>0</v>
      </c>
      <c r="BL44" s="10">
        <f t="shared" ca="1" si="192"/>
        <v>0</v>
      </c>
      <c r="BM44" s="10">
        <f t="shared" ca="1" si="192"/>
        <v>0</v>
      </c>
      <c r="BN44" s="10">
        <f t="shared" ca="1" si="192"/>
        <v>0</v>
      </c>
      <c r="BO44" s="10">
        <f t="shared" ca="1" si="192"/>
        <v>0</v>
      </c>
      <c r="BP44" s="10">
        <f t="shared" ca="1" si="192"/>
        <v>0</v>
      </c>
      <c r="BQ44" s="10">
        <f t="shared" ca="1" si="192"/>
        <v>0</v>
      </c>
      <c r="BR44" s="10">
        <f t="shared" ca="1" si="192"/>
        <v>0</v>
      </c>
      <c r="BS44" s="10">
        <f t="shared" ca="1" si="192"/>
        <v>0</v>
      </c>
      <c r="BT44" s="10">
        <f t="shared" ca="1" si="192"/>
        <v>0</v>
      </c>
      <c r="BU44" s="10">
        <f t="shared" ca="1" si="192"/>
        <v>0</v>
      </c>
      <c r="BV44" s="10">
        <f t="shared" ca="1" si="192"/>
        <v>0</v>
      </c>
      <c r="BW44" s="10">
        <f t="shared" ca="1" si="192"/>
        <v>0</v>
      </c>
      <c r="BX44" s="10">
        <f t="shared" ca="1" si="192"/>
        <v>0</v>
      </c>
      <c r="BY44" s="10">
        <f t="shared" ca="1" si="192"/>
        <v>0</v>
      </c>
      <c r="BZ44" s="10">
        <f t="shared" ca="1" si="192"/>
        <v>0</v>
      </c>
      <c r="CA44" s="10">
        <f t="shared" ca="1" si="192"/>
        <v>0</v>
      </c>
      <c r="CB44" s="10">
        <f t="shared" ca="1" si="192"/>
        <v>0</v>
      </c>
      <c r="CC44" s="10">
        <f t="shared" ca="1" si="192"/>
        <v>0</v>
      </c>
      <c r="CD44" s="10">
        <f t="shared" ca="1" si="192"/>
        <v>0</v>
      </c>
      <c r="CE44" s="10">
        <f t="shared" ca="1" si="192"/>
        <v>0</v>
      </c>
      <c r="CF44" s="10">
        <f t="shared" ca="1" si="192"/>
        <v>0</v>
      </c>
      <c r="CG44" s="10">
        <f t="shared" ca="1" si="192"/>
        <v>0</v>
      </c>
      <c r="CH44" s="10">
        <f t="shared" ca="1" si="192"/>
        <v>0</v>
      </c>
      <c r="CI44" s="10">
        <f t="shared" ca="1" si="192"/>
        <v>0</v>
      </c>
      <c r="CJ44" s="10">
        <f t="shared" ca="1" si="192"/>
        <v>0</v>
      </c>
      <c r="CK44" s="10">
        <f t="shared" ca="1" si="192"/>
        <v>0</v>
      </c>
      <c r="CL44" s="10">
        <f t="shared" ca="1" si="192"/>
        <v>0</v>
      </c>
      <c r="CM44" s="10">
        <f t="shared" ca="1" si="192"/>
        <v>0</v>
      </c>
      <c r="CN44" s="10">
        <f t="shared" ca="1" si="192"/>
        <v>0</v>
      </c>
      <c r="CO44" s="10">
        <f t="shared" ca="1" si="192"/>
        <v>0</v>
      </c>
      <c r="CP44" s="10">
        <f t="shared" ca="1" si="192"/>
        <v>0</v>
      </c>
      <c r="CQ44" s="10">
        <f t="shared" ca="1" si="192"/>
        <v>0</v>
      </c>
      <c r="CR44" s="10">
        <f t="shared" ca="1" si="192"/>
        <v>0</v>
      </c>
      <c r="CS44" s="10">
        <f t="shared" ca="1" si="192"/>
        <v>0</v>
      </c>
      <c r="CT44" s="10">
        <f t="shared" ca="1" si="192"/>
        <v>0</v>
      </c>
      <c r="CU44" s="10">
        <f t="shared" ca="1" si="192"/>
        <v>0</v>
      </c>
      <c r="CV44" s="10">
        <f t="shared" ca="1" si="192"/>
        <v>0</v>
      </c>
      <c r="CW44" s="10">
        <f t="shared" ref="CW44:DA44" ca="1" si="193">(CX$12/$F$8*CW353-CW147*$F$7)*$C44</f>
        <v>0</v>
      </c>
      <c r="CX44" s="10">
        <f t="shared" ca="1" si="193"/>
        <v>0</v>
      </c>
      <c r="CY44" s="10">
        <f t="shared" ca="1" si="193"/>
        <v>0</v>
      </c>
      <c r="CZ44" s="10">
        <f t="shared" ca="1" si="193"/>
        <v>0</v>
      </c>
      <c r="DA44" s="10">
        <f t="shared" ca="1" si="193"/>
        <v>0</v>
      </c>
    </row>
    <row r="45" spans="3:105">
      <c r="C45" s="16">
        <f t="shared" ca="1" si="123"/>
        <v>1</v>
      </c>
      <c r="D45" s="58">
        <f t="shared" ca="1" si="119"/>
        <v>203.27941064604045</v>
      </c>
      <c r="E45" s="3">
        <f t="shared" si="127"/>
        <v>25</v>
      </c>
      <c r="F45" s="10">
        <f t="shared" ref="F45:AJ45" ca="1" si="194">(G$12/$F$8*F354-F148*$F$7)*$C45</f>
        <v>0</v>
      </c>
      <c r="G45" s="10">
        <f t="shared" ca="1" si="194"/>
        <v>0</v>
      </c>
      <c r="H45" s="10">
        <f t="shared" ca="1" si="194"/>
        <v>0</v>
      </c>
      <c r="I45" s="10">
        <f t="shared" ca="1" si="194"/>
        <v>0</v>
      </c>
      <c r="J45" s="10">
        <f t="shared" ca="1" si="194"/>
        <v>0</v>
      </c>
      <c r="K45" s="10">
        <f t="shared" ca="1" si="194"/>
        <v>0</v>
      </c>
      <c r="L45" s="10">
        <f t="shared" ca="1" si="194"/>
        <v>0</v>
      </c>
      <c r="M45" s="10">
        <f t="shared" ca="1" si="194"/>
        <v>0</v>
      </c>
      <c r="N45" s="10">
        <f t="shared" ca="1" si="194"/>
        <v>0</v>
      </c>
      <c r="O45" s="10">
        <f t="shared" ca="1" si="194"/>
        <v>0</v>
      </c>
      <c r="P45" s="10">
        <f t="shared" ca="1" si="194"/>
        <v>0</v>
      </c>
      <c r="Q45" s="10">
        <f t="shared" ca="1" si="194"/>
        <v>0</v>
      </c>
      <c r="R45" s="10">
        <f t="shared" ca="1" si="194"/>
        <v>0</v>
      </c>
      <c r="S45" s="10">
        <f t="shared" ca="1" si="194"/>
        <v>0</v>
      </c>
      <c r="T45" s="10">
        <f t="shared" ca="1" si="194"/>
        <v>0</v>
      </c>
      <c r="U45" s="10">
        <f t="shared" ca="1" si="194"/>
        <v>0</v>
      </c>
      <c r="V45" s="10">
        <f t="shared" ca="1" si="194"/>
        <v>0</v>
      </c>
      <c r="W45" s="10">
        <f t="shared" ca="1" si="194"/>
        <v>0</v>
      </c>
      <c r="X45" s="10">
        <f t="shared" ca="1" si="194"/>
        <v>0</v>
      </c>
      <c r="Y45" s="10">
        <f t="shared" ca="1" si="194"/>
        <v>0</v>
      </c>
      <c r="Z45" s="10">
        <f t="shared" ca="1" si="194"/>
        <v>0</v>
      </c>
      <c r="AA45" s="10">
        <f t="shared" ca="1" si="194"/>
        <v>0</v>
      </c>
      <c r="AB45" s="10">
        <f t="shared" ca="1" si="194"/>
        <v>0</v>
      </c>
      <c r="AC45" s="10">
        <f t="shared" ca="1" si="194"/>
        <v>0</v>
      </c>
      <c r="AD45" s="10">
        <f t="shared" ca="1" si="194"/>
        <v>0.88087744613284258</v>
      </c>
      <c r="AE45" s="10">
        <f t="shared" ca="1" si="194"/>
        <v>1.116681562482249</v>
      </c>
      <c r="AF45" s="10">
        <f t="shared" ca="1" si="194"/>
        <v>1.3658411361111007</v>
      </c>
      <c r="AG45" s="10">
        <f t="shared" ca="1" si="194"/>
        <v>1.6289452707514505</v>
      </c>
      <c r="AH45" s="10">
        <f t="shared" ca="1" si="194"/>
        <v>1.9066063964477191</v>
      </c>
      <c r="AI45" s="10">
        <f t="shared" ca="1" si="194"/>
        <v>2.1994611389420893</v>
      </c>
      <c r="AJ45" s="10">
        <f t="shared" ca="1" si="194"/>
        <v>2.5081712202293183</v>
      </c>
      <c r="AK45" s="10">
        <f t="shared" ref="AK45:CV45" ca="1" si="195">(AL$12/$F$8*AK354-AK148*$F$7)*$C45</f>
        <v>2.8334243913687338</v>
      </c>
      <c r="AL45" s="10">
        <f t="shared" ca="1" si="195"/>
        <v>3.1759353986783054</v>
      </c>
      <c r="AM45" s="10">
        <f t="shared" ca="1" si="195"/>
        <v>3.5364469844742219</v>
      </c>
      <c r="AN45" s="10">
        <f t="shared" ca="1" si="195"/>
        <v>3.9157309235590816</v>
      </c>
      <c r="AO45" s="10">
        <f t="shared" ca="1" si="195"/>
        <v>4.3145890967030081</v>
      </c>
      <c r="AP45" s="10">
        <f t="shared" ca="1" si="195"/>
        <v>4.7338546024043655</v>
      </c>
      <c r="AQ45" s="10">
        <f t="shared" ca="1" si="195"/>
        <v>5.1743929082607716</v>
      </c>
      <c r="AR45" s="10">
        <f t="shared" ca="1" si="195"/>
        <v>5.6371030433263991</v>
      </c>
      <c r="AS45" s="10">
        <f t="shared" ca="1" si="195"/>
        <v>6.1229188328785282</v>
      </c>
      <c r="AT45" s="10">
        <f t="shared" ca="1" si="195"/>
        <v>6.6328101770647914</v>
      </c>
      <c r="AU45" s="10">
        <f t="shared" ca="1" si="195"/>
        <v>7.1677843749526406</v>
      </c>
      <c r="AV45" s="10">
        <f t="shared" ca="1" si="195"/>
        <v>7.7288874955544031</v>
      </c>
      <c r="AW45" s="10">
        <f t="shared" ca="1" si="195"/>
        <v>8.3172057974548128</v>
      </c>
      <c r="AX45" s="10">
        <f t="shared" ca="1" si="195"/>
        <v>8.933867198723247</v>
      </c>
      <c r="AY45" s="10">
        <f t="shared" ca="1" si="195"/>
        <v>9.5800427988500818</v>
      </c>
      <c r="AZ45" s="10">
        <f t="shared" ca="1" si="195"/>
        <v>10.256948454505673</v>
      </c>
      <c r="BA45" s="10">
        <f t="shared" ca="1" si="195"/>
        <v>10.965846410981635</v>
      </c>
      <c r="BB45" s="10">
        <f t="shared" ca="1" si="195"/>
        <v>11.708046991237101</v>
      </c>
      <c r="BC45" s="10">
        <f t="shared" ca="1" si="195"/>
        <v>12.484910344538008</v>
      </c>
      <c r="BD45" s="10">
        <f t="shared" ca="1" si="195"/>
        <v>13.297848256744857</v>
      </c>
      <c r="BE45" s="10">
        <f t="shared" ca="1" si="195"/>
        <v>14.148326024374033</v>
      </c>
      <c r="BF45" s="10">
        <f t="shared" ca="1" si="195"/>
        <v>15.03786439462989</v>
      </c>
      <c r="BG45" s="10">
        <f t="shared" ca="1" si="195"/>
        <v>15.968041573679162</v>
      </c>
      <c r="BH45" s="10">
        <f t="shared" ca="1" si="195"/>
        <v>0</v>
      </c>
      <c r="BI45" s="10">
        <f t="shared" ca="1" si="195"/>
        <v>0</v>
      </c>
      <c r="BJ45" s="10">
        <f t="shared" ca="1" si="195"/>
        <v>0</v>
      </c>
      <c r="BK45" s="10">
        <f t="shared" ca="1" si="195"/>
        <v>0</v>
      </c>
      <c r="BL45" s="10">
        <f t="shared" ca="1" si="195"/>
        <v>0</v>
      </c>
      <c r="BM45" s="10">
        <f t="shared" ca="1" si="195"/>
        <v>0</v>
      </c>
      <c r="BN45" s="10">
        <f t="shared" ca="1" si="195"/>
        <v>0</v>
      </c>
      <c r="BO45" s="10">
        <f t="shared" ca="1" si="195"/>
        <v>0</v>
      </c>
      <c r="BP45" s="10">
        <f t="shared" ca="1" si="195"/>
        <v>0</v>
      </c>
      <c r="BQ45" s="10">
        <f t="shared" ca="1" si="195"/>
        <v>0</v>
      </c>
      <c r="BR45" s="10">
        <f t="shared" ca="1" si="195"/>
        <v>0</v>
      </c>
      <c r="BS45" s="10">
        <f t="shared" ca="1" si="195"/>
        <v>0</v>
      </c>
      <c r="BT45" s="10">
        <f t="shared" ca="1" si="195"/>
        <v>0</v>
      </c>
      <c r="BU45" s="10">
        <f t="shared" ca="1" si="195"/>
        <v>0</v>
      </c>
      <c r="BV45" s="10">
        <f t="shared" ca="1" si="195"/>
        <v>0</v>
      </c>
      <c r="BW45" s="10">
        <f t="shared" ca="1" si="195"/>
        <v>0</v>
      </c>
      <c r="BX45" s="10">
        <f t="shared" ca="1" si="195"/>
        <v>0</v>
      </c>
      <c r="BY45" s="10">
        <f t="shared" ca="1" si="195"/>
        <v>0</v>
      </c>
      <c r="BZ45" s="10">
        <f t="shared" ca="1" si="195"/>
        <v>0</v>
      </c>
      <c r="CA45" s="10">
        <f t="shared" ca="1" si="195"/>
        <v>0</v>
      </c>
      <c r="CB45" s="10">
        <f t="shared" ca="1" si="195"/>
        <v>0</v>
      </c>
      <c r="CC45" s="10">
        <f t="shared" ca="1" si="195"/>
        <v>0</v>
      </c>
      <c r="CD45" s="10">
        <f t="shared" ca="1" si="195"/>
        <v>0</v>
      </c>
      <c r="CE45" s="10">
        <f t="shared" ca="1" si="195"/>
        <v>0</v>
      </c>
      <c r="CF45" s="10">
        <f t="shared" ca="1" si="195"/>
        <v>0</v>
      </c>
      <c r="CG45" s="10">
        <f t="shared" ca="1" si="195"/>
        <v>0</v>
      </c>
      <c r="CH45" s="10">
        <f t="shared" ca="1" si="195"/>
        <v>0</v>
      </c>
      <c r="CI45" s="10">
        <f t="shared" ca="1" si="195"/>
        <v>0</v>
      </c>
      <c r="CJ45" s="10">
        <f t="shared" ca="1" si="195"/>
        <v>0</v>
      </c>
      <c r="CK45" s="10">
        <f t="shared" ca="1" si="195"/>
        <v>0</v>
      </c>
      <c r="CL45" s="10">
        <f t="shared" ca="1" si="195"/>
        <v>0</v>
      </c>
      <c r="CM45" s="10">
        <f t="shared" ca="1" si="195"/>
        <v>0</v>
      </c>
      <c r="CN45" s="10">
        <f t="shared" ca="1" si="195"/>
        <v>0</v>
      </c>
      <c r="CO45" s="10">
        <f t="shared" ca="1" si="195"/>
        <v>0</v>
      </c>
      <c r="CP45" s="10">
        <f t="shared" ca="1" si="195"/>
        <v>0</v>
      </c>
      <c r="CQ45" s="10">
        <f t="shared" ca="1" si="195"/>
        <v>0</v>
      </c>
      <c r="CR45" s="10">
        <f t="shared" ca="1" si="195"/>
        <v>0</v>
      </c>
      <c r="CS45" s="10">
        <f t="shared" ca="1" si="195"/>
        <v>0</v>
      </c>
      <c r="CT45" s="10">
        <f t="shared" ca="1" si="195"/>
        <v>0</v>
      </c>
      <c r="CU45" s="10">
        <f t="shared" ca="1" si="195"/>
        <v>0</v>
      </c>
      <c r="CV45" s="10">
        <f t="shared" ca="1" si="195"/>
        <v>0</v>
      </c>
      <c r="CW45" s="10">
        <f t="shared" ref="CW45:DA45" ca="1" si="196">(CX$12/$F$8*CW354-CW148*$F$7)*$C45</f>
        <v>0</v>
      </c>
      <c r="CX45" s="10">
        <f t="shared" ca="1" si="196"/>
        <v>0</v>
      </c>
      <c r="CY45" s="10">
        <f t="shared" ca="1" si="196"/>
        <v>0</v>
      </c>
      <c r="CZ45" s="10">
        <f t="shared" ca="1" si="196"/>
        <v>0</v>
      </c>
      <c r="DA45" s="10">
        <f t="shared" ca="1" si="196"/>
        <v>0</v>
      </c>
    </row>
    <row r="46" spans="3:105">
      <c r="C46" s="16">
        <f t="shared" ca="1" si="123"/>
        <v>1</v>
      </c>
      <c r="D46" s="58">
        <f t="shared" ca="1" si="119"/>
        <v>209.37779296542166</v>
      </c>
      <c r="E46" s="3">
        <f t="shared" si="127"/>
        <v>26</v>
      </c>
      <c r="F46" s="10">
        <f t="shared" ref="F46:AJ46" ca="1" si="197">(G$12/$F$8*F355-F149*$F$7)*$C46</f>
        <v>0</v>
      </c>
      <c r="G46" s="10">
        <f t="shared" ca="1" si="197"/>
        <v>0</v>
      </c>
      <c r="H46" s="10">
        <f t="shared" ca="1" si="197"/>
        <v>0</v>
      </c>
      <c r="I46" s="10">
        <f t="shared" ca="1" si="197"/>
        <v>0</v>
      </c>
      <c r="J46" s="10">
        <f t="shared" ca="1" si="197"/>
        <v>0</v>
      </c>
      <c r="K46" s="10">
        <f t="shared" ca="1" si="197"/>
        <v>0</v>
      </c>
      <c r="L46" s="10">
        <f t="shared" ca="1" si="197"/>
        <v>0</v>
      </c>
      <c r="M46" s="10">
        <f t="shared" ca="1" si="197"/>
        <v>0</v>
      </c>
      <c r="N46" s="10">
        <f t="shared" ca="1" si="197"/>
        <v>0</v>
      </c>
      <c r="O46" s="10">
        <f t="shared" ca="1" si="197"/>
        <v>0</v>
      </c>
      <c r="P46" s="10">
        <f t="shared" ca="1" si="197"/>
        <v>0</v>
      </c>
      <c r="Q46" s="10">
        <f t="shared" ca="1" si="197"/>
        <v>0</v>
      </c>
      <c r="R46" s="10">
        <f t="shared" ca="1" si="197"/>
        <v>0</v>
      </c>
      <c r="S46" s="10">
        <f t="shared" ca="1" si="197"/>
        <v>0</v>
      </c>
      <c r="T46" s="10">
        <f t="shared" ca="1" si="197"/>
        <v>0</v>
      </c>
      <c r="U46" s="10">
        <f t="shared" ca="1" si="197"/>
        <v>0</v>
      </c>
      <c r="V46" s="10">
        <f t="shared" ca="1" si="197"/>
        <v>0</v>
      </c>
      <c r="W46" s="10">
        <f t="shared" ca="1" si="197"/>
        <v>0</v>
      </c>
      <c r="X46" s="10">
        <f t="shared" ca="1" si="197"/>
        <v>0</v>
      </c>
      <c r="Y46" s="10">
        <f t="shared" ca="1" si="197"/>
        <v>0</v>
      </c>
      <c r="Z46" s="10">
        <f t="shared" ca="1" si="197"/>
        <v>0</v>
      </c>
      <c r="AA46" s="10">
        <f t="shared" ca="1" si="197"/>
        <v>0</v>
      </c>
      <c r="AB46" s="10">
        <f t="shared" ca="1" si="197"/>
        <v>0</v>
      </c>
      <c r="AC46" s="10">
        <f t="shared" ca="1" si="197"/>
        <v>0</v>
      </c>
      <c r="AD46" s="10">
        <f t="shared" ca="1" si="197"/>
        <v>0</v>
      </c>
      <c r="AE46" s="10">
        <f t="shared" ca="1" si="197"/>
        <v>0.9073037695168269</v>
      </c>
      <c r="AF46" s="10">
        <f t="shared" ca="1" si="197"/>
        <v>1.1501820093567163</v>
      </c>
      <c r="AG46" s="10">
        <f t="shared" ca="1" si="197"/>
        <v>1.4068163701944343</v>
      </c>
      <c r="AH46" s="10">
        <f t="shared" ca="1" si="197"/>
        <v>1.6778136288739924</v>
      </c>
      <c r="AI46" s="10">
        <f t="shared" ca="1" si="197"/>
        <v>1.9638045883411515</v>
      </c>
      <c r="AJ46" s="10">
        <f t="shared" ca="1" si="197"/>
        <v>2.2654449731103528</v>
      </c>
      <c r="AK46" s="10">
        <f t="shared" ref="AK46:CV46" ca="1" si="198">(AL$12/$F$8*AK355-AK149*$F$7)*$C46</f>
        <v>2.5834163568361985</v>
      </c>
      <c r="AL46" s="10">
        <f t="shared" ca="1" si="198"/>
        <v>2.9184271231097929</v>
      </c>
      <c r="AM46" s="10">
        <f t="shared" ca="1" si="198"/>
        <v>3.2712134606386556</v>
      </c>
      <c r="AN46" s="10">
        <f t="shared" ca="1" si="198"/>
        <v>3.6425403940084484</v>
      </c>
      <c r="AO46" s="10">
        <f t="shared" ca="1" si="198"/>
        <v>4.0332028512658562</v>
      </c>
      <c r="AP46" s="10">
        <f t="shared" ca="1" si="198"/>
        <v>4.4440267696040978</v>
      </c>
      <c r="AQ46" s="10">
        <f t="shared" ca="1" si="198"/>
        <v>4.8758702404764973</v>
      </c>
      <c r="AR46" s="10">
        <f t="shared" ca="1" si="198"/>
        <v>5.3296246955085964</v>
      </c>
      <c r="AS46" s="10">
        <f t="shared" ca="1" si="198"/>
        <v>5.8062161346261902</v>
      </c>
      <c r="AT46" s="10">
        <f t="shared" ca="1" si="198"/>
        <v>6.3066063978648845</v>
      </c>
      <c r="AU46" s="10">
        <f t="shared" ca="1" si="198"/>
        <v>6.8317944823767345</v>
      </c>
      <c r="AV46" s="10">
        <f t="shared" ca="1" si="198"/>
        <v>7.3828179062012209</v>
      </c>
      <c r="AW46" s="10">
        <f t="shared" ca="1" si="198"/>
        <v>7.9607541204210355</v>
      </c>
      <c r="AX46" s="10">
        <f t="shared" ca="1" si="198"/>
        <v>8.5667219713784561</v>
      </c>
      <c r="AY46" s="10">
        <f t="shared" ca="1" si="198"/>
        <v>9.2018832146849476</v>
      </c>
      <c r="AZ46" s="10">
        <f t="shared" ca="1" si="198"/>
        <v>9.8674440828155845</v>
      </c>
      <c r="BA46" s="10">
        <f t="shared" ca="1" si="198"/>
        <v>10.564656908140844</v>
      </c>
      <c r="BB46" s="10">
        <f t="shared" ca="1" si="198"/>
        <v>11.294821803311084</v>
      </c>
      <c r="BC46" s="10">
        <f t="shared" ca="1" si="198"/>
        <v>12.059288400974211</v>
      </c>
      <c r="BD46" s="10">
        <f t="shared" ca="1" si="198"/>
        <v>12.859457654874149</v>
      </c>
      <c r="BE46" s="10">
        <f t="shared" ca="1" si="198"/>
        <v>13.696783704447203</v>
      </c>
      <c r="BF46" s="10">
        <f t="shared" ca="1" si="198"/>
        <v>14.572775805105255</v>
      </c>
      <c r="BG46" s="10">
        <f t="shared" ca="1" si="198"/>
        <v>15.489000326468789</v>
      </c>
      <c r="BH46" s="10">
        <f t="shared" ca="1" si="198"/>
        <v>16.447082820889541</v>
      </c>
      <c r="BI46" s="10">
        <f t="shared" ca="1" si="198"/>
        <v>0</v>
      </c>
      <c r="BJ46" s="10">
        <f t="shared" ca="1" si="198"/>
        <v>0</v>
      </c>
      <c r="BK46" s="10">
        <f t="shared" ca="1" si="198"/>
        <v>0</v>
      </c>
      <c r="BL46" s="10">
        <f t="shared" ca="1" si="198"/>
        <v>0</v>
      </c>
      <c r="BM46" s="10">
        <f t="shared" ca="1" si="198"/>
        <v>0</v>
      </c>
      <c r="BN46" s="10">
        <f t="shared" ca="1" si="198"/>
        <v>0</v>
      </c>
      <c r="BO46" s="10">
        <f t="shared" ca="1" si="198"/>
        <v>0</v>
      </c>
      <c r="BP46" s="10">
        <f t="shared" ca="1" si="198"/>
        <v>0</v>
      </c>
      <c r="BQ46" s="10">
        <f t="shared" ca="1" si="198"/>
        <v>0</v>
      </c>
      <c r="BR46" s="10">
        <f t="shared" ca="1" si="198"/>
        <v>0</v>
      </c>
      <c r="BS46" s="10">
        <f t="shared" ca="1" si="198"/>
        <v>0</v>
      </c>
      <c r="BT46" s="10">
        <f t="shared" ca="1" si="198"/>
        <v>0</v>
      </c>
      <c r="BU46" s="10">
        <f t="shared" ca="1" si="198"/>
        <v>0</v>
      </c>
      <c r="BV46" s="10">
        <f t="shared" ca="1" si="198"/>
        <v>0</v>
      </c>
      <c r="BW46" s="10">
        <f t="shared" ca="1" si="198"/>
        <v>0</v>
      </c>
      <c r="BX46" s="10">
        <f t="shared" ca="1" si="198"/>
        <v>0</v>
      </c>
      <c r="BY46" s="10">
        <f t="shared" ca="1" si="198"/>
        <v>0</v>
      </c>
      <c r="BZ46" s="10">
        <f t="shared" ca="1" si="198"/>
        <v>0</v>
      </c>
      <c r="CA46" s="10">
        <f t="shared" ca="1" si="198"/>
        <v>0</v>
      </c>
      <c r="CB46" s="10">
        <f t="shared" ca="1" si="198"/>
        <v>0</v>
      </c>
      <c r="CC46" s="10">
        <f t="shared" ca="1" si="198"/>
        <v>0</v>
      </c>
      <c r="CD46" s="10">
        <f t="shared" ca="1" si="198"/>
        <v>0</v>
      </c>
      <c r="CE46" s="10">
        <f t="shared" ca="1" si="198"/>
        <v>0</v>
      </c>
      <c r="CF46" s="10">
        <f t="shared" ca="1" si="198"/>
        <v>0</v>
      </c>
      <c r="CG46" s="10">
        <f t="shared" ca="1" si="198"/>
        <v>0</v>
      </c>
      <c r="CH46" s="10">
        <f t="shared" ca="1" si="198"/>
        <v>0</v>
      </c>
      <c r="CI46" s="10">
        <f t="shared" ca="1" si="198"/>
        <v>0</v>
      </c>
      <c r="CJ46" s="10">
        <f t="shared" ca="1" si="198"/>
        <v>0</v>
      </c>
      <c r="CK46" s="10">
        <f t="shared" ca="1" si="198"/>
        <v>0</v>
      </c>
      <c r="CL46" s="10">
        <f t="shared" ca="1" si="198"/>
        <v>0</v>
      </c>
      <c r="CM46" s="10">
        <f t="shared" ca="1" si="198"/>
        <v>0</v>
      </c>
      <c r="CN46" s="10">
        <f t="shared" ca="1" si="198"/>
        <v>0</v>
      </c>
      <c r="CO46" s="10">
        <f t="shared" ca="1" si="198"/>
        <v>0</v>
      </c>
      <c r="CP46" s="10">
        <f t="shared" ca="1" si="198"/>
        <v>0</v>
      </c>
      <c r="CQ46" s="10">
        <f t="shared" ca="1" si="198"/>
        <v>0</v>
      </c>
      <c r="CR46" s="10">
        <f t="shared" ca="1" si="198"/>
        <v>0</v>
      </c>
      <c r="CS46" s="10">
        <f t="shared" ca="1" si="198"/>
        <v>0</v>
      </c>
      <c r="CT46" s="10">
        <f t="shared" ca="1" si="198"/>
        <v>0</v>
      </c>
      <c r="CU46" s="10">
        <f t="shared" ca="1" si="198"/>
        <v>0</v>
      </c>
      <c r="CV46" s="10">
        <f t="shared" ca="1" si="198"/>
        <v>0</v>
      </c>
      <c r="CW46" s="10">
        <f t="shared" ref="CW46:DA46" ca="1" si="199">(CX$12/$F$8*CW355-CW149*$F$7)*$C46</f>
        <v>0</v>
      </c>
      <c r="CX46" s="10">
        <f t="shared" ca="1" si="199"/>
        <v>0</v>
      </c>
      <c r="CY46" s="10">
        <f t="shared" ca="1" si="199"/>
        <v>0</v>
      </c>
      <c r="CZ46" s="10">
        <f t="shared" ca="1" si="199"/>
        <v>0</v>
      </c>
      <c r="DA46" s="10">
        <f t="shared" ca="1" si="199"/>
        <v>0</v>
      </c>
    </row>
    <row r="47" spans="3:105">
      <c r="C47" s="16">
        <f t="shared" ca="1" si="123"/>
        <v>1</v>
      </c>
      <c r="D47" s="58">
        <f t="shared" ca="1" si="119"/>
        <v>215.65912675438432</v>
      </c>
      <c r="E47" s="3">
        <f t="shared" si="127"/>
        <v>27</v>
      </c>
      <c r="F47" s="10">
        <f t="shared" ref="F47:AJ47" ca="1" si="200">(G$12/$F$8*F356-F150*$F$7)*$C47</f>
        <v>0</v>
      </c>
      <c r="G47" s="10">
        <f t="shared" ca="1" si="200"/>
        <v>0</v>
      </c>
      <c r="H47" s="10">
        <f t="shared" ca="1" si="200"/>
        <v>0</v>
      </c>
      <c r="I47" s="10">
        <f t="shared" ca="1" si="200"/>
        <v>0</v>
      </c>
      <c r="J47" s="10">
        <f t="shared" ca="1" si="200"/>
        <v>0</v>
      </c>
      <c r="K47" s="10">
        <f t="shared" ca="1" si="200"/>
        <v>0</v>
      </c>
      <c r="L47" s="10">
        <f t="shared" ca="1" si="200"/>
        <v>0</v>
      </c>
      <c r="M47" s="10">
        <f t="shared" ca="1" si="200"/>
        <v>0</v>
      </c>
      <c r="N47" s="10">
        <f t="shared" ca="1" si="200"/>
        <v>0</v>
      </c>
      <c r="O47" s="10">
        <f t="shared" ca="1" si="200"/>
        <v>0</v>
      </c>
      <c r="P47" s="10">
        <f t="shared" ca="1" si="200"/>
        <v>0</v>
      </c>
      <c r="Q47" s="10">
        <f t="shared" ca="1" si="200"/>
        <v>0</v>
      </c>
      <c r="R47" s="10">
        <f t="shared" ca="1" si="200"/>
        <v>0</v>
      </c>
      <c r="S47" s="10">
        <f t="shared" ca="1" si="200"/>
        <v>0</v>
      </c>
      <c r="T47" s="10">
        <f t="shared" ca="1" si="200"/>
        <v>0</v>
      </c>
      <c r="U47" s="10">
        <f t="shared" ca="1" si="200"/>
        <v>0</v>
      </c>
      <c r="V47" s="10">
        <f t="shared" ca="1" si="200"/>
        <v>0</v>
      </c>
      <c r="W47" s="10">
        <f t="shared" ca="1" si="200"/>
        <v>0</v>
      </c>
      <c r="X47" s="10">
        <f t="shared" ca="1" si="200"/>
        <v>0</v>
      </c>
      <c r="Y47" s="10">
        <f t="shared" ca="1" si="200"/>
        <v>0</v>
      </c>
      <c r="Z47" s="10">
        <f t="shared" ca="1" si="200"/>
        <v>0</v>
      </c>
      <c r="AA47" s="10">
        <f t="shared" ca="1" si="200"/>
        <v>0</v>
      </c>
      <c r="AB47" s="10">
        <f t="shared" ca="1" si="200"/>
        <v>0</v>
      </c>
      <c r="AC47" s="10">
        <f t="shared" ca="1" si="200"/>
        <v>0</v>
      </c>
      <c r="AD47" s="10">
        <f t="shared" ca="1" si="200"/>
        <v>0</v>
      </c>
      <c r="AE47" s="10">
        <f t="shared" ca="1" si="200"/>
        <v>0</v>
      </c>
      <c r="AF47" s="10">
        <f t="shared" ca="1" si="200"/>
        <v>0.93452288260233285</v>
      </c>
      <c r="AG47" s="10">
        <f t="shared" ca="1" si="200"/>
        <v>1.1846874696374181</v>
      </c>
      <c r="AH47" s="10">
        <f t="shared" ca="1" si="200"/>
        <v>1.4490208613002675</v>
      </c>
      <c r="AI47" s="10">
        <f t="shared" ca="1" si="200"/>
        <v>1.7281480377402128</v>
      </c>
      <c r="AJ47" s="10">
        <f t="shared" ca="1" si="200"/>
        <v>2.0227187259913855</v>
      </c>
      <c r="AK47" s="10">
        <f t="shared" ref="AK47:CV47" ca="1" si="201">(AL$12/$F$8*AK356-AK150*$F$7)*$C47</f>
        <v>2.3334083223036632</v>
      </c>
      <c r="AL47" s="10">
        <f t="shared" ca="1" si="201"/>
        <v>2.660918847541283</v>
      </c>
      <c r="AM47" s="10">
        <f t="shared" ca="1" si="201"/>
        <v>3.0059799368030884</v>
      </c>
      <c r="AN47" s="10">
        <f t="shared" ca="1" si="201"/>
        <v>3.3693498644578135</v>
      </c>
      <c r="AO47" s="10">
        <f t="shared" ca="1" si="201"/>
        <v>3.7518166058287026</v>
      </c>
      <c r="AP47" s="10">
        <f t="shared" ca="1" si="201"/>
        <v>4.1541989368038301</v>
      </c>
      <c r="AQ47" s="10">
        <f t="shared" ca="1" si="201"/>
        <v>4.5773475726922213</v>
      </c>
      <c r="AR47" s="10">
        <f t="shared" ca="1" si="201"/>
        <v>5.0221463476907928</v>
      </c>
      <c r="AS47" s="10">
        <f t="shared" ca="1" si="201"/>
        <v>5.4895134363738531</v>
      </c>
      <c r="AT47" s="10">
        <f t="shared" ca="1" si="201"/>
        <v>5.9804026186649759</v>
      </c>
      <c r="AU47" s="10">
        <f t="shared" ca="1" si="201"/>
        <v>6.4958045898008301</v>
      </c>
      <c r="AV47" s="10">
        <f t="shared" ca="1" si="201"/>
        <v>7.0367483168480378</v>
      </c>
      <c r="AW47" s="10">
        <f t="shared" ca="1" si="201"/>
        <v>7.6043024433872572</v>
      </c>
      <c r="AX47" s="10">
        <f t="shared" ca="1" si="201"/>
        <v>8.1995767440336635</v>
      </c>
      <c r="AY47" s="10">
        <f t="shared" ca="1" si="201"/>
        <v>8.8237236305198135</v>
      </c>
      <c r="AZ47" s="10">
        <f t="shared" ca="1" si="201"/>
        <v>9.4779397111254955</v>
      </c>
      <c r="BA47" s="10">
        <f t="shared" ca="1" si="201"/>
        <v>10.163467405300052</v>
      </c>
      <c r="BB47" s="10">
        <f t="shared" ca="1" si="201"/>
        <v>10.881596615385071</v>
      </c>
      <c r="BC47" s="10">
        <f t="shared" ca="1" si="201"/>
        <v>11.633666457410417</v>
      </c>
      <c r="BD47" s="10">
        <f t="shared" ca="1" si="201"/>
        <v>12.421067053003439</v>
      </c>
      <c r="BE47" s="10">
        <f t="shared" ca="1" si="201"/>
        <v>13.245241384520371</v>
      </c>
      <c r="BF47" s="10">
        <f t="shared" ca="1" si="201"/>
        <v>14.107687215580619</v>
      </c>
      <c r="BG47" s="10">
        <f t="shared" ca="1" si="201"/>
        <v>15.009959079258413</v>
      </c>
      <c r="BH47" s="10">
        <f t="shared" ca="1" si="201"/>
        <v>15.953670336262853</v>
      </c>
      <c r="BI47" s="10">
        <f t="shared" ca="1" si="201"/>
        <v>16.940495305516222</v>
      </c>
      <c r="BJ47" s="10">
        <f t="shared" ca="1" si="201"/>
        <v>0</v>
      </c>
      <c r="BK47" s="10">
        <f t="shared" ca="1" si="201"/>
        <v>0</v>
      </c>
      <c r="BL47" s="10">
        <f t="shared" ca="1" si="201"/>
        <v>0</v>
      </c>
      <c r="BM47" s="10">
        <f t="shared" ca="1" si="201"/>
        <v>0</v>
      </c>
      <c r="BN47" s="10">
        <f t="shared" ca="1" si="201"/>
        <v>0</v>
      </c>
      <c r="BO47" s="10">
        <f t="shared" ca="1" si="201"/>
        <v>0</v>
      </c>
      <c r="BP47" s="10">
        <f t="shared" ca="1" si="201"/>
        <v>0</v>
      </c>
      <c r="BQ47" s="10">
        <f t="shared" ca="1" si="201"/>
        <v>0</v>
      </c>
      <c r="BR47" s="10">
        <f t="shared" ca="1" si="201"/>
        <v>0</v>
      </c>
      <c r="BS47" s="10">
        <f t="shared" ca="1" si="201"/>
        <v>0</v>
      </c>
      <c r="BT47" s="10">
        <f t="shared" ca="1" si="201"/>
        <v>0</v>
      </c>
      <c r="BU47" s="10">
        <f t="shared" ca="1" si="201"/>
        <v>0</v>
      </c>
      <c r="BV47" s="10">
        <f t="shared" ca="1" si="201"/>
        <v>0</v>
      </c>
      <c r="BW47" s="10">
        <f t="shared" ca="1" si="201"/>
        <v>0</v>
      </c>
      <c r="BX47" s="10">
        <f t="shared" ca="1" si="201"/>
        <v>0</v>
      </c>
      <c r="BY47" s="10">
        <f t="shared" ca="1" si="201"/>
        <v>0</v>
      </c>
      <c r="BZ47" s="10">
        <f t="shared" ca="1" si="201"/>
        <v>0</v>
      </c>
      <c r="CA47" s="10">
        <f t="shared" ca="1" si="201"/>
        <v>0</v>
      </c>
      <c r="CB47" s="10">
        <f t="shared" ca="1" si="201"/>
        <v>0</v>
      </c>
      <c r="CC47" s="10">
        <f t="shared" ca="1" si="201"/>
        <v>0</v>
      </c>
      <c r="CD47" s="10">
        <f t="shared" ca="1" si="201"/>
        <v>0</v>
      </c>
      <c r="CE47" s="10">
        <f t="shared" ca="1" si="201"/>
        <v>0</v>
      </c>
      <c r="CF47" s="10">
        <f t="shared" ca="1" si="201"/>
        <v>0</v>
      </c>
      <c r="CG47" s="10">
        <f t="shared" ca="1" si="201"/>
        <v>0</v>
      </c>
      <c r="CH47" s="10">
        <f t="shared" ca="1" si="201"/>
        <v>0</v>
      </c>
      <c r="CI47" s="10">
        <f t="shared" ca="1" si="201"/>
        <v>0</v>
      </c>
      <c r="CJ47" s="10">
        <f t="shared" ca="1" si="201"/>
        <v>0</v>
      </c>
      <c r="CK47" s="10">
        <f t="shared" ca="1" si="201"/>
        <v>0</v>
      </c>
      <c r="CL47" s="10">
        <f t="shared" ca="1" si="201"/>
        <v>0</v>
      </c>
      <c r="CM47" s="10">
        <f t="shared" ca="1" si="201"/>
        <v>0</v>
      </c>
      <c r="CN47" s="10">
        <f t="shared" ca="1" si="201"/>
        <v>0</v>
      </c>
      <c r="CO47" s="10">
        <f t="shared" ca="1" si="201"/>
        <v>0</v>
      </c>
      <c r="CP47" s="10">
        <f t="shared" ca="1" si="201"/>
        <v>0</v>
      </c>
      <c r="CQ47" s="10">
        <f t="shared" ca="1" si="201"/>
        <v>0</v>
      </c>
      <c r="CR47" s="10">
        <f t="shared" ca="1" si="201"/>
        <v>0</v>
      </c>
      <c r="CS47" s="10">
        <f t="shared" ca="1" si="201"/>
        <v>0</v>
      </c>
      <c r="CT47" s="10">
        <f t="shared" ca="1" si="201"/>
        <v>0</v>
      </c>
      <c r="CU47" s="10">
        <f t="shared" ca="1" si="201"/>
        <v>0</v>
      </c>
      <c r="CV47" s="10">
        <f t="shared" ca="1" si="201"/>
        <v>0</v>
      </c>
      <c r="CW47" s="10">
        <f t="shared" ref="CW47:DA47" ca="1" si="202">(CX$12/$F$8*CW356-CW150*$F$7)*$C47</f>
        <v>0</v>
      </c>
      <c r="CX47" s="10">
        <f t="shared" ca="1" si="202"/>
        <v>0</v>
      </c>
      <c r="CY47" s="10">
        <f t="shared" ca="1" si="202"/>
        <v>0</v>
      </c>
      <c r="CZ47" s="10">
        <f t="shared" ca="1" si="202"/>
        <v>0</v>
      </c>
      <c r="DA47" s="10">
        <f t="shared" ca="1" si="202"/>
        <v>0</v>
      </c>
    </row>
    <row r="48" spans="3:105">
      <c r="C48" s="16">
        <f t="shared" ca="1" si="123"/>
        <v>1</v>
      </c>
      <c r="D48" s="58">
        <f t="shared" ca="1" si="119"/>
        <v>222.12890055701587</v>
      </c>
      <c r="E48" s="3">
        <f t="shared" si="127"/>
        <v>28</v>
      </c>
      <c r="F48" s="10">
        <f t="shared" ref="F48:AJ48" ca="1" si="203">(G$12/$F$8*F357-F151*$F$7)*$C48</f>
        <v>0</v>
      </c>
      <c r="G48" s="10">
        <f t="shared" ca="1" si="203"/>
        <v>0</v>
      </c>
      <c r="H48" s="10">
        <f t="shared" ca="1" si="203"/>
        <v>0</v>
      </c>
      <c r="I48" s="10">
        <f t="shared" ca="1" si="203"/>
        <v>0</v>
      </c>
      <c r="J48" s="10">
        <f t="shared" ca="1" si="203"/>
        <v>0</v>
      </c>
      <c r="K48" s="10">
        <f t="shared" ca="1" si="203"/>
        <v>0</v>
      </c>
      <c r="L48" s="10">
        <f t="shared" ca="1" si="203"/>
        <v>0</v>
      </c>
      <c r="M48" s="10">
        <f t="shared" ca="1" si="203"/>
        <v>0</v>
      </c>
      <c r="N48" s="10">
        <f t="shared" ca="1" si="203"/>
        <v>0</v>
      </c>
      <c r="O48" s="10">
        <f t="shared" ca="1" si="203"/>
        <v>0</v>
      </c>
      <c r="P48" s="10">
        <f t="shared" ca="1" si="203"/>
        <v>0</v>
      </c>
      <c r="Q48" s="10">
        <f t="shared" ca="1" si="203"/>
        <v>0</v>
      </c>
      <c r="R48" s="10">
        <f t="shared" ca="1" si="203"/>
        <v>0</v>
      </c>
      <c r="S48" s="10">
        <f t="shared" ca="1" si="203"/>
        <v>0</v>
      </c>
      <c r="T48" s="10">
        <f t="shared" ca="1" si="203"/>
        <v>0</v>
      </c>
      <c r="U48" s="10">
        <f t="shared" ca="1" si="203"/>
        <v>0</v>
      </c>
      <c r="V48" s="10">
        <f t="shared" ca="1" si="203"/>
        <v>0</v>
      </c>
      <c r="W48" s="10">
        <f t="shared" ca="1" si="203"/>
        <v>0</v>
      </c>
      <c r="X48" s="10">
        <f t="shared" ca="1" si="203"/>
        <v>0</v>
      </c>
      <c r="Y48" s="10">
        <f t="shared" ca="1" si="203"/>
        <v>0</v>
      </c>
      <c r="Z48" s="10">
        <f t="shared" ca="1" si="203"/>
        <v>0</v>
      </c>
      <c r="AA48" s="10">
        <f t="shared" ca="1" si="203"/>
        <v>0</v>
      </c>
      <c r="AB48" s="10">
        <f t="shared" ca="1" si="203"/>
        <v>0</v>
      </c>
      <c r="AC48" s="10">
        <f t="shared" ca="1" si="203"/>
        <v>0</v>
      </c>
      <c r="AD48" s="10">
        <f t="shared" ca="1" si="203"/>
        <v>0</v>
      </c>
      <c r="AE48" s="10">
        <f t="shared" ca="1" si="203"/>
        <v>0</v>
      </c>
      <c r="AF48" s="10">
        <f t="shared" ca="1" si="203"/>
        <v>0</v>
      </c>
      <c r="AG48" s="10">
        <f t="shared" ca="1" si="203"/>
        <v>0.96255856908040371</v>
      </c>
      <c r="AH48" s="10">
        <f t="shared" ca="1" si="203"/>
        <v>1.2202280937265408</v>
      </c>
      <c r="AI48" s="10">
        <f t="shared" ca="1" si="203"/>
        <v>1.4924914871392749</v>
      </c>
      <c r="AJ48" s="10">
        <f t="shared" ca="1" si="203"/>
        <v>1.7799924788724191</v>
      </c>
      <c r="AK48" s="10">
        <f t="shared" ref="AK48:CV48" ca="1" si="204">(AL$12/$F$8*AK357-AK151*$F$7)*$C48</f>
        <v>2.0834002877711288</v>
      </c>
      <c r="AL48" s="10">
        <f t="shared" ca="1" si="204"/>
        <v>2.4034105719727714</v>
      </c>
      <c r="AM48" s="10">
        <f t="shared" ca="1" si="204"/>
        <v>2.740746412967523</v>
      </c>
      <c r="AN48" s="10">
        <f t="shared" ca="1" si="204"/>
        <v>3.0961593349071803</v>
      </c>
      <c r="AO48" s="10">
        <f t="shared" ca="1" si="204"/>
        <v>3.4704303603915507</v>
      </c>
      <c r="AP48" s="10">
        <f t="shared" ca="1" si="204"/>
        <v>3.8643711040035633</v>
      </c>
      <c r="AQ48" s="10">
        <f t="shared" ca="1" si="204"/>
        <v>4.2788249049079461</v>
      </c>
      <c r="AR48" s="10">
        <f t="shared" ca="1" si="204"/>
        <v>4.7146679998729892</v>
      </c>
      <c r="AS48" s="10">
        <f t="shared" ca="1" si="204"/>
        <v>5.1728107381215152</v>
      </c>
      <c r="AT48" s="10">
        <f t="shared" ca="1" si="204"/>
        <v>5.6541988394650673</v>
      </c>
      <c r="AU48" s="10">
        <f t="shared" ca="1" si="204"/>
        <v>6.1598146972249248</v>
      </c>
      <c r="AV48" s="10">
        <f t="shared" ca="1" si="204"/>
        <v>6.6906787274948556</v>
      </c>
      <c r="AW48" s="10">
        <f t="shared" ca="1" si="204"/>
        <v>7.2478507663534799</v>
      </c>
      <c r="AX48" s="10">
        <f t="shared" ca="1" si="204"/>
        <v>7.8324315166888745</v>
      </c>
      <c r="AY48" s="10">
        <f t="shared" ca="1" si="204"/>
        <v>8.4455640463546793</v>
      </c>
      <c r="AZ48" s="10">
        <f t="shared" ca="1" si="204"/>
        <v>9.0884353394354065</v>
      </c>
      <c r="BA48" s="10">
        <f t="shared" ca="1" si="204"/>
        <v>9.7622779024592603</v>
      </c>
      <c r="BB48" s="10">
        <f t="shared" ca="1" si="204"/>
        <v>10.468371427459054</v>
      </c>
      <c r="BC48" s="10">
        <f t="shared" ca="1" si="204"/>
        <v>11.20804451384662</v>
      </c>
      <c r="BD48" s="10">
        <f t="shared" ca="1" si="204"/>
        <v>11.982676451132729</v>
      </c>
      <c r="BE48" s="10">
        <f t="shared" ca="1" si="204"/>
        <v>12.79369906459354</v>
      </c>
      <c r="BF48" s="10">
        <f t="shared" ca="1" si="204"/>
        <v>13.642598626055984</v>
      </c>
      <c r="BG48" s="10">
        <f t="shared" ca="1" si="204"/>
        <v>14.530917832048038</v>
      </c>
      <c r="BH48" s="10">
        <f t="shared" ca="1" si="204"/>
        <v>15.460257851636168</v>
      </c>
      <c r="BI48" s="10">
        <f t="shared" ca="1" si="204"/>
        <v>16.432280446350738</v>
      </c>
      <c r="BJ48" s="10">
        <f t="shared" ca="1" si="204"/>
        <v>17.448710164681714</v>
      </c>
      <c r="BK48" s="10">
        <f t="shared" ca="1" si="204"/>
        <v>0</v>
      </c>
      <c r="BL48" s="10">
        <f t="shared" ca="1" si="204"/>
        <v>0</v>
      </c>
      <c r="BM48" s="10">
        <f t="shared" ca="1" si="204"/>
        <v>0</v>
      </c>
      <c r="BN48" s="10">
        <f t="shared" ca="1" si="204"/>
        <v>0</v>
      </c>
      <c r="BO48" s="10">
        <f t="shared" ca="1" si="204"/>
        <v>0</v>
      </c>
      <c r="BP48" s="10">
        <f t="shared" ca="1" si="204"/>
        <v>0</v>
      </c>
      <c r="BQ48" s="10">
        <f t="shared" ca="1" si="204"/>
        <v>0</v>
      </c>
      <c r="BR48" s="10">
        <f t="shared" ca="1" si="204"/>
        <v>0</v>
      </c>
      <c r="BS48" s="10">
        <f t="shared" ca="1" si="204"/>
        <v>0</v>
      </c>
      <c r="BT48" s="10">
        <f t="shared" ca="1" si="204"/>
        <v>0</v>
      </c>
      <c r="BU48" s="10">
        <f t="shared" ca="1" si="204"/>
        <v>0</v>
      </c>
      <c r="BV48" s="10">
        <f t="shared" ca="1" si="204"/>
        <v>0</v>
      </c>
      <c r="BW48" s="10">
        <f t="shared" ca="1" si="204"/>
        <v>0</v>
      </c>
      <c r="BX48" s="10">
        <f t="shared" ca="1" si="204"/>
        <v>0</v>
      </c>
      <c r="BY48" s="10">
        <f t="shared" ca="1" si="204"/>
        <v>0</v>
      </c>
      <c r="BZ48" s="10">
        <f t="shared" ca="1" si="204"/>
        <v>0</v>
      </c>
      <c r="CA48" s="10">
        <f t="shared" ca="1" si="204"/>
        <v>0</v>
      </c>
      <c r="CB48" s="10">
        <f t="shared" ca="1" si="204"/>
        <v>0</v>
      </c>
      <c r="CC48" s="10">
        <f t="shared" ca="1" si="204"/>
        <v>0</v>
      </c>
      <c r="CD48" s="10">
        <f t="shared" ca="1" si="204"/>
        <v>0</v>
      </c>
      <c r="CE48" s="10">
        <f t="shared" ca="1" si="204"/>
        <v>0</v>
      </c>
      <c r="CF48" s="10">
        <f t="shared" ca="1" si="204"/>
        <v>0</v>
      </c>
      <c r="CG48" s="10">
        <f t="shared" ca="1" si="204"/>
        <v>0</v>
      </c>
      <c r="CH48" s="10">
        <f t="shared" ca="1" si="204"/>
        <v>0</v>
      </c>
      <c r="CI48" s="10">
        <f t="shared" ca="1" si="204"/>
        <v>0</v>
      </c>
      <c r="CJ48" s="10">
        <f t="shared" ca="1" si="204"/>
        <v>0</v>
      </c>
      <c r="CK48" s="10">
        <f t="shared" ca="1" si="204"/>
        <v>0</v>
      </c>
      <c r="CL48" s="10">
        <f t="shared" ca="1" si="204"/>
        <v>0</v>
      </c>
      <c r="CM48" s="10">
        <f t="shared" ca="1" si="204"/>
        <v>0</v>
      </c>
      <c r="CN48" s="10">
        <f t="shared" ca="1" si="204"/>
        <v>0</v>
      </c>
      <c r="CO48" s="10">
        <f t="shared" ca="1" si="204"/>
        <v>0</v>
      </c>
      <c r="CP48" s="10">
        <f t="shared" ca="1" si="204"/>
        <v>0</v>
      </c>
      <c r="CQ48" s="10">
        <f t="shared" ca="1" si="204"/>
        <v>0</v>
      </c>
      <c r="CR48" s="10">
        <f t="shared" ca="1" si="204"/>
        <v>0</v>
      </c>
      <c r="CS48" s="10">
        <f t="shared" ca="1" si="204"/>
        <v>0</v>
      </c>
      <c r="CT48" s="10">
        <f t="shared" ca="1" si="204"/>
        <v>0</v>
      </c>
      <c r="CU48" s="10">
        <f t="shared" ca="1" si="204"/>
        <v>0</v>
      </c>
      <c r="CV48" s="10">
        <f t="shared" ca="1" si="204"/>
        <v>0</v>
      </c>
      <c r="CW48" s="10">
        <f t="shared" ref="CW48:DA48" ca="1" si="205">(CX$12/$F$8*CW357-CW151*$F$7)*$C48</f>
        <v>0</v>
      </c>
      <c r="CX48" s="10">
        <f t="shared" ca="1" si="205"/>
        <v>0</v>
      </c>
      <c r="CY48" s="10">
        <f t="shared" ca="1" si="205"/>
        <v>0</v>
      </c>
      <c r="CZ48" s="10">
        <f t="shared" ca="1" si="205"/>
        <v>0</v>
      </c>
      <c r="DA48" s="10">
        <f t="shared" ca="1" si="205"/>
        <v>0</v>
      </c>
    </row>
    <row r="49" spans="3:105">
      <c r="C49" s="16">
        <f t="shared" ca="1" si="123"/>
        <v>1</v>
      </c>
      <c r="D49" s="58">
        <f t="shared" ca="1" si="119"/>
        <v>228.79276757372634</v>
      </c>
      <c r="E49" s="3">
        <f t="shared" si="127"/>
        <v>29</v>
      </c>
      <c r="F49" s="10">
        <f t="shared" ref="F49:AJ49" ca="1" si="206">(G$12/$F$8*F358-F152*$F$7)*$C49</f>
        <v>0</v>
      </c>
      <c r="G49" s="10">
        <f t="shared" ca="1" si="206"/>
        <v>0</v>
      </c>
      <c r="H49" s="10">
        <f t="shared" ca="1" si="206"/>
        <v>0</v>
      </c>
      <c r="I49" s="10">
        <f t="shared" ca="1" si="206"/>
        <v>0</v>
      </c>
      <c r="J49" s="10">
        <f t="shared" ca="1" si="206"/>
        <v>0</v>
      </c>
      <c r="K49" s="10">
        <f t="shared" ca="1" si="206"/>
        <v>0</v>
      </c>
      <c r="L49" s="10">
        <f t="shared" ca="1" si="206"/>
        <v>0</v>
      </c>
      <c r="M49" s="10">
        <f t="shared" ca="1" si="206"/>
        <v>0</v>
      </c>
      <c r="N49" s="10">
        <f t="shared" ca="1" si="206"/>
        <v>0</v>
      </c>
      <c r="O49" s="10">
        <f t="shared" ca="1" si="206"/>
        <v>0</v>
      </c>
      <c r="P49" s="10">
        <f t="shared" ca="1" si="206"/>
        <v>0</v>
      </c>
      <c r="Q49" s="10">
        <f t="shared" ca="1" si="206"/>
        <v>0</v>
      </c>
      <c r="R49" s="10">
        <f t="shared" ca="1" si="206"/>
        <v>0</v>
      </c>
      <c r="S49" s="10">
        <f t="shared" ca="1" si="206"/>
        <v>0</v>
      </c>
      <c r="T49" s="10">
        <f t="shared" ca="1" si="206"/>
        <v>0</v>
      </c>
      <c r="U49" s="10">
        <f t="shared" ca="1" si="206"/>
        <v>0</v>
      </c>
      <c r="V49" s="10">
        <f t="shared" ca="1" si="206"/>
        <v>0</v>
      </c>
      <c r="W49" s="10">
        <f t="shared" ca="1" si="206"/>
        <v>0</v>
      </c>
      <c r="X49" s="10">
        <f t="shared" ca="1" si="206"/>
        <v>0</v>
      </c>
      <c r="Y49" s="10">
        <f t="shared" ca="1" si="206"/>
        <v>0</v>
      </c>
      <c r="Z49" s="10">
        <f t="shared" ca="1" si="206"/>
        <v>0</v>
      </c>
      <c r="AA49" s="10">
        <f t="shared" ca="1" si="206"/>
        <v>0</v>
      </c>
      <c r="AB49" s="10">
        <f t="shared" ca="1" si="206"/>
        <v>0</v>
      </c>
      <c r="AC49" s="10">
        <f t="shared" ca="1" si="206"/>
        <v>0</v>
      </c>
      <c r="AD49" s="10">
        <f t="shared" ca="1" si="206"/>
        <v>0</v>
      </c>
      <c r="AE49" s="10">
        <f t="shared" ca="1" si="206"/>
        <v>0</v>
      </c>
      <c r="AF49" s="10">
        <f t="shared" ca="1" si="206"/>
        <v>0</v>
      </c>
      <c r="AG49" s="10">
        <f t="shared" ca="1" si="206"/>
        <v>0</v>
      </c>
      <c r="AH49" s="10">
        <f t="shared" ca="1" si="206"/>
        <v>0.99143532615281416</v>
      </c>
      <c r="AI49" s="10">
        <f t="shared" ca="1" si="206"/>
        <v>1.2568349365383362</v>
      </c>
      <c r="AJ49" s="10">
        <f t="shared" ca="1" si="206"/>
        <v>1.5372662317534536</v>
      </c>
      <c r="AK49" s="10">
        <f t="shared" ref="AK49:CV49" ca="1" si="207">(AL$12/$F$8*AK358-AK152*$F$7)*$C49</f>
        <v>1.8333922532385927</v>
      </c>
      <c r="AL49" s="10">
        <f t="shared" ca="1" si="207"/>
        <v>2.1459022964042589</v>
      </c>
      <c r="AM49" s="10">
        <f t="shared" ca="1" si="207"/>
        <v>2.4755128891319567</v>
      </c>
      <c r="AN49" s="10">
        <f t="shared" ca="1" si="207"/>
        <v>2.8229688053565472</v>
      </c>
      <c r="AO49" s="10">
        <f t="shared" ca="1" si="207"/>
        <v>3.1890441149543989</v>
      </c>
      <c r="AP49" s="10">
        <f t="shared" ca="1" si="207"/>
        <v>3.5745432712032956</v>
      </c>
      <c r="AQ49" s="10">
        <f t="shared" ca="1" si="207"/>
        <v>3.9803022371236709</v>
      </c>
      <c r="AR49" s="10">
        <f t="shared" ca="1" si="207"/>
        <v>4.4071896520551856</v>
      </c>
      <c r="AS49" s="10">
        <f t="shared" ca="1" si="207"/>
        <v>4.8561080398691772</v>
      </c>
      <c r="AT49" s="10">
        <f t="shared" ca="1" si="207"/>
        <v>5.3279950602651605</v>
      </c>
      <c r="AU49" s="10">
        <f t="shared" ca="1" si="207"/>
        <v>5.8238248046490195</v>
      </c>
      <c r="AV49" s="10">
        <f t="shared" ca="1" si="207"/>
        <v>6.3446091381416743</v>
      </c>
      <c r="AW49" s="10">
        <f t="shared" ca="1" si="207"/>
        <v>6.8913990893197017</v>
      </c>
      <c r="AX49" s="10">
        <f t="shared" ca="1" si="207"/>
        <v>7.4652862893440837</v>
      </c>
      <c r="AY49" s="10">
        <f t="shared" ca="1" si="207"/>
        <v>8.0674044621895433</v>
      </c>
      <c r="AZ49" s="10">
        <f t="shared" ca="1" si="207"/>
        <v>8.6989309677453193</v>
      </c>
      <c r="BA49" s="10">
        <f t="shared" ca="1" si="207"/>
        <v>9.3610883996184686</v>
      </c>
      <c r="BB49" s="10">
        <f t="shared" ca="1" si="207"/>
        <v>10.055146239533039</v>
      </c>
      <c r="BC49" s="10">
        <f t="shared" ca="1" si="207"/>
        <v>10.782422570282824</v>
      </c>
      <c r="BD49" s="10">
        <f t="shared" ca="1" si="207"/>
        <v>11.544285849262019</v>
      </c>
      <c r="BE49" s="10">
        <f t="shared" ca="1" si="207"/>
        <v>12.34215674466671</v>
      </c>
      <c r="BF49" s="10">
        <f t="shared" ca="1" si="207"/>
        <v>13.177510036531348</v>
      </c>
      <c r="BG49" s="10">
        <f t="shared" ca="1" si="207"/>
        <v>14.051876584837665</v>
      </c>
      <c r="BH49" s="10">
        <f t="shared" ca="1" si="207"/>
        <v>14.966845367009482</v>
      </c>
      <c r="BI49" s="10">
        <f t="shared" ca="1" si="207"/>
        <v>15.92406558718525</v>
      </c>
      <c r="BJ49" s="10">
        <f t="shared" ca="1" si="207"/>
        <v>16.925248859741263</v>
      </c>
      <c r="BK49" s="10">
        <f t="shared" ca="1" si="207"/>
        <v>17.972171469622168</v>
      </c>
      <c r="BL49" s="10">
        <f t="shared" ca="1" si="207"/>
        <v>0</v>
      </c>
      <c r="BM49" s="10">
        <f t="shared" ca="1" si="207"/>
        <v>0</v>
      </c>
      <c r="BN49" s="10">
        <f t="shared" ca="1" si="207"/>
        <v>0</v>
      </c>
      <c r="BO49" s="10">
        <f t="shared" ca="1" si="207"/>
        <v>0</v>
      </c>
      <c r="BP49" s="10">
        <f t="shared" ca="1" si="207"/>
        <v>0</v>
      </c>
      <c r="BQ49" s="10">
        <f t="shared" ca="1" si="207"/>
        <v>0</v>
      </c>
      <c r="BR49" s="10">
        <f t="shared" ca="1" si="207"/>
        <v>0</v>
      </c>
      <c r="BS49" s="10">
        <f t="shared" ca="1" si="207"/>
        <v>0</v>
      </c>
      <c r="BT49" s="10">
        <f t="shared" ca="1" si="207"/>
        <v>0</v>
      </c>
      <c r="BU49" s="10">
        <f t="shared" ca="1" si="207"/>
        <v>0</v>
      </c>
      <c r="BV49" s="10">
        <f t="shared" ca="1" si="207"/>
        <v>0</v>
      </c>
      <c r="BW49" s="10">
        <f t="shared" ca="1" si="207"/>
        <v>0</v>
      </c>
      <c r="BX49" s="10">
        <f t="shared" ca="1" si="207"/>
        <v>0</v>
      </c>
      <c r="BY49" s="10">
        <f t="shared" ca="1" si="207"/>
        <v>0</v>
      </c>
      <c r="BZ49" s="10">
        <f t="shared" ca="1" si="207"/>
        <v>0</v>
      </c>
      <c r="CA49" s="10">
        <f t="shared" ca="1" si="207"/>
        <v>0</v>
      </c>
      <c r="CB49" s="10">
        <f t="shared" ca="1" si="207"/>
        <v>0</v>
      </c>
      <c r="CC49" s="10">
        <f t="shared" ca="1" si="207"/>
        <v>0</v>
      </c>
      <c r="CD49" s="10">
        <f t="shared" ca="1" si="207"/>
        <v>0</v>
      </c>
      <c r="CE49" s="10">
        <f t="shared" ca="1" si="207"/>
        <v>0</v>
      </c>
      <c r="CF49" s="10">
        <f t="shared" ca="1" si="207"/>
        <v>0</v>
      </c>
      <c r="CG49" s="10">
        <f t="shared" ca="1" si="207"/>
        <v>0</v>
      </c>
      <c r="CH49" s="10">
        <f t="shared" ca="1" si="207"/>
        <v>0</v>
      </c>
      <c r="CI49" s="10">
        <f t="shared" ca="1" si="207"/>
        <v>0</v>
      </c>
      <c r="CJ49" s="10">
        <f t="shared" ca="1" si="207"/>
        <v>0</v>
      </c>
      <c r="CK49" s="10">
        <f t="shared" ca="1" si="207"/>
        <v>0</v>
      </c>
      <c r="CL49" s="10">
        <f t="shared" ca="1" si="207"/>
        <v>0</v>
      </c>
      <c r="CM49" s="10">
        <f t="shared" ca="1" si="207"/>
        <v>0</v>
      </c>
      <c r="CN49" s="10">
        <f t="shared" ca="1" si="207"/>
        <v>0</v>
      </c>
      <c r="CO49" s="10">
        <f t="shared" ca="1" si="207"/>
        <v>0</v>
      </c>
      <c r="CP49" s="10">
        <f t="shared" ca="1" si="207"/>
        <v>0</v>
      </c>
      <c r="CQ49" s="10">
        <f t="shared" ca="1" si="207"/>
        <v>0</v>
      </c>
      <c r="CR49" s="10">
        <f t="shared" ca="1" si="207"/>
        <v>0</v>
      </c>
      <c r="CS49" s="10">
        <f t="shared" ca="1" si="207"/>
        <v>0</v>
      </c>
      <c r="CT49" s="10">
        <f t="shared" ca="1" si="207"/>
        <v>0</v>
      </c>
      <c r="CU49" s="10">
        <f t="shared" ca="1" si="207"/>
        <v>0</v>
      </c>
      <c r="CV49" s="10">
        <f t="shared" ca="1" si="207"/>
        <v>0</v>
      </c>
      <c r="CW49" s="10">
        <f t="shared" ref="CW49:DA49" ca="1" si="208">(CX$12/$F$8*CW358-CW152*$F$7)*$C49</f>
        <v>0</v>
      </c>
      <c r="CX49" s="10">
        <f t="shared" ca="1" si="208"/>
        <v>0</v>
      </c>
      <c r="CY49" s="10">
        <f t="shared" ca="1" si="208"/>
        <v>0</v>
      </c>
      <c r="CZ49" s="10">
        <f t="shared" ca="1" si="208"/>
        <v>0</v>
      </c>
      <c r="DA49" s="10">
        <f t="shared" ca="1" si="208"/>
        <v>0</v>
      </c>
    </row>
    <row r="50" spans="3:105">
      <c r="C50" s="16">
        <f t="shared" ca="1" si="123"/>
        <v>1</v>
      </c>
      <c r="D50" s="58">
        <f t="shared" ca="1" si="119"/>
        <v>235.65655060093812</v>
      </c>
      <c r="E50" s="3">
        <f t="shared" si="127"/>
        <v>30</v>
      </c>
      <c r="F50" s="10">
        <f t="shared" ref="F50:AJ50" ca="1" si="209">(G$12/$F$8*F359-F153*$F$7)*$C50</f>
        <v>0</v>
      </c>
      <c r="G50" s="10">
        <f t="shared" ca="1" si="209"/>
        <v>0</v>
      </c>
      <c r="H50" s="10">
        <f t="shared" ca="1" si="209"/>
        <v>0</v>
      </c>
      <c r="I50" s="10">
        <f t="shared" ca="1" si="209"/>
        <v>0</v>
      </c>
      <c r="J50" s="10">
        <f t="shared" ca="1" si="209"/>
        <v>0</v>
      </c>
      <c r="K50" s="10">
        <f t="shared" ca="1" si="209"/>
        <v>0</v>
      </c>
      <c r="L50" s="10">
        <f t="shared" ca="1" si="209"/>
        <v>0</v>
      </c>
      <c r="M50" s="10">
        <f t="shared" ca="1" si="209"/>
        <v>0</v>
      </c>
      <c r="N50" s="10">
        <f t="shared" ca="1" si="209"/>
        <v>0</v>
      </c>
      <c r="O50" s="10">
        <f t="shared" ca="1" si="209"/>
        <v>0</v>
      </c>
      <c r="P50" s="10">
        <f t="shared" ca="1" si="209"/>
        <v>0</v>
      </c>
      <c r="Q50" s="10">
        <f t="shared" ca="1" si="209"/>
        <v>0</v>
      </c>
      <c r="R50" s="10">
        <f t="shared" ca="1" si="209"/>
        <v>0</v>
      </c>
      <c r="S50" s="10">
        <f t="shared" ca="1" si="209"/>
        <v>0</v>
      </c>
      <c r="T50" s="10">
        <f t="shared" ca="1" si="209"/>
        <v>0</v>
      </c>
      <c r="U50" s="10">
        <f t="shared" ca="1" si="209"/>
        <v>0</v>
      </c>
      <c r="V50" s="10">
        <f t="shared" ca="1" si="209"/>
        <v>0</v>
      </c>
      <c r="W50" s="10">
        <f t="shared" ca="1" si="209"/>
        <v>0</v>
      </c>
      <c r="X50" s="10">
        <f t="shared" ca="1" si="209"/>
        <v>0</v>
      </c>
      <c r="Y50" s="10">
        <f t="shared" ca="1" si="209"/>
        <v>0</v>
      </c>
      <c r="Z50" s="10">
        <f t="shared" ca="1" si="209"/>
        <v>0</v>
      </c>
      <c r="AA50" s="10">
        <f t="shared" ca="1" si="209"/>
        <v>0</v>
      </c>
      <c r="AB50" s="10">
        <f t="shared" ca="1" si="209"/>
        <v>0</v>
      </c>
      <c r="AC50" s="10">
        <f t="shared" ca="1" si="209"/>
        <v>0</v>
      </c>
      <c r="AD50" s="10">
        <f t="shared" ca="1" si="209"/>
        <v>0</v>
      </c>
      <c r="AE50" s="10">
        <f t="shared" ca="1" si="209"/>
        <v>0</v>
      </c>
      <c r="AF50" s="10">
        <f t="shared" ca="1" si="209"/>
        <v>0</v>
      </c>
      <c r="AG50" s="10">
        <f t="shared" ca="1" si="209"/>
        <v>0</v>
      </c>
      <c r="AH50" s="10">
        <f t="shared" ca="1" si="209"/>
        <v>0</v>
      </c>
      <c r="AI50" s="10">
        <f t="shared" ca="1" si="209"/>
        <v>1.0211783859373984</v>
      </c>
      <c r="AJ50" s="10">
        <f t="shared" ca="1" si="209"/>
        <v>1.2945399846344872</v>
      </c>
      <c r="AK50" s="10">
        <f t="shared" ref="AK50:CV50" ca="1" si="210">(AL$12/$F$8*AK359-AK153*$F$7)*$C50</f>
        <v>1.5833842187060574</v>
      </c>
      <c r="AL50" s="10">
        <f t="shared" ca="1" si="210"/>
        <v>1.8883940208357481</v>
      </c>
      <c r="AM50" s="10">
        <f t="shared" ca="1" si="210"/>
        <v>2.2102793652963886</v>
      </c>
      <c r="AN50" s="10">
        <f t="shared" ca="1" si="210"/>
        <v>2.5497782758059122</v>
      </c>
      <c r="AO50" s="10">
        <f t="shared" ca="1" si="210"/>
        <v>2.9076578695172453</v>
      </c>
      <c r="AP50" s="10">
        <f t="shared" ca="1" si="210"/>
        <v>3.2847154384030297</v>
      </c>
      <c r="AQ50" s="10">
        <f t="shared" ca="1" si="210"/>
        <v>3.6817795693393958</v>
      </c>
      <c r="AR50" s="10">
        <f t="shared" ca="1" si="210"/>
        <v>4.0997113042373821</v>
      </c>
      <c r="AS50" s="10">
        <f t="shared" ca="1" si="210"/>
        <v>4.5394053416168401</v>
      </c>
      <c r="AT50" s="10">
        <f t="shared" ca="1" si="210"/>
        <v>5.0017912810652527</v>
      </c>
      <c r="AU50" s="10">
        <f t="shared" ca="1" si="210"/>
        <v>5.4878349120731151</v>
      </c>
      <c r="AV50" s="10">
        <f t="shared" ca="1" si="210"/>
        <v>5.998539548788492</v>
      </c>
      <c r="AW50" s="10">
        <f t="shared" ca="1" si="210"/>
        <v>6.5349474122859244</v>
      </c>
      <c r="AX50" s="10">
        <f t="shared" ca="1" si="210"/>
        <v>7.098141061999292</v>
      </c>
      <c r="AY50" s="10">
        <f t="shared" ca="1" si="210"/>
        <v>7.6892448780244083</v>
      </c>
      <c r="AZ50" s="10">
        <f t="shared" ca="1" si="210"/>
        <v>8.3094265960552285</v>
      </c>
      <c r="BA50" s="10">
        <f t="shared" ca="1" si="210"/>
        <v>8.9598988967776769</v>
      </c>
      <c r="BB50" s="10">
        <f t="shared" ca="1" si="210"/>
        <v>9.6419210516070244</v>
      </c>
      <c r="BC50" s="10">
        <f t="shared" ca="1" si="210"/>
        <v>10.356800626719028</v>
      </c>
      <c r="BD50" s="10">
        <f t="shared" ca="1" si="210"/>
        <v>11.10589524739131</v>
      </c>
      <c r="BE50" s="10">
        <f t="shared" ca="1" si="210"/>
        <v>11.890614424739878</v>
      </c>
      <c r="BF50" s="10">
        <f t="shared" ca="1" si="210"/>
        <v>12.712421447006712</v>
      </c>
      <c r="BG50" s="10">
        <f t="shared" ca="1" si="210"/>
        <v>13.572835337627289</v>
      </c>
      <c r="BH50" s="10">
        <f t="shared" ca="1" si="210"/>
        <v>14.473432882382795</v>
      </c>
      <c r="BI50" s="10">
        <f t="shared" ca="1" si="210"/>
        <v>15.415850728019763</v>
      </c>
      <c r="BJ50" s="10">
        <f t="shared" ca="1" si="210"/>
        <v>16.401787554800812</v>
      </c>
      <c r="BK50" s="10">
        <f t="shared" ca="1" si="210"/>
        <v>17.433006325533501</v>
      </c>
      <c r="BL50" s="10">
        <f t="shared" ca="1" si="210"/>
        <v>18.511336613710832</v>
      </c>
      <c r="BM50" s="10">
        <f t="shared" ca="1" si="210"/>
        <v>0</v>
      </c>
      <c r="BN50" s="10">
        <f t="shared" ca="1" si="210"/>
        <v>0</v>
      </c>
      <c r="BO50" s="10">
        <f t="shared" ca="1" si="210"/>
        <v>0</v>
      </c>
      <c r="BP50" s="10">
        <f t="shared" ca="1" si="210"/>
        <v>0</v>
      </c>
      <c r="BQ50" s="10">
        <f t="shared" ca="1" si="210"/>
        <v>0</v>
      </c>
      <c r="BR50" s="10">
        <f t="shared" ca="1" si="210"/>
        <v>0</v>
      </c>
      <c r="BS50" s="10">
        <f t="shared" ca="1" si="210"/>
        <v>0</v>
      </c>
      <c r="BT50" s="10">
        <f t="shared" ca="1" si="210"/>
        <v>0</v>
      </c>
      <c r="BU50" s="10">
        <f t="shared" ca="1" si="210"/>
        <v>0</v>
      </c>
      <c r="BV50" s="10">
        <f t="shared" ca="1" si="210"/>
        <v>0</v>
      </c>
      <c r="BW50" s="10">
        <f t="shared" ca="1" si="210"/>
        <v>0</v>
      </c>
      <c r="BX50" s="10">
        <f t="shared" ca="1" si="210"/>
        <v>0</v>
      </c>
      <c r="BY50" s="10">
        <f t="shared" ca="1" si="210"/>
        <v>0</v>
      </c>
      <c r="BZ50" s="10">
        <f t="shared" ca="1" si="210"/>
        <v>0</v>
      </c>
      <c r="CA50" s="10">
        <f t="shared" ca="1" si="210"/>
        <v>0</v>
      </c>
      <c r="CB50" s="10">
        <f t="shared" ca="1" si="210"/>
        <v>0</v>
      </c>
      <c r="CC50" s="10">
        <f t="shared" ca="1" si="210"/>
        <v>0</v>
      </c>
      <c r="CD50" s="10">
        <f t="shared" ca="1" si="210"/>
        <v>0</v>
      </c>
      <c r="CE50" s="10">
        <f t="shared" ca="1" si="210"/>
        <v>0</v>
      </c>
      <c r="CF50" s="10">
        <f t="shared" ca="1" si="210"/>
        <v>0</v>
      </c>
      <c r="CG50" s="10">
        <f t="shared" ca="1" si="210"/>
        <v>0</v>
      </c>
      <c r="CH50" s="10">
        <f t="shared" ca="1" si="210"/>
        <v>0</v>
      </c>
      <c r="CI50" s="10">
        <f t="shared" ca="1" si="210"/>
        <v>0</v>
      </c>
      <c r="CJ50" s="10">
        <f t="shared" ca="1" si="210"/>
        <v>0</v>
      </c>
      <c r="CK50" s="10">
        <f t="shared" ca="1" si="210"/>
        <v>0</v>
      </c>
      <c r="CL50" s="10">
        <f t="shared" ca="1" si="210"/>
        <v>0</v>
      </c>
      <c r="CM50" s="10">
        <f t="shared" ca="1" si="210"/>
        <v>0</v>
      </c>
      <c r="CN50" s="10">
        <f t="shared" ca="1" si="210"/>
        <v>0</v>
      </c>
      <c r="CO50" s="10">
        <f t="shared" ca="1" si="210"/>
        <v>0</v>
      </c>
      <c r="CP50" s="10">
        <f t="shared" ca="1" si="210"/>
        <v>0</v>
      </c>
      <c r="CQ50" s="10">
        <f t="shared" ca="1" si="210"/>
        <v>0</v>
      </c>
      <c r="CR50" s="10">
        <f t="shared" ca="1" si="210"/>
        <v>0</v>
      </c>
      <c r="CS50" s="10">
        <f t="shared" ca="1" si="210"/>
        <v>0</v>
      </c>
      <c r="CT50" s="10">
        <f t="shared" ca="1" si="210"/>
        <v>0</v>
      </c>
      <c r="CU50" s="10">
        <f t="shared" ca="1" si="210"/>
        <v>0</v>
      </c>
      <c r="CV50" s="10">
        <f t="shared" ca="1" si="210"/>
        <v>0</v>
      </c>
      <c r="CW50" s="10">
        <f t="shared" ref="CW50:DA50" ca="1" si="211">(CX$12/$F$8*CW359-CW153*$F$7)*$C50</f>
        <v>0</v>
      </c>
      <c r="CX50" s="10">
        <f t="shared" ca="1" si="211"/>
        <v>0</v>
      </c>
      <c r="CY50" s="10">
        <f t="shared" ca="1" si="211"/>
        <v>0</v>
      </c>
      <c r="CZ50" s="10">
        <f t="shared" ca="1" si="211"/>
        <v>0</v>
      </c>
      <c r="DA50" s="10">
        <f t="shared" ca="1" si="211"/>
        <v>0</v>
      </c>
    </row>
    <row r="51" spans="3:105">
      <c r="C51" s="16">
        <f t="shared" ca="1" si="123"/>
        <v>1</v>
      </c>
      <c r="D51" s="58">
        <f t="shared" ca="1" si="119"/>
        <v>242.72624711896626</v>
      </c>
      <c r="E51" s="3">
        <f t="shared" si="127"/>
        <v>31</v>
      </c>
      <c r="F51" s="10">
        <f t="shared" ref="F51:AJ51" ca="1" si="212">(G$12/$F$8*F360-F154*$F$7)*$C51</f>
        <v>0</v>
      </c>
      <c r="G51" s="10">
        <f t="shared" ca="1" si="212"/>
        <v>0</v>
      </c>
      <c r="H51" s="10">
        <f t="shared" ca="1" si="212"/>
        <v>0</v>
      </c>
      <c r="I51" s="10">
        <f t="shared" ca="1" si="212"/>
        <v>0</v>
      </c>
      <c r="J51" s="10">
        <f t="shared" ca="1" si="212"/>
        <v>0</v>
      </c>
      <c r="K51" s="10">
        <f t="shared" ca="1" si="212"/>
        <v>0</v>
      </c>
      <c r="L51" s="10">
        <f t="shared" ca="1" si="212"/>
        <v>0</v>
      </c>
      <c r="M51" s="10">
        <f t="shared" ca="1" si="212"/>
        <v>0</v>
      </c>
      <c r="N51" s="10">
        <f t="shared" ca="1" si="212"/>
        <v>0</v>
      </c>
      <c r="O51" s="10">
        <f t="shared" ca="1" si="212"/>
        <v>0</v>
      </c>
      <c r="P51" s="10">
        <f t="shared" ca="1" si="212"/>
        <v>0</v>
      </c>
      <c r="Q51" s="10">
        <f t="shared" ca="1" si="212"/>
        <v>0</v>
      </c>
      <c r="R51" s="10">
        <f t="shared" ca="1" si="212"/>
        <v>0</v>
      </c>
      <c r="S51" s="10">
        <f t="shared" ca="1" si="212"/>
        <v>0</v>
      </c>
      <c r="T51" s="10">
        <f t="shared" ca="1" si="212"/>
        <v>0</v>
      </c>
      <c r="U51" s="10">
        <f t="shared" ca="1" si="212"/>
        <v>0</v>
      </c>
      <c r="V51" s="10">
        <f t="shared" ca="1" si="212"/>
        <v>0</v>
      </c>
      <c r="W51" s="10">
        <f t="shared" ca="1" si="212"/>
        <v>0</v>
      </c>
      <c r="X51" s="10">
        <f t="shared" ca="1" si="212"/>
        <v>0</v>
      </c>
      <c r="Y51" s="10">
        <f t="shared" ca="1" si="212"/>
        <v>0</v>
      </c>
      <c r="Z51" s="10">
        <f t="shared" ca="1" si="212"/>
        <v>0</v>
      </c>
      <c r="AA51" s="10">
        <f t="shared" ca="1" si="212"/>
        <v>0</v>
      </c>
      <c r="AB51" s="10">
        <f t="shared" ca="1" si="212"/>
        <v>0</v>
      </c>
      <c r="AC51" s="10">
        <f t="shared" ca="1" si="212"/>
        <v>0</v>
      </c>
      <c r="AD51" s="10">
        <f t="shared" ca="1" si="212"/>
        <v>0</v>
      </c>
      <c r="AE51" s="10">
        <f t="shared" ca="1" si="212"/>
        <v>0</v>
      </c>
      <c r="AF51" s="10">
        <f t="shared" ca="1" si="212"/>
        <v>0</v>
      </c>
      <c r="AG51" s="10">
        <f t="shared" ca="1" si="212"/>
        <v>0</v>
      </c>
      <c r="AH51" s="10">
        <f t="shared" ca="1" si="212"/>
        <v>0</v>
      </c>
      <c r="AI51" s="10">
        <f t="shared" ca="1" si="212"/>
        <v>0</v>
      </c>
      <c r="AJ51" s="10">
        <f t="shared" ca="1" si="212"/>
        <v>1.0518137375155208</v>
      </c>
      <c r="AK51" s="10">
        <f t="shared" ref="AK51:CV51" ca="1" si="213">(AL$12/$F$8*AK360-AK154*$F$7)*$C51</f>
        <v>1.3333761841735221</v>
      </c>
      <c r="AL51" s="10">
        <f t="shared" ca="1" si="213"/>
        <v>1.6308857452672374</v>
      </c>
      <c r="AM51" s="10">
        <f t="shared" ca="1" si="213"/>
        <v>1.9450458414608223</v>
      </c>
      <c r="AN51" s="10">
        <f t="shared" ca="1" si="213"/>
        <v>2.2765877462552799</v>
      </c>
      <c r="AO51" s="10">
        <f t="shared" ca="1" si="213"/>
        <v>2.6262716240800925</v>
      </c>
      <c r="AP51" s="10">
        <f t="shared" ca="1" si="213"/>
        <v>2.9948876056027629</v>
      </c>
      <c r="AQ51" s="10">
        <f t="shared" ca="1" si="213"/>
        <v>3.3832569015551197</v>
      </c>
      <c r="AR51" s="10">
        <f t="shared" ca="1" si="213"/>
        <v>3.7922329564195776</v>
      </c>
      <c r="AS51" s="10">
        <f t="shared" ca="1" si="213"/>
        <v>4.2227026433645021</v>
      </c>
      <c r="AT51" s="10">
        <f t="shared" ca="1" si="213"/>
        <v>4.675587501865345</v>
      </c>
      <c r="AU51" s="10">
        <f t="shared" ca="1" si="213"/>
        <v>5.1518450194972099</v>
      </c>
      <c r="AV51" s="10">
        <f t="shared" ca="1" si="213"/>
        <v>5.6524699594353098</v>
      </c>
      <c r="AW51" s="10">
        <f t="shared" ca="1" si="213"/>
        <v>6.1784957352521461</v>
      </c>
      <c r="AX51" s="10">
        <f t="shared" ca="1" si="213"/>
        <v>6.7309958346545011</v>
      </c>
      <c r="AY51" s="10">
        <f t="shared" ca="1" si="213"/>
        <v>7.3110852938592741</v>
      </c>
      <c r="AZ51" s="10">
        <f t="shared" ca="1" si="213"/>
        <v>7.9199222243651404</v>
      </c>
      <c r="BA51" s="10">
        <f t="shared" ca="1" si="213"/>
        <v>8.558709393936887</v>
      </c>
      <c r="BB51" s="10">
        <f t="shared" ca="1" si="213"/>
        <v>9.2286958636810077</v>
      </c>
      <c r="BC51" s="10">
        <f t="shared" ca="1" si="213"/>
        <v>9.9311786831552329</v>
      </c>
      <c r="BD51" s="10">
        <f t="shared" ca="1" si="213"/>
        <v>10.667504645520602</v>
      </c>
      <c r="BE51" s="10">
        <f t="shared" ca="1" si="213"/>
        <v>11.439072104813048</v>
      </c>
      <c r="BF51" s="10">
        <f t="shared" ca="1" si="213"/>
        <v>12.247332857482077</v>
      </c>
      <c r="BG51" s="10">
        <f t="shared" ca="1" si="213"/>
        <v>13.093794090416914</v>
      </c>
      <c r="BH51" s="10">
        <f t="shared" ca="1" si="213"/>
        <v>13.980020397756109</v>
      </c>
      <c r="BI51" s="10">
        <f t="shared" ca="1" si="213"/>
        <v>14.907635868854276</v>
      </c>
      <c r="BJ51" s="10">
        <f t="shared" ca="1" si="213"/>
        <v>15.878326249860359</v>
      </c>
      <c r="BK51" s="10">
        <f t="shared" ca="1" si="213"/>
        <v>16.893841181444838</v>
      </c>
      <c r="BL51" s="10">
        <f t="shared" ca="1" si="213"/>
        <v>17.955996515299507</v>
      </c>
      <c r="BM51" s="10">
        <f t="shared" ca="1" si="213"/>
        <v>19.066676712122156</v>
      </c>
      <c r="BN51" s="10">
        <f t="shared" ca="1" si="213"/>
        <v>0</v>
      </c>
      <c r="BO51" s="10">
        <f t="shared" ca="1" si="213"/>
        <v>0</v>
      </c>
      <c r="BP51" s="10">
        <f t="shared" ca="1" si="213"/>
        <v>0</v>
      </c>
      <c r="BQ51" s="10">
        <f t="shared" ca="1" si="213"/>
        <v>0</v>
      </c>
      <c r="BR51" s="10">
        <f t="shared" ca="1" si="213"/>
        <v>0</v>
      </c>
      <c r="BS51" s="10">
        <f t="shared" ca="1" si="213"/>
        <v>0</v>
      </c>
      <c r="BT51" s="10">
        <f t="shared" ca="1" si="213"/>
        <v>0</v>
      </c>
      <c r="BU51" s="10">
        <f t="shared" ca="1" si="213"/>
        <v>0</v>
      </c>
      <c r="BV51" s="10">
        <f t="shared" ca="1" si="213"/>
        <v>0</v>
      </c>
      <c r="BW51" s="10">
        <f t="shared" ca="1" si="213"/>
        <v>0</v>
      </c>
      <c r="BX51" s="10">
        <f t="shared" ca="1" si="213"/>
        <v>0</v>
      </c>
      <c r="BY51" s="10">
        <f t="shared" ca="1" si="213"/>
        <v>0</v>
      </c>
      <c r="BZ51" s="10">
        <f t="shared" ca="1" si="213"/>
        <v>0</v>
      </c>
      <c r="CA51" s="10">
        <f t="shared" ca="1" si="213"/>
        <v>0</v>
      </c>
      <c r="CB51" s="10">
        <f t="shared" ca="1" si="213"/>
        <v>0</v>
      </c>
      <c r="CC51" s="10">
        <f t="shared" ca="1" si="213"/>
        <v>0</v>
      </c>
      <c r="CD51" s="10">
        <f t="shared" ca="1" si="213"/>
        <v>0</v>
      </c>
      <c r="CE51" s="10">
        <f t="shared" ca="1" si="213"/>
        <v>0</v>
      </c>
      <c r="CF51" s="10">
        <f t="shared" ca="1" si="213"/>
        <v>0</v>
      </c>
      <c r="CG51" s="10">
        <f t="shared" ca="1" si="213"/>
        <v>0</v>
      </c>
      <c r="CH51" s="10">
        <f t="shared" ca="1" si="213"/>
        <v>0</v>
      </c>
      <c r="CI51" s="10">
        <f t="shared" ca="1" si="213"/>
        <v>0</v>
      </c>
      <c r="CJ51" s="10">
        <f t="shared" ca="1" si="213"/>
        <v>0</v>
      </c>
      <c r="CK51" s="10">
        <f t="shared" ca="1" si="213"/>
        <v>0</v>
      </c>
      <c r="CL51" s="10">
        <f t="shared" ca="1" si="213"/>
        <v>0</v>
      </c>
      <c r="CM51" s="10">
        <f t="shared" ca="1" si="213"/>
        <v>0</v>
      </c>
      <c r="CN51" s="10">
        <f t="shared" ca="1" si="213"/>
        <v>0</v>
      </c>
      <c r="CO51" s="10">
        <f t="shared" ca="1" si="213"/>
        <v>0</v>
      </c>
      <c r="CP51" s="10">
        <f t="shared" ca="1" si="213"/>
        <v>0</v>
      </c>
      <c r="CQ51" s="10">
        <f t="shared" ca="1" si="213"/>
        <v>0</v>
      </c>
      <c r="CR51" s="10">
        <f t="shared" ca="1" si="213"/>
        <v>0</v>
      </c>
      <c r="CS51" s="10">
        <f t="shared" ca="1" si="213"/>
        <v>0</v>
      </c>
      <c r="CT51" s="10">
        <f t="shared" ca="1" si="213"/>
        <v>0</v>
      </c>
      <c r="CU51" s="10">
        <f t="shared" ca="1" si="213"/>
        <v>0</v>
      </c>
      <c r="CV51" s="10">
        <f t="shared" ca="1" si="213"/>
        <v>0</v>
      </c>
      <c r="CW51" s="10">
        <f t="shared" ref="CW51:DA51" ca="1" si="214">(CX$12/$F$8*CW360-CW154*$F$7)*$C51</f>
        <v>0</v>
      </c>
      <c r="CX51" s="10">
        <f t="shared" ca="1" si="214"/>
        <v>0</v>
      </c>
      <c r="CY51" s="10">
        <f t="shared" ca="1" si="214"/>
        <v>0</v>
      </c>
      <c r="CZ51" s="10">
        <f t="shared" ca="1" si="214"/>
        <v>0</v>
      </c>
      <c r="DA51" s="10">
        <f t="shared" ca="1" si="214"/>
        <v>0</v>
      </c>
    </row>
    <row r="52" spans="3:105">
      <c r="C52" s="16">
        <f t="shared" ca="1" si="123"/>
        <v>1</v>
      </c>
      <c r="D52" s="58">
        <f t="shared" ca="1" si="119"/>
        <v>250.00803453253525</v>
      </c>
      <c r="E52" s="3">
        <f t="shared" si="127"/>
        <v>32</v>
      </c>
      <c r="F52" s="10">
        <f t="shared" ref="F52:AJ52" ca="1" si="215">(G$12/$F$8*F361-F155*$F$7)*$C52</f>
        <v>0</v>
      </c>
      <c r="G52" s="10">
        <f t="shared" ca="1" si="215"/>
        <v>0</v>
      </c>
      <c r="H52" s="10">
        <f t="shared" ca="1" si="215"/>
        <v>0</v>
      </c>
      <c r="I52" s="10">
        <f t="shared" ca="1" si="215"/>
        <v>0</v>
      </c>
      <c r="J52" s="10">
        <f t="shared" ca="1" si="215"/>
        <v>0</v>
      </c>
      <c r="K52" s="10">
        <f t="shared" ca="1" si="215"/>
        <v>0</v>
      </c>
      <c r="L52" s="10">
        <f t="shared" ca="1" si="215"/>
        <v>0</v>
      </c>
      <c r="M52" s="10">
        <f t="shared" ca="1" si="215"/>
        <v>0</v>
      </c>
      <c r="N52" s="10">
        <f t="shared" ca="1" si="215"/>
        <v>0</v>
      </c>
      <c r="O52" s="10">
        <f t="shared" ca="1" si="215"/>
        <v>0</v>
      </c>
      <c r="P52" s="10">
        <f t="shared" ca="1" si="215"/>
        <v>0</v>
      </c>
      <c r="Q52" s="10">
        <f t="shared" ca="1" si="215"/>
        <v>0</v>
      </c>
      <c r="R52" s="10">
        <f t="shared" ca="1" si="215"/>
        <v>0</v>
      </c>
      <c r="S52" s="10">
        <f t="shared" ca="1" si="215"/>
        <v>0</v>
      </c>
      <c r="T52" s="10">
        <f t="shared" ca="1" si="215"/>
        <v>0</v>
      </c>
      <c r="U52" s="10">
        <f t="shared" ca="1" si="215"/>
        <v>0</v>
      </c>
      <c r="V52" s="10">
        <f t="shared" ca="1" si="215"/>
        <v>0</v>
      </c>
      <c r="W52" s="10">
        <f t="shared" ca="1" si="215"/>
        <v>0</v>
      </c>
      <c r="X52" s="10">
        <f t="shared" ca="1" si="215"/>
        <v>0</v>
      </c>
      <c r="Y52" s="10">
        <f t="shared" ca="1" si="215"/>
        <v>0</v>
      </c>
      <c r="Z52" s="10">
        <f t="shared" ca="1" si="215"/>
        <v>0</v>
      </c>
      <c r="AA52" s="10">
        <f t="shared" ca="1" si="215"/>
        <v>0</v>
      </c>
      <c r="AB52" s="10">
        <f t="shared" ca="1" si="215"/>
        <v>0</v>
      </c>
      <c r="AC52" s="10">
        <f t="shared" ca="1" si="215"/>
        <v>0</v>
      </c>
      <c r="AD52" s="10">
        <f t="shared" ca="1" si="215"/>
        <v>0</v>
      </c>
      <c r="AE52" s="10">
        <f t="shared" ca="1" si="215"/>
        <v>0</v>
      </c>
      <c r="AF52" s="10">
        <f t="shared" ca="1" si="215"/>
        <v>0</v>
      </c>
      <c r="AG52" s="10">
        <f t="shared" ca="1" si="215"/>
        <v>0</v>
      </c>
      <c r="AH52" s="10">
        <f t="shared" ca="1" si="215"/>
        <v>0</v>
      </c>
      <c r="AI52" s="10">
        <f t="shared" ca="1" si="215"/>
        <v>0</v>
      </c>
      <c r="AJ52" s="10">
        <f t="shared" ca="1" si="215"/>
        <v>0</v>
      </c>
      <c r="AK52" s="10">
        <f t="shared" ref="AK52:CV52" ca="1" si="216">(AL$12/$F$8*AK361-AK155*$F$7)*$C52</f>
        <v>1.0833681496409868</v>
      </c>
      <c r="AL52" s="10">
        <f t="shared" ca="1" si="216"/>
        <v>1.3733774696987249</v>
      </c>
      <c r="AM52" s="10">
        <f t="shared" ca="1" si="216"/>
        <v>1.679812317625256</v>
      </c>
      <c r="AN52" s="10">
        <f t="shared" ca="1" si="216"/>
        <v>2.0033972167046459</v>
      </c>
      <c r="AO52" s="10">
        <f t="shared" ca="1" si="216"/>
        <v>2.3448853786429389</v>
      </c>
      <c r="AP52" s="10">
        <f t="shared" ca="1" si="216"/>
        <v>2.7050597728024943</v>
      </c>
      <c r="AQ52" s="10">
        <f t="shared" ca="1" si="216"/>
        <v>3.0847342337708445</v>
      </c>
      <c r="AR52" s="10">
        <f t="shared" ca="1" si="216"/>
        <v>3.484754608601774</v>
      </c>
      <c r="AS52" s="10">
        <f t="shared" ca="1" si="216"/>
        <v>3.905999945112165</v>
      </c>
      <c r="AT52" s="10">
        <f t="shared" ca="1" si="216"/>
        <v>4.3493837226654364</v>
      </c>
      <c r="AU52" s="10">
        <f t="shared" ca="1" si="216"/>
        <v>4.8158551269213055</v>
      </c>
      <c r="AV52" s="10">
        <f t="shared" ca="1" si="216"/>
        <v>5.3064003700821267</v>
      </c>
      <c r="AW52" s="10">
        <f t="shared" ca="1" si="216"/>
        <v>5.8220440582183688</v>
      </c>
      <c r="AX52" s="10">
        <f t="shared" ca="1" si="216"/>
        <v>6.3638506073097103</v>
      </c>
      <c r="AY52" s="10">
        <f t="shared" ca="1" si="216"/>
        <v>6.9329257096941399</v>
      </c>
      <c r="AZ52" s="10">
        <f t="shared" ca="1" si="216"/>
        <v>7.5304178526750514</v>
      </c>
      <c r="BA52" s="10">
        <f t="shared" ca="1" si="216"/>
        <v>8.1575198910960935</v>
      </c>
      <c r="BB52" s="10">
        <f t="shared" ca="1" si="216"/>
        <v>8.8154706757549945</v>
      </c>
      <c r="BC52" s="10">
        <f t="shared" ca="1" si="216"/>
        <v>9.5055567395914373</v>
      </c>
      <c r="BD52" s="10">
        <f t="shared" ca="1" si="216"/>
        <v>10.22911404364989</v>
      </c>
      <c r="BE52" s="10">
        <f t="shared" ca="1" si="216"/>
        <v>10.987529784886217</v>
      </c>
      <c r="BF52" s="10">
        <f t="shared" ca="1" si="216"/>
        <v>11.78224426795744</v>
      </c>
      <c r="BG52" s="10">
        <f t="shared" ca="1" si="216"/>
        <v>12.614752843206539</v>
      </c>
      <c r="BH52" s="10">
        <f t="shared" ca="1" si="216"/>
        <v>13.486607913129422</v>
      </c>
      <c r="BI52" s="10">
        <f t="shared" ca="1" si="216"/>
        <v>14.39942100968879</v>
      </c>
      <c r="BJ52" s="10">
        <f t="shared" ca="1" si="216"/>
        <v>15.354864944919907</v>
      </c>
      <c r="BK52" s="10">
        <f t="shared" ca="1" si="216"/>
        <v>16.354676037356171</v>
      </c>
      <c r="BL52" s="10">
        <f t="shared" ca="1" si="216"/>
        <v>17.400656416888182</v>
      </c>
      <c r="BM52" s="10">
        <f t="shared" ca="1" si="216"/>
        <v>18.494676410758494</v>
      </c>
      <c r="BN52" s="10">
        <f t="shared" ca="1" si="216"/>
        <v>19.638677013485825</v>
      </c>
      <c r="BO52" s="10">
        <f t="shared" ca="1" si="216"/>
        <v>0</v>
      </c>
      <c r="BP52" s="10">
        <f t="shared" ca="1" si="216"/>
        <v>0</v>
      </c>
      <c r="BQ52" s="10">
        <f t="shared" ca="1" si="216"/>
        <v>0</v>
      </c>
      <c r="BR52" s="10">
        <f t="shared" ca="1" si="216"/>
        <v>0</v>
      </c>
      <c r="BS52" s="10">
        <f t="shared" ca="1" si="216"/>
        <v>0</v>
      </c>
      <c r="BT52" s="10">
        <f t="shared" ca="1" si="216"/>
        <v>0</v>
      </c>
      <c r="BU52" s="10">
        <f t="shared" ca="1" si="216"/>
        <v>0</v>
      </c>
      <c r="BV52" s="10">
        <f t="shared" ca="1" si="216"/>
        <v>0</v>
      </c>
      <c r="BW52" s="10">
        <f t="shared" ca="1" si="216"/>
        <v>0</v>
      </c>
      <c r="BX52" s="10">
        <f t="shared" ca="1" si="216"/>
        <v>0</v>
      </c>
      <c r="BY52" s="10">
        <f t="shared" ca="1" si="216"/>
        <v>0</v>
      </c>
      <c r="BZ52" s="10">
        <f t="shared" ca="1" si="216"/>
        <v>0</v>
      </c>
      <c r="CA52" s="10">
        <f t="shared" ca="1" si="216"/>
        <v>0</v>
      </c>
      <c r="CB52" s="10">
        <f t="shared" ca="1" si="216"/>
        <v>0</v>
      </c>
      <c r="CC52" s="10">
        <f t="shared" ca="1" si="216"/>
        <v>0</v>
      </c>
      <c r="CD52" s="10">
        <f t="shared" ca="1" si="216"/>
        <v>0</v>
      </c>
      <c r="CE52" s="10">
        <f t="shared" ca="1" si="216"/>
        <v>0</v>
      </c>
      <c r="CF52" s="10">
        <f t="shared" ca="1" si="216"/>
        <v>0</v>
      </c>
      <c r="CG52" s="10">
        <f t="shared" ca="1" si="216"/>
        <v>0</v>
      </c>
      <c r="CH52" s="10">
        <f t="shared" ca="1" si="216"/>
        <v>0</v>
      </c>
      <c r="CI52" s="10">
        <f t="shared" ca="1" si="216"/>
        <v>0</v>
      </c>
      <c r="CJ52" s="10">
        <f t="shared" ca="1" si="216"/>
        <v>0</v>
      </c>
      <c r="CK52" s="10">
        <f t="shared" ca="1" si="216"/>
        <v>0</v>
      </c>
      <c r="CL52" s="10">
        <f t="shared" ca="1" si="216"/>
        <v>0</v>
      </c>
      <c r="CM52" s="10">
        <f t="shared" ca="1" si="216"/>
        <v>0</v>
      </c>
      <c r="CN52" s="10">
        <f t="shared" ca="1" si="216"/>
        <v>0</v>
      </c>
      <c r="CO52" s="10">
        <f t="shared" ca="1" si="216"/>
        <v>0</v>
      </c>
      <c r="CP52" s="10">
        <f t="shared" ca="1" si="216"/>
        <v>0</v>
      </c>
      <c r="CQ52" s="10">
        <f t="shared" ca="1" si="216"/>
        <v>0</v>
      </c>
      <c r="CR52" s="10">
        <f t="shared" ca="1" si="216"/>
        <v>0</v>
      </c>
      <c r="CS52" s="10">
        <f t="shared" ca="1" si="216"/>
        <v>0</v>
      </c>
      <c r="CT52" s="10">
        <f t="shared" ca="1" si="216"/>
        <v>0</v>
      </c>
      <c r="CU52" s="10">
        <f t="shared" ca="1" si="216"/>
        <v>0</v>
      </c>
      <c r="CV52" s="10">
        <f t="shared" ca="1" si="216"/>
        <v>0</v>
      </c>
      <c r="CW52" s="10">
        <f t="shared" ref="CW52:DA52" ca="1" si="217">(CX$12/$F$8*CW361-CW155*$F$7)*$C52</f>
        <v>0</v>
      </c>
      <c r="CX52" s="10">
        <f t="shared" ca="1" si="217"/>
        <v>0</v>
      </c>
      <c r="CY52" s="10">
        <f t="shared" ca="1" si="217"/>
        <v>0</v>
      </c>
      <c r="CZ52" s="10">
        <f t="shared" ca="1" si="217"/>
        <v>0</v>
      </c>
      <c r="DA52" s="10">
        <f t="shared" ca="1" si="217"/>
        <v>0</v>
      </c>
    </row>
    <row r="53" spans="3:105">
      <c r="C53" s="16">
        <f t="shared" ca="1" si="123"/>
        <v>1</v>
      </c>
      <c r="D53" s="58">
        <f t="shared" ref="D53:D84" ca="1" si="218">IF(E53&lt;$F$9+1-$F$8,OFFSET($E$12,0,MATCH(E53,$F$10:$DZ$10,0)),0)</f>
        <v>257.50827556851135</v>
      </c>
      <c r="E53" s="3">
        <f t="shared" si="127"/>
        <v>33</v>
      </c>
      <c r="F53" s="10">
        <f t="shared" ref="F53:AJ53" ca="1" si="219">(G$12/$F$8*F362-F156*$F$7)*$C53</f>
        <v>0</v>
      </c>
      <c r="G53" s="10">
        <f t="shared" ca="1" si="219"/>
        <v>0</v>
      </c>
      <c r="H53" s="10">
        <f t="shared" ca="1" si="219"/>
        <v>0</v>
      </c>
      <c r="I53" s="10">
        <f t="shared" ca="1" si="219"/>
        <v>0</v>
      </c>
      <c r="J53" s="10">
        <f t="shared" ca="1" si="219"/>
        <v>0</v>
      </c>
      <c r="K53" s="10">
        <f t="shared" ca="1" si="219"/>
        <v>0</v>
      </c>
      <c r="L53" s="10">
        <f t="shared" ca="1" si="219"/>
        <v>0</v>
      </c>
      <c r="M53" s="10">
        <f t="shared" ca="1" si="219"/>
        <v>0</v>
      </c>
      <c r="N53" s="10">
        <f t="shared" ca="1" si="219"/>
        <v>0</v>
      </c>
      <c r="O53" s="10">
        <f t="shared" ca="1" si="219"/>
        <v>0</v>
      </c>
      <c r="P53" s="10">
        <f t="shared" ca="1" si="219"/>
        <v>0</v>
      </c>
      <c r="Q53" s="10">
        <f t="shared" ca="1" si="219"/>
        <v>0</v>
      </c>
      <c r="R53" s="10">
        <f t="shared" ca="1" si="219"/>
        <v>0</v>
      </c>
      <c r="S53" s="10">
        <f t="shared" ca="1" si="219"/>
        <v>0</v>
      </c>
      <c r="T53" s="10">
        <f t="shared" ca="1" si="219"/>
        <v>0</v>
      </c>
      <c r="U53" s="10">
        <f t="shared" ca="1" si="219"/>
        <v>0</v>
      </c>
      <c r="V53" s="10">
        <f t="shared" ca="1" si="219"/>
        <v>0</v>
      </c>
      <c r="W53" s="10">
        <f t="shared" ca="1" si="219"/>
        <v>0</v>
      </c>
      <c r="X53" s="10">
        <f t="shared" ca="1" si="219"/>
        <v>0</v>
      </c>
      <c r="Y53" s="10">
        <f t="shared" ca="1" si="219"/>
        <v>0</v>
      </c>
      <c r="Z53" s="10">
        <f t="shared" ca="1" si="219"/>
        <v>0</v>
      </c>
      <c r="AA53" s="10">
        <f t="shared" ca="1" si="219"/>
        <v>0</v>
      </c>
      <c r="AB53" s="10">
        <f t="shared" ca="1" si="219"/>
        <v>0</v>
      </c>
      <c r="AC53" s="10">
        <f t="shared" ca="1" si="219"/>
        <v>0</v>
      </c>
      <c r="AD53" s="10">
        <f t="shared" ca="1" si="219"/>
        <v>0</v>
      </c>
      <c r="AE53" s="10">
        <f t="shared" ca="1" si="219"/>
        <v>0</v>
      </c>
      <c r="AF53" s="10">
        <f t="shared" ca="1" si="219"/>
        <v>0</v>
      </c>
      <c r="AG53" s="10">
        <f t="shared" ca="1" si="219"/>
        <v>0</v>
      </c>
      <c r="AH53" s="10">
        <f t="shared" ca="1" si="219"/>
        <v>0</v>
      </c>
      <c r="AI53" s="10">
        <f t="shared" ca="1" si="219"/>
        <v>0</v>
      </c>
      <c r="AJ53" s="10">
        <f t="shared" ca="1" si="219"/>
        <v>0</v>
      </c>
      <c r="AK53" s="10">
        <f t="shared" ref="AK53:CV53" ca="1" si="220">(AL$12/$F$8*AK362-AK156*$F$7)*$C53</f>
        <v>0</v>
      </c>
      <c r="AL53" s="10">
        <f t="shared" ca="1" si="220"/>
        <v>1.1158691941302141</v>
      </c>
      <c r="AM53" s="10">
        <f t="shared" ca="1" si="220"/>
        <v>1.4145787937896888</v>
      </c>
      <c r="AN53" s="10">
        <f t="shared" ca="1" si="220"/>
        <v>1.7302066871540109</v>
      </c>
      <c r="AO53" s="10">
        <f t="shared" ca="1" si="220"/>
        <v>2.0634991332057879</v>
      </c>
      <c r="AP53" s="10">
        <f t="shared" ca="1" si="220"/>
        <v>2.4152319400022275</v>
      </c>
      <c r="AQ53" s="10">
        <f t="shared" ca="1" si="220"/>
        <v>2.7862115659865694</v>
      </c>
      <c r="AR53" s="10">
        <f t="shared" ca="1" si="220"/>
        <v>3.1772762607839713</v>
      </c>
      <c r="AS53" s="10">
        <f t="shared" ca="1" si="220"/>
        <v>3.589297246859827</v>
      </c>
      <c r="AT53" s="10">
        <f t="shared" ca="1" si="220"/>
        <v>4.0231799434655295</v>
      </c>
      <c r="AU53" s="10">
        <f t="shared" ca="1" si="220"/>
        <v>4.4798652343454011</v>
      </c>
      <c r="AV53" s="10">
        <f t="shared" ca="1" si="220"/>
        <v>4.9603307807289445</v>
      </c>
      <c r="AW53" s="10">
        <f t="shared" ca="1" si="220"/>
        <v>5.4655923811845906</v>
      </c>
      <c r="AX53" s="10">
        <f t="shared" ca="1" si="220"/>
        <v>5.9967053799649186</v>
      </c>
      <c r="AY53" s="10">
        <f t="shared" ca="1" si="220"/>
        <v>6.554766125529004</v>
      </c>
      <c r="AZ53" s="10">
        <f t="shared" ca="1" si="220"/>
        <v>7.1409134809849624</v>
      </c>
      <c r="BA53" s="10">
        <f t="shared" ca="1" si="220"/>
        <v>7.7563303882553027</v>
      </c>
      <c r="BB53" s="10">
        <f t="shared" ca="1" si="220"/>
        <v>8.4022454878289778</v>
      </c>
      <c r="BC53" s="10">
        <f t="shared" ca="1" si="220"/>
        <v>9.0799347960276418</v>
      </c>
      <c r="BD53" s="10">
        <f t="shared" ca="1" si="220"/>
        <v>9.790723441779182</v>
      </c>
      <c r="BE53" s="10">
        <f t="shared" ca="1" si="220"/>
        <v>10.535987464959387</v>
      </c>
      <c r="BF53" s="10">
        <f t="shared" ca="1" si="220"/>
        <v>11.317155678432805</v>
      </c>
      <c r="BG53" s="10">
        <f t="shared" ca="1" si="220"/>
        <v>12.135711595996163</v>
      </c>
      <c r="BH53" s="10">
        <f t="shared" ca="1" si="220"/>
        <v>12.993195428502737</v>
      </c>
      <c r="BI53" s="10">
        <f t="shared" ca="1" si="220"/>
        <v>13.891206150523303</v>
      </c>
      <c r="BJ53" s="10">
        <f t="shared" ca="1" si="220"/>
        <v>14.831403639979456</v>
      </c>
      <c r="BK53" s="10">
        <f t="shared" ca="1" si="220"/>
        <v>15.815510893267508</v>
      </c>
      <c r="BL53" s="10">
        <f t="shared" ca="1" si="220"/>
        <v>16.845316318476858</v>
      </c>
      <c r="BM53" s="10">
        <f t="shared" ca="1" si="220"/>
        <v>17.922676109394828</v>
      </c>
      <c r="BN53" s="10">
        <f t="shared" ca="1" si="220"/>
        <v>19.049516703081249</v>
      </c>
      <c r="BO53" s="10">
        <f t="shared" ca="1" si="220"/>
        <v>20.227837323890398</v>
      </c>
      <c r="BP53" s="10">
        <f t="shared" ca="1" si="220"/>
        <v>0</v>
      </c>
      <c r="BQ53" s="10">
        <f t="shared" ca="1" si="220"/>
        <v>0</v>
      </c>
      <c r="BR53" s="10">
        <f t="shared" ca="1" si="220"/>
        <v>0</v>
      </c>
      <c r="BS53" s="10">
        <f t="shared" ca="1" si="220"/>
        <v>0</v>
      </c>
      <c r="BT53" s="10">
        <f t="shared" ca="1" si="220"/>
        <v>0</v>
      </c>
      <c r="BU53" s="10">
        <f t="shared" ca="1" si="220"/>
        <v>0</v>
      </c>
      <c r="BV53" s="10">
        <f t="shared" ca="1" si="220"/>
        <v>0</v>
      </c>
      <c r="BW53" s="10">
        <f t="shared" ca="1" si="220"/>
        <v>0</v>
      </c>
      <c r="BX53" s="10">
        <f t="shared" ca="1" si="220"/>
        <v>0</v>
      </c>
      <c r="BY53" s="10">
        <f t="shared" ca="1" si="220"/>
        <v>0</v>
      </c>
      <c r="BZ53" s="10">
        <f t="shared" ca="1" si="220"/>
        <v>0</v>
      </c>
      <c r="CA53" s="10">
        <f t="shared" ca="1" si="220"/>
        <v>0</v>
      </c>
      <c r="CB53" s="10">
        <f t="shared" ca="1" si="220"/>
        <v>0</v>
      </c>
      <c r="CC53" s="10">
        <f t="shared" ca="1" si="220"/>
        <v>0</v>
      </c>
      <c r="CD53" s="10">
        <f t="shared" ca="1" si="220"/>
        <v>0</v>
      </c>
      <c r="CE53" s="10">
        <f t="shared" ca="1" si="220"/>
        <v>0</v>
      </c>
      <c r="CF53" s="10">
        <f t="shared" ca="1" si="220"/>
        <v>0</v>
      </c>
      <c r="CG53" s="10">
        <f t="shared" ca="1" si="220"/>
        <v>0</v>
      </c>
      <c r="CH53" s="10">
        <f t="shared" ca="1" si="220"/>
        <v>0</v>
      </c>
      <c r="CI53" s="10">
        <f t="shared" ca="1" si="220"/>
        <v>0</v>
      </c>
      <c r="CJ53" s="10">
        <f t="shared" ca="1" si="220"/>
        <v>0</v>
      </c>
      <c r="CK53" s="10">
        <f t="shared" ca="1" si="220"/>
        <v>0</v>
      </c>
      <c r="CL53" s="10">
        <f t="shared" ca="1" si="220"/>
        <v>0</v>
      </c>
      <c r="CM53" s="10">
        <f t="shared" ca="1" si="220"/>
        <v>0</v>
      </c>
      <c r="CN53" s="10">
        <f t="shared" ca="1" si="220"/>
        <v>0</v>
      </c>
      <c r="CO53" s="10">
        <f t="shared" ca="1" si="220"/>
        <v>0</v>
      </c>
      <c r="CP53" s="10">
        <f t="shared" ca="1" si="220"/>
        <v>0</v>
      </c>
      <c r="CQ53" s="10">
        <f t="shared" ca="1" si="220"/>
        <v>0</v>
      </c>
      <c r="CR53" s="10">
        <f t="shared" ca="1" si="220"/>
        <v>0</v>
      </c>
      <c r="CS53" s="10">
        <f t="shared" ca="1" si="220"/>
        <v>0</v>
      </c>
      <c r="CT53" s="10">
        <f t="shared" ca="1" si="220"/>
        <v>0</v>
      </c>
      <c r="CU53" s="10">
        <f t="shared" ca="1" si="220"/>
        <v>0</v>
      </c>
      <c r="CV53" s="10">
        <f t="shared" ca="1" si="220"/>
        <v>0</v>
      </c>
      <c r="CW53" s="10">
        <f t="shared" ref="CW53:DA53" ca="1" si="221">(CX$12/$F$8*CW362-CW156*$F$7)*$C53</f>
        <v>0</v>
      </c>
      <c r="CX53" s="10">
        <f t="shared" ca="1" si="221"/>
        <v>0</v>
      </c>
      <c r="CY53" s="10">
        <f t="shared" ca="1" si="221"/>
        <v>0</v>
      </c>
      <c r="CZ53" s="10">
        <f t="shared" ca="1" si="221"/>
        <v>0</v>
      </c>
      <c r="DA53" s="10">
        <f t="shared" ca="1" si="221"/>
        <v>0</v>
      </c>
    </row>
    <row r="54" spans="3:105">
      <c r="C54" s="16">
        <f t="shared" ca="1" si="123"/>
        <v>1</v>
      </c>
      <c r="D54" s="58">
        <f t="shared" ca="1" si="218"/>
        <v>265.23352383556664</v>
      </c>
      <c r="E54" s="3">
        <f t="shared" si="127"/>
        <v>34</v>
      </c>
      <c r="F54" s="10">
        <f t="shared" ref="F54:AJ54" ca="1" si="222">(G$12/$F$8*F363-F157*$F$7)*$C54</f>
        <v>0</v>
      </c>
      <c r="G54" s="10">
        <f t="shared" ca="1" si="222"/>
        <v>0</v>
      </c>
      <c r="H54" s="10">
        <f t="shared" ca="1" si="222"/>
        <v>0</v>
      </c>
      <c r="I54" s="10">
        <f t="shared" ca="1" si="222"/>
        <v>0</v>
      </c>
      <c r="J54" s="10">
        <f t="shared" ca="1" si="222"/>
        <v>0</v>
      </c>
      <c r="K54" s="10">
        <f t="shared" ca="1" si="222"/>
        <v>0</v>
      </c>
      <c r="L54" s="10">
        <f t="shared" ca="1" si="222"/>
        <v>0</v>
      </c>
      <c r="M54" s="10">
        <f t="shared" ca="1" si="222"/>
        <v>0</v>
      </c>
      <c r="N54" s="10">
        <f t="shared" ca="1" si="222"/>
        <v>0</v>
      </c>
      <c r="O54" s="10">
        <f t="shared" ca="1" si="222"/>
        <v>0</v>
      </c>
      <c r="P54" s="10">
        <f t="shared" ca="1" si="222"/>
        <v>0</v>
      </c>
      <c r="Q54" s="10">
        <f t="shared" ca="1" si="222"/>
        <v>0</v>
      </c>
      <c r="R54" s="10">
        <f t="shared" ca="1" si="222"/>
        <v>0</v>
      </c>
      <c r="S54" s="10">
        <f t="shared" ca="1" si="222"/>
        <v>0</v>
      </c>
      <c r="T54" s="10">
        <f t="shared" ca="1" si="222"/>
        <v>0</v>
      </c>
      <c r="U54" s="10">
        <f t="shared" ca="1" si="222"/>
        <v>0</v>
      </c>
      <c r="V54" s="10">
        <f t="shared" ca="1" si="222"/>
        <v>0</v>
      </c>
      <c r="W54" s="10">
        <f t="shared" ca="1" si="222"/>
        <v>0</v>
      </c>
      <c r="X54" s="10">
        <f t="shared" ca="1" si="222"/>
        <v>0</v>
      </c>
      <c r="Y54" s="10">
        <f t="shared" ca="1" si="222"/>
        <v>0</v>
      </c>
      <c r="Z54" s="10">
        <f t="shared" ca="1" si="222"/>
        <v>0</v>
      </c>
      <c r="AA54" s="10">
        <f t="shared" ca="1" si="222"/>
        <v>0</v>
      </c>
      <c r="AB54" s="10">
        <f t="shared" ca="1" si="222"/>
        <v>0</v>
      </c>
      <c r="AC54" s="10">
        <f t="shared" ca="1" si="222"/>
        <v>0</v>
      </c>
      <c r="AD54" s="10">
        <f t="shared" ca="1" si="222"/>
        <v>0</v>
      </c>
      <c r="AE54" s="10">
        <f t="shared" ca="1" si="222"/>
        <v>0</v>
      </c>
      <c r="AF54" s="10">
        <f t="shared" ca="1" si="222"/>
        <v>0</v>
      </c>
      <c r="AG54" s="10">
        <f t="shared" ca="1" si="222"/>
        <v>0</v>
      </c>
      <c r="AH54" s="10">
        <f t="shared" ca="1" si="222"/>
        <v>0</v>
      </c>
      <c r="AI54" s="10">
        <f t="shared" ca="1" si="222"/>
        <v>0</v>
      </c>
      <c r="AJ54" s="10">
        <f t="shared" ca="1" si="222"/>
        <v>0</v>
      </c>
      <c r="AK54" s="10">
        <f t="shared" ref="AK54:CV54" ca="1" si="223">(AL$12/$F$8*AK363-AK157*$F$7)*$C54</f>
        <v>0</v>
      </c>
      <c r="AL54" s="10">
        <f t="shared" ca="1" si="223"/>
        <v>0</v>
      </c>
      <c r="AM54" s="10">
        <f t="shared" ca="1" si="223"/>
        <v>1.1493452699541225</v>
      </c>
      <c r="AN54" s="10">
        <f t="shared" ca="1" si="223"/>
        <v>1.4570161576033795</v>
      </c>
      <c r="AO54" s="10">
        <f t="shared" ca="1" si="223"/>
        <v>1.7821128877686343</v>
      </c>
      <c r="AP54" s="10">
        <f t="shared" ca="1" si="223"/>
        <v>2.1254041072019607</v>
      </c>
      <c r="AQ54" s="10">
        <f t="shared" ca="1" si="223"/>
        <v>2.4876888982022942</v>
      </c>
      <c r="AR54" s="10">
        <f t="shared" ca="1" si="223"/>
        <v>2.8697979129661677</v>
      </c>
      <c r="AS54" s="10">
        <f t="shared" ca="1" si="223"/>
        <v>3.272594548607489</v>
      </c>
      <c r="AT54" s="10">
        <f t="shared" ca="1" si="223"/>
        <v>3.6969761642656218</v>
      </c>
      <c r="AU54" s="10">
        <f t="shared" ca="1" si="223"/>
        <v>4.1438753417694958</v>
      </c>
      <c r="AV54" s="10">
        <f t="shared" ca="1" si="223"/>
        <v>4.6142611913757632</v>
      </c>
      <c r="AW54" s="10">
        <f t="shared" ca="1" si="223"/>
        <v>5.1091407041508132</v>
      </c>
      <c r="AX54" s="10">
        <f t="shared" ca="1" si="223"/>
        <v>5.6295601526201278</v>
      </c>
      <c r="AY54" s="10">
        <f t="shared" ca="1" si="223"/>
        <v>6.1766065413638698</v>
      </c>
      <c r="AZ54" s="10">
        <f t="shared" ca="1" si="223"/>
        <v>6.7514091092948743</v>
      </c>
      <c r="BA54" s="10">
        <f t="shared" ca="1" si="223"/>
        <v>7.3551408854145111</v>
      </c>
      <c r="BB54" s="10">
        <f t="shared" ca="1" si="223"/>
        <v>7.9890202999029629</v>
      </c>
      <c r="BC54" s="10">
        <f t="shared" ca="1" si="223"/>
        <v>8.6543128524638462</v>
      </c>
      <c r="BD54" s="10">
        <f t="shared" ca="1" si="223"/>
        <v>9.3523328399084722</v>
      </c>
      <c r="BE54" s="10">
        <f t="shared" ca="1" si="223"/>
        <v>10.084445145032555</v>
      </c>
      <c r="BF54" s="10">
        <f t="shared" ca="1" si="223"/>
        <v>10.852067088908168</v>
      </c>
      <c r="BG54" s="10">
        <f t="shared" ca="1" si="223"/>
        <v>11.65667034878579</v>
      </c>
      <c r="BH54" s="10">
        <f t="shared" ca="1" si="223"/>
        <v>12.499782943876051</v>
      </c>
      <c r="BI54" s="10">
        <f t="shared" ca="1" si="223"/>
        <v>13.382991291357815</v>
      </c>
      <c r="BJ54" s="10">
        <f t="shared" ca="1" si="223"/>
        <v>14.307942335039005</v>
      </c>
      <c r="BK54" s="10">
        <f t="shared" ca="1" si="223"/>
        <v>15.276345749178841</v>
      </c>
      <c r="BL54" s="10">
        <f t="shared" ca="1" si="223"/>
        <v>16.289976220065533</v>
      </c>
      <c r="BM54" s="10">
        <f t="shared" ca="1" si="223"/>
        <v>17.350675808031163</v>
      </c>
      <c r="BN54" s="10">
        <f t="shared" ca="1" si="223"/>
        <v>18.460356392676672</v>
      </c>
      <c r="BO54" s="10">
        <f t="shared" ca="1" si="223"/>
        <v>19.621002204173688</v>
      </c>
      <c r="BP54" s="10">
        <f t="shared" ca="1" si="223"/>
        <v>20.834672443607111</v>
      </c>
      <c r="BQ54" s="10">
        <f t="shared" ca="1" si="223"/>
        <v>0</v>
      </c>
      <c r="BR54" s="10">
        <f t="shared" ca="1" si="223"/>
        <v>0</v>
      </c>
      <c r="BS54" s="10">
        <f t="shared" ca="1" si="223"/>
        <v>0</v>
      </c>
      <c r="BT54" s="10">
        <f t="shared" ca="1" si="223"/>
        <v>0</v>
      </c>
      <c r="BU54" s="10">
        <f t="shared" ca="1" si="223"/>
        <v>0</v>
      </c>
      <c r="BV54" s="10">
        <f t="shared" ca="1" si="223"/>
        <v>0</v>
      </c>
      <c r="BW54" s="10">
        <f t="shared" ca="1" si="223"/>
        <v>0</v>
      </c>
      <c r="BX54" s="10">
        <f t="shared" ca="1" si="223"/>
        <v>0</v>
      </c>
      <c r="BY54" s="10">
        <f t="shared" ca="1" si="223"/>
        <v>0</v>
      </c>
      <c r="BZ54" s="10">
        <f t="shared" ca="1" si="223"/>
        <v>0</v>
      </c>
      <c r="CA54" s="10">
        <f t="shared" ca="1" si="223"/>
        <v>0</v>
      </c>
      <c r="CB54" s="10">
        <f t="shared" ca="1" si="223"/>
        <v>0</v>
      </c>
      <c r="CC54" s="10">
        <f t="shared" ca="1" si="223"/>
        <v>0</v>
      </c>
      <c r="CD54" s="10">
        <f t="shared" ca="1" si="223"/>
        <v>0</v>
      </c>
      <c r="CE54" s="10">
        <f t="shared" ca="1" si="223"/>
        <v>0</v>
      </c>
      <c r="CF54" s="10">
        <f t="shared" ca="1" si="223"/>
        <v>0</v>
      </c>
      <c r="CG54" s="10">
        <f t="shared" ca="1" si="223"/>
        <v>0</v>
      </c>
      <c r="CH54" s="10">
        <f t="shared" ca="1" si="223"/>
        <v>0</v>
      </c>
      <c r="CI54" s="10">
        <f t="shared" ca="1" si="223"/>
        <v>0</v>
      </c>
      <c r="CJ54" s="10">
        <f t="shared" ca="1" si="223"/>
        <v>0</v>
      </c>
      <c r="CK54" s="10">
        <f t="shared" ca="1" si="223"/>
        <v>0</v>
      </c>
      <c r="CL54" s="10">
        <f t="shared" ca="1" si="223"/>
        <v>0</v>
      </c>
      <c r="CM54" s="10">
        <f t="shared" ca="1" si="223"/>
        <v>0</v>
      </c>
      <c r="CN54" s="10">
        <f t="shared" ca="1" si="223"/>
        <v>0</v>
      </c>
      <c r="CO54" s="10">
        <f t="shared" ca="1" si="223"/>
        <v>0</v>
      </c>
      <c r="CP54" s="10">
        <f t="shared" ca="1" si="223"/>
        <v>0</v>
      </c>
      <c r="CQ54" s="10">
        <f t="shared" ca="1" si="223"/>
        <v>0</v>
      </c>
      <c r="CR54" s="10">
        <f t="shared" ca="1" si="223"/>
        <v>0</v>
      </c>
      <c r="CS54" s="10">
        <f t="shared" ca="1" si="223"/>
        <v>0</v>
      </c>
      <c r="CT54" s="10">
        <f t="shared" ca="1" si="223"/>
        <v>0</v>
      </c>
      <c r="CU54" s="10">
        <f t="shared" ca="1" si="223"/>
        <v>0</v>
      </c>
      <c r="CV54" s="10">
        <f t="shared" ca="1" si="223"/>
        <v>0</v>
      </c>
      <c r="CW54" s="10">
        <f t="shared" ref="CW54:DA54" ca="1" si="224">(CX$12/$F$8*CW363-CW157*$F$7)*$C54</f>
        <v>0</v>
      </c>
      <c r="CX54" s="10">
        <f t="shared" ca="1" si="224"/>
        <v>0</v>
      </c>
      <c r="CY54" s="10">
        <f t="shared" ca="1" si="224"/>
        <v>0</v>
      </c>
      <c r="CZ54" s="10">
        <f t="shared" ca="1" si="224"/>
        <v>0</v>
      </c>
      <c r="DA54" s="10">
        <f t="shared" ca="1" si="224"/>
        <v>0</v>
      </c>
    </row>
    <row r="55" spans="3:105">
      <c r="C55" s="16">
        <f t="shared" ca="1" si="123"/>
        <v>1</v>
      </c>
      <c r="D55" s="58">
        <f t="shared" ca="1" si="218"/>
        <v>273.19052955063364</v>
      </c>
      <c r="E55" s="3">
        <f t="shared" si="127"/>
        <v>35</v>
      </c>
      <c r="F55" s="10">
        <f t="shared" ref="F55:AJ55" ca="1" si="225">(G$12/$F$8*F364-F158*$F$7)*$C55</f>
        <v>0</v>
      </c>
      <c r="G55" s="10">
        <f t="shared" ca="1" si="225"/>
        <v>0</v>
      </c>
      <c r="H55" s="10">
        <f t="shared" ca="1" si="225"/>
        <v>0</v>
      </c>
      <c r="I55" s="10">
        <f t="shared" ca="1" si="225"/>
        <v>0</v>
      </c>
      <c r="J55" s="10">
        <f t="shared" ca="1" si="225"/>
        <v>0</v>
      </c>
      <c r="K55" s="10">
        <f t="shared" ca="1" si="225"/>
        <v>0</v>
      </c>
      <c r="L55" s="10">
        <f t="shared" ca="1" si="225"/>
        <v>0</v>
      </c>
      <c r="M55" s="10">
        <f t="shared" ca="1" si="225"/>
        <v>0</v>
      </c>
      <c r="N55" s="10">
        <f t="shared" ca="1" si="225"/>
        <v>0</v>
      </c>
      <c r="O55" s="10">
        <f t="shared" ca="1" si="225"/>
        <v>0</v>
      </c>
      <c r="P55" s="10">
        <f t="shared" ca="1" si="225"/>
        <v>0</v>
      </c>
      <c r="Q55" s="10">
        <f t="shared" ca="1" si="225"/>
        <v>0</v>
      </c>
      <c r="R55" s="10">
        <f t="shared" ca="1" si="225"/>
        <v>0</v>
      </c>
      <c r="S55" s="10">
        <f t="shared" ca="1" si="225"/>
        <v>0</v>
      </c>
      <c r="T55" s="10">
        <f t="shared" ca="1" si="225"/>
        <v>0</v>
      </c>
      <c r="U55" s="10">
        <f t="shared" ca="1" si="225"/>
        <v>0</v>
      </c>
      <c r="V55" s="10">
        <f t="shared" ca="1" si="225"/>
        <v>0</v>
      </c>
      <c r="W55" s="10">
        <f t="shared" ca="1" si="225"/>
        <v>0</v>
      </c>
      <c r="X55" s="10">
        <f t="shared" ca="1" si="225"/>
        <v>0</v>
      </c>
      <c r="Y55" s="10">
        <f t="shared" ca="1" si="225"/>
        <v>0</v>
      </c>
      <c r="Z55" s="10">
        <f t="shared" ca="1" si="225"/>
        <v>0</v>
      </c>
      <c r="AA55" s="10">
        <f t="shared" ca="1" si="225"/>
        <v>0</v>
      </c>
      <c r="AB55" s="10">
        <f t="shared" ca="1" si="225"/>
        <v>0</v>
      </c>
      <c r="AC55" s="10">
        <f t="shared" ca="1" si="225"/>
        <v>0</v>
      </c>
      <c r="AD55" s="10">
        <f t="shared" ca="1" si="225"/>
        <v>0</v>
      </c>
      <c r="AE55" s="10">
        <f t="shared" ca="1" si="225"/>
        <v>0</v>
      </c>
      <c r="AF55" s="10">
        <f t="shared" ca="1" si="225"/>
        <v>0</v>
      </c>
      <c r="AG55" s="10">
        <f t="shared" ca="1" si="225"/>
        <v>0</v>
      </c>
      <c r="AH55" s="10">
        <f t="shared" ca="1" si="225"/>
        <v>0</v>
      </c>
      <c r="AI55" s="10">
        <f t="shared" ca="1" si="225"/>
        <v>0</v>
      </c>
      <c r="AJ55" s="10">
        <f t="shared" ca="1" si="225"/>
        <v>0</v>
      </c>
      <c r="AK55" s="10">
        <f t="shared" ref="AK55:CV55" ca="1" si="226">(AL$12/$F$8*AK364-AK158*$F$7)*$C55</f>
        <v>0</v>
      </c>
      <c r="AL55" s="10">
        <f t="shared" ca="1" si="226"/>
        <v>0</v>
      </c>
      <c r="AM55" s="10">
        <f t="shared" ca="1" si="226"/>
        <v>0</v>
      </c>
      <c r="AN55" s="10">
        <f t="shared" ca="1" si="226"/>
        <v>1.1838256280527446</v>
      </c>
      <c r="AO55" s="10">
        <f t="shared" ca="1" si="226"/>
        <v>1.5007266423314825</v>
      </c>
      <c r="AP55" s="10">
        <f t="shared" ca="1" si="226"/>
        <v>1.8355762744016939</v>
      </c>
      <c r="AQ55" s="10">
        <f t="shared" ca="1" si="226"/>
        <v>2.1891662304180191</v>
      </c>
      <c r="AR55" s="10">
        <f t="shared" ca="1" si="226"/>
        <v>2.562319565148365</v>
      </c>
      <c r="AS55" s="10">
        <f t="shared" ca="1" si="226"/>
        <v>2.955891850355151</v>
      </c>
      <c r="AT55" s="10">
        <f t="shared" ca="1" si="226"/>
        <v>3.3707723850657132</v>
      </c>
      <c r="AU55" s="10">
        <f t="shared" ca="1" si="226"/>
        <v>3.8078854491935896</v>
      </c>
      <c r="AV55" s="10">
        <f t="shared" ca="1" si="226"/>
        <v>4.268191602022581</v>
      </c>
      <c r="AW55" s="10">
        <f t="shared" ca="1" si="226"/>
        <v>4.7526890271170368</v>
      </c>
      <c r="AX55" s="10">
        <f t="shared" ca="1" si="226"/>
        <v>5.2624149252753369</v>
      </c>
      <c r="AY55" s="10">
        <f t="shared" ca="1" si="226"/>
        <v>5.7984469571987347</v>
      </c>
      <c r="AZ55" s="10">
        <f t="shared" ca="1" si="226"/>
        <v>6.3619047376047861</v>
      </c>
      <c r="BA55" s="10">
        <f t="shared" ca="1" si="226"/>
        <v>6.9539513825737194</v>
      </c>
      <c r="BB55" s="10">
        <f t="shared" ca="1" si="226"/>
        <v>7.575795111976948</v>
      </c>
      <c r="BC55" s="10">
        <f t="shared" ca="1" si="226"/>
        <v>8.2286909089000488</v>
      </c>
      <c r="BD55" s="10">
        <f t="shared" ca="1" si="226"/>
        <v>8.9139422380377624</v>
      </c>
      <c r="BE55" s="10">
        <f t="shared" ca="1" si="226"/>
        <v>9.6329028251057238</v>
      </c>
      <c r="BF55" s="10">
        <f t="shared" ca="1" si="226"/>
        <v>10.386978499383535</v>
      </c>
      <c r="BG55" s="10">
        <f t="shared" ca="1" si="226"/>
        <v>11.177629101575413</v>
      </c>
      <c r="BH55" s="10">
        <f t="shared" ca="1" si="226"/>
        <v>12.006370459249364</v>
      </c>
      <c r="BI55" s="10">
        <f t="shared" ca="1" si="226"/>
        <v>12.874776432192331</v>
      </c>
      <c r="BJ55" s="10">
        <f t="shared" ca="1" si="226"/>
        <v>13.784481030098554</v>
      </c>
      <c r="BK55" s="10">
        <f t="shared" ca="1" si="226"/>
        <v>14.737180605090177</v>
      </c>
      <c r="BL55" s="10">
        <f t="shared" ca="1" si="226"/>
        <v>15.734636121654207</v>
      </c>
      <c r="BM55" s="10">
        <f t="shared" ca="1" si="226"/>
        <v>16.778675506667497</v>
      </c>
      <c r="BN55" s="10">
        <f t="shared" ca="1" si="226"/>
        <v>17.8711960822721</v>
      </c>
      <c r="BO55" s="10">
        <f t="shared" ca="1" si="226"/>
        <v>19.014167084456975</v>
      </c>
      <c r="BP55" s="10">
        <f t="shared" ca="1" si="226"/>
        <v>20.209632270298901</v>
      </c>
      <c r="BQ55" s="10">
        <f t="shared" ca="1" si="226"/>
        <v>21.459712616915326</v>
      </c>
      <c r="BR55" s="10">
        <f t="shared" ca="1" si="226"/>
        <v>0</v>
      </c>
      <c r="BS55" s="10">
        <f t="shared" ca="1" si="226"/>
        <v>0</v>
      </c>
      <c r="BT55" s="10">
        <f t="shared" ca="1" si="226"/>
        <v>0</v>
      </c>
      <c r="BU55" s="10">
        <f t="shared" ca="1" si="226"/>
        <v>0</v>
      </c>
      <c r="BV55" s="10">
        <f t="shared" ca="1" si="226"/>
        <v>0</v>
      </c>
      <c r="BW55" s="10">
        <f t="shared" ca="1" si="226"/>
        <v>0</v>
      </c>
      <c r="BX55" s="10">
        <f t="shared" ca="1" si="226"/>
        <v>0</v>
      </c>
      <c r="BY55" s="10">
        <f t="shared" ca="1" si="226"/>
        <v>0</v>
      </c>
      <c r="BZ55" s="10">
        <f t="shared" ca="1" si="226"/>
        <v>0</v>
      </c>
      <c r="CA55" s="10">
        <f t="shared" ca="1" si="226"/>
        <v>0</v>
      </c>
      <c r="CB55" s="10">
        <f t="shared" ca="1" si="226"/>
        <v>0</v>
      </c>
      <c r="CC55" s="10">
        <f t="shared" ca="1" si="226"/>
        <v>0</v>
      </c>
      <c r="CD55" s="10">
        <f t="shared" ca="1" si="226"/>
        <v>0</v>
      </c>
      <c r="CE55" s="10">
        <f t="shared" ca="1" si="226"/>
        <v>0</v>
      </c>
      <c r="CF55" s="10">
        <f t="shared" ca="1" si="226"/>
        <v>0</v>
      </c>
      <c r="CG55" s="10">
        <f t="shared" ca="1" si="226"/>
        <v>0</v>
      </c>
      <c r="CH55" s="10">
        <f t="shared" ca="1" si="226"/>
        <v>0</v>
      </c>
      <c r="CI55" s="10">
        <f t="shared" ca="1" si="226"/>
        <v>0</v>
      </c>
      <c r="CJ55" s="10">
        <f t="shared" ca="1" si="226"/>
        <v>0</v>
      </c>
      <c r="CK55" s="10">
        <f t="shared" ca="1" si="226"/>
        <v>0</v>
      </c>
      <c r="CL55" s="10">
        <f t="shared" ca="1" si="226"/>
        <v>0</v>
      </c>
      <c r="CM55" s="10">
        <f t="shared" ca="1" si="226"/>
        <v>0</v>
      </c>
      <c r="CN55" s="10">
        <f t="shared" ca="1" si="226"/>
        <v>0</v>
      </c>
      <c r="CO55" s="10">
        <f t="shared" ca="1" si="226"/>
        <v>0</v>
      </c>
      <c r="CP55" s="10">
        <f t="shared" ca="1" si="226"/>
        <v>0</v>
      </c>
      <c r="CQ55" s="10">
        <f t="shared" ca="1" si="226"/>
        <v>0</v>
      </c>
      <c r="CR55" s="10">
        <f t="shared" ca="1" si="226"/>
        <v>0</v>
      </c>
      <c r="CS55" s="10">
        <f t="shared" ca="1" si="226"/>
        <v>0</v>
      </c>
      <c r="CT55" s="10">
        <f t="shared" ca="1" si="226"/>
        <v>0</v>
      </c>
      <c r="CU55" s="10">
        <f t="shared" ca="1" si="226"/>
        <v>0</v>
      </c>
      <c r="CV55" s="10">
        <f t="shared" ca="1" si="226"/>
        <v>0</v>
      </c>
      <c r="CW55" s="10">
        <f t="shared" ref="CW55:DA55" ca="1" si="227">(CX$12/$F$8*CW364-CW158*$F$7)*$C55</f>
        <v>0</v>
      </c>
      <c r="CX55" s="10">
        <f t="shared" ca="1" si="227"/>
        <v>0</v>
      </c>
      <c r="CY55" s="10">
        <f t="shared" ca="1" si="227"/>
        <v>0</v>
      </c>
      <c r="CZ55" s="10">
        <f t="shared" ca="1" si="227"/>
        <v>0</v>
      </c>
      <c r="DA55" s="10">
        <f t="shared" ca="1" si="227"/>
        <v>0</v>
      </c>
    </row>
    <row r="56" spans="3:105">
      <c r="C56" s="16">
        <f t="shared" ca="1" si="123"/>
        <v>1</v>
      </c>
      <c r="D56" s="58">
        <f t="shared" ca="1" si="218"/>
        <v>281.38624543715264</v>
      </c>
      <c r="E56" s="3">
        <f t="shared" si="127"/>
        <v>36</v>
      </c>
      <c r="F56" s="10">
        <f t="shared" ref="F56:AJ56" ca="1" si="228">(G$12/$F$8*F365-F159*$F$7)*$C56</f>
        <v>0</v>
      </c>
      <c r="G56" s="10">
        <f t="shared" ca="1" si="228"/>
        <v>0</v>
      </c>
      <c r="H56" s="10">
        <f t="shared" ca="1" si="228"/>
        <v>0</v>
      </c>
      <c r="I56" s="10">
        <f t="shared" ca="1" si="228"/>
        <v>0</v>
      </c>
      <c r="J56" s="10">
        <f t="shared" ca="1" si="228"/>
        <v>0</v>
      </c>
      <c r="K56" s="10">
        <f t="shared" ca="1" si="228"/>
        <v>0</v>
      </c>
      <c r="L56" s="10">
        <f t="shared" ca="1" si="228"/>
        <v>0</v>
      </c>
      <c r="M56" s="10">
        <f t="shared" ca="1" si="228"/>
        <v>0</v>
      </c>
      <c r="N56" s="10">
        <f t="shared" ca="1" si="228"/>
        <v>0</v>
      </c>
      <c r="O56" s="10">
        <f t="shared" ca="1" si="228"/>
        <v>0</v>
      </c>
      <c r="P56" s="10">
        <f t="shared" ca="1" si="228"/>
        <v>0</v>
      </c>
      <c r="Q56" s="10">
        <f t="shared" ca="1" si="228"/>
        <v>0</v>
      </c>
      <c r="R56" s="10">
        <f t="shared" ca="1" si="228"/>
        <v>0</v>
      </c>
      <c r="S56" s="10">
        <f t="shared" ca="1" si="228"/>
        <v>0</v>
      </c>
      <c r="T56" s="10">
        <f t="shared" ca="1" si="228"/>
        <v>0</v>
      </c>
      <c r="U56" s="10">
        <f t="shared" ca="1" si="228"/>
        <v>0</v>
      </c>
      <c r="V56" s="10">
        <f t="shared" ca="1" si="228"/>
        <v>0</v>
      </c>
      <c r="W56" s="10">
        <f t="shared" ca="1" si="228"/>
        <v>0</v>
      </c>
      <c r="X56" s="10">
        <f t="shared" ca="1" si="228"/>
        <v>0</v>
      </c>
      <c r="Y56" s="10">
        <f t="shared" ca="1" si="228"/>
        <v>0</v>
      </c>
      <c r="Z56" s="10">
        <f t="shared" ca="1" si="228"/>
        <v>0</v>
      </c>
      <c r="AA56" s="10">
        <f t="shared" ca="1" si="228"/>
        <v>0</v>
      </c>
      <c r="AB56" s="10">
        <f t="shared" ca="1" si="228"/>
        <v>0</v>
      </c>
      <c r="AC56" s="10">
        <f t="shared" ca="1" si="228"/>
        <v>0</v>
      </c>
      <c r="AD56" s="10">
        <f t="shared" ca="1" si="228"/>
        <v>0</v>
      </c>
      <c r="AE56" s="10">
        <f t="shared" ca="1" si="228"/>
        <v>0</v>
      </c>
      <c r="AF56" s="10">
        <f t="shared" ca="1" si="228"/>
        <v>0</v>
      </c>
      <c r="AG56" s="10">
        <f t="shared" ca="1" si="228"/>
        <v>0</v>
      </c>
      <c r="AH56" s="10">
        <f t="shared" ca="1" si="228"/>
        <v>0</v>
      </c>
      <c r="AI56" s="10">
        <f t="shared" ca="1" si="228"/>
        <v>0</v>
      </c>
      <c r="AJ56" s="10">
        <f t="shared" ca="1" si="228"/>
        <v>0</v>
      </c>
      <c r="AK56" s="10">
        <f t="shared" ref="AK56:CV56" ca="1" si="229">(AL$12/$F$8*AK365-AK159*$F$7)*$C56</f>
        <v>0</v>
      </c>
      <c r="AL56" s="10">
        <f t="shared" ca="1" si="229"/>
        <v>0</v>
      </c>
      <c r="AM56" s="10">
        <f t="shared" ca="1" si="229"/>
        <v>0</v>
      </c>
      <c r="AN56" s="10">
        <f t="shared" ca="1" si="229"/>
        <v>0</v>
      </c>
      <c r="AO56" s="10">
        <f t="shared" ca="1" si="229"/>
        <v>1.2193403968943297</v>
      </c>
      <c r="AP56" s="10">
        <f t="shared" ca="1" si="229"/>
        <v>1.5457484416014253</v>
      </c>
      <c r="AQ56" s="10">
        <f t="shared" ca="1" si="229"/>
        <v>1.8906435626337448</v>
      </c>
      <c r="AR56" s="10">
        <f t="shared" ca="1" si="229"/>
        <v>2.2548412173305614</v>
      </c>
      <c r="AS56" s="10">
        <f t="shared" ca="1" si="229"/>
        <v>2.6391891521028139</v>
      </c>
      <c r="AT56" s="10">
        <f t="shared" ca="1" si="229"/>
        <v>3.0445686058658055</v>
      </c>
      <c r="AU56" s="10">
        <f t="shared" ca="1" si="229"/>
        <v>3.4718955566176852</v>
      </c>
      <c r="AV56" s="10">
        <f t="shared" ca="1" si="229"/>
        <v>3.9221220126693987</v>
      </c>
      <c r="AW56" s="10">
        <f t="shared" ca="1" si="229"/>
        <v>4.3962373500832586</v>
      </c>
      <c r="AX56" s="10">
        <f t="shared" ca="1" si="229"/>
        <v>4.8952696979305452</v>
      </c>
      <c r="AY56" s="10">
        <f t="shared" ca="1" si="229"/>
        <v>5.4202873730336005</v>
      </c>
      <c r="AZ56" s="10">
        <f t="shared" ca="1" si="229"/>
        <v>5.9724003659146963</v>
      </c>
      <c r="BA56" s="10">
        <f t="shared" ca="1" si="229"/>
        <v>6.5527618797329286</v>
      </c>
      <c r="BB56" s="10">
        <f t="shared" ca="1" si="229"/>
        <v>7.1625699240509322</v>
      </c>
      <c r="BC56" s="10">
        <f t="shared" ca="1" si="229"/>
        <v>7.8030689653362542</v>
      </c>
      <c r="BD56" s="10">
        <f t="shared" ca="1" si="229"/>
        <v>8.4755516361670509</v>
      </c>
      <c r="BE56" s="10">
        <f t="shared" ca="1" si="229"/>
        <v>9.181360505178894</v>
      </c>
      <c r="BF56" s="10">
        <f t="shared" ca="1" si="229"/>
        <v>9.9218899098588977</v>
      </c>
      <c r="BG56" s="10">
        <f t="shared" ca="1" si="229"/>
        <v>10.698587854365039</v>
      </c>
      <c r="BH56" s="10">
        <f t="shared" ca="1" si="229"/>
        <v>11.512957974622678</v>
      </c>
      <c r="BI56" s="10">
        <f t="shared" ca="1" si="229"/>
        <v>12.366561573026843</v>
      </c>
      <c r="BJ56" s="10">
        <f t="shared" ca="1" si="229"/>
        <v>13.261019725158103</v>
      </c>
      <c r="BK56" s="10">
        <f t="shared" ca="1" si="229"/>
        <v>14.198015461001512</v>
      </c>
      <c r="BL56" s="10">
        <f t="shared" ca="1" si="229"/>
        <v>15.179296023242882</v>
      </c>
      <c r="BM56" s="10">
        <f t="shared" ca="1" si="229"/>
        <v>16.206675205303835</v>
      </c>
      <c r="BN56" s="10">
        <f t="shared" ca="1" si="229"/>
        <v>17.282035771867527</v>
      </c>
      <c r="BO56" s="10">
        <f t="shared" ca="1" si="229"/>
        <v>18.407331964740266</v>
      </c>
      <c r="BP56" s="10">
        <f t="shared" ca="1" si="229"/>
        <v>19.584592096990686</v>
      </c>
      <c r="BQ56" s="10">
        <f t="shared" ca="1" si="229"/>
        <v>20.815921238407864</v>
      </c>
      <c r="BR56" s="10">
        <f t="shared" ca="1" si="229"/>
        <v>22.103503995422784</v>
      </c>
      <c r="BS56" s="10">
        <f t="shared" ca="1" si="229"/>
        <v>0</v>
      </c>
      <c r="BT56" s="10">
        <f t="shared" ca="1" si="229"/>
        <v>0</v>
      </c>
      <c r="BU56" s="10">
        <f t="shared" ca="1" si="229"/>
        <v>0</v>
      </c>
      <c r="BV56" s="10">
        <f t="shared" ca="1" si="229"/>
        <v>0</v>
      </c>
      <c r="BW56" s="10">
        <f t="shared" ca="1" si="229"/>
        <v>0</v>
      </c>
      <c r="BX56" s="10">
        <f t="shared" ca="1" si="229"/>
        <v>0</v>
      </c>
      <c r="BY56" s="10">
        <f t="shared" ca="1" si="229"/>
        <v>0</v>
      </c>
      <c r="BZ56" s="10">
        <f t="shared" ca="1" si="229"/>
        <v>0</v>
      </c>
      <c r="CA56" s="10">
        <f t="shared" ca="1" si="229"/>
        <v>0</v>
      </c>
      <c r="CB56" s="10">
        <f t="shared" ca="1" si="229"/>
        <v>0</v>
      </c>
      <c r="CC56" s="10">
        <f t="shared" ca="1" si="229"/>
        <v>0</v>
      </c>
      <c r="CD56" s="10">
        <f t="shared" ca="1" si="229"/>
        <v>0</v>
      </c>
      <c r="CE56" s="10">
        <f t="shared" ca="1" si="229"/>
        <v>0</v>
      </c>
      <c r="CF56" s="10">
        <f t="shared" ca="1" si="229"/>
        <v>0</v>
      </c>
      <c r="CG56" s="10">
        <f t="shared" ca="1" si="229"/>
        <v>0</v>
      </c>
      <c r="CH56" s="10">
        <f t="shared" ca="1" si="229"/>
        <v>0</v>
      </c>
      <c r="CI56" s="10">
        <f t="shared" ca="1" si="229"/>
        <v>0</v>
      </c>
      <c r="CJ56" s="10">
        <f t="shared" ca="1" si="229"/>
        <v>0</v>
      </c>
      <c r="CK56" s="10">
        <f t="shared" ca="1" si="229"/>
        <v>0</v>
      </c>
      <c r="CL56" s="10">
        <f t="shared" ca="1" si="229"/>
        <v>0</v>
      </c>
      <c r="CM56" s="10">
        <f t="shared" ca="1" si="229"/>
        <v>0</v>
      </c>
      <c r="CN56" s="10">
        <f t="shared" ca="1" si="229"/>
        <v>0</v>
      </c>
      <c r="CO56" s="10">
        <f t="shared" ca="1" si="229"/>
        <v>0</v>
      </c>
      <c r="CP56" s="10">
        <f t="shared" ca="1" si="229"/>
        <v>0</v>
      </c>
      <c r="CQ56" s="10">
        <f t="shared" ca="1" si="229"/>
        <v>0</v>
      </c>
      <c r="CR56" s="10">
        <f t="shared" ca="1" si="229"/>
        <v>0</v>
      </c>
      <c r="CS56" s="10">
        <f t="shared" ca="1" si="229"/>
        <v>0</v>
      </c>
      <c r="CT56" s="10">
        <f t="shared" ca="1" si="229"/>
        <v>0</v>
      </c>
      <c r="CU56" s="10">
        <f t="shared" ca="1" si="229"/>
        <v>0</v>
      </c>
      <c r="CV56" s="10">
        <f t="shared" ca="1" si="229"/>
        <v>0</v>
      </c>
      <c r="CW56" s="10">
        <f t="shared" ref="CW56:DA56" ca="1" si="230">(CX$12/$F$8*CW365-CW159*$F$7)*$C56</f>
        <v>0</v>
      </c>
      <c r="CX56" s="10">
        <f t="shared" ca="1" si="230"/>
        <v>0</v>
      </c>
      <c r="CY56" s="10">
        <f t="shared" ca="1" si="230"/>
        <v>0</v>
      </c>
      <c r="CZ56" s="10">
        <f t="shared" ca="1" si="230"/>
        <v>0</v>
      </c>
      <c r="DA56" s="10">
        <f t="shared" ca="1" si="230"/>
        <v>0</v>
      </c>
    </row>
    <row r="57" spans="3:105">
      <c r="C57" s="16">
        <f t="shared" ca="1" si="123"/>
        <v>1</v>
      </c>
      <c r="D57" s="58">
        <f t="shared" ca="1" si="218"/>
        <v>289.82783280026723</v>
      </c>
      <c r="E57" s="3">
        <f t="shared" si="127"/>
        <v>37</v>
      </c>
      <c r="F57" s="10">
        <f t="shared" ref="F57:AJ57" ca="1" si="231">(G$12/$F$8*F366-F160*$F$7)*$C57</f>
        <v>0</v>
      </c>
      <c r="G57" s="10">
        <f t="shared" ca="1" si="231"/>
        <v>0</v>
      </c>
      <c r="H57" s="10">
        <f t="shared" ca="1" si="231"/>
        <v>0</v>
      </c>
      <c r="I57" s="10">
        <f t="shared" ca="1" si="231"/>
        <v>0</v>
      </c>
      <c r="J57" s="10">
        <f t="shared" ca="1" si="231"/>
        <v>0</v>
      </c>
      <c r="K57" s="10">
        <f t="shared" ca="1" si="231"/>
        <v>0</v>
      </c>
      <c r="L57" s="10">
        <f t="shared" ca="1" si="231"/>
        <v>0</v>
      </c>
      <c r="M57" s="10">
        <f t="shared" ca="1" si="231"/>
        <v>0</v>
      </c>
      <c r="N57" s="10">
        <f t="shared" ca="1" si="231"/>
        <v>0</v>
      </c>
      <c r="O57" s="10">
        <f t="shared" ca="1" si="231"/>
        <v>0</v>
      </c>
      <c r="P57" s="10">
        <f t="shared" ca="1" si="231"/>
        <v>0</v>
      </c>
      <c r="Q57" s="10">
        <f t="shared" ca="1" si="231"/>
        <v>0</v>
      </c>
      <c r="R57" s="10">
        <f t="shared" ca="1" si="231"/>
        <v>0</v>
      </c>
      <c r="S57" s="10">
        <f t="shared" ca="1" si="231"/>
        <v>0</v>
      </c>
      <c r="T57" s="10">
        <f t="shared" ca="1" si="231"/>
        <v>0</v>
      </c>
      <c r="U57" s="10">
        <f t="shared" ca="1" si="231"/>
        <v>0</v>
      </c>
      <c r="V57" s="10">
        <f t="shared" ca="1" si="231"/>
        <v>0</v>
      </c>
      <c r="W57" s="10">
        <f t="shared" ca="1" si="231"/>
        <v>0</v>
      </c>
      <c r="X57" s="10">
        <f t="shared" ca="1" si="231"/>
        <v>0</v>
      </c>
      <c r="Y57" s="10">
        <f t="shared" ca="1" si="231"/>
        <v>0</v>
      </c>
      <c r="Z57" s="10">
        <f t="shared" ca="1" si="231"/>
        <v>0</v>
      </c>
      <c r="AA57" s="10">
        <f t="shared" ca="1" si="231"/>
        <v>0</v>
      </c>
      <c r="AB57" s="10">
        <f t="shared" ca="1" si="231"/>
        <v>0</v>
      </c>
      <c r="AC57" s="10">
        <f t="shared" ca="1" si="231"/>
        <v>0</v>
      </c>
      <c r="AD57" s="10">
        <f t="shared" ca="1" si="231"/>
        <v>0</v>
      </c>
      <c r="AE57" s="10">
        <f t="shared" ca="1" si="231"/>
        <v>0</v>
      </c>
      <c r="AF57" s="10">
        <f t="shared" ca="1" si="231"/>
        <v>0</v>
      </c>
      <c r="AG57" s="10">
        <f t="shared" ca="1" si="231"/>
        <v>0</v>
      </c>
      <c r="AH57" s="10">
        <f t="shared" ca="1" si="231"/>
        <v>0</v>
      </c>
      <c r="AI57" s="10">
        <f t="shared" ca="1" si="231"/>
        <v>0</v>
      </c>
      <c r="AJ57" s="10">
        <f t="shared" ca="1" si="231"/>
        <v>0</v>
      </c>
      <c r="AK57" s="10">
        <f t="shared" ref="AK57:CV57" ca="1" si="232">(AL$12/$F$8*AK366-AK160*$F$7)*$C57</f>
        <v>0</v>
      </c>
      <c r="AL57" s="10">
        <f t="shared" ca="1" si="232"/>
        <v>0</v>
      </c>
      <c r="AM57" s="10">
        <f t="shared" ca="1" si="232"/>
        <v>0</v>
      </c>
      <c r="AN57" s="10">
        <f t="shared" ca="1" si="232"/>
        <v>0</v>
      </c>
      <c r="AO57" s="10">
        <f t="shared" ca="1" si="232"/>
        <v>0</v>
      </c>
      <c r="AP57" s="10">
        <f t="shared" ca="1" si="232"/>
        <v>1.2559206088011585</v>
      </c>
      <c r="AQ57" s="10">
        <f t="shared" ca="1" si="232"/>
        <v>1.5921208948494687</v>
      </c>
      <c r="AR57" s="10">
        <f t="shared" ca="1" si="232"/>
        <v>1.9473628695127552</v>
      </c>
      <c r="AS57" s="10">
        <f t="shared" ca="1" si="232"/>
        <v>2.3224864538504768</v>
      </c>
      <c r="AT57" s="10">
        <f t="shared" ca="1" si="232"/>
        <v>2.7183648266658977</v>
      </c>
      <c r="AU57" s="10">
        <f t="shared" ca="1" si="232"/>
        <v>3.1359056640417791</v>
      </c>
      <c r="AV57" s="10">
        <f t="shared" ca="1" si="232"/>
        <v>3.5760524233162183</v>
      </c>
      <c r="AW57" s="10">
        <f t="shared" ca="1" si="232"/>
        <v>4.0397856730494794</v>
      </c>
      <c r="AX57" s="10">
        <f t="shared" ca="1" si="232"/>
        <v>4.5281244705857553</v>
      </c>
      <c r="AY57" s="10">
        <f t="shared" ca="1" si="232"/>
        <v>5.0421277888684655</v>
      </c>
      <c r="AZ57" s="10">
        <f t="shared" ca="1" si="232"/>
        <v>5.5828959942246081</v>
      </c>
      <c r="BA57" s="10">
        <f t="shared" ca="1" si="232"/>
        <v>6.151572376892136</v>
      </c>
      <c r="BB57" s="10">
        <f t="shared" ca="1" si="232"/>
        <v>6.7493447361249173</v>
      </c>
      <c r="BC57" s="10">
        <f t="shared" ca="1" si="232"/>
        <v>7.3774470217724577</v>
      </c>
      <c r="BD57" s="10">
        <f t="shared" ca="1" si="232"/>
        <v>8.0371610342963429</v>
      </c>
      <c r="BE57" s="10">
        <f t="shared" ca="1" si="232"/>
        <v>8.7298181852520624</v>
      </c>
      <c r="BF57" s="10">
        <f t="shared" ca="1" si="232"/>
        <v>9.4568013203342609</v>
      </c>
      <c r="BG57" s="10">
        <f t="shared" ca="1" si="232"/>
        <v>10.219546607154665</v>
      </c>
      <c r="BH57" s="10">
        <f t="shared" ca="1" si="232"/>
        <v>11.019545489995991</v>
      </c>
      <c r="BI57" s="10">
        <f t="shared" ca="1" si="232"/>
        <v>11.858346713861357</v>
      </c>
      <c r="BJ57" s="10">
        <f t="shared" ca="1" si="232"/>
        <v>12.737558420217651</v>
      </c>
      <c r="BK57" s="10">
        <f t="shared" ca="1" si="232"/>
        <v>13.658850316912847</v>
      </c>
      <c r="BL57" s="10">
        <f t="shared" ca="1" si="232"/>
        <v>14.623955924831556</v>
      </c>
      <c r="BM57" s="10">
        <f t="shared" ca="1" si="232"/>
        <v>15.634674903940169</v>
      </c>
      <c r="BN57" s="10">
        <f t="shared" ca="1" si="232"/>
        <v>16.69287546146295</v>
      </c>
      <c r="BO57" s="10">
        <f t="shared" ca="1" si="232"/>
        <v>17.800496845023552</v>
      </c>
      <c r="BP57" s="10">
        <f t="shared" ca="1" si="232"/>
        <v>18.959551923682472</v>
      </c>
      <c r="BQ57" s="10">
        <f t="shared" ca="1" si="232"/>
        <v>20.172129859900405</v>
      </c>
      <c r="BR57" s="10">
        <f t="shared" ca="1" si="232"/>
        <v>21.440398875560103</v>
      </c>
      <c r="BS57" s="10">
        <f t="shared" ca="1" si="232"/>
        <v>22.766609115285465</v>
      </c>
      <c r="BT57" s="10">
        <f t="shared" ca="1" si="232"/>
        <v>0</v>
      </c>
      <c r="BU57" s="10">
        <f t="shared" ca="1" si="232"/>
        <v>0</v>
      </c>
      <c r="BV57" s="10">
        <f t="shared" ca="1" si="232"/>
        <v>0</v>
      </c>
      <c r="BW57" s="10">
        <f t="shared" ca="1" si="232"/>
        <v>0</v>
      </c>
      <c r="BX57" s="10">
        <f t="shared" ca="1" si="232"/>
        <v>0</v>
      </c>
      <c r="BY57" s="10">
        <f t="shared" ca="1" si="232"/>
        <v>0</v>
      </c>
      <c r="BZ57" s="10">
        <f t="shared" ca="1" si="232"/>
        <v>0</v>
      </c>
      <c r="CA57" s="10">
        <f t="shared" ca="1" si="232"/>
        <v>0</v>
      </c>
      <c r="CB57" s="10">
        <f t="shared" ca="1" si="232"/>
        <v>0</v>
      </c>
      <c r="CC57" s="10">
        <f t="shared" ca="1" si="232"/>
        <v>0</v>
      </c>
      <c r="CD57" s="10">
        <f t="shared" ca="1" si="232"/>
        <v>0</v>
      </c>
      <c r="CE57" s="10">
        <f t="shared" ca="1" si="232"/>
        <v>0</v>
      </c>
      <c r="CF57" s="10">
        <f t="shared" ca="1" si="232"/>
        <v>0</v>
      </c>
      <c r="CG57" s="10">
        <f t="shared" ca="1" si="232"/>
        <v>0</v>
      </c>
      <c r="CH57" s="10">
        <f t="shared" ca="1" si="232"/>
        <v>0</v>
      </c>
      <c r="CI57" s="10">
        <f t="shared" ca="1" si="232"/>
        <v>0</v>
      </c>
      <c r="CJ57" s="10">
        <f t="shared" ca="1" si="232"/>
        <v>0</v>
      </c>
      <c r="CK57" s="10">
        <f t="shared" ca="1" si="232"/>
        <v>0</v>
      </c>
      <c r="CL57" s="10">
        <f t="shared" ca="1" si="232"/>
        <v>0</v>
      </c>
      <c r="CM57" s="10">
        <f t="shared" ca="1" si="232"/>
        <v>0</v>
      </c>
      <c r="CN57" s="10">
        <f t="shared" ca="1" si="232"/>
        <v>0</v>
      </c>
      <c r="CO57" s="10">
        <f t="shared" ca="1" si="232"/>
        <v>0</v>
      </c>
      <c r="CP57" s="10">
        <f t="shared" ca="1" si="232"/>
        <v>0</v>
      </c>
      <c r="CQ57" s="10">
        <f t="shared" ca="1" si="232"/>
        <v>0</v>
      </c>
      <c r="CR57" s="10">
        <f t="shared" ca="1" si="232"/>
        <v>0</v>
      </c>
      <c r="CS57" s="10">
        <f t="shared" ca="1" si="232"/>
        <v>0</v>
      </c>
      <c r="CT57" s="10">
        <f t="shared" ca="1" si="232"/>
        <v>0</v>
      </c>
      <c r="CU57" s="10">
        <f t="shared" ca="1" si="232"/>
        <v>0</v>
      </c>
      <c r="CV57" s="10">
        <f t="shared" ca="1" si="232"/>
        <v>0</v>
      </c>
      <c r="CW57" s="10">
        <f t="shared" ref="CW57:DA57" ca="1" si="233">(CX$12/$F$8*CW366-CW160*$F$7)*$C57</f>
        <v>0</v>
      </c>
      <c r="CX57" s="10">
        <f t="shared" ca="1" si="233"/>
        <v>0</v>
      </c>
      <c r="CY57" s="10">
        <f t="shared" ca="1" si="233"/>
        <v>0</v>
      </c>
      <c r="CZ57" s="10">
        <f t="shared" ca="1" si="233"/>
        <v>0</v>
      </c>
      <c r="DA57" s="10">
        <f t="shared" ca="1" si="233"/>
        <v>0</v>
      </c>
    </row>
    <row r="58" spans="3:105">
      <c r="C58" s="16">
        <f t="shared" ca="1" si="123"/>
        <v>1</v>
      </c>
      <c r="D58" s="58">
        <f t="shared" ca="1" si="218"/>
        <v>298.52266778427526</v>
      </c>
      <c r="E58" s="3">
        <f t="shared" si="127"/>
        <v>38</v>
      </c>
      <c r="F58" s="10">
        <f t="shared" ref="F58:AJ58" ca="1" si="234">(G$12/$F$8*F367-F161*$F$7)*$C58</f>
        <v>0</v>
      </c>
      <c r="G58" s="10">
        <f t="shared" ca="1" si="234"/>
        <v>0</v>
      </c>
      <c r="H58" s="10">
        <f t="shared" ca="1" si="234"/>
        <v>0</v>
      </c>
      <c r="I58" s="10">
        <f t="shared" ca="1" si="234"/>
        <v>0</v>
      </c>
      <c r="J58" s="10">
        <f t="shared" ca="1" si="234"/>
        <v>0</v>
      </c>
      <c r="K58" s="10">
        <f t="shared" ca="1" si="234"/>
        <v>0</v>
      </c>
      <c r="L58" s="10">
        <f t="shared" ca="1" si="234"/>
        <v>0</v>
      </c>
      <c r="M58" s="10">
        <f t="shared" ca="1" si="234"/>
        <v>0</v>
      </c>
      <c r="N58" s="10">
        <f t="shared" ca="1" si="234"/>
        <v>0</v>
      </c>
      <c r="O58" s="10">
        <f t="shared" ca="1" si="234"/>
        <v>0</v>
      </c>
      <c r="P58" s="10">
        <f t="shared" ca="1" si="234"/>
        <v>0</v>
      </c>
      <c r="Q58" s="10">
        <f t="shared" ca="1" si="234"/>
        <v>0</v>
      </c>
      <c r="R58" s="10">
        <f t="shared" ca="1" si="234"/>
        <v>0</v>
      </c>
      <c r="S58" s="10">
        <f t="shared" ca="1" si="234"/>
        <v>0</v>
      </c>
      <c r="T58" s="10">
        <f t="shared" ca="1" si="234"/>
        <v>0</v>
      </c>
      <c r="U58" s="10">
        <f t="shared" ca="1" si="234"/>
        <v>0</v>
      </c>
      <c r="V58" s="10">
        <f t="shared" ca="1" si="234"/>
        <v>0</v>
      </c>
      <c r="W58" s="10">
        <f t="shared" ca="1" si="234"/>
        <v>0</v>
      </c>
      <c r="X58" s="10">
        <f t="shared" ca="1" si="234"/>
        <v>0</v>
      </c>
      <c r="Y58" s="10">
        <f t="shared" ca="1" si="234"/>
        <v>0</v>
      </c>
      <c r="Z58" s="10">
        <f t="shared" ca="1" si="234"/>
        <v>0</v>
      </c>
      <c r="AA58" s="10">
        <f t="shared" ca="1" si="234"/>
        <v>0</v>
      </c>
      <c r="AB58" s="10">
        <f t="shared" ca="1" si="234"/>
        <v>0</v>
      </c>
      <c r="AC58" s="10">
        <f t="shared" ca="1" si="234"/>
        <v>0</v>
      </c>
      <c r="AD58" s="10">
        <f t="shared" ca="1" si="234"/>
        <v>0</v>
      </c>
      <c r="AE58" s="10">
        <f t="shared" ca="1" si="234"/>
        <v>0</v>
      </c>
      <c r="AF58" s="10">
        <f t="shared" ca="1" si="234"/>
        <v>0</v>
      </c>
      <c r="AG58" s="10">
        <f t="shared" ca="1" si="234"/>
        <v>0</v>
      </c>
      <c r="AH58" s="10">
        <f t="shared" ca="1" si="234"/>
        <v>0</v>
      </c>
      <c r="AI58" s="10">
        <f t="shared" ca="1" si="234"/>
        <v>0</v>
      </c>
      <c r="AJ58" s="10">
        <f t="shared" ca="1" si="234"/>
        <v>0</v>
      </c>
      <c r="AK58" s="10">
        <f t="shared" ref="AK58:CV58" ca="1" si="235">(AL$12/$F$8*AK367-AK161*$F$7)*$C58</f>
        <v>0</v>
      </c>
      <c r="AL58" s="10">
        <f t="shared" ca="1" si="235"/>
        <v>0</v>
      </c>
      <c r="AM58" s="10">
        <f t="shared" ca="1" si="235"/>
        <v>0</v>
      </c>
      <c r="AN58" s="10">
        <f t="shared" ca="1" si="235"/>
        <v>0</v>
      </c>
      <c r="AO58" s="10">
        <f t="shared" ca="1" si="235"/>
        <v>0</v>
      </c>
      <c r="AP58" s="10">
        <f t="shared" ca="1" si="235"/>
        <v>0</v>
      </c>
      <c r="AQ58" s="10">
        <f t="shared" ca="1" si="235"/>
        <v>1.2935982270651945</v>
      </c>
      <c r="AR58" s="10">
        <f t="shared" ca="1" si="235"/>
        <v>1.6398845216949525</v>
      </c>
      <c r="AS58" s="10">
        <f t="shared" ca="1" si="235"/>
        <v>2.0057837555981379</v>
      </c>
      <c r="AT58" s="10">
        <f t="shared" ca="1" si="235"/>
        <v>2.3921610474659918</v>
      </c>
      <c r="AU58" s="10">
        <f t="shared" ca="1" si="235"/>
        <v>2.7999157714658764</v>
      </c>
      <c r="AV58" s="10">
        <f t="shared" ca="1" si="235"/>
        <v>3.2299828339630352</v>
      </c>
      <c r="AW58" s="10">
        <f t="shared" ca="1" si="235"/>
        <v>3.6833339960157048</v>
      </c>
      <c r="AX58" s="10">
        <f t="shared" ca="1" si="235"/>
        <v>4.1609792432409645</v>
      </c>
      <c r="AY58" s="10">
        <f t="shared" ca="1" si="235"/>
        <v>4.6639682047033322</v>
      </c>
      <c r="AZ58" s="10">
        <f t="shared" ca="1" si="235"/>
        <v>5.1933916225345182</v>
      </c>
      <c r="BA58" s="10">
        <f t="shared" ca="1" si="235"/>
        <v>5.7503828740513452</v>
      </c>
      <c r="BB58" s="10">
        <f t="shared" ca="1" si="235"/>
        <v>6.3361195481989023</v>
      </c>
      <c r="BC58" s="10">
        <f t="shared" ca="1" si="235"/>
        <v>6.9518250782086621</v>
      </c>
      <c r="BD58" s="10">
        <f t="shared" ca="1" si="235"/>
        <v>7.5987704324256331</v>
      </c>
      <c r="BE58" s="10">
        <f t="shared" ca="1" si="235"/>
        <v>8.2782758653252309</v>
      </c>
      <c r="BF58" s="10">
        <f t="shared" ca="1" si="235"/>
        <v>8.9917127308096259</v>
      </c>
      <c r="BG58" s="10">
        <f t="shared" ca="1" si="235"/>
        <v>9.7405053599442901</v>
      </c>
      <c r="BH58" s="10">
        <f t="shared" ca="1" si="235"/>
        <v>10.526133005369307</v>
      </c>
      <c r="BI58" s="10">
        <f t="shared" ca="1" si="235"/>
        <v>11.350131854695871</v>
      </c>
      <c r="BJ58" s="10">
        <f t="shared" ca="1" si="235"/>
        <v>12.214097115277202</v>
      </c>
      <c r="BK58" s="10">
        <f t="shared" ca="1" si="235"/>
        <v>13.119685172824182</v>
      </c>
      <c r="BL58" s="10">
        <f t="shared" ca="1" si="235"/>
        <v>14.068615826420231</v>
      </c>
      <c r="BM58" s="10">
        <f t="shared" ca="1" si="235"/>
        <v>15.062674602576504</v>
      </c>
      <c r="BN58" s="10">
        <f t="shared" ca="1" si="235"/>
        <v>16.103715151058374</v>
      </c>
      <c r="BO58" s="10">
        <f t="shared" ca="1" si="235"/>
        <v>17.193661725306839</v>
      </c>
      <c r="BP58" s="10">
        <f t="shared" ca="1" si="235"/>
        <v>18.334511750374258</v>
      </c>
      <c r="BQ58" s="10">
        <f t="shared" ca="1" si="235"/>
        <v>19.528338481392947</v>
      </c>
      <c r="BR58" s="10">
        <f t="shared" ca="1" si="235"/>
        <v>20.777293755697418</v>
      </c>
      <c r="BS58" s="10">
        <f t="shared" ca="1" si="235"/>
        <v>22.083610841826903</v>
      </c>
      <c r="BT58" s="10">
        <f t="shared" ca="1" si="235"/>
        <v>23.449607388744031</v>
      </c>
      <c r="BU58" s="10">
        <f t="shared" ca="1" si="235"/>
        <v>0</v>
      </c>
      <c r="BV58" s="10">
        <f t="shared" ca="1" si="235"/>
        <v>0</v>
      </c>
      <c r="BW58" s="10">
        <f t="shared" ca="1" si="235"/>
        <v>0</v>
      </c>
      <c r="BX58" s="10">
        <f t="shared" ca="1" si="235"/>
        <v>0</v>
      </c>
      <c r="BY58" s="10">
        <f t="shared" ca="1" si="235"/>
        <v>0</v>
      </c>
      <c r="BZ58" s="10">
        <f t="shared" ca="1" si="235"/>
        <v>0</v>
      </c>
      <c r="CA58" s="10">
        <f t="shared" ca="1" si="235"/>
        <v>0</v>
      </c>
      <c r="CB58" s="10">
        <f t="shared" ca="1" si="235"/>
        <v>0</v>
      </c>
      <c r="CC58" s="10">
        <f t="shared" ca="1" si="235"/>
        <v>0</v>
      </c>
      <c r="CD58" s="10">
        <f t="shared" ca="1" si="235"/>
        <v>0</v>
      </c>
      <c r="CE58" s="10">
        <f t="shared" ca="1" si="235"/>
        <v>0</v>
      </c>
      <c r="CF58" s="10">
        <f t="shared" ca="1" si="235"/>
        <v>0</v>
      </c>
      <c r="CG58" s="10">
        <f t="shared" ca="1" si="235"/>
        <v>0</v>
      </c>
      <c r="CH58" s="10">
        <f t="shared" ca="1" si="235"/>
        <v>0</v>
      </c>
      <c r="CI58" s="10">
        <f t="shared" ca="1" si="235"/>
        <v>0</v>
      </c>
      <c r="CJ58" s="10">
        <f t="shared" ca="1" si="235"/>
        <v>0</v>
      </c>
      <c r="CK58" s="10">
        <f t="shared" ca="1" si="235"/>
        <v>0</v>
      </c>
      <c r="CL58" s="10">
        <f t="shared" ca="1" si="235"/>
        <v>0</v>
      </c>
      <c r="CM58" s="10">
        <f t="shared" ca="1" si="235"/>
        <v>0</v>
      </c>
      <c r="CN58" s="10">
        <f t="shared" ca="1" si="235"/>
        <v>0</v>
      </c>
      <c r="CO58" s="10">
        <f t="shared" ca="1" si="235"/>
        <v>0</v>
      </c>
      <c r="CP58" s="10">
        <f t="shared" ca="1" si="235"/>
        <v>0</v>
      </c>
      <c r="CQ58" s="10">
        <f t="shared" ca="1" si="235"/>
        <v>0</v>
      </c>
      <c r="CR58" s="10">
        <f t="shared" ca="1" si="235"/>
        <v>0</v>
      </c>
      <c r="CS58" s="10">
        <f t="shared" ca="1" si="235"/>
        <v>0</v>
      </c>
      <c r="CT58" s="10">
        <f t="shared" ca="1" si="235"/>
        <v>0</v>
      </c>
      <c r="CU58" s="10">
        <f t="shared" ca="1" si="235"/>
        <v>0</v>
      </c>
      <c r="CV58" s="10">
        <f t="shared" ca="1" si="235"/>
        <v>0</v>
      </c>
      <c r="CW58" s="10">
        <f t="shared" ref="CW58:DA58" ca="1" si="236">(CX$12/$F$8*CW367-CW161*$F$7)*$C58</f>
        <v>0</v>
      </c>
      <c r="CX58" s="10">
        <f t="shared" ca="1" si="236"/>
        <v>0</v>
      </c>
      <c r="CY58" s="10">
        <f t="shared" ca="1" si="236"/>
        <v>0</v>
      </c>
      <c r="CZ58" s="10">
        <f t="shared" ca="1" si="236"/>
        <v>0</v>
      </c>
      <c r="DA58" s="10">
        <f t="shared" ca="1" si="236"/>
        <v>0</v>
      </c>
    </row>
    <row r="59" spans="3:105">
      <c r="C59" s="16">
        <f t="shared" ca="1" si="123"/>
        <v>1</v>
      </c>
      <c r="D59" s="58">
        <f t="shared" ca="1" si="218"/>
        <v>307.47834781780352</v>
      </c>
      <c r="E59" s="3">
        <f t="shared" si="127"/>
        <v>39</v>
      </c>
      <c r="F59" s="10">
        <f t="shared" ref="F59:AJ59" ca="1" si="237">(G$12/$F$8*F368-F162*$F$7)*$C59</f>
        <v>0</v>
      </c>
      <c r="G59" s="10">
        <f t="shared" ca="1" si="237"/>
        <v>0</v>
      </c>
      <c r="H59" s="10">
        <f t="shared" ca="1" si="237"/>
        <v>0</v>
      </c>
      <c r="I59" s="10">
        <f t="shared" ca="1" si="237"/>
        <v>0</v>
      </c>
      <c r="J59" s="10">
        <f t="shared" ca="1" si="237"/>
        <v>0</v>
      </c>
      <c r="K59" s="10">
        <f t="shared" ca="1" si="237"/>
        <v>0</v>
      </c>
      <c r="L59" s="10">
        <f t="shared" ca="1" si="237"/>
        <v>0</v>
      </c>
      <c r="M59" s="10">
        <f t="shared" ca="1" si="237"/>
        <v>0</v>
      </c>
      <c r="N59" s="10">
        <f t="shared" ca="1" si="237"/>
        <v>0</v>
      </c>
      <c r="O59" s="10">
        <f t="shared" ca="1" si="237"/>
        <v>0</v>
      </c>
      <c r="P59" s="10">
        <f t="shared" ca="1" si="237"/>
        <v>0</v>
      </c>
      <c r="Q59" s="10">
        <f t="shared" ca="1" si="237"/>
        <v>0</v>
      </c>
      <c r="R59" s="10">
        <f t="shared" ca="1" si="237"/>
        <v>0</v>
      </c>
      <c r="S59" s="10">
        <f t="shared" ca="1" si="237"/>
        <v>0</v>
      </c>
      <c r="T59" s="10">
        <f t="shared" ca="1" si="237"/>
        <v>0</v>
      </c>
      <c r="U59" s="10">
        <f t="shared" ca="1" si="237"/>
        <v>0</v>
      </c>
      <c r="V59" s="10">
        <f t="shared" ca="1" si="237"/>
        <v>0</v>
      </c>
      <c r="W59" s="10">
        <f t="shared" ca="1" si="237"/>
        <v>0</v>
      </c>
      <c r="X59" s="10">
        <f t="shared" ca="1" si="237"/>
        <v>0</v>
      </c>
      <c r="Y59" s="10">
        <f t="shared" ca="1" si="237"/>
        <v>0</v>
      </c>
      <c r="Z59" s="10">
        <f t="shared" ca="1" si="237"/>
        <v>0</v>
      </c>
      <c r="AA59" s="10">
        <f t="shared" ca="1" si="237"/>
        <v>0</v>
      </c>
      <c r="AB59" s="10">
        <f t="shared" ca="1" si="237"/>
        <v>0</v>
      </c>
      <c r="AC59" s="10">
        <f t="shared" ca="1" si="237"/>
        <v>0</v>
      </c>
      <c r="AD59" s="10">
        <f t="shared" ca="1" si="237"/>
        <v>0</v>
      </c>
      <c r="AE59" s="10">
        <f t="shared" ca="1" si="237"/>
        <v>0</v>
      </c>
      <c r="AF59" s="10">
        <f t="shared" ca="1" si="237"/>
        <v>0</v>
      </c>
      <c r="AG59" s="10">
        <f t="shared" ca="1" si="237"/>
        <v>0</v>
      </c>
      <c r="AH59" s="10">
        <f t="shared" ca="1" si="237"/>
        <v>0</v>
      </c>
      <c r="AI59" s="10">
        <f t="shared" ca="1" si="237"/>
        <v>0</v>
      </c>
      <c r="AJ59" s="10">
        <f t="shared" ca="1" si="237"/>
        <v>0</v>
      </c>
      <c r="AK59" s="10">
        <f t="shared" ref="AK59:CV59" ca="1" si="238">(AL$12/$F$8*AK368-AK162*$F$7)*$C59</f>
        <v>0</v>
      </c>
      <c r="AL59" s="10">
        <f t="shared" ca="1" si="238"/>
        <v>0</v>
      </c>
      <c r="AM59" s="10">
        <f t="shared" ca="1" si="238"/>
        <v>0</v>
      </c>
      <c r="AN59" s="10">
        <f t="shared" ca="1" si="238"/>
        <v>0</v>
      </c>
      <c r="AO59" s="10">
        <f t="shared" ca="1" si="238"/>
        <v>0</v>
      </c>
      <c r="AP59" s="10">
        <f t="shared" ca="1" si="238"/>
        <v>0</v>
      </c>
      <c r="AQ59" s="10">
        <f t="shared" ca="1" si="238"/>
        <v>0</v>
      </c>
      <c r="AR59" s="10">
        <f t="shared" ca="1" si="238"/>
        <v>1.3324061738771498</v>
      </c>
      <c r="AS59" s="10">
        <f t="shared" ca="1" si="238"/>
        <v>1.6890810573458008</v>
      </c>
      <c r="AT59" s="10">
        <f t="shared" ca="1" si="238"/>
        <v>2.0659572682660823</v>
      </c>
      <c r="AU59" s="10">
        <f t="shared" ca="1" si="238"/>
        <v>2.4639258788899703</v>
      </c>
      <c r="AV59" s="10">
        <f t="shared" ca="1" si="238"/>
        <v>2.8839132446098539</v>
      </c>
      <c r="AW59" s="10">
        <f t="shared" ca="1" si="238"/>
        <v>3.3268823189819265</v>
      </c>
      <c r="AX59" s="10">
        <f t="shared" ca="1" si="238"/>
        <v>3.7938340158961719</v>
      </c>
      <c r="AY59" s="10">
        <f t="shared" ca="1" si="238"/>
        <v>4.2858086205381962</v>
      </c>
      <c r="AZ59" s="10">
        <f t="shared" ca="1" si="238"/>
        <v>4.8038872508444292</v>
      </c>
      <c r="BA59" s="10">
        <f t="shared" ca="1" si="238"/>
        <v>5.3491933712105535</v>
      </c>
      <c r="BB59" s="10">
        <f t="shared" ca="1" si="238"/>
        <v>5.9228943602728865</v>
      </c>
      <c r="BC59" s="10">
        <f t="shared" ca="1" si="238"/>
        <v>6.5262031346448666</v>
      </c>
      <c r="BD59" s="10">
        <f t="shared" ca="1" si="238"/>
        <v>7.1603798305549233</v>
      </c>
      <c r="BE59" s="10">
        <f t="shared" ca="1" si="238"/>
        <v>7.826733545398401</v>
      </c>
      <c r="BF59" s="10">
        <f t="shared" ca="1" si="238"/>
        <v>8.5266241412849908</v>
      </c>
      <c r="BG59" s="10">
        <f t="shared" ca="1" si="238"/>
        <v>9.2614641127339148</v>
      </c>
      <c r="BH59" s="10">
        <f t="shared" ca="1" si="238"/>
        <v>10.03272052074262</v>
      </c>
      <c r="BI59" s="10">
        <f t="shared" ca="1" si="238"/>
        <v>10.841916995530383</v>
      </c>
      <c r="BJ59" s="10">
        <f t="shared" ca="1" si="238"/>
        <v>11.690635810336749</v>
      </c>
      <c r="BK59" s="10">
        <f t="shared" ca="1" si="238"/>
        <v>12.580520028735517</v>
      </c>
      <c r="BL59" s="10">
        <f t="shared" ca="1" si="238"/>
        <v>13.513275728008907</v>
      </c>
      <c r="BM59" s="10">
        <f t="shared" ca="1" si="238"/>
        <v>14.49067430121284</v>
      </c>
      <c r="BN59" s="10">
        <f t="shared" ca="1" si="238"/>
        <v>15.514554840653801</v>
      </c>
      <c r="BO59" s="10">
        <f t="shared" ca="1" si="238"/>
        <v>16.586826605590129</v>
      </c>
      <c r="BP59" s="10">
        <f t="shared" ca="1" si="238"/>
        <v>17.709471577066047</v>
      </c>
      <c r="BQ59" s="10">
        <f t="shared" ca="1" si="238"/>
        <v>18.884547102885485</v>
      </c>
      <c r="BR59" s="10">
        <f t="shared" ca="1" si="238"/>
        <v>20.114188635834736</v>
      </c>
      <c r="BS59" s="10">
        <f t="shared" ca="1" si="238"/>
        <v>21.400612568368338</v>
      </c>
      <c r="BT59" s="10">
        <f t="shared" ca="1" si="238"/>
        <v>22.746119167081712</v>
      </c>
      <c r="BU59" s="10">
        <f t="shared" ca="1" si="238"/>
        <v>24.153095610406353</v>
      </c>
      <c r="BV59" s="10">
        <f t="shared" ca="1" si="238"/>
        <v>0</v>
      </c>
      <c r="BW59" s="10">
        <f t="shared" ca="1" si="238"/>
        <v>0</v>
      </c>
      <c r="BX59" s="10">
        <f t="shared" ca="1" si="238"/>
        <v>0</v>
      </c>
      <c r="BY59" s="10">
        <f t="shared" ca="1" si="238"/>
        <v>0</v>
      </c>
      <c r="BZ59" s="10">
        <f t="shared" ca="1" si="238"/>
        <v>0</v>
      </c>
      <c r="CA59" s="10">
        <f t="shared" ca="1" si="238"/>
        <v>0</v>
      </c>
      <c r="CB59" s="10">
        <f t="shared" ca="1" si="238"/>
        <v>0</v>
      </c>
      <c r="CC59" s="10">
        <f t="shared" ca="1" si="238"/>
        <v>0</v>
      </c>
      <c r="CD59" s="10">
        <f t="shared" ca="1" si="238"/>
        <v>0</v>
      </c>
      <c r="CE59" s="10">
        <f t="shared" ca="1" si="238"/>
        <v>0</v>
      </c>
      <c r="CF59" s="10">
        <f t="shared" ca="1" si="238"/>
        <v>0</v>
      </c>
      <c r="CG59" s="10">
        <f t="shared" ca="1" si="238"/>
        <v>0</v>
      </c>
      <c r="CH59" s="10">
        <f t="shared" ca="1" si="238"/>
        <v>0</v>
      </c>
      <c r="CI59" s="10">
        <f t="shared" ca="1" si="238"/>
        <v>0</v>
      </c>
      <c r="CJ59" s="10">
        <f t="shared" ca="1" si="238"/>
        <v>0</v>
      </c>
      <c r="CK59" s="10">
        <f t="shared" ca="1" si="238"/>
        <v>0</v>
      </c>
      <c r="CL59" s="10">
        <f t="shared" ca="1" si="238"/>
        <v>0</v>
      </c>
      <c r="CM59" s="10">
        <f t="shared" ca="1" si="238"/>
        <v>0</v>
      </c>
      <c r="CN59" s="10">
        <f t="shared" ca="1" si="238"/>
        <v>0</v>
      </c>
      <c r="CO59" s="10">
        <f t="shared" ca="1" si="238"/>
        <v>0</v>
      </c>
      <c r="CP59" s="10">
        <f t="shared" ca="1" si="238"/>
        <v>0</v>
      </c>
      <c r="CQ59" s="10">
        <f t="shared" ca="1" si="238"/>
        <v>0</v>
      </c>
      <c r="CR59" s="10">
        <f t="shared" ca="1" si="238"/>
        <v>0</v>
      </c>
      <c r="CS59" s="10">
        <f t="shared" ca="1" si="238"/>
        <v>0</v>
      </c>
      <c r="CT59" s="10">
        <f t="shared" ca="1" si="238"/>
        <v>0</v>
      </c>
      <c r="CU59" s="10">
        <f t="shared" ca="1" si="238"/>
        <v>0</v>
      </c>
      <c r="CV59" s="10">
        <f t="shared" ca="1" si="238"/>
        <v>0</v>
      </c>
      <c r="CW59" s="10">
        <f t="shared" ref="CW59:DA59" ca="1" si="239">(CX$12/$F$8*CW368-CW162*$F$7)*$C59</f>
        <v>0</v>
      </c>
      <c r="CX59" s="10">
        <f t="shared" ca="1" si="239"/>
        <v>0</v>
      </c>
      <c r="CY59" s="10">
        <f t="shared" ca="1" si="239"/>
        <v>0</v>
      </c>
      <c r="CZ59" s="10">
        <f t="shared" ca="1" si="239"/>
        <v>0</v>
      </c>
      <c r="DA59" s="10">
        <f t="shared" ca="1" si="239"/>
        <v>0</v>
      </c>
    </row>
    <row r="60" spans="3:105">
      <c r="C60" s="16">
        <f t="shared" ca="1" si="123"/>
        <v>1</v>
      </c>
      <c r="D60" s="58">
        <f t="shared" ca="1" si="218"/>
        <v>316.70269825233765</v>
      </c>
      <c r="E60" s="3">
        <f t="shared" si="127"/>
        <v>40</v>
      </c>
      <c r="F60" s="10">
        <f t="shared" ref="F60:AJ60" ca="1" si="240">(G$12/$F$8*F369-F163*$F$7)*$C60</f>
        <v>0</v>
      </c>
      <c r="G60" s="10">
        <f t="shared" ca="1" si="240"/>
        <v>0</v>
      </c>
      <c r="H60" s="10">
        <f t="shared" ca="1" si="240"/>
        <v>0</v>
      </c>
      <c r="I60" s="10">
        <f t="shared" ca="1" si="240"/>
        <v>0</v>
      </c>
      <c r="J60" s="10">
        <f t="shared" ca="1" si="240"/>
        <v>0</v>
      </c>
      <c r="K60" s="10">
        <f t="shared" ca="1" si="240"/>
        <v>0</v>
      </c>
      <c r="L60" s="10">
        <f t="shared" ca="1" si="240"/>
        <v>0</v>
      </c>
      <c r="M60" s="10">
        <f t="shared" ca="1" si="240"/>
        <v>0</v>
      </c>
      <c r="N60" s="10">
        <f t="shared" ca="1" si="240"/>
        <v>0</v>
      </c>
      <c r="O60" s="10">
        <f t="shared" ca="1" si="240"/>
        <v>0</v>
      </c>
      <c r="P60" s="10">
        <f t="shared" ca="1" si="240"/>
        <v>0</v>
      </c>
      <c r="Q60" s="10">
        <f t="shared" ca="1" si="240"/>
        <v>0</v>
      </c>
      <c r="R60" s="10">
        <f t="shared" ca="1" si="240"/>
        <v>0</v>
      </c>
      <c r="S60" s="10">
        <f t="shared" ca="1" si="240"/>
        <v>0</v>
      </c>
      <c r="T60" s="10">
        <f t="shared" ca="1" si="240"/>
        <v>0</v>
      </c>
      <c r="U60" s="10">
        <f t="shared" ca="1" si="240"/>
        <v>0</v>
      </c>
      <c r="V60" s="10">
        <f t="shared" ca="1" si="240"/>
        <v>0</v>
      </c>
      <c r="W60" s="10">
        <f t="shared" ca="1" si="240"/>
        <v>0</v>
      </c>
      <c r="X60" s="10">
        <f t="shared" ca="1" si="240"/>
        <v>0</v>
      </c>
      <c r="Y60" s="10">
        <f t="shared" ca="1" si="240"/>
        <v>0</v>
      </c>
      <c r="Z60" s="10">
        <f t="shared" ca="1" si="240"/>
        <v>0</v>
      </c>
      <c r="AA60" s="10">
        <f t="shared" ca="1" si="240"/>
        <v>0</v>
      </c>
      <c r="AB60" s="10">
        <f t="shared" ca="1" si="240"/>
        <v>0</v>
      </c>
      <c r="AC60" s="10">
        <f t="shared" ca="1" si="240"/>
        <v>0</v>
      </c>
      <c r="AD60" s="10">
        <f t="shared" ca="1" si="240"/>
        <v>0</v>
      </c>
      <c r="AE60" s="10">
        <f t="shared" ca="1" si="240"/>
        <v>0</v>
      </c>
      <c r="AF60" s="10">
        <f t="shared" ca="1" si="240"/>
        <v>0</v>
      </c>
      <c r="AG60" s="10">
        <f t="shared" ca="1" si="240"/>
        <v>0</v>
      </c>
      <c r="AH60" s="10">
        <f t="shared" ca="1" si="240"/>
        <v>0</v>
      </c>
      <c r="AI60" s="10">
        <f t="shared" ca="1" si="240"/>
        <v>0</v>
      </c>
      <c r="AJ60" s="10">
        <f t="shared" ca="1" si="240"/>
        <v>0</v>
      </c>
      <c r="AK60" s="10">
        <f t="shared" ref="AK60:CV60" ca="1" si="241">(AL$12/$F$8*AK369-AK163*$F$7)*$C60</f>
        <v>0</v>
      </c>
      <c r="AL60" s="10">
        <f t="shared" ca="1" si="241"/>
        <v>0</v>
      </c>
      <c r="AM60" s="10">
        <f t="shared" ca="1" si="241"/>
        <v>0</v>
      </c>
      <c r="AN60" s="10">
        <f t="shared" ca="1" si="241"/>
        <v>0</v>
      </c>
      <c r="AO60" s="10">
        <f t="shared" ca="1" si="241"/>
        <v>0</v>
      </c>
      <c r="AP60" s="10">
        <f t="shared" ca="1" si="241"/>
        <v>0</v>
      </c>
      <c r="AQ60" s="10">
        <f t="shared" ca="1" si="241"/>
        <v>0</v>
      </c>
      <c r="AR60" s="10">
        <f t="shared" ca="1" si="241"/>
        <v>0</v>
      </c>
      <c r="AS60" s="10">
        <f t="shared" ca="1" si="241"/>
        <v>1.3723783590934637</v>
      </c>
      <c r="AT60" s="10">
        <f t="shared" ca="1" si="241"/>
        <v>1.7397534890661746</v>
      </c>
      <c r="AU60" s="10">
        <f t="shared" ca="1" si="241"/>
        <v>2.1279359863140641</v>
      </c>
      <c r="AV60" s="10">
        <f t="shared" ca="1" si="241"/>
        <v>2.5378436552566708</v>
      </c>
      <c r="AW60" s="10">
        <f t="shared" ca="1" si="241"/>
        <v>2.9704306419481483</v>
      </c>
      <c r="AX60" s="10">
        <f t="shared" ca="1" si="241"/>
        <v>3.4266887885513828</v>
      </c>
      <c r="AY60" s="10">
        <f t="shared" ca="1" si="241"/>
        <v>3.907649036373062</v>
      </c>
      <c r="AZ60" s="10">
        <f t="shared" ca="1" si="241"/>
        <v>4.414382879154342</v>
      </c>
      <c r="BA60" s="10">
        <f t="shared" ca="1" si="241"/>
        <v>4.9480038683697618</v>
      </c>
      <c r="BB60" s="10">
        <f t="shared" ca="1" si="241"/>
        <v>5.5096691723468716</v>
      </c>
      <c r="BC60" s="10">
        <f t="shared" ca="1" si="241"/>
        <v>6.100581191081071</v>
      </c>
      <c r="BD60" s="10">
        <f t="shared" ca="1" si="241"/>
        <v>6.7219892286842153</v>
      </c>
      <c r="BE60" s="10">
        <f t="shared" ca="1" si="241"/>
        <v>7.3751912254715712</v>
      </c>
      <c r="BF60" s="10">
        <f t="shared" ca="1" si="241"/>
        <v>8.061535551760354</v>
      </c>
      <c r="BG60" s="10">
        <f t="shared" ca="1" si="241"/>
        <v>8.7824228655235395</v>
      </c>
      <c r="BH60" s="10">
        <f t="shared" ca="1" si="241"/>
        <v>9.5393080361159335</v>
      </c>
      <c r="BI60" s="10">
        <f t="shared" ca="1" si="241"/>
        <v>10.333702136364895</v>
      </c>
      <c r="BJ60" s="10">
        <f t="shared" ca="1" si="241"/>
        <v>11.167174505396297</v>
      </c>
      <c r="BK60" s="10">
        <f t="shared" ca="1" si="241"/>
        <v>12.04135488464685</v>
      </c>
      <c r="BL60" s="10">
        <f t="shared" ca="1" si="241"/>
        <v>12.957935629597582</v>
      </c>
      <c r="BM60" s="10">
        <f t="shared" ca="1" si="241"/>
        <v>13.918673999849176</v>
      </c>
      <c r="BN60" s="10">
        <f t="shared" ca="1" si="241"/>
        <v>14.925394530249228</v>
      </c>
      <c r="BO60" s="10">
        <f t="shared" ca="1" si="241"/>
        <v>15.979991485873416</v>
      </c>
      <c r="BP60" s="10">
        <f t="shared" ca="1" si="241"/>
        <v>17.084431403757833</v>
      </c>
      <c r="BQ60" s="10">
        <f t="shared" ca="1" si="241"/>
        <v>18.240755724378026</v>
      </c>
      <c r="BR60" s="10">
        <f t="shared" ca="1" si="241"/>
        <v>19.451083515972051</v>
      </c>
      <c r="BS60" s="10">
        <f t="shared" ca="1" si="241"/>
        <v>20.717614294909776</v>
      </c>
      <c r="BT60" s="10">
        <f t="shared" ca="1" si="241"/>
        <v>22.04263094541939</v>
      </c>
      <c r="BU60" s="10">
        <f t="shared" ca="1" si="241"/>
        <v>23.42850274209416</v>
      </c>
      <c r="BV60" s="10">
        <f t="shared" ca="1" si="241"/>
        <v>24.877688478718543</v>
      </c>
      <c r="BW60" s="10">
        <f t="shared" ca="1" si="241"/>
        <v>0</v>
      </c>
      <c r="BX60" s="10">
        <f t="shared" ca="1" si="241"/>
        <v>0</v>
      </c>
      <c r="BY60" s="10">
        <f t="shared" ca="1" si="241"/>
        <v>0</v>
      </c>
      <c r="BZ60" s="10">
        <f t="shared" ca="1" si="241"/>
        <v>0</v>
      </c>
      <c r="CA60" s="10">
        <f t="shared" ca="1" si="241"/>
        <v>0</v>
      </c>
      <c r="CB60" s="10">
        <f t="shared" ca="1" si="241"/>
        <v>0</v>
      </c>
      <c r="CC60" s="10">
        <f t="shared" ca="1" si="241"/>
        <v>0</v>
      </c>
      <c r="CD60" s="10">
        <f t="shared" ca="1" si="241"/>
        <v>0</v>
      </c>
      <c r="CE60" s="10">
        <f t="shared" ca="1" si="241"/>
        <v>0</v>
      </c>
      <c r="CF60" s="10">
        <f t="shared" ca="1" si="241"/>
        <v>0</v>
      </c>
      <c r="CG60" s="10">
        <f t="shared" ca="1" si="241"/>
        <v>0</v>
      </c>
      <c r="CH60" s="10">
        <f t="shared" ca="1" si="241"/>
        <v>0</v>
      </c>
      <c r="CI60" s="10">
        <f t="shared" ca="1" si="241"/>
        <v>0</v>
      </c>
      <c r="CJ60" s="10">
        <f t="shared" ca="1" si="241"/>
        <v>0</v>
      </c>
      <c r="CK60" s="10">
        <f t="shared" ca="1" si="241"/>
        <v>0</v>
      </c>
      <c r="CL60" s="10">
        <f t="shared" ca="1" si="241"/>
        <v>0</v>
      </c>
      <c r="CM60" s="10">
        <f t="shared" ca="1" si="241"/>
        <v>0</v>
      </c>
      <c r="CN60" s="10">
        <f t="shared" ca="1" si="241"/>
        <v>0</v>
      </c>
      <c r="CO60" s="10">
        <f t="shared" ca="1" si="241"/>
        <v>0</v>
      </c>
      <c r="CP60" s="10">
        <f t="shared" ca="1" si="241"/>
        <v>0</v>
      </c>
      <c r="CQ60" s="10">
        <f t="shared" ca="1" si="241"/>
        <v>0</v>
      </c>
      <c r="CR60" s="10">
        <f t="shared" ca="1" si="241"/>
        <v>0</v>
      </c>
      <c r="CS60" s="10">
        <f t="shared" ca="1" si="241"/>
        <v>0</v>
      </c>
      <c r="CT60" s="10">
        <f t="shared" ca="1" si="241"/>
        <v>0</v>
      </c>
      <c r="CU60" s="10">
        <f t="shared" ca="1" si="241"/>
        <v>0</v>
      </c>
      <c r="CV60" s="10">
        <f t="shared" ca="1" si="241"/>
        <v>0</v>
      </c>
      <c r="CW60" s="10">
        <f t="shared" ref="CW60:DA60" ca="1" si="242">(CX$12/$F$8*CW369-CW163*$F$7)*$C60</f>
        <v>0</v>
      </c>
      <c r="CX60" s="10">
        <f t="shared" ca="1" si="242"/>
        <v>0</v>
      </c>
      <c r="CY60" s="10">
        <f t="shared" ca="1" si="242"/>
        <v>0</v>
      </c>
      <c r="CZ60" s="10">
        <f t="shared" ca="1" si="242"/>
        <v>0</v>
      </c>
      <c r="DA60" s="10">
        <f t="shared" ca="1" si="242"/>
        <v>0</v>
      </c>
    </row>
    <row r="61" spans="3:105">
      <c r="C61" s="16">
        <f t="shared" ca="1" si="123"/>
        <v>1</v>
      </c>
      <c r="D61" s="58">
        <f t="shared" ca="1" si="218"/>
        <v>326.20377919990779</v>
      </c>
      <c r="E61" s="3">
        <f t="shared" si="127"/>
        <v>41</v>
      </c>
      <c r="F61" s="10">
        <f t="shared" ref="F61:AJ61" ca="1" si="243">(G$12/$F$8*F370-F164*$F$7)*$C61</f>
        <v>0</v>
      </c>
      <c r="G61" s="10">
        <f t="shared" ca="1" si="243"/>
        <v>0</v>
      </c>
      <c r="H61" s="10">
        <f t="shared" ca="1" si="243"/>
        <v>0</v>
      </c>
      <c r="I61" s="10">
        <f t="shared" ca="1" si="243"/>
        <v>0</v>
      </c>
      <c r="J61" s="10">
        <f t="shared" ca="1" si="243"/>
        <v>0</v>
      </c>
      <c r="K61" s="10">
        <f t="shared" ca="1" si="243"/>
        <v>0</v>
      </c>
      <c r="L61" s="10">
        <f t="shared" ca="1" si="243"/>
        <v>0</v>
      </c>
      <c r="M61" s="10">
        <f t="shared" ca="1" si="243"/>
        <v>0</v>
      </c>
      <c r="N61" s="10">
        <f t="shared" ca="1" si="243"/>
        <v>0</v>
      </c>
      <c r="O61" s="10">
        <f t="shared" ca="1" si="243"/>
        <v>0</v>
      </c>
      <c r="P61" s="10">
        <f t="shared" ca="1" si="243"/>
        <v>0</v>
      </c>
      <c r="Q61" s="10">
        <f t="shared" ca="1" si="243"/>
        <v>0</v>
      </c>
      <c r="R61" s="10">
        <f t="shared" ca="1" si="243"/>
        <v>0</v>
      </c>
      <c r="S61" s="10">
        <f t="shared" ca="1" si="243"/>
        <v>0</v>
      </c>
      <c r="T61" s="10">
        <f t="shared" ca="1" si="243"/>
        <v>0</v>
      </c>
      <c r="U61" s="10">
        <f t="shared" ca="1" si="243"/>
        <v>0</v>
      </c>
      <c r="V61" s="10">
        <f t="shared" ca="1" si="243"/>
        <v>0</v>
      </c>
      <c r="W61" s="10">
        <f t="shared" ca="1" si="243"/>
        <v>0</v>
      </c>
      <c r="X61" s="10">
        <f t="shared" ca="1" si="243"/>
        <v>0</v>
      </c>
      <c r="Y61" s="10">
        <f t="shared" ca="1" si="243"/>
        <v>0</v>
      </c>
      <c r="Z61" s="10">
        <f t="shared" ca="1" si="243"/>
        <v>0</v>
      </c>
      <c r="AA61" s="10">
        <f t="shared" ca="1" si="243"/>
        <v>0</v>
      </c>
      <c r="AB61" s="10">
        <f t="shared" ca="1" si="243"/>
        <v>0</v>
      </c>
      <c r="AC61" s="10">
        <f t="shared" ca="1" si="243"/>
        <v>0</v>
      </c>
      <c r="AD61" s="10">
        <f t="shared" ca="1" si="243"/>
        <v>0</v>
      </c>
      <c r="AE61" s="10">
        <f t="shared" ca="1" si="243"/>
        <v>0</v>
      </c>
      <c r="AF61" s="10">
        <f t="shared" ca="1" si="243"/>
        <v>0</v>
      </c>
      <c r="AG61" s="10">
        <f t="shared" ca="1" si="243"/>
        <v>0</v>
      </c>
      <c r="AH61" s="10">
        <f t="shared" ca="1" si="243"/>
        <v>0</v>
      </c>
      <c r="AI61" s="10">
        <f t="shared" ca="1" si="243"/>
        <v>0</v>
      </c>
      <c r="AJ61" s="10">
        <f t="shared" ca="1" si="243"/>
        <v>0</v>
      </c>
      <c r="AK61" s="10">
        <f t="shared" ref="AK61:CV61" ca="1" si="244">(AL$12/$F$8*AK370-AK164*$F$7)*$C61</f>
        <v>0</v>
      </c>
      <c r="AL61" s="10">
        <f t="shared" ca="1" si="244"/>
        <v>0</v>
      </c>
      <c r="AM61" s="10">
        <f t="shared" ca="1" si="244"/>
        <v>0</v>
      </c>
      <c r="AN61" s="10">
        <f t="shared" ca="1" si="244"/>
        <v>0</v>
      </c>
      <c r="AO61" s="10">
        <f t="shared" ca="1" si="244"/>
        <v>0</v>
      </c>
      <c r="AP61" s="10">
        <f t="shared" ca="1" si="244"/>
        <v>0</v>
      </c>
      <c r="AQ61" s="10">
        <f t="shared" ca="1" si="244"/>
        <v>0</v>
      </c>
      <c r="AR61" s="10">
        <f t="shared" ca="1" si="244"/>
        <v>0</v>
      </c>
      <c r="AS61" s="10">
        <f t="shared" ca="1" si="244"/>
        <v>0</v>
      </c>
      <c r="AT61" s="10">
        <f t="shared" ca="1" si="244"/>
        <v>1.4135497098662686</v>
      </c>
      <c r="AU61" s="10">
        <f t="shared" ca="1" si="244"/>
        <v>1.7919460937381597</v>
      </c>
      <c r="AV61" s="10">
        <f t="shared" ca="1" si="244"/>
        <v>2.1917740659034877</v>
      </c>
      <c r="AW61" s="10">
        <f t="shared" ca="1" si="244"/>
        <v>2.6139789649143719</v>
      </c>
      <c r="AX61" s="10">
        <f t="shared" ca="1" si="244"/>
        <v>3.059543561206592</v>
      </c>
      <c r="AY61" s="10">
        <f t="shared" ca="1" si="244"/>
        <v>3.5294894522079279</v>
      </c>
      <c r="AZ61" s="10">
        <f t="shared" ca="1" si="244"/>
        <v>4.024878507464253</v>
      </c>
      <c r="BA61" s="10">
        <f t="shared" ca="1" si="244"/>
        <v>4.5468143655289701</v>
      </c>
      <c r="BB61" s="10">
        <f t="shared" ca="1" si="244"/>
        <v>5.0964439844208567</v>
      </c>
      <c r="BC61" s="10">
        <f t="shared" ca="1" si="244"/>
        <v>5.6749592475172737</v>
      </c>
      <c r="BD61" s="10">
        <f t="shared" ca="1" si="244"/>
        <v>6.2835986268135056</v>
      </c>
      <c r="BE61" s="10">
        <f t="shared" ca="1" si="244"/>
        <v>6.9236489055447397</v>
      </c>
      <c r="BF61" s="10">
        <f t="shared" ca="1" si="244"/>
        <v>7.5964469622357171</v>
      </c>
      <c r="BG61" s="10">
        <f t="shared" ca="1" si="244"/>
        <v>8.3033816183131659</v>
      </c>
      <c r="BH61" s="10">
        <f t="shared" ca="1" si="244"/>
        <v>9.0458955514892487</v>
      </c>
      <c r="BI61" s="10">
        <f t="shared" ca="1" si="244"/>
        <v>9.8254872771994091</v>
      </c>
      <c r="BJ61" s="10">
        <f t="shared" ca="1" si="244"/>
        <v>10.643713200455846</v>
      </c>
      <c r="BK61" s="10">
        <f t="shared" ca="1" si="244"/>
        <v>11.502189740558187</v>
      </c>
      <c r="BL61" s="10">
        <f t="shared" ca="1" si="244"/>
        <v>12.402595531186257</v>
      </c>
      <c r="BM61" s="10">
        <f t="shared" ca="1" si="244"/>
        <v>13.34667369848551</v>
      </c>
      <c r="BN61" s="10">
        <f t="shared" ca="1" si="244"/>
        <v>14.336234219844652</v>
      </c>
      <c r="BO61" s="10">
        <f t="shared" ca="1" si="244"/>
        <v>15.373156366156705</v>
      </c>
      <c r="BP61" s="10">
        <f t="shared" ca="1" si="244"/>
        <v>16.459391230449619</v>
      </c>
      <c r="BQ61" s="10">
        <f t="shared" ca="1" si="244"/>
        <v>17.596964345870568</v>
      </c>
      <c r="BR61" s="10">
        <f t="shared" ca="1" si="244"/>
        <v>18.787978396109366</v>
      </c>
      <c r="BS61" s="10">
        <f t="shared" ca="1" si="244"/>
        <v>20.03461602145121</v>
      </c>
      <c r="BT61" s="10">
        <f t="shared" ca="1" si="244"/>
        <v>21.339142723757071</v>
      </c>
      <c r="BU61" s="10">
        <f t="shared" ca="1" si="244"/>
        <v>22.703909873781971</v>
      </c>
      <c r="BV61" s="10">
        <f t="shared" ca="1" si="244"/>
        <v>24.131357824356989</v>
      </c>
      <c r="BW61" s="10">
        <f t="shared" ca="1" si="244"/>
        <v>25.6240191330801</v>
      </c>
      <c r="BX61" s="10">
        <f t="shared" ca="1" si="244"/>
        <v>0</v>
      </c>
      <c r="BY61" s="10">
        <f t="shared" ca="1" si="244"/>
        <v>0</v>
      </c>
      <c r="BZ61" s="10">
        <f t="shared" ca="1" si="244"/>
        <v>0</v>
      </c>
      <c r="CA61" s="10">
        <f t="shared" ca="1" si="244"/>
        <v>0</v>
      </c>
      <c r="CB61" s="10">
        <f t="shared" ca="1" si="244"/>
        <v>0</v>
      </c>
      <c r="CC61" s="10">
        <f t="shared" ca="1" si="244"/>
        <v>0</v>
      </c>
      <c r="CD61" s="10">
        <f t="shared" ca="1" si="244"/>
        <v>0</v>
      </c>
      <c r="CE61" s="10">
        <f t="shared" ca="1" si="244"/>
        <v>0</v>
      </c>
      <c r="CF61" s="10">
        <f t="shared" ca="1" si="244"/>
        <v>0</v>
      </c>
      <c r="CG61" s="10">
        <f t="shared" ca="1" si="244"/>
        <v>0</v>
      </c>
      <c r="CH61" s="10">
        <f t="shared" ca="1" si="244"/>
        <v>0</v>
      </c>
      <c r="CI61" s="10">
        <f t="shared" ca="1" si="244"/>
        <v>0</v>
      </c>
      <c r="CJ61" s="10">
        <f t="shared" ca="1" si="244"/>
        <v>0</v>
      </c>
      <c r="CK61" s="10">
        <f t="shared" ca="1" si="244"/>
        <v>0</v>
      </c>
      <c r="CL61" s="10">
        <f t="shared" ca="1" si="244"/>
        <v>0</v>
      </c>
      <c r="CM61" s="10">
        <f t="shared" ca="1" si="244"/>
        <v>0</v>
      </c>
      <c r="CN61" s="10">
        <f t="shared" ca="1" si="244"/>
        <v>0</v>
      </c>
      <c r="CO61" s="10">
        <f t="shared" ca="1" si="244"/>
        <v>0</v>
      </c>
      <c r="CP61" s="10">
        <f t="shared" ca="1" si="244"/>
        <v>0</v>
      </c>
      <c r="CQ61" s="10">
        <f t="shared" ca="1" si="244"/>
        <v>0</v>
      </c>
      <c r="CR61" s="10">
        <f t="shared" ca="1" si="244"/>
        <v>0</v>
      </c>
      <c r="CS61" s="10">
        <f t="shared" ca="1" si="244"/>
        <v>0</v>
      </c>
      <c r="CT61" s="10">
        <f t="shared" ca="1" si="244"/>
        <v>0</v>
      </c>
      <c r="CU61" s="10">
        <f t="shared" ca="1" si="244"/>
        <v>0</v>
      </c>
      <c r="CV61" s="10">
        <f t="shared" ca="1" si="244"/>
        <v>0</v>
      </c>
      <c r="CW61" s="10">
        <f t="shared" ref="CW61:DA61" ca="1" si="245">(CX$12/$F$8*CW370-CW164*$F$7)*$C61</f>
        <v>0</v>
      </c>
      <c r="CX61" s="10">
        <f t="shared" ca="1" si="245"/>
        <v>0</v>
      </c>
      <c r="CY61" s="10">
        <f t="shared" ca="1" si="245"/>
        <v>0</v>
      </c>
      <c r="CZ61" s="10">
        <f t="shared" ca="1" si="245"/>
        <v>0</v>
      </c>
      <c r="DA61" s="10">
        <f t="shared" ca="1" si="245"/>
        <v>0</v>
      </c>
    </row>
    <row r="62" spans="3:105">
      <c r="C62" s="16">
        <f t="shared" ca="1" si="123"/>
        <v>1</v>
      </c>
      <c r="D62" s="58">
        <f t="shared" ca="1" si="218"/>
        <v>335.989892575905</v>
      </c>
      <c r="E62" s="3">
        <f t="shared" si="127"/>
        <v>42</v>
      </c>
      <c r="F62" s="10">
        <f t="shared" ref="F62:AJ62" ca="1" si="246">(G$12/$F$8*F371-F165*$F$7)*$C62</f>
        <v>0</v>
      </c>
      <c r="G62" s="10">
        <f t="shared" ca="1" si="246"/>
        <v>0</v>
      </c>
      <c r="H62" s="10">
        <f t="shared" ca="1" si="246"/>
        <v>0</v>
      </c>
      <c r="I62" s="10">
        <f t="shared" ca="1" si="246"/>
        <v>0</v>
      </c>
      <c r="J62" s="10">
        <f t="shared" ca="1" si="246"/>
        <v>0</v>
      </c>
      <c r="K62" s="10">
        <f t="shared" ca="1" si="246"/>
        <v>0</v>
      </c>
      <c r="L62" s="10">
        <f t="shared" ca="1" si="246"/>
        <v>0</v>
      </c>
      <c r="M62" s="10">
        <f t="shared" ca="1" si="246"/>
        <v>0</v>
      </c>
      <c r="N62" s="10">
        <f t="shared" ca="1" si="246"/>
        <v>0</v>
      </c>
      <c r="O62" s="10">
        <f t="shared" ca="1" si="246"/>
        <v>0</v>
      </c>
      <c r="P62" s="10">
        <f t="shared" ca="1" si="246"/>
        <v>0</v>
      </c>
      <c r="Q62" s="10">
        <f t="shared" ca="1" si="246"/>
        <v>0</v>
      </c>
      <c r="R62" s="10">
        <f t="shared" ca="1" si="246"/>
        <v>0</v>
      </c>
      <c r="S62" s="10">
        <f t="shared" ca="1" si="246"/>
        <v>0</v>
      </c>
      <c r="T62" s="10">
        <f t="shared" ca="1" si="246"/>
        <v>0</v>
      </c>
      <c r="U62" s="10">
        <f t="shared" ca="1" si="246"/>
        <v>0</v>
      </c>
      <c r="V62" s="10">
        <f t="shared" ca="1" si="246"/>
        <v>0</v>
      </c>
      <c r="W62" s="10">
        <f t="shared" ca="1" si="246"/>
        <v>0</v>
      </c>
      <c r="X62" s="10">
        <f t="shared" ca="1" si="246"/>
        <v>0</v>
      </c>
      <c r="Y62" s="10">
        <f t="shared" ca="1" si="246"/>
        <v>0</v>
      </c>
      <c r="Z62" s="10">
        <f t="shared" ca="1" si="246"/>
        <v>0</v>
      </c>
      <c r="AA62" s="10">
        <f t="shared" ca="1" si="246"/>
        <v>0</v>
      </c>
      <c r="AB62" s="10">
        <f t="shared" ca="1" si="246"/>
        <v>0</v>
      </c>
      <c r="AC62" s="10">
        <f t="shared" ca="1" si="246"/>
        <v>0</v>
      </c>
      <c r="AD62" s="10">
        <f t="shared" ca="1" si="246"/>
        <v>0</v>
      </c>
      <c r="AE62" s="10">
        <f t="shared" ca="1" si="246"/>
        <v>0</v>
      </c>
      <c r="AF62" s="10">
        <f t="shared" ca="1" si="246"/>
        <v>0</v>
      </c>
      <c r="AG62" s="10">
        <f t="shared" ca="1" si="246"/>
        <v>0</v>
      </c>
      <c r="AH62" s="10">
        <f t="shared" ca="1" si="246"/>
        <v>0</v>
      </c>
      <c r="AI62" s="10">
        <f t="shared" ca="1" si="246"/>
        <v>0</v>
      </c>
      <c r="AJ62" s="10">
        <f t="shared" ca="1" si="246"/>
        <v>0</v>
      </c>
      <c r="AK62" s="10">
        <f t="shared" ref="AK62:CV62" ca="1" si="247">(AL$12/$F$8*AK371-AK165*$F$7)*$C62</f>
        <v>0</v>
      </c>
      <c r="AL62" s="10">
        <f t="shared" ca="1" si="247"/>
        <v>0</v>
      </c>
      <c r="AM62" s="10">
        <f t="shared" ca="1" si="247"/>
        <v>0</v>
      </c>
      <c r="AN62" s="10">
        <f t="shared" ca="1" si="247"/>
        <v>0</v>
      </c>
      <c r="AO62" s="10">
        <f t="shared" ca="1" si="247"/>
        <v>0</v>
      </c>
      <c r="AP62" s="10">
        <f t="shared" ca="1" si="247"/>
        <v>0</v>
      </c>
      <c r="AQ62" s="10">
        <f t="shared" ca="1" si="247"/>
        <v>0</v>
      </c>
      <c r="AR62" s="10">
        <f t="shared" ca="1" si="247"/>
        <v>0</v>
      </c>
      <c r="AS62" s="10">
        <f t="shared" ca="1" si="247"/>
        <v>0</v>
      </c>
      <c r="AT62" s="10">
        <f t="shared" ca="1" si="247"/>
        <v>0</v>
      </c>
      <c r="AU62" s="10">
        <f t="shared" ca="1" si="247"/>
        <v>1.4559562011622553</v>
      </c>
      <c r="AV62" s="10">
        <f t="shared" ca="1" si="247"/>
        <v>1.8457044765503063</v>
      </c>
      <c r="AW62" s="10">
        <f t="shared" ca="1" si="247"/>
        <v>2.2575272878805936</v>
      </c>
      <c r="AX62" s="10">
        <f t="shared" ca="1" si="247"/>
        <v>2.6923983338617994</v>
      </c>
      <c r="AY62" s="10">
        <f t="shared" ca="1" si="247"/>
        <v>3.1513298680427919</v>
      </c>
      <c r="AZ62" s="10">
        <f t="shared" ca="1" si="247"/>
        <v>3.635374135774164</v>
      </c>
      <c r="BA62" s="10">
        <f t="shared" ca="1" si="247"/>
        <v>4.1456248626881802</v>
      </c>
      <c r="BB62" s="10">
        <f t="shared" ca="1" si="247"/>
        <v>4.6832187964948417</v>
      </c>
      <c r="BC62" s="10">
        <f t="shared" ca="1" si="247"/>
        <v>5.2493373039534799</v>
      </c>
      <c r="BD62" s="10">
        <f t="shared" ca="1" si="247"/>
        <v>5.845208024942794</v>
      </c>
      <c r="BE62" s="10">
        <f t="shared" ca="1" si="247"/>
        <v>6.4721065856179081</v>
      </c>
      <c r="BF62" s="10">
        <f t="shared" ca="1" si="247"/>
        <v>7.1313583727110821</v>
      </c>
      <c r="BG62" s="10">
        <f t="shared" ca="1" si="247"/>
        <v>7.8243403711027906</v>
      </c>
      <c r="BH62" s="10">
        <f t="shared" ca="1" si="247"/>
        <v>8.5524830668625622</v>
      </c>
      <c r="BI62" s="10">
        <f t="shared" ca="1" si="247"/>
        <v>9.3172724180339213</v>
      </c>
      <c r="BJ62" s="10">
        <f t="shared" ca="1" si="247"/>
        <v>10.120251895515395</v>
      </c>
      <c r="BK62" s="10">
        <f t="shared" ca="1" si="247"/>
        <v>10.963024596469522</v>
      </c>
      <c r="BL62" s="10">
        <f t="shared" ca="1" si="247"/>
        <v>11.847255432774933</v>
      </c>
      <c r="BM62" s="10">
        <f t="shared" ca="1" si="247"/>
        <v>12.774673397121846</v>
      </c>
      <c r="BN62" s="10">
        <f t="shared" ca="1" si="247"/>
        <v>13.747073909440077</v>
      </c>
      <c r="BO62" s="10">
        <f t="shared" ca="1" si="247"/>
        <v>14.766321246439993</v>
      </c>
      <c r="BP62" s="10">
        <f t="shared" ca="1" si="247"/>
        <v>15.834351057141406</v>
      </c>
      <c r="BQ62" s="10">
        <f t="shared" ca="1" si="247"/>
        <v>16.953172967363106</v>
      </c>
      <c r="BR62" s="10">
        <f t="shared" ca="1" si="247"/>
        <v>18.124873276246685</v>
      </c>
      <c r="BS62" s="10">
        <f t="shared" ca="1" si="247"/>
        <v>19.351617747992648</v>
      </c>
      <c r="BT62" s="10">
        <f t="shared" ca="1" si="247"/>
        <v>20.635654502094749</v>
      </c>
      <c r="BU62" s="10">
        <f t="shared" ca="1" si="247"/>
        <v>21.979317005469781</v>
      </c>
      <c r="BV62" s="10">
        <f t="shared" ca="1" si="247"/>
        <v>23.385027169995432</v>
      </c>
      <c r="BW62" s="10">
        <f t="shared" ca="1" si="247"/>
        <v>24.8552985590877</v>
      </c>
      <c r="BX62" s="10">
        <f t="shared" ca="1" si="247"/>
        <v>26.392739707072504</v>
      </c>
      <c r="BY62" s="10">
        <f t="shared" ca="1" si="247"/>
        <v>0</v>
      </c>
      <c r="BZ62" s="10">
        <f t="shared" ca="1" si="247"/>
        <v>0</v>
      </c>
      <c r="CA62" s="10">
        <f t="shared" ca="1" si="247"/>
        <v>0</v>
      </c>
      <c r="CB62" s="10">
        <f t="shared" ca="1" si="247"/>
        <v>0</v>
      </c>
      <c r="CC62" s="10">
        <f t="shared" ca="1" si="247"/>
        <v>0</v>
      </c>
      <c r="CD62" s="10">
        <f t="shared" ca="1" si="247"/>
        <v>0</v>
      </c>
      <c r="CE62" s="10">
        <f t="shared" ca="1" si="247"/>
        <v>0</v>
      </c>
      <c r="CF62" s="10">
        <f t="shared" ca="1" si="247"/>
        <v>0</v>
      </c>
      <c r="CG62" s="10">
        <f t="shared" ca="1" si="247"/>
        <v>0</v>
      </c>
      <c r="CH62" s="10">
        <f t="shared" ca="1" si="247"/>
        <v>0</v>
      </c>
      <c r="CI62" s="10">
        <f t="shared" ca="1" si="247"/>
        <v>0</v>
      </c>
      <c r="CJ62" s="10">
        <f t="shared" ca="1" si="247"/>
        <v>0</v>
      </c>
      <c r="CK62" s="10">
        <f t="shared" ca="1" si="247"/>
        <v>0</v>
      </c>
      <c r="CL62" s="10">
        <f t="shared" ca="1" si="247"/>
        <v>0</v>
      </c>
      <c r="CM62" s="10">
        <f t="shared" ca="1" si="247"/>
        <v>0</v>
      </c>
      <c r="CN62" s="10">
        <f t="shared" ca="1" si="247"/>
        <v>0</v>
      </c>
      <c r="CO62" s="10">
        <f t="shared" ca="1" si="247"/>
        <v>0</v>
      </c>
      <c r="CP62" s="10">
        <f t="shared" ca="1" si="247"/>
        <v>0</v>
      </c>
      <c r="CQ62" s="10">
        <f t="shared" ca="1" si="247"/>
        <v>0</v>
      </c>
      <c r="CR62" s="10">
        <f t="shared" ca="1" si="247"/>
        <v>0</v>
      </c>
      <c r="CS62" s="10">
        <f t="shared" ca="1" si="247"/>
        <v>0</v>
      </c>
      <c r="CT62" s="10">
        <f t="shared" ca="1" si="247"/>
        <v>0</v>
      </c>
      <c r="CU62" s="10">
        <f t="shared" ca="1" si="247"/>
        <v>0</v>
      </c>
      <c r="CV62" s="10">
        <f t="shared" ca="1" si="247"/>
        <v>0</v>
      </c>
      <c r="CW62" s="10">
        <f t="shared" ref="CW62:DA62" ca="1" si="248">(CX$12/$F$8*CW371-CW165*$F$7)*$C62</f>
        <v>0</v>
      </c>
      <c r="CX62" s="10">
        <f t="shared" ca="1" si="248"/>
        <v>0</v>
      </c>
      <c r="CY62" s="10">
        <f t="shared" ca="1" si="248"/>
        <v>0</v>
      </c>
      <c r="CZ62" s="10">
        <f t="shared" ca="1" si="248"/>
        <v>0</v>
      </c>
      <c r="DA62" s="10">
        <f t="shared" ca="1" si="248"/>
        <v>0</v>
      </c>
    </row>
    <row r="63" spans="3:105">
      <c r="C63" s="16">
        <f t="shared" ca="1" si="123"/>
        <v>1</v>
      </c>
      <c r="D63" s="58">
        <f t="shared" ca="1" si="218"/>
        <v>346.06958935318215</v>
      </c>
      <c r="E63" s="3">
        <f t="shared" si="127"/>
        <v>43</v>
      </c>
      <c r="F63" s="10">
        <f t="shared" ref="F63:AJ63" ca="1" si="249">(G$12/$F$8*F372-F166*$F$7)*$C63</f>
        <v>0</v>
      </c>
      <c r="G63" s="10">
        <f t="shared" ca="1" si="249"/>
        <v>0</v>
      </c>
      <c r="H63" s="10">
        <f t="shared" ca="1" si="249"/>
        <v>0</v>
      </c>
      <c r="I63" s="10">
        <f t="shared" ca="1" si="249"/>
        <v>0</v>
      </c>
      <c r="J63" s="10">
        <f t="shared" ca="1" si="249"/>
        <v>0</v>
      </c>
      <c r="K63" s="10">
        <f t="shared" ca="1" si="249"/>
        <v>0</v>
      </c>
      <c r="L63" s="10">
        <f t="shared" ca="1" si="249"/>
        <v>0</v>
      </c>
      <c r="M63" s="10">
        <f t="shared" ca="1" si="249"/>
        <v>0</v>
      </c>
      <c r="N63" s="10">
        <f t="shared" ca="1" si="249"/>
        <v>0</v>
      </c>
      <c r="O63" s="10">
        <f t="shared" ca="1" si="249"/>
        <v>0</v>
      </c>
      <c r="P63" s="10">
        <f t="shared" ca="1" si="249"/>
        <v>0</v>
      </c>
      <c r="Q63" s="10">
        <f t="shared" ca="1" si="249"/>
        <v>0</v>
      </c>
      <c r="R63" s="10">
        <f t="shared" ca="1" si="249"/>
        <v>0</v>
      </c>
      <c r="S63" s="10">
        <f t="shared" ca="1" si="249"/>
        <v>0</v>
      </c>
      <c r="T63" s="10">
        <f t="shared" ca="1" si="249"/>
        <v>0</v>
      </c>
      <c r="U63" s="10">
        <f t="shared" ca="1" si="249"/>
        <v>0</v>
      </c>
      <c r="V63" s="10">
        <f t="shared" ca="1" si="249"/>
        <v>0</v>
      </c>
      <c r="W63" s="10">
        <f t="shared" ca="1" si="249"/>
        <v>0</v>
      </c>
      <c r="X63" s="10">
        <f t="shared" ca="1" si="249"/>
        <v>0</v>
      </c>
      <c r="Y63" s="10">
        <f t="shared" ca="1" si="249"/>
        <v>0</v>
      </c>
      <c r="Z63" s="10">
        <f t="shared" ca="1" si="249"/>
        <v>0</v>
      </c>
      <c r="AA63" s="10">
        <f t="shared" ca="1" si="249"/>
        <v>0</v>
      </c>
      <c r="AB63" s="10">
        <f t="shared" ca="1" si="249"/>
        <v>0</v>
      </c>
      <c r="AC63" s="10">
        <f t="shared" ca="1" si="249"/>
        <v>0</v>
      </c>
      <c r="AD63" s="10">
        <f t="shared" ca="1" si="249"/>
        <v>0</v>
      </c>
      <c r="AE63" s="10">
        <f t="shared" ca="1" si="249"/>
        <v>0</v>
      </c>
      <c r="AF63" s="10">
        <f t="shared" ca="1" si="249"/>
        <v>0</v>
      </c>
      <c r="AG63" s="10">
        <f t="shared" ca="1" si="249"/>
        <v>0</v>
      </c>
      <c r="AH63" s="10">
        <f t="shared" ca="1" si="249"/>
        <v>0</v>
      </c>
      <c r="AI63" s="10">
        <f t="shared" ca="1" si="249"/>
        <v>0</v>
      </c>
      <c r="AJ63" s="10">
        <f t="shared" ca="1" si="249"/>
        <v>0</v>
      </c>
      <c r="AK63" s="10">
        <f t="shared" ref="AK63:CV63" ca="1" si="250">(AL$12/$F$8*AK372-AK166*$F$7)*$C63</f>
        <v>0</v>
      </c>
      <c r="AL63" s="10">
        <f t="shared" ca="1" si="250"/>
        <v>0</v>
      </c>
      <c r="AM63" s="10">
        <f t="shared" ca="1" si="250"/>
        <v>0</v>
      </c>
      <c r="AN63" s="10">
        <f t="shared" ca="1" si="250"/>
        <v>0</v>
      </c>
      <c r="AO63" s="10">
        <f t="shared" ca="1" si="250"/>
        <v>0</v>
      </c>
      <c r="AP63" s="10">
        <f t="shared" ca="1" si="250"/>
        <v>0</v>
      </c>
      <c r="AQ63" s="10">
        <f t="shared" ca="1" si="250"/>
        <v>0</v>
      </c>
      <c r="AR63" s="10">
        <f t="shared" ca="1" si="250"/>
        <v>0</v>
      </c>
      <c r="AS63" s="10">
        <f t="shared" ca="1" si="250"/>
        <v>0</v>
      </c>
      <c r="AT63" s="10">
        <f t="shared" ca="1" si="250"/>
        <v>0</v>
      </c>
      <c r="AU63" s="10">
        <f t="shared" ca="1" si="250"/>
        <v>0</v>
      </c>
      <c r="AV63" s="10">
        <f t="shared" ca="1" si="250"/>
        <v>1.4996348871971232</v>
      </c>
      <c r="AW63" s="10">
        <f t="shared" ca="1" si="250"/>
        <v>1.9010756108468172</v>
      </c>
      <c r="AX63" s="10">
        <f t="shared" ca="1" si="250"/>
        <v>2.3252531065170103</v>
      </c>
      <c r="AY63" s="10">
        <f t="shared" ca="1" si="250"/>
        <v>2.7731702838776577</v>
      </c>
      <c r="AZ63" s="10">
        <f t="shared" ca="1" si="250"/>
        <v>3.245869764084075</v>
      </c>
      <c r="BA63" s="10">
        <f t="shared" ca="1" si="250"/>
        <v>3.7444353598473867</v>
      </c>
      <c r="BB63" s="10">
        <f t="shared" ca="1" si="250"/>
        <v>4.269993608568825</v>
      </c>
      <c r="BC63" s="10">
        <f t="shared" ca="1" si="250"/>
        <v>4.8237153603896825</v>
      </c>
      <c r="BD63" s="10">
        <f t="shared" ca="1" si="250"/>
        <v>5.406817423072086</v>
      </c>
      <c r="BE63" s="10">
        <f t="shared" ca="1" si="250"/>
        <v>6.0205642656910783</v>
      </c>
      <c r="BF63" s="10">
        <f t="shared" ca="1" si="250"/>
        <v>6.666269783186447</v>
      </c>
      <c r="BG63" s="10">
        <f t="shared" ca="1" si="250"/>
        <v>7.3452991238924135</v>
      </c>
      <c r="BH63" s="10">
        <f t="shared" ca="1" si="250"/>
        <v>8.0590705822358757</v>
      </c>
      <c r="BI63" s="10">
        <f t="shared" ca="1" si="250"/>
        <v>8.8090575588684352</v>
      </c>
      <c r="BJ63" s="10">
        <f t="shared" ca="1" si="250"/>
        <v>9.596790590574944</v>
      </c>
      <c r="BK63" s="10">
        <f t="shared" ca="1" si="250"/>
        <v>10.423859452380857</v>
      </c>
      <c r="BL63" s="10">
        <f t="shared" ca="1" si="250"/>
        <v>11.291915334363608</v>
      </c>
      <c r="BM63" s="10">
        <f t="shared" ca="1" si="250"/>
        <v>12.202673095758181</v>
      </c>
      <c r="BN63" s="10">
        <f t="shared" ca="1" si="250"/>
        <v>13.157913599035503</v>
      </c>
      <c r="BO63" s="10">
        <f t="shared" ca="1" si="250"/>
        <v>14.15948612672328</v>
      </c>
      <c r="BP63" s="10">
        <f t="shared" ca="1" si="250"/>
        <v>15.209310883833192</v>
      </c>
      <c r="BQ63" s="10">
        <f t="shared" ca="1" si="250"/>
        <v>16.309381588855647</v>
      </c>
      <c r="BR63" s="10">
        <f t="shared" ca="1" si="250"/>
        <v>17.461768156384</v>
      </c>
      <c r="BS63" s="10">
        <f t="shared" ca="1" si="250"/>
        <v>18.668619474534083</v>
      </c>
      <c r="BT63" s="10">
        <f t="shared" ca="1" si="250"/>
        <v>19.932166280432426</v>
      </c>
      <c r="BU63" s="10">
        <f t="shared" ca="1" si="250"/>
        <v>21.254724137157591</v>
      </c>
      <c r="BV63" s="10">
        <f t="shared" ca="1" si="250"/>
        <v>22.638696515633875</v>
      </c>
      <c r="BW63" s="10">
        <f t="shared" ca="1" si="250"/>
        <v>24.086577985095296</v>
      </c>
      <c r="BX63" s="10">
        <f t="shared" ca="1" si="250"/>
        <v>25.60095751586033</v>
      </c>
      <c r="BY63" s="10">
        <f t="shared" ca="1" si="250"/>
        <v>27.184521898284682</v>
      </c>
      <c r="BZ63" s="10">
        <f t="shared" ca="1" si="250"/>
        <v>0</v>
      </c>
      <c r="CA63" s="10">
        <f t="shared" ca="1" si="250"/>
        <v>0</v>
      </c>
      <c r="CB63" s="10">
        <f t="shared" ca="1" si="250"/>
        <v>0</v>
      </c>
      <c r="CC63" s="10">
        <f t="shared" ca="1" si="250"/>
        <v>0</v>
      </c>
      <c r="CD63" s="10">
        <f t="shared" ca="1" si="250"/>
        <v>0</v>
      </c>
      <c r="CE63" s="10">
        <f t="shared" ca="1" si="250"/>
        <v>0</v>
      </c>
      <c r="CF63" s="10">
        <f t="shared" ca="1" si="250"/>
        <v>0</v>
      </c>
      <c r="CG63" s="10">
        <f t="shared" ca="1" si="250"/>
        <v>0</v>
      </c>
      <c r="CH63" s="10">
        <f t="shared" ca="1" si="250"/>
        <v>0</v>
      </c>
      <c r="CI63" s="10">
        <f t="shared" ca="1" si="250"/>
        <v>0</v>
      </c>
      <c r="CJ63" s="10">
        <f t="shared" ca="1" si="250"/>
        <v>0</v>
      </c>
      <c r="CK63" s="10">
        <f t="shared" ca="1" si="250"/>
        <v>0</v>
      </c>
      <c r="CL63" s="10">
        <f t="shared" ca="1" si="250"/>
        <v>0</v>
      </c>
      <c r="CM63" s="10">
        <f t="shared" ca="1" si="250"/>
        <v>0</v>
      </c>
      <c r="CN63" s="10">
        <f t="shared" ca="1" si="250"/>
        <v>0</v>
      </c>
      <c r="CO63" s="10">
        <f t="shared" ca="1" si="250"/>
        <v>0</v>
      </c>
      <c r="CP63" s="10">
        <f t="shared" ca="1" si="250"/>
        <v>0</v>
      </c>
      <c r="CQ63" s="10">
        <f t="shared" ca="1" si="250"/>
        <v>0</v>
      </c>
      <c r="CR63" s="10">
        <f t="shared" ca="1" si="250"/>
        <v>0</v>
      </c>
      <c r="CS63" s="10">
        <f t="shared" ca="1" si="250"/>
        <v>0</v>
      </c>
      <c r="CT63" s="10">
        <f t="shared" ca="1" si="250"/>
        <v>0</v>
      </c>
      <c r="CU63" s="10">
        <f t="shared" ca="1" si="250"/>
        <v>0</v>
      </c>
      <c r="CV63" s="10">
        <f t="shared" ca="1" si="250"/>
        <v>0</v>
      </c>
      <c r="CW63" s="10">
        <f t="shared" ref="CW63:DA63" ca="1" si="251">(CX$12/$F$8*CW372-CW166*$F$7)*$C63</f>
        <v>0</v>
      </c>
      <c r="CX63" s="10">
        <f t="shared" ca="1" si="251"/>
        <v>0</v>
      </c>
      <c r="CY63" s="10">
        <f t="shared" ca="1" si="251"/>
        <v>0</v>
      </c>
      <c r="CZ63" s="10">
        <f t="shared" ca="1" si="251"/>
        <v>0</v>
      </c>
      <c r="DA63" s="10">
        <f t="shared" ca="1" si="251"/>
        <v>0</v>
      </c>
    </row>
    <row r="64" spans="3:105">
      <c r="C64" s="16">
        <f t="shared" ca="1" si="123"/>
        <v>1</v>
      </c>
      <c r="D64" s="58">
        <f t="shared" ca="1" si="218"/>
        <v>356.45167703377763</v>
      </c>
      <c r="E64" s="3">
        <f t="shared" si="127"/>
        <v>44</v>
      </c>
      <c r="F64" s="10">
        <f t="shared" ref="F64:AJ64" ca="1" si="252">(G$12/$F$8*F373-F167*$F$7)*$C64</f>
        <v>0</v>
      </c>
      <c r="G64" s="10">
        <f t="shared" ca="1" si="252"/>
        <v>0</v>
      </c>
      <c r="H64" s="10">
        <f t="shared" ca="1" si="252"/>
        <v>0</v>
      </c>
      <c r="I64" s="10">
        <f t="shared" ca="1" si="252"/>
        <v>0</v>
      </c>
      <c r="J64" s="10">
        <f t="shared" ca="1" si="252"/>
        <v>0</v>
      </c>
      <c r="K64" s="10">
        <f t="shared" ca="1" si="252"/>
        <v>0</v>
      </c>
      <c r="L64" s="10">
        <f t="shared" ca="1" si="252"/>
        <v>0</v>
      </c>
      <c r="M64" s="10">
        <f t="shared" ca="1" si="252"/>
        <v>0</v>
      </c>
      <c r="N64" s="10">
        <f t="shared" ca="1" si="252"/>
        <v>0</v>
      </c>
      <c r="O64" s="10">
        <f t="shared" ca="1" si="252"/>
        <v>0</v>
      </c>
      <c r="P64" s="10">
        <f t="shared" ca="1" si="252"/>
        <v>0</v>
      </c>
      <c r="Q64" s="10">
        <f t="shared" ca="1" si="252"/>
        <v>0</v>
      </c>
      <c r="R64" s="10">
        <f t="shared" ca="1" si="252"/>
        <v>0</v>
      </c>
      <c r="S64" s="10">
        <f t="shared" ca="1" si="252"/>
        <v>0</v>
      </c>
      <c r="T64" s="10">
        <f t="shared" ca="1" si="252"/>
        <v>0</v>
      </c>
      <c r="U64" s="10">
        <f t="shared" ca="1" si="252"/>
        <v>0</v>
      </c>
      <c r="V64" s="10">
        <f t="shared" ca="1" si="252"/>
        <v>0</v>
      </c>
      <c r="W64" s="10">
        <f t="shared" ca="1" si="252"/>
        <v>0</v>
      </c>
      <c r="X64" s="10">
        <f t="shared" ca="1" si="252"/>
        <v>0</v>
      </c>
      <c r="Y64" s="10">
        <f t="shared" ca="1" si="252"/>
        <v>0</v>
      </c>
      <c r="Z64" s="10">
        <f t="shared" ca="1" si="252"/>
        <v>0</v>
      </c>
      <c r="AA64" s="10">
        <f t="shared" ca="1" si="252"/>
        <v>0</v>
      </c>
      <c r="AB64" s="10">
        <f t="shared" ca="1" si="252"/>
        <v>0</v>
      </c>
      <c r="AC64" s="10">
        <f t="shared" ca="1" si="252"/>
        <v>0</v>
      </c>
      <c r="AD64" s="10">
        <f t="shared" ca="1" si="252"/>
        <v>0</v>
      </c>
      <c r="AE64" s="10">
        <f t="shared" ca="1" si="252"/>
        <v>0</v>
      </c>
      <c r="AF64" s="10">
        <f t="shared" ca="1" si="252"/>
        <v>0</v>
      </c>
      <c r="AG64" s="10">
        <f t="shared" ca="1" si="252"/>
        <v>0</v>
      </c>
      <c r="AH64" s="10">
        <f t="shared" ca="1" si="252"/>
        <v>0</v>
      </c>
      <c r="AI64" s="10">
        <f t="shared" ca="1" si="252"/>
        <v>0</v>
      </c>
      <c r="AJ64" s="10">
        <f t="shared" ca="1" si="252"/>
        <v>0</v>
      </c>
      <c r="AK64" s="10">
        <f t="shared" ref="AK64:CV64" ca="1" si="253">(AL$12/$F$8*AK373-AK167*$F$7)*$C64</f>
        <v>0</v>
      </c>
      <c r="AL64" s="10">
        <f t="shared" ca="1" si="253"/>
        <v>0</v>
      </c>
      <c r="AM64" s="10">
        <f t="shared" ca="1" si="253"/>
        <v>0</v>
      </c>
      <c r="AN64" s="10">
        <f t="shared" ca="1" si="253"/>
        <v>0</v>
      </c>
      <c r="AO64" s="10">
        <f t="shared" ca="1" si="253"/>
        <v>0</v>
      </c>
      <c r="AP64" s="10">
        <f t="shared" ca="1" si="253"/>
        <v>0</v>
      </c>
      <c r="AQ64" s="10">
        <f t="shared" ca="1" si="253"/>
        <v>0</v>
      </c>
      <c r="AR64" s="10">
        <f t="shared" ca="1" si="253"/>
        <v>0</v>
      </c>
      <c r="AS64" s="10">
        <f t="shared" ca="1" si="253"/>
        <v>0</v>
      </c>
      <c r="AT64" s="10">
        <f t="shared" ca="1" si="253"/>
        <v>0</v>
      </c>
      <c r="AU64" s="10">
        <f t="shared" ca="1" si="253"/>
        <v>0</v>
      </c>
      <c r="AV64" s="10">
        <f t="shared" ca="1" si="253"/>
        <v>0</v>
      </c>
      <c r="AW64" s="10">
        <f t="shared" ca="1" si="253"/>
        <v>1.5446239338130372</v>
      </c>
      <c r="AX64" s="10">
        <f t="shared" ca="1" si="253"/>
        <v>1.9581078791722177</v>
      </c>
      <c r="AY64" s="10">
        <f t="shared" ca="1" si="253"/>
        <v>2.3950106997125218</v>
      </c>
      <c r="AZ64" s="10">
        <f t="shared" ca="1" si="253"/>
        <v>2.856365392393986</v>
      </c>
      <c r="BA64" s="10">
        <f t="shared" ca="1" si="253"/>
        <v>3.3432458570065968</v>
      </c>
      <c r="BB64" s="10">
        <f t="shared" ca="1" si="253"/>
        <v>3.8567684206428101</v>
      </c>
      <c r="BC64" s="10">
        <f t="shared" ca="1" si="253"/>
        <v>4.3980934168258887</v>
      </c>
      <c r="BD64" s="10">
        <f t="shared" ca="1" si="253"/>
        <v>4.9684268212013745</v>
      </c>
      <c r="BE64" s="10">
        <f t="shared" ca="1" si="253"/>
        <v>5.5690219457642467</v>
      </c>
      <c r="BF64" s="10">
        <f t="shared" ca="1" si="253"/>
        <v>6.201181193661812</v>
      </c>
      <c r="BG64" s="10">
        <f t="shared" ca="1" si="253"/>
        <v>6.8662578766820417</v>
      </c>
      <c r="BH64" s="10">
        <f t="shared" ca="1" si="253"/>
        <v>7.5656580976091909</v>
      </c>
      <c r="BI64" s="10">
        <f t="shared" ca="1" si="253"/>
        <v>8.3008426997029492</v>
      </c>
      <c r="BJ64" s="10">
        <f t="shared" ca="1" si="253"/>
        <v>9.0733292856344931</v>
      </c>
      <c r="BK64" s="10">
        <f t="shared" ca="1" si="253"/>
        <v>9.8846943082921932</v>
      </c>
      <c r="BL64" s="10">
        <f t="shared" ca="1" si="253"/>
        <v>10.736575235952284</v>
      </c>
      <c r="BM64" s="10">
        <f t="shared" ca="1" si="253"/>
        <v>11.630672794394517</v>
      </c>
      <c r="BN64" s="10">
        <f t="shared" ca="1" si="253"/>
        <v>12.568753288630928</v>
      </c>
      <c r="BO64" s="10">
        <f t="shared" ca="1" si="253"/>
        <v>13.552651007006569</v>
      </c>
      <c r="BP64" s="10">
        <f t="shared" ca="1" si="253"/>
        <v>14.584270710524979</v>
      </c>
      <c r="BQ64" s="10">
        <f t="shared" ca="1" si="253"/>
        <v>15.665590210348187</v>
      </c>
      <c r="BR64" s="10">
        <f t="shared" ca="1" si="253"/>
        <v>16.798663036521319</v>
      </c>
      <c r="BS64" s="10">
        <f t="shared" ca="1" si="253"/>
        <v>17.985621201075517</v>
      </c>
      <c r="BT64" s="10">
        <f t="shared" ca="1" si="253"/>
        <v>19.228678058770107</v>
      </c>
      <c r="BU64" s="10">
        <f t="shared" ca="1" si="253"/>
        <v>20.530131268845398</v>
      </c>
      <c r="BV64" s="10">
        <f t="shared" ca="1" si="253"/>
        <v>21.892365861272317</v>
      </c>
      <c r="BW64" s="10">
        <f t="shared" ca="1" si="253"/>
        <v>23.317857411102892</v>
      </c>
      <c r="BX64" s="10">
        <f t="shared" ca="1" si="253"/>
        <v>24.809175324648152</v>
      </c>
      <c r="BY64" s="10">
        <f t="shared" ca="1" si="253"/>
        <v>26.368986241336142</v>
      </c>
      <c r="BZ64" s="10">
        <f t="shared" ca="1" si="253"/>
        <v>28.000057555233219</v>
      </c>
      <c r="CA64" s="10">
        <f t="shared" ca="1" si="253"/>
        <v>0</v>
      </c>
      <c r="CB64" s="10">
        <f t="shared" ca="1" si="253"/>
        <v>0</v>
      </c>
      <c r="CC64" s="10">
        <f t="shared" ca="1" si="253"/>
        <v>0</v>
      </c>
      <c r="CD64" s="10">
        <f t="shared" ca="1" si="253"/>
        <v>0</v>
      </c>
      <c r="CE64" s="10">
        <f t="shared" ca="1" si="253"/>
        <v>0</v>
      </c>
      <c r="CF64" s="10">
        <f t="shared" ca="1" si="253"/>
        <v>0</v>
      </c>
      <c r="CG64" s="10">
        <f t="shared" ca="1" si="253"/>
        <v>0</v>
      </c>
      <c r="CH64" s="10">
        <f t="shared" ca="1" si="253"/>
        <v>0</v>
      </c>
      <c r="CI64" s="10">
        <f t="shared" ca="1" si="253"/>
        <v>0</v>
      </c>
      <c r="CJ64" s="10">
        <f t="shared" ca="1" si="253"/>
        <v>0</v>
      </c>
      <c r="CK64" s="10">
        <f t="shared" ca="1" si="253"/>
        <v>0</v>
      </c>
      <c r="CL64" s="10">
        <f t="shared" ca="1" si="253"/>
        <v>0</v>
      </c>
      <c r="CM64" s="10">
        <f t="shared" ca="1" si="253"/>
        <v>0</v>
      </c>
      <c r="CN64" s="10">
        <f t="shared" ca="1" si="253"/>
        <v>0</v>
      </c>
      <c r="CO64" s="10">
        <f t="shared" ca="1" si="253"/>
        <v>0</v>
      </c>
      <c r="CP64" s="10">
        <f t="shared" ca="1" si="253"/>
        <v>0</v>
      </c>
      <c r="CQ64" s="10">
        <f t="shared" ca="1" si="253"/>
        <v>0</v>
      </c>
      <c r="CR64" s="10">
        <f t="shared" ca="1" si="253"/>
        <v>0</v>
      </c>
      <c r="CS64" s="10">
        <f t="shared" ca="1" si="253"/>
        <v>0</v>
      </c>
      <c r="CT64" s="10">
        <f t="shared" ca="1" si="253"/>
        <v>0</v>
      </c>
      <c r="CU64" s="10">
        <f t="shared" ca="1" si="253"/>
        <v>0</v>
      </c>
      <c r="CV64" s="10">
        <f t="shared" ca="1" si="253"/>
        <v>0</v>
      </c>
      <c r="CW64" s="10">
        <f t="shared" ref="CW64:DA64" ca="1" si="254">(CX$12/$F$8*CW373-CW167*$F$7)*$C64</f>
        <v>0</v>
      </c>
      <c r="CX64" s="10">
        <f t="shared" ca="1" si="254"/>
        <v>0</v>
      </c>
      <c r="CY64" s="10">
        <f t="shared" ca="1" si="254"/>
        <v>0</v>
      </c>
      <c r="CZ64" s="10">
        <f t="shared" ca="1" si="254"/>
        <v>0</v>
      </c>
      <c r="DA64" s="10">
        <f t="shared" ca="1" si="254"/>
        <v>0</v>
      </c>
    </row>
    <row r="65" spans="3:105">
      <c r="C65" s="16">
        <f t="shared" ca="1" si="123"/>
        <v>1</v>
      </c>
      <c r="D65" s="58">
        <f t="shared" ca="1" si="218"/>
        <v>367.14522734479101</v>
      </c>
      <c r="E65" s="3">
        <f t="shared" si="127"/>
        <v>45</v>
      </c>
      <c r="F65" s="10">
        <f t="shared" ref="F65:AJ65" ca="1" si="255">(G$12/$F$8*F374-F168*$F$7)*$C65</f>
        <v>0</v>
      </c>
      <c r="G65" s="10">
        <f t="shared" ca="1" si="255"/>
        <v>0</v>
      </c>
      <c r="H65" s="10">
        <f t="shared" ca="1" si="255"/>
        <v>0</v>
      </c>
      <c r="I65" s="10">
        <f t="shared" ca="1" si="255"/>
        <v>0</v>
      </c>
      <c r="J65" s="10">
        <f t="shared" ca="1" si="255"/>
        <v>0</v>
      </c>
      <c r="K65" s="10">
        <f t="shared" ca="1" si="255"/>
        <v>0</v>
      </c>
      <c r="L65" s="10">
        <f t="shared" ca="1" si="255"/>
        <v>0</v>
      </c>
      <c r="M65" s="10">
        <f t="shared" ca="1" si="255"/>
        <v>0</v>
      </c>
      <c r="N65" s="10">
        <f t="shared" ca="1" si="255"/>
        <v>0</v>
      </c>
      <c r="O65" s="10">
        <f t="shared" ca="1" si="255"/>
        <v>0</v>
      </c>
      <c r="P65" s="10">
        <f t="shared" ca="1" si="255"/>
        <v>0</v>
      </c>
      <c r="Q65" s="10">
        <f t="shared" ca="1" si="255"/>
        <v>0</v>
      </c>
      <c r="R65" s="10">
        <f t="shared" ca="1" si="255"/>
        <v>0</v>
      </c>
      <c r="S65" s="10">
        <f t="shared" ca="1" si="255"/>
        <v>0</v>
      </c>
      <c r="T65" s="10">
        <f t="shared" ca="1" si="255"/>
        <v>0</v>
      </c>
      <c r="U65" s="10">
        <f t="shared" ca="1" si="255"/>
        <v>0</v>
      </c>
      <c r="V65" s="10">
        <f t="shared" ca="1" si="255"/>
        <v>0</v>
      </c>
      <c r="W65" s="10">
        <f t="shared" ca="1" si="255"/>
        <v>0</v>
      </c>
      <c r="X65" s="10">
        <f t="shared" ca="1" si="255"/>
        <v>0</v>
      </c>
      <c r="Y65" s="10">
        <f t="shared" ca="1" si="255"/>
        <v>0</v>
      </c>
      <c r="Z65" s="10">
        <f t="shared" ca="1" si="255"/>
        <v>0</v>
      </c>
      <c r="AA65" s="10">
        <f t="shared" ca="1" si="255"/>
        <v>0</v>
      </c>
      <c r="AB65" s="10">
        <f t="shared" ca="1" si="255"/>
        <v>0</v>
      </c>
      <c r="AC65" s="10">
        <f t="shared" ca="1" si="255"/>
        <v>0</v>
      </c>
      <c r="AD65" s="10">
        <f t="shared" ca="1" si="255"/>
        <v>0</v>
      </c>
      <c r="AE65" s="10">
        <f t="shared" ca="1" si="255"/>
        <v>0</v>
      </c>
      <c r="AF65" s="10">
        <f t="shared" ca="1" si="255"/>
        <v>0</v>
      </c>
      <c r="AG65" s="10">
        <f t="shared" ca="1" si="255"/>
        <v>0</v>
      </c>
      <c r="AH65" s="10">
        <f t="shared" ca="1" si="255"/>
        <v>0</v>
      </c>
      <c r="AI65" s="10">
        <f t="shared" ca="1" si="255"/>
        <v>0</v>
      </c>
      <c r="AJ65" s="10">
        <f t="shared" ca="1" si="255"/>
        <v>0</v>
      </c>
      <c r="AK65" s="10">
        <f t="shared" ref="AK65:CV65" ca="1" si="256">(AL$12/$F$8*AK374-AK168*$F$7)*$C65</f>
        <v>0</v>
      </c>
      <c r="AL65" s="10">
        <f t="shared" ca="1" si="256"/>
        <v>0</v>
      </c>
      <c r="AM65" s="10">
        <f t="shared" ca="1" si="256"/>
        <v>0</v>
      </c>
      <c r="AN65" s="10">
        <f t="shared" ca="1" si="256"/>
        <v>0</v>
      </c>
      <c r="AO65" s="10">
        <f t="shared" ca="1" si="256"/>
        <v>0</v>
      </c>
      <c r="AP65" s="10">
        <f t="shared" ca="1" si="256"/>
        <v>0</v>
      </c>
      <c r="AQ65" s="10">
        <f t="shared" ca="1" si="256"/>
        <v>0</v>
      </c>
      <c r="AR65" s="10">
        <f t="shared" ca="1" si="256"/>
        <v>0</v>
      </c>
      <c r="AS65" s="10">
        <f t="shared" ca="1" si="256"/>
        <v>0</v>
      </c>
      <c r="AT65" s="10">
        <f t="shared" ca="1" si="256"/>
        <v>0</v>
      </c>
      <c r="AU65" s="10">
        <f t="shared" ca="1" si="256"/>
        <v>0</v>
      </c>
      <c r="AV65" s="10">
        <f t="shared" ca="1" si="256"/>
        <v>0</v>
      </c>
      <c r="AW65" s="10">
        <f t="shared" ca="1" si="256"/>
        <v>0</v>
      </c>
      <c r="AX65" s="10">
        <f t="shared" ca="1" si="256"/>
        <v>1.5909626518274269</v>
      </c>
      <c r="AY65" s="10">
        <f t="shared" ca="1" si="256"/>
        <v>2.0168511155473876</v>
      </c>
      <c r="AZ65" s="10">
        <f t="shared" ca="1" si="256"/>
        <v>2.466861020703897</v>
      </c>
      <c r="BA65" s="10">
        <f t="shared" ca="1" si="256"/>
        <v>2.9420563541658034</v>
      </c>
      <c r="BB65" s="10">
        <f t="shared" ca="1" si="256"/>
        <v>3.4435432327167952</v>
      </c>
      <c r="BC65" s="10">
        <f t="shared" ca="1" si="256"/>
        <v>3.9724714732620932</v>
      </c>
      <c r="BD65" s="10">
        <f t="shared" ca="1" si="256"/>
        <v>4.5300362193306665</v>
      </c>
      <c r="BE65" s="10">
        <f t="shared" ca="1" si="256"/>
        <v>5.1174796258374151</v>
      </c>
      <c r="BF65" s="10">
        <f t="shared" ca="1" si="256"/>
        <v>5.7360926041371751</v>
      </c>
      <c r="BG65" s="10">
        <f t="shared" ca="1" si="256"/>
        <v>6.3872166294716664</v>
      </c>
      <c r="BH65" s="10">
        <f t="shared" ca="1" si="256"/>
        <v>7.0722456129825044</v>
      </c>
      <c r="BI65" s="10">
        <f t="shared" ca="1" si="256"/>
        <v>7.7926278405374614</v>
      </c>
      <c r="BJ65" s="10">
        <f t="shared" ca="1" si="256"/>
        <v>8.5498679806940405</v>
      </c>
      <c r="BK65" s="10">
        <f t="shared" ca="1" si="256"/>
        <v>9.3455291642035263</v>
      </c>
      <c r="BL65" s="10">
        <f t="shared" ca="1" si="256"/>
        <v>10.181235137540957</v>
      </c>
      <c r="BM65" s="10">
        <f t="shared" ca="1" si="256"/>
        <v>11.058672493030851</v>
      </c>
      <c r="BN65" s="10">
        <f t="shared" ca="1" si="256"/>
        <v>11.979592978226353</v>
      </c>
      <c r="BO65" s="10">
        <f t="shared" ca="1" si="256"/>
        <v>12.945815887289857</v>
      </c>
      <c r="BP65" s="10">
        <f t="shared" ca="1" si="256"/>
        <v>13.959230537216767</v>
      </c>
      <c r="BQ65" s="10">
        <f t="shared" ca="1" si="256"/>
        <v>15.021798831840727</v>
      </c>
      <c r="BR65" s="10">
        <f t="shared" ca="1" si="256"/>
        <v>16.135557916658634</v>
      </c>
      <c r="BS65" s="10">
        <f t="shared" ca="1" si="256"/>
        <v>17.302622927616955</v>
      </c>
      <c r="BT65" s="10">
        <f t="shared" ca="1" si="256"/>
        <v>18.525189837107785</v>
      </c>
      <c r="BU65" s="10">
        <f t="shared" ca="1" si="256"/>
        <v>19.805538400533209</v>
      </c>
      <c r="BV65" s="10">
        <f t="shared" ca="1" si="256"/>
        <v>21.146035206910764</v>
      </c>
      <c r="BW65" s="10">
        <f t="shared" ca="1" si="256"/>
        <v>22.549136837110488</v>
      </c>
      <c r="BX65" s="10">
        <f t="shared" ca="1" si="256"/>
        <v>24.017393133435977</v>
      </c>
      <c r="BY65" s="10">
        <f t="shared" ca="1" si="256"/>
        <v>25.553450584387601</v>
      </c>
      <c r="BZ65" s="10">
        <f t="shared" ca="1" si="256"/>
        <v>27.160055828576223</v>
      </c>
      <c r="CA65" s="10">
        <f t="shared" ca="1" si="256"/>
        <v>28.840059281890216</v>
      </c>
      <c r="CB65" s="10">
        <f t="shared" ca="1" si="256"/>
        <v>0</v>
      </c>
      <c r="CC65" s="10">
        <f t="shared" ca="1" si="256"/>
        <v>0</v>
      </c>
      <c r="CD65" s="10">
        <f t="shared" ca="1" si="256"/>
        <v>0</v>
      </c>
      <c r="CE65" s="10">
        <f t="shared" ca="1" si="256"/>
        <v>0</v>
      </c>
      <c r="CF65" s="10">
        <f t="shared" ca="1" si="256"/>
        <v>0</v>
      </c>
      <c r="CG65" s="10">
        <f t="shared" ca="1" si="256"/>
        <v>0</v>
      </c>
      <c r="CH65" s="10">
        <f t="shared" ca="1" si="256"/>
        <v>0</v>
      </c>
      <c r="CI65" s="10">
        <f t="shared" ca="1" si="256"/>
        <v>0</v>
      </c>
      <c r="CJ65" s="10">
        <f t="shared" ca="1" si="256"/>
        <v>0</v>
      </c>
      <c r="CK65" s="10">
        <f t="shared" ca="1" si="256"/>
        <v>0</v>
      </c>
      <c r="CL65" s="10">
        <f t="shared" ca="1" si="256"/>
        <v>0</v>
      </c>
      <c r="CM65" s="10">
        <f t="shared" ca="1" si="256"/>
        <v>0</v>
      </c>
      <c r="CN65" s="10">
        <f t="shared" ca="1" si="256"/>
        <v>0</v>
      </c>
      <c r="CO65" s="10">
        <f t="shared" ca="1" si="256"/>
        <v>0</v>
      </c>
      <c r="CP65" s="10">
        <f t="shared" ca="1" si="256"/>
        <v>0</v>
      </c>
      <c r="CQ65" s="10">
        <f t="shared" ca="1" si="256"/>
        <v>0</v>
      </c>
      <c r="CR65" s="10">
        <f t="shared" ca="1" si="256"/>
        <v>0</v>
      </c>
      <c r="CS65" s="10">
        <f t="shared" ca="1" si="256"/>
        <v>0</v>
      </c>
      <c r="CT65" s="10">
        <f t="shared" ca="1" si="256"/>
        <v>0</v>
      </c>
      <c r="CU65" s="10">
        <f t="shared" ca="1" si="256"/>
        <v>0</v>
      </c>
      <c r="CV65" s="10">
        <f t="shared" ca="1" si="256"/>
        <v>0</v>
      </c>
      <c r="CW65" s="10">
        <f t="shared" ref="CW65:DA65" ca="1" si="257">(CX$12/$F$8*CW374-CW168*$F$7)*$C65</f>
        <v>0</v>
      </c>
      <c r="CX65" s="10">
        <f t="shared" ca="1" si="257"/>
        <v>0</v>
      </c>
      <c r="CY65" s="10">
        <f t="shared" ca="1" si="257"/>
        <v>0</v>
      </c>
      <c r="CZ65" s="10">
        <f t="shared" ca="1" si="257"/>
        <v>0</v>
      </c>
      <c r="DA65" s="10">
        <f t="shared" ca="1" si="257"/>
        <v>0</v>
      </c>
    </row>
    <row r="66" spans="3:105">
      <c r="C66" s="16">
        <f t="shared" ca="1" si="123"/>
        <v>1</v>
      </c>
      <c r="D66" s="58">
        <f t="shared" ca="1" si="218"/>
        <v>378.15958416513473</v>
      </c>
      <c r="E66" s="3">
        <f t="shared" si="127"/>
        <v>46</v>
      </c>
      <c r="F66" s="10">
        <f t="shared" ref="F66:AJ66" ca="1" si="258">(G$12/$F$8*F375-F169*$F$7)*$C66</f>
        <v>0</v>
      </c>
      <c r="G66" s="10">
        <f t="shared" ca="1" si="258"/>
        <v>0</v>
      </c>
      <c r="H66" s="10">
        <f t="shared" ca="1" si="258"/>
        <v>0</v>
      </c>
      <c r="I66" s="10">
        <f t="shared" ca="1" si="258"/>
        <v>0</v>
      </c>
      <c r="J66" s="10">
        <f t="shared" ca="1" si="258"/>
        <v>0</v>
      </c>
      <c r="K66" s="10">
        <f t="shared" ca="1" si="258"/>
        <v>0</v>
      </c>
      <c r="L66" s="10">
        <f t="shared" ca="1" si="258"/>
        <v>0</v>
      </c>
      <c r="M66" s="10">
        <f t="shared" ca="1" si="258"/>
        <v>0</v>
      </c>
      <c r="N66" s="10">
        <f t="shared" ca="1" si="258"/>
        <v>0</v>
      </c>
      <c r="O66" s="10">
        <f t="shared" ca="1" si="258"/>
        <v>0</v>
      </c>
      <c r="P66" s="10">
        <f t="shared" ca="1" si="258"/>
        <v>0</v>
      </c>
      <c r="Q66" s="10">
        <f t="shared" ca="1" si="258"/>
        <v>0</v>
      </c>
      <c r="R66" s="10">
        <f t="shared" ca="1" si="258"/>
        <v>0</v>
      </c>
      <c r="S66" s="10">
        <f t="shared" ca="1" si="258"/>
        <v>0</v>
      </c>
      <c r="T66" s="10">
        <f t="shared" ca="1" si="258"/>
        <v>0</v>
      </c>
      <c r="U66" s="10">
        <f t="shared" ca="1" si="258"/>
        <v>0</v>
      </c>
      <c r="V66" s="10">
        <f t="shared" ca="1" si="258"/>
        <v>0</v>
      </c>
      <c r="W66" s="10">
        <f t="shared" ca="1" si="258"/>
        <v>0</v>
      </c>
      <c r="X66" s="10">
        <f t="shared" ca="1" si="258"/>
        <v>0</v>
      </c>
      <c r="Y66" s="10">
        <f t="shared" ca="1" si="258"/>
        <v>0</v>
      </c>
      <c r="Z66" s="10">
        <f t="shared" ca="1" si="258"/>
        <v>0</v>
      </c>
      <c r="AA66" s="10">
        <f t="shared" ca="1" si="258"/>
        <v>0</v>
      </c>
      <c r="AB66" s="10">
        <f t="shared" ca="1" si="258"/>
        <v>0</v>
      </c>
      <c r="AC66" s="10">
        <f t="shared" ca="1" si="258"/>
        <v>0</v>
      </c>
      <c r="AD66" s="10">
        <f t="shared" ca="1" si="258"/>
        <v>0</v>
      </c>
      <c r="AE66" s="10">
        <f t="shared" ca="1" si="258"/>
        <v>0</v>
      </c>
      <c r="AF66" s="10">
        <f t="shared" ca="1" si="258"/>
        <v>0</v>
      </c>
      <c r="AG66" s="10">
        <f t="shared" ca="1" si="258"/>
        <v>0</v>
      </c>
      <c r="AH66" s="10">
        <f t="shared" ca="1" si="258"/>
        <v>0</v>
      </c>
      <c r="AI66" s="10">
        <f t="shared" ca="1" si="258"/>
        <v>0</v>
      </c>
      <c r="AJ66" s="10">
        <f t="shared" ca="1" si="258"/>
        <v>0</v>
      </c>
      <c r="AK66" s="10">
        <f t="shared" ref="AK66:CV66" ca="1" si="259">(AL$12/$F$8*AK375-AK169*$F$7)*$C66</f>
        <v>0</v>
      </c>
      <c r="AL66" s="10">
        <f t="shared" ca="1" si="259"/>
        <v>0</v>
      </c>
      <c r="AM66" s="10">
        <f t="shared" ca="1" si="259"/>
        <v>0</v>
      </c>
      <c r="AN66" s="10">
        <f t="shared" ca="1" si="259"/>
        <v>0</v>
      </c>
      <c r="AO66" s="10">
        <f t="shared" ca="1" si="259"/>
        <v>0</v>
      </c>
      <c r="AP66" s="10">
        <f t="shared" ca="1" si="259"/>
        <v>0</v>
      </c>
      <c r="AQ66" s="10">
        <f t="shared" ca="1" si="259"/>
        <v>0</v>
      </c>
      <c r="AR66" s="10">
        <f t="shared" ca="1" si="259"/>
        <v>0</v>
      </c>
      <c r="AS66" s="10">
        <f t="shared" ca="1" si="259"/>
        <v>0</v>
      </c>
      <c r="AT66" s="10">
        <f t="shared" ca="1" si="259"/>
        <v>0</v>
      </c>
      <c r="AU66" s="10">
        <f t="shared" ca="1" si="259"/>
        <v>0</v>
      </c>
      <c r="AV66" s="10">
        <f t="shared" ca="1" si="259"/>
        <v>0</v>
      </c>
      <c r="AW66" s="10">
        <f t="shared" ca="1" si="259"/>
        <v>0</v>
      </c>
      <c r="AX66" s="10">
        <f t="shared" ca="1" si="259"/>
        <v>0</v>
      </c>
      <c r="AY66" s="10">
        <f t="shared" ca="1" si="259"/>
        <v>1.6386915313822534</v>
      </c>
      <c r="AZ66" s="10">
        <f t="shared" ca="1" si="259"/>
        <v>2.077356649013808</v>
      </c>
      <c r="BA66" s="10">
        <f t="shared" ca="1" si="259"/>
        <v>2.5408668513250134</v>
      </c>
      <c r="BB66" s="10">
        <f t="shared" ca="1" si="259"/>
        <v>3.0303180447907785</v>
      </c>
      <c r="BC66" s="10">
        <f t="shared" ca="1" si="259"/>
        <v>3.5468495296982976</v>
      </c>
      <c r="BD66" s="10">
        <f t="shared" ca="1" si="259"/>
        <v>4.0916456174599567</v>
      </c>
      <c r="BE66" s="10">
        <f t="shared" ca="1" si="259"/>
        <v>4.6659373059105853</v>
      </c>
      <c r="BF66" s="10">
        <f t="shared" ca="1" si="259"/>
        <v>5.2710040146125401</v>
      </c>
      <c r="BG66" s="10">
        <f t="shared" ca="1" si="259"/>
        <v>5.9081753822612892</v>
      </c>
      <c r="BH66" s="10">
        <f t="shared" ca="1" si="259"/>
        <v>6.5788331283558161</v>
      </c>
      <c r="BI66" s="10">
        <f t="shared" ca="1" si="259"/>
        <v>7.2844129813719753</v>
      </c>
      <c r="BJ66" s="10">
        <f t="shared" ca="1" si="259"/>
        <v>8.0264066757535897</v>
      </c>
      <c r="BK66" s="10">
        <f t="shared" ca="1" si="259"/>
        <v>8.8063640201148612</v>
      </c>
      <c r="BL66" s="10">
        <f t="shared" ca="1" si="259"/>
        <v>9.6258950391296327</v>
      </c>
      <c r="BM66" s="10">
        <f t="shared" ca="1" si="259"/>
        <v>10.486672191667187</v>
      </c>
      <c r="BN66" s="10">
        <f t="shared" ca="1" si="259"/>
        <v>11.390432667821779</v>
      </c>
      <c r="BO66" s="10">
        <f t="shared" ca="1" si="259"/>
        <v>12.338980767573146</v>
      </c>
      <c r="BP66" s="10">
        <f t="shared" ca="1" si="259"/>
        <v>13.334190363908553</v>
      </c>
      <c r="BQ66" s="10">
        <f t="shared" ca="1" si="259"/>
        <v>14.378007453333268</v>
      </c>
      <c r="BR66" s="10">
        <f t="shared" ca="1" si="259"/>
        <v>15.472452796795951</v>
      </c>
      <c r="BS66" s="10">
        <f t="shared" ca="1" si="259"/>
        <v>16.61962465415839</v>
      </c>
      <c r="BT66" s="10">
        <f t="shared" ca="1" si="259"/>
        <v>17.821701615445466</v>
      </c>
      <c r="BU66" s="10">
        <f t="shared" ca="1" si="259"/>
        <v>19.080945532221019</v>
      </c>
      <c r="BV66" s="10">
        <f t="shared" ca="1" si="259"/>
        <v>20.399704552549206</v>
      </c>
      <c r="BW66" s="10">
        <f t="shared" ca="1" si="259"/>
        <v>21.780416263118084</v>
      </c>
      <c r="BX66" s="10">
        <f t="shared" ca="1" si="259"/>
        <v>23.225610942223803</v>
      </c>
      <c r="BY66" s="10">
        <f t="shared" ca="1" si="259"/>
        <v>24.737914927439061</v>
      </c>
      <c r="BZ66" s="10">
        <f t="shared" ca="1" si="259"/>
        <v>26.320054101919226</v>
      </c>
      <c r="CA66" s="10">
        <f t="shared" ca="1" si="259"/>
        <v>27.974857503433512</v>
      </c>
      <c r="CB66" s="10">
        <f t="shared" ca="1" si="259"/>
        <v>29.705261060346924</v>
      </c>
      <c r="CC66" s="10">
        <f t="shared" ca="1" si="259"/>
        <v>0</v>
      </c>
      <c r="CD66" s="10">
        <f t="shared" ca="1" si="259"/>
        <v>0</v>
      </c>
      <c r="CE66" s="10">
        <f t="shared" ca="1" si="259"/>
        <v>0</v>
      </c>
      <c r="CF66" s="10">
        <f t="shared" ca="1" si="259"/>
        <v>0</v>
      </c>
      <c r="CG66" s="10">
        <f t="shared" ca="1" si="259"/>
        <v>0</v>
      </c>
      <c r="CH66" s="10">
        <f t="shared" ca="1" si="259"/>
        <v>0</v>
      </c>
      <c r="CI66" s="10">
        <f t="shared" ca="1" si="259"/>
        <v>0</v>
      </c>
      <c r="CJ66" s="10">
        <f t="shared" ca="1" si="259"/>
        <v>0</v>
      </c>
      <c r="CK66" s="10">
        <f t="shared" ca="1" si="259"/>
        <v>0</v>
      </c>
      <c r="CL66" s="10">
        <f t="shared" ca="1" si="259"/>
        <v>0</v>
      </c>
      <c r="CM66" s="10">
        <f t="shared" ca="1" si="259"/>
        <v>0</v>
      </c>
      <c r="CN66" s="10">
        <f t="shared" ca="1" si="259"/>
        <v>0</v>
      </c>
      <c r="CO66" s="10">
        <f t="shared" ca="1" si="259"/>
        <v>0</v>
      </c>
      <c r="CP66" s="10">
        <f t="shared" ca="1" si="259"/>
        <v>0</v>
      </c>
      <c r="CQ66" s="10">
        <f t="shared" ca="1" si="259"/>
        <v>0</v>
      </c>
      <c r="CR66" s="10">
        <f t="shared" ca="1" si="259"/>
        <v>0</v>
      </c>
      <c r="CS66" s="10">
        <f t="shared" ca="1" si="259"/>
        <v>0</v>
      </c>
      <c r="CT66" s="10">
        <f t="shared" ca="1" si="259"/>
        <v>0</v>
      </c>
      <c r="CU66" s="10">
        <f t="shared" ca="1" si="259"/>
        <v>0</v>
      </c>
      <c r="CV66" s="10">
        <f t="shared" ca="1" si="259"/>
        <v>0</v>
      </c>
      <c r="CW66" s="10">
        <f t="shared" ref="CW66:DA66" ca="1" si="260">(CX$12/$F$8*CW375-CW169*$F$7)*$C66</f>
        <v>0</v>
      </c>
      <c r="CX66" s="10">
        <f t="shared" ca="1" si="260"/>
        <v>0</v>
      </c>
      <c r="CY66" s="10">
        <f t="shared" ca="1" si="260"/>
        <v>0</v>
      </c>
      <c r="CZ66" s="10">
        <f t="shared" ca="1" si="260"/>
        <v>0</v>
      </c>
      <c r="DA66" s="10">
        <f t="shared" ca="1" si="260"/>
        <v>0</v>
      </c>
    </row>
    <row r="67" spans="3:105">
      <c r="C67" s="16">
        <f t="shared" ca="1" si="123"/>
        <v>1</v>
      </c>
      <c r="D67" s="58">
        <f t="shared" ca="1" si="218"/>
        <v>389.50437169008882</v>
      </c>
      <c r="E67" s="3">
        <f t="shared" si="127"/>
        <v>47</v>
      </c>
      <c r="F67" s="10">
        <f t="shared" ref="F67:AJ67" ca="1" si="261">(G$12/$F$8*F376-F170*$F$7)*$C67</f>
        <v>0</v>
      </c>
      <c r="G67" s="10">
        <f t="shared" ca="1" si="261"/>
        <v>0</v>
      </c>
      <c r="H67" s="10">
        <f t="shared" ca="1" si="261"/>
        <v>0</v>
      </c>
      <c r="I67" s="10">
        <f t="shared" ca="1" si="261"/>
        <v>0</v>
      </c>
      <c r="J67" s="10">
        <f t="shared" ca="1" si="261"/>
        <v>0</v>
      </c>
      <c r="K67" s="10">
        <f t="shared" ca="1" si="261"/>
        <v>0</v>
      </c>
      <c r="L67" s="10">
        <f t="shared" ca="1" si="261"/>
        <v>0</v>
      </c>
      <c r="M67" s="10">
        <f t="shared" ca="1" si="261"/>
        <v>0</v>
      </c>
      <c r="N67" s="10">
        <f t="shared" ca="1" si="261"/>
        <v>0</v>
      </c>
      <c r="O67" s="10">
        <f t="shared" ca="1" si="261"/>
        <v>0</v>
      </c>
      <c r="P67" s="10">
        <f t="shared" ca="1" si="261"/>
        <v>0</v>
      </c>
      <c r="Q67" s="10">
        <f t="shared" ca="1" si="261"/>
        <v>0</v>
      </c>
      <c r="R67" s="10">
        <f t="shared" ca="1" si="261"/>
        <v>0</v>
      </c>
      <c r="S67" s="10">
        <f t="shared" ca="1" si="261"/>
        <v>0</v>
      </c>
      <c r="T67" s="10">
        <f t="shared" ca="1" si="261"/>
        <v>0</v>
      </c>
      <c r="U67" s="10">
        <f t="shared" ca="1" si="261"/>
        <v>0</v>
      </c>
      <c r="V67" s="10">
        <f t="shared" ca="1" si="261"/>
        <v>0</v>
      </c>
      <c r="W67" s="10">
        <f t="shared" ca="1" si="261"/>
        <v>0</v>
      </c>
      <c r="X67" s="10">
        <f t="shared" ca="1" si="261"/>
        <v>0</v>
      </c>
      <c r="Y67" s="10">
        <f t="shared" ca="1" si="261"/>
        <v>0</v>
      </c>
      <c r="Z67" s="10">
        <f t="shared" ca="1" si="261"/>
        <v>0</v>
      </c>
      <c r="AA67" s="10">
        <f t="shared" ca="1" si="261"/>
        <v>0</v>
      </c>
      <c r="AB67" s="10">
        <f t="shared" ca="1" si="261"/>
        <v>0</v>
      </c>
      <c r="AC67" s="10">
        <f t="shared" ca="1" si="261"/>
        <v>0</v>
      </c>
      <c r="AD67" s="10">
        <f t="shared" ca="1" si="261"/>
        <v>0</v>
      </c>
      <c r="AE67" s="10">
        <f t="shared" ca="1" si="261"/>
        <v>0</v>
      </c>
      <c r="AF67" s="10">
        <f t="shared" ca="1" si="261"/>
        <v>0</v>
      </c>
      <c r="AG67" s="10">
        <f t="shared" ca="1" si="261"/>
        <v>0</v>
      </c>
      <c r="AH67" s="10">
        <f t="shared" ca="1" si="261"/>
        <v>0</v>
      </c>
      <c r="AI67" s="10">
        <f t="shared" ca="1" si="261"/>
        <v>0</v>
      </c>
      <c r="AJ67" s="10">
        <f t="shared" ca="1" si="261"/>
        <v>0</v>
      </c>
      <c r="AK67" s="10">
        <f t="shared" ref="AK67:CV67" ca="1" si="262">(AL$12/$F$8*AK376-AK170*$F$7)*$C67</f>
        <v>0</v>
      </c>
      <c r="AL67" s="10">
        <f t="shared" ca="1" si="262"/>
        <v>0</v>
      </c>
      <c r="AM67" s="10">
        <f t="shared" ca="1" si="262"/>
        <v>0</v>
      </c>
      <c r="AN67" s="10">
        <f t="shared" ca="1" si="262"/>
        <v>0</v>
      </c>
      <c r="AO67" s="10">
        <f t="shared" ca="1" si="262"/>
        <v>0</v>
      </c>
      <c r="AP67" s="10">
        <f t="shared" ca="1" si="262"/>
        <v>0</v>
      </c>
      <c r="AQ67" s="10">
        <f t="shared" ca="1" si="262"/>
        <v>0</v>
      </c>
      <c r="AR67" s="10">
        <f t="shared" ca="1" si="262"/>
        <v>0</v>
      </c>
      <c r="AS67" s="10">
        <f t="shared" ca="1" si="262"/>
        <v>0</v>
      </c>
      <c r="AT67" s="10">
        <f t="shared" ca="1" si="262"/>
        <v>0</v>
      </c>
      <c r="AU67" s="10">
        <f t="shared" ca="1" si="262"/>
        <v>0</v>
      </c>
      <c r="AV67" s="10">
        <f t="shared" ca="1" si="262"/>
        <v>0</v>
      </c>
      <c r="AW67" s="10">
        <f t="shared" ca="1" si="262"/>
        <v>0</v>
      </c>
      <c r="AX67" s="10">
        <f t="shared" ca="1" si="262"/>
        <v>0</v>
      </c>
      <c r="AY67" s="10">
        <f t="shared" ca="1" si="262"/>
        <v>0</v>
      </c>
      <c r="AZ67" s="10">
        <f t="shared" ca="1" si="262"/>
        <v>1.687852277323719</v>
      </c>
      <c r="BA67" s="10">
        <f t="shared" ca="1" si="262"/>
        <v>2.1396773484842218</v>
      </c>
      <c r="BB67" s="10">
        <f t="shared" ca="1" si="262"/>
        <v>2.6170928568647636</v>
      </c>
      <c r="BC67" s="10">
        <f t="shared" ca="1" si="262"/>
        <v>3.121227586134502</v>
      </c>
      <c r="BD67" s="10">
        <f t="shared" ca="1" si="262"/>
        <v>3.6532550155892487</v>
      </c>
      <c r="BE67" s="10">
        <f t="shared" ca="1" si="262"/>
        <v>4.2143949859837537</v>
      </c>
      <c r="BF67" s="10">
        <f t="shared" ca="1" si="262"/>
        <v>4.805915425087905</v>
      </c>
      <c r="BG67" s="10">
        <f t="shared" ca="1" si="262"/>
        <v>5.4291341350509157</v>
      </c>
      <c r="BH67" s="10">
        <f t="shared" ca="1" si="262"/>
        <v>6.0854206437291296</v>
      </c>
      <c r="BI67" s="10">
        <f t="shared" ca="1" si="262"/>
        <v>6.7761981222064893</v>
      </c>
      <c r="BJ67" s="10">
        <f t="shared" ca="1" si="262"/>
        <v>7.5029453708131371</v>
      </c>
      <c r="BK67" s="10">
        <f t="shared" ca="1" si="262"/>
        <v>8.2671988760261979</v>
      </c>
      <c r="BL67" s="10">
        <f t="shared" ca="1" si="262"/>
        <v>9.0705549407183081</v>
      </c>
      <c r="BM67" s="10">
        <f t="shared" ca="1" si="262"/>
        <v>9.9146718903035218</v>
      </c>
      <c r="BN67" s="10">
        <f t="shared" ca="1" si="262"/>
        <v>10.801272357417204</v>
      </c>
      <c r="BO67" s="10">
        <f t="shared" ca="1" si="262"/>
        <v>11.732145647856433</v>
      </c>
      <c r="BP67" s="10">
        <f t="shared" ca="1" si="262"/>
        <v>12.70915019060034</v>
      </c>
      <c r="BQ67" s="10">
        <f t="shared" ca="1" si="262"/>
        <v>13.734216074825808</v>
      </c>
      <c r="BR67" s="10">
        <f t="shared" ca="1" si="262"/>
        <v>14.809347676933267</v>
      </c>
      <c r="BS67" s="10">
        <f t="shared" ca="1" si="262"/>
        <v>15.936626380699828</v>
      </c>
      <c r="BT67" s="10">
        <f t="shared" ca="1" si="262"/>
        <v>17.118213393783144</v>
      </c>
      <c r="BU67" s="10">
        <f t="shared" ca="1" si="262"/>
        <v>18.356352663908826</v>
      </c>
      <c r="BV67" s="10">
        <f t="shared" ca="1" si="262"/>
        <v>19.653373898187652</v>
      </c>
      <c r="BW67" s="10">
        <f t="shared" ca="1" si="262"/>
        <v>21.011695689125684</v>
      </c>
      <c r="BX67" s="10">
        <f t="shared" ca="1" si="262"/>
        <v>22.433828751011628</v>
      </c>
      <c r="BY67" s="10">
        <f t="shared" ca="1" si="262"/>
        <v>23.92237927049052</v>
      </c>
      <c r="BZ67" s="10">
        <f t="shared" ca="1" si="262"/>
        <v>25.480052375262229</v>
      </c>
      <c r="CA67" s="10">
        <f t="shared" ca="1" si="262"/>
        <v>27.109655724976804</v>
      </c>
      <c r="CB67" s="10">
        <f t="shared" ca="1" si="262"/>
        <v>28.814103228536517</v>
      </c>
      <c r="CC67" s="10">
        <f t="shared" ca="1" si="262"/>
        <v>30.596418892157331</v>
      </c>
      <c r="CD67" s="10">
        <f t="shared" ca="1" si="262"/>
        <v>0</v>
      </c>
      <c r="CE67" s="10">
        <f t="shared" ca="1" si="262"/>
        <v>0</v>
      </c>
      <c r="CF67" s="10">
        <f t="shared" ca="1" si="262"/>
        <v>0</v>
      </c>
      <c r="CG67" s="10">
        <f t="shared" ca="1" si="262"/>
        <v>0</v>
      </c>
      <c r="CH67" s="10">
        <f t="shared" ca="1" si="262"/>
        <v>0</v>
      </c>
      <c r="CI67" s="10">
        <f t="shared" ca="1" si="262"/>
        <v>0</v>
      </c>
      <c r="CJ67" s="10">
        <f t="shared" ca="1" si="262"/>
        <v>0</v>
      </c>
      <c r="CK67" s="10">
        <f t="shared" ca="1" si="262"/>
        <v>0</v>
      </c>
      <c r="CL67" s="10">
        <f t="shared" ca="1" si="262"/>
        <v>0</v>
      </c>
      <c r="CM67" s="10">
        <f t="shared" ca="1" si="262"/>
        <v>0</v>
      </c>
      <c r="CN67" s="10">
        <f t="shared" ca="1" si="262"/>
        <v>0</v>
      </c>
      <c r="CO67" s="10">
        <f t="shared" ca="1" si="262"/>
        <v>0</v>
      </c>
      <c r="CP67" s="10">
        <f t="shared" ca="1" si="262"/>
        <v>0</v>
      </c>
      <c r="CQ67" s="10">
        <f t="shared" ca="1" si="262"/>
        <v>0</v>
      </c>
      <c r="CR67" s="10">
        <f t="shared" ca="1" si="262"/>
        <v>0</v>
      </c>
      <c r="CS67" s="10">
        <f t="shared" ca="1" si="262"/>
        <v>0</v>
      </c>
      <c r="CT67" s="10">
        <f t="shared" ca="1" si="262"/>
        <v>0</v>
      </c>
      <c r="CU67" s="10">
        <f t="shared" ca="1" si="262"/>
        <v>0</v>
      </c>
      <c r="CV67" s="10">
        <f t="shared" ca="1" si="262"/>
        <v>0</v>
      </c>
      <c r="CW67" s="10">
        <f t="shared" ref="CW67:DA67" ca="1" si="263">(CX$12/$F$8*CW376-CW170*$F$7)*$C67</f>
        <v>0</v>
      </c>
      <c r="CX67" s="10">
        <f t="shared" ca="1" si="263"/>
        <v>0</v>
      </c>
      <c r="CY67" s="10">
        <f t="shared" ca="1" si="263"/>
        <v>0</v>
      </c>
      <c r="CZ67" s="10">
        <f t="shared" ca="1" si="263"/>
        <v>0</v>
      </c>
      <c r="DA67" s="10">
        <f t="shared" ca="1" si="263"/>
        <v>0</v>
      </c>
    </row>
    <row r="68" spans="3:105">
      <c r="C68" s="16">
        <f t="shared" ca="1" si="123"/>
        <v>1</v>
      </c>
      <c r="D68" s="58">
        <f t="shared" ca="1" si="218"/>
        <v>401.18950284079153</v>
      </c>
      <c r="E68" s="3">
        <f t="shared" si="127"/>
        <v>48</v>
      </c>
      <c r="F68" s="10">
        <f t="shared" ref="F68:AJ68" ca="1" si="264">(G$12/$F$8*F377-F171*$F$7)*$C68</f>
        <v>0</v>
      </c>
      <c r="G68" s="10">
        <f t="shared" ca="1" si="264"/>
        <v>0</v>
      </c>
      <c r="H68" s="10">
        <f t="shared" ca="1" si="264"/>
        <v>0</v>
      </c>
      <c r="I68" s="10">
        <f t="shared" ca="1" si="264"/>
        <v>0</v>
      </c>
      <c r="J68" s="10">
        <f t="shared" ca="1" si="264"/>
        <v>0</v>
      </c>
      <c r="K68" s="10">
        <f t="shared" ca="1" si="264"/>
        <v>0</v>
      </c>
      <c r="L68" s="10">
        <f t="shared" ca="1" si="264"/>
        <v>0</v>
      </c>
      <c r="M68" s="10">
        <f t="shared" ca="1" si="264"/>
        <v>0</v>
      </c>
      <c r="N68" s="10">
        <f t="shared" ca="1" si="264"/>
        <v>0</v>
      </c>
      <c r="O68" s="10">
        <f t="shared" ca="1" si="264"/>
        <v>0</v>
      </c>
      <c r="P68" s="10">
        <f t="shared" ca="1" si="264"/>
        <v>0</v>
      </c>
      <c r="Q68" s="10">
        <f t="shared" ca="1" si="264"/>
        <v>0</v>
      </c>
      <c r="R68" s="10">
        <f t="shared" ca="1" si="264"/>
        <v>0</v>
      </c>
      <c r="S68" s="10">
        <f t="shared" ca="1" si="264"/>
        <v>0</v>
      </c>
      <c r="T68" s="10">
        <f t="shared" ca="1" si="264"/>
        <v>0</v>
      </c>
      <c r="U68" s="10">
        <f t="shared" ca="1" si="264"/>
        <v>0</v>
      </c>
      <c r="V68" s="10">
        <f t="shared" ca="1" si="264"/>
        <v>0</v>
      </c>
      <c r="W68" s="10">
        <f t="shared" ca="1" si="264"/>
        <v>0</v>
      </c>
      <c r="X68" s="10">
        <f t="shared" ca="1" si="264"/>
        <v>0</v>
      </c>
      <c r="Y68" s="10">
        <f t="shared" ca="1" si="264"/>
        <v>0</v>
      </c>
      <c r="Z68" s="10">
        <f t="shared" ca="1" si="264"/>
        <v>0</v>
      </c>
      <c r="AA68" s="10">
        <f t="shared" ca="1" si="264"/>
        <v>0</v>
      </c>
      <c r="AB68" s="10">
        <f t="shared" ca="1" si="264"/>
        <v>0</v>
      </c>
      <c r="AC68" s="10">
        <f t="shared" ca="1" si="264"/>
        <v>0</v>
      </c>
      <c r="AD68" s="10">
        <f t="shared" ca="1" si="264"/>
        <v>0</v>
      </c>
      <c r="AE68" s="10">
        <f t="shared" ca="1" si="264"/>
        <v>0</v>
      </c>
      <c r="AF68" s="10">
        <f t="shared" ca="1" si="264"/>
        <v>0</v>
      </c>
      <c r="AG68" s="10">
        <f t="shared" ca="1" si="264"/>
        <v>0</v>
      </c>
      <c r="AH68" s="10">
        <f t="shared" ca="1" si="264"/>
        <v>0</v>
      </c>
      <c r="AI68" s="10">
        <f t="shared" ca="1" si="264"/>
        <v>0</v>
      </c>
      <c r="AJ68" s="10">
        <f t="shared" ca="1" si="264"/>
        <v>0</v>
      </c>
      <c r="AK68" s="10">
        <f t="shared" ref="AK68:CV68" ca="1" si="265">(AL$12/$F$8*AK377-AK171*$F$7)*$C68</f>
        <v>0</v>
      </c>
      <c r="AL68" s="10">
        <f t="shared" ca="1" si="265"/>
        <v>0</v>
      </c>
      <c r="AM68" s="10">
        <f t="shared" ca="1" si="265"/>
        <v>0</v>
      </c>
      <c r="AN68" s="10">
        <f t="shared" ca="1" si="265"/>
        <v>0</v>
      </c>
      <c r="AO68" s="10">
        <f t="shared" ca="1" si="265"/>
        <v>0</v>
      </c>
      <c r="AP68" s="10">
        <f t="shared" ca="1" si="265"/>
        <v>0</v>
      </c>
      <c r="AQ68" s="10">
        <f t="shared" ca="1" si="265"/>
        <v>0</v>
      </c>
      <c r="AR68" s="10">
        <f t="shared" ca="1" si="265"/>
        <v>0</v>
      </c>
      <c r="AS68" s="10">
        <f t="shared" ca="1" si="265"/>
        <v>0</v>
      </c>
      <c r="AT68" s="10">
        <f t="shared" ca="1" si="265"/>
        <v>0</v>
      </c>
      <c r="AU68" s="10">
        <f t="shared" ca="1" si="265"/>
        <v>0</v>
      </c>
      <c r="AV68" s="10">
        <f t="shared" ca="1" si="265"/>
        <v>0</v>
      </c>
      <c r="AW68" s="10">
        <f t="shared" ca="1" si="265"/>
        <v>0</v>
      </c>
      <c r="AX68" s="10">
        <f t="shared" ca="1" si="265"/>
        <v>0</v>
      </c>
      <c r="AY68" s="10">
        <f t="shared" ca="1" si="265"/>
        <v>0</v>
      </c>
      <c r="AZ68" s="10">
        <f t="shared" ca="1" si="265"/>
        <v>0</v>
      </c>
      <c r="BA68" s="10">
        <f t="shared" ca="1" si="265"/>
        <v>1.7384878456434301</v>
      </c>
      <c r="BB68" s="10">
        <f t="shared" ca="1" si="265"/>
        <v>2.2038676689387486</v>
      </c>
      <c r="BC68" s="10">
        <f t="shared" ca="1" si="265"/>
        <v>2.6956056425707065</v>
      </c>
      <c r="BD68" s="10">
        <f t="shared" ca="1" si="265"/>
        <v>3.2148644137185372</v>
      </c>
      <c r="BE68" s="10">
        <f t="shared" ca="1" si="265"/>
        <v>3.7628526660569239</v>
      </c>
      <c r="BF68" s="10">
        <f t="shared" ca="1" si="265"/>
        <v>4.34082683556327</v>
      </c>
      <c r="BG68" s="10">
        <f t="shared" ca="1" si="265"/>
        <v>4.9500928878405404</v>
      </c>
      <c r="BH68" s="10">
        <f t="shared" ca="1" si="265"/>
        <v>5.5920081591024449</v>
      </c>
      <c r="BI68" s="10">
        <f t="shared" ca="1" si="265"/>
        <v>6.2679832630410033</v>
      </c>
      <c r="BJ68" s="10">
        <f t="shared" ca="1" si="265"/>
        <v>6.979484065872688</v>
      </c>
      <c r="BK68" s="10">
        <f t="shared" ca="1" si="265"/>
        <v>7.7280337319375327</v>
      </c>
      <c r="BL68" s="10">
        <f t="shared" ca="1" si="265"/>
        <v>8.5152148423069818</v>
      </c>
      <c r="BM68" s="10">
        <f t="shared" ca="1" si="265"/>
        <v>9.3426715889398579</v>
      </c>
      <c r="BN68" s="10">
        <f t="shared" ca="1" si="265"/>
        <v>10.21211204701263</v>
      </c>
      <c r="BO68" s="10">
        <f t="shared" ca="1" si="265"/>
        <v>11.125310528139721</v>
      </c>
      <c r="BP68" s="10">
        <f t="shared" ca="1" si="265"/>
        <v>12.084110017292126</v>
      </c>
      <c r="BQ68" s="10">
        <f t="shared" ca="1" si="265"/>
        <v>13.090424696318349</v>
      </c>
      <c r="BR68" s="10">
        <f t="shared" ca="1" si="265"/>
        <v>14.146242557070584</v>
      </c>
      <c r="BS68" s="10">
        <f t="shared" ca="1" si="265"/>
        <v>15.253628107241264</v>
      </c>
      <c r="BT68" s="10">
        <f t="shared" ca="1" si="265"/>
        <v>16.414725172120825</v>
      </c>
      <c r="BU68" s="10">
        <f t="shared" ca="1" si="265"/>
        <v>17.631759795596636</v>
      </c>
      <c r="BV68" s="10">
        <f t="shared" ca="1" si="265"/>
        <v>18.907043243826095</v>
      </c>
      <c r="BW68" s="10">
        <f t="shared" ca="1" si="265"/>
        <v>20.24297511513328</v>
      </c>
      <c r="BX68" s="10">
        <f t="shared" ca="1" si="265"/>
        <v>21.642046559799454</v>
      </c>
      <c r="BY68" s="10">
        <f t="shared" ca="1" si="265"/>
        <v>23.106843613541979</v>
      </c>
      <c r="BZ68" s="10">
        <f t="shared" ca="1" si="265"/>
        <v>24.640050648605232</v>
      </c>
      <c r="CA68" s="10">
        <f t="shared" ca="1" si="265"/>
        <v>26.2444539465201</v>
      </c>
      <c r="CB68" s="10">
        <f t="shared" ca="1" si="265"/>
        <v>27.922945396726107</v>
      </c>
      <c r="CC68" s="10">
        <f t="shared" ca="1" si="265"/>
        <v>29.67852632539261</v>
      </c>
      <c r="CD68" s="10">
        <f t="shared" ca="1" si="265"/>
        <v>31.514311458922048</v>
      </c>
      <c r="CE68" s="10">
        <f t="shared" ca="1" si="265"/>
        <v>0</v>
      </c>
      <c r="CF68" s="10">
        <f t="shared" ca="1" si="265"/>
        <v>0</v>
      </c>
      <c r="CG68" s="10">
        <f t="shared" ca="1" si="265"/>
        <v>0</v>
      </c>
      <c r="CH68" s="10">
        <f t="shared" ca="1" si="265"/>
        <v>0</v>
      </c>
      <c r="CI68" s="10">
        <f t="shared" ca="1" si="265"/>
        <v>0</v>
      </c>
      <c r="CJ68" s="10">
        <f t="shared" ca="1" si="265"/>
        <v>0</v>
      </c>
      <c r="CK68" s="10">
        <f t="shared" ca="1" si="265"/>
        <v>0</v>
      </c>
      <c r="CL68" s="10">
        <f t="shared" ca="1" si="265"/>
        <v>0</v>
      </c>
      <c r="CM68" s="10">
        <f t="shared" ca="1" si="265"/>
        <v>0</v>
      </c>
      <c r="CN68" s="10">
        <f t="shared" ca="1" si="265"/>
        <v>0</v>
      </c>
      <c r="CO68" s="10">
        <f t="shared" ca="1" si="265"/>
        <v>0</v>
      </c>
      <c r="CP68" s="10">
        <f t="shared" ca="1" si="265"/>
        <v>0</v>
      </c>
      <c r="CQ68" s="10">
        <f t="shared" ca="1" si="265"/>
        <v>0</v>
      </c>
      <c r="CR68" s="10">
        <f t="shared" ca="1" si="265"/>
        <v>0</v>
      </c>
      <c r="CS68" s="10">
        <f t="shared" ca="1" si="265"/>
        <v>0</v>
      </c>
      <c r="CT68" s="10">
        <f t="shared" ca="1" si="265"/>
        <v>0</v>
      </c>
      <c r="CU68" s="10">
        <f t="shared" ca="1" si="265"/>
        <v>0</v>
      </c>
      <c r="CV68" s="10">
        <f t="shared" ca="1" si="265"/>
        <v>0</v>
      </c>
      <c r="CW68" s="10">
        <f t="shared" ref="CW68:DA68" ca="1" si="266">(CX$12/$F$8*CW377-CW171*$F$7)*$C68</f>
        <v>0</v>
      </c>
      <c r="CX68" s="10">
        <f t="shared" ca="1" si="266"/>
        <v>0</v>
      </c>
      <c r="CY68" s="10">
        <f t="shared" ca="1" si="266"/>
        <v>0</v>
      </c>
      <c r="CZ68" s="10">
        <f t="shared" ca="1" si="266"/>
        <v>0</v>
      </c>
      <c r="DA68" s="10">
        <f t="shared" ca="1" si="266"/>
        <v>0</v>
      </c>
    </row>
    <row r="69" spans="3:105">
      <c r="C69" s="16">
        <f t="shared" ca="1" si="123"/>
        <v>1</v>
      </c>
      <c r="D69" s="58">
        <f t="shared" ca="1" si="218"/>
        <v>413.22518792601528</v>
      </c>
      <c r="E69" s="3">
        <f t="shared" si="127"/>
        <v>49</v>
      </c>
      <c r="F69" s="10">
        <f t="shared" ref="F69:AJ69" ca="1" si="267">(G$12/$F$8*F378-F172*$F$7)*$C69</f>
        <v>0</v>
      </c>
      <c r="G69" s="10">
        <f t="shared" ca="1" si="267"/>
        <v>0</v>
      </c>
      <c r="H69" s="10">
        <f t="shared" ca="1" si="267"/>
        <v>0</v>
      </c>
      <c r="I69" s="10">
        <f t="shared" ca="1" si="267"/>
        <v>0</v>
      </c>
      <c r="J69" s="10">
        <f t="shared" ca="1" si="267"/>
        <v>0</v>
      </c>
      <c r="K69" s="10">
        <f t="shared" ca="1" si="267"/>
        <v>0</v>
      </c>
      <c r="L69" s="10">
        <f t="shared" ca="1" si="267"/>
        <v>0</v>
      </c>
      <c r="M69" s="10">
        <f t="shared" ca="1" si="267"/>
        <v>0</v>
      </c>
      <c r="N69" s="10">
        <f t="shared" ca="1" si="267"/>
        <v>0</v>
      </c>
      <c r="O69" s="10">
        <f t="shared" ca="1" si="267"/>
        <v>0</v>
      </c>
      <c r="P69" s="10">
        <f t="shared" ca="1" si="267"/>
        <v>0</v>
      </c>
      <c r="Q69" s="10">
        <f t="shared" ca="1" si="267"/>
        <v>0</v>
      </c>
      <c r="R69" s="10">
        <f t="shared" ca="1" si="267"/>
        <v>0</v>
      </c>
      <c r="S69" s="10">
        <f t="shared" ca="1" si="267"/>
        <v>0</v>
      </c>
      <c r="T69" s="10">
        <f t="shared" ca="1" si="267"/>
        <v>0</v>
      </c>
      <c r="U69" s="10">
        <f t="shared" ca="1" si="267"/>
        <v>0</v>
      </c>
      <c r="V69" s="10">
        <f t="shared" ca="1" si="267"/>
        <v>0</v>
      </c>
      <c r="W69" s="10">
        <f t="shared" ca="1" si="267"/>
        <v>0</v>
      </c>
      <c r="X69" s="10">
        <f t="shared" ca="1" si="267"/>
        <v>0</v>
      </c>
      <c r="Y69" s="10">
        <f t="shared" ca="1" si="267"/>
        <v>0</v>
      </c>
      <c r="Z69" s="10">
        <f t="shared" ca="1" si="267"/>
        <v>0</v>
      </c>
      <c r="AA69" s="10">
        <f t="shared" ca="1" si="267"/>
        <v>0</v>
      </c>
      <c r="AB69" s="10">
        <f t="shared" ca="1" si="267"/>
        <v>0</v>
      </c>
      <c r="AC69" s="10">
        <f t="shared" ca="1" si="267"/>
        <v>0</v>
      </c>
      <c r="AD69" s="10">
        <f t="shared" ca="1" si="267"/>
        <v>0</v>
      </c>
      <c r="AE69" s="10">
        <f t="shared" ca="1" si="267"/>
        <v>0</v>
      </c>
      <c r="AF69" s="10">
        <f t="shared" ca="1" si="267"/>
        <v>0</v>
      </c>
      <c r="AG69" s="10">
        <f t="shared" ca="1" si="267"/>
        <v>0</v>
      </c>
      <c r="AH69" s="10">
        <f t="shared" ca="1" si="267"/>
        <v>0</v>
      </c>
      <c r="AI69" s="10">
        <f t="shared" ca="1" si="267"/>
        <v>0</v>
      </c>
      <c r="AJ69" s="10">
        <f t="shared" ca="1" si="267"/>
        <v>0</v>
      </c>
      <c r="AK69" s="10">
        <f t="shared" ref="AK69:CV69" ca="1" si="268">(AL$12/$F$8*AK378-AK172*$F$7)*$C69</f>
        <v>0</v>
      </c>
      <c r="AL69" s="10">
        <f t="shared" ca="1" si="268"/>
        <v>0</v>
      </c>
      <c r="AM69" s="10">
        <f t="shared" ca="1" si="268"/>
        <v>0</v>
      </c>
      <c r="AN69" s="10">
        <f t="shared" ca="1" si="268"/>
        <v>0</v>
      </c>
      <c r="AO69" s="10">
        <f t="shared" ca="1" si="268"/>
        <v>0</v>
      </c>
      <c r="AP69" s="10">
        <f t="shared" ca="1" si="268"/>
        <v>0</v>
      </c>
      <c r="AQ69" s="10">
        <f t="shared" ca="1" si="268"/>
        <v>0</v>
      </c>
      <c r="AR69" s="10">
        <f t="shared" ca="1" si="268"/>
        <v>0</v>
      </c>
      <c r="AS69" s="10">
        <f t="shared" ca="1" si="268"/>
        <v>0</v>
      </c>
      <c r="AT69" s="10">
        <f t="shared" ca="1" si="268"/>
        <v>0</v>
      </c>
      <c r="AU69" s="10">
        <f t="shared" ca="1" si="268"/>
        <v>0</v>
      </c>
      <c r="AV69" s="10">
        <f t="shared" ca="1" si="268"/>
        <v>0</v>
      </c>
      <c r="AW69" s="10">
        <f t="shared" ca="1" si="268"/>
        <v>0</v>
      </c>
      <c r="AX69" s="10">
        <f t="shared" ca="1" si="268"/>
        <v>0</v>
      </c>
      <c r="AY69" s="10">
        <f t="shared" ca="1" si="268"/>
        <v>0</v>
      </c>
      <c r="AZ69" s="10">
        <f t="shared" ca="1" si="268"/>
        <v>0</v>
      </c>
      <c r="BA69" s="10">
        <f t="shared" ca="1" si="268"/>
        <v>0</v>
      </c>
      <c r="BB69" s="10">
        <f t="shared" ca="1" si="268"/>
        <v>1.7906424810127337</v>
      </c>
      <c r="BC69" s="10">
        <f t="shared" ca="1" si="268"/>
        <v>2.2699836990069109</v>
      </c>
      <c r="BD69" s="10">
        <f t="shared" ca="1" si="268"/>
        <v>2.7764738118478274</v>
      </c>
      <c r="BE69" s="10">
        <f t="shared" ca="1" si="268"/>
        <v>3.3113103461300923</v>
      </c>
      <c r="BF69" s="10">
        <f t="shared" ca="1" si="268"/>
        <v>3.8757382460386332</v>
      </c>
      <c r="BG69" s="10">
        <f t="shared" ca="1" si="268"/>
        <v>4.4710516406301668</v>
      </c>
      <c r="BH69" s="10">
        <f t="shared" ca="1" si="268"/>
        <v>5.0985956744757583</v>
      </c>
      <c r="BI69" s="10">
        <f t="shared" ca="1" si="268"/>
        <v>5.7597684038755155</v>
      </c>
      <c r="BJ69" s="10">
        <f t="shared" ca="1" si="268"/>
        <v>6.4560227609322371</v>
      </c>
      <c r="BK69" s="10">
        <f t="shared" ca="1" si="268"/>
        <v>7.1888685878488676</v>
      </c>
      <c r="BL69" s="10">
        <f t="shared" ca="1" si="268"/>
        <v>7.959874743895659</v>
      </c>
      <c r="BM69" s="10">
        <f t="shared" ca="1" si="268"/>
        <v>8.7706712875761941</v>
      </c>
      <c r="BN69" s="10">
        <f t="shared" ca="1" si="268"/>
        <v>9.6229517366080568</v>
      </c>
      <c r="BO69" s="10">
        <f t="shared" ca="1" si="268"/>
        <v>10.518475408423008</v>
      </c>
      <c r="BP69" s="10">
        <f t="shared" ca="1" si="268"/>
        <v>11.459069843983913</v>
      </c>
      <c r="BQ69" s="10">
        <f t="shared" ca="1" si="268"/>
        <v>12.446633317810889</v>
      </c>
      <c r="BR69" s="10">
        <f t="shared" ca="1" si="268"/>
        <v>13.483137437207899</v>
      </c>
      <c r="BS69" s="10">
        <f t="shared" ca="1" si="268"/>
        <v>14.570629833782698</v>
      </c>
      <c r="BT69" s="10">
        <f t="shared" ca="1" si="268"/>
        <v>15.711236950458503</v>
      </c>
      <c r="BU69" s="10">
        <f t="shared" ca="1" si="268"/>
        <v>16.907166927284447</v>
      </c>
      <c r="BV69" s="10">
        <f t="shared" ca="1" si="268"/>
        <v>18.160712589464538</v>
      </c>
      <c r="BW69" s="10">
        <f t="shared" ca="1" si="268"/>
        <v>19.474254541140876</v>
      </c>
      <c r="BX69" s="10">
        <f t="shared" ca="1" si="268"/>
        <v>20.850264368587279</v>
      </c>
      <c r="BY69" s="10">
        <f t="shared" ca="1" si="268"/>
        <v>22.291307956593442</v>
      </c>
      <c r="BZ69" s="10">
        <f t="shared" ca="1" si="268"/>
        <v>23.800048921948235</v>
      </c>
      <c r="CA69" s="10">
        <f t="shared" ca="1" si="268"/>
        <v>25.379252168063392</v>
      </c>
      <c r="CB69" s="10">
        <f t="shared" ca="1" si="268"/>
        <v>27.0317875649157</v>
      </c>
      <c r="CC69" s="10">
        <f t="shared" ca="1" si="268"/>
        <v>28.760633758627893</v>
      </c>
      <c r="CD69" s="10">
        <f t="shared" ca="1" si="268"/>
        <v>30.568882115154384</v>
      </c>
      <c r="CE69" s="10">
        <f t="shared" ca="1" si="268"/>
        <v>32.459740802689709</v>
      </c>
      <c r="CF69" s="10">
        <f t="shared" ca="1" si="268"/>
        <v>0</v>
      </c>
      <c r="CG69" s="10">
        <f t="shared" ca="1" si="268"/>
        <v>0</v>
      </c>
      <c r="CH69" s="10">
        <f t="shared" ca="1" si="268"/>
        <v>0</v>
      </c>
      <c r="CI69" s="10">
        <f t="shared" ca="1" si="268"/>
        <v>0</v>
      </c>
      <c r="CJ69" s="10">
        <f t="shared" ca="1" si="268"/>
        <v>0</v>
      </c>
      <c r="CK69" s="10">
        <f t="shared" ca="1" si="268"/>
        <v>0</v>
      </c>
      <c r="CL69" s="10">
        <f t="shared" ca="1" si="268"/>
        <v>0</v>
      </c>
      <c r="CM69" s="10">
        <f t="shared" ca="1" si="268"/>
        <v>0</v>
      </c>
      <c r="CN69" s="10">
        <f t="shared" ca="1" si="268"/>
        <v>0</v>
      </c>
      <c r="CO69" s="10">
        <f t="shared" ca="1" si="268"/>
        <v>0</v>
      </c>
      <c r="CP69" s="10">
        <f t="shared" ca="1" si="268"/>
        <v>0</v>
      </c>
      <c r="CQ69" s="10">
        <f t="shared" ca="1" si="268"/>
        <v>0</v>
      </c>
      <c r="CR69" s="10">
        <f t="shared" ca="1" si="268"/>
        <v>0</v>
      </c>
      <c r="CS69" s="10">
        <f t="shared" ca="1" si="268"/>
        <v>0</v>
      </c>
      <c r="CT69" s="10">
        <f t="shared" ca="1" si="268"/>
        <v>0</v>
      </c>
      <c r="CU69" s="10">
        <f t="shared" ca="1" si="268"/>
        <v>0</v>
      </c>
      <c r="CV69" s="10">
        <f t="shared" ca="1" si="268"/>
        <v>0</v>
      </c>
      <c r="CW69" s="10">
        <f t="shared" ref="CW69:DA69" ca="1" si="269">(CX$12/$F$8*CW378-CW172*$F$7)*$C69</f>
        <v>0</v>
      </c>
      <c r="CX69" s="10">
        <f t="shared" ca="1" si="269"/>
        <v>0</v>
      </c>
      <c r="CY69" s="10">
        <f t="shared" ca="1" si="269"/>
        <v>0</v>
      </c>
      <c r="CZ69" s="10">
        <f t="shared" ca="1" si="269"/>
        <v>0</v>
      </c>
      <c r="DA69" s="10">
        <f t="shared" ca="1" si="269"/>
        <v>0</v>
      </c>
    </row>
    <row r="70" spans="3:105">
      <c r="C70" s="16">
        <f t="shared" ca="1" si="123"/>
        <v>1</v>
      </c>
      <c r="D70" s="58">
        <f t="shared" ca="1" si="218"/>
        <v>425.62194356379575</v>
      </c>
      <c r="E70" s="3">
        <f t="shared" si="127"/>
        <v>50</v>
      </c>
      <c r="F70" s="10">
        <f t="shared" ref="F70:AJ70" ca="1" si="270">(G$12/$F$8*F379-F173*$F$7)*$C70</f>
        <v>0</v>
      </c>
      <c r="G70" s="10">
        <f t="shared" ca="1" si="270"/>
        <v>0</v>
      </c>
      <c r="H70" s="10">
        <f t="shared" ca="1" si="270"/>
        <v>0</v>
      </c>
      <c r="I70" s="10">
        <f t="shared" ca="1" si="270"/>
        <v>0</v>
      </c>
      <c r="J70" s="10">
        <f t="shared" ca="1" si="270"/>
        <v>0</v>
      </c>
      <c r="K70" s="10">
        <f t="shared" ca="1" si="270"/>
        <v>0</v>
      </c>
      <c r="L70" s="10">
        <f t="shared" ca="1" si="270"/>
        <v>0</v>
      </c>
      <c r="M70" s="10">
        <f t="shared" ca="1" si="270"/>
        <v>0</v>
      </c>
      <c r="N70" s="10">
        <f t="shared" ca="1" si="270"/>
        <v>0</v>
      </c>
      <c r="O70" s="10">
        <f t="shared" ca="1" si="270"/>
        <v>0</v>
      </c>
      <c r="P70" s="10">
        <f t="shared" ca="1" si="270"/>
        <v>0</v>
      </c>
      <c r="Q70" s="10">
        <f t="shared" ca="1" si="270"/>
        <v>0</v>
      </c>
      <c r="R70" s="10">
        <f t="shared" ca="1" si="270"/>
        <v>0</v>
      </c>
      <c r="S70" s="10">
        <f t="shared" ca="1" si="270"/>
        <v>0</v>
      </c>
      <c r="T70" s="10">
        <f t="shared" ca="1" si="270"/>
        <v>0</v>
      </c>
      <c r="U70" s="10">
        <f t="shared" ca="1" si="270"/>
        <v>0</v>
      </c>
      <c r="V70" s="10">
        <f t="shared" ca="1" si="270"/>
        <v>0</v>
      </c>
      <c r="W70" s="10">
        <f t="shared" ca="1" si="270"/>
        <v>0</v>
      </c>
      <c r="X70" s="10">
        <f t="shared" ca="1" si="270"/>
        <v>0</v>
      </c>
      <c r="Y70" s="10">
        <f t="shared" ca="1" si="270"/>
        <v>0</v>
      </c>
      <c r="Z70" s="10">
        <f t="shared" ca="1" si="270"/>
        <v>0</v>
      </c>
      <c r="AA70" s="10">
        <f t="shared" ca="1" si="270"/>
        <v>0</v>
      </c>
      <c r="AB70" s="10">
        <f t="shared" ca="1" si="270"/>
        <v>0</v>
      </c>
      <c r="AC70" s="10">
        <f t="shared" ca="1" si="270"/>
        <v>0</v>
      </c>
      <c r="AD70" s="10">
        <f t="shared" ca="1" si="270"/>
        <v>0</v>
      </c>
      <c r="AE70" s="10">
        <f t="shared" ca="1" si="270"/>
        <v>0</v>
      </c>
      <c r="AF70" s="10">
        <f t="shared" ca="1" si="270"/>
        <v>0</v>
      </c>
      <c r="AG70" s="10">
        <f t="shared" ca="1" si="270"/>
        <v>0</v>
      </c>
      <c r="AH70" s="10">
        <f t="shared" ca="1" si="270"/>
        <v>0</v>
      </c>
      <c r="AI70" s="10">
        <f t="shared" ca="1" si="270"/>
        <v>0</v>
      </c>
      <c r="AJ70" s="10">
        <f t="shared" ca="1" si="270"/>
        <v>0</v>
      </c>
      <c r="AK70" s="10">
        <f t="shared" ref="AK70:CV70" ca="1" si="271">(AL$12/$F$8*AK379-AK173*$F$7)*$C70</f>
        <v>0</v>
      </c>
      <c r="AL70" s="10">
        <f t="shared" ca="1" si="271"/>
        <v>0</v>
      </c>
      <c r="AM70" s="10">
        <f t="shared" ca="1" si="271"/>
        <v>0</v>
      </c>
      <c r="AN70" s="10">
        <f t="shared" ca="1" si="271"/>
        <v>0</v>
      </c>
      <c r="AO70" s="10">
        <f t="shared" ca="1" si="271"/>
        <v>0</v>
      </c>
      <c r="AP70" s="10">
        <f t="shared" ca="1" si="271"/>
        <v>0</v>
      </c>
      <c r="AQ70" s="10">
        <f t="shared" ca="1" si="271"/>
        <v>0</v>
      </c>
      <c r="AR70" s="10">
        <f t="shared" ca="1" si="271"/>
        <v>0</v>
      </c>
      <c r="AS70" s="10">
        <f t="shared" ca="1" si="271"/>
        <v>0</v>
      </c>
      <c r="AT70" s="10">
        <f t="shared" ca="1" si="271"/>
        <v>0</v>
      </c>
      <c r="AU70" s="10">
        <f t="shared" ca="1" si="271"/>
        <v>0</v>
      </c>
      <c r="AV70" s="10">
        <f t="shared" ca="1" si="271"/>
        <v>0</v>
      </c>
      <c r="AW70" s="10">
        <f t="shared" ca="1" si="271"/>
        <v>0</v>
      </c>
      <c r="AX70" s="10">
        <f t="shared" ca="1" si="271"/>
        <v>0</v>
      </c>
      <c r="AY70" s="10">
        <f t="shared" ca="1" si="271"/>
        <v>0</v>
      </c>
      <c r="AZ70" s="10">
        <f t="shared" ca="1" si="271"/>
        <v>0</v>
      </c>
      <c r="BA70" s="10">
        <f t="shared" ca="1" si="271"/>
        <v>0</v>
      </c>
      <c r="BB70" s="10">
        <f t="shared" ca="1" si="271"/>
        <v>0</v>
      </c>
      <c r="BC70" s="10">
        <f t="shared" ca="1" si="271"/>
        <v>1.8443617554431135</v>
      </c>
      <c r="BD70" s="10">
        <f t="shared" ca="1" si="271"/>
        <v>2.3380832099771176</v>
      </c>
      <c r="BE70" s="10">
        <f t="shared" ca="1" si="271"/>
        <v>2.8597680262032608</v>
      </c>
      <c r="BF70" s="10">
        <f t="shared" ca="1" si="271"/>
        <v>3.4106496565139945</v>
      </c>
      <c r="BG70" s="10">
        <f t="shared" ca="1" si="271"/>
        <v>3.9920103934197932</v>
      </c>
      <c r="BH70" s="10">
        <f t="shared" ca="1" si="271"/>
        <v>4.6051831898490718</v>
      </c>
      <c r="BI70" s="10">
        <f t="shared" ca="1" si="271"/>
        <v>5.2515535447100294</v>
      </c>
      <c r="BJ70" s="10">
        <f t="shared" ca="1" si="271"/>
        <v>5.9325614559917845</v>
      </c>
      <c r="BK70" s="10">
        <f t="shared" ca="1" si="271"/>
        <v>6.6497034437602025</v>
      </c>
      <c r="BL70" s="10">
        <f t="shared" ca="1" si="271"/>
        <v>7.4045346454843326</v>
      </c>
      <c r="BM70" s="10">
        <f t="shared" ca="1" si="271"/>
        <v>8.1986709862125284</v>
      </c>
      <c r="BN70" s="10">
        <f t="shared" ca="1" si="271"/>
        <v>9.0337914262034822</v>
      </c>
      <c r="BO70" s="10">
        <f t="shared" ca="1" si="271"/>
        <v>9.9116402887062982</v>
      </c>
      <c r="BP70" s="10">
        <f t="shared" ca="1" si="271"/>
        <v>10.834029670675701</v>
      </c>
      <c r="BQ70" s="10">
        <f t="shared" ca="1" si="271"/>
        <v>11.802841939303429</v>
      </c>
      <c r="BR70" s="10">
        <f t="shared" ca="1" si="271"/>
        <v>12.820032317345216</v>
      </c>
      <c r="BS70" s="10">
        <f t="shared" ca="1" si="271"/>
        <v>13.887631560324134</v>
      </c>
      <c r="BT70" s="10">
        <f t="shared" ca="1" si="271"/>
        <v>15.007748728796182</v>
      </c>
      <c r="BU70" s="10">
        <f t="shared" ca="1" si="271"/>
        <v>16.182574058972257</v>
      </c>
      <c r="BV70" s="10">
        <f t="shared" ca="1" si="271"/>
        <v>17.41438193510298</v>
      </c>
      <c r="BW70" s="10">
        <f t="shared" ca="1" si="271"/>
        <v>18.705533967148476</v>
      </c>
      <c r="BX70" s="10">
        <f t="shared" ca="1" si="271"/>
        <v>20.058482177375105</v>
      </c>
      <c r="BY70" s="10">
        <f t="shared" ca="1" si="271"/>
        <v>21.475772299644902</v>
      </c>
      <c r="BZ70" s="10">
        <f t="shared" ca="1" si="271"/>
        <v>22.960047195291239</v>
      </c>
      <c r="CA70" s="10">
        <f t="shared" ca="1" si="271"/>
        <v>24.514050389606687</v>
      </c>
      <c r="CB70" s="10">
        <f t="shared" ca="1" si="271"/>
        <v>26.140629733105293</v>
      </c>
      <c r="CC70" s="10">
        <f t="shared" ca="1" si="271"/>
        <v>27.842741191863173</v>
      </c>
      <c r="CD70" s="10">
        <f t="shared" ca="1" si="271"/>
        <v>29.623452771386724</v>
      </c>
      <c r="CE70" s="10">
        <f t="shared" ca="1" si="271"/>
        <v>31.485948578609015</v>
      </c>
      <c r="CF70" s="10">
        <f t="shared" ca="1" si="271"/>
        <v>33.433533026770405</v>
      </c>
      <c r="CG70" s="10">
        <f t="shared" ca="1" si="271"/>
        <v>0</v>
      </c>
      <c r="CH70" s="10">
        <f t="shared" ca="1" si="271"/>
        <v>0</v>
      </c>
      <c r="CI70" s="10">
        <f t="shared" ca="1" si="271"/>
        <v>0</v>
      </c>
      <c r="CJ70" s="10">
        <f t="shared" ca="1" si="271"/>
        <v>0</v>
      </c>
      <c r="CK70" s="10">
        <f t="shared" ca="1" si="271"/>
        <v>0</v>
      </c>
      <c r="CL70" s="10">
        <f t="shared" ca="1" si="271"/>
        <v>0</v>
      </c>
      <c r="CM70" s="10">
        <f t="shared" ca="1" si="271"/>
        <v>0</v>
      </c>
      <c r="CN70" s="10">
        <f t="shared" ca="1" si="271"/>
        <v>0</v>
      </c>
      <c r="CO70" s="10">
        <f t="shared" ca="1" si="271"/>
        <v>0</v>
      </c>
      <c r="CP70" s="10">
        <f t="shared" ca="1" si="271"/>
        <v>0</v>
      </c>
      <c r="CQ70" s="10">
        <f t="shared" ca="1" si="271"/>
        <v>0</v>
      </c>
      <c r="CR70" s="10">
        <f t="shared" ca="1" si="271"/>
        <v>0</v>
      </c>
      <c r="CS70" s="10">
        <f t="shared" ca="1" si="271"/>
        <v>0</v>
      </c>
      <c r="CT70" s="10">
        <f t="shared" ca="1" si="271"/>
        <v>0</v>
      </c>
      <c r="CU70" s="10">
        <f t="shared" ca="1" si="271"/>
        <v>0</v>
      </c>
      <c r="CV70" s="10">
        <f t="shared" ca="1" si="271"/>
        <v>0</v>
      </c>
      <c r="CW70" s="10">
        <f t="shared" ref="CW70:DA70" ca="1" si="272">(CX$12/$F$8*CW379-CW173*$F$7)*$C70</f>
        <v>0</v>
      </c>
      <c r="CX70" s="10">
        <f t="shared" ca="1" si="272"/>
        <v>0</v>
      </c>
      <c r="CY70" s="10">
        <f t="shared" ca="1" si="272"/>
        <v>0</v>
      </c>
      <c r="CZ70" s="10">
        <f t="shared" ca="1" si="272"/>
        <v>0</v>
      </c>
      <c r="DA70" s="10">
        <f t="shared" ca="1" si="272"/>
        <v>0</v>
      </c>
    </row>
    <row r="71" spans="3:105">
      <c r="C71" s="16">
        <f t="shared" ca="1" si="123"/>
        <v>1</v>
      </c>
      <c r="D71" s="58">
        <f t="shared" ca="1" si="218"/>
        <v>438.39060187070959</v>
      </c>
      <c r="E71" s="3">
        <f t="shared" si="127"/>
        <v>51</v>
      </c>
      <c r="F71" s="10">
        <f t="shared" ref="F71:AJ71" ca="1" si="273">(G$12/$F$8*F380-F174*$F$7)*$C71</f>
        <v>0</v>
      </c>
      <c r="G71" s="10">
        <f t="shared" ca="1" si="273"/>
        <v>0</v>
      </c>
      <c r="H71" s="10">
        <f t="shared" ca="1" si="273"/>
        <v>0</v>
      </c>
      <c r="I71" s="10">
        <f t="shared" ca="1" si="273"/>
        <v>0</v>
      </c>
      <c r="J71" s="10">
        <f t="shared" ca="1" si="273"/>
        <v>0</v>
      </c>
      <c r="K71" s="10">
        <f t="shared" ca="1" si="273"/>
        <v>0</v>
      </c>
      <c r="L71" s="10">
        <f t="shared" ca="1" si="273"/>
        <v>0</v>
      </c>
      <c r="M71" s="10">
        <f t="shared" ca="1" si="273"/>
        <v>0</v>
      </c>
      <c r="N71" s="10">
        <f t="shared" ca="1" si="273"/>
        <v>0</v>
      </c>
      <c r="O71" s="10">
        <f t="shared" ca="1" si="273"/>
        <v>0</v>
      </c>
      <c r="P71" s="10">
        <f t="shared" ca="1" si="273"/>
        <v>0</v>
      </c>
      <c r="Q71" s="10">
        <f t="shared" ca="1" si="273"/>
        <v>0</v>
      </c>
      <c r="R71" s="10">
        <f t="shared" ca="1" si="273"/>
        <v>0</v>
      </c>
      <c r="S71" s="10">
        <f t="shared" ca="1" si="273"/>
        <v>0</v>
      </c>
      <c r="T71" s="10">
        <f t="shared" ca="1" si="273"/>
        <v>0</v>
      </c>
      <c r="U71" s="10">
        <f t="shared" ca="1" si="273"/>
        <v>0</v>
      </c>
      <c r="V71" s="10">
        <f t="shared" ca="1" si="273"/>
        <v>0</v>
      </c>
      <c r="W71" s="10">
        <f t="shared" ca="1" si="273"/>
        <v>0</v>
      </c>
      <c r="X71" s="10">
        <f t="shared" ca="1" si="273"/>
        <v>0</v>
      </c>
      <c r="Y71" s="10">
        <f t="shared" ca="1" si="273"/>
        <v>0</v>
      </c>
      <c r="Z71" s="10">
        <f t="shared" ca="1" si="273"/>
        <v>0</v>
      </c>
      <c r="AA71" s="10">
        <f t="shared" ca="1" si="273"/>
        <v>0</v>
      </c>
      <c r="AB71" s="10">
        <f t="shared" ca="1" si="273"/>
        <v>0</v>
      </c>
      <c r="AC71" s="10">
        <f t="shared" ca="1" si="273"/>
        <v>0</v>
      </c>
      <c r="AD71" s="10">
        <f t="shared" ca="1" si="273"/>
        <v>0</v>
      </c>
      <c r="AE71" s="10">
        <f t="shared" ca="1" si="273"/>
        <v>0</v>
      </c>
      <c r="AF71" s="10">
        <f t="shared" ca="1" si="273"/>
        <v>0</v>
      </c>
      <c r="AG71" s="10">
        <f t="shared" ca="1" si="273"/>
        <v>0</v>
      </c>
      <c r="AH71" s="10">
        <f t="shared" ca="1" si="273"/>
        <v>0</v>
      </c>
      <c r="AI71" s="10">
        <f t="shared" ca="1" si="273"/>
        <v>0</v>
      </c>
      <c r="AJ71" s="10">
        <f t="shared" ca="1" si="273"/>
        <v>0</v>
      </c>
      <c r="AK71" s="10">
        <f t="shared" ref="AK71:CV71" ca="1" si="274">(AL$12/$F$8*AK380-AK174*$F$7)*$C71</f>
        <v>0</v>
      </c>
      <c r="AL71" s="10">
        <f t="shared" ca="1" si="274"/>
        <v>0</v>
      </c>
      <c r="AM71" s="10">
        <f t="shared" ca="1" si="274"/>
        <v>0</v>
      </c>
      <c r="AN71" s="10">
        <f t="shared" ca="1" si="274"/>
        <v>0</v>
      </c>
      <c r="AO71" s="10">
        <f t="shared" ca="1" si="274"/>
        <v>0</v>
      </c>
      <c r="AP71" s="10">
        <f t="shared" ca="1" si="274"/>
        <v>0</v>
      </c>
      <c r="AQ71" s="10">
        <f t="shared" ca="1" si="274"/>
        <v>0</v>
      </c>
      <c r="AR71" s="10">
        <f t="shared" ca="1" si="274"/>
        <v>0</v>
      </c>
      <c r="AS71" s="10">
        <f t="shared" ca="1" si="274"/>
        <v>0</v>
      </c>
      <c r="AT71" s="10">
        <f t="shared" ca="1" si="274"/>
        <v>0</v>
      </c>
      <c r="AU71" s="10">
        <f t="shared" ca="1" si="274"/>
        <v>0</v>
      </c>
      <c r="AV71" s="10">
        <f t="shared" ca="1" si="274"/>
        <v>0</v>
      </c>
      <c r="AW71" s="10">
        <f t="shared" ca="1" si="274"/>
        <v>0</v>
      </c>
      <c r="AX71" s="10">
        <f t="shared" ca="1" si="274"/>
        <v>0</v>
      </c>
      <c r="AY71" s="10">
        <f t="shared" ca="1" si="274"/>
        <v>0</v>
      </c>
      <c r="AZ71" s="10">
        <f t="shared" ca="1" si="274"/>
        <v>0</v>
      </c>
      <c r="BA71" s="10">
        <f t="shared" ca="1" si="274"/>
        <v>0</v>
      </c>
      <c r="BB71" s="10">
        <f t="shared" ca="1" si="274"/>
        <v>0</v>
      </c>
      <c r="BC71" s="10">
        <f t="shared" ca="1" si="274"/>
        <v>0</v>
      </c>
      <c r="BD71" s="10">
        <f t="shared" ca="1" si="274"/>
        <v>1.8996926081064078</v>
      </c>
      <c r="BE71" s="10">
        <f t="shared" ca="1" si="274"/>
        <v>2.408225706276431</v>
      </c>
      <c r="BF71" s="10">
        <f t="shared" ca="1" si="274"/>
        <v>2.9455610669893613</v>
      </c>
      <c r="BG71" s="10">
        <f t="shared" ca="1" si="274"/>
        <v>3.5129691462094161</v>
      </c>
      <c r="BH71" s="10">
        <f t="shared" ca="1" si="274"/>
        <v>4.1117707052223889</v>
      </c>
      <c r="BI71" s="10">
        <f t="shared" ca="1" si="274"/>
        <v>4.7433386855445416</v>
      </c>
      <c r="BJ71" s="10">
        <f t="shared" ca="1" si="274"/>
        <v>5.4091001510513337</v>
      </c>
      <c r="BK71" s="10">
        <f t="shared" ca="1" si="274"/>
        <v>6.1105382996715374</v>
      </c>
      <c r="BL71" s="10">
        <f t="shared" ca="1" si="274"/>
        <v>6.849194547073008</v>
      </c>
      <c r="BM71" s="10">
        <f t="shared" ca="1" si="274"/>
        <v>7.6266706848488628</v>
      </c>
      <c r="BN71" s="10">
        <f t="shared" ca="1" si="274"/>
        <v>8.4446311157989076</v>
      </c>
      <c r="BO71" s="10">
        <f t="shared" ca="1" si="274"/>
        <v>9.304805168989585</v>
      </c>
      <c r="BP71" s="10">
        <f t="shared" ca="1" si="274"/>
        <v>10.208989497367487</v>
      </c>
      <c r="BQ71" s="10">
        <f t="shared" ca="1" si="274"/>
        <v>11.15905056079597</v>
      </c>
      <c r="BR71" s="10">
        <f t="shared" ca="1" si="274"/>
        <v>12.156927197482533</v>
      </c>
      <c r="BS71" s="10">
        <f t="shared" ca="1" si="274"/>
        <v>13.204633286865571</v>
      </c>
      <c r="BT71" s="10">
        <f t="shared" ca="1" si="274"/>
        <v>14.304260507133861</v>
      </c>
      <c r="BU71" s="10">
        <f t="shared" ca="1" si="274"/>
        <v>15.457981190660066</v>
      </c>
      <c r="BV71" s="10">
        <f t="shared" ca="1" si="274"/>
        <v>16.668051280741423</v>
      </c>
      <c r="BW71" s="10">
        <f t="shared" ca="1" si="274"/>
        <v>17.936813393156072</v>
      </c>
      <c r="BX71" s="10">
        <f t="shared" ca="1" si="274"/>
        <v>19.266699986162926</v>
      </c>
      <c r="BY71" s="10">
        <f t="shared" ca="1" si="274"/>
        <v>20.660236642696361</v>
      </c>
      <c r="BZ71" s="10">
        <f t="shared" ca="1" si="274"/>
        <v>22.120045468634242</v>
      </c>
      <c r="CA71" s="10">
        <f t="shared" ca="1" si="274"/>
        <v>23.64884861114998</v>
      </c>
      <c r="CB71" s="10">
        <f t="shared" ca="1" si="274"/>
        <v>25.249471901294882</v>
      </c>
      <c r="CC71" s="10">
        <f t="shared" ca="1" si="274"/>
        <v>26.924848625098452</v>
      </c>
      <c r="CD71" s="10">
        <f t="shared" ca="1" si="274"/>
        <v>28.678023427619063</v>
      </c>
      <c r="CE71" s="10">
        <f t="shared" ca="1" si="274"/>
        <v>30.512156354528322</v>
      </c>
      <c r="CF71" s="10">
        <f t="shared" ca="1" si="274"/>
        <v>32.430527035967295</v>
      </c>
      <c r="CG71" s="10">
        <f t="shared" ca="1" si="274"/>
        <v>34.436539017573509</v>
      </c>
      <c r="CH71" s="10">
        <f t="shared" ca="1" si="274"/>
        <v>0</v>
      </c>
      <c r="CI71" s="10">
        <f t="shared" ca="1" si="274"/>
        <v>0</v>
      </c>
      <c r="CJ71" s="10">
        <f t="shared" ca="1" si="274"/>
        <v>0</v>
      </c>
      <c r="CK71" s="10">
        <f t="shared" ca="1" si="274"/>
        <v>0</v>
      </c>
      <c r="CL71" s="10">
        <f t="shared" ca="1" si="274"/>
        <v>0</v>
      </c>
      <c r="CM71" s="10">
        <f t="shared" ca="1" si="274"/>
        <v>0</v>
      </c>
      <c r="CN71" s="10">
        <f t="shared" ca="1" si="274"/>
        <v>0</v>
      </c>
      <c r="CO71" s="10">
        <f t="shared" ca="1" si="274"/>
        <v>0</v>
      </c>
      <c r="CP71" s="10">
        <f t="shared" ca="1" si="274"/>
        <v>0</v>
      </c>
      <c r="CQ71" s="10">
        <f t="shared" ca="1" si="274"/>
        <v>0</v>
      </c>
      <c r="CR71" s="10">
        <f t="shared" ca="1" si="274"/>
        <v>0</v>
      </c>
      <c r="CS71" s="10">
        <f t="shared" ca="1" si="274"/>
        <v>0</v>
      </c>
      <c r="CT71" s="10">
        <f t="shared" ca="1" si="274"/>
        <v>0</v>
      </c>
      <c r="CU71" s="10">
        <f t="shared" ca="1" si="274"/>
        <v>0</v>
      </c>
      <c r="CV71" s="10">
        <f t="shared" ca="1" si="274"/>
        <v>0</v>
      </c>
      <c r="CW71" s="10">
        <f t="shared" ref="CW71:DA71" ca="1" si="275">(CX$12/$F$8*CW380-CW174*$F$7)*$C71</f>
        <v>0</v>
      </c>
      <c r="CX71" s="10">
        <f t="shared" ca="1" si="275"/>
        <v>0</v>
      </c>
      <c r="CY71" s="10">
        <f t="shared" ca="1" si="275"/>
        <v>0</v>
      </c>
      <c r="CZ71" s="10">
        <f t="shared" ca="1" si="275"/>
        <v>0</v>
      </c>
      <c r="DA71" s="10">
        <f t="shared" ca="1" si="275"/>
        <v>0</v>
      </c>
    </row>
    <row r="72" spans="3:105">
      <c r="C72" s="16">
        <f t="shared" ca="1" si="123"/>
        <v>1</v>
      </c>
      <c r="D72" s="58">
        <f t="shared" ca="1" si="218"/>
        <v>451.54231992683088</v>
      </c>
      <c r="E72" s="3">
        <f t="shared" si="127"/>
        <v>52</v>
      </c>
      <c r="F72" s="10">
        <f t="shared" ref="F72:AJ72" ca="1" si="276">(G$12/$F$8*F381-F175*$F$7)*$C72</f>
        <v>0</v>
      </c>
      <c r="G72" s="10">
        <f t="shared" ca="1" si="276"/>
        <v>0</v>
      </c>
      <c r="H72" s="10">
        <f t="shared" ca="1" si="276"/>
        <v>0</v>
      </c>
      <c r="I72" s="10">
        <f t="shared" ca="1" si="276"/>
        <v>0</v>
      </c>
      <c r="J72" s="10">
        <f t="shared" ca="1" si="276"/>
        <v>0</v>
      </c>
      <c r="K72" s="10">
        <f t="shared" ca="1" si="276"/>
        <v>0</v>
      </c>
      <c r="L72" s="10">
        <f t="shared" ca="1" si="276"/>
        <v>0</v>
      </c>
      <c r="M72" s="10">
        <f t="shared" ca="1" si="276"/>
        <v>0</v>
      </c>
      <c r="N72" s="10">
        <f t="shared" ca="1" si="276"/>
        <v>0</v>
      </c>
      <c r="O72" s="10">
        <f t="shared" ca="1" si="276"/>
        <v>0</v>
      </c>
      <c r="P72" s="10">
        <f t="shared" ca="1" si="276"/>
        <v>0</v>
      </c>
      <c r="Q72" s="10">
        <f t="shared" ca="1" si="276"/>
        <v>0</v>
      </c>
      <c r="R72" s="10">
        <f t="shared" ca="1" si="276"/>
        <v>0</v>
      </c>
      <c r="S72" s="10">
        <f t="shared" ca="1" si="276"/>
        <v>0</v>
      </c>
      <c r="T72" s="10">
        <f t="shared" ca="1" si="276"/>
        <v>0</v>
      </c>
      <c r="U72" s="10">
        <f t="shared" ca="1" si="276"/>
        <v>0</v>
      </c>
      <c r="V72" s="10">
        <f t="shared" ca="1" si="276"/>
        <v>0</v>
      </c>
      <c r="W72" s="10">
        <f t="shared" ca="1" si="276"/>
        <v>0</v>
      </c>
      <c r="X72" s="10">
        <f t="shared" ca="1" si="276"/>
        <v>0</v>
      </c>
      <c r="Y72" s="10">
        <f t="shared" ca="1" si="276"/>
        <v>0</v>
      </c>
      <c r="Z72" s="10">
        <f t="shared" ca="1" si="276"/>
        <v>0</v>
      </c>
      <c r="AA72" s="10">
        <f t="shared" ca="1" si="276"/>
        <v>0</v>
      </c>
      <c r="AB72" s="10">
        <f t="shared" ca="1" si="276"/>
        <v>0</v>
      </c>
      <c r="AC72" s="10">
        <f t="shared" ca="1" si="276"/>
        <v>0</v>
      </c>
      <c r="AD72" s="10">
        <f t="shared" ca="1" si="276"/>
        <v>0</v>
      </c>
      <c r="AE72" s="10">
        <f t="shared" ca="1" si="276"/>
        <v>0</v>
      </c>
      <c r="AF72" s="10">
        <f t="shared" ca="1" si="276"/>
        <v>0</v>
      </c>
      <c r="AG72" s="10">
        <f t="shared" ca="1" si="276"/>
        <v>0</v>
      </c>
      <c r="AH72" s="10">
        <f t="shared" ca="1" si="276"/>
        <v>0</v>
      </c>
      <c r="AI72" s="10">
        <f t="shared" ca="1" si="276"/>
        <v>0</v>
      </c>
      <c r="AJ72" s="10">
        <f t="shared" ca="1" si="276"/>
        <v>0</v>
      </c>
      <c r="AK72" s="10">
        <f t="shared" ref="AK72:CV72" ca="1" si="277">(AL$12/$F$8*AK381-AK175*$F$7)*$C72</f>
        <v>0</v>
      </c>
      <c r="AL72" s="10">
        <f t="shared" ca="1" si="277"/>
        <v>0</v>
      </c>
      <c r="AM72" s="10">
        <f t="shared" ca="1" si="277"/>
        <v>0</v>
      </c>
      <c r="AN72" s="10">
        <f t="shared" ca="1" si="277"/>
        <v>0</v>
      </c>
      <c r="AO72" s="10">
        <f t="shared" ca="1" si="277"/>
        <v>0</v>
      </c>
      <c r="AP72" s="10">
        <f t="shared" ca="1" si="277"/>
        <v>0</v>
      </c>
      <c r="AQ72" s="10">
        <f t="shared" ca="1" si="277"/>
        <v>0</v>
      </c>
      <c r="AR72" s="10">
        <f t="shared" ca="1" si="277"/>
        <v>0</v>
      </c>
      <c r="AS72" s="10">
        <f t="shared" ca="1" si="277"/>
        <v>0</v>
      </c>
      <c r="AT72" s="10">
        <f t="shared" ca="1" si="277"/>
        <v>0</v>
      </c>
      <c r="AU72" s="10">
        <f t="shared" ca="1" si="277"/>
        <v>0</v>
      </c>
      <c r="AV72" s="10">
        <f t="shared" ca="1" si="277"/>
        <v>0</v>
      </c>
      <c r="AW72" s="10">
        <f t="shared" ca="1" si="277"/>
        <v>0</v>
      </c>
      <c r="AX72" s="10">
        <f t="shared" ca="1" si="277"/>
        <v>0</v>
      </c>
      <c r="AY72" s="10">
        <f t="shared" ca="1" si="277"/>
        <v>0</v>
      </c>
      <c r="AZ72" s="10">
        <f t="shared" ca="1" si="277"/>
        <v>0</v>
      </c>
      <c r="BA72" s="10">
        <f t="shared" ca="1" si="277"/>
        <v>0</v>
      </c>
      <c r="BB72" s="10">
        <f t="shared" ca="1" si="277"/>
        <v>0</v>
      </c>
      <c r="BC72" s="10">
        <f t="shared" ca="1" si="277"/>
        <v>0</v>
      </c>
      <c r="BD72" s="10">
        <f t="shared" ca="1" si="277"/>
        <v>0</v>
      </c>
      <c r="BE72" s="10">
        <f t="shared" ca="1" si="277"/>
        <v>1.9566833863495994</v>
      </c>
      <c r="BF72" s="10">
        <f t="shared" ca="1" si="277"/>
        <v>2.4804724774647244</v>
      </c>
      <c r="BG72" s="10">
        <f t="shared" ca="1" si="277"/>
        <v>3.0339278989990408</v>
      </c>
      <c r="BH72" s="10">
        <f t="shared" ca="1" si="277"/>
        <v>3.6183582205957023</v>
      </c>
      <c r="BI72" s="10">
        <f t="shared" ca="1" si="277"/>
        <v>4.2351238263790538</v>
      </c>
      <c r="BJ72" s="10">
        <f t="shared" ca="1" si="277"/>
        <v>4.8856388461108811</v>
      </c>
      <c r="BK72" s="10">
        <f t="shared" ca="1" si="277"/>
        <v>5.5713731555828705</v>
      </c>
      <c r="BL72" s="10">
        <f t="shared" ca="1" si="277"/>
        <v>6.2938544486616834</v>
      </c>
      <c r="BM72" s="10">
        <f t="shared" ca="1" si="277"/>
        <v>7.0546703834852007</v>
      </c>
      <c r="BN72" s="10">
        <f t="shared" ca="1" si="277"/>
        <v>7.855470805394333</v>
      </c>
      <c r="BO72" s="10">
        <f t="shared" ca="1" si="277"/>
        <v>8.6979700492728735</v>
      </c>
      <c r="BP72" s="10">
        <f t="shared" ca="1" si="277"/>
        <v>9.5839493240592741</v>
      </c>
      <c r="BQ72" s="10">
        <f t="shared" ca="1" si="277"/>
        <v>10.51525918228851</v>
      </c>
      <c r="BR72" s="10">
        <f t="shared" ca="1" si="277"/>
        <v>11.49382207761985</v>
      </c>
      <c r="BS72" s="10">
        <f t="shared" ca="1" si="277"/>
        <v>12.521635013407007</v>
      </c>
      <c r="BT72" s="10">
        <f t="shared" ca="1" si="277"/>
        <v>13.600772285471539</v>
      </c>
      <c r="BU72" s="10">
        <f t="shared" ca="1" si="277"/>
        <v>14.733388322347876</v>
      </c>
      <c r="BV72" s="10">
        <f t="shared" ca="1" si="277"/>
        <v>15.921720626379869</v>
      </c>
      <c r="BW72" s="10">
        <f t="shared" ca="1" si="277"/>
        <v>17.168092819163668</v>
      </c>
      <c r="BX72" s="10">
        <f t="shared" ca="1" si="277"/>
        <v>18.474917794950755</v>
      </c>
      <c r="BY72" s="10">
        <f t="shared" ca="1" si="277"/>
        <v>19.844700985747821</v>
      </c>
      <c r="BZ72" s="10">
        <f t="shared" ca="1" si="277"/>
        <v>21.280043741977245</v>
      </c>
      <c r="CA72" s="10">
        <f t="shared" ca="1" si="277"/>
        <v>22.783646832693272</v>
      </c>
      <c r="CB72" s="10">
        <f t="shared" ca="1" si="277"/>
        <v>24.358314069484479</v>
      </c>
      <c r="CC72" s="10">
        <f t="shared" ca="1" si="277"/>
        <v>26.006956058333731</v>
      </c>
      <c r="CD72" s="10">
        <f t="shared" ca="1" si="277"/>
        <v>27.732594083851403</v>
      </c>
      <c r="CE72" s="10">
        <f t="shared" ca="1" si="277"/>
        <v>29.538364130447633</v>
      </c>
      <c r="CF72" s="10">
        <f t="shared" ca="1" si="277"/>
        <v>31.42752104516418</v>
      </c>
      <c r="CG72" s="10">
        <f t="shared" ca="1" si="277"/>
        <v>33.403442847046307</v>
      </c>
      <c r="CH72" s="10">
        <f t="shared" ca="1" si="277"/>
        <v>35.469635188100725</v>
      </c>
      <c r="CI72" s="10">
        <f t="shared" ca="1" si="277"/>
        <v>0</v>
      </c>
      <c r="CJ72" s="10">
        <f t="shared" ca="1" si="277"/>
        <v>0</v>
      </c>
      <c r="CK72" s="10">
        <f t="shared" ca="1" si="277"/>
        <v>0</v>
      </c>
      <c r="CL72" s="10">
        <f t="shared" ca="1" si="277"/>
        <v>0</v>
      </c>
      <c r="CM72" s="10">
        <f t="shared" ca="1" si="277"/>
        <v>0</v>
      </c>
      <c r="CN72" s="10">
        <f t="shared" ca="1" si="277"/>
        <v>0</v>
      </c>
      <c r="CO72" s="10">
        <f t="shared" ca="1" si="277"/>
        <v>0</v>
      </c>
      <c r="CP72" s="10">
        <f t="shared" ca="1" si="277"/>
        <v>0</v>
      </c>
      <c r="CQ72" s="10">
        <f t="shared" ca="1" si="277"/>
        <v>0</v>
      </c>
      <c r="CR72" s="10">
        <f t="shared" ca="1" si="277"/>
        <v>0</v>
      </c>
      <c r="CS72" s="10">
        <f t="shared" ca="1" si="277"/>
        <v>0</v>
      </c>
      <c r="CT72" s="10">
        <f t="shared" ca="1" si="277"/>
        <v>0</v>
      </c>
      <c r="CU72" s="10">
        <f t="shared" ca="1" si="277"/>
        <v>0</v>
      </c>
      <c r="CV72" s="10">
        <f t="shared" ca="1" si="277"/>
        <v>0</v>
      </c>
      <c r="CW72" s="10">
        <f t="shared" ref="CW72:DA72" ca="1" si="278">(CX$12/$F$8*CW381-CW175*$F$7)*$C72</f>
        <v>0</v>
      </c>
      <c r="CX72" s="10">
        <f t="shared" ca="1" si="278"/>
        <v>0</v>
      </c>
      <c r="CY72" s="10">
        <f t="shared" ca="1" si="278"/>
        <v>0</v>
      </c>
      <c r="CZ72" s="10">
        <f t="shared" ca="1" si="278"/>
        <v>0</v>
      </c>
      <c r="DA72" s="10">
        <f t="shared" ca="1" si="278"/>
        <v>0</v>
      </c>
    </row>
    <row r="73" spans="3:105">
      <c r="C73" s="16">
        <f t="shared" ca="1" si="123"/>
        <v>1</v>
      </c>
      <c r="D73" s="58">
        <f t="shared" ca="1" si="218"/>
        <v>465.08858952463578</v>
      </c>
      <c r="E73" s="3">
        <f t="shared" si="127"/>
        <v>53</v>
      </c>
      <c r="F73" s="10">
        <f t="shared" ref="F73:AJ73" ca="1" si="279">(G$12/$F$8*F382-F176*$F$7)*$C73</f>
        <v>0</v>
      </c>
      <c r="G73" s="10">
        <f t="shared" ca="1" si="279"/>
        <v>0</v>
      </c>
      <c r="H73" s="10">
        <f t="shared" ca="1" si="279"/>
        <v>0</v>
      </c>
      <c r="I73" s="10">
        <f t="shared" ca="1" si="279"/>
        <v>0</v>
      </c>
      <c r="J73" s="10">
        <f t="shared" ca="1" si="279"/>
        <v>0</v>
      </c>
      <c r="K73" s="10">
        <f t="shared" ca="1" si="279"/>
        <v>0</v>
      </c>
      <c r="L73" s="10">
        <f t="shared" ca="1" si="279"/>
        <v>0</v>
      </c>
      <c r="M73" s="10">
        <f t="shared" ca="1" si="279"/>
        <v>0</v>
      </c>
      <c r="N73" s="10">
        <f t="shared" ca="1" si="279"/>
        <v>0</v>
      </c>
      <c r="O73" s="10">
        <f t="shared" ca="1" si="279"/>
        <v>0</v>
      </c>
      <c r="P73" s="10">
        <f t="shared" ca="1" si="279"/>
        <v>0</v>
      </c>
      <c r="Q73" s="10">
        <f t="shared" ca="1" si="279"/>
        <v>0</v>
      </c>
      <c r="R73" s="10">
        <f t="shared" ca="1" si="279"/>
        <v>0</v>
      </c>
      <c r="S73" s="10">
        <f t="shared" ca="1" si="279"/>
        <v>0</v>
      </c>
      <c r="T73" s="10">
        <f t="shared" ca="1" si="279"/>
        <v>0</v>
      </c>
      <c r="U73" s="10">
        <f t="shared" ca="1" si="279"/>
        <v>0</v>
      </c>
      <c r="V73" s="10">
        <f t="shared" ca="1" si="279"/>
        <v>0</v>
      </c>
      <c r="W73" s="10">
        <f t="shared" ca="1" si="279"/>
        <v>0</v>
      </c>
      <c r="X73" s="10">
        <f t="shared" ca="1" si="279"/>
        <v>0</v>
      </c>
      <c r="Y73" s="10">
        <f t="shared" ca="1" si="279"/>
        <v>0</v>
      </c>
      <c r="Z73" s="10">
        <f t="shared" ca="1" si="279"/>
        <v>0</v>
      </c>
      <c r="AA73" s="10">
        <f t="shared" ca="1" si="279"/>
        <v>0</v>
      </c>
      <c r="AB73" s="10">
        <f t="shared" ca="1" si="279"/>
        <v>0</v>
      </c>
      <c r="AC73" s="10">
        <f t="shared" ca="1" si="279"/>
        <v>0</v>
      </c>
      <c r="AD73" s="10">
        <f t="shared" ca="1" si="279"/>
        <v>0</v>
      </c>
      <c r="AE73" s="10">
        <f t="shared" ca="1" si="279"/>
        <v>0</v>
      </c>
      <c r="AF73" s="10">
        <f t="shared" ca="1" si="279"/>
        <v>0</v>
      </c>
      <c r="AG73" s="10">
        <f t="shared" ca="1" si="279"/>
        <v>0</v>
      </c>
      <c r="AH73" s="10">
        <f t="shared" ca="1" si="279"/>
        <v>0</v>
      </c>
      <c r="AI73" s="10">
        <f t="shared" ca="1" si="279"/>
        <v>0</v>
      </c>
      <c r="AJ73" s="10">
        <f t="shared" ca="1" si="279"/>
        <v>0</v>
      </c>
      <c r="AK73" s="10">
        <f t="shared" ref="AK73:CV73" ca="1" si="280">(AL$12/$F$8*AK382-AK176*$F$7)*$C73</f>
        <v>0</v>
      </c>
      <c r="AL73" s="10">
        <f t="shared" ca="1" si="280"/>
        <v>0</v>
      </c>
      <c r="AM73" s="10">
        <f t="shared" ca="1" si="280"/>
        <v>0</v>
      </c>
      <c r="AN73" s="10">
        <f t="shared" ca="1" si="280"/>
        <v>0</v>
      </c>
      <c r="AO73" s="10">
        <f t="shared" ca="1" si="280"/>
        <v>0</v>
      </c>
      <c r="AP73" s="10">
        <f t="shared" ca="1" si="280"/>
        <v>0</v>
      </c>
      <c r="AQ73" s="10">
        <f t="shared" ca="1" si="280"/>
        <v>0</v>
      </c>
      <c r="AR73" s="10">
        <f t="shared" ca="1" si="280"/>
        <v>0</v>
      </c>
      <c r="AS73" s="10">
        <f t="shared" ca="1" si="280"/>
        <v>0</v>
      </c>
      <c r="AT73" s="10">
        <f t="shared" ca="1" si="280"/>
        <v>0</v>
      </c>
      <c r="AU73" s="10">
        <f t="shared" ca="1" si="280"/>
        <v>0</v>
      </c>
      <c r="AV73" s="10">
        <f t="shared" ca="1" si="280"/>
        <v>0</v>
      </c>
      <c r="AW73" s="10">
        <f t="shared" ca="1" si="280"/>
        <v>0</v>
      </c>
      <c r="AX73" s="10">
        <f t="shared" ca="1" si="280"/>
        <v>0</v>
      </c>
      <c r="AY73" s="10">
        <f t="shared" ca="1" si="280"/>
        <v>0</v>
      </c>
      <c r="AZ73" s="10">
        <f t="shared" ca="1" si="280"/>
        <v>0</v>
      </c>
      <c r="BA73" s="10">
        <f t="shared" ca="1" si="280"/>
        <v>0</v>
      </c>
      <c r="BB73" s="10">
        <f t="shared" ca="1" si="280"/>
        <v>0</v>
      </c>
      <c r="BC73" s="10">
        <f t="shared" ca="1" si="280"/>
        <v>0</v>
      </c>
      <c r="BD73" s="10">
        <f t="shared" ca="1" si="280"/>
        <v>0</v>
      </c>
      <c r="BE73" s="10">
        <f t="shared" ca="1" si="280"/>
        <v>0</v>
      </c>
      <c r="BF73" s="10">
        <f t="shared" ca="1" si="280"/>
        <v>2.0153838879400894</v>
      </c>
      <c r="BG73" s="10">
        <f t="shared" ca="1" si="280"/>
        <v>2.5548866517886673</v>
      </c>
      <c r="BH73" s="10">
        <f t="shared" ca="1" si="280"/>
        <v>3.124945735969014</v>
      </c>
      <c r="BI73" s="10">
        <f t="shared" ca="1" si="280"/>
        <v>3.7269089672135678</v>
      </c>
      <c r="BJ73" s="10">
        <f t="shared" ca="1" si="280"/>
        <v>4.3621775411704302</v>
      </c>
      <c r="BK73" s="10">
        <f t="shared" ca="1" si="280"/>
        <v>5.0322080114942089</v>
      </c>
      <c r="BL73" s="10">
        <f t="shared" ca="1" si="280"/>
        <v>5.7385143502503588</v>
      </c>
      <c r="BM73" s="10">
        <f t="shared" ca="1" si="280"/>
        <v>6.4826700821215351</v>
      </c>
      <c r="BN73" s="10">
        <f t="shared" ca="1" si="280"/>
        <v>7.2663104949897566</v>
      </c>
      <c r="BO73" s="10">
        <f t="shared" ca="1" si="280"/>
        <v>8.0911349295561621</v>
      </c>
      <c r="BP73" s="10">
        <f t="shared" ca="1" si="280"/>
        <v>8.9589091507510581</v>
      </c>
      <c r="BQ73" s="10">
        <f t="shared" ca="1" si="280"/>
        <v>9.8714678037810497</v>
      </c>
      <c r="BR73" s="10">
        <f t="shared" ca="1" si="280"/>
        <v>10.830716957757167</v>
      </c>
      <c r="BS73" s="10">
        <f t="shared" ca="1" si="280"/>
        <v>11.838636739948441</v>
      </c>
      <c r="BT73" s="10">
        <f t="shared" ca="1" si="280"/>
        <v>12.897284063809218</v>
      </c>
      <c r="BU73" s="10">
        <f t="shared" ca="1" si="280"/>
        <v>14.008795454035685</v>
      </c>
      <c r="BV73" s="10">
        <f t="shared" ca="1" si="280"/>
        <v>15.175389972018312</v>
      </c>
      <c r="BW73" s="10">
        <f t="shared" ca="1" si="280"/>
        <v>16.399372245171264</v>
      </c>
      <c r="BX73" s="10">
        <f t="shared" ca="1" si="280"/>
        <v>17.683135603738577</v>
      </c>
      <c r="BY73" s="10">
        <f t="shared" ca="1" si="280"/>
        <v>19.02916532879928</v>
      </c>
      <c r="BZ73" s="10">
        <f t="shared" ca="1" si="280"/>
        <v>20.440042015320252</v>
      </c>
      <c r="CA73" s="10">
        <f t="shared" ca="1" si="280"/>
        <v>21.918445054236564</v>
      </c>
      <c r="CB73" s="10">
        <f t="shared" ca="1" si="280"/>
        <v>23.467156237674068</v>
      </c>
      <c r="CC73" s="10">
        <f t="shared" ca="1" si="280"/>
        <v>25.089063491569011</v>
      </c>
      <c r="CD73" s="10">
        <f t="shared" ca="1" si="280"/>
        <v>26.787164740083739</v>
      </c>
      <c r="CE73" s="10">
        <f t="shared" ca="1" si="280"/>
        <v>28.564571906366943</v>
      </c>
      <c r="CF73" s="10">
        <f t="shared" ca="1" si="280"/>
        <v>30.424515054361066</v>
      </c>
      <c r="CG73" s="10">
        <f t="shared" ca="1" si="280"/>
        <v>32.370346676519098</v>
      </c>
      <c r="CH73" s="10">
        <f t="shared" ca="1" si="280"/>
        <v>34.405546132457708</v>
      </c>
      <c r="CI73" s="10">
        <f t="shared" ca="1" si="280"/>
        <v>36.533724243743748</v>
      </c>
      <c r="CJ73" s="10">
        <f t="shared" ca="1" si="280"/>
        <v>0</v>
      </c>
      <c r="CK73" s="10">
        <f t="shared" ca="1" si="280"/>
        <v>0</v>
      </c>
      <c r="CL73" s="10">
        <f t="shared" ca="1" si="280"/>
        <v>0</v>
      </c>
      <c r="CM73" s="10">
        <f t="shared" ca="1" si="280"/>
        <v>0</v>
      </c>
      <c r="CN73" s="10">
        <f t="shared" ca="1" si="280"/>
        <v>0</v>
      </c>
      <c r="CO73" s="10">
        <f t="shared" ca="1" si="280"/>
        <v>0</v>
      </c>
      <c r="CP73" s="10">
        <f t="shared" ca="1" si="280"/>
        <v>0</v>
      </c>
      <c r="CQ73" s="10">
        <f t="shared" ca="1" si="280"/>
        <v>0</v>
      </c>
      <c r="CR73" s="10">
        <f t="shared" ca="1" si="280"/>
        <v>0</v>
      </c>
      <c r="CS73" s="10">
        <f t="shared" ca="1" si="280"/>
        <v>0</v>
      </c>
      <c r="CT73" s="10">
        <f t="shared" ca="1" si="280"/>
        <v>0</v>
      </c>
      <c r="CU73" s="10">
        <f t="shared" ca="1" si="280"/>
        <v>0</v>
      </c>
      <c r="CV73" s="10">
        <f t="shared" ca="1" si="280"/>
        <v>0</v>
      </c>
      <c r="CW73" s="10">
        <f t="shared" ref="CW73:DA73" ca="1" si="281">(CX$12/$F$8*CW382-CW176*$F$7)*$C73</f>
        <v>0</v>
      </c>
      <c r="CX73" s="10">
        <f t="shared" ca="1" si="281"/>
        <v>0</v>
      </c>
      <c r="CY73" s="10">
        <f t="shared" ca="1" si="281"/>
        <v>0</v>
      </c>
      <c r="CZ73" s="10">
        <f t="shared" ca="1" si="281"/>
        <v>0</v>
      </c>
      <c r="DA73" s="10">
        <f t="shared" ca="1" si="281"/>
        <v>0</v>
      </c>
    </row>
    <row r="74" spans="3:105">
      <c r="C74" s="16">
        <f t="shared" ca="1" si="123"/>
        <v>1</v>
      </c>
      <c r="D74" s="58">
        <f t="shared" ca="1" si="218"/>
        <v>479.04124721037488</v>
      </c>
      <c r="E74" s="3">
        <f t="shared" si="127"/>
        <v>54</v>
      </c>
      <c r="F74" s="10">
        <f t="shared" ref="F74:AJ74" ca="1" si="282">(G$12/$F$8*F383-F177*$F$7)*$C74</f>
        <v>0</v>
      </c>
      <c r="G74" s="10">
        <f t="shared" ca="1" si="282"/>
        <v>0</v>
      </c>
      <c r="H74" s="10">
        <f t="shared" ca="1" si="282"/>
        <v>0</v>
      </c>
      <c r="I74" s="10">
        <f t="shared" ca="1" si="282"/>
        <v>0</v>
      </c>
      <c r="J74" s="10">
        <f t="shared" ca="1" si="282"/>
        <v>0</v>
      </c>
      <c r="K74" s="10">
        <f t="shared" ca="1" si="282"/>
        <v>0</v>
      </c>
      <c r="L74" s="10">
        <f t="shared" ca="1" si="282"/>
        <v>0</v>
      </c>
      <c r="M74" s="10">
        <f t="shared" ca="1" si="282"/>
        <v>0</v>
      </c>
      <c r="N74" s="10">
        <f t="shared" ca="1" si="282"/>
        <v>0</v>
      </c>
      <c r="O74" s="10">
        <f t="shared" ca="1" si="282"/>
        <v>0</v>
      </c>
      <c r="P74" s="10">
        <f t="shared" ca="1" si="282"/>
        <v>0</v>
      </c>
      <c r="Q74" s="10">
        <f t="shared" ca="1" si="282"/>
        <v>0</v>
      </c>
      <c r="R74" s="10">
        <f t="shared" ca="1" si="282"/>
        <v>0</v>
      </c>
      <c r="S74" s="10">
        <f t="shared" ca="1" si="282"/>
        <v>0</v>
      </c>
      <c r="T74" s="10">
        <f t="shared" ca="1" si="282"/>
        <v>0</v>
      </c>
      <c r="U74" s="10">
        <f t="shared" ca="1" si="282"/>
        <v>0</v>
      </c>
      <c r="V74" s="10">
        <f t="shared" ca="1" si="282"/>
        <v>0</v>
      </c>
      <c r="W74" s="10">
        <f t="shared" ca="1" si="282"/>
        <v>0</v>
      </c>
      <c r="X74" s="10">
        <f t="shared" ca="1" si="282"/>
        <v>0</v>
      </c>
      <c r="Y74" s="10">
        <f t="shared" ca="1" si="282"/>
        <v>0</v>
      </c>
      <c r="Z74" s="10">
        <f t="shared" ca="1" si="282"/>
        <v>0</v>
      </c>
      <c r="AA74" s="10">
        <f t="shared" ca="1" si="282"/>
        <v>0</v>
      </c>
      <c r="AB74" s="10">
        <f t="shared" ca="1" si="282"/>
        <v>0</v>
      </c>
      <c r="AC74" s="10">
        <f t="shared" ca="1" si="282"/>
        <v>0</v>
      </c>
      <c r="AD74" s="10">
        <f t="shared" ca="1" si="282"/>
        <v>0</v>
      </c>
      <c r="AE74" s="10">
        <f t="shared" ca="1" si="282"/>
        <v>0</v>
      </c>
      <c r="AF74" s="10">
        <f t="shared" ca="1" si="282"/>
        <v>0</v>
      </c>
      <c r="AG74" s="10">
        <f t="shared" ca="1" si="282"/>
        <v>0</v>
      </c>
      <c r="AH74" s="10">
        <f t="shared" ca="1" si="282"/>
        <v>0</v>
      </c>
      <c r="AI74" s="10">
        <f t="shared" ca="1" si="282"/>
        <v>0</v>
      </c>
      <c r="AJ74" s="10">
        <f t="shared" ca="1" si="282"/>
        <v>0</v>
      </c>
      <c r="AK74" s="10">
        <f t="shared" ref="AK74:CV74" ca="1" si="283">(AL$12/$F$8*AK383-AK177*$F$7)*$C74</f>
        <v>0</v>
      </c>
      <c r="AL74" s="10">
        <f t="shared" ca="1" si="283"/>
        <v>0</v>
      </c>
      <c r="AM74" s="10">
        <f t="shared" ca="1" si="283"/>
        <v>0</v>
      </c>
      <c r="AN74" s="10">
        <f t="shared" ca="1" si="283"/>
        <v>0</v>
      </c>
      <c r="AO74" s="10">
        <f t="shared" ca="1" si="283"/>
        <v>0</v>
      </c>
      <c r="AP74" s="10">
        <f t="shared" ca="1" si="283"/>
        <v>0</v>
      </c>
      <c r="AQ74" s="10">
        <f t="shared" ca="1" si="283"/>
        <v>0</v>
      </c>
      <c r="AR74" s="10">
        <f t="shared" ca="1" si="283"/>
        <v>0</v>
      </c>
      <c r="AS74" s="10">
        <f t="shared" ca="1" si="283"/>
        <v>0</v>
      </c>
      <c r="AT74" s="10">
        <f t="shared" ca="1" si="283"/>
        <v>0</v>
      </c>
      <c r="AU74" s="10">
        <f t="shared" ca="1" si="283"/>
        <v>0</v>
      </c>
      <c r="AV74" s="10">
        <f t="shared" ca="1" si="283"/>
        <v>0</v>
      </c>
      <c r="AW74" s="10">
        <f t="shared" ca="1" si="283"/>
        <v>0</v>
      </c>
      <c r="AX74" s="10">
        <f t="shared" ca="1" si="283"/>
        <v>0</v>
      </c>
      <c r="AY74" s="10">
        <f t="shared" ca="1" si="283"/>
        <v>0</v>
      </c>
      <c r="AZ74" s="10">
        <f t="shared" ca="1" si="283"/>
        <v>0</v>
      </c>
      <c r="BA74" s="10">
        <f t="shared" ca="1" si="283"/>
        <v>0</v>
      </c>
      <c r="BB74" s="10">
        <f t="shared" ca="1" si="283"/>
        <v>0</v>
      </c>
      <c r="BC74" s="10">
        <f t="shared" ca="1" si="283"/>
        <v>0</v>
      </c>
      <c r="BD74" s="10">
        <f t="shared" ca="1" si="283"/>
        <v>0</v>
      </c>
      <c r="BE74" s="10">
        <f t="shared" ca="1" si="283"/>
        <v>0</v>
      </c>
      <c r="BF74" s="10">
        <f t="shared" ca="1" si="283"/>
        <v>0</v>
      </c>
      <c r="BG74" s="10">
        <f t="shared" ca="1" si="283"/>
        <v>2.0758454045782901</v>
      </c>
      <c r="BH74" s="10">
        <f t="shared" ca="1" si="283"/>
        <v>2.6315332513423275</v>
      </c>
      <c r="BI74" s="10">
        <f t="shared" ca="1" si="283"/>
        <v>3.2186941080480818</v>
      </c>
      <c r="BJ74" s="10">
        <f t="shared" ca="1" si="283"/>
        <v>3.8387162362299794</v>
      </c>
      <c r="BK74" s="10">
        <f t="shared" ca="1" si="283"/>
        <v>4.493042867405542</v>
      </c>
      <c r="BL74" s="10">
        <f t="shared" ca="1" si="283"/>
        <v>5.1831742518390342</v>
      </c>
      <c r="BM74" s="10">
        <f t="shared" ca="1" si="283"/>
        <v>5.9106697807578712</v>
      </c>
      <c r="BN74" s="10">
        <f t="shared" ca="1" si="283"/>
        <v>6.6771501845851837</v>
      </c>
      <c r="BO74" s="10">
        <f t="shared" ca="1" si="283"/>
        <v>7.4842998098394506</v>
      </c>
      <c r="BP74" s="10">
        <f t="shared" ca="1" si="283"/>
        <v>8.3338689774428456</v>
      </c>
      <c r="BQ74" s="10">
        <f t="shared" ca="1" si="283"/>
        <v>9.2276764252735894</v>
      </c>
      <c r="BR74" s="10">
        <f t="shared" ca="1" si="283"/>
        <v>10.167611837894482</v>
      </c>
      <c r="BS74" s="10">
        <f t="shared" ca="1" si="283"/>
        <v>11.155638466489879</v>
      </c>
      <c r="BT74" s="10">
        <f t="shared" ca="1" si="283"/>
        <v>12.193795842146898</v>
      </c>
      <c r="BU74" s="10">
        <f t="shared" ca="1" si="283"/>
        <v>13.284202585723493</v>
      </c>
      <c r="BV74" s="10">
        <f t="shared" ca="1" si="283"/>
        <v>14.429059317656757</v>
      </c>
      <c r="BW74" s="10">
        <f t="shared" ca="1" si="283"/>
        <v>15.630651671178862</v>
      </c>
      <c r="BX74" s="10">
        <f t="shared" ca="1" si="283"/>
        <v>16.891353412526403</v>
      </c>
      <c r="BY74" s="10">
        <f t="shared" ca="1" si="283"/>
        <v>18.21362967185074</v>
      </c>
      <c r="BZ74" s="10">
        <f t="shared" ca="1" si="283"/>
        <v>19.600040288663251</v>
      </c>
      <c r="CA74" s="10">
        <f t="shared" ca="1" si="283"/>
        <v>21.053243275779856</v>
      </c>
      <c r="CB74" s="10">
        <f t="shared" ca="1" si="283"/>
        <v>22.575998405863661</v>
      </c>
      <c r="CC74" s="10">
        <f t="shared" ca="1" si="283"/>
        <v>24.171170924804294</v>
      </c>
      <c r="CD74" s="10">
        <f t="shared" ca="1" si="283"/>
        <v>25.841735396316079</v>
      </c>
      <c r="CE74" s="10">
        <f t="shared" ca="1" si="283"/>
        <v>27.59077968228625</v>
      </c>
      <c r="CF74" s="10">
        <f t="shared" ca="1" si="283"/>
        <v>29.421509063557956</v>
      </c>
      <c r="CG74" s="10">
        <f t="shared" ca="1" si="283"/>
        <v>31.337250505991896</v>
      </c>
      <c r="CH74" s="10">
        <f t="shared" ca="1" si="283"/>
        <v>33.341457076814685</v>
      </c>
      <c r="CI74" s="10">
        <f t="shared" ca="1" si="283"/>
        <v>35.437712516431439</v>
      </c>
      <c r="CJ74" s="10">
        <f t="shared" ca="1" si="283"/>
        <v>37.629735971056064</v>
      </c>
      <c r="CK74" s="10">
        <f t="shared" ca="1" si="283"/>
        <v>0</v>
      </c>
      <c r="CL74" s="10">
        <f t="shared" ca="1" si="283"/>
        <v>0</v>
      </c>
      <c r="CM74" s="10">
        <f t="shared" ca="1" si="283"/>
        <v>0</v>
      </c>
      <c r="CN74" s="10">
        <f t="shared" ca="1" si="283"/>
        <v>0</v>
      </c>
      <c r="CO74" s="10">
        <f t="shared" ca="1" si="283"/>
        <v>0</v>
      </c>
      <c r="CP74" s="10">
        <f t="shared" ca="1" si="283"/>
        <v>0</v>
      </c>
      <c r="CQ74" s="10">
        <f t="shared" ca="1" si="283"/>
        <v>0</v>
      </c>
      <c r="CR74" s="10">
        <f t="shared" ca="1" si="283"/>
        <v>0</v>
      </c>
      <c r="CS74" s="10">
        <f t="shared" ca="1" si="283"/>
        <v>0</v>
      </c>
      <c r="CT74" s="10">
        <f t="shared" ca="1" si="283"/>
        <v>0</v>
      </c>
      <c r="CU74" s="10">
        <f t="shared" ca="1" si="283"/>
        <v>0</v>
      </c>
      <c r="CV74" s="10">
        <f t="shared" ca="1" si="283"/>
        <v>0</v>
      </c>
      <c r="CW74" s="10">
        <f t="shared" ref="CW74:DA74" ca="1" si="284">(CX$12/$F$8*CW383-CW177*$F$7)*$C74</f>
        <v>0</v>
      </c>
      <c r="CX74" s="10">
        <f t="shared" ca="1" si="284"/>
        <v>0</v>
      </c>
      <c r="CY74" s="10">
        <f t="shared" ca="1" si="284"/>
        <v>0</v>
      </c>
      <c r="CZ74" s="10">
        <f t="shared" ca="1" si="284"/>
        <v>0</v>
      </c>
      <c r="DA74" s="10">
        <f t="shared" ca="1" si="284"/>
        <v>0</v>
      </c>
    </row>
    <row r="75" spans="3:105">
      <c r="C75" s="16">
        <f t="shared" ca="1" si="123"/>
        <v>1</v>
      </c>
      <c r="D75" s="58">
        <f t="shared" ca="1" si="218"/>
        <v>493.41248462668614</v>
      </c>
      <c r="E75" s="3">
        <f t="shared" si="127"/>
        <v>55</v>
      </c>
      <c r="F75" s="10">
        <f t="shared" ref="F75:AJ75" ca="1" si="285">(G$12/$F$8*F384-F178*$F$7)*$C75</f>
        <v>0</v>
      </c>
      <c r="G75" s="10">
        <f t="shared" ca="1" si="285"/>
        <v>0</v>
      </c>
      <c r="H75" s="10">
        <f t="shared" ca="1" si="285"/>
        <v>0</v>
      </c>
      <c r="I75" s="10">
        <f t="shared" ca="1" si="285"/>
        <v>0</v>
      </c>
      <c r="J75" s="10">
        <f t="shared" ca="1" si="285"/>
        <v>0</v>
      </c>
      <c r="K75" s="10">
        <f t="shared" ca="1" si="285"/>
        <v>0</v>
      </c>
      <c r="L75" s="10">
        <f t="shared" ca="1" si="285"/>
        <v>0</v>
      </c>
      <c r="M75" s="10">
        <f t="shared" ca="1" si="285"/>
        <v>0</v>
      </c>
      <c r="N75" s="10">
        <f t="shared" ca="1" si="285"/>
        <v>0</v>
      </c>
      <c r="O75" s="10">
        <f t="shared" ca="1" si="285"/>
        <v>0</v>
      </c>
      <c r="P75" s="10">
        <f t="shared" ca="1" si="285"/>
        <v>0</v>
      </c>
      <c r="Q75" s="10">
        <f t="shared" ca="1" si="285"/>
        <v>0</v>
      </c>
      <c r="R75" s="10">
        <f t="shared" ca="1" si="285"/>
        <v>0</v>
      </c>
      <c r="S75" s="10">
        <f t="shared" ca="1" si="285"/>
        <v>0</v>
      </c>
      <c r="T75" s="10">
        <f t="shared" ca="1" si="285"/>
        <v>0</v>
      </c>
      <c r="U75" s="10">
        <f t="shared" ca="1" si="285"/>
        <v>0</v>
      </c>
      <c r="V75" s="10">
        <f t="shared" ca="1" si="285"/>
        <v>0</v>
      </c>
      <c r="W75" s="10">
        <f t="shared" ca="1" si="285"/>
        <v>0</v>
      </c>
      <c r="X75" s="10">
        <f t="shared" ca="1" si="285"/>
        <v>0</v>
      </c>
      <c r="Y75" s="10">
        <f t="shared" ca="1" si="285"/>
        <v>0</v>
      </c>
      <c r="Z75" s="10">
        <f t="shared" ca="1" si="285"/>
        <v>0</v>
      </c>
      <c r="AA75" s="10">
        <f t="shared" ca="1" si="285"/>
        <v>0</v>
      </c>
      <c r="AB75" s="10">
        <f t="shared" ca="1" si="285"/>
        <v>0</v>
      </c>
      <c r="AC75" s="10">
        <f t="shared" ca="1" si="285"/>
        <v>0</v>
      </c>
      <c r="AD75" s="10">
        <f t="shared" ca="1" si="285"/>
        <v>0</v>
      </c>
      <c r="AE75" s="10">
        <f t="shared" ca="1" si="285"/>
        <v>0</v>
      </c>
      <c r="AF75" s="10">
        <f t="shared" ca="1" si="285"/>
        <v>0</v>
      </c>
      <c r="AG75" s="10">
        <f t="shared" ca="1" si="285"/>
        <v>0</v>
      </c>
      <c r="AH75" s="10">
        <f t="shared" ca="1" si="285"/>
        <v>0</v>
      </c>
      <c r="AI75" s="10">
        <f t="shared" ca="1" si="285"/>
        <v>0</v>
      </c>
      <c r="AJ75" s="10">
        <f t="shared" ca="1" si="285"/>
        <v>0</v>
      </c>
      <c r="AK75" s="10">
        <f t="shared" ref="AK75:CV75" ca="1" si="286">(AL$12/$F$8*AK384-AK178*$F$7)*$C75</f>
        <v>0</v>
      </c>
      <c r="AL75" s="10">
        <f t="shared" ca="1" si="286"/>
        <v>0</v>
      </c>
      <c r="AM75" s="10">
        <f t="shared" ca="1" si="286"/>
        <v>0</v>
      </c>
      <c r="AN75" s="10">
        <f t="shared" ca="1" si="286"/>
        <v>0</v>
      </c>
      <c r="AO75" s="10">
        <f t="shared" ca="1" si="286"/>
        <v>0</v>
      </c>
      <c r="AP75" s="10">
        <f t="shared" ca="1" si="286"/>
        <v>0</v>
      </c>
      <c r="AQ75" s="10">
        <f t="shared" ca="1" si="286"/>
        <v>0</v>
      </c>
      <c r="AR75" s="10">
        <f t="shared" ca="1" si="286"/>
        <v>0</v>
      </c>
      <c r="AS75" s="10">
        <f t="shared" ca="1" si="286"/>
        <v>0</v>
      </c>
      <c r="AT75" s="10">
        <f t="shared" ca="1" si="286"/>
        <v>0</v>
      </c>
      <c r="AU75" s="10">
        <f t="shared" ca="1" si="286"/>
        <v>0</v>
      </c>
      <c r="AV75" s="10">
        <f t="shared" ca="1" si="286"/>
        <v>0</v>
      </c>
      <c r="AW75" s="10">
        <f t="shared" ca="1" si="286"/>
        <v>0</v>
      </c>
      <c r="AX75" s="10">
        <f t="shared" ca="1" si="286"/>
        <v>0</v>
      </c>
      <c r="AY75" s="10">
        <f t="shared" ca="1" si="286"/>
        <v>0</v>
      </c>
      <c r="AZ75" s="10">
        <f t="shared" ca="1" si="286"/>
        <v>0</v>
      </c>
      <c r="BA75" s="10">
        <f t="shared" ca="1" si="286"/>
        <v>0</v>
      </c>
      <c r="BB75" s="10">
        <f t="shared" ca="1" si="286"/>
        <v>0</v>
      </c>
      <c r="BC75" s="10">
        <f t="shared" ca="1" si="286"/>
        <v>0</v>
      </c>
      <c r="BD75" s="10">
        <f t="shared" ca="1" si="286"/>
        <v>0</v>
      </c>
      <c r="BE75" s="10">
        <f t="shared" ca="1" si="286"/>
        <v>0</v>
      </c>
      <c r="BF75" s="10">
        <f t="shared" ca="1" si="286"/>
        <v>0</v>
      </c>
      <c r="BG75" s="10">
        <f t="shared" ca="1" si="286"/>
        <v>0</v>
      </c>
      <c r="BH75" s="10">
        <f t="shared" ca="1" si="286"/>
        <v>2.1381207667156428</v>
      </c>
      <c r="BI75" s="10">
        <f t="shared" ca="1" si="286"/>
        <v>2.710479248882594</v>
      </c>
      <c r="BJ75" s="10">
        <f t="shared" ca="1" si="286"/>
        <v>3.3152549312895285</v>
      </c>
      <c r="BK75" s="10">
        <f t="shared" ca="1" si="286"/>
        <v>3.9538777233168769</v>
      </c>
      <c r="BL75" s="10">
        <f t="shared" ca="1" si="286"/>
        <v>4.6278341534277097</v>
      </c>
      <c r="BM75" s="10">
        <f t="shared" ca="1" si="286"/>
        <v>5.3386694793942038</v>
      </c>
      <c r="BN75" s="10">
        <f t="shared" ca="1" si="286"/>
        <v>6.0879898741806073</v>
      </c>
      <c r="BO75" s="10">
        <f t="shared" ca="1" si="286"/>
        <v>6.8774646901227374</v>
      </c>
      <c r="BP75" s="10">
        <f t="shared" ca="1" si="286"/>
        <v>7.7088288041346331</v>
      </c>
      <c r="BQ75" s="10">
        <f t="shared" ca="1" si="286"/>
        <v>8.583885046766131</v>
      </c>
      <c r="BR75" s="10">
        <f t="shared" ca="1" si="286"/>
        <v>9.5045067180317968</v>
      </c>
      <c r="BS75" s="10">
        <f t="shared" ca="1" si="286"/>
        <v>10.472640193031316</v>
      </c>
      <c r="BT75" s="10">
        <f t="shared" ca="1" si="286"/>
        <v>11.490307620484577</v>
      </c>
      <c r="BU75" s="10">
        <f t="shared" ca="1" si="286"/>
        <v>12.559609717411304</v>
      </c>
      <c r="BV75" s="10">
        <f t="shared" ca="1" si="286"/>
        <v>13.682728663295201</v>
      </c>
      <c r="BW75" s="10">
        <f t="shared" ca="1" si="286"/>
        <v>14.861931097186458</v>
      </c>
      <c r="BX75" s="10">
        <f t="shared" ca="1" si="286"/>
        <v>16.099571221314228</v>
      </c>
      <c r="BY75" s="10">
        <f t="shared" ca="1" si="286"/>
        <v>17.398094014902199</v>
      </c>
      <c r="BZ75" s="10">
        <f t="shared" ca="1" si="286"/>
        <v>18.760038562006258</v>
      </c>
      <c r="CA75" s="10">
        <f t="shared" ca="1" si="286"/>
        <v>20.188041497323155</v>
      </c>
      <c r="CB75" s="10">
        <f t="shared" ca="1" si="286"/>
        <v>21.684840574053254</v>
      </c>
      <c r="CC75" s="10">
        <f t="shared" ca="1" si="286"/>
        <v>23.253278358039573</v>
      </c>
      <c r="CD75" s="10">
        <f t="shared" ca="1" si="286"/>
        <v>24.896306052548418</v>
      </c>
      <c r="CE75" s="10">
        <f t="shared" ca="1" si="286"/>
        <v>26.616987458205557</v>
      </c>
      <c r="CF75" s="10">
        <f t="shared" ca="1" si="286"/>
        <v>28.418503072754845</v>
      </c>
      <c r="CG75" s="10">
        <f t="shared" ca="1" si="286"/>
        <v>30.304154335464691</v>
      </c>
      <c r="CH75" s="10">
        <f t="shared" ca="1" si="286"/>
        <v>32.277368021171661</v>
      </c>
      <c r="CI75" s="10">
        <f t="shared" ca="1" si="286"/>
        <v>34.34170078911913</v>
      </c>
      <c r="CJ75" s="10">
        <f t="shared" ca="1" si="286"/>
        <v>36.500843891924383</v>
      </c>
      <c r="CK75" s="10">
        <f t="shared" ca="1" si="286"/>
        <v>38.758628050187738</v>
      </c>
      <c r="CL75" s="10">
        <f t="shared" ca="1" si="286"/>
        <v>0</v>
      </c>
      <c r="CM75" s="10">
        <f t="shared" ca="1" si="286"/>
        <v>0</v>
      </c>
      <c r="CN75" s="10">
        <f t="shared" ca="1" si="286"/>
        <v>0</v>
      </c>
      <c r="CO75" s="10">
        <f t="shared" ca="1" si="286"/>
        <v>0</v>
      </c>
      <c r="CP75" s="10">
        <f t="shared" ca="1" si="286"/>
        <v>0</v>
      </c>
      <c r="CQ75" s="10">
        <f t="shared" ca="1" si="286"/>
        <v>0</v>
      </c>
      <c r="CR75" s="10">
        <f t="shared" ca="1" si="286"/>
        <v>0</v>
      </c>
      <c r="CS75" s="10">
        <f t="shared" ca="1" si="286"/>
        <v>0</v>
      </c>
      <c r="CT75" s="10">
        <f t="shared" ca="1" si="286"/>
        <v>0</v>
      </c>
      <c r="CU75" s="10">
        <f t="shared" ca="1" si="286"/>
        <v>0</v>
      </c>
      <c r="CV75" s="10">
        <f t="shared" ca="1" si="286"/>
        <v>0</v>
      </c>
      <c r="CW75" s="10">
        <f t="shared" ref="CW75:DA75" ca="1" si="287">(CX$12/$F$8*CW384-CW178*$F$7)*$C75</f>
        <v>0</v>
      </c>
      <c r="CX75" s="10">
        <f t="shared" ca="1" si="287"/>
        <v>0</v>
      </c>
      <c r="CY75" s="10">
        <f t="shared" ca="1" si="287"/>
        <v>0</v>
      </c>
      <c r="CZ75" s="10">
        <f t="shared" ca="1" si="287"/>
        <v>0</v>
      </c>
      <c r="DA75" s="10">
        <f t="shared" ca="1" si="287"/>
        <v>0</v>
      </c>
    </row>
    <row r="76" spans="3:105">
      <c r="C76" s="16">
        <f t="shared" ca="1" si="123"/>
        <v>1</v>
      </c>
      <c r="D76" s="58">
        <f t="shared" ca="1" si="218"/>
        <v>508.21485916548676</v>
      </c>
      <c r="E76" s="3">
        <f t="shared" si="127"/>
        <v>56</v>
      </c>
      <c r="F76" s="10">
        <f t="shared" ref="F76:AJ76" ca="1" si="288">(G$12/$F$8*F385-F179*$F$7)*$C76</f>
        <v>0</v>
      </c>
      <c r="G76" s="10">
        <f t="shared" ca="1" si="288"/>
        <v>0</v>
      </c>
      <c r="H76" s="10">
        <f t="shared" ca="1" si="288"/>
        <v>0</v>
      </c>
      <c r="I76" s="10">
        <f t="shared" ca="1" si="288"/>
        <v>0</v>
      </c>
      <c r="J76" s="10">
        <f t="shared" ca="1" si="288"/>
        <v>0</v>
      </c>
      <c r="K76" s="10">
        <f t="shared" ca="1" si="288"/>
        <v>0</v>
      </c>
      <c r="L76" s="10">
        <f t="shared" ca="1" si="288"/>
        <v>0</v>
      </c>
      <c r="M76" s="10">
        <f t="shared" ca="1" si="288"/>
        <v>0</v>
      </c>
      <c r="N76" s="10">
        <f t="shared" ca="1" si="288"/>
        <v>0</v>
      </c>
      <c r="O76" s="10">
        <f t="shared" ca="1" si="288"/>
        <v>0</v>
      </c>
      <c r="P76" s="10">
        <f t="shared" ca="1" si="288"/>
        <v>0</v>
      </c>
      <c r="Q76" s="10">
        <f t="shared" ca="1" si="288"/>
        <v>0</v>
      </c>
      <c r="R76" s="10">
        <f t="shared" ca="1" si="288"/>
        <v>0</v>
      </c>
      <c r="S76" s="10">
        <f t="shared" ca="1" si="288"/>
        <v>0</v>
      </c>
      <c r="T76" s="10">
        <f t="shared" ca="1" si="288"/>
        <v>0</v>
      </c>
      <c r="U76" s="10">
        <f t="shared" ca="1" si="288"/>
        <v>0</v>
      </c>
      <c r="V76" s="10">
        <f t="shared" ca="1" si="288"/>
        <v>0</v>
      </c>
      <c r="W76" s="10">
        <f t="shared" ca="1" si="288"/>
        <v>0</v>
      </c>
      <c r="X76" s="10">
        <f t="shared" ca="1" si="288"/>
        <v>0</v>
      </c>
      <c r="Y76" s="10">
        <f t="shared" ca="1" si="288"/>
        <v>0</v>
      </c>
      <c r="Z76" s="10">
        <f t="shared" ca="1" si="288"/>
        <v>0</v>
      </c>
      <c r="AA76" s="10">
        <f t="shared" ca="1" si="288"/>
        <v>0</v>
      </c>
      <c r="AB76" s="10">
        <f t="shared" ca="1" si="288"/>
        <v>0</v>
      </c>
      <c r="AC76" s="10">
        <f t="shared" ca="1" si="288"/>
        <v>0</v>
      </c>
      <c r="AD76" s="10">
        <f t="shared" ca="1" si="288"/>
        <v>0</v>
      </c>
      <c r="AE76" s="10">
        <f t="shared" ca="1" si="288"/>
        <v>0</v>
      </c>
      <c r="AF76" s="10">
        <f t="shared" ca="1" si="288"/>
        <v>0</v>
      </c>
      <c r="AG76" s="10">
        <f t="shared" ca="1" si="288"/>
        <v>0</v>
      </c>
      <c r="AH76" s="10">
        <f t="shared" ca="1" si="288"/>
        <v>0</v>
      </c>
      <c r="AI76" s="10">
        <f t="shared" ca="1" si="288"/>
        <v>0</v>
      </c>
      <c r="AJ76" s="10">
        <f t="shared" ca="1" si="288"/>
        <v>0</v>
      </c>
      <c r="AK76" s="10">
        <f t="shared" ref="AK76:CV76" ca="1" si="289">(AL$12/$F$8*AK385-AK179*$F$7)*$C76</f>
        <v>0</v>
      </c>
      <c r="AL76" s="10">
        <f t="shared" ca="1" si="289"/>
        <v>0</v>
      </c>
      <c r="AM76" s="10">
        <f t="shared" ca="1" si="289"/>
        <v>0</v>
      </c>
      <c r="AN76" s="10">
        <f t="shared" ca="1" si="289"/>
        <v>0</v>
      </c>
      <c r="AO76" s="10">
        <f t="shared" ca="1" si="289"/>
        <v>0</v>
      </c>
      <c r="AP76" s="10">
        <f t="shared" ca="1" si="289"/>
        <v>0</v>
      </c>
      <c r="AQ76" s="10">
        <f t="shared" ca="1" si="289"/>
        <v>0</v>
      </c>
      <c r="AR76" s="10">
        <f t="shared" ca="1" si="289"/>
        <v>0</v>
      </c>
      <c r="AS76" s="10">
        <f t="shared" ca="1" si="289"/>
        <v>0</v>
      </c>
      <c r="AT76" s="10">
        <f t="shared" ca="1" si="289"/>
        <v>0</v>
      </c>
      <c r="AU76" s="10">
        <f t="shared" ca="1" si="289"/>
        <v>0</v>
      </c>
      <c r="AV76" s="10">
        <f t="shared" ca="1" si="289"/>
        <v>0</v>
      </c>
      <c r="AW76" s="10">
        <f t="shared" ca="1" si="289"/>
        <v>0</v>
      </c>
      <c r="AX76" s="10">
        <f t="shared" ca="1" si="289"/>
        <v>0</v>
      </c>
      <c r="AY76" s="10">
        <f t="shared" ca="1" si="289"/>
        <v>0</v>
      </c>
      <c r="AZ76" s="10">
        <f t="shared" ca="1" si="289"/>
        <v>0</v>
      </c>
      <c r="BA76" s="10">
        <f t="shared" ca="1" si="289"/>
        <v>0</v>
      </c>
      <c r="BB76" s="10">
        <f t="shared" ca="1" si="289"/>
        <v>0</v>
      </c>
      <c r="BC76" s="10">
        <f t="shared" ca="1" si="289"/>
        <v>0</v>
      </c>
      <c r="BD76" s="10">
        <f t="shared" ca="1" si="289"/>
        <v>0</v>
      </c>
      <c r="BE76" s="10">
        <f t="shared" ca="1" si="289"/>
        <v>0</v>
      </c>
      <c r="BF76" s="10">
        <f t="shared" ca="1" si="289"/>
        <v>0</v>
      </c>
      <c r="BG76" s="10">
        <f t="shared" ca="1" si="289"/>
        <v>0</v>
      </c>
      <c r="BH76" s="10">
        <f t="shared" ca="1" si="289"/>
        <v>0</v>
      </c>
      <c r="BI76" s="10">
        <f t="shared" ca="1" si="289"/>
        <v>2.2022643897171079</v>
      </c>
      <c r="BJ76" s="10">
        <f t="shared" ca="1" si="289"/>
        <v>2.7917936263490759</v>
      </c>
      <c r="BK76" s="10">
        <f t="shared" ca="1" si="289"/>
        <v>3.4147125792282118</v>
      </c>
      <c r="BL76" s="10">
        <f t="shared" ca="1" si="289"/>
        <v>4.0724940550163851</v>
      </c>
      <c r="BM76" s="10">
        <f t="shared" ca="1" si="289"/>
        <v>4.7666691780305399</v>
      </c>
      <c r="BN76" s="10">
        <f t="shared" ca="1" si="289"/>
        <v>5.4988295637760327</v>
      </c>
      <c r="BO76" s="10">
        <f t="shared" ca="1" si="289"/>
        <v>6.270629570406026</v>
      </c>
      <c r="BP76" s="10">
        <f t="shared" ca="1" si="289"/>
        <v>7.0837886308264206</v>
      </c>
      <c r="BQ76" s="10">
        <f t="shared" ca="1" si="289"/>
        <v>7.9400936682586707</v>
      </c>
      <c r="BR76" s="10">
        <f t="shared" ca="1" si="289"/>
        <v>8.8414015981691154</v>
      </c>
      <c r="BS76" s="10">
        <f t="shared" ca="1" si="289"/>
        <v>9.78964191957275</v>
      </c>
      <c r="BT76" s="10">
        <f t="shared" ca="1" si="289"/>
        <v>10.786819398822256</v>
      </c>
      <c r="BU76" s="10">
        <f t="shared" ca="1" si="289"/>
        <v>11.835016849099111</v>
      </c>
      <c r="BV76" s="10">
        <f t="shared" ca="1" si="289"/>
        <v>12.936398008933644</v>
      </c>
      <c r="BW76" s="10">
        <f t="shared" ca="1" si="289"/>
        <v>14.093210523194056</v>
      </c>
      <c r="BX76" s="10">
        <f t="shared" ca="1" si="289"/>
        <v>15.307789030102052</v>
      </c>
      <c r="BY76" s="10">
        <f t="shared" ca="1" si="289"/>
        <v>16.582558357953658</v>
      </c>
      <c r="BZ76" s="10">
        <f t="shared" ca="1" si="289"/>
        <v>17.920036835349261</v>
      </c>
      <c r="CA76" s="10">
        <f t="shared" ca="1" si="289"/>
        <v>19.322839718866447</v>
      </c>
      <c r="CB76" s="10">
        <f t="shared" ca="1" si="289"/>
        <v>20.793682742242847</v>
      </c>
      <c r="CC76" s="10">
        <f t="shared" ca="1" si="289"/>
        <v>22.335385791274852</v>
      </c>
      <c r="CD76" s="10">
        <f t="shared" ca="1" si="289"/>
        <v>23.950876708780754</v>
      </c>
      <c r="CE76" s="10">
        <f t="shared" ca="1" si="289"/>
        <v>25.643195234124867</v>
      </c>
      <c r="CF76" s="10">
        <f t="shared" ca="1" si="289"/>
        <v>27.415497081951731</v>
      </c>
      <c r="CG76" s="10">
        <f t="shared" ca="1" si="289"/>
        <v>29.271058164937486</v>
      </c>
      <c r="CH76" s="10">
        <f t="shared" ca="1" si="289"/>
        <v>31.213278965528641</v>
      </c>
      <c r="CI76" s="10">
        <f t="shared" ca="1" si="289"/>
        <v>33.245689061806814</v>
      </c>
      <c r="CJ76" s="10">
        <f t="shared" ca="1" si="289"/>
        <v>35.371951812792702</v>
      </c>
      <c r="CK76" s="10">
        <f t="shared" ca="1" si="289"/>
        <v>37.59586920868211</v>
      </c>
      <c r="CL76" s="10">
        <f t="shared" ca="1" si="289"/>
        <v>39.921386891693381</v>
      </c>
      <c r="CM76" s="10">
        <f t="shared" ca="1" si="289"/>
        <v>0</v>
      </c>
      <c r="CN76" s="10">
        <f t="shared" ca="1" si="289"/>
        <v>0</v>
      </c>
      <c r="CO76" s="10">
        <f t="shared" ca="1" si="289"/>
        <v>0</v>
      </c>
      <c r="CP76" s="10">
        <f t="shared" ca="1" si="289"/>
        <v>0</v>
      </c>
      <c r="CQ76" s="10">
        <f t="shared" ca="1" si="289"/>
        <v>0</v>
      </c>
      <c r="CR76" s="10">
        <f t="shared" ca="1" si="289"/>
        <v>0</v>
      </c>
      <c r="CS76" s="10">
        <f t="shared" ca="1" si="289"/>
        <v>0</v>
      </c>
      <c r="CT76" s="10">
        <f t="shared" ca="1" si="289"/>
        <v>0</v>
      </c>
      <c r="CU76" s="10">
        <f t="shared" ca="1" si="289"/>
        <v>0</v>
      </c>
      <c r="CV76" s="10">
        <f t="shared" ca="1" si="289"/>
        <v>0</v>
      </c>
      <c r="CW76" s="10">
        <f t="shared" ref="CW76:DA76" ca="1" si="290">(CX$12/$F$8*CW385-CW179*$F$7)*$C76</f>
        <v>0</v>
      </c>
      <c r="CX76" s="10">
        <f t="shared" ca="1" si="290"/>
        <v>0</v>
      </c>
      <c r="CY76" s="10">
        <f t="shared" ca="1" si="290"/>
        <v>0</v>
      </c>
      <c r="CZ76" s="10">
        <f t="shared" ca="1" si="290"/>
        <v>0</v>
      </c>
      <c r="DA76" s="10">
        <f t="shared" ca="1" si="290"/>
        <v>0</v>
      </c>
    </row>
    <row r="77" spans="3:105">
      <c r="C77" s="16">
        <f t="shared" ca="1" si="123"/>
        <v>1</v>
      </c>
      <c r="D77" s="58">
        <f t="shared" ca="1" si="218"/>
        <v>523.46130494045133</v>
      </c>
      <c r="E77" s="3">
        <f t="shared" si="127"/>
        <v>57</v>
      </c>
      <c r="F77" s="10">
        <f t="shared" ref="F77:AJ77" ca="1" si="291">(G$12/$F$8*F386-F180*$F$7)*$C77</f>
        <v>0</v>
      </c>
      <c r="G77" s="10">
        <f t="shared" ca="1" si="291"/>
        <v>0</v>
      </c>
      <c r="H77" s="10">
        <f t="shared" ca="1" si="291"/>
        <v>0</v>
      </c>
      <c r="I77" s="10">
        <f t="shared" ca="1" si="291"/>
        <v>0</v>
      </c>
      <c r="J77" s="10">
        <f t="shared" ca="1" si="291"/>
        <v>0</v>
      </c>
      <c r="K77" s="10">
        <f t="shared" ca="1" si="291"/>
        <v>0</v>
      </c>
      <c r="L77" s="10">
        <f t="shared" ca="1" si="291"/>
        <v>0</v>
      </c>
      <c r="M77" s="10">
        <f t="shared" ca="1" si="291"/>
        <v>0</v>
      </c>
      <c r="N77" s="10">
        <f t="shared" ca="1" si="291"/>
        <v>0</v>
      </c>
      <c r="O77" s="10">
        <f t="shared" ca="1" si="291"/>
        <v>0</v>
      </c>
      <c r="P77" s="10">
        <f t="shared" ca="1" si="291"/>
        <v>0</v>
      </c>
      <c r="Q77" s="10">
        <f t="shared" ca="1" si="291"/>
        <v>0</v>
      </c>
      <c r="R77" s="10">
        <f t="shared" ca="1" si="291"/>
        <v>0</v>
      </c>
      <c r="S77" s="10">
        <f t="shared" ca="1" si="291"/>
        <v>0</v>
      </c>
      <c r="T77" s="10">
        <f t="shared" ca="1" si="291"/>
        <v>0</v>
      </c>
      <c r="U77" s="10">
        <f t="shared" ca="1" si="291"/>
        <v>0</v>
      </c>
      <c r="V77" s="10">
        <f t="shared" ca="1" si="291"/>
        <v>0</v>
      </c>
      <c r="W77" s="10">
        <f t="shared" ca="1" si="291"/>
        <v>0</v>
      </c>
      <c r="X77" s="10">
        <f t="shared" ca="1" si="291"/>
        <v>0</v>
      </c>
      <c r="Y77" s="10">
        <f t="shared" ca="1" si="291"/>
        <v>0</v>
      </c>
      <c r="Z77" s="10">
        <f t="shared" ca="1" si="291"/>
        <v>0</v>
      </c>
      <c r="AA77" s="10">
        <f t="shared" ca="1" si="291"/>
        <v>0</v>
      </c>
      <c r="AB77" s="10">
        <f t="shared" ca="1" si="291"/>
        <v>0</v>
      </c>
      <c r="AC77" s="10">
        <f t="shared" ca="1" si="291"/>
        <v>0</v>
      </c>
      <c r="AD77" s="10">
        <f t="shared" ca="1" si="291"/>
        <v>0</v>
      </c>
      <c r="AE77" s="10">
        <f t="shared" ca="1" si="291"/>
        <v>0</v>
      </c>
      <c r="AF77" s="10">
        <f t="shared" ca="1" si="291"/>
        <v>0</v>
      </c>
      <c r="AG77" s="10">
        <f t="shared" ca="1" si="291"/>
        <v>0</v>
      </c>
      <c r="AH77" s="10">
        <f t="shared" ca="1" si="291"/>
        <v>0</v>
      </c>
      <c r="AI77" s="10">
        <f t="shared" ca="1" si="291"/>
        <v>0</v>
      </c>
      <c r="AJ77" s="10">
        <f t="shared" ca="1" si="291"/>
        <v>0</v>
      </c>
      <c r="AK77" s="10">
        <f t="shared" ref="AK77:CV77" ca="1" si="292">(AL$12/$F$8*AK386-AK180*$F$7)*$C77</f>
        <v>0</v>
      </c>
      <c r="AL77" s="10">
        <f t="shared" ca="1" si="292"/>
        <v>0</v>
      </c>
      <c r="AM77" s="10">
        <f t="shared" ca="1" si="292"/>
        <v>0</v>
      </c>
      <c r="AN77" s="10">
        <f t="shared" ca="1" si="292"/>
        <v>0</v>
      </c>
      <c r="AO77" s="10">
        <f t="shared" ca="1" si="292"/>
        <v>0</v>
      </c>
      <c r="AP77" s="10">
        <f t="shared" ca="1" si="292"/>
        <v>0</v>
      </c>
      <c r="AQ77" s="10">
        <f t="shared" ca="1" si="292"/>
        <v>0</v>
      </c>
      <c r="AR77" s="10">
        <f t="shared" ca="1" si="292"/>
        <v>0</v>
      </c>
      <c r="AS77" s="10">
        <f t="shared" ca="1" si="292"/>
        <v>0</v>
      </c>
      <c r="AT77" s="10">
        <f t="shared" ca="1" si="292"/>
        <v>0</v>
      </c>
      <c r="AU77" s="10">
        <f t="shared" ca="1" si="292"/>
        <v>0</v>
      </c>
      <c r="AV77" s="10">
        <f t="shared" ca="1" si="292"/>
        <v>0</v>
      </c>
      <c r="AW77" s="10">
        <f t="shared" ca="1" si="292"/>
        <v>0</v>
      </c>
      <c r="AX77" s="10">
        <f t="shared" ca="1" si="292"/>
        <v>0</v>
      </c>
      <c r="AY77" s="10">
        <f t="shared" ca="1" si="292"/>
        <v>0</v>
      </c>
      <c r="AZ77" s="10">
        <f t="shared" ca="1" si="292"/>
        <v>0</v>
      </c>
      <c r="BA77" s="10">
        <f t="shared" ca="1" si="292"/>
        <v>0</v>
      </c>
      <c r="BB77" s="10">
        <f t="shared" ca="1" si="292"/>
        <v>0</v>
      </c>
      <c r="BC77" s="10">
        <f t="shared" ca="1" si="292"/>
        <v>0</v>
      </c>
      <c r="BD77" s="10">
        <f t="shared" ca="1" si="292"/>
        <v>0</v>
      </c>
      <c r="BE77" s="10">
        <f t="shared" ca="1" si="292"/>
        <v>0</v>
      </c>
      <c r="BF77" s="10">
        <f t="shared" ca="1" si="292"/>
        <v>0</v>
      </c>
      <c r="BG77" s="10">
        <f t="shared" ca="1" si="292"/>
        <v>0</v>
      </c>
      <c r="BH77" s="10">
        <f t="shared" ca="1" si="292"/>
        <v>0</v>
      </c>
      <c r="BI77" s="10">
        <f t="shared" ca="1" si="292"/>
        <v>0</v>
      </c>
      <c r="BJ77" s="10">
        <f t="shared" ca="1" si="292"/>
        <v>2.2683323214086251</v>
      </c>
      <c r="BK77" s="10">
        <f t="shared" ca="1" si="292"/>
        <v>2.8755474351395467</v>
      </c>
      <c r="BL77" s="10">
        <f t="shared" ca="1" si="292"/>
        <v>3.5171539566050605</v>
      </c>
      <c r="BM77" s="10">
        <f t="shared" ca="1" si="292"/>
        <v>4.1946688766668778</v>
      </c>
      <c r="BN77" s="10">
        <f t="shared" ca="1" si="292"/>
        <v>4.9096692533714581</v>
      </c>
      <c r="BO77" s="10">
        <f t="shared" ca="1" si="292"/>
        <v>5.6637944506893145</v>
      </c>
      <c r="BP77" s="10">
        <f t="shared" ca="1" si="292"/>
        <v>6.4587484575182081</v>
      </c>
      <c r="BQ77" s="10">
        <f t="shared" ca="1" si="292"/>
        <v>7.2963022897512104</v>
      </c>
      <c r="BR77" s="10">
        <f t="shared" ca="1" si="292"/>
        <v>8.1782964783064322</v>
      </c>
      <c r="BS77" s="10">
        <f t="shared" ca="1" si="292"/>
        <v>9.106643646114188</v>
      </c>
      <c r="BT77" s="10">
        <f t="shared" ca="1" si="292"/>
        <v>10.083331177159936</v>
      </c>
      <c r="BU77" s="10">
        <f t="shared" ca="1" si="292"/>
        <v>11.110423980786923</v>
      </c>
      <c r="BV77" s="10">
        <f t="shared" ca="1" si="292"/>
        <v>12.190067354572088</v>
      </c>
      <c r="BW77" s="10">
        <f t="shared" ca="1" si="292"/>
        <v>13.324489949201652</v>
      </c>
      <c r="BX77" s="10">
        <f t="shared" ca="1" si="292"/>
        <v>14.516006838889878</v>
      </c>
      <c r="BY77" s="10">
        <f t="shared" ca="1" si="292"/>
        <v>15.767022701005118</v>
      </c>
      <c r="BZ77" s="10">
        <f t="shared" ca="1" si="292"/>
        <v>17.080035108692265</v>
      </c>
      <c r="CA77" s="10">
        <f t="shared" ca="1" si="292"/>
        <v>18.457637940409739</v>
      </c>
      <c r="CB77" s="10">
        <f t="shared" ca="1" si="292"/>
        <v>19.902524910432437</v>
      </c>
      <c r="CC77" s="10">
        <f t="shared" ca="1" si="292"/>
        <v>21.417493224510132</v>
      </c>
      <c r="CD77" s="10">
        <f t="shared" ca="1" si="292"/>
        <v>23.005447365013094</v>
      </c>
      <c r="CE77" s="10">
        <f t="shared" ca="1" si="292"/>
        <v>24.669403010044178</v>
      </c>
      <c r="CF77" s="10">
        <f t="shared" ca="1" si="292"/>
        <v>26.41249109114862</v>
      </c>
      <c r="CG77" s="10">
        <f t="shared" ca="1" si="292"/>
        <v>28.237961994410281</v>
      </c>
      <c r="CH77" s="10">
        <f t="shared" ca="1" si="292"/>
        <v>30.149189909885621</v>
      </c>
      <c r="CI77" s="10">
        <f t="shared" ca="1" si="292"/>
        <v>32.149677334494505</v>
      </c>
      <c r="CJ77" s="10">
        <f t="shared" ca="1" si="292"/>
        <v>34.243059733661021</v>
      </c>
      <c r="CK77" s="10">
        <f t="shared" ca="1" si="292"/>
        <v>36.433110367176475</v>
      </c>
      <c r="CL77" s="10">
        <f t="shared" ca="1" si="292"/>
        <v>38.723745284942581</v>
      </c>
      <c r="CM77" s="10">
        <f t="shared" ca="1" si="292"/>
        <v>41.119028498444173</v>
      </c>
      <c r="CN77" s="10">
        <f t="shared" ca="1" si="292"/>
        <v>0</v>
      </c>
      <c r="CO77" s="10">
        <f t="shared" ca="1" si="292"/>
        <v>0</v>
      </c>
      <c r="CP77" s="10">
        <f t="shared" ca="1" si="292"/>
        <v>0</v>
      </c>
      <c r="CQ77" s="10">
        <f t="shared" ca="1" si="292"/>
        <v>0</v>
      </c>
      <c r="CR77" s="10">
        <f t="shared" ca="1" si="292"/>
        <v>0</v>
      </c>
      <c r="CS77" s="10">
        <f t="shared" ca="1" si="292"/>
        <v>0</v>
      </c>
      <c r="CT77" s="10">
        <f t="shared" ca="1" si="292"/>
        <v>0</v>
      </c>
      <c r="CU77" s="10">
        <f t="shared" ca="1" si="292"/>
        <v>0</v>
      </c>
      <c r="CV77" s="10">
        <f t="shared" ca="1" si="292"/>
        <v>0</v>
      </c>
      <c r="CW77" s="10">
        <f t="shared" ref="CW77:DA77" ca="1" si="293">(CX$12/$F$8*CW386-CW180*$F$7)*$C77</f>
        <v>0</v>
      </c>
      <c r="CX77" s="10">
        <f t="shared" ca="1" si="293"/>
        <v>0</v>
      </c>
      <c r="CY77" s="10">
        <f t="shared" ca="1" si="293"/>
        <v>0</v>
      </c>
      <c r="CZ77" s="10">
        <f t="shared" ca="1" si="293"/>
        <v>0</v>
      </c>
      <c r="DA77" s="10">
        <f t="shared" ca="1" si="293"/>
        <v>0</v>
      </c>
    </row>
    <row r="78" spans="3:105">
      <c r="C78" s="16">
        <f t="shared" ca="1" si="123"/>
        <v>1</v>
      </c>
      <c r="D78" s="58">
        <f t="shared" ca="1" si="218"/>
        <v>539.16514408866499</v>
      </c>
      <c r="E78" s="3">
        <f t="shared" si="127"/>
        <v>58</v>
      </c>
      <c r="F78" s="10">
        <f t="shared" ref="F78:AJ78" ca="1" si="294">(G$12/$F$8*F387-F181*$F$7)*$C78</f>
        <v>0</v>
      </c>
      <c r="G78" s="10">
        <f t="shared" ca="1" si="294"/>
        <v>0</v>
      </c>
      <c r="H78" s="10">
        <f t="shared" ca="1" si="294"/>
        <v>0</v>
      </c>
      <c r="I78" s="10">
        <f t="shared" ca="1" si="294"/>
        <v>0</v>
      </c>
      <c r="J78" s="10">
        <f t="shared" ca="1" si="294"/>
        <v>0</v>
      </c>
      <c r="K78" s="10">
        <f t="shared" ca="1" si="294"/>
        <v>0</v>
      </c>
      <c r="L78" s="10">
        <f t="shared" ca="1" si="294"/>
        <v>0</v>
      </c>
      <c r="M78" s="10">
        <f t="shared" ca="1" si="294"/>
        <v>0</v>
      </c>
      <c r="N78" s="10">
        <f t="shared" ca="1" si="294"/>
        <v>0</v>
      </c>
      <c r="O78" s="10">
        <f t="shared" ca="1" si="294"/>
        <v>0</v>
      </c>
      <c r="P78" s="10">
        <f t="shared" ca="1" si="294"/>
        <v>0</v>
      </c>
      <c r="Q78" s="10">
        <f t="shared" ca="1" si="294"/>
        <v>0</v>
      </c>
      <c r="R78" s="10">
        <f t="shared" ca="1" si="294"/>
        <v>0</v>
      </c>
      <c r="S78" s="10">
        <f t="shared" ca="1" si="294"/>
        <v>0</v>
      </c>
      <c r="T78" s="10">
        <f t="shared" ca="1" si="294"/>
        <v>0</v>
      </c>
      <c r="U78" s="10">
        <f t="shared" ca="1" si="294"/>
        <v>0</v>
      </c>
      <c r="V78" s="10">
        <f t="shared" ca="1" si="294"/>
        <v>0</v>
      </c>
      <c r="W78" s="10">
        <f t="shared" ca="1" si="294"/>
        <v>0</v>
      </c>
      <c r="X78" s="10">
        <f t="shared" ca="1" si="294"/>
        <v>0</v>
      </c>
      <c r="Y78" s="10">
        <f t="shared" ca="1" si="294"/>
        <v>0</v>
      </c>
      <c r="Z78" s="10">
        <f t="shared" ca="1" si="294"/>
        <v>0</v>
      </c>
      <c r="AA78" s="10">
        <f t="shared" ca="1" si="294"/>
        <v>0</v>
      </c>
      <c r="AB78" s="10">
        <f t="shared" ca="1" si="294"/>
        <v>0</v>
      </c>
      <c r="AC78" s="10">
        <f t="shared" ca="1" si="294"/>
        <v>0</v>
      </c>
      <c r="AD78" s="10">
        <f t="shared" ca="1" si="294"/>
        <v>0</v>
      </c>
      <c r="AE78" s="10">
        <f t="shared" ca="1" si="294"/>
        <v>0</v>
      </c>
      <c r="AF78" s="10">
        <f t="shared" ca="1" si="294"/>
        <v>0</v>
      </c>
      <c r="AG78" s="10">
        <f t="shared" ca="1" si="294"/>
        <v>0</v>
      </c>
      <c r="AH78" s="10">
        <f t="shared" ca="1" si="294"/>
        <v>0</v>
      </c>
      <c r="AI78" s="10">
        <f t="shared" ca="1" si="294"/>
        <v>0</v>
      </c>
      <c r="AJ78" s="10">
        <f t="shared" ca="1" si="294"/>
        <v>0</v>
      </c>
      <c r="AK78" s="10">
        <f t="shared" ref="AK78:CV78" ca="1" si="295">(AL$12/$F$8*AK387-AK181*$F$7)*$C78</f>
        <v>0</v>
      </c>
      <c r="AL78" s="10">
        <f t="shared" ca="1" si="295"/>
        <v>0</v>
      </c>
      <c r="AM78" s="10">
        <f t="shared" ca="1" si="295"/>
        <v>0</v>
      </c>
      <c r="AN78" s="10">
        <f t="shared" ca="1" si="295"/>
        <v>0</v>
      </c>
      <c r="AO78" s="10">
        <f t="shared" ca="1" si="295"/>
        <v>0</v>
      </c>
      <c r="AP78" s="10">
        <f t="shared" ca="1" si="295"/>
        <v>0</v>
      </c>
      <c r="AQ78" s="10">
        <f t="shared" ca="1" si="295"/>
        <v>0</v>
      </c>
      <c r="AR78" s="10">
        <f t="shared" ca="1" si="295"/>
        <v>0</v>
      </c>
      <c r="AS78" s="10">
        <f t="shared" ca="1" si="295"/>
        <v>0</v>
      </c>
      <c r="AT78" s="10">
        <f t="shared" ca="1" si="295"/>
        <v>0</v>
      </c>
      <c r="AU78" s="10">
        <f t="shared" ca="1" si="295"/>
        <v>0</v>
      </c>
      <c r="AV78" s="10">
        <f t="shared" ca="1" si="295"/>
        <v>0</v>
      </c>
      <c r="AW78" s="10">
        <f t="shared" ca="1" si="295"/>
        <v>0</v>
      </c>
      <c r="AX78" s="10">
        <f t="shared" ca="1" si="295"/>
        <v>0</v>
      </c>
      <c r="AY78" s="10">
        <f t="shared" ca="1" si="295"/>
        <v>0</v>
      </c>
      <c r="AZ78" s="10">
        <f t="shared" ca="1" si="295"/>
        <v>0</v>
      </c>
      <c r="BA78" s="10">
        <f t="shared" ca="1" si="295"/>
        <v>0</v>
      </c>
      <c r="BB78" s="10">
        <f t="shared" ca="1" si="295"/>
        <v>0</v>
      </c>
      <c r="BC78" s="10">
        <f t="shared" ca="1" si="295"/>
        <v>0</v>
      </c>
      <c r="BD78" s="10">
        <f t="shared" ca="1" si="295"/>
        <v>0</v>
      </c>
      <c r="BE78" s="10">
        <f t="shared" ca="1" si="295"/>
        <v>0</v>
      </c>
      <c r="BF78" s="10">
        <f t="shared" ca="1" si="295"/>
        <v>0</v>
      </c>
      <c r="BG78" s="10">
        <f t="shared" ca="1" si="295"/>
        <v>0</v>
      </c>
      <c r="BH78" s="10">
        <f t="shared" ca="1" si="295"/>
        <v>0</v>
      </c>
      <c r="BI78" s="10">
        <f t="shared" ca="1" si="295"/>
        <v>0</v>
      </c>
      <c r="BJ78" s="10">
        <f t="shared" ca="1" si="295"/>
        <v>0</v>
      </c>
      <c r="BK78" s="10">
        <f t="shared" ca="1" si="295"/>
        <v>2.3363822910508816</v>
      </c>
      <c r="BL78" s="10">
        <f t="shared" ca="1" si="295"/>
        <v>2.9618138581937323</v>
      </c>
      <c r="BM78" s="10">
        <f t="shared" ca="1" si="295"/>
        <v>3.6226685753032122</v>
      </c>
      <c r="BN78" s="10">
        <f t="shared" ca="1" si="295"/>
        <v>4.3205089429668853</v>
      </c>
      <c r="BO78" s="10">
        <f t="shared" ca="1" si="295"/>
        <v>5.0569593309726013</v>
      </c>
      <c r="BP78" s="10">
        <f t="shared" ca="1" si="295"/>
        <v>5.8337082842099939</v>
      </c>
      <c r="BQ78" s="10">
        <f t="shared" ca="1" si="295"/>
        <v>6.6525109112437502</v>
      </c>
      <c r="BR78" s="10">
        <f t="shared" ca="1" si="295"/>
        <v>7.5151913584437491</v>
      </c>
      <c r="BS78" s="10">
        <f t="shared" ca="1" si="295"/>
        <v>8.4236453726556224</v>
      </c>
      <c r="BT78" s="10">
        <f t="shared" ca="1" si="295"/>
        <v>9.3798429554976153</v>
      </c>
      <c r="BU78" s="10">
        <f t="shared" ca="1" si="295"/>
        <v>10.385831112474731</v>
      </c>
      <c r="BV78" s="10">
        <f t="shared" ca="1" si="295"/>
        <v>11.443736700210531</v>
      </c>
      <c r="BW78" s="10">
        <f t="shared" ca="1" si="295"/>
        <v>12.55576937520925</v>
      </c>
      <c r="BX78" s="10">
        <f t="shared" ca="1" si="295"/>
        <v>13.724224647677703</v>
      </c>
      <c r="BY78" s="10">
        <f t="shared" ca="1" si="295"/>
        <v>14.951487044056577</v>
      </c>
      <c r="BZ78" s="10">
        <f t="shared" ca="1" si="295"/>
        <v>16.240033382035264</v>
      </c>
      <c r="CA78" s="10">
        <f t="shared" ca="1" si="295"/>
        <v>17.592436161953035</v>
      </c>
      <c r="CB78" s="10">
        <f t="shared" ca="1" si="295"/>
        <v>19.01136707862203</v>
      </c>
      <c r="CC78" s="10">
        <f t="shared" ca="1" si="295"/>
        <v>20.499600657745411</v>
      </c>
      <c r="CD78" s="10">
        <f t="shared" ca="1" si="295"/>
        <v>22.06001802124543</v>
      </c>
      <c r="CE78" s="10">
        <f t="shared" ca="1" si="295"/>
        <v>23.695610785963488</v>
      </c>
      <c r="CF78" s="10">
        <f t="shared" ca="1" si="295"/>
        <v>25.409485100345506</v>
      </c>
      <c r="CG78" s="10">
        <f t="shared" ca="1" si="295"/>
        <v>27.204865823883075</v>
      </c>
      <c r="CH78" s="10">
        <f t="shared" ca="1" si="295"/>
        <v>29.085100854242597</v>
      </c>
      <c r="CI78" s="10">
        <f t="shared" ca="1" si="295"/>
        <v>31.053665607182189</v>
      </c>
      <c r="CJ78" s="10">
        <f t="shared" ca="1" si="295"/>
        <v>33.114167654529339</v>
      </c>
      <c r="CK78" s="10">
        <f t="shared" ca="1" si="295"/>
        <v>35.270351525670847</v>
      </c>
      <c r="CL78" s="10">
        <f t="shared" ca="1" si="295"/>
        <v>37.526103678191774</v>
      </c>
      <c r="CM78" s="10">
        <f t="shared" ca="1" si="295"/>
        <v>39.885457643490852</v>
      </c>
      <c r="CN78" s="10">
        <f t="shared" ca="1" si="295"/>
        <v>42.352599353397508</v>
      </c>
      <c r="CO78" s="10">
        <f t="shared" ca="1" si="295"/>
        <v>0</v>
      </c>
      <c r="CP78" s="10">
        <f t="shared" ca="1" si="295"/>
        <v>0</v>
      </c>
      <c r="CQ78" s="10">
        <f t="shared" ca="1" si="295"/>
        <v>0</v>
      </c>
      <c r="CR78" s="10">
        <f t="shared" ca="1" si="295"/>
        <v>0</v>
      </c>
      <c r="CS78" s="10">
        <f t="shared" ca="1" si="295"/>
        <v>0</v>
      </c>
      <c r="CT78" s="10">
        <f t="shared" ca="1" si="295"/>
        <v>0</v>
      </c>
      <c r="CU78" s="10">
        <f t="shared" ca="1" si="295"/>
        <v>0</v>
      </c>
      <c r="CV78" s="10">
        <f t="shared" ca="1" si="295"/>
        <v>0</v>
      </c>
      <c r="CW78" s="10">
        <f t="shared" ref="CW78:DA78" ca="1" si="296">(CX$12/$F$8*CW387-CW181*$F$7)*$C78</f>
        <v>0</v>
      </c>
      <c r="CX78" s="10">
        <f t="shared" ca="1" si="296"/>
        <v>0</v>
      </c>
      <c r="CY78" s="10">
        <f t="shared" ca="1" si="296"/>
        <v>0</v>
      </c>
      <c r="CZ78" s="10">
        <f t="shared" ca="1" si="296"/>
        <v>0</v>
      </c>
      <c r="DA78" s="10">
        <f t="shared" ca="1" si="296"/>
        <v>0</v>
      </c>
    </row>
    <row r="79" spans="3:105">
      <c r="C79" s="16">
        <f t="shared" ca="1" si="123"/>
        <v>1</v>
      </c>
      <c r="D79" s="58">
        <f t="shared" ca="1" si="218"/>
        <v>555.3400984113249</v>
      </c>
      <c r="E79" s="3">
        <f t="shared" si="127"/>
        <v>59</v>
      </c>
      <c r="F79" s="10">
        <f t="shared" ref="F79:AJ79" ca="1" si="297">(G$12/$F$8*F388-F182*$F$7)*$C79</f>
        <v>0</v>
      </c>
      <c r="G79" s="10">
        <f t="shared" ca="1" si="297"/>
        <v>0</v>
      </c>
      <c r="H79" s="10">
        <f t="shared" ca="1" si="297"/>
        <v>0</v>
      </c>
      <c r="I79" s="10">
        <f t="shared" ca="1" si="297"/>
        <v>0</v>
      </c>
      <c r="J79" s="10">
        <f t="shared" ca="1" si="297"/>
        <v>0</v>
      </c>
      <c r="K79" s="10">
        <f t="shared" ca="1" si="297"/>
        <v>0</v>
      </c>
      <c r="L79" s="10">
        <f t="shared" ca="1" si="297"/>
        <v>0</v>
      </c>
      <c r="M79" s="10">
        <f t="shared" ca="1" si="297"/>
        <v>0</v>
      </c>
      <c r="N79" s="10">
        <f t="shared" ca="1" si="297"/>
        <v>0</v>
      </c>
      <c r="O79" s="10">
        <f t="shared" ca="1" si="297"/>
        <v>0</v>
      </c>
      <c r="P79" s="10">
        <f t="shared" ca="1" si="297"/>
        <v>0</v>
      </c>
      <c r="Q79" s="10">
        <f t="shared" ca="1" si="297"/>
        <v>0</v>
      </c>
      <c r="R79" s="10">
        <f t="shared" ca="1" si="297"/>
        <v>0</v>
      </c>
      <c r="S79" s="10">
        <f t="shared" ca="1" si="297"/>
        <v>0</v>
      </c>
      <c r="T79" s="10">
        <f t="shared" ca="1" si="297"/>
        <v>0</v>
      </c>
      <c r="U79" s="10">
        <f t="shared" ca="1" si="297"/>
        <v>0</v>
      </c>
      <c r="V79" s="10">
        <f t="shared" ca="1" si="297"/>
        <v>0</v>
      </c>
      <c r="W79" s="10">
        <f t="shared" ca="1" si="297"/>
        <v>0</v>
      </c>
      <c r="X79" s="10">
        <f t="shared" ca="1" si="297"/>
        <v>0</v>
      </c>
      <c r="Y79" s="10">
        <f t="shared" ca="1" si="297"/>
        <v>0</v>
      </c>
      <c r="Z79" s="10">
        <f t="shared" ca="1" si="297"/>
        <v>0</v>
      </c>
      <c r="AA79" s="10">
        <f t="shared" ca="1" si="297"/>
        <v>0</v>
      </c>
      <c r="AB79" s="10">
        <f t="shared" ca="1" si="297"/>
        <v>0</v>
      </c>
      <c r="AC79" s="10">
        <f t="shared" ca="1" si="297"/>
        <v>0</v>
      </c>
      <c r="AD79" s="10">
        <f t="shared" ca="1" si="297"/>
        <v>0</v>
      </c>
      <c r="AE79" s="10">
        <f t="shared" ca="1" si="297"/>
        <v>0</v>
      </c>
      <c r="AF79" s="10">
        <f t="shared" ca="1" si="297"/>
        <v>0</v>
      </c>
      <c r="AG79" s="10">
        <f t="shared" ca="1" si="297"/>
        <v>0</v>
      </c>
      <c r="AH79" s="10">
        <f t="shared" ca="1" si="297"/>
        <v>0</v>
      </c>
      <c r="AI79" s="10">
        <f t="shared" ca="1" si="297"/>
        <v>0</v>
      </c>
      <c r="AJ79" s="10">
        <f t="shared" ca="1" si="297"/>
        <v>0</v>
      </c>
      <c r="AK79" s="10">
        <f t="shared" ref="AK79:CV79" ca="1" si="298">(AL$12/$F$8*AK388-AK182*$F$7)*$C79</f>
        <v>0</v>
      </c>
      <c r="AL79" s="10">
        <f t="shared" ca="1" si="298"/>
        <v>0</v>
      </c>
      <c r="AM79" s="10">
        <f t="shared" ca="1" si="298"/>
        <v>0</v>
      </c>
      <c r="AN79" s="10">
        <f t="shared" ca="1" si="298"/>
        <v>0</v>
      </c>
      <c r="AO79" s="10">
        <f t="shared" ca="1" si="298"/>
        <v>0</v>
      </c>
      <c r="AP79" s="10">
        <f t="shared" ca="1" si="298"/>
        <v>0</v>
      </c>
      <c r="AQ79" s="10">
        <f t="shared" ca="1" si="298"/>
        <v>0</v>
      </c>
      <c r="AR79" s="10">
        <f t="shared" ca="1" si="298"/>
        <v>0</v>
      </c>
      <c r="AS79" s="10">
        <f t="shared" ca="1" si="298"/>
        <v>0</v>
      </c>
      <c r="AT79" s="10">
        <f t="shared" ca="1" si="298"/>
        <v>0</v>
      </c>
      <c r="AU79" s="10">
        <f t="shared" ca="1" si="298"/>
        <v>0</v>
      </c>
      <c r="AV79" s="10">
        <f t="shared" ca="1" si="298"/>
        <v>0</v>
      </c>
      <c r="AW79" s="10">
        <f t="shared" ca="1" si="298"/>
        <v>0</v>
      </c>
      <c r="AX79" s="10">
        <f t="shared" ca="1" si="298"/>
        <v>0</v>
      </c>
      <c r="AY79" s="10">
        <f t="shared" ca="1" si="298"/>
        <v>0</v>
      </c>
      <c r="AZ79" s="10">
        <f t="shared" ca="1" si="298"/>
        <v>0</v>
      </c>
      <c r="BA79" s="10">
        <f t="shared" ca="1" si="298"/>
        <v>0</v>
      </c>
      <c r="BB79" s="10">
        <f t="shared" ca="1" si="298"/>
        <v>0</v>
      </c>
      <c r="BC79" s="10">
        <f t="shared" ca="1" si="298"/>
        <v>0</v>
      </c>
      <c r="BD79" s="10">
        <f t="shared" ca="1" si="298"/>
        <v>0</v>
      </c>
      <c r="BE79" s="10">
        <f t="shared" ca="1" si="298"/>
        <v>0</v>
      </c>
      <c r="BF79" s="10">
        <f t="shared" ca="1" si="298"/>
        <v>0</v>
      </c>
      <c r="BG79" s="10">
        <f t="shared" ca="1" si="298"/>
        <v>0</v>
      </c>
      <c r="BH79" s="10">
        <f t="shared" ca="1" si="298"/>
        <v>0</v>
      </c>
      <c r="BI79" s="10">
        <f t="shared" ca="1" si="298"/>
        <v>0</v>
      </c>
      <c r="BJ79" s="10">
        <f t="shared" ca="1" si="298"/>
        <v>0</v>
      </c>
      <c r="BK79" s="10">
        <f t="shared" ca="1" si="298"/>
        <v>0</v>
      </c>
      <c r="BL79" s="10">
        <f t="shared" ca="1" si="298"/>
        <v>2.4064737597824113</v>
      </c>
      <c r="BM79" s="10">
        <f t="shared" ca="1" si="298"/>
        <v>3.0506682739395465</v>
      </c>
      <c r="BN79" s="10">
        <f t="shared" ca="1" si="298"/>
        <v>3.7313486325623089</v>
      </c>
      <c r="BO79" s="10">
        <f t="shared" ca="1" si="298"/>
        <v>4.4501242112558899</v>
      </c>
      <c r="BP79" s="10">
        <f t="shared" ca="1" si="298"/>
        <v>5.2086681109017796</v>
      </c>
      <c r="BQ79" s="10">
        <f t="shared" ca="1" si="298"/>
        <v>6.0087195327362899</v>
      </c>
      <c r="BR79" s="10">
        <f t="shared" ca="1" si="298"/>
        <v>6.8520862385810659</v>
      </c>
      <c r="BS79" s="10">
        <f t="shared" ca="1" si="298"/>
        <v>7.7406470991970586</v>
      </c>
      <c r="BT79" s="10">
        <f t="shared" ca="1" si="298"/>
        <v>8.6763547338352929</v>
      </c>
      <c r="BU79" s="10">
        <f t="shared" ca="1" si="298"/>
        <v>9.6612382441625417</v>
      </c>
      <c r="BV79" s="10">
        <f t="shared" ca="1" si="298"/>
        <v>10.697406045848975</v>
      </c>
      <c r="BW79" s="10">
        <f t="shared" ca="1" si="298"/>
        <v>11.787048801216848</v>
      </c>
      <c r="BX79" s="10">
        <f t="shared" ca="1" si="298"/>
        <v>12.932442456465527</v>
      </c>
      <c r="BY79" s="10">
        <f t="shared" ca="1" si="298"/>
        <v>14.135951387108037</v>
      </c>
      <c r="BZ79" s="10">
        <f t="shared" ca="1" si="298"/>
        <v>15.400031655378269</v>
      </c>
      <c r="CA79" s="10">
        <f t="shared" ca="1" si="298"/>
        <v>16.727234383496327</v>
      </c>
      <c r="CB79" s="10">
        <f t="shared" ca="1" si="298"/>
        <v>18.120209246811623</v>
      </c>
      <c r="CC79" s="10">
        <f t="shared" ca="1" si="298"/>
        <v>19.581708090980694</v>
      </c>
      <c r="CD79" s="10">
        <f t="shared" ca="1" si="298"/>
        <v>21.114588677477769</v>
      </c>
      <c r="CE79" s="10">
        <f t="shared" ca="1" si="298"/>
        <v>22.721818561882795</v>
      </c>
      <c r="CF79" s="10">
        <f t="shared" ca="1" si="298"/>
        <v>24.406479109542396</v>
      </c>
      <c r="CG79" s="10">
        <f t="shared" ca="1" si="298"/>
        <v>26.171769653355867</v>
      </c>
      <c r="CH79" s="10">
        <f t="shared" ca="1" si="298"/>
        <v>28.021011798599574</v>
      </c>
      <c r="CI79" s="10">
        <f t="shared" ca="1" si="298"/>
        <v>29.957653879869877</v>
      </c>
      <c r="CJ79" s="10">
        <f t="shared" ca="1" si="298"/>
        <v>31.985275575397655</v>
      </c>
      <c r="CK79" s="10">
        <f t="shared" ca="1" si="298"/>
        <v>34.107592684165212</v>
      </c>
      <c r="CL79" s="10">
        <f t="shared" ca="1" si="298"/>
        <v>36.328462071440974</v>
      </c>
      <c r="CM79" s="10">
        <f t="shared" ca="1" si="298"/>
        <v>38.651886788537524</v>
      </c>
      <c r="CN79" s="10">
        <f t="shared" ca="1" si="298"/>
        <v>41.082021372795587</v>
      </c>
      <c r="CO79" s="10">
        <f t="shared" ca="1" si="298"/>
        <v>43.623177333999436</v>
      </c>
      <c r="CP79" s="10">
        <f t="shared" ca="1" si="298"/>
        <v>0</v>
      </c>
      <c r="CQ79" s="10">
        <f t="shared" ca="1" si="298"/>
        <v>0</v>
      </c>
      <c r="CR79" s="10">
        <f t="shared" ca="1" si="298"/>
        <v>0</v>
      </c>
      <c r="CS79" s="10">
        <f t="shared" ca="1" si="298"/>
        <v>0</v>
      </c>
      <c r="CT79" s="10">
        <f t="shared" ca="1" si="298"/>
        <v>0</v>
      </c>
      <c r="CU79" s="10">
        <f t="shared" ca="1" si="298"/>
        <v>0</v>
      </c>
      <c r="CV79" s="10">
        <f t="shared" ca="1" si="298"/>
        <v>0</v>
      </c>
      <c r="CW79" s="10">
        <f t="shared" ref="CW79:DA79" ca="1" si="299">(CX$12/$F$8*CW388-CW182*$F$7)*$C79</f>
        <v>0</v>
      </c>
      <c r="CX79" s="10">
        <f t="shared" ca="1" si="299"/>
        <v>0</v>
      </c>
      <c r="CY79" s="10">
        <f t="shared" ca="1" si="299"/>
        <v>0</v>
      </c>
      <c r="CZ79" s="10">
        <f t="shared" ca="1" si="299"/>
        <v>0</v>
      </c>
      <c r="DA79" s="10">
        <f t="shared" ca="1" si="299"/>
        <v>0</v>
      </c>
    </row>
    <row r="80" spans="3:105">
      <c r="C80" s="16">
        <f t="shared" ca="1" si="123"/>
        <v>1</v>
      </c>
      <c r="D80" s="58">
        <f t="shared" ca="1" si="218"/>
        <v>572.00030136366468</v>
      </c>
      <c r="E80" s="3">
        <f t="shared" si="127"/>
        <v>60</v>
      </c>
      <c r="F80" s="10">
        <f t="shared" ref="F80:AJ80" ca="1" si="300">(G$12/$F$8*F389-F183*$F$7)*$C80</f>
        <v>0</v>
      </c>
      <c r="G80" s="10">
        <f t="shared" ca="1" si="300"/>
        <v>0</v>
      </c>
      <c r="H80" s="10">
        <f t="shared" ca="1" si="300"/>
        <v>0</v>
      </c>
      <c r="I80" s="10">
        <f t="shared" ca="1" si="300"/>
        <v>0</v>
      </c>
      <c r="J80" s="10">
        <f t="shared" ca="1" si="300"/>
        <v>0</v>
      </c>
      <c r="K80" s="10">
        <f t="shared" ca="1" si="300"/>
        <v>0</v>
      </c>
      <c r="L80" s="10">
        <f t="shared" ca="1" si="300"/>
        <v>0</v>
      </c>
      <c r="M80" s="10">
        <f t="shared" ca="1" si="300"/>
        <v>0</v>
      </c>
      <c r="N80" s="10">
        <f t="shared" ca="1" si="300"/>
        <v>0</v>
      </c>
      <c r="O80" s="10">
        <f t="shared" ca="1" si="300"/>
        <v>0</v>
      </c>
      <c r="P80" s="10">
        <f t="shared" ca="1" si="300"/>
        <v>0</v>
      </c>
      <c r="Q80" s="10">
        <f t="shared" ca="1" si="300"/>
        <v>0</v>
      </c>
      <c r="R80" s="10">
        <f t="shared" ca="1" si="300"/>
        <v>0</v>
      </c>
      <c r="S80" s="10">
        <f t="shared" ca="1" si="300"/>
        <v>0</v>
      </c>
      <c r="T80" s="10">
        <f t="shared" ca="1" si="300"/>
        <v>0</v>
      </c>
      <c r="U80" s="10">
        <f t="shared" ca="1" si="300"/>
        <v>0</v>
      </c>
      <c r="V80" s="10">
        <f t="shared" ca="1" si="300"/>
        <v>0</v>
      </c>
      <c r="W80" s="10">
        <f t="shared" ca="1" si="300"/>
        <v>0</v>
      </c>
      <c r="X80" s="10">
        <f t="shared" ca="1" si="300"/>
        <v>0</v>
      </c>
      <c r="Y80" s="10">
        <f t="shared" ca="1" si="300"/>
        <v>0</v>
      </c>
      <c r="Z80" s="10">
        <f t="shared" ca="1" si="300"/>
        <v>0</v>
      </c>
      <c r="AA80" s="10">
        <f t="shared" ca="1" si="300"/>
        <v>0</v>
      </c>
      <c r="AB80" s="10">
        <f t="shared" ca="1" si="300"/>
        <v>0</v>
      </c>
      <c r="AC80" s="10">
        <f t="shared" ca="1" si="300"/>
        <v>0</v>
      </c>
      <c r="AD80" s="10">
        <f t="shared" ca="1" si="300"/>
        <v>0</v>
      </c>
      <c r="AE80" s="10">
        <f t="shared" ca="1" si="300"/>
        <v>0</v>
      </c>
      <c r="AF80" s="10">
        <f t="shared" ca="1" si="300"/>
        <v>0</v>
      </c>
      <c r="AG80" s="10">
        <f t="shared" ca="1" si="300"/>
        <v>0</v>
      </c>
      <c r="AH80" s="10">
        <f t="shared" ca="1" si="300"/>
        <v>0</v>
      </c>
      <c r="AI80" s="10">
        <f t="shared" ca="1" si="300"/>
        <v>0</v>
      </c>
      <c r="AJ80" s="10">
        <f t="shared" ca="1" si="300"/>
        <v>0</v>
      </c>
      <c r="AK80" s="10">
        <f t="shared" ref="AK80:CV80" ca="1" si="301">(AL$12/$F$8*AK389-AK183*$F$7)*$C80</f>
        <v>0</v>
      </c>
      <c r="AL80" s="10">
        <f t="shared" ca="1" si="301"/>
        <v>0</v>
      </c>
      <c r="AM80" s="10">
        <f t="shared" ca="1" si="301"/>
        <v>0</v>
      </c>
      <c r="AN80" s="10">
        <f t="shared" ca="1" si="301"/>
        <v>0</v>
      </c>
      <c r="AO80" s="10">
        <f t="shared" ca="1" si="301"/>
        <v>0</v>
      </c>
      <c r="AP80" s="10">
        <f t="shared" ca="1" si="301"/>
        <v>0</v>
      </c>
      <c r="AQ80" s="10">
        <f t="shared" ca="1" si="301"/>
        <v>0</v>
      </c>
      <c r="AR80" s="10">
        <f t="shared" ca="1" si="301"/>
        <v>0</v>
      </c>
      <c r="AS80" s="10">
        <f t="shared" ca="1" si="301"/>
        <v>0</v>
      </c>
      <c r="AT80" s="10">
        <f t="shared" ca="1" si="301"/>
        <v>0</v>
      </c>
      <c r="AU80" s="10">
        <f t="shared" ca="1" si="301"/>
        <v>0</v>
      </c>
      <c r="AV80" s="10">
        <f t="shared" ca="1" si="301"/>
        <v>0</v>
      </c>
      <c r="AW80" s="10">
        <f t="shared" ca="1" si="301"/>
        <v>0</v>
      </c>
      <c r="AX80" s="10">
        <f t="shared" ca="1" si="301"/>
        <v>0</v>
      </c>
      <c r="AY80" s="10">
        <f t="shared" ca="1" si="301"/>
        <v>0</v>
      </c>
      <c r="AZ80" s="10">
        <f t="shared" ca="1" si="301"/>
        <v>0</v>
      </c>
      <c r="BA80" s="10">
        <f t="shared" ca="1" si="301"/>
        <v>0</v>
      </c>
      <c r="BB80" s="10">
        <f t="shared" ca="1" si="301"/>
        <v>0</v>
      </c>
      <c r="BC80" s="10">
        <f t="shared" ca="1" si="301"/>
        <v>0</v>
      </c>
      <c r="BD80" s="10">
        <f t="shared" ca="1" si="301"/>
        <v>0</v>
      </c>
      <c r="BE80" s="10">
        <f t="shared" ca="1" si="301"/>
        <v>0</v>
      </c>
      <c r="BF80" s="10">
        <f t="shared" ca="1" si="301"/>
        <v>0</v>
      </c>
      <c r="BG80" s="10">
        <f t="shared" ca="1" si="301"/>
        <v>0</v>
      </c>
      <c r="BH80" s="10">
        <f t="shared" ca="1" si="301"/>
        <v>0</v>
      </c>
      <c r="BI80" s="10">
        <f t="shared" ca="1" si="301"/>
        <v>0</v>
      </c>
      <c r="BJ80" s="10">
        <f t="shared" ca="1" si="301"/>
        <v>0</v>
      </c>
      <c r="BK80" s="10">
        <f t="shared" ca="1" si="301"/>
        <v>0</v>
      </c>
      <c r="BL80" s="10">
        <f t="shared" ca="1" si="301"/>
        <v>0</v>
      </c>
      <c r="BM80" s="10">
        <f t="shared" ca="1" si="301"/>
        <v>2.4786679725758809</v>
      </c>
      <c r="BN80" s="10">
        <f t="shared" ca="1" si="301"/>
        <v>3.142188322157736</v>
      </c>
      <c r="BO80" s="10">
        <f t="shared" ca="1" si="301"/>
        <v>3.8432890915391802</v>
      </c>
      <c r="BP80" s="10">
        <f t="shared" ca="1" si="301"/>
        <v>4.5836279375935653</v>
      </c>
      <c r="BQ80" s="10">
        <f t="shared" ca="1" si="301"/>
        <v>5.3649281542288314</v>
      </c>
      <c r="BR80" s="10">
        <f t="shared" ca="1" si="301"/>
        <v>6.188981118718381</v>
      </c>
      <c r="BS80" s="10">
        <f t="shared" ca="1" si="301"/>
        <v>7.0576488257384966</v>
      </c>
      <c r="BT80" s="10">
        <f t="shared" ca="1" si="301"/>
        <v>7.972866512172974</v>
      </c>
      <c r="BU80" s="10">
        <f t="shared" ca="1" si="301"/>
        <v>8.9366453758503503</v>
      </c>
      <c r="BV80" s="10">
        <f t="shared" ca="1" si="301"/>
        <v>9.9510753914874197</v>
      </c>
      <c r="BW80" s="10">
        <f t="shared" ca="1" si="301"/>
        <v>11.018328227224446</v>
      </c>
      <c r="BX80" s="10">
        <f t="shared" ca="1" si="301"/>
        <v>12.140660265253352</v>
      </c>
      <c r="BY80" s="10">
        <f t="shared" ca="1" si="301"/>
        <v>13.320415730159498</v>
      </c>
      <c r="BZ80" s="10">
        <f t="shared" ca="1" si="301"/>
        <v>14.560029928721274</v>
      </c>
      <c r="CA80" s="10">
        <f t="shared" ca="1" si="301"/>
        <v>15.862032605039621</v>
      </c>
      <c r="CB80" s="10">
        <f t="shared" ca="1" si="301"/>
        <v>17.229051415001216</v>
      </c>
      <c r="CC80" s="10">
        <f t="shared" ca="1" si="301"/>
        <v>18.66381552421597</v>
      </c>
      <c r="CD80" s="10">
        <f t="shared" ca="1" si="301"/>
        <v>20.169159333710112</v>
      </c>
      <c r="CE80" s="10">
        <f t="shared" ca="1" si="301"/>
        <v>21.748026337802102</v>
      </c>
      <c r="CF80" s="10">
        <f t="shared" ca="1" si="301"/>
        <v>23.403473118739285</v>
      </c>
      <c r="CG80" s="10">
        <f t="shared" ca="1" si="301"/>
        <v>25.138673482828665</v>
      </c>
      <c r="CH80" s="10">
        <f t="shared" ca="1" si="301"/>
        <v>26.956922742956554</v>
      </c>
      <c r="CI80" s="10">
        <f t="shared" ca="1" si="301"/>
        <v>28.861642152557565</v>
      </c>
      <c r="CJ80" s="10">
        <f t="shared" ca="1" si="301"/>
        <v>30.85638349626597</v>
      </c>
      <c r="CK80" s="10">
        <f t="shared" ca="1" si="301"/>
        <v>32.944833842659577</v>
      </c>
      <c r="CL80" s="10">
        <f t="shared" ca="1" si="301"/>
        <v>35.130820464690174</v>
      </c>
      <c r="CM80" s="10">
        <f t="shared" ca="1" si="301"/>
        <v>37.418315933584196</v>
      </c>
      <c r="CN80" s="10">
        <f t="shared" ca="1" si="301"/>
        <v>39.811443392193659</v>
      </c>
      <c r="CO80" s="10">
        <f t="shared" ca="1" si="301"/>
        <v>42.314482013979458</v>
      </c>
      <c r="CP80" s="10">
        <f t="shared" ca="1" si="301"/>
        <v>44.931872654019415</v>
      </c>
      <c r="CQ80" s="10">
        <f t="shared" ca="1" si="301"/>
        <v>0</v>
      </c>
      <c r="CR80" s="10">
        <f t="shared" ca="1" si="301"/>
        <v>0</v>
      </c>
      <c r="CS80" s="10">
        <f t="shared" ca="1" si="301"/>
        <v>0</v>
      </c>
      <c r="CT80" s="10">
        <f t="shared" ca="1" si="301"/>
        <v>0</v>
      </c>
      <c r="CU80" s="10">
        <f t="shared" ca="1" si="301"/>
        <v>0</v>
      </c>
      <c r="CV80" s="10">
        <f t="shared" ca="1" si="301"/>
        <v>0</v>
      </c>
      <c r="CW80" s="10">
        <f t="shared" ref="CW80:DA80" ca="1" si="302">(CX$12/$F$8*CW389-CW183*$F$7)*$C80</f>
        <v>0</v>
      </c>
      <c r="CX80" s="10">
        <f t="shared" ca="1" si="302"/>
        <v>0</v>
      </c>
      <c r="CY80" s="10">
        <f t="shared" ca="1" si="302"/>
        <v>0</v>
      </c>
      <c r="CZ80" s="10">
        <f t="shared" ca="1" si="302"/>
        <v>0</v>
      </c>
      <c r="DA80" s="10">
        <f t="shared" ca="1" si="302"/>
        <v>0</v>
      </c>
    </row>
    <row r="81" spans="3:105">
      <c r="C81" s="16">
        <f t="shared" ca="1" si="123"/>
        <v>1</v>
      </c>
      <c r="D81" s="58">
        <f t="shared" ca="1" si="218"/>
        <v>589.1603104045746</v>
      </c>
      <c r="E81" s="3">
        <f t="shared" si="127"/>
        <v>61</v>
      </c>
      <c r="F81" s="10">
        <f t="shared" ref="F81:AJ81" ca="1" si="303">(G$12/$F$8*F390-F184*$F$7)*$C81</f>
        <v>0</v>
      </c>
      <c r="G81" s="10">
        <f t="shared" ca="1" si="303"/>
        <v>0</v>
      </c>
      <c r="H81" s="10">
        <f t="shared" ca="1" si="303"/>
        <v>0</v>
      </c>
      <c r="I81" s="10">
        <f t="shared" ca="1" si="303"/>
        <v>0</v>
      </c>
      <c r="J81" s="10">
        <f t="shared" ca="1" si="303"/>
        <v>0</v>
      </c>
      <c r="K81" s="10">
        <f t="shared" ca="1" si="303"/>
        <v>0</v>
      </c>
      <c r="L81" s="10">
        <f t="shared" ca="1" si="303"/>
        <v>0</v>
      </c>
      <c r="M81" s="10">
        <f t="shared" ca="1" si="303"/>
        <v>0</v>
      </c>
      <c r="N81" s="10">
        <f t="shared" ca="1" si="303"/>
        <v>0</v>
      </c>
      <c r="O81" s="10">
        <f t="shared" ca="1" si="303"/>
        <v>0</v>
      </c>
      <c r="P81" s="10">
        <f t="shared" ca="1" si="303"/>
        <v>0</v>
      </c>
      <c r="Q81" s="10">
        <f t="shared" ca="1" si="303"/>
        <v>0</v>
      </c>
      <c r="R81" s="10">
        <f t="shared" ca="1" si="303"/>
        <v>0</v>
      </c>
      <c r="S81" s="10">
        <f t="shared" ca="1" si="303"/>
        <v>0</v>
      </c>
      <c r="T81" s="10">
        <f t="shared" ca="1" si="303"/>
        <v>0</v>
      </c>
      <c r="U81" s="10">
        <f t="shared" ca="1" si="303"/>
        <v>0</v>
      </c>
      <c r="V81" s="10">
        <f t="shared" ca="1" si="303"/>
        <v>0</v>
      </c>
      <c r="W81" s="10">
        <f t="shared" ca="1" si="303"/>
        <v>0</v>
      </c>
      <c r="X81" s="10">
        <f t="shared" ca="1" si="303"/>
        <v>0</v>
      </c>
      <c r="Y81" s="10">
        <f t="shared" ca="1" si="303"/>
        <v>0</v>
      </c>
      <c r="Z81" s="10">
        <f t="shared" ca="1" si="303"/>
        <v>0</v>
      </c>
      <c r="AA81" s="10">
        <f t="shared" ca="1" si="303"/>
        <v>0</v>
      </c>
      <c r="AB81" s="10">
        <f t="shared" ca="1" si="303"/>
        <v>0</v>
      </c>
      <c r="AC81" s="10">
        <f t="shared" ca="1" si="303"/>
        <v>0</v>
      </c>
      <c r="AD81" s="10">
        <f t="shared" ca="1" si="303"/>
        <v>0</v>
      </c>
      <c r="AE81" s="10">
        <f t="shared" ca="1" si="303"/>
        <v>0</v>
      </c>
      <c r="AF81" s="10">
        <f t="shared" ca="1" si="303"/>
        <v>0</v>
      </c>
      <c r="AG81" s="10">
        <f t="shared" ca="1" si="303"/>
        <v>0</v>
      </c>
      <c r="AH81" s="10">
        <f t="shared" ca="1" si="303"/>
        <v>0</v>
      </c>
      <c r="AI81" s="10">
        <f t="shared" ca="1" si="303"/>
        <v>0</v>
      </c>
      <c r="AJ81" s="10">
        <f t="shared" ca="1" si="303"/>
        <v>0</v>
      </c>
      <c r="AK81" s="10">
        <f t="shared" ref="AK81:CV81" ca="1" si="304">(AL$12/$F$8*AK390-AK184*$F$7)*$C81</f>
        <v>0</v>
      </c>
      <c r="AL81" s="10">
        <f t="shared" ca="1" si="304"/>
        <v>0</v>
      </c>
      <c r="AM81" s="10">
        <f t="shared" ca="1" si="304"/>
        <v>0</v>
      </c>
      <c r="AN81" s="10">
        <f t="shared" ca="1" si="304"/>
        <v>0</v>
      </c>
      <c r="AO81" s="10">
        <f t="shared" ca="1" si="304"/>
        <v>0</v>
      </c>
      <c r="AP81" s="10">
        <f t="shared" ca="1" si="304"/>
        <v>0</v>
      </c>
      <c r="AQ81" s="10">
        <f t="shared" ca="1" si="304"/>
        <v>0</v>
      </c>
      <c r="AR81" s="10">
        <f t="shared" ca="1" si="304"/>
        <v>0</v>
      </c>
      <c r="AS81" s="10">
        <f t="shared" ca="1" si="304"/>
        <v>0</v>
      </c>
      <c r="AT81" s="10">
        <f t="shared" ca="1" si="304"/>
        <v>0</v>
      </c>
      <c r="AU81" s="10">
        <f t="shared" ca="1" si="304"/>
        <v>0</v>
      </c>
      <c r="AV81" s="10">
        <f t="shared" ca="1" si="304"/>
        <v>0</v>
      </c>
      <c r="AW81" s="10">
        <f t="shared" ca="1" si="304"/>
        <v>0</v>
      </c>
      <c r="AX81" s="10">
        <f t="shared" ca="1" si="304"/>
        <v>0</v>
      </c>
      <c r="AY81" s="10">
        <f t="shared" ca="1" si="304"/>
        <v>0</v>
      </c>
      <c r="AZ81" s="10">
        <f t="shared" ca="1" si="304"/>
        <v>0</v>
      </c>
      <c r="BA81" s="10">
        <f t="shared" ca="1" si="304"/>
        <v>0</v>
      </c>
      <c r="BB81" s="10">
        <f t="shared" ca="1" si="304"/>
        <v>0</v>
      </c>
      <c r="BC81" s="10">
        <f t="shared" ca="1" si="304"/>
        <v>0</v>
      </c>
      <c r="BD81" s="10">
        <f t="shared" ca="1" si="304"/>
        <v>0</v>
      </c>
      <c r="BE81" s="10">
        <f t="shared" ca="1" si="304"/>
        <v>0</v>
      </c>
      <c r="BF81" s="10">
        <f t="shared" ca="1" si="304"/>
        <v>0</v>
      </c>
      <c r="BG81" s="10">
        <f t="shared" ca="1" si="304"/>
        <v>0</v>
      </c>
      <c r="BH81" s="10">
        <f t="shared" ca="1" si="304"/>
        <v>0</v>
      </c>
      <c r="BI81" s="10">
        <f t="shared" ca="1" si="304"/>
        <v>0</v>
      </c>
      <c r="BJ81" s="10">
        <f t="shared" ca="1" si="304"/>
        <v>0</v>
      </c>
      <c r="BK81" s="10">
        <f t="shared" ca="1" si="304"/>
        <v>0</v>
      </c>
      <c r="BL81" s="10">
        <f t="shared" ca="1" si="304"/>
        <v>0</v>
      </c>
      <c r="BM81" s="10">
        <f t="shared" ca="1" si="304"/>
        <v>0</v>
      </c>
      <c r="BN81" s="10">
        <f t="shared" ca="1" si="304"/>
        <v>2.5530280117531596</v>
      </c>
      <c r="BO81" s="10">
        <f t="shared" ca="1" si="304"/>
        <v>3.236453971822467</v>
      </c>
      <c r="BP81" s="10">
        <f t="shared" ca="1" si="304"/>
        <v>3.9585877642853546</v>
      </c>
      <c r="BQ81" s="10">
        <f t="shared" ca="1" si="304"/>
        <v>4.7211367757213729</v>
      </c>
      <c r="BR81" s="10">
        <f t="shared" ca="1" si="304"/>
        <v>5.5258759988556996</v>
      </c>
      <c r="BS81" s="10">
        <f t="shared" ca="1" si="304"/>
        <v>6.374650552279931</v>
      </c>
      <c r="BT81" s="10">
        <f t="shared" ca="1" si="304"/>
        <v>7.2693782905106517</v>
      </c>
      <c r="BU81" s="10">
        <f t="shared" ca="1" si="304"/>
        <v>8.2120525075381607</v>
      </c>
      <c r="BV81" s="10">
        <f t="shared" ca="1" si="304"/>
        <v>9.2047447371258606</v>
      </c>
      <c r="BW81" s="10">
        <f t="shared" ca="1" si="304"/>
        <v>10.249607653232044</v>
      </c>
      <c r="BX81" s="10">
        <f t="shared" ca="1" si="304"/>
        <v>11.348878074041174</v>
      </c>
      <c r="BY81" s="10">
        <f t="shared" ca="1" si="304"/>
        <v>12.504880073210957</v>
      </c>
      <c r="BZ81" s="10">
        <f t="shared" ca="1" si="304"/>
        <v>13.720028202064277</v>
      </c>
      <c r="CA81" s="10">
        <f t="shared" ca="1" si="304"/>
        <v>14.996830826582913</v>
      </c>
      <c r="CB81" s="10">
        <f t="shared" ca="1" si="304"/>
        <v>16.337893583190809</v>
      </c>
      <c r="CC81" s="10">
        <f t="shared" ca="1" si="304"/>
        <v>17.745922957451253</v>
      </c>
      <c r="CD81" s="10">
        <f t="shared" ca="1" si="304"/>
        <v>19.223729989942449</v>
      </c>
      <c r="CE81" s="10">
        <f t="shared" ca="1" si="304"/>
        <v>20.774234113721413</v>
      </c>
      <c r="CF81" s="10">
        <f t="shared" ca="1" si="304"/>
        <v>22.400467127936174</v>
      </c>
      <c r="CG81" s="10">
        <f t="shared" ca="1" si="304"/>
        <v>24.105577312301456</v>
      </c>
      <c r="CH81" s="10">
        <f t="shared" ca="1" si="304"/>
        <v>25.892833687313534</v>
      </c>
      <c r="CI81" s="10">
        <f t="shared" ca="1" si="304"/>
        <v>27.765630425245252</v>
      </c>
      <c r="CJ81" s="10">
        <f t="shared" ca="1" si="304"/>
        <v>29.727491417134289</v>
      </c>
      <c r="CK81" s="10">
        <f t="shared" ca="1" si="304"/>
        <v>31.782075001153949</v>
      </c>
      <c r="CL81" s="10">
        <f t="shared" ca="1" si="304"/>
        <v>33.933178857939374</v>
      </c>
      <c r="CM81" s="10">
        <f t="shared" ca="1" si="304"/>
        <v>36.184745078630876</v>
      </c>
      <c r="CN81" s="10">
        <f t="shared" ca="1" si="304"/>
        <v>38.540865411591739</v>
      </c>
      <c r="CO81" s="10">
        <f t="shared" ca="1" si="304"/>
        <v>41.005786693959472</v>
      </c>
      <c r="CP81" s="10">
        <f t="shared" ca="1" si="304"/>
        <v>43.583916474398833</v>
      </c>
      <c r="CQ81" s="10">
        <f t="shared" ca="1" si="304"/>
        <v>46.279828833640003</v>
      </c>
      <c r="CR81" s="10">
        <f t="shared" ca="1" si="304"/>
        <v>0</v>
      </c>
      <c r="CS81" s="10">
        <f t="shared" ca="1" si="304"/>
        <v>0</v>
      </c>
      <c r="CT81" s="10">
        <f t="shared" ca="1" si="304"/>
        <v>0</v>
      </c>
      <c r="CU81" s="10">
        <f t="shared" ca="1" si="304"/>
        <v>0</v>
      </c>
      <c r="CV81" s="10">
        <f t="shared" ca="1" si="304"/>
        <v>0</v>
      </c>
      <c r="CW81" s="10">
        <f t="shared" ref="CW81:DA81" ca="1" si="305">(CX$12/$F$8*CW390-CW184*$F$7)*$C81</f>
        <v>0</v>
      </c>
      <c r="CX81" s="10">
        <f t="shared" ca="1" si="305"/>
        <v>0</v>
      </c>
      <c r="CY81" s="10">
        <f t="shared" ca="1" si="305"/>
        <v>0</v>
      </c>
      <c r="CZ81" s="10">
        <f t="shared" ca="1" si="305"/>
        <v>0</v>
      </c>
      <c r="DA81" s="10">
        <f t="shared" ca="1" si="305"/>
        <v>0</v>
      </c>
    </row>
    <row r="82" spans="3:105">
      <c r="C82" s="16">
        <f t="shared" ca="1" si="123"/>
        <v>1</v>
      </c>
      <c r="D82" s="58">
        <f t="shared" ca="1" si="218"/>
        <v>606.83511971671192</v>
      </c>
      <c r="E82" s="3">
        <f t="shared" si="127"/>
        <v>62</v>
      </c>
      <c r="F82" s="10">
        <f t="shared" ref="F82:AJ82" ca="1" si="306">(G$12/$F$8*F391-F185*$F$7)*$C82</f>
        <v>0</v>
      </c>
      <c r="G82" s="10">
        <f t="shared" ca="1" si="306"/>
        <v>0</v>
      </c>
      <c r="H82" s="10">
        <f t="shared" ca="1" si="306"/>
        <v>0</v>
      </c>
      <c r="I82" s="10">
        <f t="shared" ca="1" si="306"/>
        <v>0</v>
      </c>
      <c r="J82" s="10">
        <f t="shared" ca="1" si="306"/>
        <v>0</v>
      </c>
      <c r="K82" s="10">
        <f t="shared" ca="1" si="306"/>
        <v>0</v>
      </c>
      <c r="L82" s="10">
        <f t="shared" ca="1" si="306"/>
        <v>0</v>
      </c>
      <c r="M82" s="10">
        <f t="shared" ca="1" si="306"/>
        <v>0</v>
      </c>
      <c r="N82" s="10">
        <f t="shared" ca="1" si="306"/>
        <v>0</v>
      </c>
      <c r="O82" s="10">
        <f t="shared" ca="1" si="306"/>
        <v>0</v>
      </c>
      <c r="P82" s="10">
        <f t="shared" ca="1" si="306"/>
        <v>0</v>
      </c>
      <c r="Q82" s="10">
        <f t="shared" ca="1" si="306"/>
        <v>0</v>
      </c>
      <c r="R82" s="10">
        <f t="shared" ca="1" si="306"/>
        <v>0</v>
      </c>
      <c r="S82" s="10">
        <f t="shared" ca="1" si="306"/>
        <v>0</v>
      </c>
      <c r="T82" s="10">
        <f t="shared" ca="1" si="306"/>
        <v>0</v>
      </c>
      <c r="U82" s="10">
        <f t="shared" ca="1" si="306"/>
        <v>0</v>
      </c>
      <c r="V82" s="10">
        <f t="shared" ca="1" si="306"/>
        <v>0</v>
      </c>
      <c r="W82" s="10">
        <f t="shared" ca="1" si="306"/>
        <v>0</v>
      </c>
      <c r="X82" s="10">
        <f t="shared" ca="1" si="306"/>
        <v>0</v>
      </c>
      <c r="Y82" s="10">
        <f t="shared" ca="1" si="306"/>
        <v>0</v>
      </c>
      <c r="Z82" s="10">
        <f t="shared" ca="1" si="306"/>
        <v>0</v>
      </c>
      <c r="AA82" s="10">
        <f t="shared" ca="1" si="306"/>
        <v>0</v>
      </c>
      <c r="AB82" s="10">
        <f t="shared" ca="1" si="306"/>
        <v>0</v>
      </c>
      <c r="AC82" s="10">
        <f t="shared" ca="1" si="306"/>
        <v>0</v>
      </c>
      <c r="AD82" s="10">
        <f t="shared" ca="1" si="306"/>
        <v>0</v>
      </c>
      <c r="AE82" s="10">
        <f t="shared" ca="1" si="306"/>
        <v>0</v>
      </c>
      <c r="AF82" s="10">
        <f t="shared" ca="1" si="306"/>
        <v>0</v>
      </c>
      <c r="AG82" s="10">
        <f t="shared" ca="1" si="306"/>
        <v>0</v>
      </c>
      <c r="AH82" s="10">
        <f t="shared" ca="1" si="306"/>
        <v>0</v>
      </c>
      <c r="AI82" s="10">
        <f t="shared" ca="1" si="306"/>
        <v>0</v>
      </c>
      <c r="AJ82" s="10">
        <f t="shared" ca="1" si="306"/>
        <v>0</v>
      </c>
      <c r="AK82" s="10">
        <f t="shared" ref="AK82:CV82" ca="1" si="307">(AL$12/$F$8*AK391-AK185*$F$7)*$C82</f>
        <v>0</v>
      </c>
      <c r="AL82" s="10">
        <f t="shared" ca="1" si="307"/>
        <v>0</v>
      </c>
      <c r="AM82" s="10">
        <f t="shared" ca="1" si="307"/>
        <v>0</v>
      </c>
      <c r="AN82" s="10">
        <f t="shared" ca="1" si="307"/>
        <v>0</v>
      </c>
      <c r="AO82" s="10">
        <f t="shared" ca="1" si="307"/>
        <v>0</v>
      </c>
      <c r="AP82" s="10">
        <f t="shared" ca="1" si="307"/>
        <v>0</v>
      </c>
      <c r="AQ82" s="10">
        <f t="shared" ca="1" si="307"/>
        <v>0</v>
      </c>
      <c r="AR82" s="10">
        <f t="shared" ca="1" si="307"/>
        <v>0</v>
      </c>
      <c r="AS82" s="10">
        <f t="shared" ca="1" si="307"/>
        <v>0</v>
      </c>
      <c r="AT82" s="10">
        <f t="shared" ca="1" si="307"/>
        <v>0</v>
      </c>
      <c r="AU82" s="10">
        <f t="shared" ca="1" si="307"/>
        <v>0</v>
      </c>
      <c r="AV82" s="10">
        <f t="shared" ca="1" si="307"/>
        <v>0</v>
      </c>
      <c r="AW82" s="10">
        <f t="shared" ca="1" si="307"/>
        <v>0</v>
      </c>
      <c r="AX82" s="10">
        <f t="shared" ca="1" si="307"/>
        <v>0</v>
      </c>
      <c r="AY82" s="10">
        <f t="shared" ca="1" si="307"/>
        <v>0</v>
      </c>
      <c r="AZ82" s="10">
        <f t="shared" ca="1" si="307"/>
        <v>0</v>
      </c>
      <c r="BA82" s="10">
        <f t="shared" ca="1" si="307"/>
        <v>0</v>
      </c>
      <c r="BB82" s="10">
        <f t="shared" ca="1" si="307"/>
        <v>0</v>
      </c>
      <c r="BC82" s="10">
        <f t="shared" ca="1" si="307"/>
        <v>0</v>
      </c>
      <c r="BD82" s="10">
        <f t="shared" ca="1" si="307"/>
        <v>0</v>
      </c>
      <c r="BE82" s="10">
        <f t="shared" ca="1" si="307"/>
        <v>0</v>
      </c>
      <c r="BF82" s="10">
        <f t="shared" ca="1" si="307"/>
        <v>0</v>
      </c>
      <c r="BG82" s="10">
        <f t="shared" ca="1" si="307"/>
        <v>0</v>
      </c>
      <c r="BH82" s="10">
        <f t="shared" ca="1" si="307"/>
        <v>0</v>
      </c>
      <c r="BI82" s="10">
        <f t="shared" ca="1" si="307"/>
        <v>0</v>
      </c>
      <c r="BJ82" s="10">
        <f t="shared" ca="1" si="307"/>
        <v>0</v>
      </c>
      <c r="BK82" s="10">
        <f t="shared" ca="1" si="307"/>
        <v>0</v>
      </c>
      <c r="BL82" s="10">
        <f t="shared" ca="1" si="307"/>
        <v>0</v>
      </c>
      <c r="BM82" s="10">
        <f t="shared" ca="1" si="307"/>
        <v>0</v>
      </c>
      <c r="BN82" s="10">
        <f t="shared" ca="1" si="307"/>
        <v>0</v>
      </c>
      <c r="BO82" s="10">
        <f t="shared" ca="1" si="307"/>
        <v>2.6296188521057537</v>
      </c>
      <c r="BP82" s="10">
        <f t="shared" ca="1" si="307"/>
        <v>3.3335475909771404</v>
      </c>
      <c r="BQ82" s="10">
        <f t="shared" ca="1" si="307"/>
        <v>4.0773453972139144</v>
      </c>
      <c r="BR82" s="10">
        <f t="shared" ca="1" si="307"/>
        <v>4.8627708789930146</v>
      </c>
      <c r="BS82" s="10">
        <f t="shared" ca="1" si="307"/>
        <v>5.6916522788213655</v>
      </c>
      <c r="BT82" s="10">
        <f t="shared" ca="1" si="307"/>
        <v>6.5658900688483293</v>
      </c>
      <c r="BU82" s="10">
        <f t="shared" ca="1" si="307"/>
        <v>7.4874596392259676</v>
      </c>
      <c r="BV82" s="10">
        <f t="shared" ca="1" si="307"/>
        <v>8.4584140827643033</v>
      </c>
      <c r="BW82" s="10">
        <f t="shared" ca="1" si="307"/>
        <v>9.4808870792396363</v>
      </c>
      <c r="BX82" s="10">
        <f t="shared" ca="1" si="307"/>
        <v>10.557095882829003</v>
      </c>
      <c r="BY82" s="10">
        <f t="shared" ca="1" si="307"/>
        <v>11.689344416262415</v>
      </c>
      <c r="BZ82" s="10">
        <f t="shared" ca="1" si="307"/>
        <v>12.880026475407279</v>
      </c>
      <c r="CA82" s="10">
        <f t="shared" ca="1" si="307"/>
        <v>14.131629048126207</v>
      </c>
      <c r="CB82" s="10">
        <f t="shared" ca="1" si="307"/>
        <v>15.4467357513804</v>
      </c>
      <c r="CC82" s="10">
        <f t="shared" ca="1" si="307"/>
        <v>16.828030390686536</v>
      </c>
      <c r="CD82" s="10">
        <f t="shared" ca="1" si="307"/>
        <v>18.278300646174785</v>
      </c>
      <c r="CE82" s="10">
        <f t="shared" ca="1" si="307"/>
        <v>19.800441889640719</v>
      </c>
      <c r="CF82" s="10">
        <f t="shared" ca="1" si="307"/>
        <v>21.39746113713306</v>
      </c>
      <c r="CG82" s="10">
        <f t="shared" ca="1" si="307"/>
        <v>23.072481141774254</v>
      </c>
      <c r="CH82" s="10">
        <f t="shared" ca="1" si="307"/>
        <v>24.82874463167051</v>
      </c>
      <c r="CI82" s="10">
        <f t="shared" ca="1" si="307"/>
        <v>26.66961869793294</v>
      </c>
      <c r="CJ82" s="10">
        <f t="shared" ca="1" si="307"/>
        <v>28.598599338002607</v>
      </c>
      <c r="CK82" s="10">
        <f t="shared" ca="1" si="307"/>
        <v>30.619316159648314</v>
      </c>
      <c r="CL82" s="10">
        <f t="shared" ca="1" si="307"/>
        <v>32.735537251188575</v>
      </c>
      <c r="CM82" s="10">
        <f t="shared" ca="1" si="307"/>
        <v>34.951174223677548</v>
      </c>
      <c r="CN82" s="10">
        <f t="shared" ca="1" si="307"/>
        <v>37.270287430989811</v>
      </c>
      <c r="CO82" s="10">
        <f t="shared" ca="1" si="307"/>
        <v>39.697091373939486</v>
      </c>
      <c r="CP82" s="10">
        <f t="shared" ca="1" si="307"/>
        <v>42.235960294778252</v>
      </c>
      <c r="CQ82" s="10">
        <f t="shared" ca="1" si="307"/>
        <v>44.8914339686308</v>
      </c>
      <c r="CR82" s="10">
        <f t="shared" ca="1" si="307"/>
        <v>47.6682236986492</v>
      </c>
      <c r="CS82" s="10">
        <f t="shared" ca="1" si="307"/>
        <v>0</v>
      </c>
      <c r="CT82" s="10">
        <f t="shared" ca="1" si="307"/>
        <v>0</v>
      </c>
      <c r="CU82" s="10">
        <f t="shared" ca="1" si="307"/>
        <v>0</v>
      </c>
      <c r="CV82" s="10">
        <f t="shared" ca="1" si="307"/>
        <v>0</v>
      </c>
      <c r="CW82" s="10">
        <f t="shared" ref="CW82:DA82" ca="1" si="308">(CX$12/$F$8*CW391-CW185*$F$7)*$C82</f>
        <v>0</v>
      </c>
      <c r="CX82" s="10">
        <f t="shared" ca="1" si="308"/>
        <v>0</v>
      </c>
      <c r="CY82" s="10">
        <f t="shared" ca="1" si="308"/>
        <v>0</v>
      </c>
      <c r="CZ82" s="10">
        <f t="shared" ca="1" si="308"/>
        <v>0</v>
      </c>
      <c r="DA82" s="10">
        <f t="shared" ca="1" si="308"/>
        <v>0</v>
      </c>
    </row>
    <row r="83" spans="3:105">
      <c r="C83" s="16">
        <f t="shared" ca="1" si="123"/>
        <v>1</v>
      </c>
      <c r="D83" s="58">
        <f t="shared" ca="1" si="218"/>
        <v>625.0401733082133</v>
      </c>
      <c r="E83" s="3">
        <f t="shared" si="127"/>
        <v>63</v>
      </c>
      <c r="F83" s="10">
        <f t="shared" ref="F83:AJ83" ca="1" si="309">(G$12/$F$8*F392-F186*$F$7)*$C83</f>
        <v>0</v>
      </c>
      <c r="G83" s="10">
        <f t="shared" ca="1" si="309"/>
        <v>0</v>
      </c>
      <c r="H83" s="10">
        <f t="shared" ca="1" si="309"/>
        <v>0</v>
      </c>
      <c r="I83" s="10">
        <f t="shared" ca="1" si="309"/>
        <v>0</v>
      </c>
      <c r="J83" s="10">
        <f t="shared" ca="1" si="309"/>
        <v>0</v>
      </c>
      <c r="K83" s="10">
        <f t="shared" ca="1" si="309"/>
        <v>0</v>
      </c>
      <c r="L83" s="10">
        <f t="shared" ca="1" si="309"/>
        <v>0</v>
      </c>
      <c r="M83" s="10">
        <f t="shared" ca="1" si="309"/>
        <v>0</v>
      </c>
      <c r="N83" s="10">
        <f t="shared" ca="1" si="309"/>
        <v>0</v>
      </c>
      <c r="O83" s="10">
        <f t="shared" ca="1" si="309"/>
        <v>0</v>
      </c>
      <c r="P83" s="10">
        <f t="shared" ca="1" si="309"/>
        <v>0</v>
      </c>
      <c r="Q83" s="10">
        <f t="shared" ca="1" si="309"/>
        <v>0</v>
      </c>
      <c r="R83" s="10">
        <f t="shared" ca="1" si="309"/>
        <v>0</v>
      </c>
      <c r="S83" s="10">
        <f t="shared" ca="1" si="309"/>
        <v>0</v>
      </c>
      <c r="T83" s="10">
        <f t="shared" ca="1" si="309"/>
        <v>0</v>
      </c>
      <c r="U83" s="10">
        <f t="shared" ca="1" si="309"/>
        <v>0</v>
      </c>
      <c r="V83" s="10">
        <f t="shared" ca="1" si="309"/>
        <v>0</v>
      </c>
      <c r="W83" s="10">
        <f t="shared" ca="1" si="309"/>
        <v>0</v>
      </c>
      <c r="X83" s="10">
        <f t="shared" ca="1" si="309"/>
        <v>0</v>
      </c>
      <c r="Y83" s="10">
        <f t="shared" ca="1" si="309"/>
        <v>0</v>
      </c>
      <c r="Z83" s="10">
        <f t="shared" ca="1" si="309"/>
        <v>0</v>
      </c>
      <c r="AA83" s="10">
        <f t="shared" ca="1" si="309"/>
        <v>0</v>
      </c>
      <c r="AB83" s="10">
        <f t="shared" ca="1" si="309"/>
        <v>0</v>
      </c>
      <c r="AC83" s="10">
        <f t="shared" ca="1" si="309"/>
        <v>0</v>
      </c>
      <c r="AD83" s="10">
        <f t="shared" ca="1" si="309"/>
        <v>0</v>
      </c>
      <c r="AE83" s="10">
        <f t="shared" ca="1" si="309"/>
        <v>0</v>
      </c>
      <c r="AF83" s="10">
        <f t="shared" ca="1" si="309"/>
        <v>0</v>
      </c>
      <c r="AG83" s="10">
        <f t="shared" ca="1" si="309"/>
        <v>0</v>
      </c>
      <c r="AH83" s="10">
        <f t="shared" ca="1" si="309"/>
        <v>0</v>
      </c>
      <c r="AI83" s="10">
        <f t="shared" ca="1" si="309"/>
        <v>0</v>
      </c>
      <c r="AJ83" s="10">
        <f t="shared" ca="1" si="309"/>
        <v>0</v>
      </c>
      <c r="AK83" s="10">
        <f t="shared" ref="AK83:CV83" ca="1" si="310">(AL$12/$F$8*AK392-AK186*$F$7)*$C83</f>
        <v>0</v>
      </c>
      <c r="AL83" s="10">
        <f t="shared" ca="1" si="310"/>
        <v>0</v>
      </c>
      <c r="AM83" s="10">
        <f t="shared" ca="1" si="310"/>
        <v>0</v>
      </c>
      <c r="AN83" s="10">
        <f t="shared" ca="1" si="310"/>
        <v>0</v>
      </c>
      <c r="AO83" s="10">
        <f t="shared" ca="1" si="310"/>
        <v>0</v>
      </c>
      <c r="AP83" s="10">
        <f t="shared" ca="1" si="310"/>
        <v>0</v>
      </c>
      <c r="AQ83" s="10">
        <f t="shared" ca="1" si="310"/>
        <v>0</v>
      </c>
      <c r="AR83" s="10">
        <f t="shared" ca="1" si="310"/>
        <v>0</v>
      </c>
      <c r="AS83" s="10">
        <f t="shared" ca="1" si="310"/>
        <v>0</v>
      </c>
      <c r="AT83" s="10">
        <f t="shared" ca="1" si="310"/>
        <v>0</v>
      </c>
      <c r="AU83" s="10">
        <f t="shared" ca="1" si="310"/>
        <v>0</v>
      </c>
      <c r="AV83" s="10">
        <f t="shared" ca="1" si="310"/>
        <v>0</v>
      </c>
      <c r="AW83" s="10">
        <f t="shared" ca="1" si="310"/>
        <v>0</v>
      </c>
      <c r="AX83" s="10">
        <f t="shared" ca="1" si="310"/>
        <v>0</v>
      </c>
      <c r="AY83" s="10">
        <f t="shared" ca="1" si="310"/>
        <v>0</v>
      </c>
      <c r="AZ83" s="10">
        <f t="shared" ca="1" si="310"/>
        <v>0</v>
      </c>
      <c r="BA83" s="10">
        <f t="shared" ca="1" si="310"/>
        <v>0</v>
      </c>
      <c r="BB83" s="10">
        <f t="shared" ca="1" si="310"/>
        <v>0</v>
      </c>
      <c r="BC83" s="10">
        <f t="shared" ca="1" si="310"/>
        <v>0</v>
      </c>
      <c r="BD83" s="10">
        <f t="shared" ca="1" si="310"/>
        <v>0</v>
      </c>
      <c r="BE83" s="10">
        <f t="shared" ca="1" si="310"/>
        <v>0</v>
      </c>
      <c r="BF83" s="10">
        <f t="shared" ca="1" si="310"/>
        <v>0</v>
      </c>
      <c r="BG83" s="10">
        <f t="shared" ca="1" si="310"/>
        <v>0</v>
      </c>
      <c r="BH83" s="10">
        <f t="shared" ca="1" si="310"/>
        <v>0</v>
      </c>
      <c r="BI83" s="10">
        <f t="shared" ca="1" si="310"/>
        <v>0</v>
      </c>
      <c r="BJ83" s="10">
        <f t="shared" ca="1" si="310"/>
        <v>0</v>
      </c>
      <c r="BK83" s="10">
        <f t="shared" ca="1" si="310"/>
        <v>0</v>
      </c>
      <c r="BL83" s="10">
        <f t="shared" ca="1" si="310"/>
        <v>0</v>
      </c>
      <c r="BM83" s="10">
        <f t="shared" ca="1" si="310"/>
        <v>0</v>
      </c>
      <c r="BN83" s="10">
        <f t="shared" ca="1" si="310"/>
        <v>0</v>
      </c>
      <c r="BO83" s="10">
        <f t="shared" ca="1" si="310"/>
        <v>0</v>
      </c>
      <c r="BP83" s="10">
        <f t="shared" ca="1" si="310"/>
        <v>2.7085074176689261</v>
      </c>
      <c r="BQ83" s="10">
        <f t="shared" ca="1" si="310"/>
        <v>3.4335540187064524</v>
      </c>
      <c r="BR83" s="10">
        <f t="shared" ca="1" si="310"/>
        <v>4.1996657591303297</v>
      </c>
      <c r="BS83" s="10">
        <f t="shared" ca="1" si="310"/>
        <v>5.0086540053627999</v>
      </c>
      <c r="BT83" s="10">
        <f t="shared" ca="1" si="310"/>
        <v>5.8624018471860104</v>
      </c>
      <c r="BU83" s="10">
        <f t="shared" ca="1" si="310"/>
        <v>6.762866770913778</v>
      </c>
      <c r="BV83" s="10">
        <f t="shared" ca="1" si="310"/>
        <v>7.7120834284027495</v>
      </c>
      <c r="BW83" s="10">
        <f t="shared" ca="1" si="310"/>
        <v>8.7121665052472359</v>
      </c>
      <c r="BX83" s="10">
        <f t="shared" ca="1" si="310"/>
        <v>9.7653136916168286</v>
      </c>
      <c r="BY83" s="10">
        <f t="shared" ca="1" si="310"/>
        <v>10.873808759313878</v>
      </c>
      <c r="BZ83" s="10">
        <f t="shared" ca="1" si="310"/>
        <v>12.040024748750284</v>
      </c>
      <c r="CA83" s="10">
        <f t="shared" ca="1" si="310"/>
        <v>13.266427269669499</v>
      </c>
      <c r="CB83" s="10">
        <f t="shared" ca="1" si="310"/>
        <v>14.555577919569991</v>
      </c>
      <c r="CC83" s="10">
        <f t="shared" ca="1" si="310"/>
        <v>15.910137823921813</v>
      </c>
      <c r="CD83" s="10">
        <f t="shared" ca="1" si="310"/>
        <v>17.332871302407124</v>
      </c>
      <c r="CE83" s="10">
        <f t="shared" ca="1" si="310"/>
        <v>18.826649665560026</v>
      </c>
      <c r="CF83" s="10">
        <f t="shared" ca="1" si="310"/>
        <v>20.394455146329946</v>
      </c>
      <c r="CG83" s="10">
        <f t="shared" ca="1" si="310"/>
        <v>22.039384971247046</v>
      </c>
      <c r="CH83" s="10">
        <f t="shared" ca="1" si="310"/>
        <v>23.76465557602749</v>
      </c>
      <c r="CI83" s="10">
        <f t="shared" ca="1" si="310"/>
        <v>25.573606970620631</v>
      </c>
      <c r="CJ83" s="10">
        <f t="shared" ca="1" si="310"/>
        <v>27.46970725887093</v>
      </c>
      <c r="CK83" s="10">
        <f t="shared" ca="1" si="310"/>
        <v>29.456557318142686</v>
      </c>
      <c r="CL83" s="10">
        <f t="shared" ca="1" si="310"/>
        <v>31.537895644437771</v>
      </c>
      <c r="CM83" s="10">
        <f t="shared" ca="1" si="310"/>
        <v>33.717603368724227</v>
      </c>
      <c r="CN83" s="10">
        <f t="shared" ca="1" si="310"/>
        <v>35.999709450387883</v>
      </c>
      <c r="CO83" s="10">
        <f t="shared" ca="1" si="310"/>
        <v>38.388396053919507</v>
      </c>
      <c r="CP83" s="10">
        <f t="shared" ca="1" si="310"/>
        <v>40.888004115157663</v>
      </c>
      <c r="CQ83" s="10">
        <f t="shared" ca="1" si="310"/>
        <v>43.503039103621603</v>
      </c>
      <c r="CR83" s="10">
        <f t="shared" ca="1" si="310"/>
        <v>46.23817698768972</v>
      </c>
      <c r="CS83" s="10">
        <f t="shared" ca="1" si="310"/>
        <v>49.098270409608688</v>
      </c>
      <c r="CT83" s="10">
        <f t="shared" ca="1" si="310"/>
        <v>0</v>
      </c>
      <c r="CU83" s="10">
        <f t="shared" ca="1" si="310"/>
        <v>0</v>
      </c>
      <c r="CV83" s="10">
        <f t="shared" ca="1" si="310"/>
        <v>0</v>
      </c>
      <c r="CW83" s="10">
        <f t="shared" ref="CW83:DA83" ca="1" si="311">(CX$12/$F$8*CW392-CW186*$F$7)*$C83</f>
        <v>0</v>
      </c>
      <c r="CX83" s="10">
        <f t="shared" ca="1" si="311"/>
        <v>0</v>
      </c>
      <c r="CY83" s="10">
        <f t="shared" ca="1" si="311"/>
        <v>0</v>
      </c>
      <c r="CZ83" s="10">
        <f t="shared" ca="1" si="311"/>
        <v>0</v>
      </c>
      <c r="DA83" s="10">
        <f t="shared" ca="1" si="311"/>
        <v>0</v>
      </c>
    </row>
    <row r="84" spans="3:105">
      <c r="C84" s="16">
        <f t="shared" ca="1" si="123"/>
        <v>1</v>
      </c>
      <c r="D84" s="58">
        <f t="shared" ca="1" si="218"/>
        <v>643.79137850745974</v>
      </c>
      <c r="E84" s="3">
        <f t="shared" si="127"/>
        <v>64</v>
      </c>
      <c r="F84" s="10">
        <f t="shared" ref="F84:AJ84" ca="1" si="312">(G$12/$F$8*F393-F187*$F$7)*$C84</f>
        <v>0</v>
      </c>
      <c r="G84" s="10">
        <f t="shared" ca="1" si="312"/>
        <v>0</v>
      </c>
      <c r="H84" s="10">
        <f t="shared" ca="1" si="312"/>
        <v>0</v>
      </c>
      <c r="I84" s="10">
        <f t="shared" ca="1" si="312"/>
        <v>0</v>
      </c>
      <c r="J84" s="10">
        <f t="shared" ca="1" si="312"/>
        <v>0</v>
      </c>
      <c r="K84" s="10">
        <f t="shared" ca="1" si="312"/>
        <v>0</v>
      </c>
      <c r="L84" s="10">
        <f t="shared" ca="1" si="312"/>
        <v>0</v>
      </c>
      <c r="M84" s="10">
        <f t="shared" ca="1" si="312"/>
        <v>0</v>
      </c>
      <c r="N84" s="10">
        <f t="shared" ca="1" si="312"/>
        <v>0</v>
      </c>
      <c r="O84" s="10">
        <f t="shared" ca="1" si="312"/>
        <v>0</v>
      </c>
      <c r="P84" s="10">
        <f t="shared" ca="1" si="312"/>
        <v>0</v>
      </c>
      <c r="Q84" s="10">
        <f t="shared" ca="1" si="312"/>
        <v>0</v>
      </c>
      <c r="R84" s="10">
        <f t="shared" ca="1" si="312"/>
        <v>0</v>
      </c>
      <c r="S84" s="10">
        <f t="shared" ca="1" si="312"/>
        <v>0</v>
      </c>
      <c r="T84" s="10">
        <f t="shared" ca="1" si="312"/>
        <v>0</v>
      </c>
      <c r="U84" s="10">
        <f t="shared" ca="1" si="312"/>
        <v>0</v>
      </c>
      <c r="V84" s="10">
        <f t="shared" ca="1" si="312"/>
        <v>0</v>
      </c>
      <c r="W84" s="10">
        <f t="shared" ca="1" si="312"/>
        <v>0</v>
      </c>
      <c r="X84" s="10">
        <f t="shared" ca="1" si="312"/>
        <v>0</v>
      </c>
      <c r="Y84" s="10">
        <f t="shared" ca="1" si="312"/>
        <v>0</v>
      </c>
      <c r="Z84" s="10">
        <f t="shared" ca="1" si="312"/>
        <v>0</v>
      </c>
      <c r="AA84" s="10">
        <f t="shared" ca="1" si="312"/>
        <v>0</v>
      </c>
      <c r="AB84" s="10">
        <f t="shared" ca="1" si="312"/>
        <v>0</v>
      </c>
      <c r="AC84" s="10">
        <f t="shared" ca="1" si="312"/>
        <v>0</v>
      </c>
      <c r="AD84" s="10">
        <f t="shared" ca="1" si="312"/>
        <v>0</v>
      </c>
      <c r="AE84" s="10">
        <f t="shared" ca="1" si="312"/>
        <v>0</v>
      </c>
      <c r="AF84" s="10">
        <f t="shared" ca="1" si="312"/>
        <v>0</v>
      </c>
      <c r="AG84" s="10">
        <f t="shared" ca="1" si="312"/>
        <v>0</v>
      </c>
      <c r="AH84" s="10">
        <f t="shared" ca="1" si="312"/>
        <v>0</v>
      </c>
      <c r="AI84" s="10">
        <f t="shared" ca="1" si="312"/>
        <v>0</v>
      </c>
      <c r="AJ84" s="10">
        <f t="shared" ca="1" si="312"/>
        <v>0</v>
      </c>
      <c r="AK84" s="10">
        <f t="shared" ref="AK84:CV84" ca="1" si="313">(AL$12/$F$8*AK393-AK187*$F$7)*$C84</f>
        <v>0</v>
      </c>
      <c r="AL84" s="10">
        <f t="shared" ca="1" si="313"/>
        <v>0</v>
      </c>
      <c r="AM84" s="10">
        <f t="shared" ca="1" si="313"/>
        <v>0</v>
      </c>
      <c r="AN84" s="10">
        <f t="shared" ca="1" si="313"/>
        <v>0</v>
      </c>
      <c r="AO84" s="10">
        <f t="shared" ca="1" si="313"/>
        <v>0</v>
      </c>
      <c r="AP84" s="10">
        <f t="shared" ca="1" si="313"/>
        <v>0</v>
      </c>
      <c r="AQ84" s="10">
        <f t="shared" ca="1" si="313"/>
        <v>0</v>
      </c>
      <c r="AR84" s="10">
        <f t="shared" ca="1" si="313"/>
        <v>0</v>
      </c>
      <c r="AS84" s="10">
        <f t="shared" ca="1" si="313"/>
        <v>0</v>
      </c>
      <c r="AT84" s="10">
        <f t="shared" ca="1" si="313"/>
        <v>0</v>
      </c>
      <c r="AU84" s="10">
        <f t="shared" ca="1" si="313"/>
        <v>0</v>
      </c>
      <c r="AV84" s="10">
        <f t="shared" ca="1" si="313"/>
        <v>0</v>
      </c>
      <c r="AW84" s="10">
        <f t="shared" ca="1" si="313"/>
        <v>0</v>
      </c>
      <c r="AX84" s="10">
        <f t="shared" ca="1" si="313"/>
        <v>0</v>
      </c>
      <c r="AY84" s="10">
        <f t="shared" ca="1" si="313"/>
        <v>0</v>
      </c>
      <c r="AZ84" s="10">
        <f t="shared" ca="1" si="313"/>
        <v>0</v>
      </c>
      <c r="BA84" s="10">
        <f t="shared" ca="1" si="313"/>
        <v>0</v>
      </c>
      <c r="BB84" s="10">
        <f t="shared" ca="1" si="313"/>
        <v>0</v>
      </c>
      <c r="BC84" s="10">
        <f t="shared" ca="1" si="313"/>
        <v>0</v>
      </c>
      <c r="BD84" s="10">
        <f t="shared" ca="1" si="313"/>
        <v>0</v>
      </c>
      <c r="BE84" s="10">
        <f t="shared" ca="1" si="313"/>
        <v>0</v>
      </c>
      <c r="BF84" s="10">
        <f t="shared" ca="1" si="313"/>
        <v>0</v>
      </c>
      <c r="BG84" s="10">
        <f t="shared" ca="1" si="313"/>
        <v>0</v>
      </c>
      <c r="BH84" s="10">
        <f t="shared" ca="1" si="313"/>
        <v>0</v>
      </c>
      <c r="BI84" s="10">
        <f t="shared" ca="1" si="313"/>
        <v>0</v>
      </c>
      <c r="BJ84" s="10">
        <f t="shared" ca="1" si="313"/>
        <v>0</v>
      </c>
      <c r="BK84" s="10">
        <f t="shared" ca="1" si="313"/>
        <v>0</v>
      </c>
      <c r="BL84" s="10">
        <f t="shared" ca="1" si="313"/>
        <v>0</v>
      </c>
      <c r="BM84" s="10">
        <f t="shared" ca="1" si="313"/>
        <v>0</v>
      </c>
      <c r="BN84" s="10">
        <f t="shared" ca="1" si="313"/>
        <v>0</v>
      </c>
      <c r="BO84" s="10">
        <f t="shared" ca="1" si="313"/>
        <v>0</v>
      </c>
      <c r="BP84" s="10">
        <f t="shared" ca="1" si="313"/>
        <v>0</v>
      </c>
      <c r="BQ84" s="10">
        <f t="shared" ca="1" si="313"/>
        <v>2.7897626401989939</v>
      </c>
      <c r="BR84" s="10">
        <f t="shared" ca="1" si="313"/>
        <v>3.5365606392676483</v>
      </c>
      <c r="BS84" s="10">
        <f t="shared" ca="1" si="313"/>
        <v>4.3256557319042379</v>
      </c>
      <c r="BT84" s="10">
        <f t="shared" ca="1" si="313"/>
        <v>5.1589136255236916</v>
      </c>
      <c r="BU84" s="10">
        <f t="shared" ca="1" si="313"/>
        <v>6.0382739026015884</v>
      </c>
      <c r="BV84" s="10">
        <f t="shared" ca="1" si="313"/>
        <v>6.9657527740411957</v>
      </c>
      <c r="BW84" s="10">
        <f t="shared" ca="1" si="313"/>
        <v>7.943445931254832</v>
      </c>
      <c r="BX84" s="10">
        <f t="shared" ca="1" si="313"/>
        <v>8.9735315004046505</v>
      </c>
      <c r="BY84" s="10">
        <f t="shared" ca="1" si="313"/>
        <v>10.058273102365337</v>
      </c>
      <c r="BZ84" s="10">
        <f t="shared" ca="1" si="313"/>
        <v>11.200023022093287</v>
      </c>
      <c r="CA84" s="10">
        <f t="shared" ca="1" si="313"/>
        <v>12.401225491212791</v>
      </c>
      <c r="CB84" s="10">
        <f t="shared" ca="1" si="313"/>
        <v>13.664420087759584</v>
      </c>
      <c r="CC84" s="10">
        <f t="shared" ca="1" si="313"/>
        <v>14.992245257157094</v>
      </c>
      <c r="CD84" s="10">
        <f t="shared" ca="1" si="313"/>
        <v>16.387441958639467</v>
      </c>
      <c r="CE84" s="10">
        <f t="shared" ca="1" si="313"/>
        <v>17.852857441479337</v>
      </c>
      <c r="CF84" s="10">
        <f t="shared" ca="1" si="313"/>
        <v>19.391449155526836</v>
      </c>
      <c r="CG84" s="10">
        <f t="shared" ca="1" si="313"/>
        <v>21.006288800719844</v>
      </c>
      <c r="CH84" s="10">
        <f t="shared" ca="1" si="313"/>
        <v>22.70056652038447</v>
      </c>
      <c r="CI84" s="10">
        <f t="shared" ca="1" si="313"/>
        <v>24.477595243308315</v>
      </c>
      <c r="CJ84" s="10">
        <f t="shared" ca="1" si="313"/>
        <v>26.340815179739245</v>
      </c>
      <c r="CK84" s="10">
        <f t="shared" ca="1" si="313"/>
        <v>28.29379847663705</v>
      </c>
      <c r="CL84" s="10">
        <f t="shared" ca="1" si="313"/>
        <v>30.340254037686968</v>
      </c>
      <c r="CM84" s="10">
        <f t="shared" ca="1" si="313"/>
        <v>32.484032513770899</v>
      </c>
      <c r="CN84" s="10">
        <f t="shared" ca="1" si="313"/>
        <v>34.729131469785962</v>
      </c>
      <c r="CO84" s="10">
        <f t="shared" ca="1" si="313"/>
        <v>37.079700733899529</v>
      </c>
      <c r="CP84" s="10">
        <f t="shared" ca="1" si="313"/>
        <v>39.540047935537082</v>
      </c>
      <c r="CQ84" s="10">
        <f t="shared" ca="1" si="313"/>
        <v>42.114644238612399</v>
      </c>
      <c r="CR84" s="10">
        <f t="shared" ca="1" si="313"/>
        <v>44.808130276730246</v>
      </c>
      <c r="CS84" s="10">
        <f t="shared" ca="1" si="313"/>
        <v>47.625322297320423</v>
      </c>
      <c r="CT84" s="10">
        <f t="shared" ca="1" si="313"/>
        <v>50.571218521896938</v>
      </c>
      <c r="CU84" s="10">
        <f t="shared" ca="1" si="313"/>
        <v>0</v>
      </c>
      <c r="CV84" s="10">
        <f t="shared" ca="1" si="313"/>
        <v>0</v>
      </c>
      <c r="CW84" s="10">
        <f t="shared" ref="CW84:DA84" ca="1" si="314">(CX$12/$F$8*CW393-CW187*$F$7)*$C84</f>
        <v>0</v>
      </c>
      <c r="CX84" s="10">
        <f t="shared" ca="1" si="314"/>
        <v>0</v>
      </c>
      <c r="CY84" s="10">
        <f t="shared" ca="1" si="314"/>
        <v>0</v>
      </c>
      <c r="CZ84" s="10">
        <f t="shared" ca="1" si="314"/>
        <v>0</v>
      </c>
      <c r="DA84" s="10">
        <f t="shared" ca="1" si="314"/>
        <v>0</v>
      </c>
    </row>
    <row r="85" spans="3:105">
      <c r="C85" s="16">
        <f t="shared" ca="1" si="123"/>
        <v>1</v>
      </c>
      <c r="D85" s="58">
        <f t="shared" ref="D85:D116" ca="1" si="315">IF(E85&lt;$F$9+1-$F$8,OFFSET($E$12,0,MATCH(E85,$F$10:$DZ$10,0)),0)</f>
        <v>663.10511986268352</v>
      </c>
      <c r="E85" s="3">
        <f t="shared" si="127"/>
        <v>65</v>
      </c>
      <c r="F85" s="10">
        <f t="shared" ref="F85:AJ85" ca="1" si="316">(G$12/$F$8*F394-F188*$F$7)*$C85</f>
        <v>0</v>
      </c>
      <c r="G85" s="10">
        <f t="shared" ca="1" si="316"/>
        <v>0</v>
      </c>
      <c r="H85" s="10">
        <f t="shared" ca="1" si="316"/>
        <v>0</v>
      </c>
      <c r="I85" s="10">
        <f t="shared" ca="1" si="316"/>
        <v>0</v>
      </c>
      <c r="J85" s="10">
        <f t="shared" ca="1" si="316"/>
        <v>0</v>
      </c>
      <c r="K85" s="10">
        <f t="shared" ca="1" si="316"/>
        <v>0</v>
      </c>
      <c r="L85" s="10">
        <f t="shared" ca="1" si="316"/>
        <v>0</v>
      </c>
      <c r="M85" s="10">
        <f t="shared" ca="1" si="316"/>
        <v>0</v>
      </c>
      <c r="N85" s="10">
        <f t="shared" ca="1" si="316"/>
        <v>0</v>
      </c>
      <c r="O85" s="10">
        <f t="shared" ca="1" si="316"/>
        <v>0</v>
      </c>
      <c r="P85" s="10">
        <f t="shared" ca="1" si="316"/>
        <v>0</v>
      </c>
      <c r="Q85" s="10">
        <f t="shared" ca="1" si="316"/>
        <v>0</v>
      </c>
      <c r="R85" s="10">
        <f t="shared" ca="1" si="316"/>
        <v>0</v>
      </c>
      <c r="S85" s="10">
        <f t="shared" ca="1" si="316"/>
        <v>0</v>
      </c>
      <c r="T85" s="10">
        <f t="shared" ca="1" si="316"/>
        <v>0</v>
      </c>
      <c r="U85" s="10">
        <f t="shared" ca="1" si="316"/>
        <v>0</v>
      </c>
      <c r="V85" s="10">
        <f t="shared" ca="1" si="316"/>
        <v>0</v>
      </c>
      <c r="W85" s="10">
        <f t="shared" ca="1" si="316"/>
        <v>0</v>
      </c>
      <c r="X85" s="10">
        <f t="shared" ca="1" si="316"/>
        <v>0</v>
      </c>
      <c r="Y85" s="10">
        <f t="shared" ca="1" si="316"/>
        <v>0</v>
      </c>
      <c r="Z85" s="10">
        <f t="shared" ca="1" si="316"/>
        <v>0</v>
      </c>
      <c r="AA85" s="10">
        <f t="shared" ca="1" si="316"/>
        <v>0</v>
      </c>
      <c r="AB85" s="10">
        <f t="shared" ca="1" si="316"/>
        <v>0</v>
      </c>
      <c r="AC85" s="10">
        <f t="shared" ca="1" si="316"/>
        <v>0</v>
      </c>
      <c r="AD85" s="10">
        <f t="shared" ca="1" si="316"/>
        <v>0</v>
      </c>
      <c r="AE85" s="10">
        <f t="shared" ca="1" si="316"/>
        <v>0</v>
      </c>
      <c r="AF85" s="10">
        <f t="shared" ca="1" si="316"/>
        <v>0</v>
      </c>
      <c r="AG85" s="10">
        <f t="shared" ca="1" si="316"/>
        <v>0</v>
      </c>
      <c r="AH85" s="10">
        <f t="shared" ca="1" si="316"/>
        <v>0</v>
      </c>
      <c r="AI85" s="10">
        <f t="shared" ca="1" si="316"/>
        <v>0</v>
      </c>
      <c r="AJ85" s="10">
        <f t="shared" ca="1" si="316"/>
        <v>0</v>
      </c>
      <c r="AK85" s="10">
        <f t="shared" ref="AK85:CV85" ca="1" si="317">(AL$12/$F$8*AK394-AK188*$F$7)*$C85</f>
        <v>0</v>
      </c>
      <c r="AL85" s="10">
        <f t="shared" ca="1" si="317"/>
        <v>0</v>
      </c>
      <c r="AM85" s="10">
        <f t="shared" ca="1" si="317"/>
        <v>0</v>
      </c>
      <c r="AN85" s="10">
        <f t="shared" ca="1" si="317"/>
        <v>0</v>
      </c>
      <c r="AO85" s="10">
        <f t="shared" ca="1" si="317"/>
        <v>0</v>
      </c>
      <c r="AP85" s="10">
        <f t="shared" ca="1" si="317"/>
        <v>0</v>
      </c>
      <c r="AQ85" s="10">
        <f t="shared" ca="1" si="317"/>
        <v>0</v>
      </c>
      <c r="AR85" s="10">
        <f t="shared" ca="1" si="317"/>
        <v>0</v>
      </c>
      <c r="AS85" s="10">
        <f t="shared" ca="1" si="317"/>
        <v>0</v>
      </c>
      <c r="AT85" s="10">
        <f t="shared" ca="1" si="317"/>
        <v>0</v>
      </c>
      <c r="AU85" s="10">
        <f t="shared" ca="1" si="317"/>
        <v>0</v>
      </c>
      <c r="AV85" s="10">
        <f t="shared" ca="1" si="317"/>
        <v>0</v>
      </c>
      <c r="AW85" s="10">
        <f t="shared" ca="1" si="317"/>
        <v>0</v>
      </c>
      <c r="AX85" s="10">
        <f t="shared" ca="1" si="317"/>
        <v>0</v>
      </c>
      <c r="AY85" s="10">
        <f t="shared" ca="1" si="317"/>
        <v>0</v>
      </c>
      <c r="AZ85" s="10">
        <f t="shared" ca="1" si="317"/>
        <v>0</v>
      </c>
      <c r="BA85" s="10">
        <f t="shared" ca="1" si="317"/>
        <v>0</v>
      </c>
      <c r="BB85" s="10">
        <f t="shared" ca="1" si="317"/>
        <v>0</v>
      </c>
      <c r="BC85" s="10">
        <f t="shared" ca="1" si="317"/>
        <v>0</v>
      </c>
      <c r="BD85" s="10">
        <f t="shared" ca="1" si="317"/>
        <v>0</v>
      </c>
      <c r="BE85" s="10">
        <f t="shared" ca="1" si="317"/>
        <v>0</v>
      </c>
      <c r="BF85" s="10">
        <f t="shared" ca="1" si="317"/>
        <v>0</v>
      </c>
      <c r="BG85" s="10">
        <f t="shared" ca="1" si="317"/>
        <v>0</v>
      </c>
      <c r="BH85" s="10">
        <f t="shared" ca="1" si="317"/>
        <v>0</v>
      </c>
      <c r="BI85" s="10">
        <f t="shared" ca="1" si="317"/>
        <v>0</v>
      </c>
      <c r="BJ85" s="10">
        <f t="shared" ca="1" si="317"/>
        <v>0</v>
      </c>
      <c r="BK85" s="10">
        <f t="shared" ca="1" si="317"/>
        <v>0</v>
      </c>
      <c r="BL85" s="10">
        <f t="shared" ca="1" si="317"/>
        <v>0</v>
      </c>
      <c r="BM85" s="10">
        <f t="shared" ca="1" si="317"/>
        <v>0</v>
      </c>
      <c r="BN85" s="10">
        <f t="shared" ca="1" si="317"/>
        <v>0</v>
      </c>
      <c r="BO85" s="10">
        <f t="shared" ca="1" si="317"/>
        <v>0</v>
      </c>
      <c r="BP85" s="10">
        <f t="shared" ca="1" si="317"/>
        <v>0</v>
      </c>
      <c r="BQ85" s="10">
        <f t="shared" ca="1" si="317"/>
        <v>0</v>
      </c>
      <c r="BR85" s="10">
        <f t="shared" ca="1" si="317"/>
        <v>2.8734555194049634</v>
      </c>
      <c r="BS85" s="10">
        <f t="shared" ca="1" si="317"/>
        <v>3.6426574584456759</v>
      </c>
      <c r="BT85" s="10">
        <f t="shared" ca="1" si="317"/>
        <v>4.4554254038613692</v>
      </c>
      <c r="BU85" s="10">
        <f t="shared" ca="1" si="317"/>
        <v>5.3136810342893988</v>
      </c>
      <c r="BV85" s="10">
        <f t="shared" ca="1" si="317"/>
        <v>6.2194221196796384</v>
      </c>
      <c r="BW85" s="10">
        <f t="shared" ca="1" si="317"/>
        <v>7.1747253572624281</v>
      </c>
      <c r="BX85" s="10">
        <f t="shared" ca="1" si="317"/>
        <v>8.181749309192476</v>
      </c>
      <c r="BY85" s="10">
        <f t="shared" ca="1" si="317"/>
        <v>9.2427374454167968</v>
      </c>
      <c r="BZ85" s="10">
        <f t="shared" ca="1" si="317"/>
        <v>10.360021295436287</v>
      </c>
      <c r="CA85" s="10">
        <f t="shared" ca="1" si="317"/>
        <v>11.536023712756091</v>
      </c>
      <c r="CB85" s="10">
        <f t="shared" ca="1" si="317"/>
        <v>12.773262255949177</v>
      </c>
      <c r="CC85" s="10">
        <f t="shared" ca="1" si="317"/>
        <v>14.07435269039237</v>
      </c>
      <c r="CD85" s="10">
        <f t="shared" ca="1" si="317"/>
        <v>15.442012614871803</v>
      </c>
      <c r="CE85" s="10">
        <f t="shared" ca="1" si="317"/>
        <v>16.879065217398647</v>
      </c>
      <c r="CF85" s="10">
        <f t="shared" ca="1" si="317"/>
        <v>18.388443164723725</v>
      </c>
      <c r="CG85" s="10">
        <f t="shared" ca="1" si="317"/>
        <v>19.973192630192635</v>
      </c>
      <c r="CH85" s="10">
        <f t="shared" ca="1" si="317"/>
        <v>21.636477464741446</v>
      </c>
      <c r="CI85" s="10">
        <f t="shared" ca="1" si="317"/>
        <v>23.381583515996006</v>
      </c>
      <c r="CJ85" s="10">
        <f t="shared" ca="1" si="317"/>
        <v>25.211923100607564</v>
      </c>
      <c r="CK85" s="10">
        <f t="shared" ca="1" si="317"/>
        <v>27.131039635131419</v>
      </c>
      <c r="CL85" s="10">
        <f t="shared" ca="1" si="317"/>
        <v>29.142612430936168</v>
      </c>
      <c r="CM85" s="10">
        <f t="shared" ca="1" si="317"/>
        <v>31.250461658817574</v>
      </c>
      <c r="CN85" s="10">
        <f t="shared" ca="1" si="317"/>
        <v>33.458553489184034</v>
      </c>
      <c r="CO85" s="10">
        <f t="shared" ca="1" si="317"/>
        <v>35.771005413879543</v>
      </c>
      <c r="CP85" s="10">
        <f t="shared" ca="1" si="317"/>
        <v>38.192091755916501</v>
      </c>
      <c r="CQ85" s="10">
        <f t="shared" ca="1" si="317"/>
        <v>40.726249373603203</v>
      </c>
      <c r="CR85" s="10">
        <f t="shared" ca="1" si="317"/>
        <v>43.378083565770773</v>
      </c>
      <c r="CS85" s="10">
        <f t="shared" ca="1" si="317"/>
        <v>46.152374185032166</v>
      </c>
      <c r="CT85" s="10">
        <f t="shared" ca="1" si="317"/>
        <v>49.054081966240034</v>
      </c>
      <c r="CU85" s="10">
        <f t="shared" ca="1" si="317"/>
        <v>52.08835507755385</v>
      </c>
      <c r="CV85" s="10">
        <f t="shared" ca="1" si="317"/>
        <v>0</v>
      </c>
      <c r="CW85" s="10">
        <f t="shared" ref="CW85:DA85" ca="1" si="318">(CX$12/$F$8*CW394-CW188*$F$7)*$C85</f>
        <v>0</v>
      </c>
      <c r="CX85" s="10">
        <f t="shared" ca="1" si="318"/>
        <v>0</v>
      </c>
      <c r="CY85" s="10">
        <f t="shared" ca="1" si="318"/>
        <v>0</v>
      </c>
      <c r="CZ85" s="10">
        <f t="shared" ca="1" si="318"/>
        <v>0</v>
      </c>
      <c r="DA85" s="10">
        <f t="shared" ca="1" si="318"/>
        <v>0</v>
      </c>
    </row>
    <row r="86" spans="3:105">
      <c r="C86" s="16">
        <f t="shared" ref="C86:C120" ca="1" si="319">IF(D86&gt;0,1,0)</f>
        <v>1</v>
      </c>
      <c r="D86" s="58">
        <f t="shared" ca="1" si="315"/>
        <v>682.99827345856409</v>
      </c>
      <c r="E86" s="3">
        <f t="shared" si="127"/>
        <v>66</v>
      </c>
      <c r="F86" s="10">
        <f t="shared" ref="F86:AJ86" ca="1" si="320">(G$12/$F$8*F395-F189*$F$7)*$C86</f>
        <v>0</v>
      </c>
      <c r="G86" s="10">
        <f t="shared" ca="1" si="320"/>
        <v>0</v>
      </c>
      <c r="H86" s="10">
        <f t="shared" ca="1" si="320"/>
        <v>0</v>
      </c>
      <c r="I86" s="10">
        <f t="shared" ca="1" si="320"/>
        <v>0</v>
      </c>
      <c r="J86" s="10">
        <f t="shared" ca="1" si="320"/>
        <v>0</v>
      </c>
      <c r="K86" s="10">
        <f t="shared" ca="1" si="320"/>
        <v>0</v>
      </c>
      <c r="L86" s="10">
        <f t="shared" ca="1" si="320"/>
        <v>0</v>
      </c>
      <c r="M86" s="10">
        <f t="shared" ca="1" si="320"/>
        <v>0</v>
      </c>
      <c r="N86" s="10">
        <f t="shared" ca="1" si="320"/>
        <v>0</v>
      </c>
      <c r="O86" s="10">
        <f t="shared" ca="1" si="320"/>
        <v>0</v>
      </c>
      <c r="P86" s="10">
        <f t="shared" ca="1" si="320"/>
        <v>0</v>
      </c>
      <c r="Q86" s="10">
        <f t="shared" ca="1" si="320"/>
        <v>0</v>
      </c>
      <c r="R86" s="10">
        <f t="shared" ca="1" si="320"/>
        <v>0</v>
      </c>
      <c r="S86" s="10">
        <f t="shared" ca="1" si="320"/>
        <v>0</v>
      </c>
      <c r="T86" s="10">
        <f t="shared" ca="1" si="320"/>
        <v>0</v>
      </c>
      <c r="U86" s="10">
        <f t="shared" ca="1" si="320"/>
        <v>0</v>
      </c>
      <c r="V86" s="10">
        <f t="shared" ca="1" si="320"/>
        <v>0</v>
      </c>
      <c r="W86" s="10">
        <f t="shared" ca="1" si="320"/>
        <v>0</v>
      </c>
      <c r="X86" s="10">
        <f t="shared" ca="1" si="320"/>
        <v>0</v>
      </c>
      <c r="Y86" s="10">
        <f t="shared" ca="1" si="320"/>
        <v>0</v>
      </c>
      <c r="Z86" s="10">
        <f t="shared" ca="1" si="320"/>
        <v>0</v>
      </c>
      <c r="AA86" s="10">
        <f t="shared" ca="1" si="320"/>
        <v>0</v>
      </c>
      <c r="AB86" s="10">
        <f t="shared" ca="1" si="320"/>
        <v>0</v>
      </c>
      <c r="AC86" s="10">
        <f t="shared" ca="1" si="320"/>
        <v>0</v>
      </c>
      <c r="AD86" s="10">
        <f t="shared" ca="1" si="320"/>
        <v>0</v>
      </c>
      <c r="AE86" s="10">
        <f t="shared" ca="1" si="320"/>
        <v>0</v>
      </c>
      <c r="AF86" s="10">
        <f t="shared" ca="1" si="320"/>
        <v>0</v>
      </c>
      <c r="AG86" s="10">
        <f t="shared" ca="1" si="320"/>
        <v>0</v>
      </c>
      <c r="AH86" s="10">
        <f t="shared" ca="1" si="320"/>
        <v>0</v>
      </c>
      <c r="AI86" s="10">
        <f t="shared" ca="1" si="320"/>
        <v>0</v>
      </c>
      <c r="AJ86" s="10">
        <f t="shared" ca="1" si="320"/>
        <v>0</v>
      </c>
      <c r="AK86" s="10">
        <f t="shared" ref="AK86:CV86" ca="1" si="321">(AL$12/$F$8*AK395-AK189*$F$7)*$C86</f>
        <v>0</v>
      </c>
      <c r="AL86" s="10">
        <f t="shared" ca="1" si="321"/>
        <v>0</v>
      </c>
      <c r="AM86" s="10">
        <f t="shared" ca="1" si="321"/>
        <v>0</v>
      </c>
      <c r="AN86" s="10">
        <f t="shared" ca="1" si="321"/>
        <v>0</v>
      </c>
      <c r="AO86" s="10">
        <f t="shared" ca="1" si="321"/>
        <v>0</v>
      </c>
      <c r="AP86" s="10">
        <f t="shared" ca="1" si="321"/>
        <v>0</v>
      </c>
      <c r="AQ86" s="10">
        <f t="shared" ca="1" si="321"/>
        <v>0</v>
      </c>
      <c r="AR86" s="10">
        <f t="shared" ca="1" si="321"/>
        <v>0</v>
      </c>
      <c r="AS86" s="10">
        <f t="shared" ca="1" si="321"/>
        <v>0</v>
      </c>
      <c r="AT86" s="10">
        <f t="shared" ca="1" si="321"/>
        <v>0</v>
      </c>
      <c r="AU86" s="10">
        <f t="shared" ca="1" si="321"/>
        <v>0</v>
      </c>
      <c r="AV86" s="10">
        <f t="shared" ca="1" si="321"/>
        <v>0</v>
      </c>
      <c r="AW86" s="10">
        <f t="shared" ca="1" si="321"/>
        <v>0</v>
      </c>
      <c r="AX86" s="10">
        <f t="shared" ca="1" si="321"/>
        <v>0</v>
      </c>
      <c r="AY86" s="10">
        <f t="shared" ca="1" si="321"/>
        <v>0</v>
      </c>
      <c r="AZ86" s="10">
        <f t="shared" ca="1" si="321"/>
        <v>0</v>
      </c>
      <c r="BA86" s="10">
        <f t="shared" ca="1" si="321"/>
        <v>0</v>
      </c>
      <c r="BB86" s="10">
        <f t="shared" ca="1" si="321"/>
        <v>0</v>
      </c>
      <c r="BC86" s="10">
        <f t="shared" ca="1" si="321"/>
        <v>0</v>
      </c>
      <c r="BD86" s="10">
        <f t="shared" ca="1" si="321"/>
        <v>0</v>
      </c>
      <c r="BE86" s="10">
        <f t="shared" ca="1" si="321"/>
        <v>0</v>
      </c>
      <c r="BF86" s="10">
        <f t="shared" ca="1" si="321"/>
        <v>0</v>
      </c>
      <c r="BG86" s="10">
        <f t="shared" ca="1" si="321"/>
        <v>0</v>
      </c>
      <c r="BH86" s="10">
        <f t="shared" ca="1" si="321"/>
        <v>0</v>
      </c>
      <c r="BI86" s="10">
        <f t="shared" ca="1" si="321"/>
        <v>0</v>
      </c>
      <c r="BJ86" s="10">
        <f t="shared" ca="1" si="321"/>
        <v>0</v>
      </c>
      <c r="BK86" s="10">
        <f t="shared" ca="1" si="321"/>
        <v>0</v>
      </c>
      <c r="BL86" s="10">
        <f t="shared" ca="1" si="321"/>
        <v>0</v>
      </c>
      <c r="BM86" s="10">
        <f t="shared" ca="1" si="321"/>
        <v>0</v>
      </c>
      <c r="BN86" s="10">
        <f t="shared" ca="1" si="321"/>
        <v>0</v>
      </c>
      <c r="BO86" s="10">
        <f t="shared" ca="1" si="321"/>
        <v>0</v>
      </c>
      <c r="BP86" s="10">
        <f t="shared" ca="1" si="321"/>
        <v>0</v>
      </c>
      <c r="BQ86" s="10">
        <f t="shared" ca="1" si="321"/>
        <v>0</v>
      </c>
      <c r="BR86" s="10">
        <f t="shared" ca="1" si="321"/>
        <v>0</v>
      </c>
      <c r="BS86" s="10">
        <f t="shared" ca="1" si="321"/>
        <v>2.9596591849871103</v>
      </c>
      <c r="BT86" s="10">
        <f t="shared" ca="1" si="321"/>
        <v>3.7519371821990468</v>
      </c>
      <c r="BU86" s="10">
        <f t="shared" ca="1" si="321"/>
        <v>4.5890881659772091</v>
      </c>
      <c r="BV86" s="10">
        <f t="shared" ca="1" si="321"/>
        <v>5.4730914653180776</v>
      </c>
      <c r="BW86" s="10">
        <f t="shared" ca="1" si="321"/>
        <v>6.4060047832700242</v>
      </c>
      <c r="BX86" s="10">
        <f t="shared" ca="1" si="321"/>
        <v>7.389967117980305</v>
      </c>
      <c r="BY86" s="10">
        <f t="shared" ca="1" si="321"/>
        <v>8.4272017884682526</v>
      </c>
      <c r="BZ86" s="10">
        <f t="shared" ca="1" si="321"/>
        <v>9.5200195687792935</v>
      </c>
      <c r="CA86" s="10">
        <f t="shared" ca="1" si="321"/>
        <v>10.670821934299383</v>
      </c>
      <c r="CB86" s="10">
        <f t="shared" ca="1" si="321"/>
        <v>11.88210442413877</v>
      </c>
      <c r="CC86" s="10">
        <f t="shared" ca="1" si="321"/>
        <v>13.156460123627653</v>
      </c>
      <c r="CD86" s="10">
        <f t="shared" ca="1" si="321"/>
        <v>14.496583271104139</v>
      </c>
      <c r="CE86" s="10">
        <f t="shared" ca="1" si="321"/>
        <v>15.905272993317954</v>
      </c>
      <c r="CF86" s="10">
        <f t="shared" ca="1" si="321"/>
        <v>17.385437173920614</v>
      </c>
      <c r="CG86" s="10">
        <f t="shared" ca="1" si="321"/>
        <v>18.94009645966543</v>
      </c>
      <c r="CH86" s="10">
        <f t="shared" ca="1" si="321"/>
        <v>20.572388409098426</v>
      </c>
      <c r="CI86" s="10">
        <f t="shared" ca="1" si="321"/>
        <v>22.28557178868369</v>
      </c>
      <c r="CJ86" s="10">
        <f t="shared" ca="1" si="321"/>
        <v>24.083031021475882</v>
      </c>
      <c r="CK86" s="10">
        <f t="shared" ca="1" si="321"/>
        <v>25.968280793625787</v>
      </c>
      <c r="CL86" s="10">
        <f t="shared" ca="1" si="321"/>
        <v>27.944970824185368</v>
      </c>
      <c r="CM86" s="10">
        <f t="shared" ca="1" si="321"/>
        <v>30.01689080386425</v>
      </c>
      <c r="CN86" s="10">
        <f t="shared" ca="1" si="321"/>
        <v>32.187975508582113</v>
      </c>
      <c r="CO86" s="10">
        <f t="shared" ca="1" si="321"/>
        <v>34.462310093859557</v>
      </c>
      <c r="CP86" s="10">
        <f t="shared" ca="1" si="321"/>
        <v>36.844135576295919</v>
      </c>
      <c r="CQ86" s="10">
        <f t="shared" ca="1" si="321"/>
        <v>39.337854508593999</v>
      </c>
      <c r="CR86" s="10">
        <f t="shared" ca="1" si="321"/>
        <v>41.948036854811292</v>
      </c>
      <c r="CS86" s="10">
        <f t="shared" ca="1" si="321"/>
        <v>44.679426072743908</v>
      </c>
      <c r="CT86" s="10">
        <f t="shared" ca="1" si="321"/>
        <v>47.536945410583122</v>
      </c>
      <c r="CU86" s="10">
        <f t="shared" ca="1" si="321"/>
        <v>50.525704425227232</v>
      </c>
      <c r="CV86" s="10">
        <f t="shared" ca="1" si="321"/>
        <v>53.651005729880474</v>
      </c>
      <c r="CW86" s="10">
        <f t="shared" ref="CW86:DA86" ca="1" si="322">(CX$12/$F$8*CW395-CW189*$F$7)*$C86</f>
        <v>0</v>
      </c>
      <c r="CX86" s="10">
        <f t="shared" ca="1" si="322"/>
        <v>0</v>
      </c>
      <c r="CY86" s="10">
        <f t="shared" ca="1" si="322"/>
        <v>0</v>
      </c>
      <c r="CZ86" s="10">
        <f t="shared" ca="1" si="322"/>
        <v>0</v>
      </c>
      <c r="DA86" s="10">
        <f t="shared" ca="1" si="322"/>
        <v>0</v>
      </c>
    </row>
    <row r="87" spans="3:105">
      <c r="C87" s="16">
        <f t="shared" ca="1" si="319"/>
        <v>1</v>
      </c>
      <c r="D87" s="58">
        <f t="shared" ca="1" si="315"/>
        <v>703.48822166232094</v>
      </c>
      <c r="E87" s="3">
        <f t="shared" ref="E87:E120" si="323">E86+1</f>
        <v>67</v>
      </c>
      <c r="F87" s="10">
        <f t="shared" ref="F87:AJ87" ca="1" si="324">(G$12/$F$8*F396-F190*$F$7)*$C87</f>
        <v>0</v>
      </c>
      <c r="G87" s="10">
        <f t="shared" ca="1" si="324"/>
        <v>0</v>
      </c>
      <c r="H87" s="10">
        <f t="shared" ca="1" si="324"/>
        <v>0</v>
      </c>
      <c r="I87" s="10">
        <f t="shared" ca="1" si="324"/>
        <v>0</v>
      </c>
      <c r="J87" s="10">
        <f t="shared" ca="1" si="324"/>
        <v>0</v>
      </c>
      <c r="K87" s="10">
        <f t="shared" ca="1" si="324"/>
        <v>0</v>
      </c>
      <c r="L87" s="10">
        <f t="shared" ca="1" si="324"/>
        <v>0</v>
      </c>
      <c r="M87" s="10">
        <f t="shared" ca="1" si="324"/>
        <v>0</v>
      </c>
      <c r="N87" s="10">
        <f t="shared" ca="1" si="324"/>
        <v>0</v>
      </c>
      <c r="O87" s="10">
        <f t="shared" ca="1" si="324"/>
        <v>0</v>
      </c>
      <c r="P87" s="10">
        <f t="shared" ca="1" si="324"/>
        <v>0</v>
      </c>
      <c r="Q87" s="10">
        <f t="shared" ca="1" si="324"/>
        <v>0</v>
      </c>
      <c r="R87" s="10">
        <f t="shared" ca="1" si="324"/>
        <v>0</v>
      </c>
      <c r="S87" s="10">
        <f t="shared" ca="1" si="324"/>
        <v>0</v>
      </c>
      <c r="T87" s="10">
        <f t="shared" ca="1" si="324"/>
        <v>0</v>
      </c>
      <c r="U87" s="10">
        <f t="shared" ca="1" si="324"/>
        <v>0</v>
      </c>
      <c r="V87" s="10">
        <f t="shared" ca="1" si="324"/>
        <v>0</v>
      </c>
      <c r="W87" s="10">
        <f t="shared" ca="1" si="324"/>
        <v>0</v>
      </c>
      <c r="X87" s="10">
        <f t="shared" ca="1" si="324"/>
        <v>0</v>
      </c>
      <c r="Y87" s="10">
        <f t="shared" ca="1" si="324"/>
        <v>0</v>
      </c>
      <c r="Z87" s="10">
        <f t="shared" ca="1" si="324"/>
        <v>0</v>
      </c>
      <c r="AA87" s="10">
        <f t="shared" ca="1" si="324"/>
        <v>0</v>
      </c>
      <c r="AB87" s="10">
        <f t="shared" ca="1" si="324"/>
        <v>0</v>
      </c>
      <c r="AC87" s="10">
        <f t="shared" ca="1" si="324"/>
        <v>0</v>
      </c>
      <c r="AD87" s="10">
        <f t="shared" ca="1" si="324"/>
        <v>0</v>
      </c>
      <c r="AE87" s="10">
        <f t="shared" ca="1" si="324"/>
        <v>0</v>
      </c>
      <c r="AF87" s="10">
        <f t="shared" ca="1" si="324"/>
        <v>0</v>
      </c>
      <c r="AG87" s="10">
        <f t="shared" ca="1" si="324"/>
        <v>0</v>
      </c>
      <c r="AH87" s="10">
        <f t="shared" ca="1" si="324"/>
        <v>0</v>
      </c>
      <c r="AI87" s="10">
        <f t="shared" ca="1" si="324"/>
        <v>0</v>
      </c>
      <c r="AJ87" s="10">
        <f t="shared" ca="1" si="324"/>
        <v>0</v>
      </c>
      <c r="AK87" s="10">
        <f t="shared" ref="AK87:CV87" ca="1" si="325">(AL$12/$F$8*AK396-AK190*$F$7)*$C87</f>
        <v>0</v>
      </c>
      <c r="AL87" s="10">
        <f t="shared" ca="1" si="325"/>
        <v>0</v>
      </c>
      <c r="AM87" s="10">
        <f t="shared" ca="1" si="325"/>
        <v>0</v>
      </c>
      <c r="AN87" s="10">
        <f t="shared" ca="1" si="325"/>
        <v>0</v>
      </c>
      <c r="AO87" s="10">
        <f t="shared" ca="1" si="325"/>
        <v>0</v>
      </c>
      <c r="AP87" s="10">
        <f t="shared" ca="1" si="325"/>
        <v>0</v>
      </c>
      <c r="AQ87" s="10">
        <f t="shared" ca="1" si="325"/>
        <v>0</v>
      </c>
      <c r="AR87" s="10">
        <f t="shared" ca="1" si="325"/>
        <v>0</v>
      </c>
      <c r="AS87" s="10">
        <f t="shared" ca="1" si="325"/>
        <v>0</v>
      </c>
      <c r="AT87" s="10">
        <f t="shared" ca="1" si="325"/>
        <v>0</v>
      </c>
      <c r="AU87" s="10">
        <f t="shared" ca="1" si="325"/>
        <v>0</v>
      </c>
      <c r="AV87" s="10">
        <f t="shared" ca="1" si="325"/>
        <v>0</v>
      </c>
      <c r="AW87" s="10">
        <f t="shared" ca="1" si="325"/>
        <v>0</v>
      </c>
      <c r="AX87" s="10">
        <f t="shared" ca="1" si="325"/>
        <v>0</v>
      </c>
      <c r="AY87" s="10">
        <f t="shared" ca="1" si="325"/>
        <v>0</v>
      </c>
      <c r="AZ87" s="10">
        <f t="shared" ca="1" si="325"/>
        <v>0</v>
      </c>
      <c r="BA87" s="10">
        <f t="shared" ca="1" si="325"/>
        <v>0</v>
      </c>
      <c r="BB87" s="10">
        <f t="shared" ca="1" si="325"/>
        <v>0</v>
      </c>
      <c r="BC87" s="10">
        <f t="shared" ca="1" si="325"/>
        <v>0</v>
      </c>
      <c r="BD87" s="10">
        <f t="shared" ca="1" si="325"/>
        <v>0</v>
      </c>
      <c r="BE87" s="10">
        <f t="shared" ca="1" si="325"/>
        <v>0</v>
      </c>
      <c r="BF87" s="10">
        <f t="shared" ca="1" si="325"/>
        <v>0</v>
      </c>
      <c r="BG87" s="10">
        <f t="shared" ca="1" si="325"/>
        <v>0</v>
      </c>
      <c r="BH87" s="10">
        <f t="shared" ca="1" si="325"/>
        <v>0</v>
      </c>
      <c r="BI87" s="10">
        <f t="shared" ca="1" si="325"/>
        <v>0</v>
      </c>
      <c r="BJ87" s="10">
        <f t="shared" ca="1" si="325"/>
        <v>0</v>
      </c>
      <c r="BK87" s="10">
        <f t="shared" ca="1" si="325"/>
        <v>0</v>
      </c>
      <c r="BL87" s="10">
        <f t="shared" ca="1" si="325"/>
        <v>0</v>
      </c>
      <c r="BM87" s="10">
        <f t="shared" ca="1" si="325"/>
        <v>0</v>
      </c>
      <c r="BN87" s="10">
        <f t="shared" ca="1" si="325"/>
        <v>0</v>
      </c>
      <c r="BO87" s="10">
        <f t="shared" ca="1" si="325"/>
        <v>0</v>
      </c>
      <c r="BP87" s="10">
        <f t="shared" ca="1" si="325"/>
        <v>0</v>
      </c>
      <c r="BQ87" s="10">
        <f t="shared" ca="1" si="325"/>
        <v>0</v>
      </c>
      <c r="BR87" s="10">
        <f t="shared" ca="1" si="325"/>
        <v>0</v>
      </c>
      <c r="BS87" s="10">
        <f t="shared" ca="1" si="325"/>
        <v>0</v>
      </c>
      <c r="BT87" s="10">
        <f t="shared" ca="1" si="325"/>
        <v>3.0484489605367244</v>
      </c>
      <c r="BU87" s="10">
        <f t="shared" ca="1" si="325"/>
        <v>3.864495297665016</v>
      </c>
      <c r="BV87" s="10">
        <f t="shared" ca="1" si="325"/>
        <v>4.7267608109565238</v>
      </c>
      <c r="BW87" s="10">
        <f t="shared" ca="1" si="325"/>
        <v>5.6372842092776203</v>
      </c>
      <c r="BX87" s="10">
        <f t="shared" ca="1" si="325"/>
        <v>6.598184926768127</v>
      </c>
      <c r="BY87" s="10">
        <f t="shared" ca="1" si="325"/>
        <v>7.6116661315197156</v>
      </c>
      <c r="BZ87" s="10">
        <f t="shared" ca="1" si="325"/>
        <v>8.6800178421222967</v>
      </c>
      <c r="CA87" s="10">
        <f t="shared" ca="1" si="325"/>
        <v>9.805620155842675</v>
      </c>
      <c r="CB87" s="10">
        <f t="shared" ca="1" si="325"/>
        <v>10.990946592328363</v>
      </c>
      <c r="CC87" s="10">
        <f t="shared" ca="1" si="325"/>
        <v>12.238567556862932</v>
      </c>
      <c r="CD87" s="10">
        <f t="shared" ca="1" si="325"/>
        <v>13.551153927336479</v>
      </c>
      <c r="CE87" s="10">
        <f t="shared" ca="1" si="325"/>
        <v>14.931480769237265</v>
      </c>
      <c r="CF87" s="10">
        <f t="shared" ca="1" si="325"/>
        <v>16.3824311831175</v>
      </c>
      <c r="CG87" s="10">
        <f t="shared" ca="1" si="325"/>
        <v>17.907000289138225</v>
      </c>
      <c r="CH87" s="10">
        <f t="shared" ca="1" si="325"/>
        <v>19.508299353455403</v>
      </c>
      <c r="CI87" s="10">
        <f t="shared" ca="1" si="325"/>
        <v>21.189560061371377</v>
      </c>
      <c r="CJ87" s="10">
        <f t="shared" ca="1" si="325"/>
        <v>22.954138942344198</v>
      </c>
      <c r="CK87" s="10">
        <f t="shared" ca="1" si="325"/>
        <v>24.805521952120152</v>
      </c>
      <c r="CL87" s="10">
        <f t="shared" ca="1" si="325"/>
        <v>26.747329217434569</v>
      </c>
      <c r="CM87" s="10">
        <f t="shared" ca="1" si="325"/>
        <v>28.783319948910922</v>
      </c>
      <c r="CN87" s="10">
        <f t="shared" ca="1" si="325"/>
        <v>30.917397527980185</v>
      </c>
      <c r="CO87" s="10">
        <f t="shared" ca="1" si="325"/>
        <v>33.153614773839578</v>
      </c>
      <c r="CP87" s="10">
        <f t="shared" ca="1" si="325"/>
        <v>35.496179396675338</v>
      </c>
      <c r="CQ87" s="10">
        <f t="shared" ca="1" si="325"/>
        <v>37.949459643584802</v>
      </c>
      <c r="CR87" s="10">
        <f t="shared" ca="1" si="325"/>
        <v>40.517990143851819</v>
      </c>
      <c r="CS87" s="10">
        <f t="shared" ca="1" si="325"/>
        <v>43.206477960455643</v>
      </c>
      <c r="CT87" s="10">
        <f t="shared" ca="1" si="325"/>
        <v>46.019808854926218</v>
      </c>
      <c r="CU87" s="10">
        <f t="shared" ca="1" si="325"/>
        <v>48.963053772900622</v>
      </c>
      <c r="CV87" s="10">
        <f t="shared" ca="1" si="325"/>
        <v>52.041475557984064</v>
      </c>
      <c r="CW87" s="10">
        <f t="shared" ref="CW87:DA87" ca="1" si="326">(CX$12/$F$8*CW396-CW190*$F$7)*$C87</f>
        <v>55.26053590177689</v>
      </c>
      <c r="CX87" s="10">
        <f t="shared" ca="1" si="326"/>
        <v>0</v>
      </c>
      <c r="CY87" s="10">
        <f t="shared" ca="1" si="326"/>
        <v>0</v>
      </c>
      <c r="CZ87" s="10">
        <f t="shared" ca="1" si="326"/>
        <v>0</v>
      </c>
      <c r="DA87" s="10">
        <f t="shared" ca="1" si="326"/>
        <v>0</v>
      </c>
    </row>
    <row r="88" spans="3:105">
      <c r="C88" s="16">
        <f t="shared" ca="1" si="319"/>
        <v>1</v>
      </c>
      <c r="D88" s="58">
        <f t="shared" ca="1" si="315"/>
        <v>724.5928683121906</v>
      </c>
      <c r="E88" s="3">
        <f t="shared" si="323"/>
        <v>68</v>
      </c>
      <c r="F88" s="10">
        <f t="shared" ref="F88:AJ88" ca="1" si="327">(G$12/$F$8*F397-F191*$F$7)*$C88</f>
        <v>0</v>
      </c>
      <c r="G88" s="10">
        <f t="shared" ca="1" si="327"/>
        <v>0</v>
      </c>
      <c r="H88" s="10">
        <f t="shared" ca="1" si="327"/>
        <v>0</v>
      </c>
      <c r="I88" s="10">
        <f t="shared" ca="1" si="327"/>
        <v>0</v>
      </c>
      <c r="J88" s="10">
        <f t="shared" ca="1" si="327"/>
        <v>0</v>
      </c>
      <c r="K88" s="10">
        <f t="shared" ca="1" si="327"/>
        <v>0</v>
      </c>
      <c r="L88" s="10">
        <f t="shared" ca="1" si="327"/>
        <v>0</v>
      </c>
      <c r="M88" s="10">
        <f t="shared" ca="1" si="327"/>
        <v>0</v>
      </c>
      <c r="N88" s="10">
        <f t="shared" ca="1" si="327"/>
        <v>0</v>
      </c>
      <c r="O88" s="10">
        <f t="shared" ca="1" si="327"/>
        <v>0</v>
      </c>
      <c r="P88" s="10">
        <f t="shared" ca="1" si="327"/>
        <v>0</v>
      </c>
      <c r="Q88" s="10">
        <f t="shared" ca="1" si="327"/>
        <v>0</v>
      </c>
      <c r="R88" s="10">
        <f t="shared" ca="1" si="327"/>
        <v>0</v>
      </c>
      <c r="S88" s="10">
        <f t="shared" ca="1" si="327"/>
        <v>0</v>
      </c>
      <c r="T88" s="10">
        <f t="shared" ca="1" si="327"/>
        <v>0</v>
      </c>
      <c r="U88" s="10">
        <f t="shared" ca="1" si="327"/>
        <v>0</v>
      </c>
      <c r="V88" s="10">
        <f t="shared" ca="1" si="327"/>
        <v>0</v>
      </c>
      <c r="W88" s="10">
        <f t="shared" ca="1" si="327"/>
        <v>0</v>
      </c>
      <c r="X88" s="10">
        <f t="shared" ca="1" si="327"/>
        <v>0</v>
      </c>
      <c r="Y88" s="10">
        <f t="shared" ca="1" si="327"/>
        <v>0</v>
      </c>
      <c r="Z88" s="10">
        <f t="shared" ca="1" si="327"/>
        <v>0</v>
      </c>
      <c r="AA88" s="10">
        <f t="shared" ca="1" si="327"/>
        <v>0</v>
      </c>
      <c r="AB88" s="10">
        <f t="shared" ca="1" si="327"/>
        <v>0</v>
      </c>
      <c r="AC88" s="10">
        <f t="shared" ca="1" si="327"/>
        <v>0</v>
      </c>
      <c r="AD88" s="10">
        <f t="shared" ca="1" si="327"/>
        <v>0</v>
      </c>
      <c r="AE88" s="10">
        <f t="shared" ca="1" si="327"/>
        <v>0</v>
      </c>
      <c r="AF88" s="10">
        <f t="shared" ca="1" si="327"/>
        <v>0</v>
      </c>
      <c r="AG88" s="10">
        <f t="shared" ca="1" si="327"/>
        <v>0</v>
      </c>
      <c r="AH88" s="10">
        <f t="shared" ca="1" si="327"/>
        <v>0</v>
      </c>
      <c r="AI88" s="10">
        <f t="shared" ca="1" si="327"/>
        <v>0</v>
      </c>
      <c r="AJ88" s="10">
        <f t="shared" ca="1" si="327"/>
        <v>0</v>
      </c>
      <c r="AK88" s="10">
        <f t="shared" ref="AK88:CV88" ca="1" si="328">(AL$12/$F$8*AK397-AK191*$F$7)*$C88</f>
        <v>0</v>
      </c>
      <c r="AL88" s="10">
        <f t="shared" ca="1" si="328"/>
        <v>0</v>
      </c>
      <c r="AM88" s="10">
        <f t="shared" ca="1" si="328"/>
        <v>0</v>
      </c>
      <c r="AN88" s="10">
        <f t="shared" ca="1" si="328"/>
        <v>0</v>
      </c>
      <c r="AO88" s="10">
        <f t="shared" ca="1" si="328"/>
        <v>0</v>
      </c>
      <c r="AP88" s="10">
        <f t="shared" ca="1" si="328"/>
        <v>0</v>
      </c>
      <c r="AQ88" s="10">
        <f t="shared" ca="1" si="328"/>
        <v>0</v>
      </c>
      <c r="AR88" s="10">
        <f t="shared" ca="1" si="328"/>
        <v>0</v>
      </c>
      <c r="AS88" s="10">
        <f t="shared" ca="1" si="328"/>
        <v>0</v>
      </c>
      <c r="AT88" s="10">
        <f t="shared" ca="1" si="328"/>
        <v>0</v>
      </c>
      <c r="AU88" s="10">
        <f t="shared" ca="1" si="328"/>
        <v>0</v>
      </c>
      <c r="AV88" s="10">
        <f t="shared" ca="1" si="328"/>
        <v>0</v>
      </c>
      <c r="AW88" s="10">
        <f t="shared" ca="1" si="328"/>
        <v>0</v>
      </c>
      <c r="AX88" s="10">
        <f t="shared" ca="1" si="328"/>
        <v>0</v>
      </c>
      <c r="AY88" s="10">
        <f t="shared" ca="1" si="328"/>
        <v>0</v>
      </c>
      <c r="AZ88" s="10">
        <f t="shared" ca="1" si="328"/>
        <v>0</v>
      </c>
      <c r="BA88" s="10">
        <f t="shared" ca="1" si="328"/>
        <v>0</v>
      </c>
      <c r="BB88" s="10">
        <f t="shared" ca="1" si="328"/>
        <v>0</v>
      </c>
      <c r="BC88" s="10">
        <f t="shared" ca="1" si="328"/>
        <v>0</v>
      </c>
      <c r="BD88" s="10">
        <f t="shared" ca="1" si="328"/>
        <v>0</v>
      </c>
      <c r="BE88" s="10">
        <f t="shared" ca="1" si="328"/>
        <v>0</v>
      </c>
      <c r="BF88" s="10">
        <f t="shared" ca="1" si="328"/>
        <v>0</v>
      </c>
      <c r="BG88" s="10">
        <f t="shared" ca="1" si="328"/>
        <v>0</v>
      </c>
      <c r="BH88" s="10">
        <f t="shared" ca="1" si="328"/>
        <v>0</v>
      </c>
      <c r="BI88" s="10">
        <f t="shared" ca="1" si="328"/>
        <v>0</v>
      </c>
      <c r="BJ88" s="10">
        <f t="shared" ca="1" si="328"/>
        <v>0</v>
      </c>
      <c r="BK88" s="10">
        <f t="shared" ca="1" si="328"/>
        <v>0</v>
      </c>
      <c r="BL88" s="10">
        <f t="shared" ca="1" si="328"/>
        <v>0</v>
      </c>
      <c r="BM88" s="10">
        <f t="shared" ca="1" si="328"/>
        <v>0</v>
      </c>
      <c r="BN88" s="10">
        <f t="shared" ca="1" si="328"/>
        <v>0</v>
      </c>
      <c r="BO88" s="10">
        <f t="shared" ca="1" si="328"/>
        <v>0</v>
      </c>
      <c r="BP88" s="10">
        <f t="shared" ca="1" si="328"/>
        <v>0</v>
      </c>
      <c r="BQ88" s="10">
        <f t="shared" ca="1" si="328"/>
        <v>0</v>
      </c>
      <c r="BR88" s="10">
        <f t="shared" ca="1" si="328"/>
        <v>0</v>
      </c>
      <c r="BS88" s="10">
        <f t="shared" ca="1" si="328"/>
        <v>0</v>
      </c>
      <c r="BT88" s="10">
        <f t="shared" ca="1" si="328"/>
        <v>0</v>
      </c>
      <c r="BU88" s="10">
        <f t="shared" ca="1" si="328"/>
        <v>3.1399024293528264</v>
      </c>
      <c r="BV88" s="10">
        <f t="shared" ca="1" si="328"/>
        <v>3.98043015659497</v>
      </c>
      <c r="BW88" s="10">
        <f t="shared" ca="1" si="328"/>
        <v>4.86856363528522</v>
      </c>
      <c r="BX88" s="10">
        <f t="shared" ca="1" si="328"/>
        <v>5.8064027355559489</v>
      </c>
      <c r="BY88" s="10">
        <f t="shared" ca="1" si="328"/>
        <v>6.796130474571175</v>
      </c>
      <c r="BZ88" s="10">
        <f t="shared" ca="1" si="328"/>
        <v>7.8400161154653034</v>
      </c>
      <c r="CA88" s="10">
        <f t="shared" ca="1" si="328"/>
        <v>8.9404183773859707</v>
      </c>
      <c r="CB88" s="10">
        <f t="shared" ca="1" si="328"/>
        <v>10.099788760517956</v>
      </c>
      <c r="CC88" s="10">
        <f t="shared" ca="1" si="328"/>
        <v>11.320674990098212</v>
      </c>
      <c r="CD88" s="10">
        <f t="shared" ca="1" si="328"/>
        <v>12.605724583568819</v>
      </c>
      <c r="CE88" s="10">
        <f t="shared" ca="1" si="328"/>
        <v>13.957688545156575</v>
      </c>
      <c r="CF88" s="10">
        <f t="shared" ca="1" si="328"/>
        <v>15.379425192314386</v>
      </c>
      <c r="CG88" s="10">
        <f t="shared" ca="1" si="328"/>
        <v>16.873904118611019</v>
      </c>
      <c r="CH88" s="10">
        <f t="shared" ca="1" si="328"/>
        <v>18.444210297812383</v>
      </c>
      <c r="CI88" s="10">
        <f t="shared" ca="1" si="328"/>
        <v>20.093548334059065</v>
      </c>
      <c r="CJ88" s="10">
        <f t="shared" ca="1" si="328"/>
        <v>21.82524686321252</v>
      </c>
      <c r="CK88" s="10">
        <f t="shared" ca="1" si="328"/>
        <v>23.642763110614524</v>
      </c>
      <c r="CL88" s="10">
        <f t="shared" ca="1" si="328"/>
        <v>25.549687610683765</v>
      </c>
      <c r="CM88" s="10">
        <f t="shared" ca="1" si="328"/>
        <v>27.549749093957601</v>
      </c>
      <c r="CN88" s="10">
        <f t="shared" ca="1" si="328"/>
        <v>29.646819547378264</v>
      </c>
      <c r="CO88" s="10">
        <f t="shared" ca="1" si="328"/>
        <v>31.844919453819593</v>
      </c>
      <c r="CP88" s="10">
        <f t="shared" ca="1" si="328"/>
        <v>34.148223217054756</v>
      </c>
      <c r="CQ88" s="10">
        <f t="shared" ca="1" si="328"/>
        <v>36.561064778575599</v>
      </c>
      <c r="CR88" s="10">
        <f t="shared" ca="1" si="328"/>
        <v>39.087943432892345</v>
      </c>
      <c r="CS88" s="10">
        <f t="shared" ca="1" si="328"/>
        <v>41.733529848167386</v>
      </c>
      <c r="CT88" s="10">
        <f t="shared" ca="1" si="328"/>
        <v>44.502672299269307</v>
      </c>
      <c r="CU88" s="10">
        <f t="shared" ca="1" si="328"/>
        <v>47.400403120574005</v>
      </c>
      <c r="CV88" s="10">
        <f t="shared" ca="1" si="328"/>
        <v>50.431945386087648</v>
      </c>
      <c r="CW88" s="10">
        <f t="shared" ref="CW88:DA88" ca="1" si="329">(CX$12/$F$8*CW397-CW191*$F$7)*$C88</f>
        <v>53.602719824723579</v>
      </c>
      <c r="CX88" s="10">
        <f t="shared" ca="1" si="329"/>
        <v>56.918351978830188</v>
      </c>
      <c r="CY88" s="10">
        <f t="shared" ca="1" si="329"/>
        <v>0</v>
      </c>
      <c r="CZ88" s="10">
        <f t="shared" ca="1" si="329"/>
        <v>0</v>
      </c>
      <c r="DA88" s="10">
        <f t="shared" ca="1" si="329"/>
        <v>0</v>
      </c>
    </row>
    <row r="89" spans="3:105">
      <c r="C89" s="16">
        <f t="shared" ca="1" si="319"/>
        <v>1</v>
      </c>
      <c r="D89" s="58">
        <f t="shared" ca="1" si="315"/>
        <v>746.3306543615563</v>
      </c>
      <c r="E89" s="3">
        <f t="shared" si="323"/>
        <v>69</v>
      </c>
      <c r="F89" s="10">
        <f t="shared" ref="F89:AJ89" ca="1" si="330">(G$12/$F$8*F398-F192*$F$7)*$C89</f>
        <v>0</v>
      </c>
      <c r="G89" s="10">
        <f t="shared" ca="1" si="330"/>
        <v>0</v>
      </c>
      <c r="H89" s="10">
        <f t="shared" ca="1" si="330"/>
        <v>0</v>
      </c>
      <c r="I89" s="10">
        <f t="shared" ca="1" si="330"/>
        <v>0</v>
      </c>
      <c r="J89" s="10">
        <f t="shared" ca="1" si="330"/>
        <v>0</v>
      </c>
      <c r="K89" s="10">
        <f t="shared" ca="1" si="330"/>
        <v>0</v>
      </c>
      <c r="L89" s="10">
        <f t="shared" ca="1" si="330"/>
        <v>0</v>
      </c>
      <c r="M89" s="10">
        <f t="shared" ca="1" si="330"/>
        <v>0</v>
      </c>
      <c r="N89" s="10">
        <f t="shared" ca="1" si="330"/>
        <v>0</v>
      </c>
      <c r="O89" s="10">
        <f t="shared" ca="1" si="330"/>
        <v>0</v>
      </c>
      <c r="P89" s="10">
        <f t="shared" ca="1" si="330"/>
        <v>0</v>
      </c>
      <c r="Q89" s="10">
        <f t="shared" ca="1" si="330"/>
        <v>0</v>
      </c>
      <c r="R89" s="10">
        <f t="shared" ca="1" si="330"/>
        <v>0</v>
      </c>
      <c r="S89" s="10">
        <f t="shared" ca="1" si="330"/>
        <v>0</v>
      </c>
      <c r="T89" s="10">
        <f t="shared" ca="1" si="330"/>
        <v>0</v>
      </c>
      <c r="U89" s="10">
        <f t="shared" ca="1" si="330"/>
        <v>0</v>
      </c>
      <c r="V89" s="10">
        <f t="shared" ca="1" si="330"/>
        <v>0</v>
      </c>
      <c r="W89" s="10">
        <f t="shared" ca="1" si="330"/>
        <v>0</v>
      </c>
      <c r="X89" s="10">
        <f t="shared" ca="1" si="330"/>
        <v>0</v>
      </c>
      <c r="Y89" s="10">
        <f t="shared" ca="1" si="330"/>
        <v>0</v>
      </c>
      <c r="Z89" s="10">
        <f t="shared" ca="1" si="330"/>
        <v>0</v>
      </c>
      <c r="AA89" s="10">
        <f t="shared" ca="1" si="330"/>
        <v>0</v>
      </c>
      <c r="AB89" s="10">
        <f t="shared" ca="1" si="330"/>
        <v>0</v>
      </c>
      <c r="AC89" s="10">
        <f t="shared" ca="1" si="330"/>
        <v>0</v>
      </c>
      <c r="AD89" s="10">
        <f t="shared" ca="1" si="330"/>
        <v>0</v>
      </c>
      <c r="AE89" s="10">
        <f t="shared" ca="1" si="330"/>
        <v>0</v>
      </c>
      <c r="AF89" s="10">
        <f t="shared" ca="1" si="330"/>
        <v>0</v>
      </c>
      <c r="AG89" s="10">
        <f t="shared" ca="1" si="330"/>
        <v>0</v>
      </c>
      <c r="AH89" s="10">
        <f t="shared" ca="1" si="330"/>
        <v>0</v>
      </c>
      <c r="AI89" s="10">
        <f t="shared" ca="1" si="330"/>
        <v>0</v>
      </c>
      <c r="AJ89" s="10">
        <f t="shared" ca="1" si="330"/>
        <v>0</v>
      </c>
      <c r="AK89" s="10">
        <f t="shared" ref="AK89:CV89" ca="1" si="331">(AL$12/$F$8*AK398-AK192*$F$7)*$C89</f>
        <v>0</v>
      </c>
      <c r="AL89" s="10">
        <f t="shared" ca="1" si="331"/>
        <v>0</v>
      </c>
      <c r="AM89" s="10">
        <f t="shared" ca="1" si="331"/>
        <v>0</v>
      </c>
      <c r="AN89" s="10">
        <f t="shared" ca="1" si="331"/>
        <v>0</v>
      </c>
      <c r="AO89" s="10">
        <f t="shared" ca="1" si="331"/>
        <v>0</v>
      </c>
      <c r="AP89" s="10">
        <f t="shared" ca="1" si="331"/>
        <v>0</v>
      </c>
      <c r="AQ89" s="10">
        <f t="shared" ca="1" si="331"/>
        <v>0</v>
      </c>
      <c r="AR89" s="10">
        <f t="shared" ca="1" si="331"/>
        <v>0</v>
      </c>
      <c r="AS89" s="10">
        <f t="shared" ca="1" si="331"/>
        <v>0</v>
      </c>
      <c r="AT89" s="10">
        <f t="shared" ca="1" si="331"/>
        <v>0</v>
      </c>
      <c r="AU89" s="10">
        <f t="shared" ca="1" si="331"/>
        <v>0</v>
      </c>
      <c r="AV89" s="10">
        <f t="shared" ca="1" si="331"/>
        <v>0</v>
      </c>
      <c r="AW89" s="10">
        <f t="shared" ca="1" si="331"/>
        <v>0</v>
      </c>
      <c r="AX89" s="10">
        <f t="shared" ca="1" si="331"/>
        <v>0</v>
      </c>
      <c r="AY89" s="10">
        <f t="shared" ca="1" si="331"/>
        <v>0</v>
      </c>
      <c r="AZ89" s="10">
        <f t="shared" ca="1" si="331"/>
        <v>0</v>
      </c>
      <c r="BA89" s="10">
        <f t="shared" ca="1" si="331"/>
        <v>0</v>
      </c>
      <c r="BB89" s="10">
        <f t="shared" ca="1" si="331"/>
        <v>0</v>
      </c>
      <c r="BC89" s="10">
        <f t="shared" ca="1" si="331"/>
        <v>0</v>
      </c>
      <c r="BD89" s="10">
        <f t="shared" ca="1" si="331"/>
        <v>0</v>
      </c>
      <c r="BE89" s="10">
        <f t="shared" ca="1" si="331"/>
        <v>0</v>
      </c>
      <c r="BF89" s="10">
        <f t="shared" ca="1" si="331"/>
        <v>0</v>
      </c>
      <c r="BG89" s="10">
        <f t="shared" ca="1" si="331"/>
        <v>0</v>
      </c>
      <c r="BH89" s="10">
        <f t="shared" ca="1" si="331"/>
        <v>0</v>
      </c>
      <c r="BI89" s="10">
        <f t="shared" ca="1" si="331"/>
        <v>0</v>
      </c>
      <c r="BJ89" s="10">
        <f t="shared" ca="1" si="331"/>
        <v>0</v>
      </c>
      <c r="BK89" s="10">
        <f t="shared" ca="1" si="331"/>
        <v>0</v>
      </c>
      <c r="BL89" s="10">
        <f t="shared" ca="1" si="331"/>
        <v>0</v>
      </c>
      <c r="BM89" s="10">
        <f t="shared" ca="1" si="331"/>
        <v>0</v>
      </c>
      <c r="BN89" s="10">
        <f t="shared" ca="1" si="331"/>
        <v>0</v>
      </c>
      <c r="BO89" s="10">
        <f t="shared" ca="1" si="331"/>
        <v>0</v>
      </c>
      <c r="BP89" s="10">
        <f t="shared" ca="1" si="331"/>
        <v>0</v>
      </c>
      <c r="BQ89" s="10">
        <f t="shared" ca="1" si="331"/>
        <v>0</v>
      </c>
      <c r="BR89" s="10">
        <f t="shared" ca="1" si="331"/>
        <v>0</v>
      </c>
      <c r="BS89" s="10">
        <f t="shared" ca="1" si="331"/>
        <v>0</v>
      </c>
      <c r="BT89" s="10">
        <f t="shared" ca="1" si="331"/>
        <v>0</v>
      </c>
      <c r="BU89" s="10">
        <f t="shared" ca="1" si="331"/>
        <v>0</v>
      </c>
      <c r="BV89" s="10">
        <f t="shared" ca="1" si="331"/>
        <v>3.2340995022334127</v>
      </c>
      <c r="BW89" s="10">
        <f t="shared" ca="1" si="331"/>
        <v>4.0998430612928161</v>
      </c>
      <c r="BX89" s="10">
        <f t="shared" ca="1" si="331"/>
        <v>5.0146205443437779</v>
      </c>
      <c r="BY89" s="10">
        <f t="shared" ca="1" si="331"/>
        <v>5.9805948176226345</v>
      </c>
      <c r="BZ89" s="10">
        <f t="shared" ca="1" si="331"/>
        <v>7.0000143888083066</v>
      </c>
      <c r="CA89" s="10">
        <f t="shared" ca="1" si="331"/>
        <v>8.0752165989292628</v>
      </c>
      <c r="CB89" s="10">
        <f t="shared" ca="1" si="331"/>
        <v>9.2086309287075423</v>
      </c>
      <c r="CC89" s="10">
        <f t="shared" ca="1" si="331"/>
        <v>10.402782423333495</v>
      </c>
      <c r="CD89" s="10">
        <f t="shared" ca="1" si="331"/>
        <v>11.660295239801151</v>
      </c>
      <c r="CE89" s="10">
        <f t="shared" ca="1" si="331"/>
        <v>12.983896321075882</v>
      </c>
      <c r="CF89" s="10">
        <f t="shared" ca="1" si="331"/>
        <v>14.376419201511276</v>
      </c>
      <c r="CG89" s="10">
        <f t="shared" ca="1" si="331"/>
        <v>15.840807948083814</v>
      </c>
      <c r="CH89" s="10">
        <f t="shared" ca="1" si="331"/>
        <v>17.380121242169359</v>
      </c>
      <c r="CI89" s="10">
        <f t="shared" ca="1" si="331"/>
        <v>18.997536606746756</v>
      </c>
      <c r="CJ89" s="10">
        <f t="shared" ca="1" si="331"/>
        <v>20.696354784080835</v>
      </c>
      <c r="CK89" s="10">
        <f t="shared" ca="1" si="331"/>
        <v>22.480004269108889</v>
      </c>
      <c r="CL89" s="10">
        <f t="shared" ca="1" si="331"/>
        <v>24.352046003932966</v>
      </c>
      <c r="CM89" s="10">
        <f t="shared" ca="1" si="331"/>
        <v>26.31617823900427</v>
      </c>
      <c r="CN89" s="10">
        <f t="shared" ca="1" si="331"/>
        <v>28.376241566776336</v>
      </c>
      <c r="CO89" s="10">
        <f t="shared" ca="1" si="331"/>
        <v>30.53622413379961</v>
      </c>
      <c r="CP89" s="10">
        <f t="shared" ca="1" si="331"/>
        <v>32.800267037434168</v>
      </c>
      <c r="CQ89" s="10">
        <f t="shared" ca="1" si="331"/>
        <v>35.172669913566402</v>
      </c>
      <c r="CR89" s="10">
        <f t="shared" ca="1" si="331"/>
        <v>37.657896721932865</v>
      </c>
      <c r="CS89" s="10">
        <f t="shared" ca="1" si="331"/>
        <v>40.260581735879128</v>
      </c>
      <c r="CT89" s="10">
        <f t="shared" ca="1" si="331"/>
        <v>42.985535743612402</v>
      </c>
      <c r="CU89" s="10">
        <f t="shared" ca="1" si="331"/>
        <v>45.837752468247388</v>
      </c>
      <c r="CV89" s="10">
        <f t="shared" ca="1" si="331"/>
        <v>48.822415214191238</v>
      </c>
      <c r="CW89" s="10">
        <f t="shared" ref="CW89:DA89" ca="1" si="332">(CX$12/$F$8*CW398-CW192*$F$7)*$C89</f>
        <v>51.944903747670274</v>
      </c>
      <c r="CX89" s="10">
        <f t="shared" ca="1" si="332"/>
        <v>55.210801419465284</v>
      </c>
      <c r="CY89" s="10">
        <f t="shared" ca="1" si="332"/>
        <v>58.625902538195099</v>
      </c>
      <c r="CZ89" s="10">
        <f t="shared" ca="1" si="332"/>
        <v>0</v>
      </c>
      <c r="DA89" s="10">
        <f t="shared" ca="1" si="332"/>
        <v>0</v>
      </c>
    </row>
    <row r="90" spans="3:105">
      <c r="C90" s="16">
        <f t="shared" ca="1" si="319"/>
        <v>1</v>
      </c>
      <c r="D90" s="58">
        <f t="shared" ca="1" si="315"/>
        <v>768.72057399240305</v>
      </c>
      <c r="E90" s="3">
        <f t="shared" si="323"/>
        <v>70</v>
      </c>
      <c r="F90" s="10">
        <f t="shared" ref="F90:AJ90" ca="1" si="333">(G$12/$F$8*F399-F193*$F$7)*$C90</f>
        <v>0</v>
      </c>
      <c r="G90" s="10">
        <f t="shared" ca="1" si="333"/>
        <v>0</v>
      </c>
      <c r="H90" s="10">
        <f t="shared" ca="1" si="333"/>
        <v>0</v>
      </c>
      <c r="I90" s="10">
        <f t="shared" ca="1" si="333"/>
        <v>0</v>
      </c>
      <c r="J90" s="10">
        <f t="shared" ca="1" si="333"/>
        <v>0</v>
      </c>
      <c r="K90" s="10">
        <f t="shared" ca="1" si="333"/>
        <v>0</v>
      </c>
      <c r="L90" s="10">
        <f t="shared" ca="1" si="333"/>
        <v>0</v>
      </c>
      <c r="M90" s="10">
        <f t="shared" ca="1" si="333"/>
        <v>0</v>
      </c>
      <c r="N90" s="10">
        <f t="shared" ca="1" si="333"/>
        <v>0</v>
      </c>
      <c r="O90" s="10">
        <f t="shared" ca="1" si="333"/>
        <v>0</v>
      </c>
      <c r="P90" s="10">
        <f t="shared" ca="1" si="333"/>
        <v>0</v>
      </c>
      <c r="Q90" s="10">
        <f t="shared" ca="1" si="333"/>
        <v>0</v>
      </c>
      <c r="R90" s="10">
        <f t="shared" ca="1" si="333"/>
        <v>0</v>
      </c>
      <c r="S90" s="10">
        <f t="shared" ca="1" si="333"/>
        <v>0</v>
      </c>
      <c r="T90" s="10">
        <f t="shared" ca="1" si="333"/>
        <v>0</v>
      </c>
      <c r="U90" s="10">
        <f t="shared" ca="1" si="333"/>
        <v>0</v>
      </c>
      <c r="V90" s="10">
        <f t="shared" ca="1" si="333"/>
        <v>0</v>
      </c>
      <c r="W90" s="10">
        <f t="shared" ca="1" si="333"/>
        <v>0</v>
      </c>
      <c r="X90" s="10">
        <f t="shared" ca="1" si="333"/>
        <v>0</v>
      </c>
      <c r="Y90" s="10">
        <f t="shared" ca="1" si="333"/>
        <v>0</v>
      </c>
      <c r="Z90" s="10">
        <f t="shared" ca="1" si="333"/>
        <v>0</v>
      </c>
      <c r="AA90" s="10">
        <f t="shared" ca="1" si="333"/>
        <v>0</v>
      </c>
      <c r="AB90" s="10">
        <f t="shared" ca="1" si="333"/>
        <v>0</v>
      </c>
      <c r="AC90" s="10">
        <f t="shared" ca="1" si="333"/>
        <v>0</v>
      </c>
      <c r="AD90" s="10">
        <f t="shared" ca="1" si="333"/>
        <v>0</v>
      </c>
      <c r="AE90" s="10">
        <f t="shared" ca="1" si="333"/>
        <v>0</v>
      </c>
      <c r="AF90" s="10">
        <f t="shared" ca="1" si="333"/>
        <v>0</v>
      </c>
      <c r="AG90" s="10">
        <f t="shared" ca="1" si="333"/>
        <v>0</v>
      </c>
      <c r="AH90" s="10">
        <f t="shared" ca="1" si="333"/>
        <v>0</v>
      </c>
      <c r="AI90" s="10">
        <f t="shared" ca="1" si="333"/>
        <v>0</v>
      </c>
      <c r="AJ90" s="10">
        <f t="shared" ca="1" si="333"/>
        <v>0</v>
      </c>
      <c r="AK90" s="10">
        <f t="shared" ref="AK90:CV90" ca="1" si="334">(AL$12/$F$8*AK399-AK193*$F$7)*$C90</f>
        <v>0</v>
      </c>
      <c r="AL90" s="10">
        <f t="shared" ca="1" si="334"/>
        <v>0</v>
      </c>
      <c r="AM90" s="10">
        <f t="shared" ca="1" si="334"/>
        <v>0</v>
      </c>
      <c r="AN90" s="10">
        <f t="shared" ca="1" si="334"/>
        <v>0</v>
      </c>
      <c r="AO90" s="10">
        <f t="shared" ca="1" si="334"/>
        <v>0</v>
      </c>
      <c r="AP90" s="10">
        <f t="shared" ca="1" si="334"/>
        <v>0</v>
      </c>
      <c r="AQ90" s="10">
        <f t="shared" ca="1" si="334"/>
        <v>0</v>
      </c>
      <c r="AR90" s="10">
        <f t="shared" ca="1" si="334"/>
        <v>0</v>
      </c>
      <c r="AS90" s="10">
        <f t="shared" ca="1" si="334"/>
        <v>0</v>
      </c>
      <c r="AT90" s="10">
        <f t="shared" ca="1" si="334"/>
        <v>0</v>
      </c>
      <c r="AU90" s="10">
        <f t="shared" ca="1" si="334"/>
        <v>0</v>
      </c>
      <c r="AV90" s="10">
        <f t="shared" ca="1" si="334"/>
        <v>0</v>
      </c>
      <c r="AW90" s="10">
        <f t="shared" ca="1" si="334"/>
        <v>0</v>
      </c>
      <c r="AX90" s="10">
        <f t="shared" ca="1" si="334"/>
        <v>0</v>
      </c>
      <c r="AY90" s="10">
        <f t="shared" ca="1" si="334"/>
        <v>0</v>
      </c>
      <c r="AZ90" s="10">
        <f t="shared" ca="1" si="334"/>
        <v>0</v>
      </c>
      <c r="BA90" s="10">
        <f t="shared" ca="1" si="334"/>
        <v>0</v>
      </c>
      <c r="BB90" s="10">
        <f t="shared" ca="1" si="334"/>
        <v>0</v>
      </c>
      <c r="BC90" s="10">
        <f t="shared" ca="1" si="334"/>
        <v>0</v>
      </c>
      <c r="BD90" s="10">
        <f t="shared" ca="1" si="334"/>
        <v>0</v>
      </c>
      <c r="BE90" s="10">
        <f t="shared" ca="1" si="334"/>
        <v>0</v>
      </c>
      <c r="BF90" s="10">
        <f t="shared" ca="1" si="334"/>
        <v>0</v>
      </c>
      <c r="BG90" s="10">
        <f t="shared" ca="1" si="334"/>
        <v>0</v>
      </c>
      <c r="BH90" s="10">
        <f t="shared" ca="1" si="334"/>
        <v>0</v>
      </c>
      <c r="BI90" s="10">
        <f t="shared" ca="1" si="334"/>
        <v>0</v>
      </c>
      <c r="BJ90" s="10">
        <f t="shared" ca="1" si="334"/>
        <v>0</v>
      </c>
      <c r="BK90" s="10">
        <f t="shared" ca="1" si="334"/>
        <v>0</v>
      </c>
      <c r="BL90" s="10">
        <f t="shared" ca="1" si="334"/>
        <v>0</v>
      </c>
      <c r="BM90" s="10">
        <f t="shared" ca="1" si="334"/>
        <v>0</v>
      </c>
      <c r="BN90" s="10">
        <f t="shared" ca="1" si="334"/>
        <v>0</v>
      </c>
      <c r="BO90" s="10">
        <f t="shared" ca="1" si="334"/>
        <v>0</v>
      </c>
      <c r="BP90" s="10">
        <f t="shared" ca="1" si="334"/>
        <v>0</v>
      </c>
      <c r="BQ90" s="10">
        <f t="shared" ca="1" si="334"/>
        <v>0</v>
      </c>
      <c r="BR90" s="10">
        <f t="shared" ca="1" si="334"/>
        <v>0</v>
      </c>
      <c r="BS90" s="10">
        <f t="shared" ca="1" si="334"/>
        <v>0</v>
      </c>
      <c r="BT90" s="10">
        <f t="shared" ca="1" si="334"/>
        <v>0</v>
      </c>
      <c r="BU90" s="10">
        <f t="shared" ca="1" si="334"/>
        <v>0</v>
      </c>
      <c r="BV90" s="10">
        <f t="shared" ca="1" si="334"/>
        <v>0</v>
      </c>
      <c r="BW90" s="10">
        <f t="shared" ca="1" si="334"/>
        <v>3.3311224873004122</v>
      </c>
      <c r="BX90" s="10">
        <f t="shared" ca="1" si="334"/>
        <v>4.2228383531315998</v>
      </c>
      <c r="BY90" s="10">
        <f t="shared" ca="1" si="334"/>
        <v>5.1650591606740939</v>
      </c>
      <c r="BZ90" s="10">
        <f t="shared" ca="1" si="334"/>
        <v>6.1600126621513063</v>
      </c>
      <c r="CA90" s="10">
        <f t="shared" ca="1" si="334"/>
        <v>7.2100148204725549</v>
      </c>
      <c r="CB90" s="10">
        <f t="shared" ca="1" si="334"/>
        <v>8.3174730968971389</v>
      </c>
      <c r="CC90" s="10">
        <f t="shared" ca="1" si="334"/>
        <v>9.484889856568774</v>
      </c>
      <c r="CD90" s="10">
        <f t="shared" ca="1" si="334"/>
        <v>10.714865896033494</v>
      </c>
      <c r="CE90" s="10">
        <f t="shared" ca="1" si="334"/>
        <v>12.010104096995192</v>
      </c>
      <c r="CF90" s="10">
        <f t="shared" ca="1" si="334"/>
        <v>13.373413210708165</v>
      </c>
      <c r="CG90" s="10">
        <f t="shared" ca="1" si="334"/>
        <v>14.807711777556609</v>
      </c>
      <c r="CH90" s="10">
        <f t="shared" ca="1" si="334"/>
        <v>16.316032186526339</v>
      </c>
      <c r="CI90" s="10">
        <f t="shared" ca="1" si="334"/>
        <v>17.90152487943444</v>
      </c>
      <c r="CJ90" s="10">
        <f t="shared" ca="1" si="334"/>
        <v>19.567462704949154</v>
      </c>
      <c r="CK90" s="10">
        <f t="shared" ca="1" si="334"/>
        <v>21.317245427603257</v>
      </c>
      <c r="CL90" s="10">
        <f t="shared" ca="1" si="334"/>
        <v>23.154404397182162</v>
      </c>
      <c r="CM90" s="10">
        <f t="shared" ca="1" si="334"/>
        <v>25.082607384050945</v>
      </c>
      <c r="CN90" s="10">
        <f t="shared" ca="1" si="334"/>
        <v>27.105663586174408</v>
      </c>
      <c r="CO90" s="10">
        <f t="shared" ca="1" si="334"/>
        <v>29.227528813779628</v>
      </c>
      <c r="CP90" s="10">
        <f t="shared" ca="1" si="334"/>
        <v>31.452310857813586</v>
      </c>
      <c r="CQ90" s="10">
        <f t="shared" ca="1" si="334"/>
        <v>33.784275048557198</v>
      </c>
      <c r="CR90" s="10">
        <f t="shared" ca="1" si="334"/>
        <v>36.227850010973391</v>
      </c>
      <c r="CS90" s="10">
        <f t="shared" ca="1" si="334"/>
        <v>38.787633623590864</v>
      </c>
      <c r="CT90" s="10">
        <f t="shared" ca="1" si="334"/>
        <v>41.468399187955491</v>
      </c>
      <c r="CU90" s="10">
        <f t="shared" ca="1" si="334"/>
        <v>44.275101815920777</v>
      </c>
      <c r="CV90" s="10">
        <f t="shared" ca="1" si="334"/>
        <v>47.212885042294822</v>
      </c>
      <c r="CW90" s="10">
        <f t="shared" ref="CW90:DA90" ca="1" si="335">(CX$12/$F$8*CW399-CW193*$F$7)*$C90</f>
        <v>50.28708767061697</v>
      </c>
      <c r="CX90" s="10">
        <f t="shared" ca="1" si="335"/>
        <v>53.503250860100373</v>
      </c>
      <c r="CY90" s="10">
        <f t="shared" ca="1" si="335"/>
        <v>56.867125462049245</v>
      </c>
      <c r="CZ90" s="10">
        <f t="shared" ca="1" si="335"/>
        <v>60.384679614340953</v>
      </c>
      <c r="DA90" s="10">
        <f t="shared" ca="1" si="335"/>
        <v>0</v>
      </c>
    </row>
    <row r="91" spans="3:105">
      <c r="C91" s="16">
        <f t="shared" ca="1" si="319"/>
        <v>0</v>
      </c>
      <c r="D91" s="58">
        <f t="shared" ca="1" si="315"/>
        <v>0</v>
      </c>
      <c r="E91" s="3">
        <f t="shared" si="323"/>
        <v>71</v>
      </c>
      <c r="F91" s="10">
        <f t="shared" ref="F91:AJ91" ca="1" si="336">(G$12/$F$8*F400-F194*$F$7)*$C91</f>
        <v>0</v>
      </c>
      <c r="G91" s="10">
        <f t="shared" ca="1" si="336"/>
        <v>0</v>
      </c>
      <c r="H91" s="10">
        <f t="shared" ca="1" si="336"/>
        <v>0</v>
      </c>
      <c r="I91" s="10">
        <f t="shared" ca="1" si="336"/>
        <v>0</v>
      </c>
      <c r="J91" s="10">
        <f t="shared" ca="1" si="336"/>
        <v>0</v>
      </c>
      <c r="K91" s="10">
        <f t="shared" ca="1" si="336"/>
        <v>0</v>
      </c>
      <c r="L91" s="10">
        <f t="shared" ca="1" si="336"/>
        <v>0</v>
      </c>
      <c r="M91" s="10">
        <f t="shared" ca="1" si="336"/>
        <v>0</v>
      </c>
      <c r="N91" s="10">
        <f t="shared" ca="1" si="336"/>
        <v>0</v>
      </c>
      <c r="O91" s="10">
        <f t="shared" ca="1" si="336"/>
        <v>0</v>
      </c>
      <c r="P91" s="10">
        <f t="shared" ca="1" si="336"/>
        <v>0</v>
      </c>
      <c r="Q91" s="10">
        <f t="shared" ca="1" si="336"/>
        <v>0</v>
      </c>
      <c r="R91" s="10">
        <f t="shared" ca="1" si="336"/>
        <v>0</v>
      </c>
      <c r="S91" s="10">
        <f t="shared" ca="1" si="336"/>
        <v>0</v>
      </c>
      <c r="T91" s="10">
        <f t="shared" ca="1" si="336"/>
        <v>0</v>
      </c>
      <c r="U91" s="10">
        <f t="shared" ca="1" si="336"/>
        <v>0</v>
      </c>
      <c r="V91" s="10">
        <f t="shared" ca="1" si="336"/>
        <v>0</v>
      </c>
      <c r="W91" s="10">
        <f t="shared" ca="1" si="336"/>
        <v>0</v>
      </c>
      <c r="X91" s="10">
        <f t="shared" ca="1" si="336"/>
        <v>0</v>
      </c>
      <c r="Y91" s="10">
        <f t="shared" ca="1" si="336"/>
        <v>0</v>
      </c>
      <c r="Z91" s="10">
        <f t="shared" ca="1" si="336"/>
        <v>0</v>
      </c>
      <c r="AA91" s="10">
        <f t="shared" ca="1" si="336"/>
        <v>0</v>
      </c>
      <c r="AB91" s="10">
        <f t="shared" ca="1" si="336"/>
        <v>0</v>
      </c>
      <c r="AC91" s="10">
        <f t="shared" ca="1" si="336"/>
        <v>0</v>
      </c>
      <c r="AD91" s="10">
        <f t="shared" ca="1" si="336"/>
        <v>0</v>
      </c>
      <c r="AE91" s="10">
        <f t="shared" ca="1" si="336"/>
        <v>0</v>
      </c>
      <c r="AF91" s="10">
        <f t="shared" ca="1" si="336"/>
        <v>0</v>
      </c>
      <c r="AG91" s="10">
        <f t="shared" ca="1" si="336"/>
        <v>0</v>
      </c>
      <c r="AH91" s="10">
        <f t="shared" ca="1" si="336"/>
        <v>0</v>
      </c>
      <c r="AI91" s="10">
        <f t="shared" ca="1" si="336"/>
        <v>0</v>
      </c>
      <c r="AJ91" s="10">
        <f t="shared" ca="1" si="336"/>
        <v>0</v>
      </c>
      <c r="AK91" s="10">
        <f t="shared" ref="AK91:CV91" ca="1" si="337">(AL$12/$F$8*AK400-AK194*$F$7)*$C91</f>
        <v>0</v>
      </c>
      <c r="AL91" s="10">
        <f t="shared" ca="1" si="337"/>
        <v>0</v>
      </c>
      <c r="AM91" s="10">
        <f t="shared" ca="1" si="337"/>
        <v>0</v>
      </c>
      <c r="AN91" s="10">
        <f t="shared" ca="1" si="337"/>
        <v>0</v>
      </c>
      <c r="AO91" s="10">
        <f t="shared" ca="1" si="337"/>
        <v>0</v>
      </c>
      <c r="AP91" s="10">
        <f t="shared" ca="1" si="337"/>
        <v>0</v>
      </c>
      <c r="AQ91" s="10">
        <f t="shared" ca="1" si="337"/>
        <v>0</v>
      </c>
      <c r="AR91" s="10">
        <f t="shared" ca="1" si="337"/>
        <v>0</v>
      </c>
      <c r="AS91" s="10">
        <f t="shared" ca="1" si="337"/>
        <v>0</v>
      </c>
      <c r="AT91" s="10">
        <f t="shared" ca="1" si="337"/>
        <v>0</v>
      </c>
      <c r="AU91" s="10">
        <f t="shared" ca="1" si="337"/>
        <v>0</v>
      </c>
      <c r="AV91" s="10">
        <f t="shared" ca="1" si="337"/>
        <v>0</v>
      </c>
      <c r="AW91" s="10">
        <f t="shared" ca="1" si="337"/>
        <v>0</v>
      </c>
      <c r="AX91" s="10">
        <f t="shared" ca="1" si="337"/>
        <v>0</v>
      </c>
      <c r="AY91" s="10">
        <f t="shared" ca="1" si="337"/>
        <v>0</v>
      </c>
      <c r="AZ91" s="10">
        <f t="shared" ca="1" si="337"/>
        <v>0</v>
      </c>
      <c r="BA91" s="10">
        <f t="shared" ca="1" si="337"/>
        <v>0</v>
      </c>
      <c r="BB91" s="10">
        <f t="shared" ca="1" si="337"/>
        <v>0</v>
      </c>
      <c r="BC91" s="10">
        <f t="shared" ca="1" si="337"/>
        <v>0</v>
      </c>
      <c r="BD91" s="10">
        <f t="shared" ca="1" si="337"/>
        <v>0</v>
      </c>
      <c r="BE91" s="10">
        <f t="shared" ca="1" si="337"/>
        <v>0</v>
      </c>
      <c r="BF91" s="10">
        <f t="shared" ca="1" si="337"/>
        <v>0</v>
      </c>
      <c r="BG91" s="10">
        <f t="shared" ca="1" si="337"/>
        <v>0</v>
      </c>
      <c r="BH91" s="10">
        <f t="shared" ca="1" si="337"/>
        <v>0</v>
      </c>
      <c r="BI91" s="10">
        <f t="shared" ca="1" si="337"/>
        <v>0</v>
      </c>
      <c r="BJ91" s="10">
        <f t="shared" ca="1" si="337"/>
        <v>0</v>
      </c>
      <c r="BK91" s="10">
        <f t="shared" ca="1" si="337"/>
        <v>0</v>
      </c>
      <c r="BL91" s="10">
        <f t="shared" ca="1" si="337"/>
        <v>0</v>
      </c>
      <c r="BM91" s="10">
        <f t="shared" ca="1" si="337"/>
        <v>0</v>
      </c>
      <c r="BN91" s="10">
        <f t="shared" ca="1" si="337"/>
        <v>0</v>
      </c>
      <c r="BO91" s="10">
        <f t="shared" ca="1" si="337"/>
        <v>0</v>
      </c>
      <c r="BP91" s="10">
        <f t="shared" ca="1" si="337"/>
        <v>0</v>
      </c>
      <c r="BQ91" s="10">
        <f t="shared" ca="1" si="337"/>
        <v>0</v>
      </c>
      <c r="BR91" s="10">
        <f t="shared" ca="1" si="337"/>
        <v>0</v>
      </c>
      <c r="BS91" s="10">
        <f t="shared" ca="1" si="337"/>
        <v>0</v>
      </c>
      <c r="BT91" s="10">
        <f t="shared" ca="1" si="337"/>
        <v>0</v>
      </c>
      <c r="BU91" s="10">
        <f t="shared" ca="1" si="337"/>
        <v>0</v>
      </c>
      <c r="BV91" s="10">
        <f t="shared" ca="1" si="337"/>
        <v>0</v>
      </c>
      <c r="BW91" s="10">
        <f t="shared" ca="1" si="337"/>
        <v>0</v>
      </c>
      <c r="BX91" s="10">
        <f t="shared" ca="1" si="337"/>
        <v>0</v>
      </c>
      <c r="BY91" s="10">
        <f t="shared" ca="1" si="337"/>
        <v>0</v>
      </c>
      <c r="BZ91" s="10">
        <f t="shared" ca="1" si="337"/>
        <v>0</v>
      </c>
      <c r="CA91" s="10">
        <f t="shared" ca="1" si="337"/>
        <v>0</v>
      </c>
      <c r="CB91" s="10">
        <f t="shared" ca="1" si="337"/>
        <v>0</v>
      </c>
      <c r="CC91" s="10">
        <f t="shared" ca="1" si="337"/>
        <v>0</v>
      </c>
      <c r="CD91" s="10">
        <f t="shared" ca="1" si="337"/>
        <v>0</v>
      </c>
      <c r="CE91" s="10">
        <f t="shared" ca="1" si="337"/>
        <v>0</v>
      </c>
      <c r="CF91" s="10">
        <f t="shared" ca="1" si="337"/>
        <v>0</v>
      </c>
      <c r="CG91" s="10">
        <f t="shared" ca="1" si="337"/>
        <v>0</v>
      </c>
      <c r="CH91" s="10">
        <f t="shared" ca="1" si="337"/>
        <v>0</v>
      </c>
      <c r="CI91" s="10">
        <f t="shared" ca="1" si="337"/>
        <v>0</v>
      </c>
      <c r="CJ91" s="10">
        <f t="shared" ca="1" si="337"/>
        <v>0</v>
      </c>
      <c r="CK91" s="10">
        <f t="shared" ca="1" si="337"/>
        <v>0</v>
      </c>
      <c r="CL91" s="10">
        <f t="shared" ca="1" si="337"/>
        <v>0</v>
      </c>
      <c r="CM91" s="10">
        <f t="shared" ca="1" si="337"/>
        <v>0</v>
      </c>
      <c r="CN91" s="10">
        <f t="shared" ca="1" si="337"/>
        <v>0</v>
      </c>
      <c r="CO91" s="10">
        <f t="shared" ca="1" si="337"/>
        <v>0</v>
      </c>
      <c r="CP91" s="10">
        <f t="shared" ca="1" si="337"/>
        <v>0</v>
      </c>
      <c r="CQ91" s="10">
        <f t="shared" ca="1" si="337"/>
        <v>0</v>
      </c>
      <c r="CR91" s="10">
        <f t="shared" ca="1" si="337"/>
        <v>0</v>
      </c>
      <c r="CS91" s="10">
        <f t="shared" ca="1" si="337"/>
        <v>0</v>
      </c>
      <c r="CT91" s="10">
        <f t="shared" ca="1" si="337"/>
        <v>0</v>
      </c>
      <c r="CU91" s="10">
        <f t="shared" ca="1" si="337"/>
        <v>0</v>
      </c>
      <c r="CV91" s="10">
        <f t="shared" ca="1" si="337"/>
        <v>0</v>
      </c>
      <c r="CW91" s="10">
        <f t="shared" ref="CW91:DA91" ca="1" si="338">(CX$12/$F$8*CW400-CW194*$F$7)*$C91</f>
        <v>0</v>
      </c>
      <c r="CX91" s="10">
        <f t="shared" ca="1" si="338"/>
        <v>0</v>
      </c>
      <c r="CY91" s="10">
        <f t="shared" ca="1" si="338"/>
        <v>0</v>
      </c>
      <c r="CZ91" s="10">
        <f t="shared" ca="1" si="338"/>
        <v>0</v>
      </c>
      <c r="DA91" s="10">
        <f t="shared" ca="1" si="338"/>
        <v>0</v>
      </c>
    </row>
    <row r="92" spans="3:105">
      <c r="C92" s="16">
        <f t="shared" ca="1" si="319"/>
        <v>0</v>
      </c>
      <c r="D92" s="58">
        <f t="shared" ca="1" si="315"/>
        <v>0</v>
      </c>
      <c r="E92" s="3">
        <f t="shared" si="323"/>
        <v>72</v>
      </c>
      <c r="F92" s="10">
        <f t="shared" ref="F92:AJ92" ca="1" si="339">(G$12/$F$8*F401-F195*$F$7)*$C92</f>
        <v>0</v>
      </c>
      <c r="G92" s="10">
        <f t="shared" ca="1" si="339"/>
        <v>0</v>
      </c>
      <c r="H92" s="10">
        <f t="shared" ca="1" si="339"/>
        <v>0</v>
      </c>
      <c r="I92" s="10">
        <f t="shared" ca="1" si="339"/>
        <v>0</v>
      </c>
      <c r="J92" s="10">
        <f t="shared" ca="1" si="339"/>
        <v>0</v>
      </c>
      <c r="K92" s="10">
        <f t="shared" ca="1" si="339"/>
        <v>0</v>
      </c>
      <c r="L92" s="10">
        <f t="shared" ca="1" si="339"/>
        <v>0</v>
      </c>
      <c r="M92" s="10">
        <f t="shared" ca="1" si="339"/>
        <v>0</v>
      </c>
      <c r="N92" s="10">
        <f t="shared" ca="1" si="339"/>
        <v>0</v>
      </c>
      <c r="O92" s="10">
        <f t="shared" ca="1" si="339"/>
        <v>0</v>
      </c>
      <c r="P92" s="10">
        <f t="shared" ca="1" si="339"/>
        <v>0</v>
      </c>
      <c r="Q92" s="10">
        <f t="shared" ca="1" si="339"/>
        <v>0</v>
      </c>
      <c r="R92" s="10">
        <f t="shared" ca="1" si="339"/>
        <v>0</v>
      </c>
      <c r="S92" s="10">
        <f t="shared" ca="1" si="339"/>
        <v>0</v>
      </c>
      <c r="T92" s="10">
        <f t="shared" ca="1" si="339"/>
        <v>0</v>
      </c>
      <c r="U92" s="10">
        <f t="shared" ca="1" si="339"/>
        <v>0</v>
      </c>
      <c r="V92" s="10">
        <f t="shared" ca="1" si="339"/>
        <v>0</v>
      </c>
      <c r="W92" s="10">
        <f t="shared" ca="1" si="339"/>
        <v>0</v>
      </c>
      <c r="X92" s="10">
        <f t="shared" ca="1" si="339"/>
        <v>0</v>
      </c>
      <c r="Y92" s="10">
        <f t="shared" ca="1" si="339"/>
        <v>0</v>
      </c>
      <c r="Z92" s="10">
        <f t="shared" ca="1" si="339"/>
        <v>0</v>
      </c>
      <c r="AA92" s="10">
        <f t="shared" ca="1" si="339"/>
        <v>0</v>
      </c>
      <c r="AB92" s="10">
        <f t="shared" ca="1" si="339"/>
        <v>0</v>
      </c>
      <c r="AC92" s="10">
        <f t="shared" ca="1" si="339"/>
        <v>0</v>
      </c>
      <c r="AD92" s="10">
        <f t="shared" ca="1" si="339"/>
        <v>0</v>
      </c>
      <c r="AE92" s="10">
        <f t="shared" ca="1" si="339"/>
        <v>0</v>
      </c>
      <c r="AF92" s="10">
        <f t="shared" ca="1" si="339"/>
        <v>0</v>
      </c>
      <c r="AG92" s="10">
        <f t="shared" ca="1" si="339"/>
        <v>0</v>
      </c>
      <c r="AH92" s="10">
        <f t="shared" ca="1" si="339"/>
        <v>0</v>
      </c>
      <c r="AI92" s="10">
        <f t="shared" ca="1" si="339"/>
        <v>0</v>
      </c>
      <c r="AJ92" s="10">
        <f t="shared" ca="1" si="339"/>
        <v>0</v>
      </c>
      <c r="AK92" s="10">
        <f t="shared" ref="AK92:CV92" ca="1" si="340">(AL$12/$F$8*AK401-AK195*$F$7)*$C92</f>
        <v>0</v>
      </c>
      <c r="AL92" s="10">
        <f t="shared" ca="1" si="340"/>
        <v>0</v>
      </c>
      <c r="AM92" s="10">
        <f t="shared" ca="1" si="340"/>
        <v>0</v>
      </c>
      <c r="AN92" s="10">
        <f t="shared" ca="1" si="340"/>
        <v>0</v>
      </c>
      <c r="AO92" s="10">
        <f t="shared" ca="1" si="340"/>
        <v>0</v>
      </c>
      <c r="AP92" s="10">
        <f t="shared" ca="1" si="340"/>
        <v>0</v>
      </c>
      <c r="AQ92" s="10">
        <f t="shared" ca="1" si="340"/>
        <v>0</v>
      </c>
      <c r="AR92" s="10">
        <f t="shared" ca="1" si="340"/>
        <v>0</v>
      </c>
      <c r="AS92" s="10">
        <f t="shared" ca="1" si="340"/>
        <v>0</v>
      </c>
      <c r="AT92" s="10">
        <f t="shared" ca="1" si="340"/>
        <v>0</v>
      </c>
      <c r="AU92" s="10">
        <f t="shared" ca="1" si="340"/>
        <v>0</v>
      </c>
      <c r="AV92" s="10">
        <f t="shared" ca="1" si="340"/>
        <v>0</v>
      </c>
      <c r="AW92" s="10">
        <f t="shared" ca="1" si="340"/>
        <v>0</v>
      </c>
      <c r="AX92" s="10">
        <f t="shared" ca="1" si="340"/>
        <v>0</v>
      </c>
      <c r="AY92" s="10">
        <f t="shared" ca="1" si="340"/>
        <v>0</v>
      </c>
      <c r="AZ92" s="10">
        <f t="shared" ca="1" si="340"/>
        <v>0</v>
      </c>
      <c r="BA92" s="10">
        <f t="shared" ca="1" si="340"/>
        <v>0</v>
      </c>
      <c r="BB92" s="10">
        <f t="shared" ca="1" si="340"/>
        <v>0</v>
      </c>
      <c r="BC92" s="10">
        <f t="shared" ca="1" si="340"/>
        <v>0</v>
      </c>
      <c r="BD92" s="10">
        <f t="shared" ca="1" si="340"/>
        <v>0</v>
      </c>
      <c r="BE92" s="10">
        <f t="shared" ca="1" si="340"/>
        <v>0</v>
      </c>
      <c r="BF92" s="10">
        <f t="shared" ca="1" si="340"/>
        <v>0</v>
      </c>
      <c r="BG92" s="10">
        <f t="shared" ca="1" si="340"/>
        <v>0</v>
      </c>
      <c r="BH92" s="10">
        <f t="shared" ca="1" si="340"/>
        <v>0</v>
      </c>
      <c r="BI92" s="10">
        <f t="shared" ca="1" si="340"/>
        <v>0</v>
      </c>
      <c r="BJ92" s="10">
        <f t="shared" ca="1" si="340"/>
        <v>0</v>
      </c>
      <c r="BK92" s="10">
        <f t="shared" ca="1" si="340"/>
        <v>0</v>
      </c>
      <c r="BL92" s="10">
        <f t="shared" ca="1" si="340"/>
        <v>0</v>
      </c>
      <c r="BM92" s="10">
        <f t="shared" ca="1" si="340"/>
        <v>0</v>
      </c>
      <c r="BN92" s="10">
        <f t="shared" ca="1" si="340"/>
        <v>0</v>
      </c>
      <c r="BO92" s="10">
        <f t="shared" ca="1" si="340"/>
        <v>0</v>
      </c>
      <c r="BP92" s="10">
        <f t="shared" ca="1" si="340"/>
        <v>0</v>
      </c>
      <c r="BQ92" s="10">
        <f t="shared" ca="1" si="340"/>
        <v>0</v>
      </c>
      <c r="BR92" s="10">
        <f t="shared" ca="1" si="340"/>
        <v>0</v>
      </c>
      <c r="BS92" s="10">
        <f t="shared" ca="1" si="340"/>
        <v>0</v>
      </c>
      <c r="BT92" s="10">
        <f t="shared" ca="1" si="340"/>
        <v>0</v>
      </c>
      <c r="BU92" s="10">
        <f t="shared" ca="1" si="340"/>
        <v>0</v>
      </c>
      <c r="BV92" s="10">
        <f t="shared" ca="1" si="340"/>
        <v>0</v>
      </c>
      <c r="BW92" s="10">
        <f t="shared" ca="1" si="340"/>
        <v>0</v>
      </c>
      <c r="BX92" s="10">
        <f t="shared" ca="1" si="340"/>
        <v>0</v>
      </c>
      <c r="BY92" s="10">
        <f t="shared" ca="1" si="340"/>
        <v>0</v>
      </c>
      <c r="BZ92" s="10">
        <f t="shared" ca="1" si="340"/>
        <v>0</v>
      </c>
      <c r="CA92" s="10">
        <f t="shared" ca="1" si="340"/>
        <v>0</v>
      </c>
      <c r="CB92" s="10">
        <f t="shared" ca="1" si="340"/>
        <v>0</v>
      </c>
      <c r="CC92" s="10">
        <f t="shared" ca="1" si="340"/>
        <v>0</v>
      </c>
      <c r="CD92" s="10">
        <f t="shared" ca="1" si="340"/>
        <v>0</v>
      </c>
      <c r="CE92" s="10">
        <f t="shared" ca="1" si="340"/>
        <v>0</v>
      </c>
      <c r="CF92" s="10">
        <f t="shared" ca="1" si="340"/>
        <v>0</v>
      </c>
      <c r="CG92" s="10">
        <f t="shared" ca="1" si="340"/>
        <v>0</v>
      </c>
      <c r="CH92" s="10">
        <f t="shared" ca="1" si="340"/>
        <v>0</v>
      </c>
      <c r="CI92" s="10">
        <f t="shared" ca="1" si="340"/>
        <v>0</v>
      </c>
      <c r="CJ92" s="10">
        <f t="shared" ca="1" si="340"/>
        <v>0</v>
      </c>
      <c r="CK92" s="10">
        <f t="shared" ca="1" si="340"/>
        <v>0</v>
      </c>
      <c r="CL92" s="10">
        <f t="shared" ca="1" si="340"/>
        <v>0</v>
      </c>
      <c r="CM92" s="10">
        <f t="shared" ca="1" si="340"/>
        <v>0</v>
      </c>
      <c r="CN92" s="10">
        <f t="shared" ca="1" si="340"/>
        <v>0</v>
      </c>
      <c r="CO92" s="10">
        <f t="shared" ca="1" si="340"/>
        <v>0</v>
      </c>
      <c r="CP92" s="10">
        <f t="shared" ca="1" si="340"/>
        <v>0</v>
      </c>
      <c r="CQ92" s="10">
        <f t="shared" ca="1" si="340"/>
        <v>0</v>
      </c>
      <c r="CR92" s="10">
        <f t="shared" ca="1" si="340"/>
        <v>0</v>
      </c>
      <c r="CS92" s="10">
        <f t="shared" ca="1" si="340"/>
        <v>0</v>
      </c>
      <c r="CT92" s="10">
        <f t="shared" ca="1" si="340"/>
        <v>0</v>
      </c>
      <c r="CU92" s="10">
        <f t="shared" ca="1" si="340"/>
        <v>0</v>
      </c>
      <c r="CV92" s="10">
        <f t="shared" ca="1" si="340"/>
        <v>0</v>
      </c>
      <c r="CW92" s="10">
        <f t="shared" ref="CW92:DA92" ca="1" si="341">(CX$12/$F$8*CW401-CW195*$F$7)*$C92</f>
        <v>0</v>
      </c>
      <c r="CX92" s="10">
        <f t="shared" ca="1" si="341"/>
        <v>0</v>
      </c>
      <c r="CY92" s="10">
        <f t="shared" ca="1" si="341"/>
        <v>0</v>
      </c>
      <c r="CZ92" s="10">
        <f t="shared" ca="1" si="341"/>
        <v>0</v>
      </c>
      <c r="DA92" s="10">
        <f t="shared" ca="1" si="341"/>
        <v>0</v>
      </c>
    </row>
    <row r="93" spans="3:105">
      <c r="C93" s="16">
        <f t="shared" ca="1" si="319"/>
        <v>0</v>
      </c>
      <c r="D93" s="58">
        <f t="shared" ca="1" si="315"/>
        <v>0</v>
      </c>
      <c r="E93" s="3">
        <f t="shared" si="323"/>
        <v>73</v>
      </c>
      <c r="F93" s="10">
        <f t="shared" ref="F93:AJ93" ca="1" si="342">(G$12/$F$8*F402-F196*$F$7)*$C93</f>
        <v>0</v>
      </c>
      <c r="G93" s="10">
        <f t="shared" ca="1" si="342"/>
        <v>0</v>
      </c>
      <c r="H93" s="10">
        <f t="shared" ca="1" si="342"/>
        <v>0</v>
      </c>
      <c r="I93" s="10">
        <f t="shared" ca="1" si="342"/>
        <v>0</v>
      </c>
      <c r="J93" s="10">
        <f t="shared" ca="1" si="342"/>
        <v>0</v>
      </c>
      <c r="K93" s="10">
        <f t="shared" ca="1" si="342"/>
        <v>0</v>
      </c>
      <c r="L93" s="10">
        <f t="shared" ca="1" si="342"/>
        <v>0</v>
      </c>
      <c r="M93" s="10">
        <f t="shared" ca="1" si="342"/>
        <v>0</v>
      </c>
      <c r="N93" s="10">
        <f t="shared" ca="1" si="342"/>
        <v>0</v>
      </c>
      <c r="O93" s="10">
        <f t="shared" ca="1" si="342"/>
        <v>0</v>
      </c>
      <c r="P93" s="10">
        <f t="shared" ca="1" si="342"/>
        <v>0</v>
      </c>
      <c r="Q93" s="10">
        <f t="shared" ca="1" si="342"/>
        <v>0</v>
      </c>
      <c r="R93" s="10">
        <f t="shared" ca="1" si="342"/>
        <v>0</v>
      </c>
      <c r="S93" s="10">
        <f t="shared" ca="1" si="342"/>
        <v>0</v>
      </c>
      <c r="T93" s="10">
        <f t="shared" ca="1" si="342"/>
        <v>0</v>
      </c>
      <c r="U93" s="10">
        <f t="shared" ca="1" si="342"/>
        <v>0</v>
      </c>
      <c r="V93" s="10">
        <f t="shared" ca="1" si="342"/>
        <v>0</v>
      </c>
      <c r="W93" s="10">
        <f t="shared" ca="1" si="342"/>
        <v>0</v>
      </c>
      <c r="X93" s="10">
        <f t="shared" ca="1" si="342"/>
        <v>0</v>
      </c>
      <c r="Y93" s="10">
        <f t="shared" ca="1" si="342"/>
        <v>0</v>
      </c>
      <c r="Z93" s="10">
        <f t="shared" ca="1" si="342"/>
        <v>0</v>
      </c>
      <c r="AA93" s="10">
        <f t="shared" ca="1" si="342"/>
        <v>0</v>
      </c>
      <c r="AB93" s="10">
        <f t="shared" ca="1" si="342"/>
        <v>0</v>
      </c>
      <c r="AC93" s="10">
        <f t="shared" ca="1" si="342"/>
        <v>0</v>
      </c>
      <c r="AD93" s="10">
        <f t="shared" ca="1" si="342"/>
        <v>0</v>
      </c>
      <c r="AE93" s="10">
        <f t="shared" ca="1" si="342"/>
        <v>0</v>
      </c>
      <c r="AF93" s="10">
        <f t="shared" ca="1" si="342"/>
        <v>0</v>
      </c>
      <c r="AG93" s="10">
        <f t="shared" ca="1" si="342"/>
        <v>0</v>
      </c>
      <c r="AH93" s="10">
        <f t="shared" ca="1" si="342"/>
        <v>0</v>
      </c>
      <c r="AI93" s="10">
        <f t="shared" ca="1" si="342"/>
        <v>0</v>
      </c>
      <c r="AJ93" s="10">
        <f t="shared" ca="1" si="342"/>
        <v>0</v>
      </c>
      <c r="AK93" s="10">
        <f t="shared" ref="AK93:CV93" ca="1" si="343">(AL$12/$F$8*AK402-AK196*$F$7)*$C93</f>
        <v>0</v>
      </c>
      <c r="AL93" s="10">
        <f t="shared" ca="1" si="343"/>
        <v>0</v>
      </c>
      <c r="AM93" s="10">
        <f t="shared" ca="1" si="343"/>
        <v>0</v>
      </c>
      <c r="AN93" s="10">
        <f t="shared" ca="1" si="343"/>
        <v>0</v>
      </c>
      <c r="AO93" s="10">
        <f t="shared" ca="1" si="343"/>
        <v>0</v>
      </c>
      <c r="AP93" s="10">
        <f t="shared" ca="1" si="343"/>
        <v>0</v>
      </c>
      <c r="AQ93" s="10">
        <f t="shared" ca="1" si="343"/>
        <v>0</v>
      </c>
      <c r="AR93" s="10">
        <f t="shared" ca="1" si="343"/>
        <v>0</v>
      </c>
      <c r="AS93" s="10">
        <f t="shared" ca="1" si="343"/>
        <v>0</v>
      </c>
      <c r="AT93" s="10">
        <f t="shared" ca="1" si="343"/>
        <v>0</v>
      </c>
      <c r="AU93" s="10">
        <f t="shared" ca="1" si="343"/>
        <v>0</v>
      </c>
      <c r="AV93" s="10">
        <f t="shared" ca="1" si="343"/>
        <v>0</v>
      </c>
      <c r="AW93" s="10">
        <f t="shared" ca="1" si="343"/>
        <v>0</v>
      </c>
      <c r="AX93" s="10">
        <f t="shared" ca="1" si="343"/>
        <v>0</v>
      </c>
      <c r="AY93" s="10">
        <f t="shared" ca="1" si="343"/>
        <v>0</v>
      </c>
      <c r="AZ93" s="10">
        <f t="shared" ca="1" si="343"/>
        <v>0</v>
      </c>
      <c r="BA93" s="10">
        <f t="shared" ca="1" si="343"/>
        <v>0</v>
      </c>
      <c r="BB93" s="10">
        <f t="shared" ca="1" si="343"/>
        <v>0</v>
      </c>
      <c r="BC93" s="10">
        <f t="shared" ca="1" si="343"/>
        <v>0</v>
      </c>
      <c r="BD93" s="10">
        <f t="shared" ca="1" si="343"/>
        <v>0</v>
      </c>
      <c r="BE93" s="10">
        <f t="shared" ca="1" si="343"/>
        <v>0</v>
      </c>
      <c r="BF93" s="10">
        <f t="shared" ca="1" si="343"/>
        <v>0</v>
      </c>
      <c r="BG93" s="10">
        <f t="shared" ca="1" si="343"/>
        <v>0</v>
      </c>
      <c r="BH93" s="10">
        <f t="shared" ca="1" si="343"/>
        <v>0</v>
      </c>
      <c r="BI93" s="10">
        <f t="shared" ca="1" si="343"/>
        <v>0</v>
      </c>
      <c r="BJ93" s="10">
        <f t="shared" ca="1" si="343"/>
        <v>0</v>
      </c>
      <c r="BK93" s="10">
        <f t="shared" ca="1" si="343"/>
        <v>0</v>
      </c>
      <c r="BL93" s="10">
        <f t="shared" ca="1" si="343"/>
        <v>0</v>
      </c>
      <c r="BM93" s="10">
        <f t="shared" ca="1" si="343"/>
        <v>0</v>
      </c>
      <c r="BN93" s="10">
        <f t="shared" ca="1" si="343"/>
        <v>0</v>
      </c>
      <c r="BO93" s="10">
        <f t="shared" ca="1" si="343"/>
        <v>0</v>
      </c>
      <c r="BP93" s="10">
        <f t="shared" ca="1" si="343"/>
        <v>0</v>
      </c>
      <c r="BQ93" s="10">
        <f t="shared" ca="1" si="343"/>
        <v>0</v>
      </c>
      <c r="BR93" s="10">
        <f t="shared" ca="1" si="343"/>
        <v>0</v>
      </c>
      <c r="BS93" s="10">
        <f t="shared" ca="1" si="343"/>
        <v>0</v>
      </c>
      <c r="BT93" s="10">
        <f t="shared" ca="1" si="343"/>
        <v>0</v>
      </c>
      <c r="BU93" s="10">
        <f t="shared" ca="1" si="343"/>
        <v>0</v>
      </c>
      <c r="BV93" s="10">
        <f t="shared" ca="1" si="343"/>
        <v>0</v>
      </c>
      <c r="BW93" s="10">
        <f t="shared" ca="1" si="343"/>
        <v>0</v>
      </c>
      <c r="BX93" s="10">
        <f t="shared" ca="1" si="343"/>
        <v>0</v>
      </c>
      <c r="BY93" s="10">
        <f t="shared" ca="1" si="343"/>
        <v>0</v>
      </c>
      <c r="BZ93" s="10">
        <f t="shared" ca="1" si="343"/>
        <v>0</v>
      </c>
      <c r="CA93" s="10">
        <f t="shared" ca="1" si="343"/>
        <v>0</v>
      </c>
      <c r="CB93" s="10">
        <f t="shared" ca="1" si="343"/>
        <v>0</v>
      </c>
      <c r="CC93" s="10">
        <f t="shared" ca="1" si="343"/>
        <v>0</v>
      </c>
      <c r="CD93" s="10">
        <f t="shared" ca="1" si="343"/>
        <v>0</v>
      </c>
      <c r="CE93" s="10">
        <f t="shared" ca="1" si="343"/>
        <v>0</v>
      </c>
      <c r="CF93" s="10">
        <f t="shared" ca="1" si="343"/>
        <v>0</v>
      </c>
      <c r="CG93" s="10">
        <f t="shared" ca="1" si="343"/>
        <v>0</v>
      </c>
      <c r="CH93" s="10">
        <f t="shared" ca="1" si="343"/>
        <v>0</v>
      </c>
      <c r="CI93" s="10">
        <f t="shared" ca="1" si="343"/>
        <v>0</v>
      </c>
      <c r="CJ93" s="10">
        <f t="shared" ca="1" si="343"/>
        <v>0</v>
      </c>
      <c r="CK93" s="10">
        <f t="shared" ca="1" si="343"/>
        <v>0</v>
      </c>
      <c r="CL93" s="10">
        <f t="shared" ca="1" si="343"/>
        <v>0</v>
      </c>
      <c r="CM93" s="10">
        <f t="shared" ca="1" si="343"/>
        <v>0</v>
      </c>
      <c r="CN93" s="10">
        <f t="shared" ca="1" si="343"/>
        <v>0</v>
      </c>
      <c r="CO93" s="10">
        <f t="shared" ca="1" si="343"/>
        <v>0</v>
      </c>
      <c r="CP93" s="10">
        <f t="shared" ca="1" si="343"/>
        <v>0</v>
      </c>
      <c r="CQ93" s="10">
        <f t="shared" ca="1" si="343"/>
        <v>0</v>
      </c>
      <c r="CR93" s="10">
        <f t="shared" ca="1" si="343"/>
        <v>0</v>
      </c>
      <c r="CS93" s="10">
        <f t="shared" ca="1" si="343"/>
        <v>0</v>
      </c>
      <c r="CT93" s="10">
        <f t="shared" ca="1" si="343"/>
        <v>0</v>
      </c>
      <c r="CU93" s="10">
        <f t="shared" ca="1" si="343"/>
        <v>0</v>
      </c>
      <c r="CV93" s="10">
        <f t="shared" ca="1" si="343"/>
        <v>0</v>
      </c>
      <c r="CW93" s="10">
        <f t="shared" ref="CW93:DA93" ca="1" si="344">(CX$12/$F$8*CW402-CW196*$F$7)*$C93</f>
        <v>0</v>
      </c>
      <c r="CX93" s="10">
        <f t="shared" ca="1" si="344"/>
        <v>0</v>
      </c>
      <c r="CY93" s="10">
        <f t="shared" ca="1" si="344"/>
        <v>0</v>
      </c>
      <c r="CZ93" s="10">
        <f t="shared" ca="1" si="344"/>
        <v>0</v>
      </c>
      <c r="DA93" s="10">
        <f t="shared" ca="1" si="344"/>
        <v>0</v>
      </c>
    </row>
    <row r="94" spans="3:105">
      <c r="C94" s="16">
        <f t="shared" ca="1" si="319"/>
        <v>0</v>
      </c>
      <c r="D94" s="58">
        <f t="shared" ca="1" si="315"/>
        <v>0</v>
      </c>
      <c r="E94" s="3">
        <f t="shared" si="323"/>
        <v>74</v>
      </c>
      <c r="F94" s="10">
        <f t="shared" ref="F94:AJ94" ca="1" si="345">(G$12/$F$8*F403-F197*$F$7)*$C94</f>
        <v>0</v>
      </c>
      <c r="G94" s="10">
        <f t="shared" ca="1" si="345"/>
        <v>0</v>
      </c>
      <c r="H94" s="10">
        <f t="shared" ca="1" si="345"/>
        <v>0</v>
      </c>
      <c r="I94" s="10">
        <f t="shared" ca="1" si="345"/>
        <v>0</v>
      </c>
      <c r="J94" s="10">
        <f t="shared" ca="1" si="345"/>
        <v>0</v>
      </c>
      <c r="K94" s="10">
        <f t="shared" ca="1" si="345"/>
        <v>0</v>
      </c>
      <c r="L94" s="10">
        <f t="shared" ca="1" si="345"/>
        <v>0</v>
      </c>
      <c r="M94" s="10">
        <f t="shared" ca="1" si="345"/>
        <v>0</v>
      </c>
      <c r="N94" s="10">
        <f t="shared" ca="1" si="345"/>
        <v>0</v>
      </c>
      <c r="O94" s="10">
        <f t="shared" ca="1" si="345"/>
        <v>0</v>
      </c>
      <c r="P94" s="10">
        <f t="shared" ca="1" si="345"/>
        <v>0</v>
      </c>
      <c r="Q94" s="10">
        <f t="shared" ca="1" si="345"/>
        <v>0</v>
      </c>
      <c r="R94" s="10">
        <f t="shared" ca="1" si="345"/>
        <v>0</v>
      </c>
      <c r="S94" s="10">
        <f t="shared" ca="1" si="345"/>
        <v>0</v>
      </c>
      <c r="T94" s="10">
        <f t="shared" ca="1" si="345"/>
        <v>0</v>
      </c>
      <c r="U94" s="10">
        <f t="shared" ca="1" si="345"/>
        <v>0</v>
      </c>
      <c r="V94" s="10">
        <f t="shared" ca="1" si="345"/>
        <v>0</v>
      </c>
      <c r="W94" s="10">
        <f t="shared" ca="1" si="345"/>
        <v>0</v>
      </c>
      <c r="X94" s="10">
        <f t="shared" ca="1" si="345"/>
        <v>0</v>
      </c>
      <c r="Y94" s="10">
        <f t="shared" ca="1" si="345"/>
        <v>0</v>
      </c>
      <c r="Z94" s="10">
        <f t="shared" ca="1" si="345"/>
        <v>0</v>
      </c>
      <c r="AA94" s="10">
        <f t="shared" ca="1" si="345"/>
        <v>0</v>
      </c>
      <c r="AB94" s="10">
        <f t="shared" ca="1" si="345"/>
        <v>0</v>
      </c>
      <c r="AC94" s="10">
        <f t="shared" ca="1" si="345"/>
        <v>0</v>
      </c>
      <c r="AD94" s="10">
        <f t="shared" ca="1" si="345"/>
        <v>0</v>
      </c>
      <c r="AE94" s="10">
        <f t="shared" ca="1" si="345"/>
        <v>0</v>
      </c>
      <c r="AF94" s="10">
        <f t="shared" ca="1" si="345"/>
        <v>0</v>
      </c>
      <c r="AG94" s="10">
        <f t="shared" ca="1" si="345"/>
        <v>0</v>
      </c>
      <c r="AH94" s="10">
        <f t="shared" ca="1" si="345"/>
        <v>0</v>
      </c>
      <c r="AI94" s="10">
        <f t="shared" ca="1" si="345"/>
        <v>0</v>
      </c>
      <c r="AJ94" s="10">
        <f t="shared" ca="1" si="345"/>
        <v>0</v>
      </c>
      <c r="AK94" s="10">
        <f t="shared" ref="AK94:CV94" ca="1" si="346">(AL$12/$F$8*AK403-AK197*$F$7)*$C94</f>
        <v>0</v>
      </c>
      <c r="AL94" s="10">
        <f t="shared" ca="1" si="346"/>
        <v>0</v>
      </c>
      <c r="AM94" s="10">
        <f t="shared" ca="1" si="346"/>
        <v>0</v>
      </c>
      <c r="AN94" s="10">
        <f t="shared" ca="1" si="346"/>
        <v>0</v>
      </c>
      <c r="AO94" s="10">
        <f t="shared" ca="1" si="346"/>
        <v>0</v>
      </c>
      <c r="AP94" s="10">
        <f t="shared" ca="1" si="346"/>
        <v>0</v>
      </c>
      <c r="AQ94" s="10">
        <f t="shared" ca="1" si="346"/>
        <v>0</v>
      </c>
      <c r="AR94" s="10">
        <f t="shared" ca="1" si="346"/>
        <v>0</v>
      </c>
      <c r="AS94" s="10">
        <f t="shared" ca="1" si="346"/>
        <v>0</v>
      </c>
      <c r="AT94" s="10">
        <f t="shared" ca="1" si="346"/>
        <v>0</v>
      </c>
      <c r="AU94" s="10">
        <f t="shared" ca="1" si="346"/>
        <v>0</v>
      </c>
      <c r="AV94" s="10">
        <f t="shared" ca="1" si="346"/>
        <v>0</v>
      </c>
      <c r="AW94" s="10">
        <f t="shared" ca="1" si="346"/>
        <v>0</v>
      </c>
      <c r="AX94" s="10">
        <f t="shared" ca="1" si="346"/>
        <v>0</v>
      </c>
      <c r="AY94" s="10">
        <f t="shared" ca="1" si="346"/>
        <v>0</v>
      </c>
      <c r="AZ94" s="10">
        <f t="shared" ca="1" si="346"/>
        <v>0</v>
      </c>
      <c r="BA94" s="10">
        <f t="shared" ca="1" si="346"/>
        <v>0</v>
      </c>
      <c r="BB94" s="10">
        <f t="shared" ca="1" si="346"/>
        <v>0</v>
      </c>
      <c r="BC94" s="10">
        <f t="shared" ca="1" si="346"/>
        <v>0</v>
      </c>
      <c r="BD94" s="10">
        <f t="shared" ca="1" si="346"/>
        <v>0</v>
      </c>
      <c r="BE94" s="10">
        <f t="shared" ca="1" si="346"/>
        <v>0</v>
      </c>
      <c r="BF94" s="10">
        <f t="shared" ca="1" si="346"/>
        <v>0</v>
      </c>
      <c r="BG94" s="10">
        <f t="shared" ca="1" si="346"/>
        <v>0</v>
      </c>
      <c r="BH94" s="10">
        <f t="shared" ca="1" si="346"/>
        <v>0</v>
      </c>
      <c r="BI94" s="10">
        <f t="shared" ca="1" si="346"/>
        <v>0</v>
      </c>
      <c r="BJ94" s="10">
        <f t="shared" ca="1" si="346"/>
        <v>0</v>
      </c>
      <c r="BK94" s="10">
        <f t="shared" ca="1" si="346"/>
        <v>0</v>
      </c>
      <c r="BL94" s="10">
        <f t="shared" ca="1" si="346"/>
        <v>0</v>
      </c>
      <c r="BM94" s="10">
        <f t="shared" ca="1" si="346"/>
        <v>0</v>
      </c>
      <c r="BN94" s="10">
        <f t="shared" ca="1" si="346"/>
        <v>0</v>
      </c>
      <c r="BO94" s="10">
        <f t="shared" ca="1" si="346"/>
        <v>0</v>
      </c>
      <c r="BP94" s="10">
        <f t="shared" ca="1" si="346"/>
        <v>0</v>
      </c>
      <c r="BQ94" s="10">
        <f t="shared" ca="1" si="346"/>
        <v>0</v>
      </c>
      <c r="BR94" s="10">
        <f t="shared" ca="1" si="346"/>
        <v>0</v>
      </c>
      <c r="BS94" s="10">
        <f t="shared" ca="1" si="346"/>
        <v>0</v>
      </c>
      <c r="BT94" s="10">
        <f t="shared" ca="1" si="346"/>
        <v>0</v>
      </c>
      <c r="BU94" s="10">
        <f t="shared" ca="1" si="346"/>
        <v>0</v>
      </c>
      <c r="BV94" s="10">
        <f t="shared" ca="1" si="346"/>
        <v>0</v>
      </c>
      <c r="BW94" s="10">
        <f t="shared" ca="1" si="346"/>
        <v>0</v>
      </c>
      <c r="BX94" s="10">
        <f t="shared" ca="1" si="346"/>
        <v>0</v>
      </c>
      <c r="BY94" s="10">
        <f t="shared" ca="1" si="346"/>
        <v>0</v>
      </c>
      <c r="BZ94" s="10">
        <f t="shared" ca="1" si="346"/>
        <v>0</v>
      </c>
      <c r="CA94" s="10">
        <f t="shared" ca="1" si="346"/>
        <v>0</v>
      </c>
      <c r="CB94" s="10">
        <f t="shared" ca="1" si="346"/>
        <v>0</v>
      </c>
      <c r="CC94" s="10">
        <f t="shared" ca="1" si="346"/>
        <v>0</v>
      </c>
      <c r="CD94" s="10">
        <f t="shared" ca="1" si="346"/>
        <v>0</v>
      </c>
      <c r="CE94" s="10">
        <f t="shared" ca="1" si="346"/>
        <v>0</v>
      </c>
      <c r="CF94" s="10">
        <f t="shared" ca="1" si="346"/>
        <v>0</v>
      </c>
      <c r="CG94" s="10">
        <f t="shared" ca="1" si="346"/>
        <v>0</v>
      </c>
      <c r="CH94" s="10">
        <f t="shared" ca="1" si="346"/>
        <v>0</v>
      </c>
      <c r="CI94" s="10">
        <f t="shared" ca="1" si="346"/>
        <v>0</v>
      </c>
      <c r="CJ94" s="10">
        <f t="shared" ca="1" si="346"/>
        <v>0</v>
      </c>
      <c r="CK94" s="10">
        <f t="shared" ca="1" si="346"/>
        <v>0</v>
      </c>
      <c r="CL94" s="10">
        <f t="shared" ca="1" si="346"/>
        <v>0</v>
      </c>
      <c r="CM94" s="10">
        <f t="shared" ca="1" si="346"/>
        <v>0</v>
      </c>
      <c r="CN94" s="10">
        <f t="shared" ca="1" si="346"/>
        <v>0</v>
      </c>
      <c r="CO94" s="10">
        <f t="shared" ca="1" si="346"/>
        <v>0</v>
      </c>
      <c r="CP94" s="10">
        <f t="shared" ca="1" si="346"/>
        <v>0</v>
      </c>
      <c r="CQ94" s="10">
        <f t="shared" ca="1" si="346"/>
        <v>0</v>
      </c>
      <c r="CR94" s="10">
        <f t="shared" ca="1" si="346"/>
        <v>0</v>
      </c>
      <c r="CS94" s="10">
        <f t="shared" ca="1" si="346"/>
        <v>0</v>
      </c>
      <c r="CT94" s="10">
        <f t="shared" ca="1" si="346"/>
        <v>0</v>
      </c>
      <c r="CU94" s="10">
        <f t="shared" ca="1" si="346"/>
        <v>0</v>
      </c>
      <c r="CV94" s="10">
        <f t="shared" ca="1" si="346"/>
        <v>0</v>
      </c>
      <c r="CW94" s="10">
        <f t="shared" ref="CW94:DA94" ca="1" si="347">(CX$12/$F$8*CW403-CW197*$F$7)*$C94</f>
        <v>0</v>
      </c>
      <c r="CX94" s="10">
        <f t="shared" ca="1" si="347"/>
        <v>0</v>
      </c>
      <c r="CY94" s="10">
        <f t="shared" ca="1" si="347"/>
        <v>0</v>
      </c>
      <c r="CZ94" s="10">
        <f t="shared" ca="1" si="347"/>
        <v>0</v>
      </c>
      <c r="DA94" s="10">
        <f t="shared" ca="1" si="347"/>
        <v>0</v>
      </c>
    </row>
    <row r="95" spans="3:105">
      <c r="C95" s="16">
        <f t="shared" ca="1" si="319"/>
        <v>0</v>
      </c>
      <c r="D95" s="58">
        <f t="shared" ca="1" si="315"/>
        <v>0</v>
      </c>
      <c r="E95" s="3">
        <f t="shared" si="323"/>
        <v>75</v>
      </c>
      <c r="F95" s="10">
        <f t="shared" ref="F95:AJ95" ca="1" si="348">(G$12/$F$8*F404-F198*$F$7)*$C95</f>
        <v>0</v>
      </c>
      <c r="G95" s="10">
        <f t="shared" ca="1" si="348"/>
        <v>0</v>
      </c>
      <c r="H95" s="10">
        <f t="shared" ca="1" si="348"/>
        <v>0</v>
      </c>
      <c r="I95" s="10">
        <f t="shared" ca="1" si="348"/>
        <v>0</v>
      </c>
      <c r="J95" s="10">
        <f t="shared" ca="1" si="348"/>
        <v>0</v>
      </c>
      <c r="K95" s="10">
        <f t="shared" ca="1" si="348"/>
        <v>0</v>
      </c>
      <c r="L95" s="10">
        <f t="shared" ca="1" si="348"/>
        <v>0</v>
      </c>
      <c r="M95" s="10">
        <f t="shared" ca="1" si="348"/>
        <v>0</v>
      </c>
      <c r="N95" s="10">
        <f t="shared" ca="1" si="348"/>
        <v>0</v>
      </c>
      <c r="O95" s="10">
        <f t="shared" ca="1" si="348"/>
        <v>0</v>
      </c>
      <c r="P95" s="10">
        <f t="shared" ca="1" si="348"/>
        <v>0</v>
      </c>
      <c r="Q95" s="10">
        <f t="shared" ca="1" si="348"/>
        <v>0</v>
      </c>
      <c r="R95" s="10">
        <f t="shared" ca="1" si="348"/>
        <v>0</v>
      </c>
      <c r="S95" s="10">
        <f t="shared" ca="1" si="348"/>
        <v>0</v>
      </c>
      <c r="T95" s="10">
        <f t="shared" ca="1" si="348"/>
        <v>0</v>
      </c>
      <c r="U95" s="10">
        <f t="shared" ca="1" si="348"/>
        <v>0</v>
      </c>
      <c r="V95" s="10">
        <f t="shared" ca="1" si="348"/>
        <v>0</v>
      </c>
      <c r="W95" s="10">
        <f t="shared" ca="1" si="348"/>
        <v>0</v>
      </c>
      <c r="X95" s="10">
        <f t="shared" ca="1" si="348"/>
        <v>0</v>
      </c>
      <c r="Y95" s="10">
        <f t="shared" ca="1" si="348"/>
        <v>0</v>
      </c>
      <c r="Z95" s="10">
        <f t="shared" ca="1" si="348"/>
        <v>0</v>
      </c>
      <c r="AA95" s="10">
        <f t="shared" ca="1" si="348"/>
        <v>0</v>
      </c>
      <c r="AB95" s="10">
        <f t="shared" ca="1" si="348"/>
        <v>0</v>
      </c>
      <c r="AC95" s="10">
        <f t="shared" ca="1" si="348"/>
        <v>0</v>
      </c>
      <c r="AD95" s="10">
        <f t="shared" ca="1" si="348"/>
        <v>0</v>
      </c>
      <c r="AE95" s="10">
        <f t="shared" ca="1" si="348"/>
        <v>0</v>
      </c>
      <c r="AF95" s="10">
        <f t="shared" ca="1" si="348"/>
        <v>0</v>
      </c>
      <c r="AG95" s="10">
        <f t="shared" ca="1" si="348"/>
        <v>0</v>
      </c>
      <c r="AH95" s="10">
        <f t="shared" ca="1" si="348"/>
        <v>0</v>
      </c>
      <c r="AI95" s="10">
        <f t="shared" ca="1" si="348"/>
        <v>0</v>
      </c>
      <c r="AJ95" s="10">
        <f t="shared" ca="1" si="348"/>
        <v>0</v>
      </c>
      <c r="AK95" s="10">
        <f t="shared" ref="AK95:CV95" ca="1" si="349">(AL$12/$F$8*AK404-AK198*$F$7)*$C95</f>
        <v>0</v>
      </c>
      <c r="AL95" s="10">
        <f t="shared" ca="1" si="349"/>
        <v>0</v>
      </c>
      <c r="AM95" s="10">
        <f t="shared" ca="1" si="349"/>
        <v>0</v>
      </c>
      <c r="AN95" s="10">
        <f t="shared" ca="1" si="349"/>
        <v>0</v>
      </c>
      <c r="AO95" s="10">
        <f t="shared" ca="1" si="349"/>
        <v>0</v>
      </c>
      <c r="AP95" s="10">
        <f t="shared" ca="1" si="349"/>
        <v>0</v>
      </c>
      <c r="AQ95" s="10">
        <f t="shared" ca="1" si="349"/>
        <v>0</v>
      </c>
      <c r="AR95" s="10">
        <f t="shared" ca="1" si="349"/>
        <v>0</v>
      </c>
      <c r="AS95" s="10">
        <f t="shared" ca="1" si="349"/>
        <v>0</v>
      </c>
      <c r="AT95" s="10">
        <f t="shared" ca="1" si="349"/>
        <v>0</v>
      </c>
      <c r="AU95" s="10">
        <f t="shared" ca="1" si="349"/>
        <v>0</v>
      </c>
      <c r="AV95" s="10">
        <f t="shared" ca="1" si="349"/>
        <v>0</v>
      </c>
      <c r="AW95" s="10">
        <f t="shared" ca="1" si="349"/>
        <v>0</v>
      </c>
      <c r="AX95" s="10">
        <f t="shared" ca="1" si="349"/>
        <v>0</v>
      </c>
      <c r="AY95" s="10">
        <f t="shared" ca="1" si="349"/>
        <v>0</v>
      </c>
      <c r="AZ95" s="10">
        <f t="shared" ca="1" si="349"/>
        <v>0</v>
      </c>
      <c r="BA95" s="10">
        <f t="shared" ca="1" si="349"/>
        <v>0</v>
      </c>
      <c r="BB95" s="10">
        <f t="shared" ca="1" si="349"/>
        <v>0</v>
      </c>
      <c r="BC95" s="10">
        <f t="shared" ca="1" si="349"/>
        <v>0</v>
      </c>
      <c r="BD95" s="10">
        <f t="shared" ca="1" si="349"/>
        <v>0</v>
      </c>
      <c r="BE95" s="10">
        <f t="shared" ca="1" si="349"/>
        <v>0</v>
      </c>
      <c r="BF95" s="10">
        <f t="shared" ca="1" si="349"/>
        <v>0</v>
      </c>
      <c r="BG95" s="10">
        <f t="shared" ca="1" si="349"/>
        <v>0</v>
      </c>
      <c r="BH95" s="10">
        <f t="shared" ca="1" si="349"/>
        <v>0</v>
      </c>
      <c r="BI95" s="10">
        <f t="shared" ca="1" si="349"/>
        <v>0</v>
      </c>
      <c r="BJ95" s="10">
        <f t="shared" ca="1" si="349"/>
        <v>0</v>
      </c>
      <c r="BK95" s="10">
        <f t="shared" ca="1" si="349"/>
        <v>0</v>
      </c>
      <c r="BL95" s="10">
        <f t="shared" ca="1" si="349"/>
        <v>0</v>
      </c>
      <c r="BM95" s="10">
        <f t="shared" ca="1" si="349"/>
        <v>0</v>
      </c>
      <c r="BN95" s="10">
        <f t="shared" ca="1" si="349"/>
        <v>0</v>
      </c>
      <c r="BO95" s="10">
        <f t="shared" ca="1" si="349"/>
        <v>0</v>
      </c>
      <c r="BP95" s="10">
        <f t="shared" ca="1" si="349"/>
        <v>0</v>
      </c>
      <c r="BQ95" s="10">
        <f t="shared" ca="1" si="349"/>
        <v>0</v>
      </c>
      <c r="BR95" s="10">
        <f t="shared" ca="1" si="349"/>
        <v>0</v>
      </c>
      <c r="BS95" s="10">
        <f t="shared" ca="1" si="349"/>
        <v>0</v>
      </c>
      <c r="BT95" s="10">
        <f t="shared" ca="1" si="349"/>
        <v>0</v>
      </c>
      <c r="BU95" s="10">
        <f t="shared" ca="1" si="349"/>
        <v>0</v>
      </c>
      <c r="BV95" s="10">
        <f t="shared" ca="1" si="349"/>
        <v>0</v>
      </c>
      <c r="BW95" s="10">
        <f t="shared" ca="1" si="349"/>
        <v>0</v>
      </c>
      <c r="BX95" s="10">
        <f t="shared" ca="1" si="349"/>
        <v>0</v>
      </c>
      <c r="BY95" s="10">
        <f t="shared" ca="1" si="349"/>
        <v>0</v>
      </c>
      <c r="BZ95" s="10">
        <f t="shared" ca="1" si="349"/>
        <v>0</v>
      </c>
      <c r="CA95" s="10">
        <f t="shared" ca="1" si="349"/>
        <v>0</v>
      </c>
      <c r="CB95" s="10">
        <f t="shared" ca="1" si="349"/>
        <v>0</v>
      </c>
      <c r="CC95" s="10">
        <f t="shared" ca="1" si="349"/>
        <v>0</v>
      </c>
      <c r="CD95" s="10">
        <f t="shared" ca="1" si="349"/>
        <v>0</v>
      </c>
      <c r="CE95" s="10">
        <f t="shared" ca="1" si="349"/>
        <v>0</v>
      </c>
      <c r="CF95" s="10">
        <f t="shared" ca="1" si="349"/>
        <v>0</v>
      </c>
      <c r="CG95" s="10">
        <f t="shared" ca="1" si="349"/>
        <v>0</v>
      </c>
      <c r="CH95" s="10">
        <f t="shared" ca="1" si="349"/>
        <v>0</v>
      </c>
      <c r="CI95" s="10">
        <f t="shared" ca="1" si="349"/>
        <v>0</v>
      </c>
      <c r="CJ95" s="10">
        <f t="shared" ca="1" si="349"/>
        <v>0</v>
      </c>
      <c r="CK95" s="10">
        <f t="shared" ca="1" si="349"/>
        <v>0</v>
      </c>
      <c r="CL95" s="10">
        <f t="shared" ca="1" si="349"/>
        <v>0</v>
      </c>
      <c r="CM95" s="10">
        <f t="shared" ca="1" si="349"/>
        <v>0</v>
      </c>
      <c r="CN95" s="10">
        <f t="shared" ca="1" si="349"/>
        <v>0</v>
      </c>
      <c r="CO95" s="10">
        <f t="shared" ca="1" si="349"/>
        <v>0</v>
      </c>
      <c r="CP95" s="10">
        <f t="shared" ca="1" si="349"/>
        <v>0</v>
      </c>
      <c r="CQ95" s="10">
        <f t="shared" ca="1" si="349"/>
        <v>0</v>
      </c>
      <c r="CR95" s="10">
        <f t="shared" ca="1" si="349"/>
        <v>0</v>
      </c>
      <c r="CS95" s="10">
        <f t="shared" ca="1" si="349"/>
        <v>0</v>
      </c>
      <c r="CT95" s="10">
        <f t="shared" ca="1" si="349"/>
        <v>0</v>
      </c>
      <c r="CU95" s="10">
        <f t="shared" ca="1" si="349"/>
        <v>0</v>
      </c>
      <c r="CV95" s="10">
        <f t="shared" ca="1" si="349"/>
        <v>0</v>
      </c>
      <c r="CW95" s="10">
        <f t="shared" ref="CW95:DA95" ca="1" si="350">(CX$12/$F$8*CW404-CW198*$F$7)*$C95</f>
        <v>0</v>
      </c>
      <c r="CX95" s="10">
        <f t="shared" ca="1" si="350"/>
        <v>0</v>
      </c>
      <c r="CY95" s="10">
        <f t="shared" ca="1" si="350"/>
        <v>0</v>
      </c>
      <c r="CZ95" s="10">
        <f t="shared" ca="1" si="350"/>
        <v>0</v>
      </c>
      <c r="DA95" s="10">
        <f t="shared" ca="1" si="350"/>
        <v>0</v>
      </c>
    </row>
    <row r="96" spans="3:105">
      <c r="C96" s="16">
        <f t="shared" ca="1" si="319"/>
        <v>0</v>
      </c>
      <c r="D96" s="58">
        <f t="shared" ca="1" si="315"/>
        <v>0</v>
      </c>
      <c r="E96" s="3">
        <f t="shared" si="323"/>
        <v>76</v>
      </c>
      <c r="F96" s="10">
        <f t="shared" ref="F96:AJ96" ca="1" si="351">(G$12/$F$8*F405-F199*$F$7)*$C96</f>
        <v>0</v>
      </c>
      <c r="G96" s="10">
        <f t="shared" ca="1" si="351"/>
        <v>0</v>
      </c>
      <c r="H96" s="10">
        <f t="shared" ca="1" si="351"/>
        <v>0</v>
      </c>
      <c r="I96" s="10">
        <f t="shared" ca="1" si="351"/>
        <v>0</v>
      </c>
      <c r="J96" s="10">
        <f t="shared" ca="1" si="351"/>
        <v>0</v>
      </c>
      <c r="K96" s="10">
        <f t="shared" ca="1" si="351"/>
        <v>0</v>
      </c>
      <c r="L96" s="10">
        <f t="shared" ca="1" si="351"/>
        <v>0</v>
      </c>
      <c r="M96" s="10">
        <f t="shared" ca="1" si="351"/>
        <v>0</v>
      </c>
      <c r="N96" s="10">
        <f t="shared" ca="1" si="351"/>
        <v>0</v>
      </c>
      <c r="O96" s="10">
        <f t="shared" ca="1" si="351"/>
        <v>0</v>
      </c>
      <c r="P96" s="10">
        <f t="shared" ca="1" si="351"/>
        <v>0</v>
      </c>
      <c r="Q96" s="10">
        <f t="shared" ca="1" si="351"/>
        <v>0</v>
      </c>
      <c r="R96" s="10">
        <f t="shared" ca="1" si="351"/>
        <v>0</v>
      </c>
      <c r="S96" s="10">
        <f t="shared" ca="1" si="351"/>
        <v>0</v>
      </c>
      <c r="T96" s="10">
        <f t="shared" ca="1" si="351"/>
        <v>0</v>
      </c>
      <c r="U96" s="10">
        <f t="shared" ca="1" si="351"/>
        <v>0</v>
      </c>
      <c r="V96" s="10">
        <f t="shared" ca="1" si="351"/>
        <v>0</v>
      </c>
      <c r="W96" s="10">
        <f t="shared" ca="1" si="351"/>
        <v>0</v>
      </c>
      <c r="X96" s="10">
        <f t="shared" ca="1" si="351"/>
        <v>0</v>
      </c>
      <c r="Y96" s="10">
        <f t="shared" ca="1" si="351"/>
        <v>0</v>
      </c>
      <c r="Z96" s="10">
        <f t="shared" ca="1" si="351"/>
        <v>0</v>
      </c>
      <c r="AA96" s="10">
        <f t="shared" ca="1" si="351"/>
        <v>0</v>
      </c>
      <c r="AB96" s="10">
        <f t="shared" ca="1" si="351"/>
        <v>0</v>
      </c>
      <c r="AC96" s="10">
        <f t="shared" ca="1" si="351"/>
        <v>0</v>
      </c>
      <c r="AD96" s="10">
        <f t="shared" ca="1" si="351"/>
        <v>0</v>
      </c>
      <c r="AE96" s="10">
        <f t="shared" ca="1" si="351"/>
        <v>0</v>
      </c>
      <c r="AF96" s="10">
        <f t="shared" ca="1" si="351"/>
        <v>0</v>
      </c>
      <c r="AG96" s="10">
        <f t="shared" ca="1" si="351"/>
        <v>0</v>
      </c>
      <c r="AH96" s="10">
        <f t="shared" ca="1" si="351"/>
        <v>0</v>
      </c>
      <c r="AI96" s="10">
        <f t="shared" ca="1" si="351"/>
        <v>0</v>
      </c>
      <c r="AJ96" s="10">
        <f t="shared" ca="1" si="351"/>
        <v>0</v>
      </c>
      <c r="AK96" s="10">
        <f t="shared" ref="AK96:CV96" ca="1" si="352">(AL$12/$F$8*AK405-AK199*$F$7)*$C96</f>
        <v>0</v>
      </c>
      <c r="AL96" s="10">
        <f t="shared" ca="1" si="352"/>
        <v>0</v>
      </c>
      <c r="AM96" s="10">
        <f t="shared" ca="1" si="352"/>
        <v>0</v>
      </c>
      <c r="AN96" s="10">
        <f t="shared" ca="1" si="352"/>
        <v>0</v>
      </c>
      <c r="AO96" s="10">
        <f t="shared" ca="1" si="352"/>
        <v>0</v>
      </c>
      <c r="AP96" s="10">
        <f t="shared" ca="1" si="352"/>
        <v>0</v>
      </c>
      <c r="AQ96" s="10">
        <f t="shared" ca="1" si="352"/>
        <v>0</v>
      </c>
      <c r="AR96" s="10">
        <f t="shared" ca="1" si="352"/>
        <v>0</v>
      </c>
      <c r="AS96" s="10">
        <f t="shared" ca="1" si="352"/>
        <v>0</v>
      </c>
      <c r="AT96" s="10">
        <f t="shared" ca="1" si="352"/>
        <v>0</v>
      </c>
      <c r="AU96" s="10">
        <f t="shared" ca="1" si="352"/>
        <v>0</v>
      </c>
      <c r="AV96" s="10">
        <f t="shared" ca="1" si="352"/>
        <v>0</v>
      </c>
      <c r="AW96" s="10">
        <f t="shared" ca="1" si="352"/>
        <v>0</v>
      </c>
      <c r="AX96" s="10">
        <f t="shared" ca="1" si="352"/>
        <v>0</v>
      </c>
      <c r="AY96" s="10">
        <f t="shared" ca="1" si="352"/>
        <v>0</v>
      </c>
      <c r="AZ96" s="10">
        <f t="shared" ca="1" si="352"/>
        <v>0</v>
      </c>
      <c r="BA96" s="10">
        <f t="shared" ca="1" si="352"/>
        <v>0</v>
      </c>
      <c r="BB96" s="10">
        <f t="shared" ca="1" si="352"/>
        <v>0</v>
      </c>
      <c r="BC96" s="10">
        <f t="shared" ca="1" si="352"/>
        <v>0</v>
      </c>
      <c r="BD96" s="10">
        <f t="shared" ca="1" si="352"/>
        <v>0</v>
      </c>
      <c r="BE96" s="10">
        <f t="shared" ca="1" si="352"/>
        <v>0</v>
      </c>
      <c r="BF96" s="10">
        <f t="shared" ca="1" si="352"/>
        <v>0</v>
      </c>
      <c r="BG96" s="10">
        <f t="shared" ca="1" si="352"/>
        <v>0</v>
      </c>
      <c r="BH96" s="10">
        <f t="shared" ca="1" si="352"/>
        <v>0</v>
      </c>
      <c r="BI96" s="10">
        <f t="shared" ca="1" si="352"/>
        <v>0</v>
      </c>
      <c r="BJ96" s="10">
        <f t="shared" ca="1" si="352"/>
        <v>0</v>
      </c>
      <c r="BK96" s="10">
        <f t="shared" ca="1" si="352"/>
        <v>0</v>
      </c>
      <c r="BL96" s="10">
        <f t="shared" ca="1" si="352"/>
        <v>0</v>
      </c>
      <c r="BM96" s="10">
        <f t="shared" ca="1" si="352"/>
        <v>0</v>
      </c>
      <c r="BN96" s="10">
        <f t="shared" ca="1" si="352"/>
        <v>0</v>
      </c>
      <c r="BO96" s="10">
        <f t="shared" ca="1" si="352"/>
        <v>0</v>
      </c>
      <c r="BP96" s="10">
        <f t="shared" ca="1" si="352"/>
        <v>0</v>
      </c>
      <c r="BQ96" s="10">
        <f t="shared" ca="1" si="352"/>
        <v>0</v>
      </c>
      <c r="BR96" s="10">
        <f t="shared" ca="1" si="352"/>
        <v>0</v>
      </c>
      <c r="BS96" s="10">
        <f t="shared" ca="1" si="352"/>
        <v>0</v>
      </c>
      <c r="BT96" s="10">
        <f t="shared" ca="1" si="352"/>
        <v>0</v>
      </c>
      <c r="BU96" s="10">
        <f t="shared" ca="1" si="352"/>
        <v>0</v>
      </c>
      <c r="BV96" s="10">
        <f t="shared" ca="1" si="352"/>
        <v>0</v>
      </c>
      <c r="BW96" s="10">
        <f t="shared" ca="1" si="352"/>
        <v>0</v>
      </c>
      <c r="BX96" s="10">
        <f t="shared" ca="1" si="352"/>
        <v>0</v>
      </c>
      <c r="BY96" s="10">
        <f t="shared" ca="1" si="352"/>
        <v>0</v>
      </c>
      <c r="BZ96" s="10">
        <f t="shared" ca="1" si="352"/>
        <v>0</v>
      </c>
      <c r="CA96" s="10">
        <f t="shared" ca="1" si="352"/>
        <v>0</v>
      </c>
      <c r="CB96" s="10">
        <f t="shared" ca="1" si="352"/>
        <v>0</v>
      </c>
      <c r="CC96" s="10">
        <f t="shared" ca="1" si="352"/>
        <v>0</v>
      </c>
      <c r="CD96" s="10">
        <f t="shared" ca="1" si="352"/>
        <v>0</v>
      </c>
      <c r="CE96" s="10">
        <f t="shared" ca="1" si="352"/>
        <v>0</v>
      </c>
      <c r="CF96" s="10">
        <f t="shared" ca="1" si="352"/>
        <v>0</v>
      </c>
      <c r="CG96" s="10">
        <f t="shared" ca="1" si="352"/>
        <v>0</v>
      </c>
      <c r="CH96" s="10">
        <f t="shared" ca="1" si="352"/>
        <v>0</v>
      </c>
      <c r="CI96" s="10">
        <f t="shared" ca="1" si="352"/>
        <v>0</v>
      </c>
      <c r="CJ96" s="10">
        <f t="shared" ca="1" si="352"/>
        <v>0</v>
      </c>
      <c r="CK96" s="10">
        <f t="shared" ca="1" si="352"/>
        <v>0</v>
      </c>
      <c r="CL96" s="10">
        <f t="shared" ca="1" si="352"/>
        <v>0</v>
      </c>
      <c r="CM96" s="10">
        <f t="shared" ca="1" si="352"/>
        <v>0</v>
      </c>
      <c r="CN96" s="10">
        <f t="shared" ca="1" si="352"/>
        <v>0</v>
      </c>
      <c r="CO96" s="10">
        <f t="shared" ca="1" si="352"/>
        <v>0</v>
      </c>
      <c r="CP96" s="10">
        <f t="shared" ca="1" si="352"/>
        <v>0</v>
      </c>
      <c r="CQ96" s="10">
        <f t="shared" ca="1" si="352"/>
        <v>0</v>
      </c>
      <c r="CR96" s="10">
        <f t="shared" ca="1" si="352"/>
        <v>0</v>
      </c>
      <c r="CS96" s="10">
        <f t="shared" ca="1" si="352"/>
        <v>0</v>
      </c>
      <c r="CT96" s="10">
        <f t="shared" ca="1" si="352"/>
        <v>0</v>
      </c>
      <c r="CU96" s="10">
        <f t="shared" ca="1" si="352"/>
        <v>0</v>
      </c>
      <c r="CV96" s="10">
        <f t="shared" ca="1" si="352"/>
        <v>0</v>
      </c>
      <c r="CW96" s="10">
        <f t="shared" ref="CW96:DA96" ca="1" si="353">(CX$12/$F$8*CW405-CW199*$F$7)*$C96</f>
        <v>0</v>
      </c>
      <c r="CX96" s="10">
        <f t="shared" ca="1" si="353"/>
        <v>0</v>
      </c>
      <c r="CY96" s="10">
        <f t="shared" ca="1" si="353"/>
        <v>0</v>
      </c>
      <c r="CZ96" s="10">
        <f t="shared" ca="1" si="353"/>
        <v>0</v>
      </c>
      <c r="DA96" s="10">
        <f t="shared" ca="1" si="353"/>
        <v>0</v>
      </c>
    </row>
    <row r="97" spans="3:105">
      <c r="C97" s="16">
        <f t="shared" ca="1" si="319"/>
        <v>0</v>
      </c>
      <c r="D97" s="58">
        <f t="shared" ca="1" si="315"/>
        <v>0</v>
      </c>
      <c r="E97" s="3">
        <f t="shared" si="323"/>
        <v>77</v>
      </c>
      <c r="F97" s="10">
        <f t="shared" ref="F97:AJ97" ca="1" si="354">(G$12/$F$8*F406-F200*$F$7)*$C97</f>
        <v>0</v>
      </c>
      <c r="G97" s="10">
        <f t="shared" ca="1" si="354"/>
        <v>0</v>
      </c>
      <c r="H97" s="10">
        <f t="shared" ca="1" si="354"/>
        <v>0</v>
      </c>
      <c r="I97" s="10">
        <f t="shared" ca="1" si="354"/>
        <v>0</v>
      </c>
      <c r="J97" s="10">
        <f t="shared" ca="1" si="354"/>
        <v>0</v>
      </c>
      <c r="K97" s="10">
        <f t="shared" ca="1" si="354"/>
        <v>0</v>
      </c>
      <c r="L97" s="10">
        <f t="shared" ca="1" si="354"/>
        <v>0</v>
      </c>
      <c r="M97" s="10">
        <f t="shared" ca="1" si="354"/>
        <v>0</v>
      </c>
      <c r="N97" s="10">
        <f t="shared" ca="1" si="354"/>
        <v>0</v>
      </c>
      <c r="O97" s="10">
        <f t="shared" ca="1" si="354"/>
        <v>0</v>
      </c>
      <c r="P97" s="10">
        <f t="shared" ca="1" si="354"/>
        <v>0</v>
      </c>
      <c r="Q97" s="10">
        <f t="shared" ca="1" si="354"/>
        <v>0</v>
      </c>
      <c r="R97" s="10">
        <f t="shared" ca="1" si="354"/>
        <v>0</v>
      </c>
      <c r="S97" s="10">
        <f t="shared" ca="1" si="354"/>
        <v>0</v>
      </c>
      <c r="T97" s="10">
        <f t="shared" ca="1" si="354"/>
        <v>0</v>
      </c>
      <c r="U97" s="10">
        <f t="shared" ca="1" si="354"/>
        <v>0</v>
      </c>
      <c r="V97" s="10">
        <f t="shared" ca="1" si="354"/>
        <v>0</v>
      </c>
      <c r="W97" s="10">
        <f t="shared" ca="1" si="354"/>
        <v>0</v>
      </c>
      <c r="X97" s="10">
        <f t="shared" ca="1" si="354"/>
        <v>0</v>
      </c>
      <c r="Y97" s="10">
        <f t="shared" ca="1" si="354"/>
        <v>0</v>
      </c>
      <c r="Z97" s="10">
        <f t="shared" ca="1" si="354"/>
        <v>0</v>
      </c>
      <c r="AA97" s="10">
        <f t="shared" ca="1" si="354"/>
        <v>0</v>
      </c>
      <c r="AB97" s="10">
        <f t="shared" ca="1" si="354"/>
        <v>0</v>
      </c>
      <c r="AC97" s="10">
        <f t="shared" ca="1" si="354"/>
        <v>0</v>
      </c>
      <c r="AD97" s="10">
        <f t="shared" ca="1" si="354"/>
        <v>0</v>
      </c>
      <c r="AE97" s="10">
        <f t="shared" ca="1" si="354"/>
        <v>0</v>
      </c>
      <c r="AF97" s="10">
        <f t="shared" ca="1" si="354"/>
        <v>0</v>
      </c>
      <c r="AG97" s="10">
        <f t="shared" ca="1" si="354"/>
        <v>0</v>
      </c>
      <c r="AH97" s="10">
        <f t="shared" ca="1" si="354"/>
        <v>0</v>
      </c>
      <c r="AI97" s="10">
        <f t="shared" ca="1" si="354"/>
        <v>0</v>
      </c>
      <c r="AJ97" s="10">
        <f t="shared" ca="1" si="354"/>
        <v>0</v>
      </c>
      <c r="AK97" s="10">
        <f t="shared" ref="AK97:CV97" ca="1" si="355">(AL$12/$F$8*AK406-AK200*$F$7)*$C97</f>
        <v>0</v>
      </c>
      <c r="AL97" s="10">
        <f t="shared" ca="1" si="355"/>
        <v>0</v>
      </c>
      <c r="AM97" s="10">
        <f t="shared" ca="1" si="355"/>
        <v>0</v>
      </c>
      <c r="AN97" s="10">
        <f t="shared" ca="1" si="355"/>
        <v>0</v>
      </c>
      <c r="AO97" s="10">
        <f t="shared" ca="1" si="355"/>
        <v>0</v>
      </c>
      <c r="AP97" s="10">
        <f t="shared" ca="1" si="355"/>
        <v>0</v>
      </c>
      <c r="AQ97" s="10">
        <f t="shared" ca="1" si="355"/>
        <v>0</v>
      </c>
      <c r="AR97" s="10">
        <f t="shared" ca="1" si="355"/>
        <v>0</v>
      </c>
      <c r="AS97" s="10">
        <f t="shared" ca="1" si="355"/>
        <v>0</v>
      </c>
      <c r="AT97" s="10">
        <f t="shared" ca="1" si="355"/>
        <v>0</v>
      </c>
      <c r="AU97" s="10">
        <f t="shared" ca="1" si="355"/>
        <v>0</v>
      </c>
      <c r="AV97" s="10">
        <f t="shared" ca="1" si="355"/>
        <v>0</v>
      </c>
      <c r="AW97" s="10">
        <f t="shared" ca="1" si="355"/>
        <v>0</v>
      </c>
      <c r="AX97" s="10">
        <f t="shared" ca="1" si="355"/>
        <v>0</v>
      </c>
      <c r="AY97" s="10">
        <f t="shared" ca="1" si="355"/>
        <v>0</v>
      </c>
      <c r="AZ97" s="10">
        <f t="shared" ca="1" si="355"/>
        <v>0</v>
      </c>
      <c r="BA97" s="10">
        <f t="shared" ca="1" si="355"/>
        <v>0</v>
      </c>
      <c r="BB97" s="10">
        <f t="shared" ca="1" si="355"/>
        <v>0</v>
      </c>
      <c r="BC97" s="10">
        <f t="shared" ca="1" si="355"/>
        <v>0</v>
      </c>
      <c r="BD97" s="10">
        <f t="shared" ca="1" si="355"/>
        <v>0</v>
      </c>
      <c r="BE97" s="10">
        <f t="shared" ca="1" si="355"/>
        <v>0</v>
      </c>
      <c r="BF97" s="10">
        <f t="shared" ca="1" si="355"/>
        <v>0</v>
      </c>
      <c r="BG97" s="10">
        <f t="shared" ca="1" si="355"/>
        <v>0</v>
      </c>
      <c r="BH97" s="10">
        <f t="shared" ca="1" si="355"/>
        <v>0</v>
      </c>
      <c r="BI97" s="10">
        <f t="shared" ca="1" si="355"/>
        <v>0</v>
      </c>
      <c r="BJ97" s="10">
        <f t="shared" ca="1" si="355"/>
        <v>0</v>
      </c>
      <c r="BK97" s="10">
        <f t="shared" ca="1" si="355"/>
        <v>0</v>
      </c>
      <c r="BL97" s="10">
        <f t="shared" ca="1" si="355"/>
        <v>0</v>
      </c>
      <c r="BM97" s="10">
        <f t="shared" ca="1" si="355"/>
        <v>0</v>
      </c>
      <c r="BN97" s="10">
        <f t="shared" ca="1" si="355"/>
        <v>0</v>
      </c>
      <c r="BO97" s="10">
        <f t="shared" ca="1" si="355"/>
        <v>0</v>
      </c>
      <c r="BP97" s="10">
        <f t="shared" ca="1" si="355"/>
        <v>0</v>
      </c>
      <c r="BQ97" s="10">
        <f t="shared" ca="1" si="355"/>
        <v>0</v>
      </c>
      <c r="BR97" s="10">
        <f t="shared" ca="1" si="355"/>
        <v>0</v>
      </c>
      <c r="BS97" s="10">
        <f t="shared" ca="1" si="355"/>
        <v>0</v>
      </c>
      <c r="BT97" s="10">
        <f t="shared" ca="1" si="355"/>
        <v>0</v>
      </c>
      <c r="BU97" s="10">
        <f t="shared" ca="1" si="355"/>
        <v>0</v>
      </c>
      <c r="BV97" s="10">
        <f t="shared" ca="1" si="355"/>
        <v>0</v>
      </c>
      <c r="BW97" s="10">
        <f t="shared" ca="1" si="355"/>
        <v>0</v>
      </c>
      <c r="BX97" s="10">
        <f t="shared" ca="1" si="355"/>
        <v>0</v>
      </c>
      <c r="BY97" s="10">
        <f t="shared" ca="1" si="355"/>
        <v>0</v>
      </c>
      <c r="BZ97" s="10">
        <f t="shared" ca="1" si="355"/>
        <v>0</v>
      </c>
      <c r="CA97" s="10">
        <f t="shared" ca="1" si="355"/>
        <v>0</v>
      </c>
      <c r="CB97" s="10">
        <f t="shared" ca="1" si="355"/>
        <v>0</v>
      </c>
      <c r="CC97" s="10">
        <f t="shared" ca="1" si="355"/>
        <v>0</v>
      </c>
      <c r="CD97" s="10">
        <f t="shared" ca="1" si="355"/>
        <v>0</v>
      </c>
      <c r="CE97" s="10">
        <f t="shared" ca="1" si="355"/>
        <v>0</v>
      </c>
      <c r="CF97" s="10">
        <f t="shared" ca="1" si="355"/>
        <v>0</v>
      </c>
      <c r="CG97" s="10">
        <f t="shared" ca="1" si="355"/>
        <v>0</v>
      </c>
      <c r="CH97" s="10">
        <f t="shared" ca="1" si="355"/>
        <v>0</v>
      </c>
      <c r="CI97" s="10">
        <f t="shared" ca="1" si="355"/>
        <v>0</v>
      </c>
      <c r="CJ97" s="10">
        <f t="shared" ca="1" si="355"/>
        <v>0</v>
      </c>
      <c r="CK97" s="10">
        <f t="shared" ca="1" si="355"/>
        <v>0</v>
      </c>
      <c r="CL97" s="10">
        <f t="shared" ca="1" si="355"/>
        <v>0</v>
      </c>
      <c r="CM97" s="10">
        <f t="shared" ca="1" si="355"/>
        <v>0</v>
      </c>
      <c r="CN97" s="10">
        <f t="shared" ca="1" si="355"/>
        <v>0</v>
      </c>
      <c r="CO97" s="10">
        <f t="shared" ca="1" si="355"/>
        <v>0</v>
      </c>
      <c r="CP97" s="10">
        <f t="shared" ca="1" si="355"/>
        <v>0</v>
      </c>
      <c r="CQ97" s="10">
        <f t="shared" ca="1" si="355"/>
        <v>0</v>
      </c>
      <c r="CR97" s="10">
        <f t="shared" ca="1" si="355"/>
        <v>0</v>
      </c>
      <c r="CS97" s="10">
        <f t="shared" ca="1" si="355"/>
        <v>0</v>
      </c>
      <c r="CT97" s="10">
        <f t="shared" ca="1" si="355"/>
        <v>0</v>
      </c>
      <c r="CU97" s="10">
        <f t="shared" ca="1" si="355"/>
        <v>0</v>
      </c>
      <c r="CV97" s="10">
        <f t="shared" ca="1" si="355"/>
        <v>0</v>
      </c>
      <c r="CW97" s="10">
        <f t="shared" ref="CW97:DA97" ca="1" si="356">(CX$12/$F$8*CW406-CW200*$F$7)*$C97</f>
        <v>0</v>
      </c>
      <c r="CX97" s="10">
        <f t="shared" ca="1" si="356"/>
        <v>0</v>
      </c>
      <c r="CY97" s="10">
        <f t="shared" ca="1" si="356"/>
        <v>0</v>
      </c>
      <c r="CZ97" s="10">
        <f t="shared" ca="1" si="356"/>
        <v>0</v>
      </c>
      <c r="DA97" s="10">
        <f t="shared" ca="1" si="356"/>
        <v>0</v>
      </c>
    </row>
    <row r="98" spans="3:105">
      <c r="C98" s="16">
        <f t="shared" ca="1" si="319"/>
        <v>0</v>
      </c>
      <c r="D98" s="58">
        <f t="shared" ca="1" si="315"/>
        <v>0</v>
      </c>
      <c r="E98" s="3">
        <f t="shared" si="323"/>
        <v>78</v>
      </c>
      <c r="F98" s="10">
        <f t="shared" ref="F98:AJ98" ca="1" si="357">(G$12/$F$8*F407-F201*$F$7)*$C98</f>
        <v>0</v>
      </c>
      <c r="G98" s="10">
        <f t="shared" ca="1" si="357"/>
        <v>0</v>
      </c>
      <c r="H98" s="10">
        <f t="shared" ca="1" si="357"/>
        <v>0</v>
      </c>
      <c r="I98" s="10">
        <f t="shared" ca="1" si="357"/>
        <v>0</v>
      </c>
      <c r="J98" s="10">
        <f t="shared" ca="1" si="357"/>
        <v>0</v>
      </c>
      <c r="K98" s="10">
        <f t="shared" ca="1" si="357"/>
        <v>0</v>
      </c>
      <c r="L98" s="10">
        <f t="shared" ca="1" si="357"/>
        <v>0</v>
      </c>
      <c r="M98" s="10">
        <f t="shared" ca="1" si="357"/>
        <v>0</v>
      </c>
      <c r="N98" s="10">
        <f t="shared" ca="1" si="357"/>
        <v>0</v>
      </c>
      <c r="O98" s="10">
        <f t="shared" ca="1" si="357"/>
        <v>0</v>
      </c>
      <c r="P98" s="10">
        <f t="shared" ca="1" si="357"/>
        <v>0</v>
      </c>
      <c r="Q98" s="10">
        <f t="shared" ca="1" si="357"/>
        <v>0</v>
      </c>
      <c r="R98" s="10">
        <f t="shared" ca="1" si="357"/>
        <v>0</v>
      </c>
      <c r="S98" s="10">
        <f t="shared" ca="1" si="357"/>
        <v>0</v>
      </c>
      <c r="T98" s="10">
        <f t="shared" ca="1" si="357"/>
        <v>0</v>
      </c>
      <c r="U98" s="10">
        <f t="shared" ca="1" si="357"/>
        <v>0</v>
      </c>
      <c r="V98" s="10">
        <f t="shared" ca="1" si="357"/>
        <v>0</v>
      </c>
      <c r="W98" s="10">
        <f t="shared" ca="1" si="357"/>
        <v>0</v>
      </c>
      <c r="X98" s="10">
        <f t="shared" ca="1" si="357"/>
        <v>0</v>
      </c>
      <c r="Y98" s="10">
        <f t="shared" ca="1" si="357"/>
        <v>0</v>
      </c>
      <c r="Z98" s="10">
        <f t="shared" ca="1" si="357"/>
        <v>0</v>
      </c>
      <c r="AA98" s="10">
        <f t="shared" ca="1" si="357"/>
        <v>0</v>
      </c>
      <c r="AB98" s="10">
        <f t="shared" ca="1" si="357"/>
        <v>0</v>
      </c>
      <c r="AC98" s="10">
        <f t="shared" ca="1" si="357"/>
        <v>0</v>
      </c>
      <c r="AD98" s="10">
        <f t="shared" ca="1" si="357"/>
        <v>0</v>
      </c>
      <c r="AE98" s="10">
        <f t="shared" ca="1" si="357"/>
        <v>0</v>
      </c>
      <c r="AF98" s="10">
        <f t="shared" ca="1" si="357"/>
        <v>0</v>
      </c>
      <c r="AG98" s="10">
        <f t="shared" ca="1" si="357"/>
        <v>0</v>
      </c>
      <c r="AH98" s="10">
        <f t="shared" ca="1" si="357"/>
        <v>0</v>
      </c>
      <c r="AI98" s="10">
        <f t="shared" ca="1" si="357"/>
        <v>0</v>
      </c>
      <c r="AJ98" s="10">
        <f t="shared" ca="1" si="357"/>
        <v>0</v>
      </c>
      <c r="AK98" s="10">
        <f t="shared" ref="AK98:CV98" ca="1" si="358">(AL$12/$F$8*AK407-AK201*$F$7)*$C98</f>
        <v>0</v>
      </c>
      <c r="AL98" s="10">
        <f t="shared" ca="1" si="358"/>
        <v>0</v>
      </c>
      <c r="AM98" s="10">
        <f t="shared" ca="1" si="358"/>
        <v>0</v>
      </c>
      <c r="AN98" s="10">
        <f t="shared" ca="1" si="358"/>
        <v>0</v>
      </c>
      <c r="AO98" s="10">
        <f t="shared" ca="1" si="358"/>
        <v>0</v>
      </c>
      <c r="AP98" s="10">
        <f t="shared" ca="1" si="358"/>
        <v>0</v>
      </c>
      <c r="AQ98" s="10">
        <f t="shared" ca="1" si="358"/>
        <v>0</v>
      </c>
      <c r="AR98" s="10">
        <f t="shared" ca="1" si="358"/>
        <v>0</v>
      </c>
      <c r="AS98" s="10">
        <f t="shared" ca="1" si="358"/>
        <v>0</v>
      </c>
      <c r="AT98" s="10">
        <f t="shared" ca="1" si="358"/>
        <v>0</v>
      </c>
      <c r="AU98" s="10">
        <f t="shared" ca="1" si="358"/>
        <v>0</v>
      </c>
      <c r="AV98" s="10">
        <f t="shared" ca="1" si="358"/>
        <v>0</v>
      </c>
      <c r="AW98" s="10">
        <f t="shared" ca="1" si="358"/>
        <v>0</v>
      </c>
      <c r="AX98" s="10">
        <f t="shared" ca="1" si="358"/>
        <v>0</v>
      </c>
      <c r="AY98" s="10">
        <f t="shared" ca="1" si="358"/>
        <v>0</v>
      </c>
      <c r="AZ98" s="10">
        <f t="shared" ca="1" si="358"/>
        <v>0</v>
      </c>
      <c r="BA98" s="10">
        <f t="shared" ca="1" si="358"/>
        <v>0</v>
      </c>
      <c r="BB98" s="10">
        <f t="shared" ca="1" si="358"/>
        <v>0</v>
      </c>
      <c r="BC98" s="10">
        <f t="shared" ca="1" si="358"/>
        <v>0</v>
      </c>
      <c r="BD98" s="10">
        <f t="shared" ca="1" si="358"/>
        <v>0</v>
      </c>
      <c r="BE98" s="10">
        <f t="shared" ca="1" si="358"/>
        <v>0</v>
      </c>
      <c r="BF98" s="10">
        <f t="shared" ca="1" si="358"/>
        <v>0</v>
      </c>
      <c r="BG98" s="10">
        <f t="shared" ca="1" si="358"/>
        <v>0</v>
      </c>
      <c r="BH98" s="10">
        <f t="shared" ca="1" si="358"/>
        <v>0</v>
      </c>
      <c r="BI98" s="10">
        <f t="shared" ca="1" si="358"/>
        <v>0</v>
      </c>
      <c r="BJ98" s="10">
        <f t="shared" ca="1" si="358"/>
        <v>0</v>
      </c>
      <c r="BK98" s="10">
        <f t="shared" ca="1" si="358"/>
        <v>0</v>
      </c>
      <c r="BL98" s="10">
        <f t="shared" ca="1" si="358"/>
        <v>0</v>
      </c>
      <c r="BM98" s="10">
        <f t="shared" ca="1" si="358"/>
        <v>0</v>
      </c>
      <c r="BN98" s="10">
        <f t="shared" ca="1" si="358"/>
        <v>0</v>
      </c>
      <c r="BO98" s="10">
        <f t="shared" ca="1" si="358"/>
        <v>0</v>
      </c>
      <c r="BP98" s="10">
        <f t="shared" ca="1" si="358"/>
        <v>0</v>
      </c>
      <c r="BQ98" s="10">
        <f t="shared" ca="1" si="358"/>
        <v>0</v>
      </c>
      <c r="BR98" s="10">
        <f t="shared" ca="1" si="358"/>
        <v>0</v>
      </c>
      <c r="BS98" s="10">
        <f t="shared" ca="1" si="358"/>
        <v>0</v>
      </c>
      <c r="BT98" s="10">
        <f t="shared" ca="1" si="358"/>
        <v>0</v>
      </c>
      <c r="BU98" s="10">
        <f t="shared" ca="1" si="358"/>
        <v>0</v>
      </c>
      <c r="BV98" s="10">
        <f t="shared" ca="1" si="358"/>
        <v>0</v>
      </c>
      <c r="BW98" s="10">
        <f t="shared" ca="1" si="358"/>
        <v>0</v>
      </c>
      <c r="BX98" s="10">
        <f t="shared" ca="1" si="358"/>
        <v>0</v>
      </c>
      <c r="BY98" s="10">
        <f t="shared" ca="1" si="358"/>
        <v>0</v>
      </c>
      <c r="BZ98" s="10">
        <f t="shared" ca="1" si="358"/>
        <v>0</v>
      </c>
      <c r="CA98" s="10">
        <f t="shared" ca="1" si="358"/>
        <v>0</v>
      </c>
      <c r="CB98" s="10">
        <f t="shared" ca="1" si="358"/>
        <v>0</v>
      </c>
      <c r="CC98" s="10">
        <f t="shared" ca="1" si="358"/>
        <v>0</v>
      </c>
      <c r="CD98" s="10">
        <f t="shared" ca="1" si="358"/>
        <v>0</v>
      </c>
      <c r="CE98" s="10">
        <f t="shared" ca="1" si="358"/>
        <v>0</v>
      </c>
      <c r="CF98" s="10">
        <f t="shared" ca="1" si="358"/>
        <v>0</v>
      </c>
      <c r="CG98" s="10">
        <f t="shared" ca="1" si="358"/>
        <v>0</v>
      </c>
      <c r="CH98" s="10">
        <f t="shared" ca="1" si="358"/>
        <v>0</v>
      </c>
      <c r="CI98" s="10">
        <f t="shared" ca="1" si="358"/>
        <v>0</v>
      </c>
      <c r="CJ98" s="10">
        <f t="shared" ca="1" si="358"/>
        <v>0</v>
      </c>
      <c r="CK98" s="10">
        <f t="shared" ca="1" si="358"/>
        <v>0</v>
      </c>
      <c r="CL98" s="10">
        <f t="shared" ca="1" si="358"/>
        <v>0</v>
      </c>
      <c r="CM98" s="10">
        <f t="shared" ca="1" si="358"/>
        <v>0</v>
      </c>
      <c r="CN98" s="10">
        <f t="shared" ca="1" si="358"/>
        <v>0</v>
      </c>
      <c r="CO98" s="10">
        <f t="shared" ca="1" si="358"/>
        <v>0</v>
      </c>
      <c r="CP98" s="10">
        <f t="shared" ca="1" si="358"/>
        <v>0</v>
      </c>
      <c r="CQ98" s="10">
        <f t="shared" ca="1" si="358"/>
        <v>0</v>
      </c>
      <c r="CR98" s="10">
        <f t="shared" ca="1" si="358"/>
        <v>0</v>
      </c>
      <c r="CS98" s="10">
        <f t="shared" ca="1" si="358"/>
        <v>0</v>
      </c>
      <c r="CT98" s="10">
        <f t="shared" ca="1" si="358"/>
        <v>0</v>
      </c>
      <c r="CU98" s="10">
        <f t="shared" ca="1" si="358"/>
        <v>0</v>
      </c>
      <c r="CV98" s="10">
        <f t="shared" ca="1" si="358"/>
        <v>0</v>
      </c>
      <c r="CW98" s="10">
        <f t="shared" ref="CW98:DA98" ca="1" si="359">(CX$12/$F$8*CW407-CW201*$F$7)*$C98</f>
        <v>0</v>
      </c>
      <c r="CX98" s="10">
        <f t="shared" ca="1" si="359"/>
        <v>0</v>
      </c>
      <c r="CY98" s="10">
        <f t="shared" ca="1" si="359"/>
        <v>0</v>
      </c>
      <c r="CZ98" s="10">
        <f t="shared" ca="1" si="359"/>
        <v>0</v>
      </c>
      <c r="DA98" s="10">
        <f t="shared" ca="1" si="359"/>
        <v>0</v>
      </c>
    </row>
    <row r="99" spans="3:105">
      <c r="C99" s="16">
        <f t="shared" ca="1" si="319"/>
        <v>0</v>
      </c>
      <c r="D99" s="58">
        <f t="shared" ca="1" si="315"/>
        <v>0</v>
      </c>
      <c r="E99" s="3">
        <f t="shared" si="323"/>
        <v>79</v>
      </c>
      <c r="F99" s="10">
        <f t="shared" ref="F99:AJ99" ca="1" si="360">(G$12/$F$8*F408-F202*$F$7)*$C99</f>
        <v>0</v>
      </c>
      <c r="G99" s="10">
        <f t="shared" ca="1" si="360"/>
        <v>0</v>
      </c>
      <c r="H99" s="10">
        <f t="shared" ca="1" si="360"/>
        <v>0</v>
      </c>
      <c r="I99" s="10">
        <f t="shared" ca="1" si="360"/>
        <v>0</v>
      </c>
      <c r="J99" s="10">
        <f t="shared" ca="1" si="360"/>
        <v>0</v>
      </c>
      <c r="K99" s="10">
        <f t="shared" ca="1" si="360"/>
        <v>0</v>
      </c>
      <c r="L99" s="10">
        <f t="shared" ca="1" si="360"/>
        <v>0</v>
      </c>
      <c r="M99" s="10">
        <f t="shared" ca="1" si="360"/>
        <v>0</v>
      </c>
      <c r="N99" s="10">
        <f t="shared" ca="1" si="360"/>
        <v>0</v>
      </c>
      <c r="O99" s="10">
        <f t="shared" ca="1" si="360"/>
        <v>0</v>
      </c>
      <c r="P99" s="10">
        <f t="shared" ca="1" si="360"/>
        <v>0</v>
      </c>
      <c r="Q99" s="10">
        <f t="shared" ca="1" si="360"/>
        <v>0</v>
      </c>
      <c r="R99" s="10">
        <f t="shared" ca="1" si="360"/>
        <v>0</v>
      </c>
      <c r="S99" s="10">
        <f t="shared" ca="1" si="360"/>
        <v>0</v>
      </c>
      <c r="T99" s="10">
        <f t="shared" ca="1" si="360"/>
        <v>0</v>
      </c>
      <c r="U99" s="10">
        <f t="shared" ca="1" si="360"/>
        <v>0</v>
      </c>
      <c r="V99" s="10">
        <f t="shared" ca="1" si="360"/>
        <v>0</v>
      </c>
      <c r="W99" s="10">
        <f t="shared" ca="1" si="360"/>
        <v>0</v>
      </c>
      <c r="X99" s="10">
        <f t="shared" ca="1" si="360"/>
        <v>0</v>
      </c>
      <c r="Y99" s="10">
        <f t="shared" ca="1" si="360"/>
        <v>0</v>
      </c>
      <c r="Z99" s="10">
        <f t="shared" ca="1" si="360"/>
        <v>0</v>
      </c>
      <c r="AA99" s="10">
        <f t="shared" ca="1" si="360"/>
        <v>0</v>
      </c>
      <c r="AB99" s="10">
        <f t="shared" ca="1" si="360"/>
        <v>0</v>
      </c>
      <c r="AC99" s="10">
        <f t="shared" ca="1" si="360"/>
        <v>0</v>
      </c>
      <c r="AD99" s="10">
        <f t="shared" ca="1" si="360"/>
        <v>0</v>
      </c>
      <c r="AE99" s="10">
        <f t="shared" ca="1" si="360"/>
        <v>0</v>
      </c>
      <c r="AF99" s="10">
        <f t="shared" ca="1" si="360"/>
        <v>0</v>
      </c>
      <c r="AG99" s="10">
        <f t="shared" ca="1" si="360"/>
        <v>0</v>
      </c>
      <c r="AH99" s="10">
        <f t="shared" ca="1" si="360"/>
        <v>0</v>
      </c>
      <c r="AI99" s="10">
        <f t="shared" ca="1" si="360"/>
        <v>0</v>
      </c>
      <c r="AJ99" s="10">
        <f t="shared" ca="1" si="360"/>
        <v>0</v>
      </c>
      <c r="AK99" s="10">
        <f t="shared" ref="AK99:CV99" ca="1" si="361">(AL$12/$F$8*AK408-AK202*$F$7)*$C99</f>
        <v>0</v>
      </c>
      <c r="AL99" s="10">
        <f t="shared" ca="1" si="361"/>
        <v>0</v>
      </c>
      <c r="AM99" s="10">
        <f t="shared" ca="1" si="361"/>
        <v>0</v>
      </c>
      <c r="AN99" s="10">
        <f t="shared" ca="1" si="361"/>
        <v>0</v>
      </c>
      <c r="AO99" s="10">
        <f t="shared" ca="1" si="361"/>
        <v>0</v>
      </c>
      <c r="AP99" s="10">
        <f t="shared" ca="1" si="361"/>
        <v>0</v>
      </c>
      <c r="AQ99" s="10">
        <f t="shared" ca="1" si="361"/>
        <v>0</v>
      </c>
      <c r="AR99" s="10">
        <f t="shared" ca="1" si="361"/>
        <v>0</v>
      </c>
      <c r="AS99" s="10">
        <f t="shared" ca="1" si="361"/>
        <v>0</v>
      </c>
      <c r="AT99" s="10">
        <f t="shared" ca="1" si="361"/>
        <v>0</v>
      </c>
      <c r="AU99" s="10">
        <f t="shared" ca="1" si="361"/>
        <v>0</v>
      </c>
      <c r="AV99" s="10">
        <f t="shared" ca="1" si="361"/>
        <v>0</v>
      </c>
      <c r="AW99" s="10">
        <f t="shared" ca="1" si="361"/>
        <v>0</v>
      </c>
      <c r="AX99" s="10">
        <f t="shared" ca="1" si="361"/>
        <v>0</v>
      </c>
      <c r="AY99" s="10">
        <f t="shared" ca="1" si="361"/>
        <v>0</v>
      </c>
      <c r="AZ99" s="10">
        <f t="shared" ca="1" si="361"/>
        <v>0</v>
      </c>
      <c r="BA99" s="10">
        <f t="shared" ca="1" si="361"/>
        <v>0</v>
      </c>
      <c r="BB99" s="10">
        <f t="shared" ca="1" si="361"/>
        <v>0</v>
      </c>
      <c r="BC99" s="10">
        <f t="shared" ca="1" si="361"/>
        <v>0</v>
      </c>
      <c r="BD99" s="10">
        <f t="shared" ca="1" si="361"/>
        <v>0</v>
      </c>
      <c r="BE99" s="10">
        <f t="shared" ca="1" si="361"/>
        <v>0</v>
      </c>
      <c r="BF99" s="10">
        <f t="shared" ca="1" si="361"/>
        <v>0</v>
      </c>
      <c r="BG99" s="10">
        <f t="shared" ca="1" si="361"/>
        <v>0</v>
      </c>
      <c r="BH99" s="10">
        <f t="shared" ca="1" si="361"/>
        <v>0</v>
      </c>
      <c r="BI99" s="10">
        <f t="shared" ca="1" si="361"/>
        <v>0</v>
      </c>
      <c r="BJ99" s="10">
        <f t="shared" ca="1" si="361"/>
        <v>0</v>
      </c>
      <c r="BK99" s="10">
        <f t="shared" ca="1" si="361"/>
        <v>0</v>
      </c>
      <c r="BL99" s="10">
        <f t="shared" ca="1" si="361"/>
        <v>0</v>
      </c>
      <c r="BM99" s="10">
        <f t="shared" ca="1" si="361"/>
        <v>0</v>
      </c>
      <c r="BN99" s="10">
        <f t="shared" ca="1" si="361"/>
        <v>0</v>
      </c>
      <c r="BO99" s="10">
        <f t="shared" ca="1" si="361"/>
        <v>0</v>
      </c>
      <c r="BP99" s="10">
        <f t="shared" ca="1" si="361"/>
        <v>0</v>
      </c>
      <c r="BQ99" s="10">
        <f t="shared" ca="1" si="361"/>
        <v>0</v>
      </c>
      <c r="BR99" s="10">
        <f t="shared" ca="1" si="361"/>
        <v>0</v>
      </c>
      <c r="BS99" s="10">
        <f t="shared" ca="1" si="361"/>
        <v>0</v>
      </c>
      <c r="BT99" s="10">
        <f t="shared" ca="1" si="361"/>
        <v>0</v>
      </c>
      <c r="BU99" s="10">
        <f t="shared" ca="1" si="361"/>
        <v>0</v>
      </c>
      <c r="BV99" s="10">
        <f t="shared" ca="1" si="361"/>
        <v>0</v>
      </c>
      <c r="BW99" s="10">
        <f t="shared" ca="1" si="361"/>
        <v>0</v>
      </c>
      <c r="BX99" s="10">
        <f t="shared" ca="1" si="361"/>
        <v>0</v>
      </c>
      <c r="BY99" s="10">
        <f t="shared" ca="1" si="361"/>
        <v>0</v>
      </c>
      <c r="BZ99" s="10">
        <f t="shared" ca="1" si="361"/>
        <v>0</v>
      </c>
      <c r="CA99" s="10">
        <f t="shared" ca="1" si="361"/>
        <v>0</v>
      </c>
      <c r="CB99" s="10">
        <f t="shared" ca="1" si="361"/>
        <v>0</v>
      </c>
      <c r="CC99" s="10">
        <f t="shared" ca="1" si="361"/>
        <v>0</v>
      </c>
      <c r="CD99" s="10">
        <f t="shared" ca="1" si="361"/>
        <v>0</v>
      </c>
      <c r="CE99" s="10">
        <f t="shared" ca="1" si="361"/>
        <v>0</v>
      </c>
      <c r="CF99" s="10">
        <f t="shared" ca="1" si="361"/>
        <v>0</v>
      </c>
      <c r="CG99" s="10">
        <f t="shared" ca="1" si="361"/>
        <v>0</v>
      </c>
      <c r="CH99" s="10">
        <f t="shared" ca="1" si="361"/>
        <v>0</v>
      </c>
      <c r="CI99" s="10">
        <f t="shared" ca="1" si="361"/>
        <v>0</v>
      </c>
      <c r="CJ99" s="10">
        <f t="shared" ca="1" si="361"/>
        <v>0</v>
      </c>
      <c r="CK99" s="10">
        <f t="shared" ca="1" si="361"/>
        <v>0</v>
      </c>
      <c r="CL99" s="10">
        <f t="shared" ca="1" si="361"/>
        <v>0</v>
      </c>
      <c r="CM99" s="10">
        <f t="shared" ca="1" si="361"/>
        <v>0</v>
      </c>
      <c r="CN99" s="10">
        <f t="shared" ca="1" si="361"/>
        <v>0</v>
      </c>
      <c r="CO99" s="10">
        <f t="shared" ca="1" si="361"/>
        <v>0</v>
      </c>
      <c r="CP99" s="10">
        <f t="shared" ca="1" si="361"/>
        <v>0</v>
      </c>
      <c r="CQ99" s="10">
        <f t="shared" ca="1" si="361"/>
        <v>0</v>
      </c>
      <c r="CR99" s="10">
        <f t="shared" ca="1" si="361"/>
        <v>0</v>
      </c>
      <c r="CS99" s="10">
        <f t="shared" ca="1" si="361"/>
        <v>0</v>
      </c>
      <c r="CT99" s="10">
        <f t="shared" ca="1" si="361"/>
        <v>0</v>
      </c>
      <c r="CU99" s="10">
        <f t="shared" ca="1" si="361"/>
        <v>0</v>
      </c>
      <c r="CV99" s="10">
        <f t="shared" ca="1" si="361"/>
        <v>0</v>
      </c>
      <c r="CW99" s="10">
        <f t="shared" ref="CW99:DA99" ca="1" si="362">(CX$12/$F$8*CW408-CW202*$F$7)*$C99</f>
        <v>0</v>
      </c>
      <c r="CX99" s="10">
        <f t="shared" ca="1" si="362"/>
        <v>0</v>
      </c>
      <c r="CY99" s="10">
        <f t="shared" ca="1" si="362"/>
        <v>0</v>
      </c>
      <c r="CZ99" s="10">
        <f t="shared" ca="1" si="362"/>
        <v>0</v>
      </c>
      <c r="DA99" s="10">
        <f t="shared" ca="1" si="362"/>
        <v>0</v>
      </c>
    </row>
    <row r="100" spans="3:105">
      <c r="C100" s="16">
        <f t="shared" ca="1" si="319"/>
        <v>0</v>
      </c>
      <c r="D100" s="58">
        <f t="shared" ca="1" si="315"/>
        <v>0</v>
      </c>
      <c r="E100" s="3">
        <f t="shared" si="323"/>
        <v>80</v>
      </c>
      <c r="F100" s="10">
        <f t="shared" ref="F100:AJ100" ca="1" si="363">(G$12/$F$8*F409-F203*$F$7)*$C100</f>
        <v>0</v>
      </c>
      <c r="G100" s="10">
        <f t="shared" ca="1" si="363"/>
        <v>0</v>
      </c>
      <c r="H100" s="10">
        <f t="shared" ca="1" si="363"/>
        <v>0</v>
      </c>
      <c r="I100" s="10">
        <f t="shared" ca="1" si="363"/>
        <v>0</v>
      </c>
      <c r="J100" s="10">
        <f t="shared" ca="1" si="363"/>
        <v>0</v>
      </c>
      <c r="K100" s="10">
        <f t="shared" ca="1" si="363"/>
        <v>0</v>
      </c>
      <c r="L100" s="10">
        <f t="shared" ca="1" si="363"/>
        <v>0</v>
      </c>
      <c r="M100" s="10">
        <f t="shared" ca="1" si="363"/>
        <v>0</v>
      </c>
      <c r="N100" s="10">
        <f t="shared" ca="1" si="363"/>
        <v>0</v>
      </c>
      <c r="O100" s="10">
        <f t="shared" ca="1" si="363"/>
        <v>0</v>
      </c>
      <c r="P100" s="10">
        <f t="shared" ca="1" si="363"/>
        <v>0</v>
      </c>
      <c r="Q100" s="10">
        <f t="shared" ca="1" si="363"/>
        <v>0</v>
      </c>
      <c r="R100" s="10">
        <f t="shared" ca="1" si="363"/>
        <v>0</v>
      </c>
      <c r="S100" s="10">
        <f t="shared" ca="1" si="363"/>
        <v>0</v>
      </c>
      <c r="T100" s="10">
        <f t="shared" ca="1" si="363"/>
        <v>0</v>
      </c>
      <c r="U100" s="10">
        <f t="shared" ca="1" si="363"/>
        <v>0</v>
      </c>
      <c r="V100" s="10">
        <f t="shared" ca="1" si="363"/>
        <v>0</v>
      </c>
      <c r="W100" s="10">
        <f t="shared" ca="1" si="363"/>
        <v>0</v>
      </c>
      <c r="X100" s="10">
        <f t="shared" ca="1" si="363"/>
        <v>0</v>
      </c>
      <c r="Y100" s="10">
        <f t="shared" ca="1" si="363"/>
        <v>0</v>
      </c>
      <c r="Z100" s="10">
        <f t="shared" ca="1" si="363"/>
        <v>0</v>
      </c>
      <c r="AA100" s="10">
        <f t="shared" ca="1" si="363"/>
        <v>0</v>
      </c>
      <c r="AB100" s="10">
        <f t="shared" ca="1" si="363"/>
        <v>0</v>
      </c>
      <c r="AC100" s="10">
        <f t="shared" ca="1" si="363"/>
        <v>0</v>
      </c>
      <c r="AD100" s="10">
        <f t="shared" ca="1" si="363"/>
        <v>0</v>
      </c>
      <c r="AE100" s="10">
        <f t="shared" ca="1" si="363"/>
        <v>0</v>
      </c>
      <c r="AF100" s="10">
        <f t="shared" ca="1" si="363"/>
        <v>0</v>
      </c>
      <c r="AG100" s="10">
        <f t="shared" ca="1" si="363"/>
        <v>0</v>
      </c>
      <c r="AH100" s="10">
        <f t="shared" ca="1" si="363"/>
        <v>0</v>
      </c>
      <c r="AI100" s="10">
        <f t="shared" ca="1" si="363"/>
        <v>0</v>
      </c>
      <c r="AJ100" s="10">
        <f t="shared" ca="1" si="363"/>
        <v>0</v>
      </c>
      <c r="AK100" s="10">
        <f t="shared" ref="AK100:CV100" ca="1" si="364">(AL$12/$F$8*AK409-AK203*$F$7)*$C100</f>
        <v>0</v>
      </c>
      <c r="AL100" s="10">
        <f t="shared" ca="1" si="364"/>
        <v>0</v>
      </c>
      <c r="AM100" s="10">
        <f t="shared" ca="1" si="364"/>
        <v>0</v>
      </c>
      <c r="AN100" s="10">
        <f t="shared" ca="1" si="364"/>
        <v>0</v>
      </c>
      <c r="AO100" s="10">
        <f t="shared" ca="1" si="364"/>
        <v>0</v>
      </c>
      <c r="AP100" s="10">
        <f t="shared" ca="1" si="364"/>
        <v>0</v>
      </c>
      <c r="AQ100" s="10">
        <f t="shared" ca="1" si="364"/>
        <v>0</v>
      </c>
      <c r="AR100" s="10">
        <f t="shared" ca="1" si="364"/>
        <v>0</v>
      </c>
      <c r="AS100" s="10">
        <f t="shared" ca="1" si="364"/>
        <v>0</v>
      </c>
      <c r="AT100" s="10">
        <f t="shared" ca="1" si="364"/>
        <v>0</v>
      </c>
      <c r="AU100" s="10">
        <f t="shared" ca="1" si="364"/>
        <v>0</v>
      </c>
      <c r="AV100" s="10">
        <f t="shared" ca="1" si="364"/>
        <v>0</v>
      </c>
      <c r="AW100" s="10">
        <f t="shared" ca="1" si="364"/>
        <v>0</v>
      </c>
      <c r="AX100" s="10">
        <f t="shared" ca="1" si="364"/>
        <v>0</v>
      </c>
      <c r="AY100" s="10">
        <f t="shared" ca="1" si="364"/>
        <v>0</v>
      </c>
      <c r="AZ100" s="10">
        <f t="shared" ca="1" si="364"/>
        <v>0</v>
      </c>
      <c r="BA100" s="10">
        <f t="shared" ca="1" si="364"/>
        <v>0</v>
      </c>
      <c r="BB100" s="10">
        <f t="shared" ca="1" si="364"/>
        <v>0</v>
      </c>
      <c r="BC100" s="10">
        <f t="shared" ca="1" si="364"/>
        <v>0</v>
      </c>
      <c r="BD100" s="10">
        <f t="shared" ca="1" si="364"/>
        <v>0</v>
      </c>
      <c r="BE100" s="10">
        <f t="shared" ca="1" si="364"/>
        <v>0</v>
      </c>
      <c r="BF100" s="10">
        <f t="shared" ca="1" si="364"/>
        <v>0</v>
      </c>
      <c r="BG100" s="10">
        <f t="shared" ca="1" si="364"/>
        <v>0</v>
      </c>
      <c r="BH100" s="10">
        <f t="shared" ca="1" si="364"/>
        <v>0</v>
      </c>
      <c r="BI100" s="10">
        <f t="shared" ca="1" si="364"/>
        <v>0</v>
      </c>
      <c r="BJ100" s="10">
        <f t="shared" ca="1" si="364"/>
        <v>0</v>
      </c>
      <c r="BK100" s="10">
        <f t="shared" ca="1" si="364"/>
        <v>0</v>
      </c>
      <c r="BL100" s="10">
        <f t="shared" ca="1" si="364"/>
        <v>0</v>
      </c>
      <c r="BM100" s="10">
        <f t="shared" ca="1" si="364"/>
        <v>0</v>
      </c>
      <c r="BN100" s="10">
        <f t="shared" ca="1" si="364"/>
        <v>0</v>
      </c>
      <c r="BO100" s="10">
        <f t="shared" ca="1" si="364"/>
        <v>0</v>
      </c>
      <c r="BP100" s="10">
        <f t="shared" ca="1" si="364"/>
        <v>0</v>
      </c>
      <c r="BQ100" s="10">
        <f t="shared" ca="1" si="364"/>
        <v>0</v>
      </c>
      <c r="BR100" s="10">
        <f t="shared" ca="1" si="364"/>
        <v>0</v>
      </c>
      <c r="BS100" s="10">
        <f t="shared" ca="1" si="364"/>
        <v>0</v>
      </c>
      <c r="BT100" s="10">
        <f t="shared" ca="1" si="364"/>
        <v>0</v>
      </c>
      <c r="BU100" s="10">
        <f t="shared" ca="1" si="364"/>
        <v>0</v>
      </c>
      <c r="BV100" s="10">
        <f t="shared" ca="1" si="364"/>
        <v>0</v>
      </c>
      <c r="BW100" s="10">
        <f t="shared" ca="1" si="364"/>
        <v>0</v>
      </c>
      <c r="BX100" s="10">
        <f t="shared" ca="1" si="364"/>
        <v>0</v>
      </c>
      <c r="BY100" s="10">
        <f t="shared" ca="1" si="364"/>
        <v>0</v>
      </c>
      <c r="BZ100" s="10">
        <f t="shared" ca="1" si="364"/>
        <v>0</v>
      </c>
      <c r="CA100" s="10">
        <f t="shared" ca="1" si="364"/>
        <v>0</v>
      </c>
      <c r="CB100" s="10">
        <f t="shared" ca="1" si="364"/>
        <v>0</v>
      </c>
      <c r="CC100" s="10">
        <f t="shared" ca="1" si="364"/>
        <v>0</v>
      </c>
      <c r="CD100" s="10">
        <f t="shared" ca="1" si="364"/>
        <v>0</v>
      </c>
      <c r="CE100" s="10">
        <f t="shared" ca="1" si="364"/>
        <v>0</v>
      </c>
      <c r="CF100" s="10">
        <f t="shared" ca="1" si="364"/>
        <v>0</v>
      </c>
      <c r="CG100" s="10">
        <f t="shared" ca="1" si="364"/>
        <v>0</v>
      </c>
      <c r="CH100" s="10">
        <f t="shared" ca="1" si="364"/>
        <v>0</v>
      </c>
      <c r="CI100" s="10">
        <f t="shared" ca="1" si="364"/>
        <v>0</v>
      </c>
      <c r="CJ100" s="10">
        <f t="shared" ca="1" si="364"/>
        <v>0</v>
      </c>
      <c r="CK100" s="10">
        <f t="shared" ca="1" si="364"/>
        <v>0</v>
      </c>
      <c r="CL100" s="10">
        <f t="shared" ca="1" si="364"/>
        <v>0</v>
      </c>
      <c r="CM100" s="10">
        <f t="shared" ca="1" si="364"/>
        <v>0</v>
      </c>
      <c r="CN100" s="10">
        <f t="shared" ca="1" si="364"/>
        <v>0</v>
      </c>
      <c r="CO100" s="10">
        <f t="shared" ca="1" si="364"/>
        <v>0</v>
      </c>
      <c r="CP100" s="10">
        <f t="shared" ca="1" si="364"/>
        <v>0</v>
      </c>
      <c r="CQ100" s="10">
        <f t="shared" ca="1" si="364"/>
        <v>0</v>
      </c>
      <c r="CR100" s="10">
        <f t="shared" ca="1" si="364"/>
        <v>0</v>
      </c>
      <c r="CS100" s="10">
        <f t="shared" ca="1" si="364"/>
        <v>0</v>
      </c>
      <c r="CT100" s="10">
        <f t="shared" ca="1" si="364"/>
        <v>0</v>
      </c>
      <c r="CU100" s="10">
        <f t="shared" ca="1" si="364"/>
        <v>0</v>
      </c>
      <c r="CV100" s="10">
        <f t="shared" ca="1" si="364"/>
        <v>0</v>
      </c>
      <c r="CW100" s="10">
        <f t="shared" ref="CW100:DA100" ca="1" si="365">(CX$12/$F$8*CW409-CW203*$F$7)*$C100</f>
        <v>0</v>
      </c>
      <c r="CX100" s="10">
        <f t="shared" ca="1" si="365"/>
        <v>0</v>
      </c>
      <c r="CY100" s="10">
        <f t="shared" ca="1" si="365"/>
        <v>0</v>
      </c>
      <c r="CZ100" s="10">
        <f t="shared" ca="1" si="365"/>
        <v>0</v>
      </c>
      <c r="DA100" s="10">
        <f t="shared" ca="1" si="365"/>
        <v>0</v>
      </c>
    </row>
    <row r="101" spans="3:105">
      <c r="C101" s="16">
        <f t="shared" ca="1" si="319"/>
        <v>0</v>
      </c>
      <c r="D101" s="58">
        <f t="shared" ca="1" si="315"/>
        <v>0</v>
      </c>
      <c r="E101" s="3">
        <f t="shared" si="323"/>
        <v>81</v>
      </c>
      <c r="F101" s="10">
        <f t="shared" ref="F101:AJ101" ca="1" si="366">(G$12/$F$8*F410-F204*$F$7)*$C101</f>
        <v>0</v>
      </c>
      <c r="G101" s="10">
        <f t="shared" ca="1" si="366"/>
        <v>0</v>
      </c>
      <c r="H101" s="10">
        <f t="shared" ca="1" si="366"/>
        <v>0</v>
      </c>
      <c r="I101" s="10">
        <f t="shared" ca="1" si="366"/>
        <v>0</v>
      </c>
      <c r="J101" s="10">
        <f t="shared" ca="1" si="366"/>
        <v>0</v>
      </c>
      <c r="K101" s="10">
        <f t="shared" ca="1" si="366"/>
        <v>0</v>
      </c>
      <c r="L101" s="10">
        <f t="shared" ca="1" si="366"/>
        <v>0</v>
      </c>
      <c r="M101" s="10">
        <f t="shared" ca="1" si="366"/>
        <v>0</v>
      </c>
      <c r="N101" s="10">
        <f t="shared" ca="1" si="366"/>
        <v>0</v>
      </c>
      <c r="O101" s="10">
        <f t="shared" ca="1" si="366"/>
        <v>0</v>
      </c>
      <c r="P101" s="10">
        <f t="shared" ca="1" si="366"/>
        <v>0</v>
      </c>
      <c r="Q101" s="10">
        <f t="shared" ca="1" si="366"/>
        <v>0</v>
      </c>
      <c r="R101" s="10">
        <f t="shared" ca="1" si="366"/>
        <v>0</v>
      </c>
      <c r="S101" s="10">
        <f t="shared" ca="1" si="366"/>
        <v>0</v>
      </c>
      <c r="T101" s="10">
        <f t="shared" ca="1" si="366"/>
        <v>0</v>
      </c>
      <c r="U101" s="10">
        <f t="shared" ca="1" si="366"/>
        <v>0</v>
      </c>
      <c r="V101" s="10">
        <f t="shared" ca="1" si="366"/>
        <v>0</v>
      </c>
      <c r="W101" s="10">
        <f t="shared" ca="1" si="366"/>
        <v>0</v>
      </c>
      <c r="X101" s="10">
        <f t="shared" ca="1" si="366"/>
        <v>0</v>
      </c>
      <c r="Y101" s="10">
        <f t="shared" ca="1" si="366"/>
        <v>0</v>
      </c>
      <c r="Z101" s="10">
        <f t="shared" ca="1" si="366"/>
        <v>0</v>
      </c>
      <c r="AA101" s="10">
        <f t="shared" ca="1" si="366"/>
        <v>0</v>
      </c>
      <c r="AB101" s="10">
        <f t="shared" ca="1" si="366"/>
        <v>0</v>
      </c>
      <c r="AC101" s="10">
        <f t="shared" ca="1" si="366"/>
        <v>0</v>
      </c>
      <c r="AD101" s="10">
        <f t="shared" ca="1" si="366"/>
        <v>0</v>
      </c>
      <c r="AE101" s="10">
        <f t="shared" ca="1" si="366"/>
        <v>0</v>
      </c>
      <c r="AF101" s="10">
        <f t="shared" ca="1" si="366"/>
        <v>0</v>
      </c>
      <c r="AG101" s="10">
        <f t="shared" ca="1" si="366"/>
        <v>0</v>
      </c>
      <c r="AH101" s="10">
        <f t="shared" ca="1" si="366"/>
        <v>0</v>
      </c>
      <c r="AI101" s="10">
        <f t="shared" ca="1" si="366"/>
        <v>0</v>
      </c>
      <c r="AJ101" s="10">
        <f t="shared" ca="1" si="366"/>
        <v>0</v>
      </c>
      <c r="AK101" s="10">
        <f t="shared" ref="AK101:CV101" ca="1" si="367">(AL$12/$F$8*AK410-AK204*$F$7)*$C101</f>
        <v>0</v>
      </c>
      <c r="AL101" s="10">
        <f t="shared" ca="1" si="367"/>
        <v>0</v>
      </c>
      <c r="AM101" s="10">
        <f t="shared" ca="1" si="367"/>
        <v>0</v>
      </c>
      <c r="AN101" s="10">
        <f t="shared" ca="1" si="367"/>
        <v>0</v>
      </c>
      <c r="AO101" s="10">
        <f t="shared" ca="1" si="367"/>
        <v>0</v>
      </c>
      <c r="AP101" s="10">
        <f t="shared" ca="1" si="367"/>
        <v>0</v>
      </c>
      <c r="AQ101" s="10">
        <f t="shared" ca="1" si="367"/>
        <v>0</v>
      </c>
      <c r="AR101" s="10">
        <f t="shared" ca="1" si="367"/>
        <v>0</v>
      </c>
      <c r="AS101" s="10">
        <f t="shared" ca="1" si="367"/>
        <v>0</v>
      </c>
      <c r="AT101" s="10">
        <f t="shared" ca="1" si="367"/>
        <v>0</v>
      </c>
      <c r="AU101" s="10">
        <f t="shared" ca="1" si="367"/>
        <v>0</v>
      </c>
      <c r="AV101" s="10">
        <f t="shared" ca="1" si="367"/>
        <v>0</v>
      </c>
      <c r="AW101" s="10">
        <f t="shared" ca="1" si="367"/>
        <v>0</v>
      </c>
      <c r="AX101" s="10">
        <f t="shared" ca="1" si="367"/>
        <v>0</v>
      </c>
      <c r="AY101" s="10">
        <f t="shared" ca="1" si="367"/>
        <v>0</v>
      </c>
      <c r="AZ101" s="10">
        <f t="shared" ca="1" si="367"/>
        <v>0</v>
      </c>
      <c r="BA101" s="10">
        <f t="shared" ca="1" si="367"/>
        <v>0</v>
      </c>
      <c r="BB101" s="10">
        <f t="shared" ca="1" si="367"/>
        <v>0</v>
      </c>
      <c r="BC101" s="10">
        <f t="shared" ca="1" si="367"/>
        <v>0</v>
      </c>
      <c r="BD101" s="10">
        <f t="shared" ca="1" si="367"/>
        <v>0</v>
      </c>
      <c r="BE101" s="10">
        <f t="shared" ca="1" si="367"/>
        <v>0</v>
      </c>
      <c r="BF101" s="10">
        <f t="shared" ca="1" si="367"/>
        <v>0</v>
      </c>
      <c r="BG101" s="10">
        <f t="shared" ca="1" si="367"/>
        <v>0</v>
      </c>
      <c r="BH101" s="10">
        <f t="shared" ca="1" si="367"/>
        <v>0</v>
      </c>
      <c r="BI101" s="10">
        <f t="shared" ca="1" si="367"/>
        <v>0</v>
      </c>
      <c r="BJ101" s="10">
        <f t="shared" ca="1" si="367"/>
        <v>0</v>
      </c>
      <c r="BK101" s="10">
        <f t="shared" ca="1" si="367"/>
        <v>0</v>
      </c>
      <c r="BL101" s="10">
        <f t="shared" ca="1" si="367"/>
        <v>0</v>
      </c>
      <c r="BM101" s="10">
        <f t="shared" ca="1" si="367"/>
        <v>0</v>
      </c>
      <c r="BN101" s="10">
        <f t="shared" ca="1" si="367"/>
        <v>0</v>
      </c>
      <c r="BO101" s="10">
        <f t="shared" ca="1" si="367"/>
        <v>0</v>
      </c>
      <c r="BP101" s="10">
        <f t="shared" ca="1" si="367"/>
        <v>0</v>
      </c>
      <c r="BQ101" s="10">
        <f t="shared" ca="1" si="367"/>
        <v>0</v>
      </c>
      <c r="BR101" s="10">
        <f t="shared" ca="1" si="367"/>
        <v>0</v>
      </c>
      <c r="BS101" s="10">
        <f t="shared" ca="1" si="367"/>
        <v>0</v>
      </c>
      <c r="BT101" s="10">
        <f t="shared" ca="1" si="367"/>
        <v>0</v>
      </c>
      <c r="BU101" s="10">
        <f t="shared" ca="1" si="367"/>
        <v>0</v>
      </c>
      <c r="BV101" s="10">
        <f t="shared" ca="1" si="367"/>
        <v>0</v>
      </c>
      <c r="BW101" s="10">
        <f t="shared" ca="1" si="367"/>
        <v>0</v>
      </c>
      <c r="BX101" s="10">
        <f t="shared" ca="1" si="367"/>
        <v>0</v>
      </c>
      <c r="BY101" s="10">
        <f t="shared" ca="1" si="367"/>
        <v>0</v>
      </c>
      <c r="BZ101" s="10">
        <f t="shared" ca="1" si="367"/>
        <v>0</v>
      </c>
      <c r="CA101" s="10">
        <f t="shared" ca="1" si="367"/>
        <v>0</v>
      </c>
      <c r="CB101" s="10">
        <f t="shared" ca="1" si="367"/>
        <v>0</v>
      </c>
      <c r="CC101" s="10">
        <f t="shared" ca="1" si="367"/>
        <v>0</v>
      </c>
      <c r="CD101" s="10">
        <f t="shared" ca="1" si="367"/>
        <v>0</v>
      </c>
      <c r="CE101" s="10">
        <f t="shared" ca="1" si="367"/>
        <v>0</v>
      </c>
      <c r="CF101" s="10">
        <f t="shared" ca="1" si="367"/>
        <v>0</v>
      </c>
      <c r="CG101" s="10">
        <f t="shared" ca="1" si="367"/>
        <v>0</v>
      </c>
      <c r="CH101" s="10">
        <f t="shared" ca="1" si="367"/>
        <v>0</v>
      </c>
      <c r="CI101" s="10">
        <f t="shared" ca="1" si="367"/>
        <v>0</v>
      </c>
      <c r="CJ101" s="10">
        <f t="shared" ca="1" si="367"/>
        <v>0</v>
      </c>
      <c r="CK101" s="10">
        <f t="shared" ca="1" si="367"/>
        <v>0</v>
      </c>
      <c r="CL101" s="10">
        <f t="shared" ca="1" si="367"/>
        <v>0</v>
      </c>
      <c r="CM101" s="10">
        <f t="shared" ca="1" si="367"/>
        <v>0</v>
      </c>
      <c r="CN101" s="10">
        <f t="shared" ca="1" si="367"/>
        <v>0</v>
      </c>
      <c r="CO101" s="10">
        <f t="shared" ca="1" si="367"/>
        <v>0</v>
      </c>
      <c r="CP101" s="10">
        <f t="shared" ca="1" si="367"/>
        <v>0</v>
      </c>
      <c r="CQ101" s="10">
        <f t="shared" ca="1" si="367"/>
        <v>0</v>
      </c>
      <c r="CR101" s="10">
        <f t="shared" ca="1" si="367"/>
        <v>0</v>
      </c>
      <c r="CS101" s="10">
        <f t="shared" ca="1" si="367"/>
        <v>0</v>
      </c>
      <c r="CT101" s="10">
        <f t="shared" ca="1" si="367"/>
        <v>0</v>
      </c>
      <c r="CU101" s="10">
        <f t="shared" ca="1" si="367"/>
        <v>0</v>
      </c>
      <c r="CV101" s="10">
        <f t="shared" ca="1" si="367"/>
        <v>0</v>
      </c>
      <c r="CW101" s="10">
        <f t="shared" ref="CW101:DA101" ca="1" si="368">(CX$12/$F$8*CW410-CW204*$F$7)*$C101</f>
        <v>0</v>
      </c>
      <c r="CX101" s="10">
        <f t="shared" ca="1" si="368"/>
        <v>0</v>
      </c>
      <c r="CY101" s="10">
        <f t="shared" ca="1" si="368"/>
        <v>0</v>
      </c>
      <c r="CZ101" s="10">
        <f t="shared" ca="1" si="368"/>
        <v>0</v>
      </c>
      <c r="DA101" s="10">
        <f t="shared" ca="1" si="368"/>
        <v>0</v>
      </c>
    </row>
    <row r="102" spans="3:105">
      <c r="C102" s="16">
        <f t="shared" ca="1" si="319"/>
        <v>0</v>
      </c>
      <c r="D102" s="58">
        <f t="shared" ca="1" si="315"/>
        <v>0</v>
      </c>
      <c r="E102" s="3">
        <f t="shared" si="323"/>
        <v>82</v>
      </c>
      <c r="F102" s="10">
        <f t="shared" ref="F102:AJ102" ca="1" si="369">(G$12/$F$8*F411-F205*$F$7)*$C102</f>
        <v>0</v>
      </c>
      <c r="G102" s="10">
        <f t="shared" ca="1" si="369"/>
        <v>0</v>
      </c>
      <c r="H102" s="10">
        <f t="shared" ca="1" si="369"/>
        <v>0</v>
      </c>
      <c r="I102" s="10">
        <f t="shared" ca="1" si="369"/>
        <v>0</v>
      </c>
      <c r="J102" s="10">
        <f t="shared" ca="1" si="369"/>
        <v>0</v>
      </c>
      <c r="K102" s="10">
        <f t="shared" ca="1" si="369"/>
        <v>0</v>
      </c>
      <c r="L102" s="10">
        <f t="shared" ca="1" si="369"/>
        <v>0</v>
      </c>
      <c r="M102" s="10">
        <f t="shared" ca="1" si="369"/>
        <v>0</v>
      </c>
      <c r="N102" s="10">
        <f t="shared" ca="1" si="369"/>
        <v>0</v>
      </c>
      <c r="O102" s="10">
        <f t="shared" ca="1" si="369"/>
        <v>0</v>
      </c>
      <c r="P102" s="10">
        <f t="shared" ca="1" si="369"/>
        <v>0</v>
      </c>
      <c r="Q102" s="10">
        <f t="shared" ca="1" si="369"/>
        <v>0</v>
      </c>
      <c r="R102" s="10">
        <f t="shared" ca="1" si="369"/>
        <v>0</v>
      </c>
      <c r="S102" s="10">
        <f t="shared" ca="1" si="369"/>
        <v>0</v>
      </c>
      <c r="T102" s="10">
        <f t="shared" ca="1" si="369"/>
        <v>0</v>
      </c>
      <c r="U102" s="10">
        <f t="shared" ca="1" si="369"/>
        <v>0</v>
      </c>
      <c r="V102" s="10">
        <f t="shared" ca="1" si="369"/>
        <v>0</v>
      </c>
      <c r="W102" s="10">
        <f t="shared" ca="1" si="369"/>
        <v>0</v>
      </c>
      <c r="X102" s="10">
        <f t="shared" ca="1" si="369"/>
        <v>0</v>
      </c>
      <c r="Y102" s="10">
        <f t="shared" ca="1" si="369"/>
        <v>0</v>
      </c>
      <c r="Z102" s="10">
        <f t="shared" ca="1" si="369"/>
        <v>0</v>
      </c>
      <c r="AA102" s="10">
        <f t="shared" ca="1" si="369"/>
        <v>0</v>
      </c>
      <c r="AB102" s="10">
        <f t="shared" ca="1" si="369"/>
        <v>0</v>
      </c>
      <c r="AC102" s="10">
        <f t="shared" ca="1" si="369"/>
        <v>0</v>
      </c>
      <c r="AD102" s="10">
        <f t="shared" ca="1" si="369"/>
        <v>0</v>
      </c>
      <c r="AE102" s="10">
        <f t="shared" ca="1" si="369"/>
        <v>0</v>
      </c>
      <c r="AF102" s="10">
        <f t="shared" ca="1" si="369"/>
        <v>0</v>
      </c>
      <c r="AG102" s="10">
        <f t="shared" ca="1" si="369"/>
        <v>0</v>
      </c>
      <c r="AH102" s="10">
        <f t="shared" ca="1" si="369"/>
        <v>0</v>
      </c>
      <c r="AI102" s="10">
        <f t="shared" ca="1" si="369"/>
        <v>0</v>
      </c>
      <c r="AJ102" s="10">
        <f t="shared" ca="1" si="369"/>
        <v>0</v>
      </c>
      <c r="AK102" s="10">
        <f t="shared" ref="AK102:CV102" ca="1" si="370">(AL$12/$F$8*AK411-AK205*$F$7)*$C102</f>
        <v>0</v>
      </c>
      <c r="AL102" s="10">
        <f t="shared" ca="1" si="370"/>
        <v>0</v>
      </c>
      <c r="AM102" s="10">
        <f t="shared" ca="1" si="370"/>
        <v>0</v>
      </c>
      <c r="AN102" s="10">
        <f t="shared" ca="1" si="370"/>
        <v>0</v>
      </c>
      <c r="AO102" s="10">
        <f t="shared" ca="1" si="370"/>
        <v>0</v>
      </c>
      <c r="AP102" s="10">
        <f t="shared" ca="1" si="370"/>
        <v>0</v>
      </c>
      <c r="AQ102" s="10">
        <f t="shared" ca="1" si="370"/>
        <v>0</v>
      </c>
      <c r="AR102" s="10">
        <f t="shared" ca="1" si="370"/>
        <v>0</v>
      </c>
      <c r="AS102" s="10">
        <f t="shared" ca="1" si="370"/>
        <v>0</v>
      </c>
      <c r="AT102" s="10">
        <f t="shared" ca="1" si="370"/>
        <v>0</v>
      </c>
      <c r="AU102" s="10">
        <f t="shared" ca="1" si="370"/>
        <v>0</v>
      </c>
      <c r="AV102" s="10">
        <f t="shared" ca="1" si="370"/>
        <v>0</v>
      </c>
      <c r="AW102" s="10">
        <f t="shared" ca="1" si="370"/>
        <v>0</v>
      </c>
      <c r="AX102" s="10">
        <f t="shared" ca="1" si="370"/>
        <v>0</v>
      </c>
      <c r="AY102" s="10">
        <f t="shared" ca="1" si="370"/>
        <v>0</v>
      </c>
      <c r="AZ102" s="10">
        <f t="shared" ca="1" si="370"/>
        <v>0</v>
      </c>
      <c r="BA102" s="10">
        <f t="shared" ca="1" si="370"/>
        <v>0</v>
      </c>
      <c r="BB102" s="10">
        <f t="shared" ca="1" si="370"/>
        <v>0</v>
      </c>
      <c r="BC102" s="10">
        <f t="shared" ca="1" si="370"/>
        <v>0</v>
      </c>
      <c r="BD102" s="10">
        <f t="shared" ca="1" si="370"/>
        <v>0</v>
      </c>
      <c r="BE102" s="10">
        <f t="shared" ca="1" si="370"/>
        <v>0</v>
      </c>
      <c r="BF102" s="10">
        <f t="shared" ca="1" si="370"/>
        <v>0</v>
      </c>
      <c r="BG102" s="10">
        <f t="shared" ca="1" si="370"/>
        <v>0</v>
      </c>
      <c r="BH102" s="10">
        <f t="shared" ca="1" si="370"/>
        <v>0</v>
      </c>
      <c r="BI102" s="10">
        <f t="shared" ca="1" si="370"/>
        <v>0</v>
      </c>
      <c r="BJ102" s="10">
        <f t="shared" ca="1" si="370"/>
        <v>0</v>
      </c>
      <c r="BK102" s="10">
        <f t="shared" ca="1" si="370"/>
        <v>0</v>
      </c>
      <c r="BL102" s="10">
        <f t="shared" ca="1" si="370"/>
        <v>0</v>
      </c>
      <c r="BM102" s="10">
        <f t="shared" ca="1" si="370"/>
        <v>0</v>
      </c>
      <c r="BN102" s="10">
        <f t="shared" ca="1" si="370"/>
        <v>0</v>
      </c>
      <c r="BO102" s="10">
        <f t="shared" ca="1" si="370"/>
        <v>0</v>
      </c>
      <c r="BP102" s="10">
        <f t="shared" ca="1" si="370"/>
        <v>0</v>
      </c>
      <c r="BQ102" s="10">
        <f t="shared" ca="1" si="370"/>
        <v>0</v>
      </c>
      <c r="BR102" s="10">
        <f t="shared" ca="1" si="370"/>
        <v>0</v>
      </c>
      <c r="BS102" s="10">
        <f t="shared" ca="1" si="370"/>
        <v>0</v>
      </c>
      <c r="BT102" s="10">
        <f t="shared" ca="1" si="370"/>
        <v>0</v>
      </c>
      <c r="BU102" s="10">
        <f t="shared" ca="1" si="370"/>
        <v>0</v>
      </c>
      <c r="BV102" s="10">
        <f t="shared" ca="1" si="370"/>
        <v>0</v>
      </c>
      <c r="BW102" s="10">
        <f t="shared" ca="1" si="370"/>
        <v>0</v>
      </c>
      <c r="BX102" s="10">
        <f t="shared" ca="1" si="370"/>
        <v>0</v>
      </c>
      <c r="BY102" s="10">
        <f t="shared" ca="1" si="370"/>
        <v>0</v>
      </c>
      <c r="BZ102" s="10">
        <f t="shared" ca="1" si="370"/>
        <v>0</v>
      </c>
      <c r="CA102" s="10">
        <f t="shared" ca="1" si="370"/>
        <v>0</v>
      </c>
      <c r="CB102" s="10">
        <f t="shared" ca="1" si="370"/>
        <v>0</v>
      </c>
      <c r="CC102" s="10">
        <f t="shared" ca="1" si="370"/>
        <v>0</v>
      </c>
      <c r="CD102" s="10">
        <f t="shared" ca="1" si="370"/>
        <v>0</v>
      </c>
      <c r="CE102" s="10">
        <f t="shared" ca="1" si="370"/>
        <v>0</v>
      </c>
      <c r="CF102" s="10">
        <f t="shared" ca="1" si="370"/>
        <v>0</v>
      </c>
      <c r="CG102" s="10">
        <f t="shared" ca="1" si="370"/>
        <v>0</v>
      </c>
      <c r="CH102" s="10">
        <f t="shared" ca="1" si="370"/>
        <v>0</v>
      </c>
      <c r="CI102" s="10">
        <f t="shared" ca="1" si="370"/>
        <v>0</v>
      </c>
      <c r="CJ102" s="10">
        <f t="shared" ca="1" si="370"/>
        <v>0</v>
      </c>
      <c r="CK102" s="10">
        <f t="shared" ca="1" si="370"/>
        <v>0</v>
      </c>
      <c r="CL102" s="10">
        <f t="shared" ca="1" si="370"/>
        <v>0</v>
      </c>
      <c r="CM102" s="10">
        <f t="shared" ca="1" si="370"/>
        <v>0</v>
      </c>
      <c r="CN102" s="10">
        <f t="shared" ca="1" si="370"/>
        <v>0</v>
      </c>
      <c r="CO102" s="10">
        <f t="shared" ca="1" si="370"/>
        <v>0</v>
      </c>
      <c r="CP102" s="10">
        <f t="shared" ca="1" si="370"/>
        <v>0</v>
      </c>
      <c r="CQ102" s="10">
        <f t="shared" ca="1" si="370"/>
        <v>0</v>
      </c>
      <c r="CR102" s="10">
        <f t="shared" ca="1" si="370"/>
        <v>0</v>
      </c>
      <c r="CS102" s="10">
        <f t="shared" ca="1" si="370"/>
        <v>0</v>
      </c>
      <c r="CT102" s="10">
        <f t="shared" ca="1" si="370"/>
        <v>0</v>
      </c>
      <c r="CU102" s="10">
        <f t="shared" ca="1" si="370"/>
        <v>0</v>
      </c>
      <c r="CV102" s="10">
        <f t="shared" ca="1" si="370"/>
        <v>0</v>
      </c>
      <c r="CW102" s="10">
        <f t="shared" ref="CW102:DA102" ca="1" si="371">(CX$12/$F$8*CW411-CW205*$F$7)*$C102</f>
        <v>0</v>
      </c>
      <c r="CX102" s="10">
        <f t="shared" ca="1" si="371"/>
        <v>0</v>
      </c>
      <c r="CY102" s="10">
        <f t="shared" ca="1" si="371"/>
        <v>0</v>
      </c>
      <c r="CZ102" s="10">
        <f t="shared" ca="1" si="371"/>
        <v>0</v>
      </c>
      <c r="DA102" s="10">
        <f t="shared" ca="1" si="371"/>
        <v>0</v>
      </c>
    </row>
    <row r="103" spans="3:105">
      <c r="C103" s="16">
        <f t="shared" ca="1" si="319"/>
        <v>0</v>
      </c>
      <c r="D103" s="58">
        <f t="shared" ca="1" si="315"/>
        <v>0</v>
      </c>
      <c r="E103" s="3">
        <f t="shared" si="323"/>
        <v>83</v>
      </c>
      <c r="F103" s="10">
        <f t="shared" ref="F103:AJ103" ca="1" si="372">(G$12/$F$8*F412-F206*$F$7)*$C103</f>
        <v>0</v>
      </c>
      <c r="G103" s="10">
        <f t="shared" ca="1" si="372"/>
        <v>0</v>
      </c>
      <c r="H103" s="10">
        <f t="shared" ca="1" si="372"/>
        <v>0</v>
      </c>
      <c r="I103" s="10">
        <f t="shared" ca="1" si="372"/>
        <v>0</v>
      </c>
      <c r="J103" s="10">
        <f t="shared" ca="1" si="372"/>
        <v>0</v>
      </c>
      <c r="K103" s="10">
        <f t="shared" ca="1" si="372"/>
        <v>0</v>
      </c>
      <c r="L103" s="10">
        <f t="shared" ca="1" si="372"/>
        <v>0</v>
      </c>
      <c r="M103" s="10">
        <f t="shared" ca="1" si="372"/>
        <v>0</v>
      </c>
      <c r="N103" s="10">
        <f t="shared" ca="1" si="372"/>
        <v>0</v>
      </c>
      <c r="O103" s="10">
        <f t="shared" ca="1" si="372"/>
        <v>0</v>
      </c>
      <c r="P103" s="10">
        <f t="shared" ca="1" si="372"/>
        <v>0</v>
      </c>
      <c r="Q103" s="10">
        <f t="shared" ca="1" si="372"/>
        <v>0</v>
      </c>
      <c r="R103" s="10">
        <f t="shared" ca="1" si="372"/>
        <v>0</v>
      </c>
      <c r="S103" s="10">
        <f t="shared" ca="1" si="372"/>
        <v>0</v>
      </c>
      <c r="T103" s="10">
        <f t="shared" ca="1" si="372"/>
        <v>0</v>
      </c>
      <c r="U103" s="10">
        <f t="shared" ca="1" si="372"/>
        <v>0</v>
      </c>
      <c r="V103" s="10">
        <f t="shared" ca="1" si="372"/>
        <v>0</v>
      </c>
      <c r="W103" s="10">
        <f t="shared" ca="1" si="372"/>
        <v>0</v>
      </c>
      <c r="X103" s="10">
        <f t="shared" ca="1" si="372"/>
        <v>0</v>
      </c>
      <c r="Y103" s="10">
        <f t="shared" ca="1" si="372"/>
        <v>0</v>
      </c>
      <c r="Z103" s="10">
        <f t="shared" ca="1" si="372"/>
        <v>0</v>
      </c>
      <c r="AA103" s="10">
        <f t="shared" ca="1" si="372"/>
        <v>0</v>
      </c>
      <c r="AB103" s="10">
        <f t="shared" ca="1" si="372"/>
        <v>0</v>
      </c>
      <c r="AC103" s="10">
        <f t="shared" ca="1" si="372"/>
        <v>0</v>
      </c>
      <c r="AD103" s="10">
        <f t="shared" ca="1" si="372"/>
        <v>0</v>
      </c>
      <c r="AE103" s="10">
        <f t="shared" ca="1" si="372"/>
        <v>0</v>
      </c>
      <c r="AF103" s="10">
        <f t="shared" ca="1" si="372"/>
        <v>0</v>
      </c>
      <c r="AG103" s="10">
        <f t="shared" ca="1" si="372"/>
        <v>0</v>
      </c>
      <c r="AH103" s="10">
        <f t="shared" ca="1" si="372"/>
        <v>0</v>
      </c>
      <c r="AI103" s="10">
        <f t="shared" ca="1" si="372"/>
        <v>0</v>
      </c>
      <c r="AJ103" s="10">
        <f t="shared" ca="1" si="372"/>
        <v>0</v>
      </c>
      <c r="AK103" s="10">
        <f t="shared" ref="AK103:CV103" ca="1" si="373">(AL$12/$F$8*AK412-AK206*$F$7)*$C103</f>
        <v>0</v>
      </c>
      <c r="AL103" s="10">
        <f t="shared" ca="1" si="373"/>
        <v>0</v>
      </c>
      <c r="AM103" s="10">
        <f t="shared" ca="1" si="373"/>
        <v>0</v>
      </c>
      <c r="AN103" s="10">
        <f t="shared" ca="1" si="373"/>
        <v>0</v>
      </c>
      <c r="AO103" s="10">
        <f t="shared" ca="1" si="373"/>
        <v>0</v>
      </c>
      <c r="AP103" s="10">
        <f t="shared" ca="1" si="373"/>
        <v>0</v>
      </c>
      <c r="AQ103" s="10">
        <f t="shared" ca="1" si="373"/>
        <v>0</v>
      </c>
      <c r="AR103" s="10">
        <f t="shared" ca="1" si="373"/>
        <v>0</v>
      </c>
      <c r="AS103" s="10">
        <f t="shared" ca="1" si="373"/>
        <v>0</v>
      </c>
      <c r="AT103" s="10">
        <f t="shared" ca="1" si="373"/>
        <v>0</v>
      </c>
      <c r="AU103" s="10">
        <f t="shared" ca="1" si="373"/>
        <v>0</v>
      </c>
      <c r="AV103" s="10">
        <f t="shared" ca="1" si="373"/>
        <v>0</v>
      </c>
      <c r="AW103" s="10">
        <f t="shared" ca="1" si="373"/>
        <v>0</v>
      </c>
      <c r="AX103" s="10">
        <f t="shared" ca="1" si="373"/>
        <v>0</v>
      </c>
      <c r="AY103" s="10">
        <f t="shared" ca="1" si="373"/>
        <v>0</v>
      </c>
      <c r="AZ103" s="10">
        <f t="shared" ca="1" si="373"/>
        <v>0</v>
      </c>
      <c r="BA103" s="10">
        <f t="shared" ca="1" si="373"/>
        <v>0</v>
      </c>
      <c r="BB103" s="10">
        <f t="shared" ca="1" si="373"/>
        <v>0</v>
      </c>
      <c r="BC103" s="10">
        <f t="shared" ca="1" si="373"/>
        <v>0</v>
      </c>
      <c r="BD103" s="10">
        <f t="shared" ca="1" si="373"/>
        <v>0</v>
      </c>
      <c r="BE103" s="10">
        <f t="shared" ca="1" si="373"/>
        <v>0</v>
      </c>
      <c r="BF103" s="10">
        <f t="shared" ca="1" si="373"/>
        <v>0</v>
      </c>
      <c r="BG103" s="10">
        <f t="shared" ca="1" si="373"/>
        <v>0</v>
      </c>
      <c r="BH103" s="10">
        <f t="shared" ca="1" si="373"/>
        <v>0</v>
      </c>
      <c r="BI103" s="10">
        <f t="shared" ca="1" si="373"/>
        <v>0</v>
      </c>
      <c r="BJ103" s="10">
        <f t="shared" ca="1" si="373"/>
        <v>0</v>
      </c>
      <c r="BK103" s="10">
        <f t="shared" ca="1" si="373"/>
        <v>0</v>
      </c>
      <c r="BL103" s="10">
        <f t="shared" ca="1" si="373"/>
        <v>0</v>
      </c>
      <c r="BM103" s="10">
        <f t="shared" ca="1" si="373"/>
        <v>0</v>
      </c>
      <c r="BN103" s="10">
        <f t="shared" ca="1" si="373"/>
        <v>0</v>
      </c>
      <c r="BO103" s="10">
        <f t="shared" ca="1" si="373"/>
        <v>0</v>
      </c>
      <c r="BP103" s="10">
        <f t="shared" ca="1" si="373"/>
        <v>0</v>
      </c>
      <c r="BQ103" s="10">
        <f t="shared" ca="1" si="373"/>
        <v>0</v>
      </c>
      <c r="BR103" s="10">
        <f t="shared" ca="1" si="373"/>
        <v>0</v>
      </c>
      <c r="BS103" s="10">
        <f t="shared" ca="1" si="373"/>
        <v>0</v>
      </c>
      <c r="BT103" s="10">
        <f t="shared" ca="1" si="373"/>
        <v>0</v>
      </c>
      <c r="BU103" s="10">
        <f t="shared" ca="1" si="373"/>
        <v>0</v>
      </c>
      <c r="BV103" s="10">
        <f t="shared" ca="1" si="373"/>
        <v>0</v>
      </c>
      <c r="BW103" s="10">
        <f t="shared" ca="1" si="373"/>
        <v>0</v>
      </c>
      <c r="BX103" s="10">
        <f t="shared" ca="1" si="373"/>
        <v>0</v>
      </c>
      <c r="BY103" s="10">
        <f t="shared" ca="1" si="373"/>
        <v>0</v>
      </c>
      <c r="BZ103" s="10">
        <f t="shared" ca="1" si="373"/>
        <v>0</v>
      </c>
      <c r="CA103" s="10">
        <f t="shared" ca="1" si="373"/>
        <v>0</v>
      </c>
      <c r="CB103" s="10">
        <f t="shared" ca="1" si="373"/>
        <v>0</v>
      </c>
      <c r="CC103" s="10">
        <f t="shared" ca="1" si="373"/>
        <v>0</v>
      </c>
      <c r="CD103" s="10">
        <f t="shared" ca="1" si="373"/>
        <v>0</v>
      </c>
      <c r="CE103" s="10">
        <f t="shared" ca="1" si="373"/>
        <v>0</v>
      </c>
      <c r="CF103" s="10">
        <f t="shared" ca="1" si="373"/>
        <v>0</v>
      </c>
      <c r="CG103" s="10">
        <f t="shared" ca="1" si="373"/>
        <v>0</v>
      </c>
      <c r="CH103" s="10">
        <f t="shared" ca="1" si="373"/>
        <v>0</v>
      </c>
      <c r="CI103" s="10">
        <f t="shared" ca="1" si="373"/>
        <v>0</v>
      </c>
      <c r="CJ103" s="10">
        <f t="shared" ca="1" si="373"/>
        <v>0</v>
      </c>
      <c r="CK103" s="10">
        <f t="shared" ca="1" si="373"/>
        <v>0</v>
      </c>
      <c r="CL103" s="10">
        <f t="shared" ca="1" si="373"/>
        <v>0</v>
      </c>
      <c r="CM103" s="10">
        <f t="shared" ca="1" si="373"/>
        <v>0</v>
      </c>
      <c r="CN103" s="10">
        <f t="shared" ca="1" si="373"/>
        <v>0</v>
      </c>
      <c r="CO103" s="10">
        <f t="shared" ca="1" si="373"/>
        <v>0</v>
      </c>
      <c r="CP103" s="10">
        <f t="shared" ca="1" si="373"/>
        <v>0</v>
      </c>
      <c r="CQ103" s="10">
        <f t="shared" ca="1" si="373"/>
        <v>0</v>
      </c>
      <c r="CR103" s="10">
        <f t="shared" ca="1" si="373"/>
        <v>0</v>
      </c>
      <c r="CS103" s="10">
        <f t="shared" ca="1" si="373"/>
        <v>0</v>
      </c>
      <c r="CT103" s="10">
        <f t="shared" ca="1" si="373"/>
        <v>0</v>
      </c>
      <c r="CU103" s="10">
        <f t="shared" ca="1" si="373"/>
        <v>0</v>
      </c>
      <c r="CV103" s="10">
        <f t="shared" ca="1" si="373"/>
        <v>0</v>
      </c>
      <c r="CW103" s="10">
        <f t="shared" ref="CW103:DA103" ca="1" si="374">(CX$12/$F$8*CW412-CW206*$F$7)*$C103</f>
        <v>0</v>
      </c>
      <c r="CX103" s="10">
        <f t="shared" ca="1" si="374"/>
        <v>0</v>
      </c>
      <c r="CY103" s="10">
        <f t="shared" ca="1" si="374"/>
        <v>0</v>
      </c>
      <c r="CZ103" s="10">
        <f t="shared" ca="1" si="374"/>
        <v>0</v>
      </c>
      <c r="DA103" s="10">
        <f t="shared" ca="1" si="374"/>
        <v>0</v>
      </c>
    </row>
    <row r="104" spans="3:105">
      <c r="C104" s="16">
        <f t="shared" ca="1" si="319"/>
        <v>0</v>
      </c>
      <c r="D104" s="58">
        <f t="shared" ca="1" si="315"/>
        <v>0</v>
      </c>
      <c r="E104" s="3">
        <f t="shared" si="323"/>
        <v>84</v>
      </c>
      <c r="F104" s="10">
        <f t="shared" ref="F104:AJ104" ca="1" si="375">(G$12/$F$8*F413-F207*$F$7)*$C104</f>
        <v>0</v>
      </c>
      <c r="G104" s="10">
        <f t="shared" ca="1" si="375"/>
        <v>0</v>
      </c>
      <c r="H104" s="10">
        <f t="shared" ca="1" si="375"/>
        <v>0</v>
      </c>
      <c r="I104" s="10">
        <f t="shared" ca="1" si="375"/>
        <v>0</v>
      </c>
      <c r="J104" s="10">
        <f t="shared" ca="1" si="375"/>
        <v>0</v>
      </c>
      <c r="K104" s="10">
        <f t="shared" ca="1" si="375"/>
        <v>0</v>
      </c>
      <c r="L104" s="10">
        <f t="shared" ca="1" si="375"/>
        <v>0</v>
      </c>
      <c r="M104" s="10">
        <f t="shared" ca="1" si="375"/>
        <v>0</v>
      </c>
      <c r="N104" s="10">
        <f t="shared" ca="1" si="375"/>
        <v>0</v>
      </c>
      <c r="O104" s="10">
        <f t="shared" ca="1" si="375"/>
        <v>0</v>
      </c>
      <c r="P104" s="10">
        <f t="shared" ca="1" si="375"/>
        <v>0</v>
      </c>
      <c r="Q104" s="10">
        <f t="shared" ca="1" si="375"/>
        <v>0</v>
      </c>
      <c r="R104" s="10">
        <f t="shared" ca="1" si="375"/>
        <v>0</v>
      </c>
      <c r="S104" s="10">
        <f t="shared" ca="1" si="375"/>
        <v>0</v>
      </c>
      <c r="T104" s="10">
        <f t="shared" ca="1" si="375"/>
        <v>0</v>
      </c>
      <c r="U104" s="10">
        <f t="shared" ca="1" si="375"/>
        <v>0</v>
      </c>
      <c r="V104" s="10">
        <f t="shared" ca="1" si="375"/>
        <v>0</v>
      </c>
      <c r="W104" s="10">
        <f t="shared" ca="1" si="375"/>
        <v>0</v>
      </c>
      <c r="X104" s="10">
        <f t="shared" ca="1" si="375"/>
        <v>0</v>
      </c>
      <c r="Y104" s="10">
        <f t="shared" ca="1" si="375"/>
        <v>0</v>
      </c>
      <c r="Z104" s="10">
        <f t="shared" ca="1" si="375"/>
        <v>0</v>
      </c>
      <c r="AA104" s="10">
        <f t="shared" ca="1" si="375"/>
        <v>0</v>
      </c>
      <c r="AB104" s="10">
        <f t="shared" ca="1" si="375"/>
        <v>0</v>
      </c>
      <c r="AC104" s="10">
        <f t="shared" ca="1" si="375"/>
        <v>0</v>
      </c>
      <c r="AD104" s="10">
        <f t="shared" ca="1" si="375"/>
        <v>0</v>
      </c>
      <c r="AE104" s="10">
        <f t="shared" ca="1" si="375"/>
        <v>0</v>
      </c>
      <c r="AF104" s="10">
        <f t="shared" ca="1" si="375"/>
        <v>0</v>
      </c>
      <c r="AG104" s="10">
        <f t="shared" ca="1" si="375"/>
        <v>0</v>
      </c>
      <c r="AH104" s="10">
        <f t="shared" ca="1" si="375"/>
        <v>0</v>
      </c>
      <c r="AI104" s="10">
        <f t="shared" ca="1" si="375"/>
        <v>0</v>
      </c>
      <c r="AJ104" s="10">
        <f t="shared" ca="1" si="375"/>
        <v>0</v>
      </c>
      <c r="AK104" s="10">
        <f t="shared" ref="AK104:CV104" ca="1" si="376">(AL$12/$F$8*AK413-AK207*$F$7)*$C104</f>
        <v>0</v>
      </c>
      <c r="AL104" s="10">
        <f t="shared" ca="1" si="376"/>
        <v>0</v>
      </c>
      <c r="AM104" s="10">
        <f t="shared" ca="1" si="376"/>
        <v>0</v>
      </c>
      <c r="AN104" s="10">
        <f t="shared" ca="1" si="376"/>
        <v>0</v>
      </c>
      <c r="AO104" s="10">
        <f t="shared" ca="1" si="376"/>
        <v>0</v>
      </c>
      <c r="AP104" s="10">
        <f t="shared" ca="1" si="376"/>
        <v>0</v>
      </c>
      <c r="AQ104" s="10">
        <f t="shared" ca="1" si="376"/>
        <v>0</v>
      </c>
      <c r="AR104" s="10">
        <f t="shared" ca="1" si="376"/>
        <v>0</v>
      </c>
      <c r="AS104" s="10">
        <f t="shared" ca="1" si="376"/>
        <v>0</v>
      </c>
      <c r="AT104" s="10">
        <f t="shared" ca="1" si="376"/>
        <v>0</v>
      </c>
      <c r="AU104" s="10">
        <f t="shared" ca="1" si="376"/>
        <v>0</v>
      </c>
      <c r="AV104" s="10">
        <f t="shared" ca="1" si="376"/>
        <v>0</v>
      </c>
      <c r="AW104" s="10">
        <f t="shared" ca="1" si="376"/>
        <v>0</v>
      </c>
      <c r="AX104" s="10">
        <f t="shared" ca="1" si="376"/>
        <v>0</v>
      </c>
      <c r="AY104" s="10">
        <f t="shared" ca="1" si="376"/>
        <v>0</v>
      </c>
      <c r="AZ104" s="10">
        <f t="shared" ca="1" si="376"/>
        <v>0</v>
      </c>
      <c r="BA104" s="10">
        <f t="shared" ca="1" si="376"/>
        <v>0</v>
      </c>
      <c r="BB104" s="10">
        <f t="shared" ca="1" si="376"/>
        <v>0</v>
      </c>
      <c r="BC104" s="10">
        <f t="shared" ca="1" si="376"/>
        <v>0</v>
      </c>
      <c r="BD104" s="10">
        <f t="shared" ca="1" si="376"/>
        <v>0</v>
      </c>
      <c r="BE104" s="10">
        <f t="shared" ca="1" si="376"/>
        <v>0</v>
      </c>
      <c r="BF104" s="10">
        <f t="shared" ca="1" si="376"/>
        <v>0</v>
      </c>
      <c r="BG104" s="10">
        <f t="shared" ca="1" si="376"/>
        <v>0</v>
      </c>
      <c r="BH104" s="10">
        <f t="shared" ca="1" si="376"/>
        <v>0</v>
      </c>
      <c r="BI104" s="10">
        <f t="shared" ca="1" si="376"/>
        <v>0</v>
      </c>
      <c r="BJ104" s="10">
        <f t="shared" ca="1" si="376"/>
        <v>0</v>
      </c>
      <c r="BK104" s="10">
        <f t="shared" ca="1" si="376"/>
        <v>0</v>
      </c>
      <c r="BL104" s="10">
        <f t="shared" ca="1" si="376"/>
        <v>0</v>
      </c>
      <c r="BM104" s="10">
        <f t="shared" ca="1" si="376"/>
        <v>0</v>
      </c>
      <c r="BN104" s="10">
        <f t="shared" ca="1" si="376"/>
        <v>0</v>
      </c>
      <c r="BO104" s="10">
        <f t="shared" ca="1" si="376"/>
        <v>0</v>
      </c>
      <c r="BP104" s="10">
        <f t="shared" ca="1" si="376"/>
        <v>0</v>
      </c>
      <c r="BQ104" s="10">
        <f t="shared" ca="1" si="376"/>
        <v>0</v>
      </c>
      <c r="BR104" s="10">
        <f t="shared" ca="1" si="376"/>
        <v>0</v>
      </c>
      <c r="BS104" s="10">
        <f t="shared" ca="1" si="376"/>
        <v>0</v>
      </c>
      <c r="BT104" s="10">
        <f t="shared" ca="1" si="376"/>
        <v>0</v>
      </c>
      <c r="BU104" s="10">
        <f t="shared" ca="1" si="376"/>
        <v>0</v>
      </c>
      <c r="BV104" s="10">
        <f t="shared" ca="1" si="376"/>
        <v>0</v>
      </c>
      <c r="BW104" s="10">
        <f t="shared" ca="1" si="376"/>
        <v>0</v>
      </c>
      <c r="BX104" s="10">
        <f t="shared" ca="1" si="376"/>
        <v>0</v>
      </c>
      <c r="BY104" s="10">
        <f t="shared" ca="1" si="376"/>
        <v>0</v>
      </c>
      <c r="BZ104" s="10">
        <f t="shared" ca="1" si="376"/>
        <v>0</v>
      </c>
      <c r="CA104" s="10">
        <f t="shared" ca="1" si="376"/>
        <v>0</v>
      </c>
      <c r="CB104" s="10">
        <f t="shared" ca="1" si="376"/>
        <v>0</v>
      </c>
      <c r="CC104" s="10">
        <f t="shared" ca="1" si="376"/>
        <v>0</v>
      </c>
      <c r="CD104" s="10">
        <f t="shared" ca="1" si="376"/>
        <v>0</v>
      </c>
      <c r="CE104" s="10">
        <f t="shared" ca="1" si="376"/>
        <v>0</v>
      </c>
      <c r="CF104" s="10">
        <f t="shared" ca="1" si="376"/>
        <v>0</v>
      </c>
      <c r="CG104" s="10">
        <f t="shared" ca="1" si="376"/>
        <v>0</v>
      </c>
      <c r="CH104" s="10">
        <f t="shared" ca="1" si="376"/>
        <v>0</v>
      </c>
      <c r="CI104" s="10">
        <f t="shared" ca="1" si="376"/>
        <v>0</v>
      </c>
      <c r="CJ104" s="10">
        <f t="shared" ca="1" si="376"/>
        <v>0</v>
      </c>
      <c r="CK104" s="10">
        <f t="shared" ca="1" si="376"/>
        <v>0</v>
      </c>
      <c r="CL104" s="10">
        <f t="shared" ca="1" si="376"/>
        <v>0</v>
      </c>
      <c r="CM104" s="10">
        <f t="shared" ca="1" si="376"/>
        <v>0</v>
      </c>
      <c r="CN104" s="10">
        <f t="shared" ca="1" si="376"/>
        <v>0</v>
      </c>
      <c r="CO104" s="10">
        <f t="shared" ca="1" si="376"/>
        <v>0</v>
      </c>
      <c r="CP104" s="10">
        <f t="shared" ca="1" si="376"/>
        <v>0</v>
      </c>
      <c r="CQ104" s="10">
        <f t="shared" ca="1" si="376"/>
        <v>0</v>
      </c>
      <c r="CR104" s="10">
        <f t="shared" ca="1" si="376"/>
        <v>0</v>
      </c>
      <c r="CS104" s="10">
        <f t="shared" ca="1" si="376"/>
        <v>0</v>
      </c>
      <c r="CT104" s="10">
        <f t="shared" ca="1" si="376"/>
        <v>0</v>
      </c>
      <c r="CU104" s="10">
        <f t="shared" ca="1" si="376"/>
        <v>0</v>
      </c>
      <c r="CV104" s="10">
        <f t="shared" ca="1" si="376"/>
        <v>0</v>
      </c>
      <c r="CW104" s="10">
        <f t="shared" ref="CW104:DA104" ca="1" si="377">(CX$12/$F$8*CW413-CW207*$F$7)*$C104</f>
        <v>0</v>
      </c>
      <c r="CX104" s="10">
        <f t="shared" ca="1" si="377"/>
        <v>0</v>
      </c>
      <c r="CY104" s="10">
        <f t="shared" ca="1" si="377"/>
        <v>0</v>
      </c>
      <c r="CZ104" s="10">
        <f t="shared" ca="1" si="377"/>
        <v>0</v>
      </c>
      <c r="DA104" s="10">
        <f t="shared" ca="1" si="377"/>
        <v>0</v>
      </c>
    </row>
    <row r="105" spans="3:105">
      <c r="C105" s="16">
        <f t="shared" ca="1" si="319"/>
        <v>0</v>
      </c>
      <c r="D105" s="58">
        <f t="shared" ca="1" si="315"/>
        <v>0</v>
      </c>
      <c r="E105" s="3">
        <f t="shared" si="323"/>
        <v>85</v>
      </c>
      <c r="F105" s="10">
        <f t="shared" ref="F105:AJ105" ca="1" si="378">(G$12/$F$8*F414-F208*$F$7)*$C105</f>
        <v>0</v>
      </c>
      <c r="G105" s="10">
        <f t="shared" ca="1" si="378"/>
        <v>0</v>
      </c>
      <c r="H105" s="10">
        <f t="shared" ca="1" si="378"/>
        <v>0</v>
      </c>
      <c r="I105" s="10">
        <f t="shared" ca="1" si="378"/>
        <v>0</v>
      </c>
      <c r="J105" s="10">
        <f t="shared" ca="1" si="378"/>
        <v>0</v>
      </c>
      <c r="K105" s="10">
        <f t="shared" ca="1" si="378"/>
        <v>0</v>
      </c>
      <c r="L105" s="10">
        <f t="shared" ca="1" si="378"/>
        <v>0</v>
      </c>
      <c r="M105" s="10">
        <f t="shared" ca="1" si="378"/>
        <v>0</v>
      </c>
      <c r="N105" s="10">
        <f t="shared" ca="1" si="378"/>
        <v>0</v>
      </c>
      <c r="O105" s="10">
        <f t="shared" ca="1" si="378"/>
        <v>0</v>
      </c>
      <c r="P105" s="10">
        <f t="shared" ca="1" si="378"/>
        <v>0</v>
      </c>
      <c r="Q105" s="10">
        <f t="shared" ca="1" si="378"/>
        <v>0</v>
      </c>
      <c r="R105" s="10">
        <f t="shared" ca="1" si="378"/>
        <v>0</v>
      </c>
      <c r="S105" s="10">
        <f t="shared" ca="1" si="378"/>
        <v>0</v>
      </c>
      <c r="T105" s="10">
        <f t="shared" ca="1" si="378"/>
        <v>0</v>
      </c>
      <c r="U105" s="10">
        <f t="shared" ca="1" si="378"/>
        <v>0</v>
      </c>
      <c r="V105" s="10">
        <f t="shared" ca="1" si="378"/>
        <v>0</v>
      </c>
      <c r="W105" s="10">
        <f t="shared" ca="1" si="378"/>
        <v>0</v>
      </c>
      <c r="X105" s="10">
        <f t="shared" ca="1" si="378"/>
        <v>0</v>
      </c>
      <c r="Y105" s="10">
        <f t="shared" ca="1" si="378"/>
        <v>0</v>
      </c>
      <c r="Z105" s="10">
        <f t="shared" ca="1" si="378"/>
        <v>0</v>
      </c>
      <c r="AA105" s="10">
        <f t="shared" ca="1" si="378"/>
        <v>0</v>
      </c>
      <c r="AB105" s="10">
        <f t="shared" ca="1" si="378"/>
        <v>0</v>
      </c>
      <c r="AC105" s="10">
        <f t="shared" ca="1" si="378"/>
        <v>0</v>
      </c>
      <c r="AD105" s="10">
        <f t="shared" ca="1" si="378"/>
        <v>0</v>
      </c>
      <c r="AE105" s="10">
        <f t="shared" ca="1" si="378"/>
        <v>0</v>
      </c>
      <c r="AF105" s="10">
        <f t="shared" ca="1" si="378"/>
        <v>0</v>
      </c>
      <c r="AG105" s="10">
        <f t="shared" ca="1" si="378"/>
        <v>0</v>
      </c>
      <c r="AH105" s="10">
        <f t="shared" ca="1" si="378"/>
        <v>0</v>
      </c>
      <c r="AI105" s="10">
        <f t="shared" ca="1" si="378"/>
        <v>0</v>
      </c>
      <c r="AJ105" s="10">
        <f t="shared" ca="1" si="378"/>
        <v>0</v>
      </c>
      <c r="AK105" s="10">
        <f t="shared" ref="AK105:CV105" ca="1" si="379">(AL$12/$F$8*AK414-AK208*$F$7)*$C105</f>
        <v>0</v>
      </c>
      <c r="AL105" s="10">
        <f t="shared" ca="1" si="379"/>
        <v>0</v>
      </c>
      <c r="AM105" s="10">
        <f t="shared" ca="1" si="379"/>
        <v>0</v>
      </c>
      <c r="AN105" s="10">
        <f t="shared" ca="1" si="379"/>
        <v>0</v>
      </c>
      <c r="AO105" s="10">
        <f t="shared" ca="1" si="379"/>
        <v>0</v>
      </c>
      <c r="AP105" s="10">
        <f t="shared" ca="1" si="379"/>
        <v>0</v>
      </c>
      <c r="AQ105" s="10">
        <f t="shared" ca="1" si="379"/>
        <v>0</v>
      </c>
      <c r="AR105" s="10">
        <f t="shared" ca="1" si="379"/>
        <v>0</v>
      </c>
      <c r="AS105" s="10">
        <f t="shared" ca="1" si="379"/>
        <v>0</v>
      </c>
      <c r="AT105" s="10">
        <f t="shared" ca="1" si="379"/>
        <v>0</v>
      </c>
      <c r="AU105" s="10">
        <f t="shared" ca="1" si="379"/>
        <v>0</v>
      </c>
      <c r="AV105" s="10">
        <f t="shared" ca="1" si="379"/>
        <v>0</v>
      </c>
      <c r="AW105" s="10">
        <f t="shared" ca="1" si="379"/>
        <v>0</v>
      </c>
      <c r="AX105" s="10">
        <f t="shared" ca="1" si="379"/>
        <v>0</v>
      </c>
      <c r="AY105" s="10">
        <f t="shared" ca="1" si="379"/>
        <v>0</v>
      </c>
      <c r="AZ105" s="10">
        <f t="shared" ca="1" si="379"/>
        <v>0</v>
      </c>
      <c r="BA105" s="10">
        <f t="shared" ca="1" si="379"/>
        <v>0</v>
      </c>
      <c r="BB105" s="10">
        <f t="shared" ca="1" si="379"/>
        <v>0</v>
      </c>
      <c r="BC105" s="10">
        <f t="shared" ca="1" si="379"/>
        <v>0</v>
      </c>
      <c r="BD105" s="10">
        <f t="shared" ca="1" si="379"/>
        <v>0</v>
      </c>
      <c r="BE105" s="10">
        <f t="shared" ca="1" si="379"/>
        <v>0</v>
      </c>
      <c r="BF105" s="10">
        <f t="shared" ca="1" si="379"/>
        <v>0</v>
      </c>
      <c r="BG105" s="10">
        <f t="shared" ca="1" si="379"/>
        <v>0</v>
      </c>
      <c r="BH105" s="10">
        <f t="shared" ca="1" si="379"/>
        <v>0</v>
      </c>
      <c r="BI105" s="10">
        <f t="shared" ca="1" si="379"/>
        <v>0</v>
      </c>
      <c r="BJ105" s="10">
        <f t="shared" ca="1" si="379"/>
        <v>0</v>
      </c>
      <c r="BK105" s="10">
        <f t="shared" ca="1" si="379"/>
        <v>0</v>
      </c>
      <c r="BL105" s="10">
        <f t="shared" ca="1" si="379"/>
        <v>0</v>
      </c>
      <c r="BM105" s="10">
        <f t="shared" ca="1" si="379"/>
        <v>0</v>
      </c>
      <c r="BN105" s="10">
        <f t="shared" ca="1" si="379"/>
        <v>0</v>
      </c>
      <c r="BO105" s="10">
        <f t="shared" ca="1" si="379"/>
        <v>0</v>
      </c>
      <c r="BP105" s="10">
        <f t="shared" ca="1" si="379"/>
        <v>0</v>
      </c>
      <c r="BQ105" s="10">
        <f t="shared" ca="1" si="379"/>
        <v>0</v>
      </c>
      <c r="BR105" s="10">
        <f t="shared" ca="1" si="379"/>
        <v>0</v>
      </c>
      <c r="BS105" s="10">
        <f t="shared" ca="1" si="379"/>
        <v>0</v>
      </c>
      <c r="BT105" s="10">
        <f t="shared" ca="1" si="379"/>
        <v>0</v>
      </c>
      <c r="BU105" s="10">
        <f t="shared" ca="1" si="379"/>
        <v>0</v>
      </c>
      <c r="BV105" s="10">
        <f t="shared" ca="1" si="379"/>
        <v>0</v>
      </c>
      <c r="BW105" s="10">
        <f t="shared" ca="1" si="379"/>
        <v>0</v>
      </c>
      <c r="BX105" s="10">
        <f t="shared" ca="1" si="379"/>
        <v>0</v>
      </c>
      <c r="BY105" s="10">
        <f t="shared" ca="1" si="379"/>
        <v>0</v>
      </c>
      <c r="BZ105" s="10">
        <f t="shared" ca="1" si="379"/>
        <v>0</v>
      </c>
      <c r="CA105" s="10">
        <f t="shared" ca="1" si="379"/>
        <v>0</v>
      </c>
      <c r="CB105" s="10">
        <f t="shared" ca="1" si="379"/>
        <v>0</v>
      </c>
      <c r="CC105" s="10">
        <f t="shared" ca="1" si="379"/>
        <v>0</v>
      </c>
      <c r="CD105" s="10">
        <f t="shared" ca="1" si="379"/>
        <v>0</v>
      </c>
      <c r="CE105" s="10">
        <f t="shared" ca="1" si="379"/>
        <v>0</v>
      </c>
      <c r="CF105" s="10">
        <f t="shared" ca="1" si="379"/>
        <v>0</v>
      </c>
      <c r="CG105" s="10">
        <f t="shared" ca="1" si="379"/>
        <v>0</v>
      </c>
      <c r="CH105" s="10">
        <f t="shared" ca="1" si="379"/>
        <v>0</v>
      </c>
      <c r="CI105" s="10">
        <f t="shared" ca="1" si="379"/>
        <v>0</v>
      </c>
      <c r="CJ105" s="10">
        <f t="shared" ca="1" si="379"/>
        <v>0</v>
      </c>
      <c r="CK105" s="10">
        <f t="shared" ca="1" si="379"/>
        <v>0</v>
      </c>
      <c r="CL105" s="10">
        <f t="shared" ca="1" si="379"/>
        <v>0</v>
      </c>
      <c r="CM105" s="10">
        <f t="shared" ca="1" si="379"/>
        <v>0</v>
      </c>
      <c r="CN105" s="10">
        <f t="shared" ca="1" si="379"/>
        <v>0</v>
      </c>
      <c r="CO105" s="10">
        <f t="shared" ca="1" si="379"/>
        <v>0</v>
      </c>
      <c r="CP105" s="10">
        <f t="shared" ca="1" si="379"/>
        <v>0</v>
      </c>
      <c r="CQ105" s="10">
        <f t="shared" ca="1" si="379"/>
        <v>0</v>
      </c>
      <c r="CR105" s="10">
        <f t="shared" ca="1" si="379"/>
        <v>0</v>
      </c>
      <c r="CS105" s="10">
        <f t="shared" ca="1" si="379"/>
        <v>0</v>
      </c>
      <c r="CT105" s="10">
        <f t="shared" ca="1" si="379"/>
        <v>0</v>
      </c>
      <c r="CU105" s="10">
        <f t="shared" ca="1" si="379"/>
        <v>0</v>
      </c>
      <c r="CV105" s="10">
        <f t="shared" ca="1" si="379"/>
        <v>0</v>
      </c>
      <c r="CW105" s="10">
        <f t="shared" ref="CW105:DA105" ca="1" si="380">(CX$12/$F$8*CW414-CW208*$F$7)*$C105</f>
        <v>0</v>
      </c>
      <c r="CX105" s="10">
        <f t="shared" ca="1" si="380"/>
        <v>0</v>
      </c>
      <c r="CY105" s="10">
        <f t="shared" ca="1" si="380"/>
        <v>0</v>
      </c>
      <c r="CZ105" s="10">
        <f t="shared" ca="1" si="380"/>
        <v>0</v>
      </c>
      <c r="DA105" s="10">
        <f t="shared" ca="1" si="380"/>
        <v>0</v>
      </c>
    </row>
    <row r="106" spans="3:105">
      <c r="C106" s="16">
        <f t="shared" ca="1" si="319"/>
        <v>0</v>
      </c>
      <c r="D106" s="58">
        <f t="shared" ca="1" si="315"/>
        <v>0</v>
      </c>
      <c r="E106" s="3">
        <f t="shared" si="323"/>
        <v>86</v>
      </c>
      <c r="F106" s="10">
        <f t="shared" ref="F106:AJ106" ca="1" si="381">(G$12/$F$8*F415-F209*$F$7)*$C106</f>
        <v>0</v>
      </c>
      <c r="G106" s="10">
        <f t="shared" ca="1" si="381"/>
        <v>0</v>
      </c>
      <c r="H106" s="10">
        <f t="shared" ca="1" si="381"/>
        <v>0</v>
      </c>
      <c r="I106" s="10">
        <f t="shared" ca="1" si="381"/>
        <v>0</v>
      </c>
      <c r="J106" s="10">
        <f t="shared" ca="1" si="381"/>
        <v>0</v>
      </c>
      <c r="K106" s="10">
        <f t="shared" ca="1" si="381"/>
        <v>0</v>
      </c>
      <c r="L106" s="10">
        <f t="shared" ca="1" si="381"/>
        <v>0</v>
      </c>
      <c r="M106" s="10">
        <f t="shared" ca="1" si="381"/>
        <v>0</v>
      </c>
      <c r="N106" s="10">
        <f t="shared" ca="1" si="381"/>
        <v>0</v>
      </c>
      <c r="O106" s="10">
        <f t="shared" ca="1" si="381"/>
        <v>0</v>
      </c>
      <c r="P106" s="10">
        <f t="shared" ca="1" si="381"/>
        <v>0</v>
      </c>
      <c r="Q106" s="10">
        <f t="shared" ca="1" si="381"/>
        <v>0</v>
      </c>
      <c r="R106" s="10">
        <f t="shared" ca="1" si="381"/>
        <v>0</v>
      </c>
      <c r="S106" s="10">
        <f t="shared" ca="1" si="381"/>
        <v>0</v>
      </c>
      <c r="T106" s="10">
        <f t="shared" ca="1" si="381"/>
        <v>0</v>
      </c>
      <c r="U106" s="10">
        <f t="shared" ca="1" si="381"/>
        <v>0</v>
      </c>
      <c r="V106" s="10">
        <f t="shared" ca="1" si="381"/>
        <v>0</v>
      </c>
      <c r="W106" s="10">
        <f t="shared" ca="1" si="381"/>
        <v>0</v>
      </c>
      <c r="X106" s="10">
        <f t="shared" ca="1" si="381"/>
        <v>0</v>
      </c>
      <c r="Y106" s="10">
        <f t="shared" ca="1" si="381"/>
        <v>0</v>
      </c>
      <c r="Z106" s="10">
        <f t="shared" ca="1" si="381"/>
        <v>0</v>
      </c>
      <c r="AA106" s="10">
        <f t="shared" ca="1" si="381"/>
        <v>0</v>
      </c>
      <c r="AB106" s="10">
        <f t="shared" ca="1" si="381"/>
        <v>0</v>
      </c>
      <c r="AC106" s="10">
        <f t="shared" ca="1" si="381"/>
        <v>0</v>
      </c>
      <c r="AD106" s="10">
        <f t="shared" ca="1" si="381"/>
        <v>0</v>
      </c>
      <c r="AE106" s="10">
        <f t="shared" ca="1" si="381"/>
        <v>0</v>
      </c>
      <c r="AF106" s="10">
        <f t="shared" ca="1" si="381"/>
        <v>0</v>
      </c>
      <c r="AG106" s="10">
        <f t="shared" ca="1" si="381"/>
        <v>0</v>
      </c>
      <c r="AH106" s="10">
        <f t="shared" ca="1" si="381"/>
        <v>0</v>
      </c>
      <c r="AI106" s="10">
        <f t="shared" ca="1" si="381"/>
        <v>0</v>
      </c>
      <c r="AJ106" s="10">
        <f t="shared" ca="1" si="381"/>
        <v>0</v>
      </c>
      <c r="AK106" s="10">
        <f t="shared" ref="AK106:CV106" ca="1" si="382">(AL$12/$F$8*AK415-AK209*$F$7)*$C106</f>
        <v>0</v>
      </c>
      <c r="AL106" s="10">
        <f t="shared" ca="1" si="382"/>
        <v>0</v>
      </c>
      <c r="AM106" s="10">
        <f t="shared" ca="1" si="382"/>
        <v>0</v>
      </c>
      <c r="AN106" s="10">
        <f t="shared" ca="1" si="382"/>
        <v>0</v>
      </c>
      <c r="AO106" s="10">
        <f t="shared" ca="1" si="382"/>
        <v>0</v>
      </c>
      <c r="AP106" s="10">
        <f t="shared" ca="1" si="382"/>
        <v>0</v>
      </c>
      <c r="AQ106" s="10">
        <f t="shared" ca="1" si="382"/>
        <v>0</v>
      </c>
      <c r="AR106" s="10">
        <f t="shared" ca="1" si="382"/>
        <v>0</v>
      </c>
      <c r="AS106" s="10">
        <f t="shared" ca="1" si="382"/>
        <v>0</v>
      </c>
      <c r="AT106" s="10">
        <f t="shared" ca="1" si="382"/>
        <v>0</v>
      </c>
      <c r="AU106" s="10">
        <f t="shared" ca="1" si="382"/>
        <v>0</v>
      </c>
      <c r="AV106" s="10">
        <f t="shared" ca="1" si="382"/>
        <v>0</v>
      </c>
      <c r="AW106" s="10">
        <f t="shared" ca="1" si="382"/>
        <v>0</v>
      </c>
      <c r="AX106" s="10">
        <f t="shared" ca="1" si="382"/>
        <v>0</v>
      </c>
      <c r="AY106" s="10">
        <f t="shared" ca="1" si="382"/>
        <v>0</v>
      </c>
      <c r="AZ106" s="10">
        <f t="shared" ca="1" si="382"/>
        <v>0</v>
      </c>
      <c r="BA106" s="10">
        <f t="shared" ca="1" si="382"/>
        <v>0</v>
      </c>
      <c r="BB106" s="10">
        <f t="shared" ca="1" si="382"/>
        <v>0</v>
      </c>
      <c r="BC106" s="10">
        <f t="shared" ca="1" si="382"/>
        <v>0</v>
      </c>
      <c r="BD106" s="10">
        <f t="shared" ca="1" si="382"/>
        <v>0</v>
      </c>
      <c r="BE106" s="10">
        <f t="shared" ca="1" si="382"/>
        <v>0</v>
      </c>
      <c r="BF106" s="10">
        <f t="shared" ca="1" si="382"/>
        <v>0</v>
      </c>
      <c r="BG106" s="10">
        <f t="shared" ca="1" si="382"/>
        <v>0</v>
      </c>
      <c r="BH106" s="10">
        <f t="shared" ca="1" si="382"/>
        <v>0</v>
      </c>
      <c r="BI106" s="10">
        <f t="shared" ca="1" si="382"/>
        <v>0</v>
      </c>
      <c r="BJ106" s="10">
        <f t="shared" ca="1" si="382"/>
        <v>0</v>
      </c>
      <c r="BK106" s="10">
        <f t="shared" ca="1" si="382"/>
        <v>0</v>
      </c>
      <c r="BL106" s="10">
        <f t="shared" ca="1" si="382"/>
        <v>0</v>
      </c>
      <c r="BM106" s="10">
        <f t="shared" ca="1" si="382"/>
        <v>0</v>
      </c>
      <c r="BN106" s="10">
        <f t="shared" ca="1" si="382"/>
        <v>0</v>
      </c>
      <c r="BO106" s="10">
        <f t="shared" ca="1" si="382"/>
        <v>0</v>
      </c>
      <c r="BP106" s="10">
        <f t="shared" ca="1" si="382"/>
        <v>0</v>
      </c>
      <c r="BQ106" s="10">
        <f t="shared" ca="1" si="382"/>
        <v>0</v>
      </c>
      <c r="BR106" s="10">
        <f t="shared" ca="1" si="382"/>
        <v>0</v>
      </c>
      <c r="BS106" s="10">
        <f t="shared" ca="1" si="382"/>
        <v>0</v>
      </c>
      <c r="BT106" s="10">
        <f t="shared" ca="1" si="382"/>
        <v>0</v>
      </c>
      <c r="BU106" s="10">
        <f t="shared" ca="1" si="382"/>
        <v>0</v>
      </c>
      <c r="BV106" s="10">
        <f t="shared" ca="1" si="382"/>
        <v>0</v>
      </c>
      <c r="BW106" s="10">
        <f t="shared" ca="1" si="382"/>
        <v>0</v>
      </c>
      <c r="BX106" s="10">
        <f t="shared" ca="1" si="382"/>
        <v>0</v>
      </c>
      <c r="BY106" s="10">
        <f t="shared" ca="1" si="382"/>
        <v>0</v>
      </c>
      <c r="BZ106" s="10">
        <f t="shared" ca="1" si="382"/>
        <v>0</v>
      </c>
      <c r="CA106" s="10">
        <f t="shared" ca="1" si="382"/>
        <v>0</v>
      </c>
      <c r="CB106" s="10">
        <f t="shared" ca="1" si="382"/>
        <v>0</v>
      </c>
      <c r="CC106" s="10">
        <f t="shared" ca="1" si="382"/>
        <v>0</v>
      </c>
      <c r="CD106" s="10">
        <f t="shared" ca="1" si="382"/>
        <v>0</v>
      </c>
      <c r="CE106" s="10">
        <f t="shared" ca="1" si="382"/>
        <v>0</v>
      </c>
      <c r="CF106" s="10">
        <f t="shared" ca="1" si="382"/>
        <v>0</v>
      </c>
      <c r="CG106" s="10">
        <f t="shared" ca="1" si="382"/>
        <v>0</v>
      </c>
      <c r="CH106" s="10">
        <f t="shared" ca="1" si="382"/>
        <v>0</v>
      </c>
      <c r="CI106" s="10">
        <f t="shared" ca="1" si="382"/>
        <v>0</v>
      </c>
      <c r="CJ106" s="10">
        <f t="shared" ca="1" si="382"/>
        <v>0</v>
      </c>
      <c r="CK106" s="10">
        <f t="shared" ca="1" si="382"/>
        <v>0</v>
      </c>
      <c r="CL106" s="10">
        <f t="shared" ca="1" si="382"/>
        <v>0</v>
      </c>
      <c r="CM106" s="10">
        <f t="shared" ca="1" si="382"/>
        <v>0</v>
      </c>
      <c r="CN106" s="10">
        <f t="shared" ca="1" si="382"/>
        <v>0</v>
      </c>
      <c r="CO106" s="10">
        <f t="shared" ca="1" si="382"/>
        <v>0</v>
      </c>
      <c r="CP106" s="10">
        <f t="shared" ca="1" si="382"/>
        <v>0</v>
      </c>
      <c r="CQ106" s="10">
        <f t="shared" ca="1" si="382"/>
        <v>0</v>
      </c>
      <c r="CR106" s="10">
        <f t="shared" ca="1" si="382"/>
        <v>0</v>
      </c>
      <c r="CS106" s="10">
        <f t="shared" ca="1" si="382"/>
        <v>0</v>
      </c>
      <c r="CT106" s="10">
        <f t="shared" ca="1" si="382"/>
        <v>0</v>
      </c>
      <c r="CU106" s="10">
        <f t="shared" ca="1" si="382"/>
        <v>0</v>
      </c>
      <c r="CV106" s="10">
        <f t="shared" ca="1" si="382"/>
        <v>0</v>
      </c>
      <c r="CW106" s="10">
        <f t="shared" ref="CW106:DA106" ca="1" si="383">(CX$12/$F$8*CW415-CW209*$F$7)*$C106</f>
        <v>0</v>
      </c>
      <c r="CX106" s="10">
        <f t="shared" ca="1" si="383"/>
        <v>0</v>
      </c>
      <c r="CY106" s="10">
        <f t="shared" ca="1" si="383"/>
        <v>0</v>
      </c>
      <c r="CZ106" s="10">
        <f t="shared" ca="1" si="383"/>
        <v>0</v>
      </c>
      <c r="DA106" s="10">
        <f t="shared" ca="1" si="383"/>
        <v>0</v>
      </c>
    </row>
    <row r="107" spans="3:105">
      <c r="C107" s="16">
        <f t="shared" ca="1" si="319"/>
        <v>0</v>
      </c>
      <c r="D107" s="58">
        <f t="shared" ca="1" si="315"/>
        <v>0</v>
      </c>
      <c r="E107" s="3">
        <f t="shared" si="323"/>
        <v>87</v>
      </c>
      <c r="F107" s="10">
        <f t="shared" ref="F107:AJ107" ca="1" si="384">(G$12/$F$8*F416-F210*$F$7)*$C107</f>
        <v>0</v>
      </c>
      <c r="G107" s="10">
        <f t="shared" ca="1" si="384"/>
        <v>0</v>
      </c>
      <c r="H107" s="10">
        <f t="shared" ca="1" si="384"/>
        <v>0</v>
      </c>
      <c r="I107" s="10">
        <f t="shared" ca="1" si="384"/>
        <v>0</v>
      </c>
      <c r="J107" s="10">
        <f t="shared" ca="1" si="384"/>
        <v>0</v>
      </c>
      <c r="K107" s="10">
        <f t="shared" ca="1" si="384"/>
        <v>0</v>
      </c>
      <c r="L107" s="10">
        <f t="shared" ca="1" si="384"/>
        <v>0</v>
      </c>
      <c r="M107" s="10">
        <f t="shared" ca="1" si="384"/>
        <v>0</v>
      </c>
      <c r="N107" s="10">
        <f t="shared" ca="1" si="384"/>
        <v>0</v>
      </c>
      <c r="O107" s="10">
        <f t="shared" ca="1" si="384"/>
        <v>0</v>
      </c>
      <c r="P107" s="10">
        <f t="shared" ca="1" si="384"/>
        <v>0</v>
      </c>
      <c r="Q107" s="10">
        <f t="shared" ca="1" si="384"/>
        <v>0</v>
      </c>
      <c r="R107" s="10">
        <f t="shared" ca="1" si="384"/>
        <v>0</v>
      </c>
      <c r="S107" s="10">
        <f t="shared" ca="1" si="384"/>
        <v>0</v>
      </c>
      <c r="T107" s="10">
        <f t="shared" ca="1" si="384"/>
        <v>0</v>
      </c>
      <c r="U107" s="10">
        <f t="shared" ca="1" si="384"/>
        <v>0</v>
      </c>
      <c r="V107" s="10">
        <f t="shared" ca="1" si="384"/>
        <v>0</v>
      </c>
      <c r="W107" s="10">
        <f t="shared" ca="1" si="384"/>
        <v>0</v>
      </c>
      <c r="X107" s="10">
        <f t="shared" ca="1" si="384"/>
        <v>0</v>
      </c>
      <c r="Y107" s="10">
        <f t="shared" ca="1" si="384"/>
        <v>0</v>
      </c>
      <c r="Z107" s="10">
        <f t="shared" ca="1" si="384"/>
        <v>0</v>
      </c>
      <c r="AA107" s="10">
        <f t="shared" ca="1" si="384"/>
        <v>0</v>
      </c>
      <c r="AB107" s="10">
        <f t="shared" ca="1" si="384"/>
        <v>0</v>
      </c>
      <c r="AC107" s="10">
        <f t="shared" ca="1" si="384"/>
        <v>0</v>
      </c>
      <c r="AD107" s="10">
        <f t="shared" ca="1" si="384"/>
        <v>0</v>
      </c>
      <c r="AE107" s="10">
        <f t="shared" ca="1" si="384"/>
        <v>0</v>
      </c>
      <c r="AF107" s="10">
        <f t="shared" ca="1" si="384"/>
        <v>0</v>
      </c>
      <c r="AG107" s="10">
        <f t="shared" ca="1" si="384"/>
        <v>0</v>
      </c>
      <c r="AH107" s="10">
        <f t="shared" ca="1" si="384"/>
        <v>0</v>
      </c>
      <c r="AI107" s="10">
        <f t="shared" ca="1" si="384"/>
        <v>0</v>
      </c>
      <c r="AJ107" s="10">
        <f t="shared" ca="1" si="384"/>
        <v>0</v>
      </c>
      <c r="AK107" s="10">
        <f t="shared" ref="AK107:CV107" ca="1" si="385">(AL$12/$F$8*AK416-AK210*$F$7)*$C107</f>
        <v>0</v>
      </c>
      <c r="AL107" s="10">
        <f t="shared" ca="1" si="385"/>
        <v>0</v>
      </c>
      <c r="AM107" s="10">
        <f t="shared" ca="1" si="385"/>
        <v>0</v>
      </c>
      <c r="AN107" s="10">
        <f t="shared" ca="1" si="385"/>
        <v>0</v>
      </c>
      <c r="AO107" s="10">
        <f t="shared" ca="1" si="385"/>
        <v>0</v>
      </c>
      <c r="AP107" s="10">
        <f t="shared" ca="1" si="385"/>
        <v>0</v>
      </c>
      <c r="AQ107" s="10">
        <f t="shared" ca="1" si="385"/>
        <v>0</v>
      </c>
      <c r="AR107" s="10">
        <f t="shared" ca="1" si="385"/>
        <v>0</v>
      </c>
      <c r="AS107" s="10">
        <f t="shared" ca="1" si="385"/>
        <v>0</v>
      </c>
      <c r="AT107" s="10">
        <f t="shared" ca="1" si="385"/>
        <v>0</v>
      </c>
      <c r="AU107" s="10">
        <f t="shared" ca="1" si="385"/>
        <v>0</v>
      </c>
      <c r="AV107" s="10">
        <f t="shared" ca="1" si="385"/>
        <v>0</v>
      </c>
      <c r="AW107" s="10">
        <f t="shared" ca="1" si="385"/>
        <v>0</v>
      </c>
      <c r="AX107" s="10">
        <f t="shared" ca="1" si="385"/>
        <v>0</v>
      </c>
      <c r="AY107" s="10">
        <f t="shared" ca="1" si="385"/>
        <v>0</v>
      </c>
      <c r="AZ107" s="10">
        <f t="shared" ca="1" si="385"/>
        <v>0</v>
      </c>
      <c r="BA107" s="10">
        <f t="shared" ca="1" si="385"/>
        <v>0</v>
      </c>
      <c r="BB107" s="10">
        <f t="shared" ca="1" si="385"/>
        <v>0</v>
      </c>
      <c r="BC107" s="10">
        <f t="shared" ca="1" si="385"/>
        <v>0</v>
      </c>
      <c r="BD107" s="10">
        <f t="shared" ca="1" si="385"/>
        <v>0</v>
      </c>
      <c r="BE107" s="10">
        <f t="shared" ca="1" si="385"/>
        <v>0</v>
      </c>
      <c r="BF107" s="10">
        <f t="shared" ca="1" si="385"/>
        <v>0</v>
      </c>
      <c r="BG107" s="10">
        <f t="shared" ca="1" si="385"/>
        <v>0</v>
      </c>
      <c r="BH107" s="10">
        <f t="shared" ca="1" si="385"/>
        <v>0</v>
      </c>
      <c r="BI107" s="10">
        <f t="shared" ca="1" si="385"/>
        <v>0</v>
      </c>
      <c r="BJ107" s="10">
        <f t="shared" ca="1" si="385"/>
        <v>0</v>
      </c>
      <c r="BK107" s="10">
        <f t="shared" ca="1" si="385"/>
        <v>0</v>
      </c>
      <c r="BL107" s="10">
        <f t="shared" ca="1" si="385"/>
        <v>0</v>
      </c>
      <c r="BM107" s="10">
        <f t="shared" ca="1" si="385"/>
        <v>0</v>
      </c>
      <c r="BN107" s="10">
        <f t="shared" ca="1" si="385"/>
        <v>0</v>
      </c>
      <c r="BO107" s="10">
        <f t="shared" ca="1" si="385"/>
        <v>0</v>
      </c>
      <c r="BP107" s="10">
        <f t="shared" ca="1" si="385"/>
        <v>0</v>
      </c>
      <c r="BQ107" s="10">
        <f t="shared" ca="1" si="385"/>
        <v>0</v>
      </c>
      <c r="BR107" s="10">
        <f t="shared" ca="1" si="385"/>
        <v>0</v>
      </c>
      <c r="BS107" s="10">
        <f t="shared" ca="1" si="385"/>
        <v>0</v>
      </c>
      <c r="BT107" s="10">
        <f t="shared" ca="1" si="385"/>
        <v>0</v>
      </c>
      <c r="BU107" s="10">
        <f t="shared" ca="1" si="385"/>
        <v>0</v>
      </c>
      <c r="BV107" s="10">
        <f t="shared" ca="1" si="385"/>
        <v>0</v>
      </c>
      <c r="BW107" s="10">
        <f t="shared" ca="1" si="385"/>
        <v>0</v>
      </c>
      <c r="BX107" s="10">
        <f t="shared" ca="1" si="385"/>
        <v>0</v>
      </c>
      <c r="BY107" s="10">
        <f t="shared" ca="1" si="385"/>
        <v>0</v>
      </c>
      <c r="BZ107" s="10">
        <f t="shared" ca="1" si="385"/>
        <v>0</v>
      </c>
      <c r="CA107" s="10">
        <f t="shared" ca="1" si="385"/>
        <v>0</v>
      </c>
      <c r="CB107" s="10">
        <f t="shared" ca="1" si="385"/>
        <v>0</v>
      </c>
      <c r="CC107" s="10">
        <f t="shared" ca="1" si="385"/>
        <v>0</v>
      </c>
      <c r="CD107" s="10">
        <f t="shared" ca="1" si="385"/>
        <v>0</v>
      </c>
      <c r="CE107" s="10">
        <f t="shared" ca="1" si="385"/>
        <v>0</v>
      </c>
      <c r="CF107" s="10">
        <f t="shared" ca="1" si="385"/>
        <v>0</v>
      </c>
      <c r="CG107" s="10">
        <f t="shared" ca="1" si="385"/>
        <v>0</v>
      </c>
      <c r="CH107" s="10">
        <f t="shared" ca="1" si="385"/>
        <v>0</v>
      </c>
      <c r="CI107" s="10">
        <f t="shared" ca="1" si="385"/>
        <v>0</v>
      </c>
      <c r="CJ107" s="10">
        <f t="shared" ca="1" si="385"/>
        <v>0</v>
      </c>
      <c r="CK107" s="10">
        <f t="shared" ca="1" si="385"/>
        <v>0</v>
      </c>
      <c r="CL107" s="10">
        <f t="shared" ca="1" si="385"/>
        <v>0</v>
      </c>
      <c r="CM107" s="10">
        <f t="shared" ca="1" si="385"/>
        <v>0</v>
      </c>
      <c r="CN107" s="10">
        <f t="shared" ca="1" si="385"/>
        <v>0</v>
      </c>
      <c r="CO107" s="10">
        <f t="shared" ca="1" si="385"/>
        <v>0</v>
      </c>
      <c r="CP107" s="10">
        <f t="shared" ca="1" si="385"/>
        <v>0</v>
      </c>
      <c r="CQ107" s="10">
        <f t="shared" ca="1" si="385"/>
        <v>0</v>
      </c>
      <c r="CR107" s="10">
        <f t="shared" ca="1" si="385"/>
        <v>0</v>
      </c>
      <c r="CS107" s="10">
        <f t="shared" ca="1" si="385"/>
        <v>0</v>
      </c>
      <c r="CT107" s="10">
        <f t="shared" ca="1" si="385"/>
        <v>0</v>
      </c>
      <c r="CU107" s="10">
        <f t="shared" ca="1" si="385"/>
        <v>0</v>
      </c>
      <c r="CV107" s="10">
        <f t="shared" ca="1" si="385"/>
        <v>0</v>
      </c>
      <c r="CW107" s="10">
        <f t="shared" ref="CW107:DA107" ca="1" si="386">(CX$12/$F$8*CW416-CW210*$F$7)*$C107</f>
        <v>0</v>
      </c>
      <c r="CX107" s="10">
        <f t="shared" ca="1" si="386"/>
        <v>0</v>
      </c>
      <c r="CY107" s="10">
        <f t="shared" ca="1" si="386"/>
        <v>0</v>
      </c>
      <c r="CZ107" s="10">
        <f t="shared" ca="1" si="386"/>
        <v>0</v>
      </c>
      <c r="DA107" s="10">
        <f t="shared" ca="1" si="386"/>
        <v>0</v>
      </c>
    </row>
    <row r="108" spans="3:105">
      <c r="C108" s="16">
        <f t="shared" ca="1" si="319"/>
        <v>0</v>
      </c>
      <c r="D108" s="58">
        <f t="shared" ca="1" si="315"/>
        <v>0</v>
      </c>
      <c r="E108" s="3">
        <f t="shared" si="323"/>
        <v>88</v>
      </c>
      <c r="F108" s="10">
        <f t="shared" ref="F108:AJ108" ca="1" si="387">(G$12/$F$8*F417-F211*$F$7)*$C108</f>
        <v>0</v>
      </c>
      <c r="G108" s="10">
        <f t="shared" ca="1" si="387"/>
        <v>0</v>
      </c>
      <c r="H108" s="10">
        <f t="shared" ca="1" si="387"/>
        <v>0</v>
      </c>
      <c r="I108" s="10">
        <f t="shared" ca="1" si="387"/>
        <v>0</v>
      </c>
      <c r="J108" s="10">
        <f t="shared" ca="1" si="387"/>
        <v>0</v>
      </c>
      <c r="K108" s="10">
        <f t="shared" ca="1" si="387"/>
        <v>0</v>
      </c>
      <c r="L108" s="10">
        <f t="shared" ca="1" si="387"/>
        <v>0</v>
      </c>
      <c r="M108" s="10">
        <f t="shared" ca="1" si="387"/>
        <v>0</v>
      </c>
      <c r="N108" s="10">
        <f t="shared" ca="1" si="387"/>
        <v>0</v>
      </c>
      <c r="O108" s="10">
        <f t="shared" ca="1" si="387"/>
        <v>0</v>
      </c>
      <c r="P108" s="10">
        <f t="shared" ca="1" si="387"/>
        <v>0</v>
      </c>
      <c r="Q108" s="10">
        <f t="shared" ca="1" si="387"/>
        <v>0</v>
      </c>
      <c r="R108" s="10">
        <f t="shared" ca="1" si="387"/>
        <v>0</v>
      </c>
      <c r="S108" s="10">
        <f t="shared" ca="1" si="387"/>
        <v>0</v>
      </c>
      <c r="T108" s="10">
        <f t="shared" ca="1" si="387"/>
        <v>0</v>
      </c>
      <c r="U108" s="10">
        <f t="shared" ca="1" si="387"/>
        <v>0</v>
      </c>
      <c r="V108" s="10">
        <f t="shared" ca="1" si="387"/>
        <v>0</v>
      </c>
      <c r="W108" s="10">
        <f t="shared" ca="1" si="387"/>
        <v>0</v>
      </c>
      <c r="X108" s="10">
        <f t="shared" ca="1" si="387"/>
        <v>0</v>
      </c>
      <c r="Y108" s="10">
        <f t="shared" ca="1" si="387"/>
        <v>0</v>
      </c>
      <c r="Z108" s="10">
        <f t="shared" ca="1" si="387"/>
        <v>0</v>
      </c>
      <c r="AA108" s="10">
        <f t="shared" ca="1" si="387"/>
        <v>0</v>
      </c>
      <c r="AB108" s="10">
        <f t="shared" ca="1" si="387"/>
        <v>0</v>
      </c>
      <c r="AC108" s="10">
        <f t="shared" ca="1" si="387"/>
        <v>0</v>
      </c>
      <c r="AD108" s="10">
        <f t="shared" ca="1" si="387"/>
        <v>0</v>
      </c>
      <c r="AE108" s="10">
        <f t="shared" ca="1" si="387"/>
        <v>0</v>
      </c>
      <c r="AF108" s="10">
        <f t="shared" ca="1" si="387"/>
        <v>0</v>
      </c>
      <c r="AG108" s="10">
        <f t="shared" ca="1" si="387"/>
        <v>0</v>
      </c>
      <c r="AH108" s="10">
        <f t="shared" ca="1" si="387"/>
        <v>0</v>
      </c>
      <c r="AI108" s="10">
        <f t="shared" ca="1" si="387"/>
        <v>0</v>
      </c>
      <c r="AJ108" s="10">
        <f t="shared" ca="1" si="387"/>
        <v>0</v>
      </c>
      <c r="AK108" s="10">
        <f t="shared" ref="AK108:CV108" ca="1" si="388">(AL$12/$F$8*AK417-AK211*$F$7)*$C108</f>
        <v>0</v>
      </c>
      <c r="AL108" s="10">
        <f t="shared" ca="1" si="388"/>
        <v>0</v>
      </c>
      <c r="AM108" s="10">
        <f t="shared" ca="1" si="388"/>
        <v>0</v>
      </c>
      <c r="AN108" s="10">
        <f t="shared" ca="1" si="388"/>
        <v>0</v>
      </c>
      <c r="AO108" s="10">
        <f t="shared" ca="1" si="388"/>
        <v>0</v>
      </c>
      <c r="AP108" s="10">
        <f t="shared" ca="1" si="388"/>
        <v>0</v>
      </c>
      <c r="AQ108" s="10">
        <f t="shared" ca="1" si="388"/>
        <v>0</v>
      </c>
      <c r="AR108" s="10">
        <f t="shared" ca="1" si="388"/>
        <v>0</v>
      </c>
      <c r="AS108" s="10">
        <f t="shared" ca="1" si="388"/>
        <v>0</v>
      </c>
      <c r="AT108" s="10">
        <f t="shared" ca="1" si="388"/>
        <v>0</v>
      </c>
      <c r="AU108" s="10">
        <f t="shared" ca="1" si="388"/>
        <v>0</v>
      </c>
      <c r="AV108" s="10">
        <f t="shared" ca="1" si="388"/>
        <v>0</v>
      </c>
      <c r="AW108" s="10">
        <f t="shared" ca="1" si="388"/>
        <v>0</v>
      </c>
      <c r="AX108" s="10">
        <f t="shared" ca="1" si="388"/>
        <v>0</v>
      </c>
      <c r="AY108" s="10">
        <f t="shared" ca="1" si="388"/>
        <v>0</v>
      </c>
      <c r="AZ108" s="10">
        <f t="shared" ca="1" si="388"/>
        <v>0</v>
      </c>
      <c r="BA108" s="10">
        <f t="shared" ca="1" si="388"/>
        <v>0</v>
      </c>
      <c r="BB108" s="10">
        <f t="shared" ca="1" si="388"/>
        <v>0</v>
      </c>
      <c r="BC108" s="10">
        <f t="shared" ca="1" si="388"/>
        <v>0</v>
      </c>
      <c r="BD108" s="10">
        <f t="shared" ca="1" si="388"/>
        <v>0</v>
      </c>
      <c r="BE108" s="10">
        <f t="shared" ca="1" si="388"/>
        <v>0</v>
      </c>
      <c r="BF108" s="10">
        <f t="shared" ca="1" si="388"/>
        <v>0</v>
      </c>
      <c r="BG108" s="10">
        <f t="shared" ca="1" si="388"/>
        <v>0</v>
      </c>
      <c r="BH108" s="10">
        <f t="shared" ca="1" si="388"/>
        <v>0</v>
      </c>
      <c r="BI108" s="10">
        <f t="shared" ca="1" si="388"/>
        <v>0</v>
      </c>
      <c r="BJ108" s="10">
        <f t="shared" ca="1" si="388"/>
        <v>0</v>
      </c>
      <c r="BK108" s="10">
        <f t="shared" ca="1" si="388"/>
        <v>0</v>
      </c>
      <c r="BL108" s="10">
        <f t="shared" ca="1" si="388"/>
        <v>0</v>
      </c>
      <c r="BM108" s="10">
        <f t="shared" ca="1" si="388"/>
        <v>0</v>
      </c>
      <c r="BN108" s="10">
        <f t="shared" ca="1" si="388"/>
        <v>0</v>
      </c>
      <c r="BO108" s="10">
        <f t="shared" ca="1" si="388"/>
        <v>0</v>
      </c>
      <c r="BP108" s="10">
        <f t="shared" ca="1" si="388"/>
        <v>0</v>
      </c>
      <c r="BQ108" s="10">
        <f t="shared" ca="1" si="388"/>
        <v>0</v>
      </c>
      <c r="BR108" s="10">
        <f t="shared" ca="1" si="388"/>
        <v>0</v>
      </c>
      <c r="BS108" s="10">
        <f t="shared" ca="1" si="388"/>
        <v>0</v>
      </c>
      <c r="BT108" s="10">
        <f t="shared" ca="1" si="388"/>
        <v>0</v>
      </c>
      <c r="BU108" s="10">
        <f t="shared" ca="1" si="388"/>
        <v>0</v>
      </c>
      <c r="BV108" s="10">
        <f t="shared" ca="1" si="388"/>
        <v>0</v>
      </c>
      <c r="BW108" s="10">
        <f t="shared" ca="1" si="388"/>
        <v>0</v>
      </c>
      <c r="BX108" s="10">
        <f t="shared" ca="1" si="388"/>
        <v>0</v>
      </c>
      <c r="BY108" s="10">
        <f t="shared" ca="1" si="388"/>
        <v>0</v>
      </c>
      <c r="BZ108" s="10">
        <f t="shared" ca="1" si="388"/>
        <v>0</v>
      </c>
      <c r="CA108" s="10">
        <f t="shared" ca="1" si="388"/>
        <v>0</v>
      </c>
      <c r="CB108" s="10">
        <f t="shared" ca="1" si="388"/>
        <v>0</v>
      </c>
      <c r="CC108" s="10">
        <f t="shared" ca="1" si="388"/>
        <v>0</v>
      </c>
      <c r="CD108" s="10">
        <f t="shared" ca="1" si="388"/>
        <v>0</v>
      </c>
      <c r="CE108" s="10">
        <f t="shared" ca="1" si="388"/>
        <v>0</v>
      </c>
      <c r="CF108" s="10">
        <f t="shared" ca="1" si="388"/>
        <v>0</v>
      </c>
      <c r="CG108" s="10">
        <f t="shared" ca="1" si="388"/>
        <v>0</v>
      </c>
      <c r="CH108" s="10">
        <f t="shared" ca="1" si="388"/>
        <v>0</v>
      </c>
      <c r="CI108" s="10">
        <f t="shared" ca="1" si="388"/>
        <v>0</v>
      </c>
      <c r="CJ108" s="10">
        <f t="shared" ca="1" si="388"/>
        <v>0</v>
      </c>
      <c r="CK108" s="10">
        <f t="shared" ca="1" si="388"/>
        <v>0</v>
      </c>
      <c r="CL108" s="10">
        <f t="shared" ca="1" si="388"/>
        <v>0</v>
      </c>
      <c r="CM108" s="10">
        <f t="shared" ca="1" si="388"/>
        <v>0</v>
      </c>
      <c r="CN108" s="10">
        <f t="shared" ca="1" si="388"/>
        <v>0</v>
      </c>
      <c r="CO108" s="10">
        <f t="shared" ca="1" si="388"/>
        <v>0</v>
      </c>
      <c r="CP108" s="10">
        <f t="shared" ca="1" si="388"/>
        <v>0</v>
      </c>
      <c r="CQ108" s="10">
        <f t="shared" ca="1" si="388"/>
        <v>0</v>
      </c>
      <c r="CR108" s="10">
        <f t="shared" ca="1" si="388"/>
        <v>0</v>
      </c>
      <c r="CS108" s="10">
        <f t="shared" ca="1" si="388"/>
        <v>0</v>
      </c>
      <c r="CT108" s="10">
        <f t="shared" ca="1" si="388"/>
        <v>0</v>
      </c>
      <c r="CU108" s="10">
        <f t="shared" ca="1" si="388"/>
        <v>0</v>
      </c>
      <c r="CV108" s="10">
        <f t="shared" ca="1" si="388"/>
        <v>0</v>
      </c>
      <c r="CW108" s="10">
        <f t="shared" ref="CW108:DA108" ca="1" si="389">(CX$12/$F$8*CW417-CW211*$F$7)*$C108</f>
        <v>0</v>
      </c>
      <c r="CX108" s="10">
        <f t="shared" ca="1" si="389"/>
        <v>0</v>
      </c>
      <c r="CY108" s="10">
        <f t="shared" ca="1" si="389"/>
        <v>0</v>
      </c>
      <c r="CZ108" s="10">
        <f t="shared" ca="1" si="389"/>
        <v>0</v>
      </c>
      <c r="DA108" s="10">
        <f t="shared" ca="1" si="389"/>
        <v>0</v>
      </c>
    </row>
    <row r="109" spans="3:105">
      <c r="C109" s="16">
        <f t="shared" ca="1" si="319"/>
        <v>0</v>
      </c>
      <c r="D109" s="58">
        <f t="shared" ca="1" si="315"/>
        <v>0</v>
      </c>
      <c r="E109" s="3">
        <f t="shared" si="323"/>
        <v>89</v>
      </c>
      <c r="F109" s="10">
        <f t="shared" ref="F109:AJ109" ca="1" si="390">(G$12/$F$8*F418-F212*$F$7)*$C109</f>
        <v>0</v>
      </c>
      <c r="G109" s="10">
        <f t="shared" ca="1" si="390"/>
        <v>0</v>
      </c>
      <c r="H109" s="10">
        <f t="shared" ca="1" si="390"/>
        <v>0</v>
      </c>
      <c r="I109" s="10">
        <f t="shared" ca="1" si="390"/>
        <v>0</v>
      </c>
      <c r="J109" s="10">
        <f t="shared" ca="1" si="390"/>
        <v>0</v>
      </c>
      <c r="K109" s="10">
        <f t="shared" ca="1" si="390"/>
        <v>0</v>
      </c>
      <c r="L109" s="10">
        <f t="shared" ca="1" si="390"/>
        <v>0</v>
      </c>
      <c r="M109" s="10">
        <f t="shared" ca="1" si="390"/>
        <v>0</v>
      </c>
      <c r="N109" s="10">
        <f t="shared" ca="1" si="390"/>
        <v>0</v>
      </c>
      <c r="O109" s="10">
        <f t="shared" ca="1" si="390"/>
        <v>0</v>
      </c>
      <c r="P109" s="10">
        <f t="shared" ca="1" si="390"/>
        <v>0</v>
      </c>
      <c r="Q109" s="10">
        <f t="shared" ca="1" si="390"/>
        <v>0</v>
      </c>
      <c r="R109" s="10">
        <f t="shared" ca="1" si="390"/>
        <v>0</v>
      </c>
      <c r="S109" s="10">
        <f t="shared" ca="1" si="390"/>
        <v>0</v>
      </c>
      <c r="T109" s="10">
        <f t="shared" ca="1" si="390"/>
        <v>0</v>
      </c>
      <c r="U109" s="10">
        <f t="shared" ca="1" si="390"/>
        <v>0</v>
      </c>
      <c r="V109" s="10">
        <f t="shared" ca="1" si="390"/>
        <v>0</v>
      </c>
      <c r="W109" s="10">
        <f t="shared" ca="1" si="390"/>
        <v>0</v>
      </c>
      <c r="X109" s="10">
        <f t="shared" ca="1" si="390"/>
        <v>0</v>
      </c>
      <c r="Y109" s="10">
        <f t="shared" ca="1" si="390"/>
        <v>0</v>
      </c>
      <c r="Z109" s="10">
        <f t="shared" ca="1" si="390"/>
        <v>0</v>
      </c>
      <c r="AA109" s="10">
        <f t="shared" ca="1" si="390"/>
        <v>0</v>
      </c>
      <c r="AB109" s="10">
        <f t="shared" ca="1" si="390"/>
        <v>0</v>
      </c>
      <c r="AC109" s="10">
        <f t="shared" ca="1" si="390"/>
        <v>0</v>
      </c>
      <c r="AD109" s="10">
        <f t="shared" ca="1" si="390"/>
        <v>0</v>
      </c>
      <c r="AE109" s="10">
        <f t="shared" ca="1" si="390"/>
        <v>0</v>
      </c>
      <c r="AF109" s="10">
        <f t="shared" ca="1" si="390"/>
        <v>0</v>
      </c>
      <c r="AG109" s="10">
        <f t="shared" ca="1" si="390"/>
        <v>0</v>
      </c>
      <c r="AH109" s="10">
        <f t="shared" ca="1" si="390"/>
        <v>0</v>
      </c>
      <c r="AI109" s="10">
        <f t="shared" ca="1" si="390"/>
        <v>0</v>
      </c>
      <c r="AJ109" s="10">
        <f t="shared" ca="1" si="390"/>
        <v>0</v>
      </c>
      <c r="AK109" s="10">
        <f t="shared" ref="AK109:CV109" ca="1" si="391">(AL$12/$F$8*AK418-AK212*$F$7)*$C109</f>
        <v>0</v>
      </c>
      <c r="AL109" s="10">
        <f t="shared" ca="1" si="391"/>
        <v>0</v>
      </c>
      <c r="AM109" s="10">
        <f t="shared" ca="1" si="391"/>
        <v>0</v>
      </c>
      <c r="AN109" s="10">
        <f t="shared" ca="1" si="391"/>
        <v>0</v>
      </c>
      <c r="AO109" s="10">
        <f t="shared" ca="1" si="391"/>
        <v>0</v>
      </c>
      <c r="AP109" s="10">
        <f t="shared" ca="1" si="391"/>
        <v>0</v>
      </c>
      <c r="AQ109" s="10">
        <f t="shared" ca="1" si="391"/>
        <v>0</v>
      </c>
      <c r="AR109" s="10">
        <f t="shared" ca="1" si="391"/>
        <v>0</v>
      </c>
      <c r="AS109" s="10">
        <f t="shared" ca="1" si="391"/>
        <v>0</v>
      </c>
      <c r="AT109" s="10">
        <f t="shared" ca="1" si="391"/>
        <v>0</v>
      </c>
      <c r="AU109" s="10">
        <f t="shared" ca="1" si="391"/>
        <v>0</v>
      </c>
      <c r="AV109" s="10">
        <f t="shared" ca="1" si="391"/>
        <v>0</v>
      </c>
      <c r="AW109" s="10">
        <f t="shared" ca="1" si="391"/>
        <v>0</v>
      </c>
      <c r="AX109" s="10">
        <f t="shared" ca="1" si="391"/>
        <v>0</v>
      </c>
      <c r="AY109" s="10">
        <f t="shared" ca="1" si="391"/>
        <v>0</v>
      </c>
      <c r="AZ109" s="10">
        <f t="shared" ca="1" si="391"/>
        <v>0</v>
      </c>
      <c r="BA109" s="10">
        <f t="shared" ca="1" si="391"/>
        <v>0</v>
      </c>
      <c r="BB109" s="10">
        <f t="shared" ca="1" si="391"/>
        <v>0</v>
      </c>
      <c r="BC109" s="10">
        <f t="shared" ca="1" si="391"/>
        <v>0</v>
      </c>
      <c r="BD109" s="10">
        <f t="shared" ca="1" si="391"/>
        <v>0</v>
      </c>
      <c r="BE109" s="10">
        <f t="shared" ca="1" si="391"/>
        <v>0</v>
      </c>
      <c r="BF109" s="10">
        <f t="shared" ca="1" si="391"/>
        <v>0</v>
      </c>
      <c r="BG109" s="10">
        <f t="shared" ca="1" si="391"/>
        <v>0</v>
      </c>
      <c r="BH109" s="10">
        <f t="shared" ca="1" si="391"/>
        <v>0</v>
      </c>
      <c r="BI109" s="10">
        <f t="shared" ca="1" si="391"/>
        <v>0</v>
      </c>
      <c r="BJ109" s="10">
        <f t="shared" ca="1" si="391"/>
        <v>0</v>
      </c>
      <c r="BK109" s="10">
        <f t="shared" ca="1" si="391"/>
        <v>0</v>
      </c>
      <c r="BL109" s="10">
        <f t="shared" ca="1" si="391"/>
        <v>0</v>
      </c>
      <c r="BM109" s="10">
        <f t="shared" ca="1" si="391"/>
        <v>0</v>
      </c>
      <c r="BN109" s="10">
        <f t="shared" ca="1" si="391"/>
        <v>0</v>
      </c>
      <c r="BO109" s="10">
        <f t="shared" ca="1" si="391"/>
        <v>0</v>
      </c>
      <c r="BP109" s="10">
        <f t="shared" ca="1" si="391"/>
        <v>0</v>
      </c>
      <c r="BQ109" s="10">
        <f t="shared" ca="1" si="391"/>
        <v>0</v>
      </c>
      <c r="BR109" s="10">
        <f t="shared" ca="1" si="391"/>
        <v>0</v>
      </c>
      <c r="BS109" s="10">
        <f t="shared" ca="1" si="391"/>
        <v>0</v>
      </c>
      <c r="BT109" s="10">
        <f t="shared" ca="1" si="391"/>
        <v>0</v>
      </c>
      <c r="BU109" s="10">
        <f t="shared" ca="1" si="391"/>
        <v>0</v>
      </c>
      <c r="BV109" s="10">
        <f t="shared" ca="1" si="391"/>
        <v>0</v>
      </c>
      <c r="BW109" s="10">
        <f t="shared" ca="1" si="391"/>
        <v>0</v>
      </c>
      <c r="BX109" s="10">
        <f t="shared" ca="1" si="391"/>
        <v>0</v>
      </c>
      <c r="BY109" s="10">
        <f t="shared" ca="1" si="391"/>
        <v>0</v>
      </c>
      <c r="BZ109" s="10">
        <f t="shared" ca="1" si="391"/>
        <v>0</v>
      </c>
      <c r="CA109" s="10">
        <f t="shared" ca="1" si="391"/>
        <v>0</v>
      </c>
      <c r="CB109" s="10">
        <f t="shared" ca="1" si="391"/>
        <v>0</v>
      </c>
      <c r="CC109" s="10">
        <f t="shared" ca="1" si="391"/>
        <v>0</v>
      </c>
      <c r="CD109" s="10">
        <f t="shared" ca="1" si="391"/>
        <v>0</v>
      </c>
      <c r="CE109" s="10">
        <f t="shared" ca="1" si="391"/>
        <v>0</v>
      </c>
      <c r="CF109" s="10">
        <f t="shared" ca="1" si="391"/>
        <v>0</v>
      </c>
      <c r="CG109" s="10">
        <f t="shared" ca="1" si="391"/>
        <v>0</v>
      </c>
      <c r="CH109" s="10">
        <f t="shared" ca="1" si="391"/>
        <v>0</v>
      </c>
      <c r="CI109" s="10">
        <f t="shared" ca="1" si="391"/>
        <v>0</v>
      </c>
      <c r="CJ109" s="10">
        <f t="shared" ca="1" si="391"/>
        <v>0</v>
      </c>
      <c r="CK109" s="10">
        <f t="shared" ca="1" si="391"/>
        <v>0</v>
      </c>
      <c r="CL109" s="10">
        <f t="shared" ca="1" si="391"/>
        <v>0</v>
      </c>
      <c r="CM109" s="10">
        <f t="shared" ca="1" si="391"/>
        <v>0</v>
      </c>
      <c r="CN109" s="10">
        <f t="shared" ca="1" si="391"/>
        <v>0</v>
      </c>
      <c r="CO109" s="10">
        <f t="shared" ca="1" si="391"/>
        <v>0</v>
      </c>
      <c r="CP109" s="10">
        <f t="shared" ca="1" si="391"/>
        <v>0</v>
      </c>
      <c r="CQ109" s="10">
        <f t="shared" ca="1" si="391"/>
        <v>0</v>
      </c>
      <c r="CR109" s="10">
        <f t="shared" ca="1" si="391"/>
        <v>0</v>
      </c>
      <c r="CS109" s="10">
        <f t="shared" ca="1" si="391"/>
        <v>0</v>
      </c>
      <c r="CT109" s="10">
        <f t="shared" ca="1" si="391"/>
        <v>0</v>
      </c>
      <c r="CU109" s="10">
        <f t="shared" ca="1" si="391"/>
        <v>0</v>
      </c>
      <c r="CV109" s="10">
        <f t="shared" ca="1" si="391"/>
        <v>0</v>
      </c>
      <c r="CW109" s="10">
        <f t="shared" ref="CW109:DA109" ca="1" si="392">(CX$12/$F$8*CW418-CW212*$F$7)*$C109</f>
        <v>0</v>
      </c>
      <c r="CX109" s="10">
        <f t="shared" ca="1" si="392"/>
        <v>0</v>
      </c>
      <c r="CY109" s="10">
        <f t="shared" ca="1" si="392"/>
        <v>0</v>
      </c>
      <c r="CZ109" s="10">
        <f t="shared" ca="1" si="392"/>
        <v>0</v>
      </c>
      <c r="DA109" s="10">
        <f t="shared" ca="1" si="392"/>
        <v>0</v>
      </c>
    </row>
    <row r="110" spans="3:105">
      <c r="C110" s="16">
        <f t="shared" ca="1" si="319"/>
        <v>0</v>
      </c>
      <c r="D110" s="58">
        <f t="shared" ca="1" si="315"/>
        <v>0</v>
      </c>
      <c r="E110" s="3">
        <f t="shared" si="323"/>
        <v>90</v>
      </c>
      <c r="F110" s="10">
        <f t="shared" ref="F110:AJ110" ca="1" si="393">(G$12/$F$8*F419-F213*$F$7)*$C110</f>
        <v>0</v>
      </c>
      <c r="G110" s="10">
        <f t="shared" ca="1" si="393"/>
        <v>0</v>
      </c>
      <c r="H110" s="10">
        <f t="shared" ca="1" si="393"/>
        <v>0</v>
      </c>
      <c r="I110" s="10">
        <f t="shared" ca="1" si="393"/>
        <v>0</v>
      </c>
      <c r="J110" s="10">
        <f t="shared" ca="1" si="393"/>
        <v>0</v>
      </c>
      <c r="K110" s="10">
        <f t="shared" ca="1" si="393"/>
        <v>0</v>
      </c>
      <c r="L110" s="10">
        <f t="shared" ca="1" si="393"/>
        <v>0</v>
      </c>
      <c r="M110" s="10">
        <f t="shared" ca="1" si="393"/>
        <v>0</v>
      </c>
      <c r="N110" s="10">
        <f t="shared" ca="1" si="393"/>
        <v>0</v>
      </c>
      <c r="O110" s="10">
        <f t="shared" ca="1" si="393"/>
        <v>0</v>
      </c>
      <c r="P110" s="10">
        <f t="shared" ca="1" si="393"/>
        <v>0</v>
      </c>
      <c r="Q110" s="10">
        <f t="shared" ca="1" si="393"/>
        <v>0</v>
      </c>
      <c r="R110" s="10">
        <f t="shared" ca="1" si="393"/>
        <v>0</v>
      </c>
      <c r="S110" s="10">
        <f t="shared" ca="1" si="393"/>
        <v>0</v>
      </c>
      <c r="T110" s="10">
        <f t="shared" ca="1" si="393"/>
        <v>0</v>
      </c>
      <c r="U110" s="10">
        <f t="shared" ca="1" si="393"/>
        <v>0</v>
      </c>
      <c r="V110" s="10">
        <f t="shared" ca="1" si="393"/>
        <v>0</v>
      </c>
      <c r="W110" s="10">
        <f t="shared" ca="1" si="393"/>
        <v>0</v>
      </c>
      <c r="X110" s="10">
        <f t="shared" ca="1" si="393"/>
        <v>0</v>
      </c>
      <c r="Y110" s="10">
        <f t="shared" ca="1" si="393"/>
        <v>0</v>
      </c>
      <c r="Z110" s="10">
        <f t="shared" ca="1" si="393"/>
        <v>0</v>
      </c>
      <c r="AA110" s="10">
        <f t="shared" ca="1" si="393"/>
        <v>0</v>
      </c>
      <c r="AB110" s="10">
        <f t="shared" ca="1" si="393"/>
        <v>0</v>
      </c>
      <c r="AC110" s="10">
        <f t="shared" ca="1" si="393"/>
        <v>0</v>
      </c>
      <c r="AD110" s="10">
        <f t="shared" ca="1" si="393"/>
        <v>0</v>
      </c>
      <c r="AE110" s="10">
        <f t="shared" ca="1" si="393"/>
        <v>0</v>
      </c>
      <c r="AF110" s="10">
        <f t="shared" ca="1" si="393"/>
        <v>0</v>
      </c>
      <c r="AG110" s="10">
        <f t="shared" ca="1" si="393"/>
        <v>0</v>
      </c>
      <c r="AH110" s="10">
        <f t="shared" ca="1" si="393"/>
        <v>0</v>
      </c>
      <c r="AI110" s="10">
        <f t="shared" ca="1" si="393"/>
        <v>0</v>
      </c>
      <c r="AJ110" s="10">
        <f t="shared" ca="1" si="393"/>
        <v>0</v>
      </c>
      <c r="AK110" s="10">
        <f t="shared" ref="AK110:CV110" ca="1" si="394">(AL$12/$F$8*AK419-AK213*$F$7)*$C110</f>
        <v>0</v>
      </c>
      <c r="AL110" s="10">
        <f t="shared" ca="1" si="394"/>
        <v>0</v>
      </c>
      <c r="AM110" s="10">
        <f t="shared" ca="1" si="394"/>
        <v>0</v>
      </c>
      <c r="AN110" s="10">
        <f t="shared" ca="1" si="394"/>
        <v>0</v>
      </c>
      <c r="AO110" s="10">
        <f t="shared" ca="1" si="394"/>
        <v>0</v>
      </c>
      <c r="AP110" s="10">
        <f t="shared" ca="1" si="394"/>
        <v>0</v>
      </c>
      <c r="AQ110" s="10">
        <f t="shared" ca="1" si="394"/>
        <v>0</v>
      </c>
      <c r="AR110" s="10">
        <f t="shared" ca="1" si="394"/>
        <v>0</v>
      </c>
      <c r="AS110" s="10">
        <f t="shared" ca="1" si="394"/>
        <v>0</v>
      </c>
      <c r="AT110" s="10">
        <f t="shared" ca="1" si="394"/>
        <v>0</v>
      </c>
      <c r="AU110" s="10">
        <f t="shared" ca="1" si="394"/>
        <v>0</v>
      </c>
      <c r="AV110" s="10">
        <f t="shared" ca="1" si="394"/>
        <v>0</v>
      </c>
      <c r="AW110" s="10">
        <f t="shared" ca="1" si="394"/>
        <v>0</v>
      </c>
      <c r="AX110" s="10">
        <f t="shared" ca="1" si="394"/>
        <v>0</v>
      </c>
      <c r="AY110" s="10">
        <f t="shared" ca="1" si="394"/>
        <v>0</v>
      </c>
      <c r="AZ110" s="10">
        <f t="shared" ca="1" si="394"/>
        <v>0</v>
      </c>
      <c r="BA110" s="10">
        <f t="shared" ca="1" si="394"/>
        <v>0</v>
      </c>
      <c r="BB110" s="10">
        <f t="shared" ca="1" si="394"/>
        <v>0</v>
      </c>
      <c r="BC110" s="10">
        <f t="shared" ca="1" si="394"/>
        <v>0</v>
      </c>
      <c r="BD110" s="10">
        <f t="shared" ca="1" si="394"/>
        <v>0</v>
      </c>
      <c r="BE110" s="10">
        <f t="shared" ca="1" si="394"/>
        <v>0</v>
      </c>
      <c r="BF110" s="10">
        <f t="shared" ca="1" si="394"/>
        <v>0</v>
      </c>
      <c r="BG110" s="10">
        <f t="shared" ca="1" si="394"/>
        <v>0</v>
      </c>
      <c r="BH110" s="10">
        <f t="shared" ca="1" si="394"/>
        <v>0</v>
      </c>
      <c r="BI110" s="10">
        <f t="shared" ca="1" si="394"/>
        <v>0</v>
      </c>
      <c r="BJ110" s="10">
        <f t="shared" ca="1" si="394"/>
        <v>0</v>
      </c>
      <c r="BK110" s="10">
        <f t="shared" ca="1" si="394"/>
        <v>0</v>
      </c>
      <c r="BL110" s="10">
        <f t="shared" ca="1" si="394"/>
        <v>0</v>
      </c>
      <c r="BM110" s="10">
        <f t="shared" ca="1" si="394"/>
        <v>0</v>
      </c>
      <c r="BN110" s="10">
        <f t="shared" ca="1" si="394"/>
        <v>0</v>
      </c>
      <c r="BO110" s="10">
        <f t="shared" ca="1" si="394"/>
        <v>0</v>
      </c>
      <c r="BP110" s="10">
        <f t="shared" ca="1" si="394"/>
        <v>0</v>
      </c>
      <c r="BQ110" s="10">
        <f t="shared" ca="1" si="394"/>
        <v>0</v>
      </c>
      <c r="BR110" s="10">
        <f t="shared" ca="1" si="394"/>
        <v>0</v>
      </c>
      <c r="BS110" s="10">
        <f t="shared" ca="1" si="394"/>
        <v>0</v>
      </c>
      <c r="BT110" s="10">
        <f t="shared" ca="1" si="394"/>
        <v>0</v>
      </c>
      <c r="BU110" s="10">
        <f t="shared" ca="1" si="394"/>
        <v>0</v>
      </c>
      <c r="BV110" s="10">
        <f t="shared" ca="1" si="394"/>
        <v>0</v>
      </c>
      <c r="BW110" s="10">
        <f t="shared" ca="1" si="394"/>
        <v>0</v>
      </c>
      <c r="BX110" s="10">
        <f t="shared" ca="1" si="394"/>
        <v>0</v>
      </c>
      <c r="BY110" s="10">
        <f t="shared" ca="1" si="394"/>
        <v>0</v>
      </c>
      <c r="BZ110" s="10">
        <f t="shared" ca="1" si="394"/>
        <v>0</v>
      </c>
      <c r="CA110" s="10">
        <f t="shared" ca="1" si="394"/>
        <v>0</v>
      </c>
      <c r="CB110" s="10">
        <f t="shared" ca="1" si="394"/>
        <v>0</v>
      </c>
      <c r="CC110" s="10">
        <f t="shared" ca="1" si="394"/>
        <v>0</v>
      </c>
      <c r="CD110" s="10">
        <f t="shared" ca="1" si="394"/>
        <v>0</v>
      </c>
      <c r="CE110" s="10">
        <f t="shared" ca="1" si="394"/>
        <v>0</v>
      </c>
      <c r="CF110" s="10">
        <f t="shared" ca="1" si="394"/>
        <v>0</v>
      </c>
      <c r="CG110" s="10">
        <f t="shared" ca="1" si="394"/>
        <v>0</v>
      </c>
      <c r="CH110" s="10">
        <f t="shared" ca="1" si="394"/>
        <v>0</v>
      </c>
      <c r="CI110" s="10">
        <f t="shared" ca="1" si="394"/>
        <v>0</v>
      </c>
      <c r="CJ110" s="10">
        <f t="shared" ca="1" si="394"/>
        <v>0</v>
      </c>
      <c r="CK110" s="10">
        <f t="shared" ca="1" si="394"/>
        <v>0</v>
      </c>
      <c r="CL110" s="10">
        <f t="shared" ca="1" si="394"/>
        <v>0</v>
      </c>
      <c r="CM110" s="10">
        <f t="shared" ca="1" si="394"/>
        <v>0</v>
      </c>
      <c r="CN110" s="10">
        <f t="shared" ca="1" si="394"/>
        <v>0</v>
      </c>
      <c r="CO110" s="10">
        <f t="shared" ca="1" si="394"/>
        <v>0</v>
      </c>
      <c r="CP110" s="10">
        <f t="shared" ca="1" si="394"/>
        <v>0</v>
      </c>
      <c r="CQ110" s="10">
        <f t="shared" ca="1" si="394"/>
        <v>0</v>
      </c>
      <c r="CR110" s="10">
        <f t="shared" ca="1" si="394"/>
        <v>0</v>
      </c>
      <c r="CS110" s="10">
        <f t="shared" ca="1" si="394"/>
        <v>0</v>
      </c>
      <c r="CT110" s="10">
        <f t="shared" ca="1" si="394"/>
        <v>0</v>
      </c>
      <c r="CU110" s="10">
        <f t="shared" ca="1" si="394"/>
        <v>0</v>
      </c>
      <c r="CV110" s="10">
        <f t="shared" ca="1" si="394"/>
        <v>0</v>
      </c>
      <c r="CW110" s="10">
        <f t="shared" ref="CW110:DA110" ca="1" si="395">(CX$12/$F$8*CW419-CW213*$F$7)*$C110</f>
        <v>0</v>
      </c>
      <c r="CX110" s="10">
        <f t="shared" ca="1" si="395"/>
        <v>0</v>
      </c>
      <c r="CY110" s="10">
        <f t="shared" ca="1" si="395"/>
        <v>0</v>
      </c>
      <c r="CZ110" s="10">
        <f t="shared" ca="1" si="395"/>
        <v>0</v>
      </c>
      <c r="DA110" s="10">
        <f t="shared" ca="1" si="395"/>
        <v>0</v>
      </c>
    </row>
    <row r="111" spans="3:105">
      <c r="C111" s="16">
        <f t="shared" ca="1" si="319"/>
        <v>0</v>
      </c>
      <c r="D111" s="58">
        <f t="shared" ca="1" si="315"/>
        <v>0</v>
      </c>
      <c r="E111" s="3">
        <f t="shared" si="323"/>
        <v>91</v>
      </c>
      <c r="F111" s="10">
        <f t="shared" ref="F111:AJ111" ca="1" si="396">(G$12/$F$8*F420-F214*$F$7)*$C111</f>
        <v>0</v>
      </c>
      <c r="G111" s="10">
        <f t="shared" ca="1" si="396"/>
        <v>0</v>
      </c>
      <c r="H111" s="10">
        <f t="shared" ca="1" si="396"/>
        <v>0</v>
      </c>
      <c r="I111" s="10">
        <f t="shared" ca="1" si="396"/>
        <v>0</v>
      </c>
      <c r="J111" s="10">
        <f t="shared" ca="1" si="396"/>
        <v>0</v>
      </c>
      <c r="K111" s="10">
        <f t="shared" ca="1" si="396"/>
        <v>0</v>
      </c>
      <c r="L111" s="10">
        <f t="shared" ca="1" si="396"/>
        <v>0</v>
      </c>
      <c r="M111" s="10">
        <f t="shared" ca="1" si="396"/>
        <v>0</v>
      </c>
      <c r="N111" s="10">
        <f t="shared" ca="1" si="396"/>
        <v>0</v>
      </c>
      <c r="O111" s="10">
        <f t="shared" ca="1" si="396"/>
        <v>0</v>
      </c>
      <c r="P111" s="10">
        <f t="shared" ca="1" si="396"/>
        <v>0</v>
      </c>
      <c r="Q111" s="10">
        <f t="shared" ca="1" si="396"/>
        <v>0</v>
      </c>
      <c r="R111" s="10">
        <f t="shared" ca="1" si="396"/>
        <v>0</v>
      </c>
      <c r="S111" s="10">
        <f t="shared" ca="1" si="396"/>
        <v>0</v>
      </c>
      <c r="T111" s="10">
        <f t="shared" ca="1" si="396"/>
        <v>0</v>
      </c>
      <c r="U111" s="10">
        <f t="shared" ca="1" si="396"/>
        <v>0</v>
      </c>
      <c r="V111" s="10">
        <f t="shared" ca="1" si="396"/>
        <v>0</v>
      </c>
      <c r="W111" s="10">
        <f t="shared" ca="1" si="396"/>
        <v>0</v>
      </c>
      <c r="X111" s="10">
        <f t="shared" ca="1" si="396"/>
        <v>0</v>
      </c>
      <c r="Y111" s="10">
        <f t="shared" ca="1" si="396"/>
        <v>0</v>
      </c>
      <c r="Z111" s="10">
        <f t="shared" ca="1" si="396"/>
        <v>0</v>
      </c>
      <c r="AA111" s="10">
        <f t="shared" ca="1" si="396"/>
        <v>0</v>
      </c>
      <c r="AB111" s="10">
        <f t="shared" ca="1" si="396"/>
        <v>0</v>
      </c>
      <c r="AC111" s="10">
        <f t="shared" ca="1" si="396"/>
        <v>0</v>
      </c>
      <c r="AD111" s="10">
        <f t="shared" ca="1" si="396"/>
        <v>0</v>
      </c>
      <c r="AE111" s="10">
        <f t="shared" ca="1" si="396"/>
        <v>0</v>
      </c>
      <c r="AF111" s="10">
        <f t="shared" ca="1" si="396"/>
        <v>0</v>
      </c>
      <c r="AG111" s="10">
        <f t="shared" ca="1" si="396"/>
        <v>0</v>
      </c>
      <c r="AH111" s="10">
        <f t="shared" ca="1" si="396"/>
        <v>0</v>
      </c>
      <c r="AI111" s="10">
        <f t="shared" ca="1" si="396"/>
        <v>0</v>
      </c>
      <c r="AJ111" s="10">
        <f t="shared" ca="1" si="396"/>
        <v>0</v>
      </c>
      <c r="AK111" s="10">
        <f t="shared" ref="AK111:CV111" ca="1" si="397">(AL$12/$F$8*AK420-AK214*$F$7)*$C111</f>
        <v>0</v>
      </c>
      <c r="AL111" s="10">
        <f t="shared" ca="1" si="397"/>
        <v>0</v>
      </c>
      <c r="AM111" s="10">
        <f t="shared" ca="1" si="397"/>
        <v>0</v>
      </c>
      <c r="AN111" s="10">
        <f t="shared" ca="1" si="397"/>
        <v>0</v>
      </c>
      <c r="AO111" s="10">
        <f t="shared" ca="1" si="397"/>
        <v>0</v>
      </c>
      <c r="AP111" s="10">
        <f t="shared" ca="1" si="397"/>
        <v>0</v>
      </c>
      <c r="AQ111" s="10">
        <f t="shared" ca="1" si="397"/>
        <v>0</v>
      </c>
      <c r="AR111" s="10">
        <f t="shared" ca="1" si="397"/>
        <v>0</v>
      </c>
      <c r="AS111" s="10">
        <f t="shared" ca="1" si="397"/>
        <v>0</v>
      </c>
      <c r="AT111" s="10">
        <f t="shared" ca="1" si="397"/>
        <v>0</v>
      </c>
      <c r="AU111" s="10">
        <f t="shared" ca="1" si="397"/>
        <v>0</v>
      </c>
      <c r="AV111" s="10">
        <f t="shared" ca="1" si="397"/>
        <v>0</v>
      </c>
      <c r="AW111" s="10">
        <f t="shared" ca="1" si="397"/>
        <v>0</v>
      </c>
      <c r="AX111" s="10">
        <f t="shared" ca="1" si="397"/>
        <v>0</v>
      </c>
      <c r="AY111" s="10">
        <f t="shared" ca="1" si="397"/>
        <v>0</v>
      </c>
      <c r="AZ111" s="10">
        <f t="shared" ca="1" si="397"/>
        <v>0</v>
      </c>
      <c r="BA111" s="10">
        <f t="shared" ca="1" si="397"/>
        <v>0</v>
      </c>
      <c r="BB111" s="10">
        <f t="shared" ca="1" si="397"/>
        <v>0</v>
      </c>
      <c r="BC111" s="10">
        <f t="shared" ca="1" si="397"/>
        <v>0</v>
      </c>
      <c r="BD111" s="10">
        <f t="shared" ca="1" si="397"/>
        <v>0</v>
      </c>
      <c r="BE111" s="10">
        <f t="shared" ca="1" si="397"/>
        <v>0</v>
      </c>
      <c r="BF111" s="10">
        <f t="shared" ca="1" si="397"/>
        <v>0</v>
      </c>
      <c r="BG111" s="10">
        <f t="shared" ca="1" si="397"/>
        <v>0</v>
      </c>
      <c r="BH111" s="10">
        <f t="shared" ca="1" si="397"/>
        <v>0</v>
      </c>
      <c r="BI111" s="10">
        <f t="shared" ca="1" si="397"/>
        <v>0</v>
      </c>
      <c r="BJ111" s="10">
        <f t="shared" ca="1" si="397"/>
        <v>0</v>
      </c>
      <c r="BK111" s="10">
        <f t="shared" ca="1" si="397"/>
        <v>0</v>
      </c>
      <c r="BL111" s="10">
        <f t="shared" ca="1" si="397"/>
        <v>0</v>
      </c>
      <c r="BM111" s="10">
        <f t="shared" ca="1" si="397"/>
        <v>0</v>
      </c>
      <c r="BN111" s="10">
        <f t="shared" ca="1" si="397"/>
        <v>0</v>
      </c>
      <c r="BO111" s="10">
        <f t="shared" ca="1" si="397"/>
        <v>0</v>
      </c>
      <c r="BP111" s="10">
        <f t="shared" ca="1" si="397"/>
        <v>0</v>
      </c>
      <c r="BQ111" s="10">
        <f t="shared" ca="1" si="397"/>
        <v>0</v>
      </c>
      <c r="BR111" s="10">
        <f t="shared" ca="1" si="397"/>
        <v>0</v>
      </c>
      <c r="BS111" s="10">
        <f t="shared" ca="1" si="397"/>
        <v>0</v>
      </c>
      <c r="BT111" s="10">
        <f t="shared" ca="1" si="397"/>
        <v>0</v>
      </c>
      <c r="BU111" s="10">
        <f t="shared" ca="1" si="397"/>
        <v>0</v>
      </c>
      <c r="BV111" s="10">
        <f t="shared" ca="1" si="397"/>
        <v>0</v>
      </c>
      <c r="BW111" s="10">
        <f t="shared" ca="1" si="397"/>
        <v>0</v>
      </c>
      <c r="BX111" s="10">
        <f t="shared" ca="1" si="397"/>
        <v>0</v>
      </c>
      <c r="BY111" s="10">
        <f t="shared" ca="1" si="397"/>
        <v>0</v>
      </c>
      <c r="BZ111" s="10">
        <f t="shared" ca="1" si="397"/>
        <v>0</v>
      </c>
      <c r="CA111" s="10">
        <f t="shared" ca="1" si="397"/>
        <v>0</v>
      </c>
      <c r="CB111" s="10">
        <f t="shared" ca="1" si="397"/>
        <v>0</v>
      </c>
      <c r="CC111" s="10">
        <f t="shared" ca="1" si="397"/>
        <v>0</v>
      </c>
      <c r="CD111" s="10">
        <f t="shared" ca="1" si="397"/>
        <v>0</v>
      </c>
      <c r="CE111" s="10">
        <f t="shared" ca="1" si="397"/>
        <v>0</v>
      </c>
      <c r="CF111" s="10">
        <f t="shared" ca="1" si="397"/>
        <v>0</v>
      </c>
      <c r="CG111" s="10">
        <f t="shared" ca="1" si="397"/>
        <v>0</v>
      </c>
      <c r="CH111" s="10">
        <f t="shared" ca="1" si="397"/>
        <v>0</v>
      </c>
      <c r="CI111" s="10">
        <f t="shared" ca="1" si="397"/>
        <v>0</v>
      </c>
      <c r="CJ111" s="10">
        <f t="shared" ca="1" si="397"/>
        <v>0</v>
      </c>
      <c r="CK111" s="10">
        <f t="shared" ca="1" si="397"/>
        <v>0</v>
      </c>
      <c r="CL111" s="10">
        <f t="shared" ca="1" si="397"/>
        <v>0</v>
      </c>
      <c r="CM111" s="10">
        <f t="shared" ca="1" si="397"/>
        <v>0</v>
      </c>
      <c r="CN111" s="10">
        <f t="shared" ca="1" si="397"/>
        <v>0</v>
      </c>
      <c r="CO111" s="10">
        <f t="shared" ca="1" si="397"/>
        <v>0</v>
      </c>
      <c r="CP111" s="10">
        <f t="shared" ca="1" si="397"/>
        <v>0</v>
      </c>
      <c r="CQ111" s="10">
        <f t="shared" ca="1" si="397"/>
        <v>0</v>
      </c>
      <c r="CR111" s="10">
        <f t="shared" ca="1" si="397"/>
        <v>0</v>
      </c>
      <c r="CS111" s="10">
        <f t="shared" ca="1" si="397"/>
        <v>0</v>
      </c>
      <c r="CT111" s="10">
        <f t="shared" ca="1" si="397"/>
        <v>0</v>
      </c>
      <c r="CU111" s="10">
        <f t="shared" ca="1" si="397"/>
        <v>0</v>
      </c>
      <c r="CV111" s="10">
        <f t="shared" ca="1" si="397"/>
        <v>0</v>
      </c>
      <c r="CW111" s="10">
        <f t="shared" ref="CW111:DA111" ca="1" si="398">(CX$12/$F$8*CW420-CW214*$F$7)*$C111</f>
        <v>0</v>
      </c>
      <c r="CX111" s="10">
        <f t="shared" ca="1" si="398"/>
        <v>0</v>
      </c>
      <c r="CY111" s="10">
        <f t="shared" ca="1" si="398"/>
        <v>0</v>
      </c>
      <c r="CZ111" s="10">
        <f t="shared" ca="1" si="398"/>
        <v>0</v>
      </c>
      <c r="DA111" s="10">
        <f t="shared" ca="1" si="398"/>
        <v>0</v>
      </c>
    </row>
    <row r="112" spans="3:105">
      <c r="C112" s="16">
        <f t="shared" ca="1" si="319"/>
        <v>0</v>
      </c>
      <c r="D112" s="58">
        <f t="shared" ca="1" si="315"/>
        <v>0</v>
      </c>
      <c r="E112" s="3">
        <f t="shared" si="323"/>
        <v>92</v>
      </c>
      <c r="F112" s="10">
        <f t="shared" ref="F112:AJ112" ca="1" si="399">(G$12/$F$8*F421-F215*$F$7)*$C112</f>
        <v>0</v>
      </c>
      <c r="G112" s="10">
        <f t="shared" ca="1" si="399"/>
        <v>0</v>
      </c>
      <c r="H112" s="10">
        <f t="shared" ca="1" si="399"/>
        <v>0</v>
      </c>
      <c r="I112" s="10">
        <f t="shared" ca="1" si="399"/>
        <v>0</v>
      </c>
      <c r="J112" s="10">
        <f t="shared" ca="1" si="399"/>
        <v>0</v>
      </c>
      <c r="K112" s="10">
        <f t="shared" ca="1" si="399"/>
        <v>0</v>
      </c>
      <c r="L112" s="10">
        <f t="shared" ca="1" si="399"/>
        <v>0</v>
      </c>
      <c r="M112" s="10">
        <f t="shared" ca="1" si="399"/>
        <v>0</v>
      </c>
      <c r="N112" s="10">
        <f t="shared" ca="1" si="399"/>
        <v>0</v>
      </c>
      <c r="O112" s="10">
        <f t="shared" ca="1" si="399"/>
        <v>0</v>
      </c>
      <c r="P112" s="10">
        <f t="shared" ca="1" si="399"/>
        <v>0</v>
      </c>
      <c r="Q112" s="10">
        <f t="shared" ca="1" si="399"/>
        <v>0</v>
      </c>
      <c r="R112" s="10">
        <f t="shared" ca="1" si="399"/>
        <v>0</v>
      </c>
      <c r="S112" s="10">
        <f t="shared" ca="1" si="399"/>
        <v>0</v>
      </c>
      <c r="T112" s="10">
        <f t="shared" ca="1" si="399"/>
        <v>0</v>
      </c>
      <c r="U112" s="10">
        <f t="shared" ca="1" si="399"/>
        <v>0</v>
      </c>
      <c r="V112" s="10">
        <f t="shared" ca="1" si="399"/>
        <v>0</v>
      </c>
      <c r="W112" s="10">
        <f t="shared" ca="1" si="399"/>
        <v>0</v>
      </c>
      <c r="X112" s="10">
        <f t="shared" ca="1" si="399"/>
        <v>0</v>
      </c>
      <c r="Y112" s="10">
        <f t="shared" ca="1" si="399"/>
        <v>0</v>
      </c>
      <c r="Z112" s="10">
        <f t="shared" ca="1" si="399"/>
        <v>0</v>
      </c>
      <c r="AA112" s="10">
        <f t="shared" ca="1" si="399"/>
        <v>0</v>
      </c>
      <c r="AB112" s="10">
        <f t="shared" ca="1" si="399"/>
        <v>0</v>
      </c>
      <c r="AC112" s="10">
        <f t="shared" ca="1" si="399"/>
        <v>0</v>
      </c>
      <c r="AD112" s="10">
        <f t="shared" ca="1" si="399"/>
        <v>0</v>
      </c>
      <c r="AE112" s="10">
        <f t="shared" ca="1" si="399"/>
        <v>0</v>
      </c>
      <c r="AF112" s="10">
        <f t="shared" ca="1" si="399"/>
        <v>0</v>
      </c>
      <c r="AG112" s="10">
        <f t="shared" ca="1" si="399"/>
        <v>0</v>
      </c>
      <c r="AH112" s="10">
        <f t="shared" ca="1" si="399"/>
        <v>0</v>
      </c>
      <c r="AI112" s="10">
        <f t="shared" ca="1" si="399"/>
        <v>0</v>
      </c>
      <c r="AJ112" s="10">
        <f t="shared" ca="1" si="399"/>
        <v>0</v>
      </c>
      <c r="AK112" s="10">
        <f t="shared" ref="AK112:CV112" ca="1" si="400">(AL$12/$F$8*AK421-AK215*$F$7)*$C112</f>
        <v>0</v>
      </c>
      <c r="AL112" s="10">
        <f t="shared" ca="1" si="400"/>
        <v>0</v>
      </c>
      <c r="AM112" s="10">
        <f t="shared" ca="1" si="400"/>
        <v>0</v>
      </c>
      <c r="AN112" s="10">
        <f t="shared" ca="1" si="400"/>
        <v>0</v>
      </c>
      <c r="AO112" s="10">
        <f t="shared" ca="1" si="400"/>
        <v>0</v>
      </c>
      <c r="AP112" s="10">
        <f t="shared" ca="1" si="400"/>
        <v>0</v>
      </c>
      <c r="AQ112" s="10">
        <f t="shared" ca="1" si="400"/>
        <v>0</v>
      </c>
      <c r="AR112" s="10">
        <f t="shared" ca="1" si="400"/>
        <v>0</v>
      </c>
      <c r="AS112" s="10">
        <f t="shared" ca="1" si="400"/>
        <v>0</v>
      </c>
      <c r="AT112" s="10">
        <f t="shared" ca="1" si="400"/>
        <v>0</v>
      </c>
      <c r="AU112" s="10">
        <f t="shared" ca="1" si="400"/>
        <v>0</v>
      </c>
      <c r="AV112" s="10">
        <f t="shared" ca="1" si="400"/>
        <v>0</v>
      </c>
      <c r="AW112" s="10">
        <f t="shared" ca="1" si="400"/>
        <v>0</v>
      </c>
      <c r="AX112" s="10">
        <f t="shared" ca="1" si="400"/>
        <v>0</v>
      </c>
      <c r="AY112" s="10">
        <f t="shared" ca="1" si="400"/>
        <v>0</v>
      </c>
      <c r="AZ112" s="10">
        <f t="shared" ca="1" si="400"/>
        <v>0</v>
      </c>
      <c r="BA112" s="10">
        <f t="shared" ca="1" si="400"/>
        <v>0</v>
      </c>
      <c r="BB112" s="10">
        <f t="shared" ca="1" si="400"/>
        <v>0</v>
      </c>
      <c r="BC112" s="10">
        <f t="shared" ca="1" si="400"/>
        <v>0</v>
      </c>
      <c r="BD112" s="10">
        <f t="shared" ca="1" si="400"/>
        <v>0</v>
      </c>
      <c r="BE112" s="10">
        <f t="shared" ca="1" si="400"/>
        <v>0</v>
      </c>
      <c r="BF112" s="10">
        <f t="shared" ca="1" si="400"/>
        <v>0</v>
      </c>
      <c r="BG112" s="10">
        <f t="shared" ca="1" si="400"/>
        <v>0</v>
      </c>
      <c r="BH112" s="10">
        <f t="shared" ca="1" si="400"/>
        <v>0</v>
      </c>
      <c r="BI112" s="10">
        <f t="shared" ca="1" si="400"/>
        <v>0</v>
      </c>
      <c r="BJ112" s="10">
        <f t="shared" ca="1" si="400"/>
        <v>0</v>
      </c>
      <c r="BK112" s="10">
        <f t="shared" ca="1" si="400"/>
        <v>0</v>
      </c>
      <c r="BL112" s="10">
        <f t="shared" ca="1" si="400"/>
        <v>0</v>
      </c>
      <c r="BM112" s="10">
        <f t="shared" ca="1" si="400"/>
        <v>0</v>
      </c>
      <c r="BN112" s="10">
        <f t="shared" ca="1" si="400"/>
        <v>0</v>
      </c>
      <c r="BO112" s="10">
        <f t="shared" ca="1" si="400"/>
        <v>0</v>
      </c>
      <c r="BP112" s="10">
        <f t="shared" ca="1" si="400"/>
        <v>0</v>
      </c>
      <c r="BQ112" s="10">
        <f t="shared" ca="1" si="400"/>
        <v>0</v>
      </c>
      <c r="BR112" s="10">
        <f t="shared" ca="1" si="400"/>
        <v>0</v>
      </c>
      <c r="BS112" s="10">
        <f t="shared" ca="1" si="400"/>
        <v>0</v>
      </c>
      <c r="BT112" s="10">
        <f t="shared" ca="1" si="400"/>
        <v>0</v>
      </c>
      <c r="BU112" s="10">
        <f t="shared" ca="1" si="400"/>
        <v>0</v>
      </c>
      <c r="BV112" s="10">
        <f t="shared" ca="1" si="400"/>
        <v>0</v>
      </c>
      <c r="BW112" s="10">
        <f t="shared" ca="1" si="400"/>
        <v>0</v>
      </c>
      <c r="BX112" s="10">
        <f t="shared" ca="1" si="400"/>
        <v>0</v>
      </c>
      <c r="BY112" s="10">
        <f t="shared" ca="1" si="400"/>
        <v>0</v>
      </c>
      <c r="BZ112" s="10">
        <f t="shared" ca="1" si="400"/>
        <v>0</v>
      </c>
      <c r="CA112" s="10">
        <f t="shared" ca="1" si="400"/>
        <v>0</v>
      </c>
      <c r="CB112" s="10">
        <f t="shared" ca="1" si="400"/>
        <v>0</v>
      </c>
      <c r="CC112" s="10">
        <f t="shared" ca="1" si="400"/>
        <v>0</v>
      </c>
      <c r="CD112" s="10">
        <f t="shared" ca="1" si="400"/>
        <v>0</v>
      </c>
      <c r="CE112" s="10">
        <f t="shared" ca="1" si="400"/>
        <v>0</v>
      </c>
      <c r="CF112" s="10">
        <f t="shared" ca="1" si="400"/>
        <v>0</v>
      </c>
      <c r="CG112" s="10">
        <f t="shared" ca="1" si="400"/>
        <v>0</v>
      </c>
      <c r="CH112" s="10">
        <f t="shared" ca="1" si="400"/>
        <v>0</v>
      </c>
      <c r="CI112" s="10">
        <f t="shared" ca="1" si="400"/>
        <v>0</v>
      </c>
      <c r="CJ112" s="10">
        <f t="shared" ca="1" si="400"/>
        <v>0</v>
      </c>
      <c r="CK112" s="10">
        <f t="shared" ca="1" si="400"/>
        <v>0</v>
      </c>
      <c r="CL112" s="10">
        <f t="shared" ca="1" si="400"/>
        <v>0</v>
      </c>
      <c r="CM112" s="10">
        <f t="shared" ca="1" si="400"/>
        <v>0</v>
      </c>
      <c r="CN112" s="10">
        <f t="shared" ca="1" si="400"/>
        <v>0</v>
      </c>
      <c r="CO112" s="10">
        <f t="shared" ca="1" si="400"/>
        <v>0</v>
      </c>
      <c r="CP112" s="10">
        <f t="shared" ca="1" si="400"/>
        <v>0</v>
      </c>
      <c r="CQ112" s="10">
        <f t="shared" ca="1" si="400"/>
        <v>0</v>
      </c>
      <c r="CR112" s="10">
        <f t="shared" ca="1" si="400"/>
        <v>0</v>
      </c>
      <c r="CS112" s="10">
        <f t="shared" ca="1" si="400"/>
        <v>0</v>
      </c>
      <c r="CT112" s="10">
        <f t="shared" ca="1" si="400"/>
        <v>0</v>
      </c>
      <c r="CU112" s="10">
        <f t="shared" ca="1" si="400"/>
        <v>0</v>
      </c>
      <c r="CV112" s="10">
        <f t="shared" ca="1" si="400"/>
        <v>0</v>
      </c>
      <c r="CW112" s="10">
        <f t="shared" ref="CW112:DA112" ca="1" si="401">(CX$12/$F$8*CW421-CW215*$F$7)*$C112</f>
        <v>0</v>
      </c>
      <c r="CX112" s="10">
        <f t="shared" ca="1" si="401"/>
        <v>0</v>
      </c>
      <c r="CY112" s="10">
        <f t="shared" ca="1" si="401"/>
        <v>0</v>
      </c>
      <c r="CZ112" s="10">
        <f t="shared" ca="1" si="401"/>
        <v>0</v>
      </c>
      <c r="DA112" s="10">
        <f t="shared" ca="1" si="401"/>
        <v>0</v>
      </c>
    </row>
    <row r="113" spans="3:105">
      <c r="C113" s="16">
        <f t="shared" ca="1" si="319"/>
        <v>0</v>
      </c>
      <c r="D113" s="58">
        <f t="shared" ca="1" si="315"/>
        <v>0</v>
      </c>
      <c r="E113" s="3">
        <f t="shared" si="323"/>
        <v>93</v>
      </c>
      <c r="F113" s="10">
        <f t="shared" ref="F113:AJ113" ca="1" si="402">(G$12/$F$8*F422-F216*$F$7)*$C113</f>
        <v>0</v>
      </c>
      <c r="G113" s="10">
        <f t="shared" ca="1" si="402"/>
        <v>0</v>
      </c>
      <c r="H113" s="10">
        <f t="shared" ca="1" si="402"/>
        <v>0</v>
      </c>
      <c r="I113" s="10">
        <f t="shared" ca="1" si="402"/>
        <v>0</v>
      </c>
      <c r="J113" s="10">
        <f t="shared" ca="1" si="402"/>
        <v>0</v>
      </c>
      <c r="K113" s="10">
        <f t="shared" ca="1" si="402"/>
        <v>0</v>
      </c>
      <c r="L113" s="10">
        <f t="shared" ca="1" si="402"/>
        <v>0</v>
      </c>
      <c r="M113" s="10">
        <f t="shared" ca="1" si="402"/>
        <v>0</v>
      </c>
      <c r="N113" s="10">
        <f t="shared" ca="1" si="402"/>
        <v>0</v>
      </c>
      <c r="O113" s="10">
        <f t="shared" ca="1" si="402"/>
        <v>0</v>
      </c>
      <c r="P113" s="10">
        <f t="shared" ca="1" si="402"/>
        <v>0</v>
      </c>
      <c r="Q113" s="10">
        <f t="shared" ca="1" si="402"/>
        <v>0</v>
      </c>
      <c r="R113" s="10">
        <f t="shared" ca="1" si="402"/>
        <v>0</v>
      </c>
      <c r="S113" s="10">
        <f t="shared" ca="1" si="402"/>
        <v>0</v>
      </c>
      <c r="T113" s="10">
        <f t="shared" ca="1" si="402"/>
        <v>0</v>
      </c>
      <c r="U113" s="10">
        <f t="shared" ca="1" si="402"/>
        <v>0</v>
      </c>
      <c r="V113" s="10">
        <f t="shared" ca="1" si="402"/>
        <v>0</v>
      </c>
      <c r="W113" s="10">
        <f t="shared" ca="1" si="402"/>
        <v>0</v>
      </c>
      <c r="X113" s="10">
        <f t="shared" ca="1" si="402"/>
        <v>0</v>
      </c>
      <c r="Y113" s="10">
        <f t="shared" ca="1" si="402"/>
        <v>0</v>
      </c>
      <c r="Z113" s="10">
        <f t="shared" ca="1" si="402"/>
        <v>0</v>
      </c>
      <c r="AA113" s="10">
        <f t="shared" ca="1" si="402"/>
        <v>0</v>
      </c>
      <c r="AB113" s="10">
        <f t="shared" ca="1" si="402"/>
        <v>0</v>
      </c>
      <c r="AC113" s="10">
        <f t="shared" ca="1" si="402"/>
        <v>0</v>
      </c>
      <c r="AD113" s="10">
        <f t="shared" ca="1" si="402"/>
        <v>0</v>
      </c>
      <c r="AE113" s="10">
        <f t="shared" ca="1" si="402"/>
        <v>0</v>
      </c>
      <c r="AF113" s="10">
        <f t="shared" ca="1" si="402"/>
        <v>0</v>
      </c>
      <c r="AG113" s="10">
        <f t="shared" ca="1" si="402"/>
        <v>0</v>
      </c>
      <c r="AH113" s="10">
        <f t="shared" ca="1" si="402"/>
        <v>0</v>
      </c>
      <c r="AI113" s="10">
        <f t="shared" ca="1" si="402"/>
        <v>0</v>
      </c>
      <c r="AJ113" s="10">
        <f t="shared" ca="1" si="402"/>
        <v>0</v>
      </c>
      <c r="AK113" s="10">
        <f t="shared" ref="AK113:CV113" ca="1" si="403">(AL$12/$F$8*AK422-AK216*$F$7)*$C113</f>
        <v>0</v>
      </c>
      <c r="AL113" s="10">
        <f t="shared" ca="1" si="403"/>
        <v>0</v>
      </c>
      <c r="AM113" s="10">
        <f t="shared" ca="1" si="403"/>
        <v>0</v>
      </c>
      <c r="AN113" s="10">
        <f t="shared" ca="1" si="403"/>
        <v>0</v>
      </c>
      <c r="AO113" s="10">
        <f t="shared" ca="1" si="403"/>
        <v>0</v>
      </c>
      <c r="AP113" s="10">
        <f t="shared" ca="1" si="403"/>
        <v>0</v>
      </c>
      <c r="AQ113" s="10">
        <f t="shared" ca="1" si="403"/>
        <v>0</v>
      </c>
      <c r="AR113" s="10">
        <f t="shared" ca="1" si="403"/>
        <v>0</v>
      </c>
      <c r="AS113" s="10">
        <f t="shared" ca="1" si="403"/>
        <v>0</v>
      </c>
      <c r="AT113" s="10">
        <f t="shared" ca="1" si="403"/>
        <v>0</v>
      </c>
      <c r="AU113" s="10">
        <f t="shared" ca="1" si="403"/>
        <v>0</v>
      </c>
      <c r="AV113" s="10">
        <f t="shared" ca="1" si="403"/>
        <v>0</v>
      </c>
      <c r="AW113" s="10">
        <f t="shared" ca="1" si="403"/>
        <v>0</v>
      </c>
      <c r="AX113" s="10">
        <f t="shared" ca="1" si="403"/>
        <v>0</v>
      </c>
      <c r="AY113" s="10">
        <f t="shared" ca="1" si="403"/>
        <v>0</v>
      </c>
      <c r="AZ113" s="10">
        <f t="shared" ca="1" si="403"/>
        <v>0</v>
      </c>
      <c r="BA113" s="10">
        <f t="shared" ca="1" si="403"/>
        <v>0</v>
      </c>
      <c r="BB113" s="10">
        <f t="shared" ca="1" si="403"/>
        <v>0</v>
      </c>
      <c r="BC113" s="10">
        <f t="shared" ca="1" si="403"/>
        <v>0</v>
      </c>
      <c r="BD113" s="10">
        <f t="shared" ca="1" si="403"/>
        <v>0</v>
      </c>
      <c r="BE113" s="10">
        <f t="shared" ca="1" si="403"/>
        <v>0</v>
      </c>
      <c r="BF113" s="10">
        <f t="shared" ca="1" si="403"/>
        <v>0</v>
      </c>
      <c r="BG113" s="10">
        <f t="shared" ca="1" si="403"/>
        <v>0</v>
      </c>
      <c r="BH113" s="10">
        <f t="shared" ca="1" si="403"/>
        <v>0</v>
      </c>
      <c r="BI113" s="10">
        <f t="shared" ca="1" si="403"/>
        <v>0</v>
      </c>
      <c r="BJ113" s="10">
        <f t="shared" ca="1" si="403"/>
        <v>0</v>
      </c>
      <c r="BK113" s="10">
        <f t="shared" ca="1" si="403"/>
        <v>0</v>
      </c>
      <c r="BL113" s="10">
        <f t="shared" ca="1" si="403"/>
        <v>0</v>
      </c>
      <c r="BM113" s="10">
        <f t="shared" ca="1" si="403"/>
        <v>0</v>
      </c>
      <c r="BN113" s="10">
        <f t="shared" ca="1" si="403"/>
        <v>0</v>
      </c>
      <c r="BO113" s="10">
        <f t="shared" ca="1" si="403"/>
        <v>0</v>
      </c>
      <c r="BP113" s="10">
        <f t="shared" ca="1" si="403"/>
        <v>0</v>
      </c>
      <c r="BQ113" s="10">
        <f t="shared" ca="1" si="403"/>
        <v>0</v>
      </c>
      <c r="BR113" s="10">
        <f t="shared" ca="1" si="403"/>
        <v>0</v>
      </c>
      <c r="BS113" s="10">
        <f t="shared" ca="1" si="403"/>
        <v>0</v>
      </c>
      <c r="BT113" s="10">
        <f t="shared" ca="1" si="403"/>
        <v>0</v>
      </c>
      <c r="BU113" s="10">
        <f t="shared" ca="1" si="403"/>
        <v>0</v>
      </c>
      <c r="BV113" s="10">
        <f t="shared" ca="1" si="403"/>
        <v>0</v>
      </c>
      <c r="BW113" s="10">
        <f t="shared" ca="1" si="403"/>
        <v>0</v>
      </c>
      <c r="BX113" s="10">
        <f t="shared" ca="1" si="403"/>
        <v>0</v>
      </c>
      <c r="BY113" s="10">
        <f t="shared" ca="1" si="403"/>
        <v>0</v>
      </c>
      <c r="BZ113" s="10">
        <f t="shared" ca="1" si="403"/>
        <v>0</v>
      </c>
      <c r="CA113" s="10">
        <f t="shared" ca="1" si="403"/>
        <v>0</v>
      </c>
      <c r="CB113" s="10">
        <f t="shared" ca="1" si="403"/>
        <v>0</v>
      </c>
      <c r="CC113" s="10">
        <f t="shared" ca="1" si="403"/>
        <v>0</v>
      </c>
      <c r="CD113" s="10">
        <f t="shared" ca="1" si="403"/>
        <v>0</v>
      </c>
      <c r="CE113" s="10">
        <f t="shared" ca="1" si="403"/>
        <v>0</v>
      </c>
      <c r="CF113" s="10">
        <f t="shared" ca="1" si="403"/>
        <v>0</v>
      </c>
      <c r="CG113" s="10">
        <f t="shared" ca="1" si="403"/>
        <v>0</v>
      </c>
      <c r="CH113" s="10">
        <f t="shared" ca="1" si="403"/>
        <v>0</v>
      </c>
      <c r="CI113" s="10">
        <f t="shared" ca="1" si="403"/>
        <v>0</v>
      </c>
      <c r="CJ113" s="10">
        <f t="shared" ca="1" si="403"/>
        <v>0</v>
      </c>
      <c r="CK113" s="10">
        <f t="shared" ca="1" si="403"/>
        <v>0</v>
      </c>
      <c r="CL113" s="10">
        <f t="shared" ca="1" si="403"/>
        <v>0</v>
      </c>
      <c r="CM113" s="10">
        <f t="shared" ca="1" si="403"/>
        <v>0</v>
      </c>
      <c r="CN113" s="10">
        <f t="shared" ca="1" si="403"/>
        <v>0</v>
      </c>
      <c r="CO113" s="10">
        <f t="shared" ca="1" si="403"/>
        <v>0</v>
      </c>
      <c r="CP113" s="10">
        <f t="shared" ca="1" si="403"/>
        <v>0</v>
      </c>
      <c r="CQ113" s="10">
        <f t="shared" ca="1" si="403"/>
        <v>0</v>
      </c>
      <c r="CR113" s="10">
        <f t="shared" ca="1" si="403"/>
        <v>0</v>
      </c>
      <c r="CS113" s="10">
        <f t="shared" ca="1" si="403"/>
        <v>0</v>
      </c>
      <c r="CT113" s="10">
        <f t="shared" ca="1" si="403"/>
        <v>0</v>
      </c>
      <c r="CU113" s="10">
        <f t="shared" ca="1" si="403"/>
        <v>0</v>
      </c>
      <c r="CV113" s="10">
        <f t="shared" ca="1" si="403"/>
        <v>0</v>
      </c>
      <c r="CW113" s="10">
        <f t="shared" ref="CW113:DA113" ca="1" si="404">(CX$12/$F$8*CW422-CW216*$F$7)*$C113</f>
        <v>0</v>
      </c>
      <c r="CX113" s="10">
        <f t="shared" ca="1" si="404"/>
        <v>0</v>
      </c>
      <c r="CY113" s="10">
        <f t="shared" ca="1" si="404"/>
        <v>0</v>
      </c>
      <c r="CZ113" s="10">
        <f t="shared" ca="1" si="404"/>
        <v>0</v>
      </c>
      <c r="DA113" s="10">
        <f t="shared" ca="1" si="404"/>
        <v>0</v>
      </c>
    </row>
    <row r="114" spans="3:105">
      <c r="C114" s="16">
        <f t="shared" ca="1" si="319"/>
        <v>0</v>
      </c>
      <c r="D114" s="58">
        <f t="shared" ca="1" si="315"/>
        <v>0</v>
      </c>
      <c r="E114" s="3">
        <f t="shared" si="323"/>
        <v>94</v>
      </c>
      <c r="F114" s="10">
        <f t="shared" ref="F114:AJ114" ca="1" si="405">(G$12/$F$8*F423-F217*$F$7)*$C114</f>
        <v>0</v>
      </c>
      <c r="G114" s="10">
        <f t="shared" ca="1" si="405"/>
        <v>0</v>
      </c>
      <c r="H114" s="10">
        <f t="shared" ca="1" si="405"/>
        <v>0</v>
      </c>
      <c r="I114" s="10">
        <f t="shared" ca="1" si="405"/>
        <v>0</v>
      </c>
      <c r="J114" s="10">
        <f t="shared" ca="1" si="405"/>
        <v>0</v>
      </c>
      <c r="K114" s="10">
        <f t="shared" ca="1" si="405"/>
        <v>0</v>
      </c>
      <c r="L114" s="10">
        <f t="shared" ca="1" si="405"/>
        <v>0</v>
      </c>
      <c r="M114" s="10">
        <f t="shared" ca="1" si="405"/>
        <v>0</v>
      </c>
      <c r="N114" s="10">
        <f t="shared" ca="1" si="405"/>
        <v>0</v>
      </c>
      <c r="O114" s="10">
        <f t="shared" ca="1" si="405"/>
        <v>0</v>
      </c>
      <c r="P114" s="10">
        <f t="shared" ca="1" si="405"/>
        <v>0</v>
      </c>
      <c r="Q114" s="10">
        <f t="shared" ca="1" si="405"/>
        <v>0</v>
      </c>
      <c r="R114" s="10">
        <f t="shared" ca="1" si="405"/>
        <v>0</v>
      </c>
      <c r="S114" s="10">
        <f t="shared" ca="1" si="405"/>
        <v>0</v>
      </c>
      <c r="T114" s="10">
        <f t="shared" ca="1" si="405"/>
        <v>0</v>
      </c>
      <c r="U114" s="10">
        <f t="shared" ca="1" si="405"/>
        <v>0</v>
      </c>
      <c r="V114" s="10">
        <f t="shared" ca="1" si="405"/>
        <v>0</v>
      </c>
      <c r="W114" s="10">
        <f t="shared" ca="1" si="405"/>
        <v>0</v>
      </c>
      <c r="X114" s="10">
        <f t="shared" ca="1" si="405"/>
        <v>0</v>
      </c>
      <c r="Y114" s="10">
        <f t="shared" ca="1" si="405"/>
        <v>0</v>
      </c>
      <c r="Z114" s="10">
        <f t="shared" ca="1" si="405"/>
        <v>0</v>
      </c>
      <c r="AA114" s="10">
        <f t="shared" ca="1" si="405"/>
        <v>0</v>
      </c>
      <c r="AB114" s="10">
        <f t="shared" ca="1" si="405"/>
        <v>0</v>
      </c>
      <c r="AC114" s="10">
        <f t="shared" ca="1" si="405"/>
        <v>0</v>
      </c>
      <c r="AD114" s="10">
        <f t="shared" ca="1" si="405"/>
        <v>0</v>
      </c>
      <c r="AE114" s="10">
        <f t="shared" ca="1" si="405"/>
        <v>0</v>
      </c>
      <c r="AF114" s="10">
        <f t="shared" ca="1" si="405"/>
        <v>0</v>
      </c>
      <c r="AG114" s="10">
        <f t="shared" ca="1" si="405"/>
        <v>0</v>
      </c>
      <c r="AH114" s="10">
        <f t="shared" ca="1" si="405"/>
        <v>0</v>
      </c>
      <c r="AI114" s="10">
        <f t="shared" ca="1" si="405"/>
        <v>0</v>
      </c>
      <c r="AJ114" s="10">
        <f t="shared" ca="1" si="405"/>
        <v>0</v>
      </c>
      <c r="AK114" s="10">
        <f t="shared" ref="AK114:CV114" ca="1" si="406">(AL$12/$F$8*AK423-AK217*$F$7)*$C114</f>
        <v>0</v>
      </c>
      <c r="AL114" s="10">
        <f t="shared" ca="1" si="406"/>
        <v>0</v>
      </c>
      <c r="AM114" s="10">
        <f t="shared" ca="1" si="406"/>
        <v>0</v>
      </c>
      <c r="AN114" s="10">
        <f t="shared" ca="1" si="406"/>
        <v>0</v>
      </c>
      <c r="AO114" s="10">
        <f t="shared" ca="1" si="406"/>
        <v>0</v>
      </c>
      <c r="AP114" s="10">
        <f t="shared" ca="1" si="406"/>
        <v>0</v>
      </c>
      <c r="AQ114" s="10">
        <f t="shared" ca="1" si="406"/>
        <v>0</v>
      </c>
      <c r="AR114" s="10">
        <f t="shared" ca="1" si="406"/>
        <v>0</v>
      </c>
      <c r="AS114" s="10">
        <f t="shared" ca="1" si="406"/>
        <v>0</v>
      </c>
      <c r="AT114" s="10">
        <f t="shared" ca="1" si="406"/>
        <v>0</v>
      </c>
      <c r="AU114" s="10">
        <f t="shared" ca="1" si="406"/>
        <v>0</v>
      </c>
      <c r="AV114" s="10">
        <f t="shared" ca="1" si="406"/>
        <v>0</v>
      </c>
      <c r="AW114" s="10">
        <f t="shared" ca="1" si="406"/>
        <v>0</v>
      </c>
      <c r="AX114" s="10">
        <f t="shared" ca="1" si="406"/>
        <v>0</v>
      </c>
      <c r="AY114" s="10">
        <f t="shared" ca="1" si="406"/>
        <v>0</v>
      </c>
      <c r="AZ114" s="10">
        <f t="shared" ca="1" si="406"/>
        <v>0</v>
      </c>
      <c r="BA114" s="10">
        <f t="shared" ca="1" si="406"/>
        <v>0</v>
      </c>
      <c r="BB114" s="10">
        <f t="shared" ca="1" si="406"/>
        <v>0</v>
      </c>
      <c r="BC114" s="10">
        <f t="shared" ca="1" si="406"/>
        <v>0</v>
      </c>
      <c r="BD114" s="10">
        <f t="shared" ca="1" si="406"/>
        <v>0</v>
      </c>
      <c r="BE114" s="10">
        <f t="shared" ca="1" si="406"/>
        <v>0</v>
      </c>
      <c r="BF114" s="10">
        <f t="shared" ca="1" si="406"/>
        <v>0</v>
      </c>
      <c r="BG114" s="10">
        <f t="shared" ca="1" si="406"/>
        <v>0</v>
      </c>
      <c r="BH114" s="10">
        <f t="shared" ca="1" si="406"/>
        <v>0</v>
      </c>
      <c r="BI114" s="10">
        <f t="shared" ca="1" si="406"/>
        <v>0</v>
      </c>
      <c r="BJ114" s="10">
        <f t="shared" ca="1" si="406"/>
        <v>0</v>
      </c>
      <c r="BK114" s="10">
        <f t="shared" ca="1" si="406"/>
        <v>0</v>
      </c>
      <c r="BL114" s="10">
        <f t="shared" ca="1" si="406"/>
        <v>0</v>
      </c>
      <c r="BM114" s="10">
        <f t="shared" ca="1" si="406"/>
        <v>0</v>
      </c>
      <c r="BN114" s="10">
        <f t="shared" ca="1" si="406"/>
        <v>0</v>
      </c>
      <c r="BO114" s="10">
        <f t="shared" ca="1" si="406"/>
        <v>0</v>
      </c>
      <c r="BP114" s="10">
        <f t="shared" ca="1" si="406"/>
        <v>0</v>
      </c>
      <c r="BQ114" s="10">
        <f t="shared" ca="1" si="406"/>
        <v>0</v>
      </c>
      <c r="BR114" s="10">
        <f t="shared" ca="1" si="406"/>
        <v>0</v>
      </c>
      <c r="BS114" s="10">
        <f t="shared" ca="1" si="406"/>
        <v>0</v>
      </c>
      <c r="BT114" s="10">
        <f t="shared" ca="1" si="406"/>
        <v>0</v>
      </c>
      <c r="BU114" s="10">
        <f t="shared" ca="1" si="406"/>
        <v>0</v>
      </c>
      <c r="BV114" s="10">
        <f t="shared" ca="1" si="406"/>
        <v>0</v>
      </c>
      <c r="BW114" s="10">
        <f t="shared" ca="1" si="406"/>
        <v>0</v>
      </c>
      <c r="BX114" s="10">
        <f t="shared" ca="1" si="406"/>
        <v>0</v>
      </c>
      <c r="BY114" s="10">
        <f t="shared" ca="1" si="406"/>
        <v>0</v>
      </c>
      <c r="BZ114" s="10">
        <f t="shared" ca="1" si="406"/>
        <v>0</v>
      </c>
      <c r="CA114" s="10">
        <f t="shared" ca="1" si="406"/>
        <v>0</v>
      </c>
      <c r="CB114" s="10">
        <f t="shared" ca="1" si="406"/>
        <v>0</v>
      </c>
      <c r="CC114" s="10">
        <f t="shared" ca="1" si="406"/>
        <v>0</v>
      </c>
      <c r="CD114" s="10">
        <f t="shared" ca="1" si="406"/>
        <v>0</v>
      </c>
      <c r="CE114" s="10">
        <f t="shared" ca="1" si="406"/>
        <v>0</v>
      </c>
      <c r="CF114" s="10">
        <f t="shared" ca="1" si="406"/>
        <v>0</v>
      </c>
      <c r="CG114" s="10">
        <f t="shared" ca="1" si="406"/>
        <v>0</v>
      </c>
      <c r="CH114" s="10">
        <f t="shared" ca="1" si="406"/>
        <v>0</v>
      </c>
      <c r="CI114" s="10">
        <f t="shared" ca="1" si="406"/>
        <v>0</v>
      </c>
      <c r="CJ114" s="10">
        <f t="shared" ca="1" si="406"/>
        <v>0</v>
      </c>
      <c r="CK114" s="10">
        <f t="shared" ca="1" si="406"/>
        <v>0</v>
      </c>
      <c r="CL114" s="10">
        <f t="shared" ca="1" si="406"/>
        <v>0</v>
      </c>
      <c r="CM114" s="10">
        <f t="shared" ca="1" si="406"/>
        <v>0</v>
      </c>
      <c r="CN114" s="10">
        <f t="shared" ca="1" si="406"/>
        <v>0</v>
      </c>
      <c r="CO114" s="10">
        <f t="shared" ca="1" si="406"/>
        <v>0</v>
      </c>
      <c r="CP114" s="10">
        <f t="shared" ca="1" si="406"/>
        <v>0</v>
      </c>
      <c r="CQ114" s="10">
        <f t="shared" ca="1" si="406"/>
        <v>0</v>
      </c>
      <c r="CR114" s="10">
        <f t="shared" ca="1" si="406"/>
        <v>0</v>
      </c>
      <c r="CS114" s="10">
        <f t="shared" ca="1" si="406"/>
        <v>0</v>
      </c>
      <c r="CT114" s="10">
        <f t="shared" ca="1" si="406"/>
        <v>0</v>
      </c>
      <c r="CU114" s="10">
        <f t="shared" ca="1" si="406"/>
        <v>0</v>
      </c>
      <c r="CV114" s="10">
        <f t="shared" ca="1" si="406"/>
        <v>0</v>
      </c>
      <c r="CW114" s="10">
        <f t="shared" ref="CW114:DA114" ca="1" si="407">(CX$12/$F$8*CW423-CW217*$F$7)*$C114</f>
        <v>0</v>
      </c>
      <c r="CX114" s="10">
        <f t="shared" ca="1" si="407"/>
        <v>0</v>
      </c>
      <c r="CY114" s="10">
        <f t="shared" ca="1" si="407"/>
        <v>0</v>
      </c>
      <c r="CZ114" s="10">
        <f t="shared" ca="1" si="407"/>
        <v>0</v>
      </c>
      <c r="DA114" s="10">
        <f t="shared" ca="1" si="407"/>
        <v>0</v>
      </c>
    </row>
    <row r="115" spans="3:105">
      <c r="C115" s="16">
        <f t="shared" ca="1" si="319"/>
        <v>0</v>
      </c>
      <c r="D115" s="58">
        <f t="shared" ca="1" si="315"/>
        <v>0</v>
      </c>
      <c r="E115" s="3">
        <f t="shared" si="323"/>
        <v>95</v>
      </c>
      <c r="F115" s="10">
        <f t="shared" ref="F115:AJ115" ca="1" si="408">(G$12/$F$8*F424-F218*$F$7)*$C115</f>
        <v>0</v>
      </c>
      <c r="G115" s="10">
        <f t="shared" ca="1" si="408"/>
        <v>0</v>
      </c>
      <c r="H115" s="10">
        <f t="shared" ca="1" si="408"/>
        <v>0</v>
      </c>
      <c r="I115" s="10">
        <f t="shared" ca="1" si="408"/>
        <v>0</v>
      </c>
      <c r="J115" s="10">
        <f t="shared" ca="1" si="408"/>
        <v>0</v>
      </c>
      <c r="K115" s="10">
        <f t="shared" ca="1" si="408"/>
        <v>0</v>
      </c>
      <c r="L115" s="10">
        <f t="shared" ca="1" si="408"/>
        <v>0</v>
      </c>
      <c r="M115" s="10">
        <f t="shared" ca="1" si="408"/>
        <v>0</v>
      </c>
      <c r="N115" s="10">
        <f t="shared" ca="1" si="408"/>
        <v>0</v>
      </c>
      <c r="O115" s="10">
        <f t="shared" ca="1" si="408"/>
        <v>0</v>
      </c>
      <c r="P115" s="10">
        <f t="shared" ca="1" si="408"/>
        <v>0</v>
      </c>
      <c r="Q115" s="10">
        <f t="shared" ca="1" si="408"/>
        <v>0</v>
      </c>
      <c r="R115" s="10">
        <f t="shared" ca="1" si="408"/>
        <v>0</v>
      </c>
      <c r="S115" s="10">
        <f t="shared" ca="1" si="408"/>
        <v>0</v>
      </c>
      <c r="T115" s="10">
        <f t="shared" ca="1" si="408"/>
        <v>0</v>
      </c>
      <c r="U115" s="10">
        <f t="shared" ca="1" si="408"/>
        <v>0</v>
      </c>
      <c r="V115" s="10">
        <f t="shared" ca="1" si="408"/>
        <v>0</v>
      </c>
      <c r="W115" s="10">
        <f t="shared" ca="1" si="408"/>
        <v>0</v>
      </c>
      <c r="X115" s="10">
        <f t="shared" ca="1" si="408"/>
        <v>0</v>
      </c>
      <c r="Y115" s="10">
        <f t="shared" ca="1" si="408"/>
        <v>0</v>
      </c>
      <c r="Z115" s="10">
        <f t="shared" ca="1" si="408"/>
        <v>0</v>
      </c>
      <c r="AA115" s="10">
        <f t="shared" ca="1" si="408"/>
        <v>0</v>
      </c>
      <c r="AB115" s="10">
        <f t="shared" ca="1" si="408"/>
        <v>0</v>
      </c>
      <c r="AC115" s="10">
        <f t="shared" ca="1" si="408"/>
        <v>0</v>
      </c>
      <c r="AD115" s="10">
        <f t="shared" ca="1" si="408"/>
        <v>0</v>
      </c>
      <c r="AE115" s="10">
        <f t="shared" ca="1" si="408"/>
        <v>0</v>
      </c>
      <c r="AF115" s="10">
        <f t="shared" ca="1" si="408"/>
        <v>0</v>
      </c>
      <c r="AG115" s="10">
        <f t="shared" ca="1" si="408"/>
        <v>0</v>
      </c>
      <c r="AH115" s="10">
        <f t="shared" ca="1" si="408"/>
        <v>0</v>
      </c>
      <c r="AI115" s="10">
        <f t="shared" ca="1" si="408"/>
        <v>0</v>
      </c>
      <c r="AJ115" s="10">
        <f t="shared" ca="1" si="408"/>
        <v>0</v>
      </c>
      <c r="AK115" s="10">
        <f t="shared" ref="AK115:CV115" ca="1" si="409">(AL$12/$F$8*AK424-AK218*$F$7)*$C115</f>
        <v>0</v>
      </c>
      <c r="AL115" s="10">
        <f t="shared" ca="1" si="409"/>
        <v>0</v>
      </c>
      <c r="AM115" s="10">
        <f t="shared" ca="1" si="409"/>
        <v>0</v>
      </c>
      <c r="AN115" s="10">
        <f t="shared" ca="1" si="409"/>
        <v>0</v>
      </c>
      <c r="AO115" s="10">
        <f t="shared" ca="1" si="409"/>
        <v>0</v>
      </c>
      <c r="AP115" s="10">
        <f t="shared" ca="1" si="409"/>
        <v>0</v>
      </c>
      <c r="AQ115" s="10">
        <f t="shared" ca="1" si="409"/>
        <v>0</v>
      </c>
      <c r="AR115" s="10">
        <f t="shared" ca="1" si="409"/>
        <v>0</v>
      </c>
      <c r="AS115" s="10">
        <f t="shared" ca="1" si="409"/>
        <v>0</v>
      </c>
      <c r="AT115" s="10">
        <f t="shared" ca="1" si="409"/>
        <v>0</v>
      </c>
      <c r="AU115" s="10">
        <f t="shared" ca="1" si="409"/>
        <v>0</v>
      </c>
      <c r="AV115" s="10">
        <f t="shared" ca="1" si="409"/>
        <v>0</v>
      </c>
      <c r="AW115" s="10">
        <f t="shared" ca="1" si="409"/>
        <v>0</v>
      </c>
      <c r="AX115" s="10">
        <f t="shared" ca="1" si="409"/>
        <v>0</v>
      </c>
      <c r="AY115" s="10">
        <f t="shared" ca="1" si="409"/>
        <v>0</v>
      </c>
      <c r="AZ115" s="10">
        <f t="shared" ca="1" si="409"/>
        <v>0</v>
      </c>
      <c r="BA115" s="10">
        <f t="shared" ca="1" si="409"/>
        <v>0</v>
      </c>
      <c r="BB115" s="10">
        <f t="shared" ca="1" si="409"/>
        <v>0</v>
      </c>
      <c r="BC115" s="10">
        <f t="shared" ca="1" si="409"/>
        <v>0</v>
      </c>
      <c r="BD115" s="10">
        <f t="shared" ca="1" si="409"/>
        <v>0</v>
      </c>
      <c r="BE115" s="10">
        <f t="shared" ca="1" si="409"/>
        <v>0</v>
      </c>
      <c r="BF115" s="10">
        <f t="shared" ca="1" si="409"/>
        <v>0</v>
      </c>
      <c r="BG115" s="10">
        <f t="shared" ca="1" si="409"/>
        <v>0</v>
      </c>
      <c r="BH115" s="10">
        <f t="shared" ca="1" si="409"/>
        <v>0</v>
      </c>
      <c r="BI115" s="10">
        <f t="shared" ca="1" si="409"/>
        <v>0</v>
      </c>
      <c r="BJ115" s="10">
        <f t="shared" ca="1" si="409"/>
        <v>0</v>
      </c>
      <c r="BK115" s="10">
        <f t="shared" ca="1" si="409"/>
        <v>0</v>
      </c>
      <c r="BL115" s="10">
        <f t="shared" ca="1" si="409"/>
        <v>0</v>
      </c>
      <c r="BM115" s="10">
        <f t="shared" ca="1" si="409"/>
        <v>0</v>
      </c>
      <c r="BN115" s="10">
        <f t="shared" ca="1" si="409"/>
        <v>0</v>
      </c>
      <c r="BO115" s="10">
        <f t="shared" ca="1" si="409"/>
        <v>0</v>
      </c>
      <c r="BP115" s="10">
        <f t="shared" ca="1" si="409"/>
        <v>0</v>
      </c>
      <c r="BQ115" s="10">
        <f t="shared" ca="1" si="409"/>
        <v>0</v>
      </c>
      <c r="BR115" s="10">
        <f t="shared" ca="1" si="409"/>
        <v>0</v>
      </c>
      <c r="BS115" s="10">
        <f t="shared" ca="1" si="409"/>
        <v>0</v>
      </c>
      <c r="BT115" s="10">
        <f t="shared" ca="1" si="409"/>
        <v>0</v>
      </c>
      <c r="BU115" s="10">
        <f t="shared" ca="1" si="409"/>
        <v>0</v>
      </c>
      <c r="BV115" s="10">
        <f t="shared" ca="1" si="409"/>
        <v>0</v>
      </c>
      <c r="BW115" s="10">
        <f t="shared" ca="1" si="409"/>
        <v>0</v>
      </c>
      <c r="BX115" s="10">
        <f t="shared" ca="1" si="409"/>
        <v>0</v>
      </c>
      <c r="BY115" s="10">
        <f t="shared" ca="1" si="409"/>
        <v>0</v>
      </c>
      <c r="BZ115" s="10">
        <f t="shared" ca="1" si="409"/>
        <v>0</v>
      </c>
      <c r="CA115" s="10">
        <f t="shared" ca="1" si="409"/>
        <v>0</v>
      </c>
      <c r="CB115" s="10">
        <f t="shared" ca="1" si="409"/>
        <v>0</v>
      </c>
      <c r="CC115" s="10">
        <f t="shared" ca="1" si="409"/>
        <v>0</v>
      </c>
      <c r="CD115" s="10">
        <f t="shared" ca="1" si="409"/>
        <v>0</v>
      </c>
      <c r="CE115" s="10">
        <f t="shared" ca="1" si="409"/>
        <v>0</v>
      </c>
      <c r="CF115" s="10">
        <f t="shared" ca="1" si="409"/>
        <v>0</v>
      </c>
      <c r="CG115" s="10">
        <f t="shared" ca="1" si="409"/>
        <v>0</v>
      </c>
      <c r="CH115" s="10">
        <f t="shared" ca="1" si="409"/>
        <v>0</v>
      </c>
      <c r="CI115" s="10">
        <f t="shared" ca="1" si="409"/>
        <v>0</v>
      </c>
      <c r="CJ115" s="10">
        <f t="shared" ca="1" si="409"/>
        <v>0</v>
      </c>
      <c r="CK115" s="10">
        <f t="shared" ca="1" si="409"/>
        <v>0</v>
      </c>
      <c r="CL115" s="10">
        <f t="shared" ca="1" si="409"/>
        <v>0</v>
      </c>
      <c r="CM115" s="10">
        <f t="shared" ca="1" si="409"/>
        <v>0</v>
      </c>
      <c r="CN115" s="10">
        <f t="shared" ca="1" si="409"/>
        <v>0</v>
      </c>
      <c r="CO115" s="10">
        <f t="shared" ca="1" si="409"/>
        <v>0</v>
      </c>
      <c r="CP115" s="10">
        <f t="shared" ca="1" si="409"/>
        <v>0</v>
      </c>
      <c r="CQ115" s="10">
        <f t="shared" ca="1" si="409"/>
        <v>0</v>
      </c>
      <c r="CR115" s="10">
        <f t="shared" ca="1" si="409"/>
        <v>0</v>
      </c>
      <c r="CS115" s="10">
        <f t="shared" ca="1" si="409"/>
        <v>0</v>
      </c>
      <c r="CT115" s="10">
        <f t="shared" ca="1" si="409"/>
        <v>0</v>
      </c>
      <c r="CU115" s="10">
        <f t="shared" ca="1" si="409"/>
        <v>0</v>
      </c>
      <c r="CV115" s="10">
        <f t="shared" ca="1" si="409"/>
        <v>0</v>
      </c>
      <c r="CW115" s="10">
        <f t="shared" ref="CW115:DA115" ca="1" si="410">(CX$12/$F$8*CW424-CW218*$F$7)*$C115</f>
        <v>0</v>
      </c>
      <c r="CX115" s="10">
        <f t="shared" ca="1" si="410"/>
        <v>0</v>
      </c>
      <c r="CY115" s="10">
        <f t="shared" ca="1" si="410"/>
        <v>0</v>
      </c>
      <c r="CZ115" s="10">
        <f t="shared" ca="1" si="410"/>
        <v>0</v>
      </c>
      <c r="DA115" s="10">
        <f t="shared" ca="1" si="410"/>
        <v>0</v>
      </c>
    </row>
    <row r="116" spans="3:105">
      <c r="C116" s="16">
        <f t="shared" ca="1" si="319"/>
        <v>0</v>
      </c>
      <c r="D116" s="58">
        <f t="shared" ca="1" si="315"/>
        <v>0</v>
      </c>
      <c r="E116" s="3">
        <f t="shared" si="323"/>
        <v>96</v>
      </c>
      <c r="F116" s="10">
        <f t="shared" ref="F116:AJ116" ca="1" si="411">(G$12/$F$8*F425-F219*$F$7)*$C116</f>
        <v>0</v>
      </c>
      <c r="G116" s="10">
        <f t="shared" ca="1" si="411"/>
        <v>0</v>
      </c>
      <c r="H116" s="10">
        <f t="shared" ca="1" si="411"/>
        <v>0</v>
      </c>
      <c r="I116" s="10">
        <f t="shared" ca="1" si="411"/>
        <v>0</v>
      </c>
      <c r="J116" s="10">
        <f t="shared" ca="1" si="411"/>
        <v>0</v>
      </c>
      <c r="K116" s="10">
        <f t="shared" ca="1" si="411"/>
        <v>0</v>
      </c>
      <c r="L116" s="10">
        <f t="shared" ca="1" si="411"/>
        <v>0</v>
      </c>
      <c r="M116" s="10">
        <f t="shared" ca="1" si="411"/>
        <v>0</v>
      </c>
      <c r="N116" s="10">
        <f t="shared" ca="1" si="411"/>
        <v>0</v>
      </c>
      <c r="O116" s="10">
        <f t="shared" ca="1" si="411"/>
        <v>0</v>
      </c>
      <c r="P116" s="10">
        <f t="shared" ca="1" si="411"/>
        <v>0</v>
      </c>
      <c r="Q116" s="10">
        <f t="shared" ca="1" si="411"/>
        <v>0</v>
      </c>
      <c r="R116" s="10">
        <f t="shared" ca="1" si="411"/>
        <v>0</v>
      </c>
      <c r="S116" s="10">
        <f t="shared" ca="1" si="411"/>
        <v>0</v>
      </c>
      <c r="T116" s="10">
        <f t="shared" ca="1" si="411"/>
        <v>0</v>
      </c>
      <c r="U116" s="10">
        <f t="shared" ca="1" si="411"/>
        <v>0</v>
      </c>
      <c r="V116" s="10">
        <f t="shared" ca="1" si="411"/>
        <v>0</v>
      </c>
      <c r="W116" s="10">
        <f t="shared" ca="1" si="411"/>
        <v>0</v>
      </c>
      <c r="X116" s="10">
        <f t="shared" ca="1" si="411"/>
        <v>0</v>
      </c>
      <c r="Y116" s="10">
        <f t="shared" ca="1" si="411"/>
        <v>0</v>
      </c>
      <c r="Z116" s="10">
        <f t="shared" ca="1" si="411"/>
        <v>0</v>
      </c>
      <c r="AA116" s="10">
        <f t="shared" ca="1" si="411"/>
        <v>0</v>
      </c>
      <c r="AB116" s="10">
        <f t="shared" ca="1" si="411"/>
        <v>0</v>
      </c>
      <c r="AC116" s="10">
        <f t="shared" ca="1" si="411"/>
        <v>0</v>
      </c>
      <c r="AD116" s="10">
        <f t="shared" ca="1" si="411"/>
        <v>0</v>
      </c>
      <c r="AE116" s="10">
        <f t="shared" ca="1" si="411"/>
        <v>0</v>
      </c>
      <c r="AF116" s="10">
        <f t="shared" ca="1" si="411"/>
        <v>0</v>
      </c>
      <c r="AG116" s="10">
        <f t="shared" ca="1" si="411"/>
        <v>0</v>
      </c>
      <c r="AH116" s="10">
        <f t="shared" ca="1" si="411"/>
        <v>0</v>
      </c>
      <c r="AI116" s="10">
        <f t="shared" ca="1" si="411"/>
        <v>0</v>
      </c>
      <c r="AJ116" s="10">
        <f t="shared" ca="1" si="411"/>
        <v>0</v>
      </c>
      <c r="AK116" s="10">
        <f t="shared" ref="AK116:CV116" ca="1" si="412">(AL$12/$F$8*AK425-AK219*$F$7)*$C116</f>
        <v>0</v>
      </c>
      <c r="AL116" s="10">
        <f t="shared" ca="1" si="412"/>
        <v>0</v>
      </c>
      <c r="AM116" s="10">
        <f t="shared" ca="1" si="412"/>
        <v>0</v>
      </c>
      <c r="AN116" s="10">
        <f t="shared" ca="1" si="412"/>
        <v>0</v>
      </c>
      <c r="AO116" s="10">
        <f t="shared" ca="1" si="412"/>
        <v>0</v>
      </c>
      <c r="AP116" s="10">
        <f t="shared" ca="1" si="412"/>
        <v>0</v>
      </c>
      <c r="AQ116" s="10">
        <f t="shared" ca="1" si="412"/>
        <v>0</v>
      </c>
      <c r="AR116" s="10">
        <f t="shared" ca="1" si="412"/>
        <v>0</v>
      </c>
      <c r="AS116" s="10">
        <f t="shared" ca="1" si="412"/>
        <v>0</v>
      </c>
      <c r="AT116" s="10">
        <f t="shared" ca="1" si="412"/>
        <v>0</v>
      </c>
      <c r="AU116" s="10">
        <f t="shared" ca="1" si="412"/>
        <v>0</v>
      </c>
      <c r="AV116" s="10">
        <f t="shared" ca="1" si="412"/>
        <v>0</v>
      </c>
      <c r="AW116" s="10">
        <f t="shared" ca="1" si="412"/>
        <v>0</v>
      </c>
      <c r="AX116" s="10">
        <f t="shared" ca="1" si="412"/>
        <v>0</v>
      </c>
      <c r="AY116" s="10">
        <f t="shared" ca="1" si="412"/>
        <v>0</v>
      </c>
      <c r="AZ116" s="10">
        <f t="shared" ca="1" si="412"/>
        <v>0</v>
      </c>
      <c r="BA116" s="10">
        <f t="shared" ca="1" si="412"/>
        <v>0</v>
      </c>
      <c r="BB116" s="10">
        <f t="shared" ca="1" si="412"/>
        <v>0</v>
      </c>
      <c r="BC116" s="10">
        <f t="shared" ca="1" si="412"/>
        <v>0</v>
      </c>
      <c r="BD116" s="10">
        <f t="shared" ca="1" si="412"/>
        <v>0</v>
      </c>
      <c r="BE116" s="10">
        <f t="shared" ca="1" si="412"/>
        <v>0</v>
      </c>
      <c r="BF116" s="10">
        <f t="shared" ca="1" si="412"/>
        <v>0</v>
      </c>
      <c r="BG116" s="10">
        <f t="shared" ca="1" si="412"/>
        <v>0</v>
      </c>
      <c r="BH116" s="10">
        <f t="shared" ca="1" si="412"/>
        <v>0</v>
      </c>
      <c r="BI116" s="10">
        <f t="shared" ca="1" si="412"/>
        <v>0</v>
      </c>
      <c r="BJ116" s="10">
        <f t="shared" ca="1" si="412"/>
        <v>0</v>
      </c>
      <c r="BK116" s="10">
        <f t="shared" ca="1" si="412"/>
        <v>0</v>
      </c>
      <c r="BL116" s="10">
        <f t="shared" ca="1" si="412"/>
        <v>0</v>
      </c>
      <c r="BM116" s="10">
        <f t="shared" ca="1" si="412"/>
        <v>0</v>
      </c>
      <c r="BN116" s="10">
        <f t="shared" ca="1" si="412"/>
        <v>0</v>
      </c>
      <c r="BO116" s="10">
        <f t="shared" ca="1" si="412"/>
        <v>0</v>
      </c>
      <c r="BP116" s="10">
        <f t="shared" ca="1" si="412"/>
        <v>0</v>
      </c>
      <c r="BQ116" s="10">
        <f t="shared" ca="1" si="412"/>
        <v>0</v>
      </c>
      <c r="BR116" s="10">
        <f t="shared" ca="1" si="412"/>
        <v>0</v>
      </c>
      <c r="BS116" s="10">
        <f t="shared" ca="1" si="412"/>
        <v>0</v>
      </c>
      <c r="BT116" s="10">
        <f t="shared" ca="1" si="412"/>
        <v>0</v>
      </c>
      <c r="BU116" s="10">
        <f t="shared" ca="1" si="412"/>
        <v>0</v>
      </c>
      <c r="BV116" s="10">
        <f t="shared" ca="1" si="412"/>
        <v>0</v>
      </c>
      <c r="BW116" s="10">
        <f t="shared" ca="1" si="412"/>
        <v>0</v>
      </c>
      <c r="BX116" s="10">
        <f t="shared" ca="1" si="412"/>
        <v>0</v>
      </c>
      <c r="BY116" s="10">
        <f t="shared" ca="1" si="412"/>
        <v>0</v>
      </c>
      <c r="BZ116" s="10">
        <f t="shared" ca="1" si="412"/>
        <v>0</v>
      </c>
      <c r="CA116" s="10">
        <f t="shared" ca="1" si="412"/>
        <v>0</v>
      </c>
      <c r="CB116" s="10">
        <f t="shared" ca="1" si="412"/>
        <v>0</v>
      </c>
      <c r="CC116" s="10">
        <f t="shared" ca="1" si="412"/>
        <v>0</v>
      </c>
      <c r="CD116" s="10">
        <f t="shared" ca="1" si="412"/>
        <v>0</v>
      </c>
      <c r="CE116" s="10">
        <f t="shared" ca="1" si="412"/>
        <v>0</v>
      </c>
      <c r="CF116" s="10">
        <f t="shared" ca="1" si="412"/>
        <v>0</v>
      </c>
      <c r="CG116" s="10">
        <f t="shared" ca="1" si="412"/>
        <v>0</v>
      </c>
      <c r="CH116" s="10">
        <f t="shared" ca="1" si="412"/>
        <v>0</v>
      </c>
      <c r="CI116" s="10">
        <f t="shared" ca="1" si="412"/>
        <v>0</v>
      </c>
      <c r="CJ116" s="10">
        <f t="shared" ca="1" si="412"/>
        <v>0</v>
      </c>
      <c r="CK116" s="10">
        <f t="shared" ca="1" si="412"/>
        <v>0</v>
      </c>
      <c r="CL116" s="10">
        <f t="shared" ca="1" si="412"/>
        <v>0</v>
      </c>
      <c r="CM116" s="10">
        <f t="shared" ca="1" si="412"/>
        <v>0</v>
      </c>
      <c r="CN116" s="10">
        <f t="shared" ca="1" si="412"/>
        <v>0</v>
      </c>
      <c r="CO116" s="10">
        <f t="shared" ca="1" si="412"/>
        <v>0</v>
      </c>
      <c r="CP116" s="10">
        <f t="shared" ca="1" si="412"/>
        <v>0</v>
      </c>
      <c r="CQ116" s="10">
        <f t="shared" ca="1" si="412"/>
        <v>0</v>
      </c>
      <c r="CR116" s="10">
        <f t="shared" ca="1" si="412"/>
        <v>0</v>
      </c>
      <c r="CS116" s="10">
        <f t="shared" ca="1" si="412"/>
        <v>0</v>
      </c>
      <c r="CT116" s="10">
        <f t="shared" ca="1" si="412"/>
        <v>0</v>
      </c>
      <c r="CU116" s="10">
        <f t="shared" ca="1" si="412"/>
        <v>0</v>
      </c>
      <c r="CV116" s="10">
        <f t="shared" ca="1" si="412"/>
        <v>0</v>
      </c>
      <c r="CW116" s="10">
        <f t="shared" ref="CW116:DA116" ca="1" si="413">(CX$12/$F$8*CW425-CW219*$F$7)*$C116</f>
        <v>0</v>
      </c>
      <c r="CX116" s="10">
        <f t="shared" ca="1" si="413"/>
        <v>0</v>
      </c>
      <c r="CY116" s="10">
        <f t="shared" ca="1" si="413"/>
        <v>0</v>
      </c>
      <c r="CZ116" s="10">
        <f t="shared" ca="1" si="413"/>
        <v>0</v>
      </c>
      <c r="DA116" s="10">
        <f t="shared" ca="1" si="413"/>
        <v>0</v>
      </c>
    </row>
    <row r="117" spans="3:105">
      <c r="C117" s="16">
        <f t="shared" ca="1" si="319"/>
        <v>0</v>
      </c>
      <c r="D117" s="58">
        <f t="shared" ref="D117:D120" ca="1" si="414">IF(E117&lt;$F$9+1-$F$8,OFFSET($E$12,0,MATCH(E117,$F$10:$DZ$10,0)),0)</f>
        <v>0</v>
      </c>
      <c r="E117" s="3">
        <f t="shared" si="323"/>
        <v>97</v>
      </c>
      <c r="F117" s="10">
        <f t="shared" ref="F117:AJ117" ca="1" si="415">(G$12/$F$8*F426-F220*$F$7)*$C117</f>
        <v>0</v>
      </c>
      <c r="G117" s="10">
        <f t="shared" ca="1" si="415"/>
        <v>0</v>
      </c>
      <c r="H117" s="10">
        <f t="shared" ca="1" si="415"/>
        <v>0</v>
      </c>
      <c r="I117" s="10">
        <f t="shared" ca="1" si="415"/>
        <v>0</v>
      </c>
      <c r="J117" s="10">
        <f t="shared" ca="1" si="415"/>
        <v>0</v>
      </c>
      <c r="K117" s="10">
        <f t="shared" ca="1" si="415"/>
        <v>0</v>
      </c>
      <c r="L117" s="10">
        <f t="shared" ca="1" si="415"/>
        <v>0</v>
      </c>
      <c r="M117" s="10">
        <f t="shared" ca="1" si="415"/>
        <v>0</v>
      </c>
      <c r="N117" s="10">
        <f t="shared" ca="1" si="415"/>
        <v>0</v>
      </c>
      <c r="O117" s="10">
        <f t="shared" ca="1" si="415"/>
        <v>0</v>
      </c>
      <c r="P117" s="10">
        <f t="shared" ca="1" si="415"/>
        <v>0</v>
      </c>
      <c r="Q117" s="10">
        <f t="shared" ca="1" si="415"/>
        <v>0</v>
      </c>
      <c r="R117" s="10">
        <f t="shared" ca="1" si="415"/>
        <v>0</v>
      </c>
      <c r="S117" s="10">
        <f t="shared" ca="1" si="415"/>
        <v>0</v>
      </c>
      <c r="T117" s="10">
        <f t="shared" ca="1" si="415"/>
        <v>0</v>
      </c>
      <c r="U117" s="10">
        <f t="shared" ca="1" si="415"/>
        <v>0</v>
      </c>
      <c r="V117" s="10">
        <f t="shared" ca="1" si="415"/>
        <v>0</v>
      </c>
      <c r="W117" s="10">
        <f t="shared" ca="1" si="415"/>
        <v>0</v>
      </c>
      <c r="X117" s="10">
        <f t="shared" ca="1" si="415"/>
        <v>0</v>
      </c>
      <c r="Y117" s="10">
        <f t="shared" ca="1" si="415"/>
        <v>0</v>
      </c>
      <c r="Z117" s="10">
        <f t="shared" ca="1" si="415"/>
        <v>0</v>
      </c>
      <c r="AA117" s="10">
        <f t="shared" ca="1" si="415"/>
        <v>0</v>
      </c>
      <c r="AB117" s="10">
        <f t="shared" ca="1" si="415"/>
        <v>0</v>
      </c>
      <c r="AC117" s="10">
        <f t="shared" ca="1" si="415"/>
        <v>0</v>
      </c>
      <c r="AD117" s="10">
        <f t="shared" ca="1" si="415"/>
        <v>0</v>
      </c>
      <c r="AE117" s="10">
        <f t="shared" ca="1" si="415"/>
        <v>0</v>
      </c>
      <c r="AF117" s="10">
        <f t="shared" ca="1" si="415"/>
        <v>0</v>
      </c>
      <c r="AG117" s="10">
        <f t="shared" ca="1" si="415"/>
        <v>0</v>
      </c>
      <c r="AH117" s="10">
        <f t="shared" ca="1" si="415"/>
        <v>0</v>
      </c>
      <c r="AI117" s="10">
        <f t="shared" ca="1" si="415"/>
        <v>0</v>
      </c>
      <c r="AJ117" s="10">
        <f t="shared" ca="1" si="415"/>
        <v>0</v>
      </c>
      <c r="AK117" s="10">
        <f t="shared" ref="AK117:CV117" ca="1" si="416">(AL$12/$F$8*AK426-AK220*$F$7)*$C117</f>
        <v>0</v>
      </c>
      <c r="AL117" s="10">
        <f t="shared" ca="1" si="416"/>
        <v>0</v>
      </c>
      <c r="AM117" s="10">
        <f t="shared" ca="1" si="416"/>
        <v>0</v>
      </c>
      <c r="AN117" s="10">
        <f t="shared" ca="1" si="416"/>
        <v>0</v>
      </c>
      <c r="AO117" s="10">
        <f t="shared" ca="1" si="416"/>
        <v>0</v>
      </c>
      <c r="AP117" s="10">
        <f t="shared" ca="1" si="416"/>
        <v>0</v>
      </c>
      <c r="AQ117" s="10">
        <f t="shared" ca="1" si="416"/>
        <v>0</v>
      </c>
      <c r="AR117" s="10">
        <f t="shared" ca="1" si="416"/>
        <v>0</v>
      </c>
      <c r="AS117" s="10">
        <f t="shared" ca="1" si="416"/>
        <v>0</v>
      </c>
      <c r="AT117" s="10">
        <f t="shared" ca="1" si="416"/>
        <v>0</v>
      </c>
      <c r="AU117" s="10">
        <f t="shared" ca="1" si="416"/>
        <v>0</v>
      </c>
      <c r="AV117" s="10">
        <f t="shared" ca="1" si="416"/>
        <v>0</v>
      </c>
      <c r="AW117" s="10">
        <f t="shared" ca="1" si="416"/>
        <v>0</v>
      </c>
      <c r="AX117" s="10">
        <f t="shared" ca="1" si="416"/>
        <v>0</v>
      </c>
      <c r="AY117" s="10">
        <f t="shared" ca="1" si="416"/>
        <v>0</v>
      </c>
      <c r="AZ117" s="10">
        <f t="shared" ca="1" si="416"/>
        <v>0</v>
      </c>
      <c r="BA117" s="10">
        <f t="shared" ca="1" si="416"/>
        <v>0</v>
      </c>
      <c r="BB117" s="10">
        <f t="shared" ca="1" si="416"/>
        <v>0</v>
      </c>
      <c r="BC117" s="10">
        <f t="shared" ca="1" si="416"/>
        <v>0</v>
      </c>
      <c r="BD117" s="10">
        <f t="shared" ca="1" si="416"/>
        <v>0</v>
      </c>
      <c r="BE117" s="10">
        <f t="shared" ca="1" si="416"/>
        <v>0</v>
      </c>
      <c r="BF117" s="10">
        <f t="shared" ca="1" si="416"/>
        <v>0</v>
      </c>
      <c r="BG117" s="10">
        <f t="shared" ca="1" si="416"/>
        <v>0</v>
      </c>
      <c r="BH117" s="10">
        <f t="shared" ca="1" si="416"/>
        <v>0</v>
      </c>
      <c r="BI117" s="10">
        <f t="shared" ca="1" si="416"/>
        <v>0</v>
      </c>
      <c r="BJ117" s="10">
        <f t="shared" ca="1" si="416"/>
        <v>0</v>
      </c>
      <c r="BK117" s="10">
        <f t="shared" ca="1" si="416"/>
        <v>0</v>
      </c>
      <c r="BL117" s="10">
        <f t="shared" ca="1" si="416"/>
        <v>0</v>
      </c>
      <c r="BM117" s="10">
        <f t="shared" ca="1" si="416"/>
        <v>0</v>
      </c>
      <c r="BN117" s="10">
        <f t="shared" ca="1" si="416"/>
        <v>0</v>
      </c>
      <c r="BO117" s="10">
        <f t="shared" ca="1" si="416"/>
        <v>0</v>
      </c>
      <c r="BP117" s="10">
        <f t="shared" ca="1" si="416"/>
        <v>0</v>
      </c>
      <c r="BQ117" s="10">
        <f t="shared" ca="1" si="416"/>
        <v>0</v>
      </c>
      <c r="BR117" s="10">
        <f t="shared" ca="1" si="416"/>
        <v>0</v>
      </c>
      <c r="BS117" s="10">
        <f t="shared" ca="1" si="416"/>
        <v>0</v>
      </c>
      <c r="BT117" s="10">
        <f t="shared" ca="1" si="416"/>
        <v>0</v>
      </c>
      <c r="BU117" s="10">
        <f t="shared" ca="1" si="416"/>
        <v>0</v>
      </c>
      <c r="BV117" s="10">
        <f t="shared" ca="1" si="416"/>
        <v>0</v>
      </c>
      <c r="BW117" s="10">
        <f t="shared" ca="1" si="416"/>
        <v>0</v>
      </c>
      <c r="BX117" s="10">
        <f t="shared" ca="1" si="416"/>
        <v>0</v>
      </c>
      <c r="BY117" s="10">
        <f t="shared" ca="1" si="416"/>
        <v>0</v>
      </c>
      <c r="BZ117" s="10">
        <f t="shared" ca="1" si="416"/>
        <v>0</v>
      </c>
      <c r="CA117" s="10">
        <f t="shared" ca="1" si="416"/>
        <v>0</v>
      </c>
      <c r="CB117" s="10">
        <f t="shared" ca="1" si="416"/>
        <v>0</v>
      </c>
      <c r="CC117" s="10">
        <f t="shared" ca="1" si="416"/>
        <v>0</v>
      </c>
      <c r="CD117" s="10">
        <f t="shared" ca="1" si="416"/>
        <v>0</v>
      </c>
      <c r="CE117" s="10">
        <f t="shared" ca="1" si="416"/>
        <v>0</v>
      </c>
      <c r="CF117" s="10">
        <f t="shared" ca="1" si="416"/>
        <v>0</v>
      </c>
      <c r="CG117" s="10">
        <f t="shared" ca="1" si="416"/>
        <v>0</v>
      </c>
      <c r="CH117" s="10">
        <f t="shared" ca="1" si="416"/>
        <v>0</v>
      </c>
      <c r="CI117" s="10">
        <f t="shared" ca="1" si="416"/>
        <v>0</v>
      </c>
      <c r="CJ117" s="10">
        <f t="shared" ca="1" si="416"/>
        <v>0</v>
      </c>
      <c r="CK117" s="10">
        <f t="shared" ca="1" si="416"/>
        <v>0</v>
      </c>
      <c r="CL117" s="10">
        <f t="shared" ca="1" si="416"/>
        <v>0</v>
      </c>
      <c r="CM117" s="10">
        <f t="shared" ca="1" si="416"/>
        <v>0</v>
      </c>
      <c r="CN117" s="10">
        <f t="shared" ca="1" si="416"/>
        <v>0</v>
      </c>
      <c r="CO117" s="10">
        <f t="shared" ca="1" si="416"/>
        <v>0</v>
      </c>
      <c r="CP117" s="10">
        <f t="shared" ca="1" si="416"/>
        <v>0</v>
      </c>
      <c r="CQ117" s="10">
        <f t="shared" ca="1" si="416"/>
        <v>0</v>
      </c>
      <c r="CR117" s="10">
        <f t="shared" ca="1" si="416"/>
        <v>0</v>
      </c>
      <c r="CS117" s="10">
        <f t="shared" ca="1" si="416"/>
        <v>0</v>
      </c>
      <c r="CT117" s="10">
        <f t="shared" ca="1" si="416"/>
        <v>0</v>
      </c>
      <c r="CU117" s="10">
        <f t="shared" ca="1" si="416"/>
        <v>0</v>
      </c>
      <c r="CV117" s="10">
        <f t="shared" ca="1" si="416"/>
        <v>0</v>
      </c>
      <c r="CW117" s="10">
        <f t="shared" ref="CW117:DA117" ca="1" si="417">(CX$12/$F$8*CW426-CW220*$F$7)*$C117</f>
        <v>0</v>
      </c>
      <c r="CX117" s="10">
        <f t="shared" ca="1" si="417"/>
        <v>0</v>
      </c>
      <c r="CY117" s="10">
        <f t="shared" ca="1" si="417"/>
        <v>0</v>
      </c>
      <c r="CZ117" s="10">
        <f t="shared" ca="1" si="417"/>
        <v>0</v>
      </c>
      <c r="DA117" s="10">
        <f t="shared" ca="1" si="417"/>
        <v>0</v>
      </c>
    </row>
    <row r="118" spans="3:105">
      <c r="C118" s="16">
        <f t="shared" ca="1" si="319"/>
        <v>0</v>
      </c>
      <c r="D118" s="58">
        <f t="shared" ca="1" si="414"/>
        <v>0</v>
      </c>
      <c r="E118" s="3">
        <f t="shared" si="323"/>
        <v>98</v>
      </c>
      <c r="F118" s="10">
        <f t="shared" ref="F118:AJ118" ca="1" si="418">(G$12/$F$8*F427-F221*$F$7)*$C118</f>
        <v>0</v>
      </c>
      <c r="G118" s="10">
        <f t="shared" ca="1" si="418"/>
        <v>0</v>
      </c>
      <c r="H118" s="10">
        <f t="shared" ca="1" si="418"/>
        <v>0</v>
      </c>
      <c r="I118" s="10">
        <f t="shared" ca="1" si="418"/>
        <v>0</v>
      </c>
      <c r="J118" s="10">
        <f t="shared" ca="1" si="418"/>
        <v>0</v>
      </c>
      <c r="K118" s="10">
        <f t="shared" ca="1" si="418"/>
        <v>0</v>
      </c>
      <c r="L118" s="10">
        <f t="shared" ca="1" si="418"/>
        <v>0</v>
      </c>
      <c r="M118" s="10">
        <f t="shared" ca="1" si="418"/>
        <v>0</v>
      </c>
      <c r="N118" s="10">
        <f t="shared" ca="1" si="418"/>
        <v>0</v>
      </c>
      <c r="O118" s="10">
        <f t="shared" ca="1" si="418"/>
        <v>0</v>
      </c>
      <c r="P118" s="10">
        <f t="shared" ca="1" si="418"/>
        <v>0</v>
      </c>
      <c r="Q118" s="10">
        <f t="shared" ca="1" si="418"/>
        <v>0</v>
      </c>
      <c r="R118" s="10">
        <f t="shared" ca="1" si="418"/>
        <v>0</v>
      </c>
      <c r="S118" s="10">
        <f t="shared" ca="1" si="418"/>
        <v>0</v>
      </c>
      <c r="T118" s="10">
        <f t="shared" ca="1" si="418"/>
        <v>0</v>
      </c>
      <c r="U118" s="10">
        <f t="shared" ca="1" si="418"/>
        <v>0</v>
      </c>
      <c r="V118" s="10">
        <f t="shared" ca="1" si="418"/>
        <v>0</v>
      </c>
      <c r="W118" s="10">
        <f t="shared" ca="1" si="418"/>
        <v>0</v>
      </c>
      <c r="X118" s="10">
        <f t="shared" ca="1" si="418"/>
        <v>0</v>
      </c>
      <c r="Y118" s="10">
        <f t="shared" ca="1" si="418"/>
        <v>0</v>
      </c>
      <c r="Z118" s="10">
        <f t="shared" ca="1" si="418"/>
        <v>0</v>
      </c>
      <c r="AA118" s="10">
        <f t="shared" ca="1" si="418"/>
        <v>0</v>
      </c>
      <c r="AB118" s="10">
        <f t="shared" ca="1" si="418"/>
        <v>0</v>
      </c>
      <c r="AC118" s="10">
        <f t="shared" ca="1" si="418"/>
        <v>0</v>
      </c>
      <c r="AD118" s="10">
        <f t="shared" ca="1" si="418"/>
        <v>0</v>
      </c>
      <c r="AE118" s="10">
        <f t="shared" ca="1" si="418"/>
        <v>0</v>
      </c>
      <c r="AF118" s="10">
        <f t="shared" ca="1" si="418"/>
        <v>0</v>
      </c>
      <c r="AG118" s="10">
        <f t="shared" ca="1" si="418"/>
        <v>0</v>
      </c>
      <c r="AH118" s="10">
        <f t="shared" ca="1" si="418"/>
        <v>0</v>
      </c>
      <c r="AI118" s="10">
        <f t="shared" ca="1" si="418"/>
        <v>0</v>
      </c>
      <c r="AJ118" s="10">
        <f t="shared" ca="1" si="418"/>
        <v>0</v>
      </c>
      <c r="AK118" s="10">
        <f t="shared" ref="AK118:CV118" ca="1" si="419">(AL$12/$F$8*AK427-AK221*$F$7)*$C118</f>
        <v>0</v>
      </c>
      <c r="AL118" s="10">
        <f t="shared" ca="1" si="419"/>
        <v>0</v>
      </c>
      <c r="AM118" s="10">
        <f t="shared" ca="1" si="419"/>
        <v>0</v>
      </c>
      <c r="AN118" s="10">
        <f t="shared" ca="1" si="419"/>
        <v>0</v>
      </c>
      <c r="AO118" s="10">
        <f t="shared" ca="1" si="419"/>
        <v>0</v>
      </c>
      <c r="AP118" s="10">
        <f t="shared" ca="1" si="419"/>
        <v>0</v>
      </c>
      <c r="AQ118" s="10">
        <f t="shared" ca="1" si="419"/>
        <v>0</v>
      </c>
      <c r="AR118" s="10">
        <f t="shared" ca="1" si="419"/>
        <v>0</v>
      </c>
      <c r="AS118" s="10">
        <f t="shared" ca="1" si="419"/>
        <v>0</v>
      </c>
      <c r="AT118" s="10">
        <f t="shared" ca="1" si="419"/>
        <v>0</v>
      </c>
      <c r="AU118" s="10">
        <f t="shared" ca="1" si="419"/>
        <v>0</v>
      </c>
      <c r="AV118" s="10">
        <f t="shared" ca="1" si="419"/>
        <v>0</v>
      </c>
      <c r="AW118" s="10">
        <f t="shared" ca="1" si="419"/>
        <v>0</v>
      </c>
      <c r="AX118" s="10">
        <f t="shared" ca="1" si="419"/>
        <v>0</v>
      </c>
      <c r="AY118" s="10">
        <f t="shared" ca="1" si="419"/>
        <v>0</v>
      </c>
      <c r="AZ118" s="10">
        <f t="shared" ca="1" si="419"/>
        <v>0</v>
      </c>
      <c r="BA118" s="10">
        <f t="shared" ca="1" si="419"/>
        <v>0</v>
      </c>
      <c r="BB118" s="10">
        <f t="shared" ca="1" si="419"/>
        <v>0</v>
      </c>
      <c r="BC118" s="10">
        <f t="shared" ca="1" si="419"/>
        <v>0</v>
      </c>
      <c r="BD118" s="10">
        <f t="shared" ca="1" si="419"/>
        <v>0</v>
      </c>
      <c r="BE118" s="10">
        <f t="shared" ca="1" si="419"/>
        <v>0</v>
      </c>
      <c r="BF118" s="10">
        <f t="shared" ca="1" si="419"/>
        <v>0</v>
      </c>
      <c r="BG118" s="10">
        <f t="shared" ca="1" si="419"/>
        <v>0</v>
      </c>
      <c r="BH118" s="10">
        <f t="shared" ca="1" si="419"/>
        <v>0</v>
      </c>
      <c r="BI118" s="10">
        <f t="shared" ca="1" si="419"/>
        <v>0</v>
      </c>
      <c r="BJ118" s="10">
        <f t="shared" ca="1" si="419"/>
        <v>0</v>
      </c>
      <c r="BK118" s="10">
        <f t="shared" ca="1" si="419"/>
        <v>0</v>
      </c>
      <c r="BL118" s="10">
        <f t="shared" ca="1" si="419"/>
        <v>0</v>
      </c>
      <c r="BM118" s="10">
        <f t="shared" ca="1" si="419"/>
        <v>0</v>
      </c>
      <c r="BN118" s="10">
        <f t="shared" ca="1" si="419"/>
        <v>0</v>
      </c>
      <c r="BO118" s="10">
        <f t="shared" ca="1" si="419"/>
        <v>0</v>
      </c>
      <c r="BP118" s="10">
        <f t="shared" ca="1" si="419"/>
        <v>0</v>
      </c>
      <c r="BQ118" s="10">
        <f t="shared" ca="1" si="419"/>
        <v>0</v>
      </c>
      <c r="BR118" s="10">
        <f t="shared" ca="1" si="419"/>
        <v>0</v>
      </c>
      <c r="BS118" s="10">
        <f t="shared" ca="1" si="419"/>
        <v>0</v>
      </c>
      <c r="BT118" s="10">
        <f t="shared" ca="1" si="419"/>
        <v>0</v>
      </c>
      <c r="BU118" s="10">
        <f t="shared" ca="1" si="419"/>
        <v>0</v>
      </c>
      <c r="BV118" s="10">
        <f t="shared" ca="1" si="419"/>
        <v>0</v>
      </c>
      <c r="BW118" s="10">
        <f t="shared" ca="1" si="419"/>
        <v>0</v>
      </c>
      <c r="BX118" s="10">
        <f t="shared" ca="1" si="419"/>
        <v>0</v>
      </c>
      <c r="BY118" s="10">
        <f t="shared" ca="1" si="419"/>
        <v>0</v>
      </c>
      <c r="BZ118" s="10">
        <f t="shared" ca="1" si="419"/>
        <v>0</v>
      </c>
      <c r="CA118" s="10">
        <f t="shared" ca="1" si="419"/>
        <v>0</v>
      </c>
      <c r="CB118" s="10">
        <f t="shared" ca="1" si="419"/>
        <v>0</v>
      </c>
      <c r="CC118" s="10">
        <f t="shared" ca="1" si="419"/>
        <v>0</v>
      </c>
      <c r="CD118" s="10">
        <f t="shared" ca="1" si="419"/>
        <v>0</v>
      </c>
      <c r="CE118" s="10">
        <f t="shared" ca="1" si="419"/>
        <v>0</v>
      </c>
      <c r="CF118" s="10">
        <f t="shared" ca="1" si="419"/>
        <v>0</v>
      </c>
      <c r="CG118" s="10">
        <f t="shared" ca="1" si="419"/>
        <v>0</v>
      </c>
      <c r="CH118" s="10">
        <f t="shared" ca="1" si="419"/>
        <v>0</v>
      </c>
      <c r="CI118" s="10">
        <f t="shared" ca="1" si="419"/>
        <v>0</v>
      </c>
      <c r="CJ118" s="10">
        <f t="shared" ca="1" si="419"/>
        <v>0</v>
      </c>
      <c r="CK118" s="10">
        <f t="shared" ca="1" si="419"/>
        <v>0</v>
      </c>
      <c r="CL118" s="10">
        <f t="shared" ca="1" si="419"/>
        <v>0</v>
      </c>
      <c r="CM118" s="10">
        <f t="shared" ca="1" si="419"/>
        <v>0</v>
      </c>
      <c r="CN118" s="10">
        <f t="shared" ca="1" si="419"/>
        <v>0</v>
      </c>
      <c r="CO118" s="10">
        <f t="shared" ca="1" si="419"/>
        <v>0</v>
      </c>
      <c r="CP118" s="10">
        <f t="shared" ca="1" si="419"/>
        <v>0</v>
      </c>
      <c r="CQ118" s="10">
        <f t="shared" ca="1" si="419"/>
        <v>0</v>
      </c>
      <c r="CR118" s="10">
        <f t="shared" ca="1" si="419"/>
        <v>0</v>
      </c>
      <c r="CS118" s="10">
        <f t="shared" ca="1" si="419"/>
        <v>0</v>
      </c>
      <c r="CT118" s="10">
        <f t="shared" ca="1" si="419"/>
        <v>0</v>
      </c>
      <c r="CU118" s="10">
        <f t="shared" ca="1" si="419"/>
        <v>0</v>
      </c>
      <c r="CV118" s="10">
        <f t="shared" ca="1" si="419"/>
        <v>0</v>
      </c>
      <c r="CW118" s="10">
        <f t="shared" ref="CW118:DA118" ca="1" si="420">(CX$12/$F$8*CW427-CW221*$F$7)*$C118</f>
        <v>0</v>
      </c>
      <c r="CX118" s="10">
        <f t="shared" ca="1" si="420"/>
        <v>0</v>
      </c>
      <c r="CY118" s="10">
        <f t="shared" ca="1" si="420"/>
        <v>0</v>
      </c>
      <c r="CZ118" s="10">
        <f t="shared" ca="1" si="420"/>
        <v>0</v>
      </c>
      <c r="DA118" s="10">
        <f t="shared" ca="1" si="420"/>
        <v>0</v>
      </c>
    </row>
    <row r="119" spans="3:105">
      <c r="C119" s="16">
        <f t="shared" ca="1" si="319"/>
        <v>0</v>
      </c>
      <c r="D119" s="58">
        <f t="shared" ca="1" si="414"/>
        <v>0</v>
      </c>
      <c r="E119" s="3">
        <f t="shared" si="323"/>
        <v>99</v>
      </c>
      <c r="F119" s="10">
        <f t="shared" ref="F119:AJ119" ca="1" si="421">(G$12/$F$8*F428-F222*$F$7)*$C119</f>
        <v>0</v>
      </c>
      <c r="G119" s="10">
        <f t="shared" ca="1" si="421"/>
        <v>0</v>
      </c>
      <c r="H119" s="10">
        <f t="shared" ca="1" si="421"/>
        <v>0</v>
      </c>
      <c r="I119" s="10">
        <f t="shared" ca="1" si="421"/>
        <v>0</v>
      </c>
      <c r="J119" s="10">
        <f t="shared" ca="1" si="421"/>
        <v>0</v>
      </c>
      <c r="K119" s="10">
        <f t="shared" ca="1" si="421"/>
        <v>0</v>
      </c>
      <c r="L119" s="10">
        <f t="shared" ca="1" si="421"/>
        <v>0</v>
      </c>
      <c r="M119" s="10">
        <f t="shared" ca="1" si="421"/>
        <v>0</v>
      </c>
      <c r="N119" s="10">
        <f t="shared" ca="1" si="421"/>
        <v>0</v>
      </c>
      <c r="O119" s="10">
        <f t="shared" ca="1" si="421"/>
        <v>0</v>
      </c>
      <c r="P119" s="10">
        <f t="shared" ca="1" si="421"/>
        <v>0</v>
      </c>
      <c r="Q119" s="10">
        <f t="shared" ca="1" si="421"/>
        <v>0</v>
      </c>
      <c r="R119" s="10">
        <f t="shared" ca="1" si="421"/>
        <v>0</v>
      </c>
      <c r="S119" s="10">
        <f t="shared" ca="1" si="421"/>
        <v>0</v>
      </c>
      <c r="T119" s="10">
        <f t="shared" ca="1" si="421"/>
        <v>0</v>
      </c>
      <c r="U119" s="10">
        <f t="shared" ca="1" si="421"/>
        <v>0</v>
      </c>
      <c r="V119" s="10">
        <f t="shared" ca="1" si="421"/>
        <v>0</v>
      </c>
      <c r="W119" s="10">
        <f t="shared" ca="1" si="421"/>
        <v>0</v>
      </c>
      <c r="X119" s="10">
        <f t="shared" ca="1" si="421"/>
        <v>0</v>
      </c>
      <c r="Y119" s="10">
        <f t="shared" ca="1" si="421"/>
        <v>0</v>
      </c>
      <c r="Z119" s="10">
        <f t="shared" ca="1" si="421"/>
        <v>0</v>
      </c>
      <c r="AA119" s="10">
        <f t="shared" ca="1" si="421"/>
        <v>0</v>
      </c>
      <c r="AB119" s="10">
        <f t="shared" ca="1" si="421"/>
        <v>0</v>
      </c>
      <c r="AC119" s="10">
        <f t="shared" ca="1" si="421"/>
        <v>0</v>
      </c>
      <c r="AD119" s="10">
        <f t="shared" ca="1" si="421"/>
        <v>0</v>
      </c>
      <c r="AE119" s="10">
        <f t="shared" ca="1" si="421"/>
        <v>0</v>
      </c>
      <c r="AF119" s="10">
        <f t="shared" ca="1" si="421"/>
        <v>0</v>
      </c>
      <c r="AG119" s="10">
        <f t="shared" ca="1" si="421"/>
        <v>0</v>
      </c>
      <c r="AH119" s="10">
        <f t="shared" ca="1" si="421"/>
        <v>0</v>
      </c>
      <c r="AI119" s="10">
        <f t="shared" ca="1" si="421"/>
        <v>0</v>
      </c>
      <c r="AJ119" s="10">
        <f t="shared" ca="1" si="421"/>
        <v>0</v>
      </c>
      <c r="AK119" s="10">
        <f t="shared" ref="AK119:CV119" ca="1" si="422">(AL$12/$F$8*AK428-AK222*$F$7)*$C119</f>
        <v>0</v>
      </c>
      <c r="AL119" s="10">
        <f t="shared" ca="1" si="422"/>
        <v>0</v>
      </c>
      <c r="AM119" s="10">
        <f t="shared" ca="1" si="422"/>
        <v>0</v>
      </c>
      <c r="AN119" s="10">
        <f t="shared" ca="1" si="422"/>
        <v>0</v>
      </c>
      <c r="AO119" s="10">
        <f t="shared" ca="1" si="422"/>
        <v>0</v>
      </c>
      <c r="AP119" s="10">
        <f t="shared" ca="1" si="422"/>
        <v>0</v>
      </c>
      <c r="AQ119" s="10">
        <f t="shared" ca="1" si="422"/>
        <v>0</v>
      </c>
      <c r="AR119" s="10">
        <f t="shared" ca="1" si="422"/>
        <v>0</v>
      </c>
      <c r="AS119" s="10">
        <f t="shared" ca="1" si="422"/>
        <v>0</v>
      </c>
      <c r="AT119" s="10">
        <f t="shared" ca="1" si="422"/>
        <v>0</v>
      </c>
      <c r="AU119" s="10">
        <f t="shared" ca="1" si="422"/>
        <v>0</v>
      </c>
      <c r="AV119" s="10">
        <f t="shared" ca="1" si="422"/>
        <v>0</v>
      </c>
      <c r="AW119" s="10">
        <f t="shared" ca="1" si="422"/>
        <v>0</v>
      </c>
      <c r="AX119" s="10">
        <f t="shared" ca="1" si="422"/>
        <v>0</v>
      </c>
      <c r="AY119" s="10">
        <f t="shared" ca="1" si="422"/>
        <v>0</v>
      </c>
      <c r="AZ119" s="10">
        <f t="shared" ca="1" si="422"/>
        <v>0</v>
      </c>
      <c r="BA119" s="10">
        <f t="shared" ca="1" si="422"/>
        <v>0</v>
      </c>
      <c r="BB119" s="10">
        <f t="shared" ca="1" si="422"/>
        <v>0</v>
      </c>
      <c r="BC119" s="10">
        <f t="shared" ca="1" si="422"/>
        <v>0</v>
      </c>
      <c r="BD119" s="10">
        <f t="shared" ca="1" si="422"/>
        <v>0</v>
      </c>
      <c r="BE119" s="10">
        <f t="shared" ca="1" si="422"/>
        <v>0</v>
      </c>
      <c r="BF119" s="10">
        <f t="shared" ca="1" si="422"/>
        <v>0</v>
      </c>
      <c r="BG119" s="10">
        <f t="shared" ca="1" si="422"/>
        <v>0</v>
      </c>
      <c r="BH119" s="10">
        <f t="shared" ca="1" si="422"/>
        <v>0</v>
      </c>
      <c r="BI119" s="10">
        <f t="shared" ca="1" si="422"/>
        <v>0</v>
      </c>
      <c r="BJ119" s="10">
        <f t="shared" ca="1" si="422"/>
        <v>0</v>
      </c>
      <c r="BK119" s="10">
        <f t="shared" ca="1" si="422"/>
        <v>0</v>
      </c>
      <c r="BL119" s="10">
        <f t="shared" ca="1" si="422"/>
        <v>0</v>
      </c>
      <c r="BM119" s="10">
        <f t="shared" ca="1" si="422"/>
        <v>0</v>
      </c>
      <c r="BN119" s="10">
        <f t="shared" ca="1" si="422"/>
        <v>0</v>
      </c>
      <c r="BO119" s="10">
        <f t="shared" ca="1" si="422"/>
        <v>0</v>
      </c>
      <c r="BP119" s="10">
        <f t="shared" ca="1" si="422"/>
        <v>0</v>
      </c>
      <c r="BQ119" s="10">
        <f t="shared" ca="1" si="422"/>
        <v>0</v>
      </c>
      <c r="BR119" s="10">
        <f t="shared" ca="1" si="422"/>
        <v>0</v>
      </c>
      <c r="BS119" s="10">
        <f t="shared" ca="1" si="422"/>
        <v>0</v>
      </c>
      <c r="BT119" s="10">
        <f t="shared" ca="1" si="422"/>
        <v>0</v>
      </c>
      <c r="BU119" s="10">
        <f t="shared" ca="1" si="422"/>
        <v>0</v>
      </c>
      <c r="BV119" s="10">
        <f t="shared" ca="1" si="422"/>
        <v>0</v>
      </c>
      <c r="BW119" s="10">
        <f t="shared" ca="1" si="422"/>
        <v>0</v>
      </c>
      <c r="BX119" s="10">
        <f t="shared" ca="1" si="422"/>
        <v>0</v>
      </c>
      <c r="BY119" s="10">
        <f t="shared" ca="1" si="422"/>
        <v>0</v>
      </c>
      <c r="BZ119" s="10">
        <f t="shared" ca="1" si="422"/>
        <v>0</v>
      </c>
      <c r="CA119" s="10">
        <f t="shared" ca="1" si="422"/>
        <v>0</v>
      </c>
      <c r="CB119" s="10">
        <f t="shared" ca="1" si="422"/>
        <v>0</v>
      </c>
      <c r="CC119" s="10">
        <f t="shared" ca="1" si="422"/>
        <v>0</v>
      </c>
      <c r="CD119" s="10">
        <f t="shared" ca="1" si="422"/>
        <v>0</v>
      </c>
      <c r="CE119" s="10">
        <f t="shared" ca="1" si="422"/>
        <v>0</v>
      </c>
      <c r="CF119" s="10">
        <f t="shared" ca="1" si="422"/>
        <v>0</v>
      </c>
      <c r="CG119" s="10">
        <f t="shared" ca="1" si="422"/>
        <v>0</v>
      </c>
      <c r="CH119" s="10">
        <f t="shared" ca="1" si="422"/>
        <v>0</v>
      </c>
      <c r="CI119" s="10">
        <f t="shared" ca="1" si="422"/>
        <v>0</v>
      </c>
      <c r="CJ119" s="10">
        <f t="shared" ca="1" si="422"/>
        <v>0</v>
      </c>
      <c r="CK119" s="10">
        <f t="shared" ca="1" si="422"/>
        <v>0</v>
      </c>
      <c r="CL119" s="10">
        <f t="shared" ca="1" si="422"/>
        <v>0</v>
      </c>
      <c r="CM119" s="10">
        <f t="shared" ca="1" si="422"/>
        <v>0</v>
      </c>
      <c r="CN119" s="10">
        <f t="shared" ca="1" si="422"/>
        <v>0</v>
      </c>
      <c r="CO119" s="10">
        <f t="shared" ca="1" si="422"/>
        <v>0</v>
      </c>
      <c r="CP119" s="10">
        <f t="shared" ca="1" si="422"/>
        <v>0</v>
      </c>
      <c r="CQ119" s="10">
        <f t="shared" ca="1" si="422"/>
        <v>0</v>
      </c>
      <c r="CR119" s="10">
        <f t="shared" ca="1" si="422"/>
        <v>0</v>
      </c>
      <c r="CS119" s="10">
        <f t="shared" ca="1" si="422"/>
        <v>0</v>
      </c>
      <c r="CT119" s="10">
        <f t="shared" ca="1" si="422"/>
        <v>0</v>
      </c>
      <c r="CU119" s="10">
        <f t="shared" ca="1" si="422"/>
        <v>0</v>
      </c>
      <c r="CV119" s="10">
        <f t="shared" ca="1" si="422"/>
        <v>0</v>
      </c>
      <c r="CW119" s="10">
        <f t="shared" ref="CW119:DA119" ca="1" si="423">(CX$12/$F$8*CW428-CW222*$F$7)*$C119</f>
        <v>0</v>
      </c>
      <c r="CX119" s="10">
        <f t="shared" ca="1" si="423"/>
        <v>0</v>
      </c>
      <c r="CY119" s="10">
        <f t="shared" ca="1" si="423"/>
        <v>0</v>
      </c>
      <c r="CZ119" s="10">
        <f t="shared" ca="1" si="423"/>
        <v>0</v>
      </c>
      <c r="DA119" s="10">
        <f t="shared" ca="1" si="423"/>
        <v>0</v>
      </c>
    </row>
    <row r="120" spans="3:105">
      <c r="C120" s="16">
        <f t="shared" ca="1" si="319"/>
        <v>0</v>
      </c>
      <c r="D120" s="58">
        <f t="shared" ca="1" si="414"/>
        <v>0</v>
      </c>
      <c r="E120" s="3">
        <f t="shared" si="323"/>
        <v>100</v>
      </c>
      <c r="F120" s="10">
        <f t="shared" ref="F120:AJ120" ca="1" si="424">(G$12/$F$8*F429-F223*$F$7)*$C120</f>
        <v>0</v>
      </c>
      <c r="G120" s="10">
        <f t="shared" ca="1" si="424"/>
        <v>0</v>
      </c>
      <c r="H120" s="10">
        <f t="shared" ca="1" si="424"/>
        <v>0</v>
      </c>
      <c r="I120" s="10">
        <f t="shared" ca="1" si="424"/>
        <v>0</v>
      </c>
      <c r="J120" s="10">
        <f t="shared" ca="1" si="424"/>
        <v>0</v>
      </c>
      <c r="K120" s="10">
        <f t="shared" ca="1" si="424"/>
        <v>0</v>
      </c>
      <c r="L120" s="10">
        <f t="shared" ca="1" si="424"/>
        <v>0</v>
      </c>
      <c r="M120" s="10">
        <f t="shared" ca="1" si="424"/>
        <v>0</v>
      </c>
      <c r="N120" s="10">
        <f t="shared" ca="1" si="424"/>
        <v>0</v>
      </c>
      <c r="O120" s="10">
        <f t="shared" ca="1" si="424"/>
        <v>0</v>
      </c>
      <c r="P120" s="10">
        <f t="shared" ca="1" si="424"/>
        <v>0</v>
      </c>
      <c r="Q120" s="10">
        <f t="shared" ca="1" si="424"/>
        <v>0</v>
      </c>
      <c r="R120" s="10">
        <f t="shared" ca="1" si="424"/>
        <v>0</v>
      </c>
      <c r="S120" s="10">
        <f t="shared" ca="1" si="424"/>
        <v>0</v>
      </c>
      <c r="T120" s="10">
        <f t="shared" ca="1" si="424"/>
        <v>0</v>
      </c>
      <c r="U120" s="10">
        <f t="shared" ca="1" si="424"/>
        <v>0</v>
      </c>
      <c r="V120" s="10">
        <f t="shared" ca="1" si="424"/>
        <v>0</v>
      </c>
      <c r="W120" s="10">
        <f t="shared" ca="1" si="424"/>
        <v>0</v>
      </c>
      <c r="X120" s="10">
        <f t="shared" ca="1" si="424"/>
        <v>0</v>
      </c>
      <c r="Y120" s="10">
        <f t="shared" ca="1" si="424"/>
        <v>0</v>
      </c>
      <c r="Z120" s="10">
        <f t="shared" ca="1" si="424"/>
        <v>0</v>
      </c>
      <c r="AA120" s="10">
        <f t="shared" ca="1" si="424"/>
        <v>0</v>
      </c>
      <c r="AB120" s="10">
        <f t="shared" ca="1" si="424"/>
        <v>0</v>
      </c>
      <c r="AC120" s="10">
        <f t="shared" ca="1" si="424"/>
        <v>0</v>
      </c>
      <c r="AD120" s="10">
        <f t="shared" ca="1" si="424"/>
        <v>0</v>
      </c>
      <c r="AE120" s="10">
        <f t="shared" ca="1" si="424"/>
        <v>0</v>
      </c>
      <c r="AF120" s="10">
        <f t="shared" ca="1" si="424"/>
        <v>0</v>
      </c>
      <c r="AG120" s="10">
        <f t="shared" ca="1" si="424"/>
        <v>0</v>
      </c>
      <c r="AH120" s="10">
        <f t="shared" ca="1" si="424"/>
        <v>0</v>
      </c>
      <c r="AI120" s="10">
        <f t="shared" ca="1" si="424"/>
        <v>0</v>
      </c>
      <c r="AJ120" s="10">
        <f t="shared" ca="1" si="424"/>
        <v>0</v>
      </c>
      <c r="AK120" s="10">
        <f t="shared" ref="AK120:CV120" ca="1" si="425">(AL$12/$F$8*AK429-AK223*$F$7)*$C120</f>
        <v>0</v>
      </c>
      <c r="AL120" s="10">
        <f t="shared" ca="1" si="425"/>
        <v>0</v>
      </c>
      <c r="AM120" s="10">
        <f t="shared" ca="1" si="425"/>
        <v>0</v>
      </c>
      <c r="AN120" s="10">
        <f t="shared" ca="1" si="425"/>
        <v>0</v>
      </c>
      <c r="AO120" s="10">
        <f t="shared" ca="1" si="425"/>
        <v>0</v>
      </c>
      <c r="AP120" s="10">
        <f t="shared" ca="1" si="425"/>
        <v>0</v>
      </c>
      <c r="AQ120" s="10">
        <f t="shared" ca="1" si="425"/>
        <v>0</v>
      </c>
      <c r="AR120" s="10">
        <f t="shared" ca="1" si="425"/>
        <v>0</v>
      </c>
      <c r="AS120" s="10">
        <f t="shared" ca="1" si="425"/>
        <v>0</v>
      </c>
      <c r="AT120" s="10">
        <f t="shared" ca="1" si="425"/>
        <v>0</v>
      </c>
      <c r="AU120" s="10">
        <f t="shared" ca="1" si="425"/>
        <v>0</v>
      </c>
      <c r="AV120" s="10">
        <f t="shared" ca="1" si="425"/>
        <v>0</v>
      </c>
      <c r="AW120" s="10">
        <f t="shared" ca="1" si="425"/>
        <v>0</v>
      </c>
      <c r="AX120" s="10">
        <f t="shared" ca="1" si="425"/>
        <v>0</v>
      </c>
      <c r="AY120" s="10">
        <f t="shared" ca="1" si="425"/>
        <v>0</v>
      </c>
      <c r="AZ120" s="10">
        <f t="shared" ca="1" si="425"/>
        <v>0</v>
      </c>
      <c r="BA120" s="10">
        <f t="shared" ca="1" si="425"/>
        <v>0</v>
      </c>
      <c r="BB120" s="10">
        <f t="shared" ca="1" si="425"/>
        <v>0</v>
      </c>
      <c r="BC120" s="10">
        <f t="shared" ca="1" si="425"/>
        <v>0</v>
      </c>
      <c r="BD120" s="10">
        <f t="shared" ca="1" si="425"/>
        <v>0</v>
      </c>
      <c r="BE120" s="10">
        <f t="shared" ca="1" si="425"/>
        <v>0</v>
      </c>
      <c r="BF120" s="10">
        <f t="shared" ca="1" si="425"/>
        <v>0</v>
      </c>
      <c r="BG120" s="10">
        <f t="shared" ca="1" si="425"/>
        <v>0</v>
      </c>
      <c r="BH120" s="10">
        <f t="shared" ca="1" si="425"/>
        <v>0</v>
      </c>
      <c r="BI120" s="10">
        <f t="shared" ca="1" si="425"/>
        <v>0</v>
      </c>
      <c r="BJ120" s="10">
        <f t="shared" ca="1" si="425"/>
        <v>0</v>
      </c>
      <c r="BK120" s="10">
        <f t="shared" ca="1" si="425"/>
        <v>0</v>
      </c>
      <c r="BL120" s="10">
        <f t="shared" ca="1" si="425"/>
        <v>0</v>
      </c>
      <c r="BM120" s="10">
        <f t="shared" ca="1" si="425"/>
        <v>0</v>
      </c>
      <c r="BN120" s="10">
        <f t="shared" ca="1" si="425"/>
        <v>0</v>
      </c>
      <c r="BO120" s="10">
        <f t="shared" ca="1" si="425"/>
        <v>0</v>
      </c>
      <c r="BP120" s="10">
        <f t="shared" ca="1" si="425"/>
        <v>0</v>
      </c>
      <c r="BQ120" s="10">
        <f t="shared" ca="1" si="425"/>
        <v>0</v>
      </c>
      <c r="BR120" s="10">
        <f t="shared" ca="1" si="425"/>
        <v>0</v>
      </c>
      <c r="BS120" s="10">
        <f t="shared" ca="1" si="425"/>
        <v>0</v>
      </c>
      <c r="BT120" s="10">
        <f t="shared" ca="1" si="425"/>
        <v>0</v>
      </c>
      <c r="BU120" s="10">
        <f t="shared" ca="1" si="425"/>
        <v>0</v>
      </c>
      <c r="BV120" s="10">
        <f t="shared" ca="1" si="425"/>
        <v>0</v>
      </c>
      <c r="BW120" s="10">
        <f t="shared" ca="1" si="425"/>
        <v>0</v>
      </c>
      <c r="BX120" s="10">
        <f t="shared" ca="1" si="425"/>
        <v>0</v>
      </c>
      <c r="BY120" s="10">
        <f t="shared" ca="1" si="425"/>
        <v>0</v>
      </c>
      <c r="BZ120" s="10">
        <f t="shared" ca="1" si="425"/>
        <v>0</v>
      </c>
      <c r="CA120" s="10">
        <f t="shared" ca="1" si="425"/>
        <v>0</v>
      </c>
      <c r="CB120" s="10">
        <f t="shared" ca="1" si="425"/>
        <v>0</v>
      </c>
      <c r="CC120" s="10">
        <f t="shared" ca="1" si="425"/>
        <v>0</v>
      </c>
      <c r="CD120" s="10">
        <f t="shared" ca="1" si="425"/>
        <v>0</v>
      </c>
      <c r="CE120" s="10">
        <f t="shared" ca="1" si="425"/>
        <v>0</v>
      </c>
      <c r="CF120" s="10">
        <f t="shared" ca="1" si="425"/>
        <v>0</v>
      </c>
      <c r="CG120" s="10">
        <f t="shared" ca="1" si="425"/>
        <v>0</v>
      </c>
      <c r="CH120" s="10">
        <f t="shared" ca="1" si="425"/>
        <v>0</v>
      </c>
      <c r="CI120" s="10">
        <f t="shared" ca="1" si="425"/>
        <v>0</v>
      </c>
      <c r="CJ120" s="10">
        <f t="shared" ca="1" si="425"/>
        <v>0</v>
      </c>
      <c r="CK120" s="10">
        <f t="shared" ca="1" si="425"/>
        <v>0</v>
      </c>
      <c r="CL120" s="10">
        <f t="shared" ca="1" si="425"/>
        <v>0</v>
      </c>
      <c r="CM120" s="10">
        <f t="shared" ca="1" si="425"/>
        <v>0</v>
      </c>
      <c r="CN120" s="10">
        <f t="shared" ca="1" si="425"/>
        <v>0</v>
      </c>
      <c r="CO120" s="10">
        <f t="shared" ca="1" si="425"/>
        <v>0</v>
      </c>
      <c r="CP120" s="10">
        <f t="shared" ca="1" si="425"/>
        <v>0</v>
      </c>
      <c r="CQ120" s="10">
        <f t="shared" ca="1" si="425"/>
        <v>0</v>
      </c>
      <c r="CR120" s="10">
        <f t="shared" ca="1" si="425"/>
        <v>0</v>
      </c>
      <c r="CS120" s="10">
        <f t="shared" ca="1" si="425"/>
        <v>0</v>
      </c>
      <c r="CT120" s="10">
        <f t="shared" ca="1" si="425"/>
        <v>0</v>
      </c>
      <c r="CU120" s="10">
        <f t="shared" ca="1" si="425"/>
        <v>0</v>
      </c>
      <c r="CV120" s="10">
        <f t="shared" ca="1" si="425"/>
        <v>0</v>
      </c>
      <c r="CW120" s="10">
        <f t="shared" ref="CW120:DA120" ca="1" si="426">(CX$12/$F$8*CW429-CW223*$F$7)*$C120</f>
        <v>0</v>
      </c>
      <c r="CX120" s="10">
        <f t="shared" ca="1" si="426"/>
        <v>0</v>
      </c>
      <c r="CY120" s="10">
        <f t="shared" ca="1" si="426"/>
        <v>0</v>
      </c>
      <c r="CZ120" s="10">
        <f t="shared" ca="1" si="426"/>
        <v>0</v>
      </c>
      <c r="DA120" s="10">
        <f t="shared" ca="1" si="426"/>
        <v>0</v>
      </c>
    </row>
    <row r="121" spans="3:105">
      <c r="D121" s="12"/>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row>
    <row r="122" spans="3:105">
      <c r="D122" s="13" t="s">
        <v>15</v>
      </c>
    </row>
    <row r="123" spans="3:105">
      <c r="D123" s="3" t="s">
        <v>8</v>
      </c>
      <c r="F123" s="6"/>
    </row>
    <row r="124" spans="3:105">
      <c r="C124" s="16">
        <f ca="1">IF(D124&gt;0,1,0)</f>
        <v>1</v>
      </c>
      <c r="D124" s="58">
        <f ca="1">D21</f>
        <v>100</v>
      </c>
      <c r="E124" s="3">
        <v>1</v>
      </c>
      <c r="F124" s="9">
        <f ca="1">(F$12*F227/$F$8)*$C124</f>
        <v>100</v>
      </c>
      <c r="G124" s="9">
        <f t="shared" ref="G124:AY124" ca="1" si="427">(G$12*G227/$F$8)*$C124</f>
        <v>99.566666666666663</v>
      </c>
      <c r="H124" s="9">
        <f t="shared" ca="1" si="427"/>
        <v>99.017333333333312</v>
      </c>
      <c r="I124" s="9">
        <f t="shared" ca="1" si="427"/>
        <v>98.345430000000007</v>
      </c>
      <c r="J124" s="9">
        <f t="shared" ca="1" si="427"/>
        <v>97.544096866666678</v>
      </c>
      <c r="K124" s="9">
        <f t="shared" ca="1" si="427"/>
        <v>96.606172858333338</v>
      </c>
      <c r="L124" s="9">
        <f t="shared" ca="1" si="427"/>
        <v>95.524183722320018</v>
      </c>
      <c r="M124" s="9">
        <f t="shared" ca="1" si="427"/>
        <v>94.290329682573386</v>
      </c>
      <c r="N124" s="9">
        <f t="shared" ca="1" si="427"/>
        <v>92.896472635091868</v>
      </c>
      <c r="O124" s="9">
        <f t="shared" ca="1" si="427"/>
        <v>91.334122868047146</v>
      </c>
      <c r="P124" s="9">
        <f t="shared" ca="1" si="427"/>
        <v>89.594425289608139</v>
      </c>
      <c r="Q124" s="9">
        <f t="shared" ca="1" si="427"/>
        <v>87.668145145881581</v>
      </c>
      <c r="R124" s="9">
        <f t="shared" ca="1" si="427"/>
        <v>85.545653210770752</v>
      </c>
      <c r="S124" s="9">
        <f t="shared" ca="1" si="427"/>
        <v>83.21691042892202</v>
      </c>
      <c r="T124" s="9">
        <f t="shared" ca="1" si="427"/>
        <v>80.671451992272623</v>
      </c>
      <c r="U124" s="9">
        <f t="shared" ca="1" si="427"/>
        <v>77.89837083003826</v>
      </c>
      <c r="V124" s="9">
        <f t="shared" ca="1" si="427"/>
        <v>74.886300491276799</v>
      </c>
      <c r="W124" s="9">
        <f t="shared" ca="1" si="427"/>
        <v>71.623397398442592</v>
      </c>
      <c r="X124" s="9">
        <f t="shared" ca="1" si="427"/>
        <v>68.097322449596192</v>
      </c>
      <c r="Y124" s="9">
        <f t="shared" ca="1" si="427"/>
        <v>64.29522194616041</v>
      </c>
      <c r="Z124" s="9">
        <f t="shared" ca="1" si="427"/>
        <v>60.203707822313838</v>
      </c>
      <c r="AA124" s="9">
        <f t="shared" ca="1" si="427"/>
        <v>55.808837151284933</v>
      </c>
      <c r="AB124" s="9">
        <f t="shared" ca="1" si="427"/>
        <v>51.096090902954202</v>
      </c>
      <c r="AC124" s="9">
        <f t="shared" ca="1" si="427"/>
        <v>46.050351926287476</v>
      </c>
      <c r="AD124" s="9">
        <f t="shared" ca="1" si="427"/>
        <v>40.655882129208088</v>
      </c>
      <c r="AE124" s="9">
        <f t="shared" ca="1" si="427"/>
        <v>34.896298827570277</v>
      </c>
      <c r="AF124" s="9">
        <f t="shared" ca="1" si="427"/>
        <v>28.754550233917907</v>
      </c>
      <c r="AG124" s="9">
        <f t="shared" ca="1" si="427"/>
        <v>22.212890055701585</v>
      </c>
      <c r="AH124" s="9">
        <f t="shared" ca="1" si="427"/>
        <v>15.252851171581757</v>
      </c>
      <c r="AI124" s="9">
        <f t="shared" ca="1" si="427"/>
        <v>7.8552183533646041</v>
      </c>
      <c r="AJ124" s="9">
        <f t="shared" ca="1" si="427"/>
        <v>0</v>
      </c>
      <c r="AK124" s="9">
        <f t="shared" ca="1" si="427"/>
        <v>0</v>
      </c>
      <c r="AL124" s="9">
        <f t="shared" ca="1" si="427"/>
        <v>0</v>
      </c>
      <c r="AM124" s="9">
        <f t="shared" ca="1" si="427"/>
        <v>0</v>
      </c>
      <c r="AN124" s="9">
        <f t="shared" ca="1" si="427"/>
        <v>0</v>
      </c>
      <c r="AO124" s="9">
        <f t="shared" ca="1" si="427"/>
        <v>0</v>
      </c>
      <c r="AP124" s="9">
        <f t="shared" ca="1" si="427"/>
        <v>0</v>
      </c>
      <c r="AQ124" s="9">
        <f t="shared" ca="1" si="427"/>
        <v>0</v>
      </c>
      <c r="AR124" s="9">
        <f t="shared" ca="1" si="427"/>
        <v>0</v>
      </c>
      <c r="AS124" s="9">
        <f t="shared" ca="1" si="427"/>
        <v>0</v>
      </c>
      <c r="AT124" s="9">
        <f t="shared" ca="1" si="427"/>
        <v>0</v>
      </c>
      <c r="AU124" s="9">
        <f t="shared" ca="1" si="427"/>
        <v>0</v>
      </c>
      <c r="AV124" s="9">
        <f t="shared" ca="1" si="427"/>
        <v>0</v>
      </c>
      <c r="AW124" s="9">
        <f t="shared" ca="1" si="427"/>
        <v>0</v>
      </c>
      <c r="AX124" s="9">
        <f t="shared" ca="1" si="427"/>
        <v>0</v>
      </c>
      <c r="AY124" s="9">
        <f t="shared" ca="1" si="427"/>
        <v>0</v>
      </c>
      <c r="AZ124" s="9">
        <f t="shared" ref="AZ124:DA124" ca="1" si="428">(AZ$12*AZ227/$F$8)*$C124</f>
        <v>0</v>
      </c>
      <c r="BA124" s="9">
        <f t="shared" ca="1" si="428"/>
        <v>0</v>
      </c>
      <c r="BB124" s="9">
        <f t="shared" ca="1" si="428"/>
        <v>0</v>
      </c>
      <c r="BC124" s="9">
        <f t="shared" ca="1" si="428"/>
        <v>0</v>
      </c>
      <c r="BD124" s="9">
        <f t="shared" ca="1" si="428"/>
        <v>0</v>
      </c>
      <c r="BE124" s="9">
        <f t="shared" ca="1" si="428"/>
        <v>0</v>
      </c>
      <c r="BF124" s="9">
        <f t="shared" ca="1" si="428"/>
        <v>0</v>
      </c>
      <c r="BG124" s="9">
        <f t="shared" ca="1" si="428"/>
        <v>0</v>
      </c>
      <c r="BH124" s="9">
        <f t="shared" ca="1" si="428"/>
        <v>0</v>
      </c>
      <c r="BI124" s="9">
        <f t="shared" ca="1" si="428"/>
        <v>0</v>
      </c>
      <c r="BJ124" s="9">
        <f t="shared" ca="1" si="428"/>
        <v>0</v>
      </c>
      <c r="BK124" s="9">
        <f t="shared" ca="1" si="428"/>
        <v>0</v>
      </c>
      <c r="BL124" s="9">
        <f t="shared" ca="1" si="428"/>
        <v>0</v>
      </c>
      <c r="BM124" s="9">
        <f t="shared" ca="1" si="428"/>
        <v>0</v>
      </c>
      <c r="BN124" s="9">
        <f t="shared" ca="1" si="428"/>
        <v>0</v>
      </c>
      <c r="BO124" s="9">
        <f t="shared" ca="1" si="428"/>
        <v>0</v>
      </c>
      <c r="BP124" s="9">
        <f t="shared" ca="1" si="428"/>
        <v>0</v>
      </c>
      <c r="BQ124" s="9">
        <f t="shared" ca="1" si="428"/>
        <v>0</v>
      </c>
      <c r="BR124" s="9">
        <f t="shared" ca="1" si="428"/>
        <v>0</v>
      </c>
      <c r="BS124" s="9">
        <f t="shared" ca="1" si="428"/>
        <v>0</v>
      </c>
      <c r="BT124" s="9">
        <f t="shared" ca="1" si="428"/>
        <v>0</v>
      </c>
      <c r="BU124" s="9">
        <f t="shared" ca="1" si="428"/>
        <v>0</v>
      </c>
      <c r="BV124" s="9">
        <f t="shared" ca="1" si="428"/>
        <v>0</v>
      </c>
      <c r="BW124" s="9">
        <f t="shared" ca="1" si="428"/>
        <v>0</v>
      </c>
      <c r="BX124" s="9">
        <f t="shared" ca="1" si="428"/>
        <v>0</v>
      </c>
      <c r="BY124" s="9">
        <f t="shared" ca="1" si="428"/>
        <v>0</v>
      </c>
      <c r="BZ124" s="9">
        <f t="shared" ca="1" si="428"/>
        <v>0</v>
      </c>
      <c r="CA124" s="9">
        <f t="shared" ca="1" si="428"/>
        <v>0</v>
      </c>
      <c r="CB124" s="9">
        <f t="shared" ca="1" si="428"/>
        <v>0</v>
      </c>
      <c r="CC124" s="9">
        <f t="shared" ca="1" si="428"/>
        <v>0</v>
      </c>
      <c r="CD124" s="9">
        <f t="shared" ca="1" si="428"/>
        <v>0</v>
      </c>
      <c r="CE124" s="9">
        <f t="shared" ca="1" si="428"/>
        <v>0</v>
      </c>
      <c r="CF124" s="9">
        <f t="shared" ca="1" si="428"/>
        <v>0</v>
      </c>
      <c r="CG124" s="9">
        <f t="shared" ca="1" si="428"/>
        <v>0</v>
      </c>
      <c r="CH124" s="9">
        <f t="shared" ca="1" si="428"/>
        <v>0</v>
      </c>
      <c r="CI124" s="9">
        <f t="shared" ca="1" si="428"/>
        <v>0</v>
      </c>
      <c r="CJ124" s="9">
        <f t="shared" ca="1" si="428"/>
        <v>0</v>
      </c>
      <c r="CK124" s="9">
        <f t="shared" ca="1" si="428"/>
        <v>0</v>
      </c>
      <c r="CL124" s="9">
        <f t="shared" ca="1" si="428"/>
        <v>0</v>
      </c>
      <c r="CM124" s="9">
        <f t="shared" ca="1" si="428"/>
        <v>0</v>
      </c>
      <c r="CN124" s="9">
        <f t="shared" ca="1" si="428"/>
        <v>0</v>
      </c>
      <c r="CO124" s="9">
        <f t="shared" ca="1" si="428"/>
        <v>0</v>
      </c>
      <c r="CP124" s="9">
        <f t="shared" ca="1" si="428"/>
        <v>0</v>
      </c>
      <c r="CQ124" s="9">
        <f t="shared" ca="1" si="428"/>
        <v>0</v>
      </c>
      <c r="CR124" s="9">
        <f t="shared" ca="1" si="428"/>
        <v>0</v>
      </c>
      <c r="CS124" s="9">
        <f t="shared" ca="1" si="428"/>
        <v>0</v>
      </c>
      <c r="CT124" s="9">
        <f t="shared" ca="1" si="428"/>
        <v>0</v>
      </c>
      <c r="CU124" s="9">
        <f t="shared" ca="1" si="428"/>
        <v>0</v>
      </c>
      <c r="CV124" s="9">
        <f t="shared" ca="1" si="428"/>
        <v>0</v>
      </c>
      <c r="CW124" s="9">
        <f t="shared" ca="1" si="428"/>
        <v>0</v>
      </c>
      <c r="CX124" s="9">
        <f t="shared" ca="1" si="428"/>
        <v>0</v>
      </c>
      <c r="CY124" s="9">
        <f t="shared" ca="1" si="428"/>
        <v>0</v>
      </c>
      <c r="CZ124" s="9">
        <f t="shared" ca="1" si="428"/>
        <v>0</v>
      </c>
      <c r="DA124" s="9">
        <f t="shared" ca="1" si="428"/>
        <v>0</v>
      </c>
    </row>
    <row r="125" spans="3:105">
      <c r="C125" s="16">
        <f t="shared" ref="C125:C188" ca="1" si="429">IF(D125&gt;0,1,0)</f>
        <v>1</v>
      </c>
      <c r="D125" s="58">
        <f t="shared" ref="D125:D188" ca="1" si="430">D22</f>
        <v>103</v>
      </c>
      <c r="E125" s="3">
        <f>E124+1</f>
        <v>2</v>
      </c>
      <c r="F125" s="9">
        <f t="shared" ref="F125:BQ125" ca="1" si="431">(F$12*F228/$F$8)*$C125</f>
        <v>0</v>
      </c>
      <c r="G125" s="9">
        <f t="shared" ca="1" si="431"/>
        <v>103</v>
      </c>
      <c r="H125" s="9">
        <f t="shared" ca="1" si="431"/>
        <v>102.55366666666666</v>
      </c>
      <c r="I125" s="9">
        <f t="shared" ca="1" si="431"/>
        <v>101.98785333333333</v>
      </c>
      <c r="J125" s="9">
        <f t="shared" ca="1" si="431"/>
        <v>101.29579290000001</v>
      </c>
      <c r="K125" s="9">
        <f t="shared" ca="1" si="431"/>
        <v>100.47041977266667</v>
      </c>
      <c r="L125" s="9">
        <f t="shared" ca="1" si="431"/>
        <v>99.504358044083347</v>
      </c>
      <c r="M125" s="9">
        <f t="shared" ca="1" si="431"/>
        <v>98.389909233989613</v>
      </c>
      <c r="N125" s="9">
        <f t="shared" ca="1" si="431"/>
        <v>97.119039573050586</v>
      </c>
      <c r="O125" s="9">
        <f t="shared" ca="1" si="431"/>
        <v>95.683366814144634</v>
      </c>
      <c r="P125" s="9">
        <f t="shared" ca="1" si="431"/>
        <v>94.074146554088557</v>
      </c>
      <c r="Q125" s="9">
        <f t="shared" ca="1" si="431"/>
        <v>92.282258048296399</v>
      </c>
      <c r="R125" s="9">
        <f t="shared" ca="1" si="431"/>
        <v>90.298189500258033</v>
      </c>
      <c r="S125" s="9">
        <f t="shared" ca="1" si="431"/>
        <v>88.112022807093894</v>
      </c>
      <c r="T125" s="9">
        <f t="shared" ca="1" si="431"/>
        <v>85.713417741789669</v>
      </c>
      <c r="U125" s="9">
        <f t="shared" ca="1" si="431"/>
        <v>83.091595552040815</v>
      </c>
      <c r="V125" s="9">
        <f t="shared" ca="1" si="431"/>
        <v>80.235321954939408</v>
      </c>
      <c r="W125" s="9">
        <f t="shared" ca="1" si="431"/>
        <v>77.13288950601509</v>
      </c>
      <c r="X125" s="9">
        <f t="shared" ca="1" si="431"/>
        <v>73.772099320395867</v>
      </c>
      <c r="Y125" s="9">
        <f t="shared" ca="1" si="431"/>
        <v>70.140242123084079</v>
      </c>
      <c r="Z125" s="9">
        <f t="shared" ca="1" si="431"/>
        <v>66.224078604545227</v>
      </c>
      <c r="AA125" s="9">
        <f t="shared" ca="1" si="431"/>
        <v>62.009819056983254</v>
      </c>
      <c r="AB125" s="9">
        <f t="shared" ca="1" si="431"/>
        <v>57.483102265823483</v>
      </c>
      <c r="AC125" s="9">
        <f t="shared" ca="1" si="431"/>
        <v>52.628973630042836</v>
      </c>
      <c r="AD125" s="9">
        <f t="shared" ca="1" si="431"/>
        <v>47.431862484076099</v>
      </c>
      <c r="AE125" s="9">
        <f t="shared" ca="1" si="431"/>
        <v>41.875558593084328</v>
      </c>
      <c r="AF125" s="9">
        <f t="shared" ca="1" si="431"/>
        <v>35.943187792397381</v>
      </c>
      <c r="AG125" s="9">
        <f t="shared" ca="1" si="431"/>
        <v>29.617186740935448</v>
      </c>
      <c r="AH125" s="9">
        <f t="shared" ca="1" si="431"/>
        <v>22.879276757372633</v>
      </c>
      <c r="AI125" s="9">
        <f t="shared" ca="1" si="431"/>
        <v>15.710436706729208</v>
      </c>
      <c r="AJ125" s="9">
        <f t="shared" ca="1" si="431"/>
        <v>8.0908749039655419</v>
      </c>
      <c r="AK125" s="9">
        <f t="shared" ca="1" si="431"/>
        <v>0</v>
      </c>
      <c r="AL125" s="9">
        <f t="shared" ca="1" si="431"/>
        <v>0</v>
      </c>
      <c r="AM125" s="9">
        <f t="shared" ca="1" si="431"/>
        <v>0</v>
      </c>
      <c r="AN125" s="9">
        <f t="shared" ca="1" si="431"/>
        <v>0</v>
      </c>
      <c r="AO125" s="9">
        <f t="shared" ca="1" si="431"/>
        <v>0</v>
      </c>
      <c r="AP125" s="9">
        <f t="shared" ca="1" si="431"/>
        <v>0</v>
      </c>
      <c r="AQ125" s="9">
        <f t="shared" ca="1" si="431"/>
        <v>0</v>
      </c>
      <c r="AR125" s="9">
        <f t="shared" ca="1" si="431"/>
        <v>0</v>
      </c>
      <c r="AS125" s="9">
        <f t="shared" ca="1" si="431"/>
        <v>0</v>
      </c>
      <c r="AT125" s="9">
        <f t="shared" ca="1" si="431"/>
        <v>0</v>
      </c>
      <c r="AU125" s="9">
        <f t="shared" ca="1" si="431"/>
        <v>0</v>
      </c>
      <c r="AV125" s="9">
        <f t="shared" ca="1" si="431"/>
        <v>0</v>
      </c>
      <c r="AW125" s="9">
        <f t="shared" ca="1" si="431"/>
        <v>0</v>
      </c>
      <c r="AX125" s="9">
        <f t="shared" ca="1" si="431"/>
        <v>0</v>
      </c>
      <c r="AY125" s="9">
        <f t="shared" ca="1" si="431"/>
        <v>0</v>
      </c>
      <c r="AZ125" s="9">
        <f t="shared" ca="1" si="431"/>
        <v>0</v>
      </c>
      <c r="BA125" s="9">
        <f t="shared" ca="1" si="431"/>
        <v>0</v>
      </c>
      <c r="BB125" s="9">
        <f t="shared" ca="1" si="431"/>
        <v>0</v>
      </c>
      <c r="BC125" s="9">
        <f t="shared" ca="1" si="431"/>
        <v>0</v>
      </c>
      <c r="BD125" s="9">
        <f t="shared" ca="1" si="431"/>
        <v>0</v>
      </c>
      <c r="BE125" s="9">
        <f t="shared" ca="1" si="431"/>
        <v>0</v>
      </c>
      <c r="BF125" s="9">
        <f t="shared" ca="1" si="431"/>
        <v>0</v>
      </c>
      <c r="BG125" s="9">
        <f t="shared" ca="1" si="431"/>
        <v>0</v>
      </c>
      <c r="BH125" s="9">
        <f t="shared" ca="1" si="431"/>
        <v>0</v>
      </c>
      <c r="BI125" s="9">
        <f t="shared" ca="1" si="431"/>
        <v>0</v>
      </c>
      <c r="BJ125" s="9">
        <f t="shared" ca="1" si="431"/>
        <v>0</v>
      </c>
      <c r="BK125" s="9">
        <f t="shared" ca="1" si="431"/>
        <v>0</v>
      </c>
      <c r="BL125" s="9">
        <f t="shared" ca="1" si="431"/>
        <v>0</v>
      </c>
      <c r="BM125" s="9">
        <f t="shared" ca="1" si="431"/>
        <v>0</v>
      </c>
      <c r="BN125" s="9">
        <f t="shared" ca="1" si="431"/>
        <v>0</v>
      </c>
      <c r="BO125" s="9">
        <f t="shared" ca="1" si="431"/>
        <v>0</v>
      </c>
      <c r="BP125" s="9">
        <f t="shared" ca="1" si="431"/>
        <v>0</v>
      </c>
      <c r="BQ125" s="9">
        <f t="shared" ca="1" si="431"/>
        <v>0</v>
      </c>
      <c r="BR125" s="9">
        <f t="shared" ref="BR125:DA125" ca="1" si="432">(BR$12*BR228/$F$8)*$C125</f>
        <v>0</v>
      </c>
      <c r="BS125" s="9">
        <f t="shared" ca="1" si="432"/>
        <v>0</v>
      </c>
      <c r="BT125" s="9">
        <f t="shared" ca="1" si="432"/>
        <v>0</v>
      </c>
      <c r="BU125" s="9">
        <f t="shared" ca="1" si="432"/>
        <v>0</v>
      </c>
      <c r="BV125" s="9">
        <f t="shared" ca="1" si="432"/>
        <v>0</v>
      </c>
      <c r="BW125" s="9">
        <f t="shared" ca="1" si="432"/>
        <v>0</v>
      </c>
      <c r="BX125" s="9">
        <f t="shared" ca="1" si="432"/>
        <v>0</v>
      </c>
      <c r="BY125" s="9">
        <f t="shared" ca="1" si="432"/>
        <v>0</v>
      </c>
      <c r="BZ125" s="9">
        <f t="shared" ca="1" si="432"/>
        <v>0</v>
      </c>
      <c r="CA125" s="9">
        <f t="shared" ca="1" si="432"/>
        <v>0</v>
      </c>
      <c r="CB125" s="9">
        <f t="shared" ca="1" si="432"/>
        <v>0</v>
      </c>
      <c r="CC125" s="9">
        <f t="shared" ca="1" si="432"/>
        <v>0</v>
      </c>
      <c r="CD125" s="9">
        <f t="shared" ca="1" si="432"/>
        <v>0</v>
      </c>
      <c r="CE125" s="9">
        <f t="shared" ca="1" si="432"/>
        <v>0</v>
      </c>
      <c r="CF125" s="9">
        <f t="shared" ca="1" si="432"/>
        <v>0</v>
      </c>
      <c r="CG125" s="9">
        <f t="shared" ca="1" si="432"/>
        <v>0</v>
      </c>
      <c r="CH125" s="9">
        <f t="shared" ca="1" si="432"/>
        <v>0</v>
      </c>
      <c r="CI125" s="9">
        <f t="shared" ca="1" si="432"/>
        <v>0</v>
      </c>
      <c r="CJ125" s="9">
        <f t="shared" ca="1" si="432"/>
        <v>0</v>
      </c>
      <c r="CK125" s="9">
        <f t="shared" ca="1" si="432"/>
        <v>0</v>
      </c>
      <c r="CL125" s="9">
        <f t="shared" ca="1" si="432"/>
        <v>0</v>
      </c>
      <c r="CM125" s="9">
        <f t="shared" ca="1" si="432"/>
        <v>0</v>
      </c>
      <c r="CN125" s="9">
        <f t="shared" ca="1" si="432"/>
        <v>0</v>
      </c>
      <c r="CO125" s="9">
        <f t="shared" ca="1" si="432"/>
        <v>0</v>
      </c>
      <c r="CP125" s="9">
        <f t="shared" ca="1" si="432"/>
        <v>0</v>
      </c>
      <c r="CQ125" s="9">
        <f t="shared" ca="1" si="432"/>
        <v>0</v>
      </c>
      <c r="CR125" s="9">
        <f t="shared" ca="1" si="432"/>
        <v>0</v>
      </c>
      <c r="CS125" s="9">
        <f t="shared" ca="1" si="432"/>
        <v>0</v>
      </c>
      <c r="CT125" s="9">
        <f t="shared" ca="1" si="432"/>
        <v>0</v>
      </c>
      <c r="CU125" s="9">
        <f t="shared" ca="1" si="432"/>
        <v>0</v>
      </c>
      <c r="CV125" s="9">
        <f t="shared" ca="1" si="432"/>
        <v>0</v>
      </c>
      <c r="CW125" s="9">
        <f t="shared" ca="1" si="432"/>
        <v>0</v>
      </c>
      <c r="CX125" s="9">
        <f t="shared" ca="1" si="432"/>
        <v>0</v>
      </c>
      <c r="CY125" s="9">
        <f t="shared" ca="1" si="432"/>
        <v>0</v>
      </c>
      <c r="CZ125" s="9">
        <f t="shared" ca="1" si="432"/>
        <v>0</v>
      </c>
      <c r="DA125" s="9">
        <f t="shared" ca="1" si="432"/>
        <v>0</v>
      </c>
    </row>
    <row r="126" spans="3:105">
      <c r="C126" s="16">
        <f t="shared" ca="1" si="429"/>
        <v>1</v>
      </c>
      <c r="D126" s="58">
        <f t="shared" ca="1" si="430"/>
        <v>106.08999999999999</v>
      </c>
      <c r="E126" s="3">
        <f t="shared" ref="E126:E189" si="433">E125+1</f>
        <v>3</v>
      </c>
      <c r="F126" s="9">
        <f t="shared" ref="F126:BQ126" ca="1" si="434">(F$12*F229/$F$8)*$C126</f>
        <v>0</v>
      </c>
      <c r="G126" s="9">
        <f t="shared" ca="1" si="434"/>
        <v>0</v>
      </c>
      <c r="H126" s="9">
        <f t="shared" ca="1" si="434"/>
        <v>106.08999999999999</v>
      </c>
      <c r="I126" s="9">
        <f t="shared" ca="1" si="434"/>
        <v>105.63027666666667</v>
      </c>
      <c r="J126" s="9">
        <f t="shared" ca="1" si="434"/>
        <v>105.04748893333336</v>
      </c>
      <c r="K126" s="9">
        <f t="shared" ca="1" si="434"/>
        <v>104.334666687</v>
      </c>
      <c r="L126" s="9">
        <f t="shared" ca="1" si="434"/>
        <v>103.48453236584669</v>
      </c>
      <c r="M126" s="9">
        <f t="shared" ca="1" si="434"/>
        <v>102.48948878540585</v>
      </c>
      <c r="N126" s="9">
        <f t="shared" ca="1" si="434"/>
        <v>101.34160651100932</v>
      </c>
      <c r="O126" s="9">
        <f t="shared" ca="1" si="434"/>
        <v>100.03261076024211</v>
      </c>
      <c r="P126" s="9">
        <f t="shared" ca="1" si="434"/>
        <v>98.553867818568961</v>
      </c>
      <c r="Q126" s="9">
        <f t="shared" ca="1" si="434"/>
        <v>96.896370950711216</v>
      </c>
      <c r="R126" s="9">
        <f t="shared" ca="1" si="434"/>
        <v>95.050725789745286</v>
      </c>
      <c r="S126" s="9">
        <f t="shared" ca="1" si="434"/>
        <v>93.007135185265767</v>
      </c>
      <c r="T126" s="9">
        <f t="shared" ca="1" si="434"/>
        <v>90.755383491306702</v>
      </c>
      <c r="U126" s="9">
        <f t="shared" ca="1" si="434"/>
        <v>88.284820274043355</v>
      </c>
      <c r="V126" s="9">
        <f t="shared" ca="1" si="434"/>
        <v>85.584343418602046</v>
      </c>
      <c r="W126" s="9">
        <f t="shared" ca="1" si="434"/>
        <v>82.642381613587602</v>
      </c>
      <c r="X126" s="9">
        <f t="shared" ca="1" si="434"/>
        <v>79.446876191195557</v>
      </c>
      <c r="Y126" s="9">
        <f t="shared" ca="1" si="434"/>
        <v>75.985262300007747</v>
      </c>
      <c r="Z126" s="9">
        <f t="shared" ca="1" si="434"/>
        <v>72.244449386776594</v>
      </c>
      <c r="AA126" s="9">
        <f t="shared" ca="1" si="434"/>
        <v>68.210800962681589</v>
      </c>
      <c r="AB126" s="9">
        <f t="shared" ca="1" si="434"/>
        <v>63.870113628692749</v>
      </c>
      <c r="AC126" s="9">
        <f t="shared" ca="1" si="434"/>
        <v>59.207595333798189</v>
      </c>
      <c r="AD126" s="9">
        <f t="shared" ca="1" si="434"/>
        <v>54.207842838944117</v>
      </c>
      <c r="AE126" s="9">
        <f t="shared" ca="1" si="434"/>
        <v>48.854818358598394</v>
      </c>
      <c r="AF126" s="9">
        <f t="shared" ca="1" si="434"/>
        <v>43.131825350876866</v>
      </c>
      <c r="AG126" s="9">
        <f t="shared" ca="1" si="434"/>
        <v>37.021483426169311</v>
      </c>
      <c r="AH126" s="9">
        <f t="shared" ca="1" si="434"/>
        <v>30.505702343163513</v>
      </c>
      <c r="AI126" s="9">
        <f t="shared" ca="1" si="434"/>
        <v>23.565655060093814</v>
      </c>
      <c r="AJ126" s="9">
        <f t="shared" ca="1" si="434"/>
        <v>16.181749807931084</v>
      </c>
      <c r="AK126" s="9">
        <f t="shared" ca="1" si="434"/>
        <v>8.3336011510845083</v>
      </c>
      <c r="AL126" s="9">
        <f t="shared" ca="1" si="434"/>
        <v>0</v>
      </c>
      <c r="AM126" s="9">
        <f t="shared" ca="1" si="434"/>
        <v>0</v>
      </c>
      <c r="AN126" s="9">
        <f t="shared" ca="1" si="434"/>
        <v>0</v>
      </c>
      <c r="AO126" s="9">
        <f t="shared" ca="1" si="434"/>
        <v>0</v>
      </c>
      <c r="AP126" s="9">
        <f t="shared" ca="1" si="434"/>
        <v>0</v>
      </c>
      <c r="AQ126" s="9">
        <f t="shared" ca="1" si="434"/>
        <v>0</v>
      </c>
      <c r="AR126" s="9">
        <f t="shared" ca="1" si="434"/>
        <v>0</v>
      </c>
      <c r="AS126" s="9">
        <f t="shared" ca="1" si="434"/>
        <v>0</v>
      </c>
      <c r="AT126" s="9">
        <f t="shared" ca="1" si="434"/>
        <v>0</v>
      </c>
      <c r="AU126" s="9">
        <f t="shared" ca="1" si="434"/>
        <v>0</v>
      </c>
      <c r="AV126" s="9">
        <f t="shared" ca="1" si="434"/>
        <v>0</v>
      </c>
      <c r="AW126" s="9">
        <f t="shared" ca="1" si="434"/>
        <v>0</v>
      </c>
      <c r="AX126" s="9">
        <f t="shared" ca="1" si="434"/>
        <v>0</v>
      </c>
      <c r="AY126" s="9">
        <f t="shared" ca="1" si="434"/>
        <v>0</v>
      </c>
      <c r="AZ126" s="9">
        <f t="shared" ca="1" si="434"/>
        <v>0</v>
      </c>
      <c r="BA126" s="9">
        <f t="shared" ca="1" si="434"/>
        <v>0</v>
      </c>
      <c r="BB126" s="9">
        <f t="shared" ca="1" si="434"/>
        <v>0</v>
      </c>
      <c r="BC126" s="9">
        <f t="shared" ca="1" si="434"/>
        <v>0</v>
      </c>
      <c r="BD126" s="9">
        <f t="shared" ca="1" si="434"/>
        <v>0</v>
      </c>
      <c r="BE126" s="9">
        <f t="shared" ca="1" si="434"/>
        <v>0</v>
      </c>
      <c r="BF126" s="9">
        <f t="shared" ca="1" si="434"/>
        <v>0</v>
      </c>
      <c r="BG126" s="9">
        <f t="shared" ca="1" si="434"/>
        <v>0</v>
      </c>
      <c r="BH126" s="9">
        <f t="shared" ca="1" si="434"/>
        <v>0</v>
      </c>
      <c r="BI126" s="9">
        <f t="shared" ca="1" si="434"/>
        <v>0</v>
      </c>
      <c r="BJ126" s="9">
        <f t="shared" ca="1" si="434"/>
        <v>0</v>
      </c>
      <c r="BK126" s="9">
        <f t="shared" ca="1" si="434"/>
        <v>0</v>
      </c>
      <c r="BL126" s="9">
        <f t="shared" ca="1" si="434"/>
        <v>0</v>
      </c>
      <c r="BM126" s="9">
        <f t="shared" ca="1" si="434"/>
        <v>0</v>
      </c>
      <c r="BN126" s="9">
        <f t="shared" ca="1" si="434"/>
        <v>0</v>
      </c>
      <c r="BO126" s="9">
        <f t="shared" ca="1" si="434"/>
        <v>0</v>
      </c>
      <c r="BP126" s="9">
        <f t="shared" ca="1" si="434"/>
        <v>0</v>
      </c>
      <c r="BQ126" s="9">
        <f t="shared" ca="1" si="434"/>
        <v>0</v>
      </c>
      <c r="BR126" s="9">
        <f t="shared" ref="BR126:DA126" ca="1" si="435">(BR$12*BR229/$F$8)*$C126</f>
        <v>0</v>
      </c>
      <c r="BS126" s="9">
        <f t="shared" ca="1" si="435"/>
        <v>0</v>
      </c>
      <c r="BT126" s="9">
        <f t="shared" ca="1" si="435"/>
        <v>0</v>
      </c>
      <c r="BU126" s="9">
        <f t="shared" ca="1" si="435"/>
        <v>0</v>
      </c>
      <c r="BV126" s="9">
        <f t="shared" ca="1" si="435"/>
        <v>0</v>
      </c>
      <c r="BW126" s="9">
        <f t="shared" ca="1" si="435"/>
        <v>0</v>
      </c>
      <c r="BX126" s="9">
        <f t="shared" ca="1" si="435"/>
        <v>0</v>
      </c>
      <c r="BY126" s="9">
        <f t="shared" ca="1" si="435"/>
        <v>0</v>
      </c>
      <c r="BZ126" s="9">
        <f t="shared" ca="1" si="435"/>
        <v>0</v>
      </c>
      <c r="CA126" s="9">
        <f t="shared" ca="1" si="435"/>
        <v>0</v>
      </c>
      <c r="CB126" s="9">
        <f t="shared" ca="1" si="435"/>
        <v>0</v>
      </c>
      <c r="CC126" s="9">
        <f t="shared" ca="1" si="435"/>
        <v>0</v>
      </c>
      <c r="CD126" s="9">
        <f t="shared" ca="1" si="435"/>
        <v>0</v>
      </c>
      <c r="CE126" s="9">
        <f t="shared" ca="1" si="435"/>
        <v>0</v>
      </c>
      <c r="CF126" s="9">
        <f t="shared" ca="1" si="435"/>
        <v>0</v>
      </c>
      <c r="CG126" s="9">
        <f t="shared" ca="1" si="435"/>
        <v>0</v>
      </c>
      <c r="CH126" s="9">
        <f t="shared" ca="1" si="435"/>
        <v>0</v>
      </c>
      <c r="CI126" s="9">
        <f t="shared" ca="1" si="435"/>
        <v>0</v>
      </c>
      <c r="CJ126" s="9">
        <f t="shared" ca="1" si="435"/>
        <v>0</v>
      </c>
      <c r="CK126" s="9">
        <f t="shared" ca="1" si="435"/>
        <v>0</v>
      </c>
      <c r="CL126" s="9">
        <f t="shared" ca="1" si="435"/>
        <v>0</v>
      </c>
      <c r="CM126" s="9">
        <f t="shared" ca="1" si="435"/>
        <v>0</v>
      </c>
      <c r="CN126" s="9">
        <f t="shared" ca="1" si="435"/>
        <v>0</v>
      </c>
      <c r="CO126" s="9">
        <f t="shared" ca="1" si="435"/>
        <v>0</v>
      </c>
      <c r="CP126" s="9">
        <f t="shared" ca="1" si="435"/>
        <v>0</v>
      </c>
      <c r="CQ126" s="9">
        <f t="shared" ca="1" si="435"/>
        <v>0</v>
      </c>
      <c r="CR126" s="9">
        <f t="shared" ca="1" si="435"/>
        <v>0</v>
      </c>
      <c r="CS126" s="9">
        <f t="shared" ca="1" si="435"/>
        <v>0</v>
      </c>
      <c r="CT126" s="9">
        <f t="shared" ca="1" si="435"/>
        <v>0</v>
      </c>
      <c r="CU126" s="9">
        <f t="shared" ca="1" si="435"/>
        <v>0</v>
      </c>
      <c r="CV126" s="9">
        <f t="shared" ca="1" si="435"/>
        <v>0</v>
      </c>
      <c r="CW126" s="9">
        <f t="shared" ca="1" si="435"/>
        <v>0</v>
      </c>
      <c r="CX126" s="9">
        <f t="shared" ca="1" si="435"/>
        <v>0</v>
      </c>
      <c r="CY126" s="9">
        <f t="shared" ca="1" si="435"/>
        <v>0</v>
      </c>
      <c r="CZ126" s="9">
        <f t="shared" ca="1" si="435"/>
        <v>0</v>
      </c>
      <c r="DA126" s="9">
        <f t="shared" ca="1" si="435"/>
        <v>0</v>
      </c>
    </row>
    <row r="127" spans="3:105">
      <c r="C127" s="16">
        <f t="shared" ca="1" si="429"/>
        <v>1</v>
      </c>
      <c r="D127" s="58">
        <f t="shared" ca="1" si="430"/>
        <v>109.2727</v>
      </c>
      <c r="E127" s="3">
        <f t="shared" si="433"/>
        <v>4</v>
      </c>
      <c r="F127" s="9">
        <f t="shared" ref="F127:BQ127" ca="1" si="436">(F$12*F230/$F$8)*$C127</f>
        <v>0</v>
      </c>
      <c r="G127" s="9">
        <f t="shared" ca="1" si="436"/>
        <v>0</v>
      </c>
      <c r="H127" s="9">
        <f t="shared" ca="1" si="436"/>
        <v>0</v>
      </c>
      <c r="I127" s="9">
        <f t="shared" ca="1" si="436"/>
        <v>109.2727</v>
      </c>
      <c r="J127" s="9">
        <f t="shared" ca="1" si="436"/>
        <v>108.79918496666669</v>
      </c>
      <c r="K127" s="9">
        <f t="shared" ca="1" si="436"/>
        <v>108.19891360133333</v>
      </c>
      <c r="L127" s="9">
        <f t="shared" ca="1" si="436"/>
        <v>107.46470668761002</v>
      </c>
      <c r="M127" s="9">
        <f t="shared" ca="1" si="436"/>
        <v>106.58906833682208</v>
      </c>
      <c r="N127" s="9">
        <f t="shared" ca="1" si="436"/>
        <v>105.56417344896802</v>
      </c>
      <c r="O127" s="9">
        <f t="shared" ca="1" si="436"/>
        <v>104.38185470633958</v>
      </c>
      <c r="P127" s="9">
        <f t="shared" ca="1" si="436"/>
        <v>103.03358908304936</v>
      </c>
      <c r="Q127" s="9">
        <f t="shared" ca="1" si="436"/>
        <v>101.51048385312603</v>
      </c>
      <c r="R127" s="9">
        <f t="shared" ca="1" si="436"/>
        <v>99.803262079232553</v>
      </c>
      <c r="S127" s="9">
        <f t="shared" ca="1" si="436"/>
        <v>97.902247563437655</v>
      </c>
      <c r="T127" s="9">
        <f t="shared" ca="1" si="436"/>
        <v>95.797349240823749</v>
      </c>
      <c r="U127" s="9">
        <f t="shared" ca="1" si="436"/>
        <v>93.478044996045909</v>
      </c>
      <c r="V127" s="9">
        <f t="shared" ca="1" si="436"/>
        <v>90.933364882264684</v>
      </c>
      <c r="W127" s="9">
        <f t="shared" ca="1" si="436"/>
        <v>88.151873721160115</v>
      </c>
      <c r="X127" s="9">
        <f t="shared" ca="1" si="436"/>
        <v>85.121653061995232</v>
      </c>
      <c r="Y127" s="9">
        <f t="shared" ca="1" si="436"/>
        <v>81.83028247693143</v>
      </c>
      <c r="Z127" s="9">
        <f t="shared" ca="1" si="436"/>
        <v>78.26482016900799</v>
      </c>
      <c r="AA127" s="9">
        <f t="shared" ca="1" si="436"/>
        <v>74.411782868379916</v>
      </c>
      <c r="AB127" s="9">
        <f t="shared" ca="1" si="436"/>
        <v>70.257124991562023</v>
      </c>
      <c r="AC127" s="9">
        <f t="shared" ca="1" si="436"/>
        <v>65.786217037553541</v>
      </c>
      <c r="AD127" s="9">
        <f t="shared" ca="1" si="436"/>
        <v>60.983823193812135</v>
      </c>
      <c r="AE127" s="9">
        <f t="shared" ca="1" si="436"/>
        <v>55.834078124112445</v>
      </c>
      <c r="AF127" s="9">
        <f t="shared" ca="1" si="436"/>
        <v>50.320462909356344</v>
      </c>
      <c r="AG127" s="9">
        <f t="shared" ca="1" si="436"/>
        <v>44.425780111403171</v>
      </c>
      <c r="AH127" s="9">
        <f t="shared" ca="1" si="436"/>
        <v>38.132127928954397</v>
      </c>
      <c r="AI127" s="9">
        <f t="shared" ca="1" si="436"/>
        <v>31.420873413458416</v>
      </c>
      <c r="AJ127" s="9">
        <f t="shared" ca="1" si="436"/>
        <v>24.272624711896626</v>
      </c>
      <c r="AK127" s="9">
        <f t="shared" ca="1" si="436"/>
        <v>16.667202302169017</v>
      </c>
      <c r="AL127" s="9">
        <f t="shared" ca="1" si="436"/>
        <v>8.5836091856170444</v>
      </c>
      <c r="AM127" s="9">
        <f t="shared" ca="1" si="436"/>
        <v>0</v>
      </c>
      <c r="AN127" s="9">
        <f t="shared" ca="1" si="436"/>
        <v>0</v>
      </c>
      <c r="AO127" s="9">
        <f t="shared" ca="1" si="436"/>
        <v>0</v>
      </c>
      <c r="AP127" s="9">
        <f t="shared" ca="1" si="436"/>
        <v>0</v>
      </c>
      <c r="AQ127" s="9">
        <f t="shared" ca="1" si="436"/>
        <v>0</v>
      </c>
      <c r="AR127" s="9">
        <f t="shared" ca="1" si="436"/>
        <v>0</v>
      </c>
      <c r="AS127" s="9">
        <f t="shared" ca="1" si="436"/>
        <v>0</v>
      </c>
      <c r="AT127" s="9">
        <f t="shared" ca="1" si="436"/>
        <v>0</v>
      </c>
      <c r="AU127" s="9">
        <f t="shared" ca="1" si="436"/>
        <v>0</v>
      </c>
      <c r="AV127" s="9">
        <f t="shared" ca="1" si="436"/>
        <v>0</v>
      </c>
      <c r="AW127" s="9">
        <f t="shared" ca="1" si="436"/>
        <v>0</v>
      </c>
      <c r="AX127" s="9">
        <f t="shared" ca="1" si="436"/>
        <v>0</v>
      </c>
      <c r="AY127" s="9">
        <f t="shared" ca="1" si="436"/>
        <v>0</v>
      </c>
      <c r="AZ127" s="9">
        <f t="shared" ca="1" si="436"/>
        <v>0</v>
      </c>
      <c r="BA127" s="9">
        <f t="shared" ca="1" si="436"/>
        <v>0</v>
      </c>
      <c r="BB127" s="9">
        <f t="shared" ca="1" si="436"/>
        <v>0</v>
      </c>
      <c r="BC127" s="9">
        <f t="shared" ca="1" si="436"/>
        <v>0</v>
      </c>
      <c r="BD127" s="9">
        <f t="shared" ca="1" si="436"/>
        <v>0</v>
      </c>
      <c r="BE127" s="9">
        <f t="shared" ca="1" si="436"/>
        <v>0</v>
      </c>
      <c r="BF127" s="9">
        <f t="shared" ca="1" si="436"/>
        <v>0</v>
      </c>
      <c r="BG127" s="9">
        <f t="shared" ca="1" si="436"/>
        <v>0</v>
      </c>
      <c r="BH127" s="9">
        <f t="shared" ca="1" si="436"/>
        <v>0</v>
      </c>
      <c r="BI127" s="9">
        <f t="shared" ca="1" si="436"/>
        <v>0</v>
      </c>
      <c r="BJ127" s="9">
        <f t="shared" ca="1" si="436"/>
        <v>0</v>
      </c>
      <c r="BK127" s="9">
        <f t="shared" ca="1" si="436"/>
        <v>0</v>
      </c>
      <c r="BL127" s="9">
        <f t="shared" ca="1" si="436"/>
        <v>0</v>
      </c>
      <c r="BM127" s="9">
        <f t="shared" ca="1" si="436"/>
        <v>0</v>
      </c>
      <c r="BN127" s="9">
        <f t="shared" ca="1" si="436"/>
        <v>0</v>
      </c>
      <c r="BO127" s="9">
        <f t="shared" ca="1" si="436"/>
        <v>0</v>
      </c>
      <c r="BP127" s="9">
        <f t="shared" ca="1" si="436"/>
        <v>0</v>
      </c>
      <c r="BQ127" s="9">
        <f t="shared" ca="1" si="436"/>
        <v>0</v>
      </c>
      <c r="BR127" s="9">
        <f t="shared" ref="BR127:DA127" ca="1" si="437">(BR$12*BR230/$F$8)*$C127</f>
        <v>0</v>
      </c>
      <c r="BS127" s="9">
        <f t="shared" ca="1" si="437"/>
        <v>0</v>
      </c>
      <c r="BT127" s="9">
        <f t="shared" ca="1" si="437"/>
        <v>0</v>
      </c>
      <c r="BU127" s="9">
        <f t="shared" ca="1" si="437"/>
        <v>0</v>
      </c>
      <c r="BV127" s="9">
        <f t="shared" ca="1" si="437"/>
        <v>0</v>
      </c>
      <c r="BW127" s="9">
        <f t="shared" ca="1" si="437"/>
        <v>0</v>
      </c>
      <c r="BX127" s="9">
        <f t="shared" ca="1" si="437"/>
        <v>0</v>
      </c>
      <c r="BY127" s="9">
        <f t="shared" ca="1" si="437"/>
        <v>0</v>
      </c>
      <c r="BZ127" s="9">
        <f t="shared" ca="1" si="437"/>
        <v>0</v>
      </c>
      <c r="CA127" s="9">
        <f t="shared" ca="1" si="437"/>
        <v>0</v>
      </c>
      <c r="CB127" s="9">
        <f t="shared" ca="1" si="437"/>
        <v>0</v>
      </c>
      <c r="CC127" s="9">
        <f t="shared" ca="1" si="437"/>
        <v>0</v>
      </c>
      <c r="CD127" s="9">
        <f t="shared" ca="1" si="437"/>
        <v>0</v>
      </c>
      <c r="CE127" s="9">
        <f t="shared" ca="1" si="437"/>
        <v>0</v>
      </c>
      <c r="CF127" s="9">
        <f t="shared" ca="1" si="437"/>
        <v>0</v>
      </c>
      <c r="CG127" s="9">
        <f t="shared" ca="1" si="437"/>
        <v>0</v>
      </c>
      <c r="CH127" s="9">
        <f t="shared" ca="1" si="437"/>
        <v>0</v>
      </c>
      <c r="CI127" s="9">
        <f t="shared" ca="1" si="437"/>
        <v>0</v>
      </c>
      <c r="CJ127" s="9">
        <f t="shared" ca="1" si="437"/>
        <v>0</v>
      </c>
      <c r="CK127" s="9">
        <f t="shared" ca="1" si="437"/>
        <v>0</v>
      </c>
      <c r="CL127" s="9">
        <f t="shared" ca="1" si="437"/>
        <v>0</v>
      </c>
      <c r="CM127" s="9">
        <f t="shared" ca="1" si="437"/>
        <v>0</v>
      </c>
      <c r="CN127" s="9">
        <f t="shared" ca="1" si="437"/>
        <v>0</v>
      </c>
      <c r="CO127" s="9">
        <f t="shared" ca="1" si="437"/>
        <v>0</v>
      </c>
      <c r="CP127" s="9">
        <f t="shared" ca="1" si="437"/>
        <v>0</v>
      </c>
      <c r="CQ127" s="9">
        <f t="shared" ca="1" si="437"/>
        <v>0</v>
      </c>
      <c r="CR127" s="9">
        <f t="shared" ca="1" si="437"/>
        <v>0</v>
      </c>
      <c r="CS127" s="9">
        <f t="shared" ca="1" si="437"/>
        <v>0</v>
      </c>
      <c r="CT127" s="9">
        <f t="shared" ca="1" si="437"/>
        <v>0</v>
      </c>
      <c r="CU127" s="9">
        <f t="shared" ca="1" si="437"/>
        <v>0</v>
      </c>
      <c r="CV127" s="9">
        <f t="shared" ca="1" si="437"/>
        <v>0</v>
      </c>
      <c r="CW127" s="9">
        <f t="shared" ca="1" si="437"/>
        <v>0</v>
      </c>
      <c r="CX127" s="9">
        <f t="shared" ca="1" si="437"/>
        <v>0</v>
      </c>
      <c r="CY127" s="9">
        <f t="shared" ca="1" si="437"/>
        <v>0</v>
      </c>
      <c r="CZ127" s="9">
        <f t="shared" ca="1" si="437"/>
        <v>0</v>
      </c>
      <c r="DA127" s="9">
        <f t="shared" ca="1" si="437"/>
        <v>0</v>
      </c>
    </row>
    <row r="128" spans="3:105">
      <c r="C128" s="16">
        <f t="shared" ca="1" si="429"/>
        <v>1</v>
      </c>
      <c r="D128" s="58">
        <f t="shared" ca="1" si="430"/>
        <v>112.55088100000002</v>
      </c>
      <c r="E128" s="3">
        <f t="shared" si="433"/>
        <v>5</v>
      </c>
      <c r="F128" s="9">
        <f t="shared" ref="F128:BQ128" ca="1" si="438">(F$12*F231/$F$8)*$C128</f>
        <v>0</v>
      </c>
      <c r="G128" s="9">
        <f t="shared" ca="1" si="438"/>
        <v>0</v>
      </c>
      <c r="H128" s="9">
        <f t="shared" ca="1" si="438"/>
        <v>0</v>
      </c>
      <c r="I128" s="9">
        <f t="shared" ca="1" si="438"/>
        <v>0</v>
      </c>
      <c r="J128" s="9">
        <f t="shared" ca="1" si="438"/>
        <v>112.55088100000002</v>
      </c>
      <c r="K128" s="9">
        <f t="shared" ca="1" si="438"/>
        <v>112.06316051566667</v>
      </c>
      <c r="L128" s="9">
        <f t="shared" ca="1" si="438"/>
        <v>111.44488100937335</v>
      </c>
      <c r="M128" s="9">
        <f t="shared" ca="1" si="438"/>
        <v>110.68864788823832</v>
      </c>
      <c r="N128" s="9">
        <f t="shared" ca="1" si="438"/>
        <v>109.78674038692675</v>
      </c>
      <c r="O128" s="9">
        <f t="shared" ca="1" si="438"/>
        <v>108.73109865243708</v>
      </c>
      <c r="P128" s="9">
        <f t="shared" ca="1" si="438"/>
        <v>107.51331034752978</v>
      </c>
      <c r="Q128" s="9">
        <f t="shared" ca="1" si="438"/>
        <v>106.12459675554085</v>
      </c>
      <c r="R128" s="9">
        <f t="shared" ca="1" si="438"/>
        <v>104.55579836871981</v>
      </c>
      <c r="S128" s="9">
        <f t="shared" ca="1" si="438"/>
        <v>102.79735994160954</v>
      </c>
      <c r="T128" s="9">
        <f t="shared" ca="1" si="438"/>
        <v>100.8393149903408</v>
      </c>
      <c r="U128" s="9">
        <f t="shared" ca="1" si="438"/>
        <v>98.671269718048464</v>
      </c>
      <c r="V128" s="9">
        <f t="shared" ca="1" si="438"/>
        <v>96.282386345927307</v>
      </c>
      <c r="W128" s="9">
        <f t="shared" ca="1" si="438"/>
        <v>93.661365828732613</v>
      </c>
      <c r="X128" s="9">
        <f t="shared" ca="1" si="438"/>
        <v>90.796429932794908</v>
      </c>
      <c r="Y128" s="9">
        <f t="shared" ca="1" si="438"/>
        <v>87.675302653855098</v>
      </c>
      <c r="Z128" s="9">
        <f t="shared" ca="1" si="438"/>
        <v>84.285190951239372</v>
      </c>
      <c r="AA128" s="9">
        <f t="shared" ca="1" si="438"/>
        <v>80.612764774078229</v>
      </c>
      <c r="AB128" s="9">
        <f t="shared" ca="1" si="438"/>
        <v>76.644136354431311</v>
      </c>
      <c r="AC128" s="9">
        <f t="shared" ca="1" si="438"/>
        <v>72.364838741308887</v>
      </c>
      <c r="AD128" s="9">
        <f t="shared" ca="1" si="438"/>
        <v>67.759803548680154</v>
      </c>
      <c r="AE128" s="9">
        <f t="shared" ca="1" si="438"/>
        <v>62.813337889626496</v>
      </c>
      <c r="AF128" s="9">
        <f t="shared" ca="1" si="438"/>
        <v>57.509100467835815</v>
      </c>
      <c r="AG128" s="9">
        <f t="shared" ca="1" si="438"/>
        <v>51.830076796637037</v>
      </c>
      <c r="AH128" s="9">
        <f t="shared" ca="1" si="438"/>
        <v>45.758553514745266</v>
      </c>
      <c r="AI128" s="9">
        <f t="shared" ca="1" si="438"/>
        <v>39.276091766823022</v>
      </c>
      <c r="AJ128" s="9">
        <f t="shared" ca="1" si="438"/>
        <v>32.363499615862168</v>
      </c>
      <c r="AK128" s="9">
        <f t="shared" ca="1" si="438"/>
        <v>25.000803453253525</v>
      </c>
      <c r="AL128" s="9">
        <f t="shared" ca="1" si="438"/>
        <v>17.167218371234089</v>
      </c>
      <c r="AM128" s="9">
        <f t="shared" ca="1" si="438"/>
        <v>8.8411174611855543</v>
      </c>
      <c r="AN128" s="9">
        <f t="shared" ca="1" si="438"/>
        <v>0</v>
      </c>
      <c r="AO128" s="9">
        <f t="shared" ca="1" si="438"/>
        <v>0</v>
      </c>
      <c r="AP128" s="9">
        <f t="shared" ca="1" si="438"/>
        <v>0</v>
      </c>
      <c r="AQ128" s="9">
        <f t="shared" ca="1" si="438"/>
        <v>0</v>
      </c>
      <c r="AR128" s="9">
        <f t="shared" ca="1" si="438"/>
        <v>0</v>
      </c>
      <c r="AS128" s="9">
        <f t="shared" ca="1" si="438"/>
        <v>0</v>
      </c>
      <c r="AT128" s="9">
        <f t="shared" ca="1" si="438"/>
        <v>0</v>
      </c>
      <c r="AU128" s="9">
        <f t="shared" ca="1" si="438"/>
        <v>0</v>
      </c>
      <c r="AV128" s="9">
        <f t="shared" ca="1" si="438"/>
        <v>0</v>
      </c>
      <c r="AW128" s="9">
        <f t="shared" ca="1" si="438"/>
        <v>0</v>
      </c>
      <c r="AX128" s="9">
        <f t="shared" ca="1" si="438"/>
        <v>0</v>
      </c>
      <c r="AY128" s="9">
        <f t="shared" ca="1" si="438"/>
        <v>0</v>
      </c>
      <c r="AZ128" s="9">
        <f t="shared" ca="1" si="438"/>
        <v>0</v>
      </c>
      <c r="BA128" s="9">
        <f t="shared" ca="1" si="438"/>
        <v>0</v>
      </c>
      <c r="BB128" s="9">
        <f t="shared" ca="1" si="438"/>
        <v>0</v>
      </c>
      <c r="BC128" s="9">
        <f t="shared" ca="1" si="438"/>
        <v>0</v>
      </c>
      <c r="BD128" s="9">
        <f t="shared" ca="1" si="438"/>
        <v>0</v>
      </c>
      <c r="BE128" s="9">
        <f t="shared" ca="1" si="438"/>
        <v>0</v>
      </c>
      <c r="BF128" s="9">
        <f t="shared" ca="1" si="438"/>
        <v>0</v>
      </c>
      <c r="BG128" s="9">
        <f t="shared" ca="1" si="438"/>
        <v>0</v>
      </c>
      <c r="BH128" s="9">
        <f t="shared" ca="1" si="438"/>
        <v>0</v>
      </c>
      <c r="BI128" s="9">
        <f t="shared" ca="1" si="438"/>
        <v>0</v>
      </c>
      <c r="BJ128" s="9">
        <f t="shared" ca="1" si="438"/>
        <v>0</v>
      </c>
      <c r="BK128" s="9">
        <f t="shared" ca="1" si="438"/>
        <v>0</v>
      </c>
      <c r="BL128" s="9">
        <f t="shared" ca="1" si="438"/>
        <v>0</v>
      </c>
      <c r="BM128" s="9">
        <f t="shared" ca="1" si="438"/>
        <v>0</v>
      </c>
      <c r="BN128" s="9">
        <f t="shared" ca="1" si="438"/>
        <v>0</v>
      </c>
      <c r="BO128" s="9">
        <f t="shared" ca="1" si="438"/>
        <v>0</v>
      </c>
      <c r="BP128" s="9">
        <f t="shared" ca="1" si="438"/>
        <v>0</v>
      </c>
      <c r="BQ128" s="9">
        <f t="shared" ca="1" si="438"/>
        <v>0</v>
      </c>
      <c r="BR128" s="9">
        <f t="shared" ref="BR128:DA128" ca="1" si="439">(BR$12*BR231/$F$8)*$C128</f>
        <v>0</v>
      </c>
      <c r="BS128" s="9">
        <f t="shared" ca="1" si="439"/>
        <v>0</v>
      </c>
      <c r="BT128" s="9">
        <f t="shared" ca="1" si="439"/>
        <v>0</v>
      </c>
      <c r="BU128" s="9">
        <f t="shared" ca="1" si="439"/>
        <v>0</v>
      </c>
      <c r="BV128" s="9">
        <f t="shared" ca="1" si="439"/>
        <v>0</v>
      </c>
      <c r="BW128" s="9">
        <f t="shared" ca="1" si="439"/>
        <v>0</v>
      </c>
      <c r="BX128" s="9">
        <f t="shared" ca="1" si="439"/>
        <v>0</v>
      </c>
      <c r="BY128" s="9">
        <f t="shared" ca="1" si="439"/>
        <v>0</v>
      </c>
      <c r="BZ128" s="9">
        <f t="shared" ca="1" si="439"/>
        <v>0</v>
      </c>
      <c r="CA128" s="9">
        <f t="shared" ca="1" si="439"/>
        <v>0</v>
      </c>
      <c r="CB128" s="9">
        <f t="shared" ca="1" si="439"/>
        <v>0</v>
      </c>
      <c r="CC128" s="9">
        <f t="shared" ca="1" si="439"/>
        <v>0</v>
      </c>
      <c r="CD128" s="9">
        <f t="shared" ca="1" si="439"/>
        <v>0</v>
      </c>
      <c r="CE128" s="9">
        <f t="shared" ca="1" si="439"/>
        <v>0</v>
      </c>
      <c r="CF128" s="9">
        <f t="shared" ca="1" si="439"/>
        <v>0</v>
      </c>
      <c r="CG128" s="9">
        <f t="shared" ca="1" si="439"/>
        <v>0</v>
      </c>
      <c r="CH128" s="9">
        <f t="shared" ca="1" si="439"/>
        <v>0</v>
      </c>
      <c r="CI128" s="9">
        <f t="shared" ca="1" si="439"/>
        <v>0</v>
      </c>
      <c r="CJ128" s="9">
        <f t="shared" ca="1" si="439"/>
        <v>0</v>
      </c>
      <c r="CK128" s="9">
        <f t="shared" ca="1" si="439"/>
        <v>0</v>
      </c>
      <c r="CL128" s="9">
        <f t="shared" ca="1" si="439"/>
        <v>0</v>
      </c>
      <c r="CM128" s="9">
        <f t="shared" ca="1" si="439"/>
        <v>0</v>
      </c>
      <c r="CN128" s="9">
        <f t="shared" ca="1" si="439"/>
        <v>0</v>
      </c>
      <c r="CO128" s="9">
        <f t="shared" ca="1" si="439"/>
        <v>0</v>
      </c>
      <c r="CP128" s="9">
        <f t="shared" ca="1" si="439"/>
        <v>0</v>
      </c>
      <c r="CQ128" s="9">
        <f t="shared" ca="1" si="439"/>
        <v>0</v>
      </c>
      <c r="CR128" s="9">
        <f t="shared" ca="1" si="439"/>
        <v>0</v>
      </c>
      <c r="CS128" s="9">
        <f t="shared" ca="1" si="439"/>
        <v>0</v>
      </c>
      <c r="CT128" s="9">
        <f t="shared" ca="1" si="439"/>
        <v>0</v>
      </c>
      <c r="CU128" s="9">
        <f t="shared" ca="1" si="439"/>
        <v>0</v>
      </c>
      <c r="CV128" s="9">
        <f t="shared" ca="1" si="439"/>
        <v>0</v>
      </c>
      <c r="CW128" s="9">
        <f t="shared" ca="1" si="439"/>
        <v>0</v>
      </c>
      <c r="CX128" s="9">
        <f t="shared" ca="1" si="439"/>
        <v>0</v>
      </c>
      <c r="CY128" s="9">
        <f t="shared" ca="1" si="439"/>
        <v>0</v>
      </c>
      <c r="CZ128" s="9">
        <f t="shared" ca="1" si="439"/>
        <v>0</v>
      </c>
      <c r="DA128" s="9">
        <f t="shared" ca="1" si="439"/>
        <v>0</v>
      </c>
    </row>
    <row r="129" spans="3:105">
      <c r="C129" s="16">
        <f t="shared" ca="1" si="429"/>
        <v>1</v>
      </c>
      <c r="D129" s="58">
        <f t="shared" ca="1" si="430"/>
        <v>115.92740743</v>
      </c>
      <c r="E129" s="3">
        <f t="shared" si="433"/>
        <v>6</v>
      </c>
      <c r="F129" s="9">
        <f t="shared" ref="F129:BQ129" ca="1" si="440">(F$12*F232/$F$8)*$C129</f>
        <v>0</v>
      </c>
      <c r="G129" s="9">
        <f t="shared" ca="1" si="440"/>
        <v>0</v>
      </c>
      <c r="H129" s="9">
        <f t="shared" ca="1" si="440"/>
        <v>0</v>
      </c>
      <c r="I129" s="9">
        <f t="shared" ca="1" si="440"/>
        <v>0</v>
      </c>
      <c r="J129" s="9">
        <f t="shared" ca="1" si="440"/>
        <v>0</v>
      </c>
      <c r="K129" s="9">
        <f t="shared" ca="1" si="440"/>
        <v>115.92740743</v>
      </c>
      <c r="L129" s="9">
        <f t="shared" ca="1" si="440"/>
        <v>115.42505533113669</v>
      </c>
      <c r="M129" s="9">
        <f t="shared" ca="1" si="440"/>
        <v>114.78822743965455</v>
      </c>
      <c r="N129" s="9">
        <f t="shared" ca="1" si="440"/>
        <v>114.00930732488547</v>
      </c>
      <c r="O129" s="9">
        <f t="shared" ca="1" si="440"/>
        <v>113.08034259853456</v>
      </c>
      <c r="P129" s="9">
        <f t="shared" ca="1" si="440"/>
        <v>111.99303161201017</v>
      </c>
      <c r="Q129" s="9">
        <f t="shared" ca="1" si="440"/>
        <v>110.73870965795568</v>
      </c>
      <c r="R129" s="9">
        <f t="shared" ca="1" si="440"/>
        <v>109.30833465820707</v>
      </c>
      <c r="S129" s="9">
        <f t="shared" ca="1" si="440"/>
        <v>107.69247231978143</v>
      </c>
      <c r="T129" s="9">
        <f t="shared" ca="1" si="440"/>
        <v>105.88128073985783</v>
      </c>
      <c r="U129" s="9">
        <f t="shared" ca="1" si="440"/>
        <v>103.86449444005102</v>
      </c>
      <c r="V129" s="9">
        <f t="shared" ca="1" si="440"/>
        <v>101.63140780958993</v>
      </c>
      <c r="W129" s="9">
        <f t="shared" ca="1" si="440"/>
        <v>99.170857936305126</v>
      </c>
      <c r="X129" s="9">
        <f t="shared" ca="1" si="440"/>
        <v>96.471206803594598</v>
      </c>
      <c r="Y129" s="9">
        <f t="shared" ca="1" si="440"/>
        <v>93.520322830778767</v>
      </c>
      <c r="Z129" s="9">
        <f t="shared" ca="1" si="440"/>
        <v>90.305561733470753</v>
      </c>
      <c r="AA129" s="9">
        <f t="shared" ca="1" si="440"/>
        <v>86.813746679776557</v>
      </c>
      <c r="AB129" s="9">
        <f t="shared" ca="1" si="440"/>
        <v>83.031147717300584</v>
      </c>
      <c r="AC129" s="9">
        <f t="shared" ca="1" si="440"/>
        <v>78.943460445064247</v>
      </c>
      <c r="AD129" s="9">
        <f t="shared" ca="1" si="440"/>
        <v>74.535783903548165</v>
      </c>
      <c r="AE129" s="9">
        <f t="shared" ca="1" si="440"/>
        <v>69.792597655140554</v>
      </c>
      <c r="AF129" s="9">
        <f t="shared" ca="1" si="440"/>
        <v>64.697738026315292</v>
      </c>
      <c r="AG129" s="9">
        <f t="shared" ca="1" si="440"/>
        <v>59.234373481870897</v>
      </c>
      <c r="AH129" s="9">
        <f t="shared" ca="1" si="440"/>
        <v>53.384979100536142</v>
      </c>
      <c r="AI129" s="9">
        <f t="shared" ca="1" si="440"/>
        <v>47.131310120187628</v>
      </c>
      <c r="AJ129" s="9">
        <f t="shared" ca="1" si="440"/>
        <v>40.454374519827709</v>
      </c>
      <c r="AK129" s="9">
        <f t="shared" ca="1" si="440"/>
        <v>33.334404604338033</v>
      </c>
      <c r="AL129" s="9">
        <f t="shared" ca="1" si="440"/>
        <v>25.750827556851132</v>
      </c>
      <c r="AM129" s="9">
        <f t="shared" ca="1" si="440"/>
        <v>17.682234922371109</v>
      </c>
      <c r="AN129" s="9">
        <f t="shared" ca="1" si="440"/>
        <v>9.1063509850211215</v>
      </c>
      <c r="AO129" s="9">
        <f t="shared" ca="1" si="440"/>
        <v>0</v>
      </c>
      <c r="AP129" s="9">
        <f t="shared" ca="1" si="440"/>
        <v>0</v>
      </c>
      <c r="AQ129" s="9">
        <f t="shared" ca="1" si="440"/>
        <v>0</v>
      </c>
      <c r="AR129" s="9">
        <f t="shared" ca="1" si="440"/>
        <v>0</v>
      </c>
      <c r="AS129" s="9">
        <f t="shared" ca="1" si="440"/>
        <v>0</v>
      </c>
      <c r="AT129" s="9">
        <f t="shared" ca="1" si="440"/>
        <v>0</v>
      </c>
      <c r="AU129" s="9">
        <f t="shared" ca="1" si="440"/>
        <v>0</v>
      </c>
      <c r="AV129" s="9">
        <f t="shared" ca="1" si="440"/>
        <v>0</v>
      </c>
      <c r="AW129" s="9">
        <f t="shared" ca="1" si="440"/>
        <v>0</v>
      </c>
      <c r="AX129" s="9">
        <f t="shared" ca="1" si="440"/>
        <v>0</v>
      </c>
      <c r="AY129" s="9">
        <f t="shared" ca="1" si="440"/>
        <v>0</v>
      </c>
      <c r="AZ129" s="9">
        <f t="shared" ca="1" si="440"/>
        <v>0</v>
      </c>
      <c r="BA129" s="9">
        <f t="shared" ca="1" si="440"/>
        <v>0</v>
      </c>
      <c r="BB129" s="9">
        <f t="shared" ca="1" si="440"/>
        <v>0</v>
      </c>
      <c r="BC129" s="9">
        <f t="shared" ca="1" si="440"/>
        <v>0</v>
      </c>
      <c r="BD129" s="9">
        <f t="shared" ca="1" si="440"/>
        <v>0</v>
      </c>
      <c r="BE129" s="9">
        <f t="shared" ca="1" si="440"/>
        <v>0</v>
      </c>
      <c r="BF129" s="9">
        <f t="shared" ca="1" si="440"/>
        <v>0</v>
      </c>
      <c r="BG129" s="9">
        <f t="shared" ca="1" si="440"/>
        <v>0</v>
      </c>
      <c r="BH129" s="9">
        <f t="shared" ca="1" si="440"/>
        <v>0</v>
      </c>
      <c r="BI129" s="9">
        <f t="shared" ca="1" si="440"/>
        <v>0</v>
      </c>
      <c r="BJ129" s="9">
        <f t="shared" ca="1" si="440"/>
        <v>0</v>
      </c>
      <c r="BK129" s="9">
        <f t="shared" ca="1" si="440"/>
        <v>0</v>
      </c>
      <c r="BL129" s="9">
        <f t="shared" ca="1" si="440"/>
        <v>0</v>
      </c>
      <c r="BM129" s="9">
        <f t="shared" ca="1" si="440"/>
        <v>0</v>
      </c>
      <c r="BN129" s="9">
        <f t="shared" ca="1" si="440"/>
        <v>0</v>
      </c>
      <c r="BO129" s="9">
        <f t="shared" ca="1" si="440"/>
        <v>0</v>
      </c>
      <c r="BP129" s="9">
        <f t="shared" ca="1" si="440"/>
        <v>0</v>
      </c>
      <c r="BQ129" s="9">
        <f t="shared" ca="1" si="440"/>
        <v>0</v>
      </c>
      <c r="BR129" s="9">
        <f t="shared" ref="BR129:DA129" ca="1" si="441">(BR$12*BR232/$F$8)*$C129</f>
        <v>0</v>
      </c>
      <c r="BS129" s="9">
        <f t="shared" ca="1" si="441"/>
        <v>0</v>
      </c>
      <c r="BT129" s="9">
        <f t="shared" ca="1" si="441"/>
        <v>0</v>
      </c>
      <c r="BU129" s="9">
        <f t="shared" ca="1" si="441"/>
        <v>0</v>
      </c>
      <c r="BV129" s="9">
        <f t="shared" ca="1" si="441"/>
        <v>0</v>
      </c>
      <c r="BW129" s="9">
        <f t="shared" ca="1" si="441"/>
        <v>0</v>
      </c>
      <c r="BX129" s="9">
        <f t="shared" ca="1" si="441"/>
        <v>0</v>
      </c>
      <c r="BY129" s="9">
        <f t="shared" ca="1" si="441"/>
        <v>0</v>
      </c>
      <c r="BZ129" s="9">
        <f t="shared" ca="1" si="441"/>
        <v>0</v>
      </c>
      <c r="CA129" s="9">
        <f t="shared" ca="1" si="441"/>
        <v>0</v>
      </c>
      <c r="CB129" s="9">
        <f t="shared" ca="1" si="441"/>
        <v>0</v>
      </c>
      <c r="CC129" s="9">
        <f t="shared" ca="1" si="441"/>
        <v>0</v>
      </c>
      <c r="CD129" s="9">
        <f t="shared" ca="1" si="441"/>
        <v>0</v>
      </c>
      <c r="CE129" s="9">
        <f t="shared" ca="1" si="441"/>
        <v>0</v>
      </c>
      <c r="CF129" s="9">
        <f t="shared" ca="1" si="441"/>
        <v>0</v>
      </c>
      <c r="CG129" s="9">
        <f t="shared" ca="1" si="441"/>
        <v>0</v>
      </c>
      <c r="CH129" s="9">
        <f t="shared" ca="1" si="441"/>
        <v>0</v>
      </c>
      <c r="CI129" s="9">
        <f t="shared" ca="1" si="441"/>
        <v>0</v>
      </c>
      <c r="CJ129" s="9">
        <f t="shared" ca="1" si="441"/>
        <v>0</v>
      </c>
      <c r="CK129" s="9">
        <f t="shared" ca="1" si="441"/>
        <v>0</v>
      </c>
      <c r="CL129" s="9">
        <f t="shared" ca="1" si="441"/>
        <v>0</v>
      </c>
      <c r="CM129" s="9">
        <f t="shared" ca="1" si="441"/>
        <v>0</v>
      </c>
      <c r="CN129" s="9">
        <f t="shared" ca="1" si="441"/>
        <v>0</v>
      </c>
      <c r="CO129" s="9">
        <f t="shared" ca="1" si="441"/>
        <v>0</v>
      </c>
      <c r="CP129" s="9">
        <f t="shared" ca="1" si="441"/>
        <v>0</v>
      </c>
      <c r="CQ129" s="9">
        <f t="shared" ca="1" si="441"/>
        <v>0</v>
      </c>
      <c r="CR129" s="9">
        <f t="shared" ca="1" si="441"/>
        <v>0</v>
      </c>
      <c r="CS129" s="9">
        <f t="shared" ca="1" si="441"/>
        <v>0</v>
      </c>
      <c r="CT129" s="9">
        <f t="shared" ca="1" si="441"/>
        <v>0</v>
      </c>
      <c r="CU129" s="9">
        <f t="shared" ca="1" si="441"/>
        <v>0</v>
      </c>
      <c r="CV129" s="9">
        <f t="shared" ca="1" si="441"/>
        <v>0</v>
      </c>
      <c r="CW129" s="9">
        <f t="shared" ca="1" si="441"/>
        <v>0</v>
      </c>
      <c r="CX129" s="9">
        <f t="shared" ca="1" si="441"/>
        <v>0</v>
      </c>
      <c r="CY129" s="9">
        <f t="shared" ca="1" si="441"/>
        <v>0</v>
      </c>
      <c r="CZ129" s="9">
        <f t="shared" ca="1" si="441"/>
        <v>0</v>
      </c>
      <c r="DA129" s="9">
        <f t="shared" ca="1" si="441"/>
        <v>0</v>
      </c>
    </row>
    <row r="130" spans="3:105">
      <c r="C130" s="16">
        <f t="shared" ca="1" si="429"/>
        <v>1</v>
      </c>
      <c r="D130" s="58">
        <f t="shared" ca="1" si="430"/>
        <v>119.40522965290002</v>
      </c>
      <c r="E130" s="3">
        <f t="shared" si="433"/>
        <v>7</v>
      </c>
      <c r="F130" s="9">
        <f t="shared" ref="F130:BQ130" ca="1" si="442">(F$12*F233/$F$8)*$C130</f>
        <v>0</v>
      </c>
      <c r="G130" s="9">
        <f t="shared" ca="1" si="442"/>
        <v>0</v>
      </c>
      <c r="H130" s="9">
        <f t="shared" ca="1" si="442"/>
        <v>0</v>
      </c>
      <c r="I130" s="9">
        <f t="shared" ca="1" si="442"/>
        <v>0</v>
      </c>
      <c r="J130" s="9">
        <f t="shared" ca="1" si="442"/>
        <v>0</v>
      </c>
      <c r="K130" s="9">
        <f t="shared" ca="1" si="442"/>
        <v>0</v>
      </c>
      <c r="L130" s="9">
        <f t="shared" ca="1" si="442"/>
        <v>119.40522965290002</v>
      </c>
      <c r="M130" s="9">
        <f t="shared" ca="1" si="442"/>
        <v>118.88780699107079</v>
      </c>
      <c r="N130" s="9">
        <f t="shared" ca="1" si="442"/>
        <v>118.2318742628442</v>
      </c>
      <c r="O130" s="9">
        <f t="shared" ca="1" si="442"/>
        <v>117.42958654463204</v>
      </c>
      <c r="P130" s="9">
        <f t="shared" ca="1" si="442"/>
        <v>116.47275287649059</v>
      </c>
      <c r="Q130" s="9">
        <f t="shared" ca="1" si="442"/>
        <v>115.3528225603705</v>
      </c>
      <c r="R130" s="9">
        <f t="shared" ca="1" si="442"/>
        <v>114.06087094769434</v>
      </c>
      <c r="S130" s="9">
        <f t="shared" ca="1" si="442"/>
        <v>112.58758469795332</v>
      </c>
      <c r="T130" s="9">
        <f t="shared" ca="1" si="442"/>
        <v>110.92324648937486</v>
      </c>
      <c r="U130" s="9">
        <f t="shared" ca="1" si="442"/>
        <v>109.05771916205357</v>
      </c>
      <c r="V130" s="9">
        <f t="shared" ca="1" si="442"/>
        <v>106.98042927325257</v>
      </c>
      <c r="W130" s="9">
        <f t="shared" ca="1" si="442"/>
        <v>104.68035004387762</v>
      </c>
      <c r="X130" s="9">
        <f t="shared" ca="1" si="442"/>
        <v>102.14598367439427</v>
      </c>
      <c r="Y130" s="9">
        <f t="shared" ca="1" si="442"/>
        <v>99.36534300770245</v>
      </c>
      <c r="Z130" s="9">
        <f t="shared" ca="1" si="442"/>
        <v>96.325932515702135</v>
      </c>
      <c r="AA130" s="9">
        <f t="shared" ca="1" si="442"/>
        <v>93.014728585474884</v>
      </c>
      <c r="AB130" s="9">
        <f t="shared" ca="1" si="442"/>
        <v>89.418159080169843</v>
      </c>
      <c r="AC130" s="9">
        <f t="shared" ca="1" si="442"/>
        <v>85.522082148819607</v>
      </c>
      <c r="AD130" s="9">
        <f t="shared" ca="1" si="442"/>
        <v>81.311764258416176</v>
      </c>
      <c r="AE130" s="9">
        <f t="shared" ca="1" si="442"/>
        <v>76.771857420654612</v>
      </c>
      <c r="AF130" s="9">
        <f t="shared" ca="1" si="442"/>
        <v>71.886375584794763</v>
      </c>
      <c r="AG130" s="9">
        <f t="shared" ca="1" si="442"/>
        <v>66.638670167104763</v>
      </c>
      <c r="AH130" s="9">
        <f t="shared" ca="1" si="442"/>
        <v>61.011404686327026</v>
      </c>
      <c r="AI130" s="9">
        <f t="shared" ca="1" si="442"/>
        <v>54.986528473552227</v>
      </c>
      <c r="AJ130" s="9">
        <f t="shared" ca="1" si="442"/>
        <v>48.545249423793251</v>
      </c>
      <c r="AK130" s="9">
        <f t="shared" ca="1" si="442"/>
        <v>41.668005755422541</v>
      </c>
      <c r="AL130" s="9">
        <f t="shared" ca="1" si="442"/>
        <v>34.334436742468178</v>
      </c>
      <c r="AM130" s="9">
        <f t="shared" ca="1" si="442"/>
        <v>26.523352383556663</v>
      </c>
      <c r="AN130" s="9">
        <f t="shared" ca="1" si="442"/>
        <v>18.212701970042243</v>
      </c>
      <c r="AO130" s="9">
        <f t="shared" ca="1" si="442"/>
        <v>9.3795415145717538</v>
      </c>
      <c r="AP130" s="9">
        <f t="shared" ca="1" si="442"/>
        <v>0</v>
      </c>
      <c r="AQ130" s="9">
        <f t="shared" ca="1" si="442"/>
        <v>0</v>
      </c>
      <c r="AR130" s="9">
        <f t="shared" ca="1" si="442"/>
        <v>0</v>
      </c>
      <c r="AS130" s="9">
        <f t="shared" ca="1" si="442"/>
        <v>0</v>
      </c>
      <c r="AT130" s="9">
        <f t="shared" ca="1" si="442"/>
        <v>0</v>
      </c>
      <c r="AU130" s="9">
        <f t="shared" ca="1" si="442"/>
        <v>0</v>
      </c>
      <c r="AV130" s="9">
        <f t="shared" ca="1" si="442"/>
        <v>0</v>
      </c>
      <c r="AW130" s="9">
        <f t="shared" ca="1" si="442"/>
        <v>0</v>
      </c>
      <c r="AX130" s="9">
        <f t="shared" ca="1" si="442"/>
        <v>0</v>
      </c>
      <c r="AY130" s="9">
        <f t="shared" ca="1" si="442"/>
        <v>0</v>
      </c>
      <c r="AZ130" s="9">
        <f t="shared" ca="1" si="442"/>
        <v>0</v>
      </c>
      <c r="BA130" s="9">
        <f t="shared" ca="1" si="442"/>
        <v>0</v>
      </c>
      <c r="BB130" s="9">
        <f t="shared" ca="1" si="442"/>
        <v>0</v>
      </c>
      <c r="BC130" s="9">
        <f t="shared" ca="1" si="442"/>
        <v>0</v>
      </c>
      <c r="BD130" s="9">
        <f t="shared" ca="1" si="442"/>
        <v>0</v>
      </c>
      <c r="BE130" s="9">
        <f t="shared" ca="1" si="442"/>
        <v>0</v>
      </c>
      <c r="BF130" s="9">
        <f t="shared" ca="1" si="442"/>
        <v>0</v>
      </c>
      <c r="BG130" s="9">
        <f t="shared" ca="1" si="442"/>
        <v>0</v>
      </c>
      <c r="BH130" s="9">
        <f t="shared" ca="1" si="442"/>
        <v>0</v>
      </c>
      <c r="BI130" s="9">
        <f t="shared" ca="1" si="442"/>
        <v>0</v>
      </c>
      <c r="BJ130" s="9">
        <f t="shared" ca="1" si="442"/>
        <v>0</v>
      </c>
      <c r="BK130" s="9">
        <f t="shared" ca="1" si="442"/>
        <v>0</v>
      </c>
      <c r="BL130" s="9">
        <f t="shared" ca="1" si="442"/>
        <v>0</v>
      </c>
      <c r="BM130" s="9">
        <f t="shared" ca="1" si="442"/>
        <v>0</v>
      </c>
      <c r="BN130" s="9">
        <f t="shared" ca="1" si="442"/>
        <v>0</v>
      </c>
      <c r="BO130" s="9">
        <f t="shared" ca="1" si="442"/>
        <v>0</v>
      </c>
      <c r="BP130" s="9">
        <f t="shared" ca="1" si="442"/>
        <v>0</v>
      </c>
      <c r="BQ130" s="9">
        <f t="shared" ca="1" si="442"/>
        <v>0</v>
      </c>
      <c r="BR130" s="9">
        <f t="shared" ref="BR130:DA130" ca="1" si="443">(BR$12*BR233/$F$8)*$C130</f>
        <v>0</v>
      </c>
      <c r="BS130" s="9">
        <f t="shared" ca="1" si="443"/>
        <v>0</v>
      </c>
      <c r="BT130" s="9">
        <f t="shared" ca="1" si="443"/>
        <v>0</v>
      </c>
      <c r="BU130" s="9">
        <f t="shared" ca="1" si="443"/>
        <v>0</v>
      </c>
      <c r="BV130" s="9">
        <f t="shared" ca="1" si="443"/>
        <v>0</v>
      </c>
      <c r="BW130" s="9">
        <f t="shared" ca="1" si="443"/>
        <v>0</v>
      </c>
      <c r="BX130" s="9">
        <f t="shared" ca="1" si="443"/>
        <v>0</v>
      </c>
      <c r="BY130" s="9">
        <f t="shared" ca="1" si="443"/>
        <v>0</v>
      </c>
      <c r="BZ130" s="9">
        <f t="shared" ca="1" si="443"/>
        <v>0</v>
      </c>
      <c r="CA130" s="9">
        <f t="shared" ca="1" si="443"/>
        <v>0</v>
      </c>
      <c r="CB130" s="9">
        <f t="shared" ca="1" si="443"/>
        <v>0</v>
      </c>
      <c r="CC130" s="9">
        <f t="shared" ca="1" si="443"/>
        <v>0</v>
      </c>
      <c r="CD130" s="9">
        <f t="shared" ca="1" si="443"/>
        <v>0</v>
      </c>
      <c r="CE130" s="9">
        <f t="shared" ca="1" si="443"/>
        <v>0</v>
      </c>
      <c r="CF130" s="9">
        <f t="shared" ca="1" si="443"/>
        <v>0</v>
      </c>
      <c r="CG130" s="9">
        <f t="shared" ca="1" si="443"/>
        <v>0</v>
      </c>
      <c r="CH130" s="9">
        <f t="shared" ca="1" si="443"/>
        <v>0</v>
      </c>
      <c r="CI130" s="9">
        <f t="shared" ca="1" si="443"/>
        <v>0</v>
      </c>
      <c r="CJ130" s="9">
        <f t="shared" ca="1" si="443"/>
        <v>0</v>
      </c>
      <c r="CK130" s="9">
        <f t="shared" ca="1" si="443"/>
        <v>0</v>
      </c>
      <c r="CL130" s="9">
        <f t="shared" ca="1" si="443"/>
        <v>0</v>
      </c>
      <c r="CM130" s="9">
        <f t="shared" ca="1" si="443"/>
        <v>0</v>
      </c>
      <c r="CN130" s="9">
        <f t="shared" ca="1" si="443"/>
        <v>0</v>
      </c>
      <c r="CO130" s="9">
        <f t="shared" ca="1" si="443"/>
        <v>0</v>
      </c>
      <c r="CP130" s="9">
        <f t="shared" ca="1" si="443"/>
        <v>0</v>
      </c>
      <c r="CQ130" s="9">
        <f t="shared" ca="1" si="443"/>
        <v>0</v>
      </c>
      <c r="CR130" s="9">
        <f t="shared" ca="1" si="443"/>
        <v>0</v>
      </c>
      <c r="CS130" s="9">
        <f t="shared" ca="1" si="443"/>
        <v>0</v>
      </c>
      <c r="CT130" s="9">
        <f t="shared" ca="1" si="443"/>
        <v>0</v>
      </c>
      <c r="CU130" s="9">
        <f t="shared" ca="1" si="443"/>
        <v>0</v>
      </c>
      <c r="CV130" s="9">
        <f t="shared" ca="1" si="443"/>
        <v>0</v>
      </c>
      <c r="CW130" s="9">
        <f t="shared" ca="1" si="443"/>
        <v>0</v>
      </c>
      <c r="CX130" s="9">
        <f t="shared" ca="1" si="443"/>
        <v>0</v>
      </c>
      <c r="CY130" s="9">
        <f t="shared" ca="1" si="443"/>
        <v>0</v>
      </c>
      <c r="CZ130" s="9">
        <f t="shared" ca="1" si="443"/>
        <v>0</v>
      </c>
      <c r="DA130" s="9">
        <f t="shared" ca="1" si="443"/>
        <v>0</v>
      </c>
    </row>
    <row r="131" spans="3:105">
      <c r="C131" s="16">
        <f t="shared" ca="1" si="429"/>
        <v>1</v>
      </c>
      <c r="D131" s="58">
        <f t="shared" ca="1" si="430"/>
        <v>122.98738654248702</v>
      </c>
      <c r="E131" s="3">
        <f t="shared" si="433"/>
        <v>8</v>
      </c>
      <c r="F131" s="9">
        <f t="shared" ref="F131:BQ131" ca="1" si="444">(F$12*F234/$F$8)*$C131</f>
        <v>0</v>
      </c>
      <c r="G131" s="9">
        <f t="shared" ca="1" si="444"/>
        <v>0</v>
      </c>
      <c r="H131" s="9">
        <f t="shared" ca="1" si="444"/>
        <v>0</v>
      </c>
      <c r="I131" s="9">
        <f t="shared" ca="1" si="444"/>
        <v>0</v>
      </c>
      <c r="J131" s="9">
        <f t="shared" ca="1" si="444"/>
        <v>0</v>
      </c>
      <c r="K131" s="9">
        <f t="shared" ca="1" si="444"/>
        <v>0</v>
      </c>
      <c r="L131" s="9">
        <f t="shared" ca="1" si="444"/>
        <v>0</v>
      </c>
      <c r="M131" s="9">
        <f t="shared" ca="1" si="444"/>
        <v>122.98738654248702</v>
      </c>
      <c r="N131" s="9">
        <f t="shared" ca="1" si="444"/>
        <v>122.45444120080292</v>
      </c>
      <c r="O131" s="9">
        <f t="shared" ca="1" si="444"/>
        <v>121.77883049072952</v>
      </c>
      <c r="P131" s="9">
        <f t="shared" ca="1" si="444"/>
        <v>120.95247414097099</v>
      </c>
      <c r="Q131" s="9">
        <f t="shared" ca="1" si="444"/>
        <v>119.96693546278533</v>
      </c>
      <c r="R131" s="9">
        <f t="shared" ca="1" si="444"/>
        <v>118.81340723718161</v>
      </c>
      <c r="S131" s="9">
        <f t="shared" ca="1" si="444"/>
        <v>117.48269707612521</v>
      </c>
      <c r="T131" s="9">
        <f t="shared" ca="1" si="444"/>
        <v>115.96521223889189</v>
      </c>
      <c r="U131" s="9">
        <f t="shared" ca="1" si="444"/>
        <v>114.25094388405611</v>
      </c>
      <c r="V131" s="9">
        <f t="shared" ca="1" si="444"/>
        <v>112.32945073691521</v>
      </c>
      <c r="W131" s="9">
        <f t="shared" ca="1" si="444"/>
        <v>110.18984215145014</v>
      </c>
      <c r="X131" s="9">
        <f t="shared" ca="1" si="444"/>
        <v>107.82076054519396</v>
      </c>
      <c r="Y131" s="9">
        <f t="shared" ca="1" si="444"/>
        <v>105.21036318462612</v>
      </c>
      <c r="Z131" s="9">
        <f t="shared" ca="1" si="444"/>
        <v>102.34630329793352</v>
      </c>
      <c r="AA131" s="9">
        <f t="shared" ca="1" si="444"/>
        <v>99.215710491173212</v>
      </c>
      <c r="AB131" s="9">
        <f t="shared" ca="1" si="444"/>
        <v>95.805170443039131</v>
      </c>
      <c r="AC131" s="9">
        <f t="shared" ca="1" si="444"/>
        <v>92.100703852574952</v>
      </c>
      <c r="AD131" s="9">
        <f t="shared" ca="1" si="444"/>
        <v>88.087744613284201</v>
      </c>
      <c r="AE131" s="9">
        <f t="shared" ca="1" si="444"/>
        <v>83.751117186168656</v>
      </c>
      <c r="AF131" s="9">
        <f t="shared" ca="1" si="444"/>
        <v>79.075013143274248</v>
      </c>
      <c r="AG131" s="9">
        <f t="shared" ca="1" si="444"/>
        <v>74.042966852338623</v>
      </c>
      <c r="AH131" s="9">
        <f t="shared" ca="1" si="444"/>
        <v>68.63783027211791</v>
      </c>
      <c r="AI131" s="9">
        <f t="shared" ca="1" si="444"/>
        <v>62.841746826916832</v>
      </c>
      <c r="AJ131" s="9">
        <f t="shared" ca="1" si="444"/>
        <v>56.636124327758793</v>
      </c>
      <c r="AK131" s="9">
        <f t="shared" ca="1" si="444"/>
        <v>50.00160690650705</v>
      </c>
      <c r="AL131" s="9">
        <f t="shared" ca="1" si="444"/>
        <v>42.918045928085228</v>
      </c>
      <c r="AM131" s="9">
        <f t="shared" ca="1" si="444"/>
        <v>35.364469844742217</v>
      </c>
      <c r="AN131" s="9">
        <f t="shared" ca="1" si="444"/>
        <v>27.319052955063363</v>
      </c>
      <c r="AO131" s="9">
        <f t="shared" ca="1" si="444"/>
        <v>18.759083029143508</v>
      </c>
      <c r="AP131" s="9">
        <f t="shared" ca="1" si="444"/>
        <v>9.6609277600089083</v>
      </c>
      <c r="AQ131" s="9">
        <f t="shared" ca="1" si="444"/>
        <v>0</v>
      </c>
      <c r="AR131" s="9">
        <f t="shared" ca="1" si="444"/>
        <v>0</v>
      </c>
      <c r="AS131" s="9">
        <f t="shared" ca="1" si="444"/>
        <v>0</v>
      </c>
      <c r="AT131" s="9">
        <f t="shared" ca="1" si="444"/>
        <v>0</v>
      </c>
      <c r="AU131" s="9">
        <f t="shared" ca="1" si="444"/>
        <v>0</v>
      </c>
      <c r="AV131" s="9">
        <f t="shared" ca="1" si="444"/>
        <v>0</v>
      </c>
      <c r="AW131" s="9">
        <f t="shared" ca="1" si="444"/>
        <v>0</v>
      </c>
      <c r="AX131" s="9">
        <f t="shared" ca="1" si="444"/>
        <v>0</v>
      </c>
      <c r="AY131" s="9">
        <f t="shared" ca="1" si="444"/>
        <v>0</v>
      </c>
      <c r="AZ131" s="9">
        <f t="shared" ca="1" si="444"/>
        <v>0</v>
      </c>
      <c r="BA131" s="9">
        <f t="shared" ca="1" si="444"/>
        <v>0</v>
      </c>
      <c r="BB131" s="9">
        <f t="shared" ca="1" si="444"/>
        <v>0</v>
      </c>
      <c r="BC131" s="9">
        <f t="shared" ca="1" si="444"/>
        <v>0</v>
      </c>
      <c r="BD131" s="9">
        <f t="shared" ca="1" si="444"/>
        <v>0</v>
      </c>
      <c r="BE131" s="9">
        <f t="shared" ca="1" si="444"/>
        <v>0</v>
      </c>
      <c r="BF131" s="9">
        <f t="shared" ca="1" si="444"/>
        <v>0</v>
      </c>
      <c r="BG131" s="9">
        <f t="shared" ca="1" si="444"/>
        <v>0</v>
      </c>
      <c r="BH131" s="9">
        <f t="shared" ca="1" si="444"/>
        <v>0</v>
      </c>
      <c r="BI131" s="9">
        <f t="shared" ca="1" si="444"/>
        <v>0</v>
      </c>
      <c r="BJ131" s="9">
        <f t="shared" ca="1" si="444"/>
        <v>0</v>
      </c>
      <c r="BK131" s="9">
        <f t="shared" ca="1" si="444"/>
        <v>0</v>
      </c>
      <c r="BL131" s="9">
        <f t="shared" ca="1" si="444"/>
        <v>0</v>
      </c>
      <c r="BM131" s="9">
        <f t="shared" ca="1" si="444"/>
        <v>0</v>
      </c>
      <c r="BN131" s="9">
        <f t="shared" ca="1" si="444"/>
        <v>0</v>
      </c>
      <c r="BO131" s="9">
        <f t="shared" ca="1" si="444"/>
        <v>0</v>
      </c>
      <c r="BP131" s="9">
        <f t="shared" ca="1" si="444"/>
        <v>0</v>
      </c>
      <c r="BQ131" s="9">
        <f t="shared" ca="1" si="444"/>
        <v>0</v>
      </c>
      <c r="BR131" s="9">
        <f t="shared" ref="BR131:DA131" ca="1" si="445">(BR$12*BR234/$F$8)*$C131</f>
        <v>0</v>
      </c>
      <c r="BS131" s="9">
        <f t="shared" ca="1" si="445"/>
        <v>0</v>
      </c>
      <c r="BT131" s="9">
        <f t="shared" ca="1" si="445"/>
        <v>0</v>
      </c>
      <c r="BU131" s="9">
        <f t="shared" ca="1" si="445"/>
        <v>0</v>
      </c>
      <c r="BV131" s="9">
        <f t="shared" ca="1" si="445"/>
        <v>0</v>
      </c>
      <c r="BW131" s="9">
        <f t="shared" ca="1" si="445"/>
        <v>0</v>
      </c>
      <c r="BX131" s="9">
        <f t="shared" ca="1" si="445"/>
        <v>0</v>
      </c>
      <c r="BY131" s="9">
        <f t="shared" ca="1" si="445"/>
        <v>0</v>
      </c>
      <c r="BZ131" s="9">
        <f t="shared" ca="1" si="445"/>
        <v>0</v>
      </c>
      <c r="CA131" s="9">
        <f t="shared" ca="1" si="445"/>
        <v>0</v>
      </c>
      <c r="CB131" s="9">
        <f t="shared" ca="1" si="445"/>
        <v>0</v>
      </c>
      <c r="CC131" s="9">
        <f t="shared" ca="1" si="445"/>
        <v>0</v>
      </c>
      <c r="CD131" s="9">
        <f t="shared" ca="1" si="445"/>
        <v>0</v>
      </c>
      <c r="CE131" s="9">
        <f t="shared" ca="1" si="445"/>
        <v>0</v>
      </c>
      <c r="CF131" s="9">
        <f t="shared" ca="1" si="445"/>
        <v>0</v>
      </c>
      <c r="CG131" s="9">
        <f t="shared" ca="1" si="445"/>
        <v>0</v>
      </c>
      <c r="CH131" s="9">
        <f t="shared" ca="1" si="445"/>
        <v>0</v>
      </c>
      <c r="CI131" s="9">
        <f t="shared" ca="1" si="445"/>
        <v>0</v>
      </c>
      <c r="CJ131" s="9">
        <f t="shared" ca="1" si="445"/>
        <v>0</v>
      </c>
      <c r="CK131" s="9">
        <f t="shared" ca="1" si="445"/>
        <v>0</v>
      </c>
      <c r="CL131" s="9">
        <f t="shared" ca="1" si="445"/>
        <v>0</v>
      </c>
      <c r="CM131" s="9">
        <f t="shared" ca="1" si="445"/>
        <v>0</v>
      </c>
      <c r="CN131" s="9">
        <f t="shared" ca="1" si="445"/>
        <v>0</v>
      </c>
      <c r="CO131" s="9">
        <f t="shared" ca="1" si="445"/>
        <v>0</v>
      </c>
      <c r="CP131" s="9">
        <f t="shared" ca="1" si="445"/>
        <v>0</v>
      </c>
      <c r="CQ131" s="9">
        <f t="shared" ca="1" si="445"/>
        <v>0</v>
      </c>
      <c r="CR131" s="9">
        <f t="shared" ca="1" si="445"/>
        <v>0</v>
      </c>
      <c r="CS131" s="9">
        <f t="shared" ca="1" si="445"/>
        <v>0</v>
      </c>
      <c r="CT131" s="9">
        <f t="shared" ca="1" si="445"/>
        <v>0</v>
      </c>
      <c r="CU131" s="9">
        <f t="shared" ca="1" si="445"/>
        <v>0</v>
      </c>
      <c r="CV131" s="9">
        <f t="shared" ca="1" si="445"/>
        <v>0</v>
      </c>
      <c r="CW131" s="9">
        <f t="shared" ca="1" si="445"/>
        <v>0</v>
      </c>
      <c r="CX131" s="9">
        <f t="shared" ca="1" si="445"/>
        <v>0</v>
      </c>
      <c r="CY131" s="9">
        <f t="shared" ca="1" si="445"/>
        <v>0</v>
      </c>
      <c r="CZ131" s="9">
        <f t="shared" ca="1" si="445"/>
        <v>0</v>
      </c>
      <c r="DA131" s="9">
        <f t="shared" ca="1" si="445"/>
        <v>0</v>
      </c>
    </row>
    <row r="132" spans="3:105">
      <c r="C132" s="16">
        <f t="shared" ca="1" si="429"/>
        <v>1</v>
      </c>
      <c r="D132" s="58">
        <f t="shared" ca="1" si="430"/>
        <v>126.67700813876164</v>
      </c>
      <c r="E132" s="3">
        <f t="shared" si="433"/>
        <v>9</v>
      </c>
      <c r="F132" s="9">
        <f t="shared" ref="F132:BQ132" ca="1" si="446">(F$12*F235/$F$8)*$C132</f>
        <v>0</v>
      </c>
      <c r="G132" s="9">
        <f t="shared" ca="1" si="446"/>
        <v>0</v>
      </c>
      <c r="H132" s="9">
        <f t="shared" ca="1" si="446"/>
        <v>0</v>
      </c>
      <c r="I132" s="9">
        <f t="shared" ca="1" si="446"/>
        <v>0</v>
      </c>
      <c r="J132" s="9">
        <f t="shared" ca="1" si="446"/>
        <v>0</v>
      </c>
      <c r="K132" s="9">
        <f t="shared" ca="1" si="446"/>
        <v>0</v>
      </c>
      <c r="L132" s="9">
        <f t="shared" ca="1" si="446"/>
        <v>0</v>
      </c>
      <c r="M132" s="9">
        <f t="shared" ca="1" si="446"/>
        <v>0</v>
      </c>
      <c r="N132" s="9">
        <f t="shared" ca="1" si="446"/>
        <v>126.67700813876164</v>
      </c>
      <c r="O132" s="9">
        <f t="shared" ca="1" si="446"/>
        <v>126.12807443682702</v>
      </c>
      <c r="P132" s="9">
        <f t="shared" ca="1" si="446"/>
        <v>125.43219540545141</v>
      </c>
      <c r="Q132" s="9">
        <f t="shared" ca="1" si="446"/>
        <v>124.58104836520013</v>
      </c>
      <c r="R132" s="9">
        <f t="shared" ca="1" si="446"/>
        <v>123.56594352666887</v>
      </c>
      <c r="S132" s="9">
        <f t="shared" ca="1" si="446"/>
        <v>122.37780945429706</v>
      </c>
      <c r="T132" s="9">
        <f t="shared" ca="1" si="446"/>
        <v>121.00717798840894</v>
      </c>
      <c r="U132" s="9">
        <f t="shared" ca="1" si="446"/>
        <v>119.44416860605867</v>
      </c>
      <c r="V132" s="9">
        <f t="shared" ca="1" si="446"/>
        <v>117.67847220057781</v>
      </c>
      <c r="W132" s="9">
        <f t="shared" ca="1" si="446"/>
        <v>115.69933425902265</v>
      </c>
      <c r="X132" s="9">
        <f t="shared" ca="1" si="446"/>
        <v>113.49553741599364</v>
      </c>
      <c r="Y132" s="9">
        <f t="shared" ca="1" si="446"/>
        <v>111.05538336154979</v>
      </c>
      <c r="Z132" s="9">
        <f t="shared" ca="1" si="446"/>
        <v>108.36667408016491</v>
      </c>
      <c r="AA132" s="9">
        <f t="shared" ca="1" si="446"/>
        <v>105.41669239687153</v>
      </c>
      <c r="AB132" s="9">
        <f t="shared" ca="1" si="446"/>
        <v>102.1921818059084</v>
      </c>
      <c r="AC132" s="9">
        <f t="shared" ca="1" si="446"/>
        <v>98.679325556330312</v>
      </c>
      <c r="AD132" s="9">
        <f t="shared" ca="1" si="446"/>
        <v>94.863724968152198</v>
      </c>
      <c r="AE132" s="9">
        <f t="shared" ca="1" si="446"/>
        <v>90.730376951682715</v>
      </c>
      <c r="AF132" s="9">
        <f t="shared" ca="1" si="446"/>
        <v>86.263650701753733</v>
      </c>
      <c r="AG132" s="9">
        <f t="shared" ca="1" si="446"/>
        <v>81.447263537572482</v>
      </c>
      <c r="AH132" s="9">
        <f t="shared" ca="1" si="446"/>
        <v>76.264255857908793</v>
      </c>
      <c r="AI132" s="9">
        <f t="shared" ca="1" si="446"/>
        <v>70.696965180281438</v>
      </c>
      <c r="AJ132" s="9">
        <f t="shared" ca="1" si="446"/>
        <v>64.726999231724335</v>
      </c>
      <c r="AK132" s="9">
        <f t="shared" ca="1" si="446"/>
        <v>58.335208057591558</v>
      </c>
      <c r="AL132" s="9">
        <f t="shared" ca="1" si="446"/>
        <v>51.501655113702263</v>
      </c>
      <c r="AM132" s="9">
        <f t="shared" ca="1" si="446"/>
        <v>44.205587305927779</v>
      </c>
      <c r="AN132" s="9">
        <f t="shared" ca="1" si="446"/>
        <v>36.425403940084486</v>
      </c>
      <c r="AO132" s="9">
        <f t="shared" ca="1" si="446"/>
        <v>28.138624543715263</v>
      </c>
      <c r="AP132" s="9">
        <f t="shared" ca="1" si="446"/>
        <v>19.321855520017817</v>
      </c>
      <c r="AQ132" s="9">
        <f t="shared" ca="1" si="446"/>
        <v>9.9507555928091751</v>
      </c>
      <c r="AR132" s="9">
        <f t="shared" ca="1" si="446"/>
        <v>0</v>
      </c>
      <c r="AS132" s="9">
        <f t="shared" ca="1" si="446"/>
        <v>0</v>
      </c>
      <c r="AT132" s="9">
        <f t="shared" ca="1" si="446"/>
        <v>0</v>
      </c>
      <c r="AU132" s="9">
        <f t="shared" ca="1" si="446"/>
        <v>0</v>
      </c>
      <c r="AV132" s="9">
        <f t="shared" ca="1" si="446"/>
        <v>0</v>
      </c>
      <c r="AW132" s="9">
        <f t="shared" ca="1" si="446"/>
        <v>0</v>
      </c>
      <c r="AX132" s="9">
        <f t="shared" ca="1" si="446"/>
        <v>0</v>
      </c>
      <c r="AY132" s="9">
        <f t="shared" ca="1" si="446"/>
        <v>0</v>
      </c>
      <c r="AZ132" s="9">
        <f t="shared" ca="1" si="446"/>
        <v>0</v>
      </c>
      <c r="BA132" s="9">
        <f t="shared" ca="1" si="446"/>
        <v>0</v>
      </c>
      <c r="BB132" s="9">
        <f t="shared" ca="1" si="446"/>
        <v>0</v>
      </c>
      <c r="BC132" s="9">
        <f t="shared" ca="1" si="446"/>
        <v>0</v>
      </c>
      <c r="BD132" s="9">
        <f t="shared" ca="1" si="446"/>
        <v>0</v>
      </c>
      <c r="BE132" s="9">
        <f t="shared" ca="1" si="446"/>
        <v>0</v>
      </c>
      <c r="BF132" s="9">
        <f t="shared" ca="1" si="446"/>
        <v>0</v>
      </c>
      <c r="BG132" s="9">
        <f t="shared" ca="1" si="446"/>
        <v>0</v>
      </c>
      <c r="BH132" s="9">
        <f t="shared" ca="1" si="446"/>
        <v>0</v>
      </c>
      <c r="BI132" s="9">
        <f t="shared" ca="1" si="446"/>
        <v>0</v>
      </c>
      <c r="BJ132" s="9">
        <f t="shared" ca="1" si="446"/>
        <v>0</v>
      </c>
      <c r="BK132" s="9">
        <f t="shared" ca="1" si="446"/>
        <v>0</v>
      </c>
      <c r="BL132" s="9">
        <f t="shared" ca="1" si="446"/>
        <v>0</v>
      </c>
      <c r="BM132" s="9">
        <f t="shared" ca="1" si="446"/>
        <v>0</v>
      </c>
      <c r="BN132" s="9">
        <f t="shared" ca="1" si="446"/>
        <v>0</v>
      </c>
      <c r="BO132" s="9">
        <f t="shared" ca="1" si="446"/>
        <v>0</v>
      </c>
      <c r="BP132" s="9">
        <f t="shared" ca="1" si="446"/>
        <v>0</v>
      </c>
      <c r="BQ132" s="9">
        <f t="shared" ca="1" si="446"/>
        <v>0</v>
      </c>
      <c r="BR132" s="9">
        <f t="shared" ref="BR132:DA132" ca="1" si="447">(BR$12*BR235/$F$8)*$C132</f>
        <v>0</v>
      </c>
      <c r="BS132" s="9">
        <f t="shared" ca="1" si="447"/>
        <v>0</v>
      </c>
      <c r="BT132" s="9">
        <f t="shared" ca="1" si="447"/>
        <v>0</v>
      </c>
      <c r="BU132" s="9">
        <f t="shared" ca="1" si="447"/>
        <v>0</v>
      </c>
      <c r="BV132" s="9">
        <f t="shared" ca="1" si="447"/>
        <v>0</v>
      </c>
      <c r="BW132" s="9">
        <f t="shared" ca="1" si="447"/>
        <v>0</v>
      </c>
      <c r="BX132" s="9">
        <f t="shared" ca="1" si="447"/>
        <v>0</v>
      </c>
      <c r="BY132" s="9">
        <f t="shared" ca="1" si="447"/>
        <v>0</v>
      </c>
      <c r="BZ132" s="9">
        <f t="shared" ca="1" si="447"/>
        <v>0</v>
      </c>
      <c r="CA132" s="9">
        <f t="shared" ca="1" si="447"/>
        <v>0</v>
      </c>
      <c r="CB132" s="9">
        <f t="shared" ca="1" si="447"/>
        <v>0</v>
      </c>
      <c r="CC132" s="9">
        <f t="shared" ca="1" si="447"/>
        <v>0</v>
      </c>
      <c r="CD132" s="9">
        <f t="shared" ca="1" si="447"/>
        <v>0</v>
      </c>
      <c r="CE132" s="9">
        <f t="shared" ca="1" si="447"/>
        <v>0</v>
      </c>
      <c r="CF132" s="9">
        <f t="shared" ca="1" si="447"/>
        <v>0</v>
      </c>
      <c r="CG132" s="9">
        <f t="shared" ca="1" si="447"/>
        <v>0</v>
      </c>
      <c r="CH132" s="9">
        <f t="shared" ca="1" si="447"/>
        <v>0</v>
      </c>
      <c r="CI132" s="9">
        <f t="shared" ca="1" si="447"/>
        <v>0</v>
      </c>
      <c r="CJ132" s="9">
        <f t="shared" ca="1" si="447"/>
        <v>0</v>
      </c>
      <c r="CK132" s="9">
        <f t="shared" ca="1" si="447"/>
        <v>0</v>
      </c>
      <c r="CL132" s="9">
        <f t="shared" ca="1" si="447"/>
        <v>0</v>
      </c>
      <c r="CM132" s="9">
        <f t="shared" ca="1" si="447"/>
        <v>0</v>
      </c>
      <c r="CN132" s="9">
        <f t="shared" ca="1" si="447"/>
        <v>0</v>
      </c>
      <c r="CO132" s="9">
        <f t="shared" ca="1" si="447"/>
        <v>0</v>
      </c>
      <c r="CP132" s="9">
        <f t="shared" ca="1" si="447"/>
        <v>0</v>
      </c>
      <c r="CQ132" s="9">
        <f t="shared" ca="1" si="447"/>
        <v>0</v>
      </c>
      <c r="CR132" s="9">
        <f t="shared" ca="1" si="447"/>
        <v>0</v>
      </c>
      <c r="CS132" s="9">
        <f t="shared" ca="1" si="447"/>
        <v>0</v>
      </c>
      <c r="CT132" s="9">
        <f t="shared" ca="1" si="447"/>
        <v>0</v>
      </c>
      <c r="CU132" s="9">
        <f t="shared" ca="1" si="447"/>
        <v>0</v>
      </c>
      <c r="CV132" s="9">
        <f t="shared" ca="1" si="447"/>
        <v>0</v>
      </c>
      <c r="CW132" s="9">
        <f t="shared" ca="1" si="447"/>
        <v>0</v>
      </c>
      <c r="CX132" s="9">
        <f t="shared" ca="1" si="447"/>
        <v>0</v>
      </c>
      <c r="CY132" s="9">
        <f t="shared" ca="1" si="447"/>
        <v>0</v>
      </c>
      <c r="CZ132" s="9">
        <f t="shared" ca="1" si="447"/>
        <v>0</v>
      </c>
      <c r="DA132" s="9">
        <f t="shared" ca="1" si="447"/>
        <v>0</v>
      </c>
    </row>
    <row r="133" spans="3:105">
      <c r="C133" s="16">
        <f t="shared" ca="1" si="429"/>
        <v>1</v>
      </c>
      <c r="D133" s="58">
        <f t="shared" ca="1" si="430"/>
        <v>130.47731838292449</v>
      </c>
      <c r="E133" s="3">
        <f t="shared" si="433"/>
        <v>10</v>
      </c>
      <c r="F133" s="9">
        <f t="shared" ref="F133:BQ133" ca="1" si="448">(F$12*F236/$F$8)*$C133</f>
        <v>0</v>
      </c>
      <c r="G133" s="9">
        <f t="shared" ca="1" si="448"/>
        <v>0</v>
      </c>
      <c r="H133" s="9">
        <f t="shared" ca="1" si="448"/>
        <v>0</v>
      </c>
      <c r="I133" s="9">
        <f t="shared" ca="1" si="448"/>
        <v>0</v>
      </c>
      <c r="J133" s="9">
        <f t="shared" ca="1" si="448"/>
        <v>0</v>
      </c>
      <c r="K133" s="9">
        <f t="shared" ca="1" si="448"/>
        <v>0</v>
      </c>
      <c r="L133" s="9">
        <f t="shared" ca="1" si="448"/>
        <v>0</v>
      </c>
      <c r="M133" s="9">
        <f t="shared" ca="1" si="448"/>
        <v>0</v>
      </c>
      <c r="N133" s="9">
        <f t="shared" ca="1" si="448"/>
        <v>0</v>
      </c>
      <c r="O133" s="9">
        <f t="shared" ca="1" si="448"/>
        <v>130.47731838292449</v>
      </c>
      <c r="P133" s="9">
        <f t="shared" ca="1" si="448"/>
        <v>129.91191666993183</v>
      </c>
      <c r="Q133" s="9">
        <f t="shared" ca="1" si="448"/>
        <v>129.19516126761496</v>
      </c>
      <c r="R133" s="9">
        <f t="shared" ca="1" si="448"/>
        <v>128.31847981615613</v>
      </c>
      <c r="S133" s="9">
        <f t="shared" ca="1" si="448"/>
        <v>127.27292183246895</v>
      </c>
      <c r="T133" s="9">
        <f t="shared" ca="1" si="448"/>
        <v>126.04914373792599</v>
      </c>
      <c r="U133" s="9">
        <f t="shared" ca="1" si="448"/>
        <v>124.63739332806122</v>
      </c>
      <c r="V133" s="9">
        <f t="shared" ca="1" si="448"/>
        <v>123.02749366424044</v>
      </c>
      <c r="W133" s="9">
        <f t="shared" ca="1" si="448"/>
        <v>121.20882636659515</v>
      </c>
      <c r="X133" s="9">
        <f t="shared" ca="1" si="448"/>
        <v>119.17031428679333</v>
      </c>
      <c r="Y133" s="9">
        <f t="shared" ca="1" si="448"/>
        <v>116.90040353847347</v>
      </c>
      <c r="Z133" s="9">
        <f t="shared" ca="1" si="448"/>
        <v>114.38704486239629</v>
      </c>
      <c r="AA133" s="9">
        <f t="shared" ca="1" si="448"/>
        <v>111.61767430256987</v>
      </c>
      <c r="AB133" s="9">
        <f t="shared" ca="1" si="448"/>
        <v>108.57919316877768</v>
      </c>
      <c r="AC133" s="9">
        <f t="shared" ca="1" si="448"/>
        <v>105.25794726008567</v>
      </c>
      <c r="AD133" s="9">
        <f t="shared" ca="1" si="448"/>
        <v>101.63970532302022</v>
      </c>
      <c r="AE133" s="9">
        <f t="shared" ca="1" si="448"/>
        <v>97.709636717196787</v>
      </c>
      <c r="AF133" s="9">
        <f t="shared" ca="1" si="448"/>
        <v>93.452288260233203</v>
      </c>
      <c r="AG133" s="9">
        <f t="shared" ca="1" si="448"/>
        <v>88.851560222806341</v>
      </c>
      <c r="AH133" s="9">
        <f t="shared" ca="1" si="448"/>
        <v>83.890681443699648</v>
      </c>
      <c r="AI133" s="9">
        <f t="shared" ca="1" si="448"/>
        <v>78.552183533646044</v>
      </c>
      <c r="AJ133" s="9">
        <f t="shared" ca="1" si="448"/>
        <v>72.817874135689877</v>
      </c>
      <c r="AK133" s="9">
        <f t="shared" ca="1" si="448"/>
        <v>66.668809208676066</v>
      </c>
      <c r="AL133" s="9">
        <f t="shared" ca="1" si="448"/>
        <v>60.085264299319313</v>
      </c>
      <c r="AM133" s="9">
        <f t="shared" ca="1" si="448"/>
        <v>53.046704767113326</v>
      </c>
      <c r="AN133" s="9">
        <f t="shared" ca="1" si="448"/>
        <v>45.531754925105602</v>
      </c>
      <c r="AO133" s="9">
        <f t="shared" ca="1" si="448"/>
        <v>37.518166058287015</v>
      </c>
      <c r="AP133" s="9">
        <f t="shared" ca="1" si="448"/>
        <v>28.98278328002672</v>
      </c>
      <c r="AQ133" s="9">
        <f t="shared" ca="1" si="448"/>
        <v>19.90151118561835</v>
      </c>
      <c r="AR133" s="9">
        <f t="shared" ca="1" si="448"/>
        <v>10.249278260593451</v>
      </c>
      <c r="AS133" s="9">
        <f t="shared" ca="1" si="448"/>
        <v>0</v>
      </c>
      <c r="AT133" s="9">
        <f t="shared" ca="1" si="448"/>
        <v>0</v>
      </c>
      <c r="AU133" s="9">
        <f t="shared" ca="1" si="448"/>
        <v>0</v>
      </c>
      <c r="AV133" s="9">
        <f t="shared" ca="1" si="448"/>
        <v>0</v>
      </c>
      <c r="AW133" s="9">
        <f t="shared" ca="1" si="448"/>
        <v>0</v>
      </c>
      <c r="AX133" s="9">
        <f t="shared" ca="1" si="448"/>
        <v>0</v>
      </c>
      <c r="AY133" s="9">
        <f t="shared" ca="1" si="448"/>
        <v>0</v>
      </c>
      <c r="AZ133" s="9">
        <f t="shared" ca="1" si="448"/>
        <v>0</v>
      </c>
      <c r="BA133" s="9">
        <f t="shared" ca="1" si="448"/>
        <v>0</v>
      </c>
      <c r="BB133" s="9">
        <f t="shared" ca="1" si="448"/>
        <v>0</v>
      </c>
      <c r="BC133" s="9">
        <f t="shared" ca="1" si="448"/>
        <v>0</v>
      </c>
      <c r="BD133" s="9">
        <f t="shared" ca="1" si="448"/>
        <v>0</v>
      </c>
      <c r="BE133" s="9">
        <f t="shared" ca="1" si="448"/>
        <v>0</v>
      </c>
      <c r="BF133" s="9">
        <f t="shared" ca="1" si="448"/>
        <v>0</v>
      </c>
      <c r="BG133" s="9">
        <f t="shared" ca="1" si="448"/>
        <v>0</v>
      </c>
      <c r="BH133" s="9">
        <f t="shared" ca="1" si="448"/>
        <v>0</v>
      </c>
      <c r="BI133" s="9">
        <f t="shared" ca="1" si="448"/>
        <v>0</v>
      </c>
      <c r="BJ133" s="9">
        <f t="shared" ca="1" si="448"/>
        <v>0</v>
      </c>
      <c r="BK133" s="9">
        <f t="shared" ca="1" si="448"/>
        <v>0</v>
      </c>
      <c r="BL133" s="9">
        <f t="shared" ca="1" si="448"/>
        <v>0</v>
      </c>
      <c r="BM133" s="9">
        <f t="shared" ca="1" si="448"/>
        <v>0</v>
      </c>
      <c r="BN133" s="9">
        <f t="shared" ca="1" si="448"/>
        <v>0</v>
      </c>
      <c r="BO133" s="9">
        <f t="shared" ca="1" si="448"/>
        <v>0</v>
      </c>
      <c r="BP133" s="9">
        <f t="shared" ca="1" si="448"/>
        <v>0</v>
      </c>
      <c r="BQ133" s="9">
        <f t="shared" ca="1" si="448"/>
        <v>0</v>
      </c>
      <c r="BR133" s="9">
        <f t="shared" ref="BR133:DA133" ca="1" si="449">(BR$12*BR236/$F$8)*$C133</f>
        <v>0</v>
      </c>
      <c r="BS133" s="9">
        <f t="shared" ca="1" si="449"/>
        <v>0</v>
      </c>
      <c r="BT133" s="9">
        <f t="shared" ca="1" si="449"/>
        <v>0</v>
      </c>
      <c r="BU133" s="9">
        <f t="shared" ca="1" si="449"/>
        <v>0</v>
      </c>
      <c r="BV133" s="9">
        <f t="shared" ca="1" si="449"/>
        <v>0</v>
      </c>
      <c r="BW133" s="9">
        <f t="shared" ca="1" si="449"/>
        <v>0</v>
      </c>
      <c r="BX133" s="9">
        <f t="shared" ca="1" si="449"/>
        <v>0</v>
      </c>
      <c r="BY133" s="9">
        <f t="shared" ca="1" si="449"/>
        <v>0</v>
      </c>
      <c r="BZ133" s="9">
        <f t="shared" ca="1" si="449"/>
        <v>0</v>
      </c>
      <c r="CA133" s="9">
        <f t="shared" ca="1" si="449"/>
        <v>0</v>
      </c>
      <c r="CB133" s="9">
        <f t="shared" ca="1" si="449"/>
        <v>0</v>
      </c>
      <c r="CC133" s="9">
        <f t="shared" ca="1" si="449"/>
        <v>0</v>
      </c>
      <c r="CD133" s="9">
        <f t="shared" ca="1" si="449"/>
        <v>0</v>
      </c>
      <c r="CE133" s="9">
        <f t="shared" ca="1" si="449"/>
        <v>0</v>
      </c>
      <c r="CF133" s="9">
        <f t="shared" ca="1" si="449"/>
        <v>0</v>
      </c>
      <c r="CG133" s="9">
        <f t="shared" ca="1" si="449"/>
        <v>0</v>
      </c>
      <c r="CH133" s="9">
        <f t="shared" ca="1" si="449"/>
        <v>0</v>
      </c>
      <c r="CI133" s="9">
        <f t="shared" ca="1" si="449"/>
        <v>0</v>
      </c>
      <c r="CJ133" s="9">
        <f t="shared" ca="1" si="449"/>
        <v>0</v>
      </c>
      <c r="CK133" s="9">
        <f t="shared" ca="1" si="449"/>
        <v>0</v>
      </c>
      <c r="CL133" s="9">
        <f t="shared" ca="1" si="449"/>
        <v>0</v>
      </c>
      <c r="CM133" s="9">
        <f t="shared" ca="1" si="449"/>
        <v>0</v>
      </c>
      <c r="CN133" s="9">
        <f t="shared" ca="1" si="449"/>
        <v>0</v>
      </c>
      <c r="CO133" s="9">
        <f t="shared" ca="1" si="449"/>
        <v>0</v>
      </c>
      <c r="CP133" s="9">
        <f t="shared" ca="1" si="449"/>
        <v>0</v>
      </c>
      <c r="CQ133" s="9">
        <f t="shared" ca="1" si="449"/>
        <v>0</v>
      </c>
      <c r="CR133" s="9">
        <f t="shared" ca="1" si="449"/>
        <v>0</v>
      </c>
      <c r="CS133" s="9">
        <f t="shared" ca="1" si="449"/>
        <v>0</v>
      </c>
      <c r="CT133" s="9">
        <f t="shared" ca="1" si="449"/>
        <v>0</v>
      </c>
      <c r="CU133" s="9">
        <f t="shared" ca="1" si="449"/>
        <v>0</v>
      </c>
      <c r="CV133" s="9">
        <f t="shared" ca="1" si="449"/>
        <v>0</v>
      </c>
      <c r="CW133" s="9">
        <f t="shared" ca="1" si="449"/>
        <v>0</v>
      </c>
      <c r="CX133" s="9">
        <f t="shared" ca="1" si="449"/>
        <v>0</v>
      </c>
      <c r="CY133" s="9">
        <f t="shared" ca="1" si="449"/>
        <v>0</v>
      </c>
      <c r="CZ133" s="9">
        <f t="shared" ca="1" si="449"/>
        <v>0</v>
      </c>
      <c r="DA133" s="9">
        <f t="shared" ca="1" si="449"/>
        <v>0</v>
      </c>
    </row>
    <row r="134" spans="3:105">
      <c r="C134" s="16">
        <f t="shared" ca="1" si="429"/>
        <v>1</v>
      </c>
      <c r="D134" s="58">
        <f t="shared" ca="1" si="430"/>
        <v>134.39163793441222</v>
      </c>
      <c r="E134" s="3">
        <f t="shared" si="433"/>
        <v>11</v>
      </c>
      <c r="F134" s="9">
        <f t="shared" ref="F134:BQ134" ca="1" si="450">(F$12*F237/$F$8)*$C134</f>
        <v>0</v>
      </c>
      <c r="G134" s="9">
        <f t="shared" ca="1" si="450"/>
        <v>0</v>
      </c>
      <c r="H134" s="9">
        <f t="shared" ca="1" si="450"/>
        <v>0</v>
      </c>
      <c r="I134" s="9">
        <f t="shared" ca="1" si="450"/>
        <v>0</v>
      </c>
      <c r="J134" s="9">
        <f t="shared" ca="1" si="450"/>
        <v>0</v>
      </c>
      <c r="K134" s="9">
        <f t="shared" ca="1" si="450"/>
        <v>0</v>
      </c>
      <c r="L134" s="9">
        <f t="shared" ca="1" si="450"/>
        <v>0</v>
      </c>
      <c r="M134" s="9">
        <f t="shared" ca="1" si="450"/>
        <v>0</v>
      </c>
      <c r="N134" s="9">
        <f t="shared" ca="1" si="450"/>
        <v>0</v>
      </c>
      <c r="O134" s="9">
        <f t="shared" ca="1" si="450"/>
        <v>0</v>
      </c>
      <c r="P134" s="9">
        <f t="shared" ca="1" si="450"/>
        <v>134.39163793441222</v>
      </c>
      <c r="Q134" s="9">
        <f t="shared" ca="1" si="450"/>
        <v>133.80927417002979</v>
      </c>
      <c r="R134" s="9">
        <f t="shared" ca="1" si="450"/>
        <v>133.07101610564339</v>
      </c>
      <c r="S134" s="9">
        <f t="shared" ca="1" si="450"/>
        <v>132.16803421064085</v>
      </c>
      <c r="T134" s="9">
        <f t="shared" ca="1" si="450"/>
        <v>131.09110948744302</v>
      </c>
      <c r="U134" s="9">
        <f t="shared" ca="1" si="450"/>
        <v>129.83061805006375</v>
      </c>
      <c r="V134" s="9">
        <f t="shared" ca="1" si="450"/>
        <v>128.37651512790308</v>
      </c>
      <c r="W134" s="9">
        <f t="shared" ca="1" si="450"/>
        <v>126.71831847416766</v>
      </c>
      <c r="X134" s="9">
        <f t="shared" ca="1" si="450"/>
        <v>124.84509115759302</v>
      </c>
      <c r="Y134" s="9">
        <f t="shared" ca="1" si="450"/>
        <v>122.74542371539714</v>
      </c>
      <c r="Z134" s="9">
        <f t="shared" ca="1" si="450"/>
        <v>120.40741564462768</v>
      </c>
      <c r="AA134" s="9">
        <f t="shared" ca="1" si="450"/>
        <v>117.81865620826819</v>
      </c>
      <c r="AB134" s="9">
        <f t="shared" ca="1" si="450"/>
        <v>114.96620453164697</v>
      </c>
      <c r="AC134" s="9">
        <f t="shared" ca="1" si="450"/>
        <v>111.83656896384102</v>
      </c>
      <c r="AD134" s="9">
        <f t="shared" ca="1" si="450"/>
        <v>108.41568567788823</v>
      </c>
      <c r="AE134" s="9">
        <f t="shared" ca="1" si="450"/>
        <v>104.68889648271083</v>
      </c>
      <c r="AF134" s="9">
        <f t="shared" ca="1" si="450"/>
        <v>100.64092581871269</v>
      </c>
      <c r="AG134" s="9">
        <f t="shared" ca="1" si="450"/>
        <v>96.255856908040215</v>
      </c>
      <c r="AH134" s="9">
        <f t="shared" ca="1" si="450"/>
        <v>91.517107029490532</v>
      </c>
      <c r="AI134" s="9">
        <f t="shared" ca="1" si="450"/>
        <v>86.407401887010636</v>
      </c>
      <c r="AJ134" s="9">
        <f t="shared" ca="1" si="450"/>
        <v>80.908749039655419</v>
      </c>
      <c r="AK134" s="9">
        <f t="shared" ca="1" si="450"/>
        <v>75.00241035976056</v>
      </c>
      <c r="AL134" s="9">
        <f t="shared" ca="1" si="450"/>
        <v>68.668873484936356</v>
      </c>
      <c r="AM134" s="9">
        <f t="shared" ca="1" si="450"/>
        <v>61.88782222829888</v>
      </c>
      <c r="AN134" s="9">
        <f t="shared" ca="1" si="450"/>
        <v>54.638105910126725</v>
      </c>
      <c r="AO134" s="9">
        <f t="shared" ca="1" si="450"/>
        <v>46.897707572858771</v>
      </c>
      <c r="AP134" s="9">
        <f t="shared" ca="1" si="450"/>
        <v>38.643711040035633</v>
      </c>
      <c r="AQ134" s="9">
        <f t="shared" ca="1" si="450"/>
        <v>29.852266778427527</v>
      </c>
      <c r="AR134" s="9">
        <f t="shared" ca="1" si="450"/>
        <v>20.498556521186902</v>
      </c>
      <c r="AS134" s="9">
        <f t="shared" ca="1" si="450"/>
        <v>10.556756608411256</v>
      </c>
      <c r="AT134" s="9">
        <f t="shared" ca="1" si="450"/>
        <v>0</v>
      </c>
      <c r="AU134" s="9">
        <f t="shared" ca="1" si="450"/>
        <v>0</v>
      </c>
      <c r="AV134" s="9">
        <f t="shared" ca="1" si="450"/>
        <v>0</v>
      </c>
      <c r="AW134" s="9">
        <f t="shared" ca="1" si="450"/>
        <v>0</v>
      </c>
      <c r="AX134" s="9">
        <f t="shared" ca="1" si="450"/>
        <v>0</v>
      </c>
      <c r="AY134" s="9">
        <f t="shared" ca="1" si="450"/>
        <v>0</v>
      </c>
      <c r="AZ134" s="9">
        <f t="shared" ca="1" si="450"/>
        <v>0</v>
      </c>
      <c r="BA134" s="9">
        <f t="shared" ca="1" si="450"/>
        <v>0</v>
      </c>
      <c r="BB134" s="9">
        <f t="shared" ca="1" si="450"/>
        <v>0</v>
      </c>
      <c r="BC134" s="9">
        <f t="shared" ca="1" si="450"/>
        <v>0</v>
      </c>
      <c r="BD134" s="9">
        <f t="shared" ca="1" si="450"/>
        <v>0</v>
      </c>
      <c r="BE134" s="9">
        <f t="shared" ca="1" si="450"/>
        <v>0</v>
      </c>
      <c r="BF134" s="9">
        <f t="shared" ca="1" si="450"/>
        <v>0</v>
      </c>
      <c r="BG134" s="9">
        <f t="shared" ca="1" si="450"/>
        <v>0</v>
      </c>
      <c r="BH134" s="9">
        <f t="shared" ca="1" si="450"/>
        <v>0</v>
      </c>
      <c r="BI134" s="9">
        <f t="shared" ca="1" si="450"/>
        <v>0</v>
      </c>
      <c r="BJ134" s="9">
        <f t="shared" ca="1" si="450"/>
        <v>0</v>
      </c>
      <c r="BK134" s="9">
        <f t="shared" ca="1" si="450"/>
        <v>0</v>
      </c>
      <c r="BL134" s="9">
        <f t="shared" ca="1" si="450"/>
        <v>0</v>
      </c>
      <c r="BM134" s="9">
        <f t="shared" ca="1" si="450"/>
        <v>0</v>
      </c>
      <c r="BN134" s="9">
        <f t="shared" ca="1" si="450"/>
        <v>0</v>
      </c>
      <c r="BO134" s="9">
        <f t="shared" ca="1" si="450"/>
        <v>0</v>
      </c>
      <c r="BP134" s="9">
        <f t="shared" ca="1" si="450"/>
        <v>0</v>
      </c>
      <c r="BQ134" s="9">
        <f t="shared" ca="1" si="450"/>
        <v>0</v>
      </c>
      <c r="BR134" s="9">
        <f t="shared" ref="BR134:DA134" ca="1" si="451">(BR$12*BR237/$F$8)*$C134</f>
        <v>0</v>
      </c>
      <c r="BS134" s="9">
        <f t="shared" ca="1" si="451"/>
        <v>0</v>
      </c>
      <c r="BT134" s="9">
        <f t="shared" ca="1" si="451"/>
        <v>0</v>
      </c>
      <c r="BU134" s="9">
        <f t="shared" ca="1" si="451"/>
        <v>0</v>
      </c>
      <c r="BV134" s="9">
        <f t="shared" ca="1" si="451"/>
        <v>0</v>
      </c>
      <c r="BW134" s="9">
        <f t="shared" ca="1" si="451"/>
        <v>0</v>
      </c>
      <c r="BX134" s="9">
        <f t="shared" ca="1" si="451"/>
        <v>0</v>
      </c>
      <c r="BY134" s="9">
        <f t="shared" ca="1" si="451"/>
        <v>0</v>
      </c>
      <c r="BZ134" s="9">
        <f t="shared" ca="1" si="451"/>
        <v>0</v>
      </c>
      <c r="CA134" s="9">
        <f t="shared" ca="1" si="451"/>
        <v>0</v>
      </c>
      <c r="CB134" s="9">
        <f t="shared" ca="1" si="451"/>
        <v>0</v>
      </c>
      <c r="CC134" s="9">
        <f t="shared" ca="1" si="451"/>
        <v>0</v>
      </c>
      <c r="CD134" s="9">
        <f t="shared" ca="1" si="451"/>
        <v>0</v>
      </c>
      <c r="CE134" s="9">
        <f t="shared" ca="1" si="451"/>
        <v>0</v>
      </c>
      <c r="CF134" s="9">
        <f t="shared" ca="1" si="451"/>
        <v>0</v>
      </c>
      <c r="CG134" s="9">
        <f t="shared" ca="1" si="451"/>
        <v>0</v>
      </c>
      <c r="CH134" s="9">
        <f t="shared" ca="1" si="451"/>
        <v>0</v>
      </c>
      <c r="CI134" s="9">
        <f t="shared" ca="1" si="451"/>
        <v>0</v>
      </c>
      <c r="CJ134" s="9">
        <f t="shared" ca="1" si="451"/>
        <v>0</v>
      </c>
      <c r="CK134" s="9">
        <f t="shared" ca="1" si="451"/>
        <v>0</v>
      </c>
      <c r="CL134" s="9">
        <f t="shared" ca="1" si="451"/>
        <v>0</v>
      </c>
      <c r="CM134" s="9">
        <f t="shared" ca="1" si="451"/>
        <v>0</v>
      </c>
      <c r="CN134" s="9">
        <f t="shared" ca="1" si="451"/>
        <v>0</v>
      </c>
      <c r="CO134" s="9">
        <f t="shared" ca="1" si="451"/>
        <v>0</v>
      </c>
      <c r="CP134" s="9">
        <f t="shared" ca="1" si="451"/>
        <v>0</v>
      </c>
      <c r="CQ134" s="9">
        <f t="shared" ca="1" si="451"/>
        <v>0</v>
      </c>
      <c r="CR134" s="9">
        <f t="shared" ca="1" si="451"/>
        <v>0</v>
      </c>
      <c r="CS134" s="9">
        <f t="shared" ca="1" si="451"/>
        <v>0</v>
      </c>
      <c r="CT134" s="9">
        <f t="shared" ca="1" si="451"/>
        <v>0</v>
      </c>
      <c r="CU134" s="9">
        <f t="shared" ca="1" si="451"/>
        <v>0</v>
      </c>
      <c r="CV134" s="9">
        <f t="shared" ca="1" si="451"/>
        <v>0</v>
      </c>
      <c r="CW134" s="9">
        <f t="shared" ca="1" si="451"/>
        <v>0</v>
      </c>
      <c r="CX134" s="9">
        <f t="shared" ca="1" si="451"/>
        <v>0</v>
      </c>
      <c r="CY134" s="9">
        <f t="shared" ca="1" si="451"/>
        <v>0</v>
      </c>
      <c r="CZ134" s="9">
        <f t="shared" ca="1" si="451"/>
        <v>0</v>
      </c>
      <c r="DA134" s="9">
        <f t="shared" ca="1" si="451"/>
        <v>0</v>
      </c>
    </row>
    <row r="135" spans="3:105">
      <c r="C135" s="16">
        <f t="shared" ca="1" si="429"/>
        <v>1</v>
      </c>
      <c r="D135" s="58">
        <f t="shared" ca="1" si="430"/>
        <v>138.4233870724446</v>
      </c>
      <c r="E135" s="3">
        <f t="shared" si="433"/>
        <v>12</v>
      </c>
      <c r="F135" s="9">
        <f t="shared" ref="F135:BQ135" ca="1" si="452">(F$12*F238/$F$8)*$C135</f>
        <v>0</v>
      </c>
      <c r="G135" s="9">
        <f t="shared" ca="1" si="452"/>
        <v>0</v>
      </c>
      <c r="H135" s="9">
        <f t="shared" ca="1" si="452"/>
        <v>0</v>
      </c>
      <c r="I135" s="9">
        <f t="shared" ca="1" si="452"/>
        <v>0</v>
      </c>
      <c r="J135" s="9">
        <f t="shared" ca="1" si="452"/>
        <v>0</v>
      </c>
      <c r="K135" s="9">
        <f t="shared" ca="1" si="452"/>
        <v>0</v>
      </c>
      <c r="L135" s="9">
        <f t="shared" ca="1" si="452"/>
        <v>0</v>
      </c>
      <c r="M135" s="9">
        <f t="shared" ca="1" si="452"/>
        <v>0</v>
      </c>
      <c r="N135" s="9">
        <f t="shared" ca="1" si="452"/>
        <v>0</v>
      </c>
      <c r="O135" s="9">
        <f t="shared" ca="1" si="452"/>
        <v>0</v>
      </c>
      <c r="P135" s="9">
        <f t="shared" ca="1" si="452"/>
        <v>0</v>
      </c>
      <c r="Q135" s="9">
        <f t="shared" ca="1" si="452"/>
        <v>138.4233870724446</v>
      </c>
      <c r="R135" s="9">
        <f t="shared" ca="1" si="452"/>
        <v>137.82355239513066</v>
      </c>
      <c r="S135" s="9">
        <f t="shared" ca="1" si="452"/>
        <v>137.06314658881271</v>
      </c>
      <c r="T135" s="9">
        <f t="shared" ca="1" si="452"/>
        <v>136.13307523696005</v>
      </c>
      <c r="U135" s="9">
        <f t="shared" ca="1" si="452"/>
        <v>135.02384277206633</v>
      </c>
      <c r="V135" s="9">
        <f t="shared" ca="1" si="452"/>
        <v>133.72553659156571</v>
      </c>
      <c r="W135" s="9">
        <f t="shared" ca="1" si="452"/>
        <v>132.22781058174016</v>
      </c>
      <c r="X135" s="9">
        <f t="shared" ca="1" si="452"/>
        <v>130.51986802839269</v>
      </c>
      <c r="Y135" s="9">
        <f t="shared" ca="1" si="452"/>
        <v>128.59044389232082</v>
      </c>
      <c r="Z135" s="9">
        <f t="shared" ca="1" si="452"/>
        <v>126.42778642685906</v>
      </c>
      <c r="AA135" s="9">
        <f t="shared" ca="1" si="452"/>
        <v>124.01963811396651</v>
      </c>
      <c r="AB135" s="9">
        <f t="shared" ca="1" si="452"/>
        <v>121.35321589451624</v>
      </c>
      <c r="AC135" s="9">
        <f t="shared" ca="1" si="452"/>
        <v>118.41519066759638</v>
      </c>
      <c r="AD135" s="9">
        <f t="shared" ca="1" si="452"/>
        <v>115.19166603275626</v>
      </c>
      <c r="AE135" s="9">
        <f t="shared" ca="1" si="452"/>
        <v>111.66815624822489</v>
      </c>
      <c r="AF135" s="9">
        <f t="shared" ca="1" si="452"/>
        <v>107.82956337719216</v>
      </c>
      <c r="AG135" s="9">
        <f t="shared" ca="1" si="452"/>
        <v>103.66015359327407</v>
      </c>
      <c r="AH135" s="9">
        <f t="shared" ca="1" si="452"/>
        <v>99.143532615281416</v>
      </c>
      <c r="AI135" s="9">
        <f t="shared" ca="1" si="452"/>
        <v>94.262620240375256</v>
      </c>
      <c r="AJ135" s="9">
        <f t="shared" ca="1" si="452"/>
        <v>88.999623943620961</v>
      </c>
      <c r="AK135" s="9">
        <f t="shared" ca="1" si="452"/>
        <v>83.336011510845083</v>
      </c>
      <c r="AL135" s="9">
        <f t="shared" ca="1" si="452"/>
        <v>77.252482670553405</v>
      </c>
      <c r="AM135" s="9">
        <f t="shared" ca="1" si="452"/>
        <v>70.728939689484434</v>
      </c>
      <c r="AN135" s="9">
        <f t="shared" ca="1" si="452"/>
        <v>63.744456895147856</v>
      </c>
      <c r="AO135" s="9">
        <f t="shared" ca="1" si="452"/>
        <v>56.277249087430526</v>
      </c>
      <c r="AP135" s="9">
        <f t="shared" ca="1" si="452"/>
        <v>48.304638800044543</v>
      </c>
      <c r="AQ135" s="9">
        <f t="shared" ca="1" si="452"/>
        <v>39.8030223712367</v>
      </c>
      <c r="AR135" s="9">
        <f t="shared" ca="1" si="452"/>
        <v>30.747834781780352</v>
      </c>
      <c r="AS135" s="9">
        <f t="shared" ca="1" si="452"/>
        <v>21.113513216822511</v>
      </c>
      <c r="AT135" s="9">
        <f t="shared" ca="1" si="452"/>
        <v>10.873459306663593</v>
      </c>
      <c r="AU135" s="9">
        <f t="shared" ca="1" si="452"/>
        <v>0</v>
      </c>
      <c r="AV135" s="9">
        <f t="shared" ca="1" si="452"/>
        <v>0</v>
      </c>
      <c r="AW135" s="9">
        <f t="shared" ca="1" si="452"/>
        <v>0</v>
      </c>
      <c r="AX135" s="9">
        <f t="shared" ca="1" si="452"/>
        <v>0</v>
      </c>
      <c r="AY135" s="9">
        <f t="shared" ca="1" si="452"/>
        <v>0</v>
      </c>
      <c r="AZ135" s="9">
        <f t="shared" ca="1" si="452"/>
        <v>0</v>
      </c>
      <c r="BA135" s="9">
        <f t="shared" ca="1" si="452"/>
        <v>0</v>
      </c>
      <c r="BB135" s="9">
        <f t="shared" ca="1" si="452"/>
        <v>0</v>
      </c>
      <c r="BC135" s="9">
        <f t="shared" ca="1" si="452"/>
        <v>0</v>
      </c>
      <c r="BD135" s="9">
        <f t="shared" ca="1" si="452"/>
        <v>0</v>
      </c>
      <c r="BE135" s="9">
        <f t="shared" ca="1" si="452"/>
        <v>0</v>
      </c>
      <c r="BF135" s="9">
        <f t="shared" ca="1" si="452"/>
        <v>0</v>
      </c>
      <c r="BG135" s="9">
        <f t="shared" ca="1" si="452"/>
        <v>0</v>
      </c>
      <c r="BH135" s="9">
        <f t="shared" ca="1" si="452"/>
        <v>0</v>
      </c>
      <c r="BI135" s="9">
        <f t="shared" ca="1" si="452"/>
        <v>0</v>
      </c>
      <c r="BJ135" s="9">
        <f t="shared" ca="1" si="452"/>
        <v>0</v>
      </c>
      <c r="BK135" s="9">
        <f t="shared" ca="1" si="452"/>
        <v>0</v>
      </c>
      <c r="BL135" s="9">
        <f t="shared" ca="1" si="452"/>
        <v>0</v>
      </c>
      <c r="BM135" s="9">
        <f t="shared" ca="1" si="452"/>
        <v>0</v>
      </c>
      <c r="BN135" s="9">
        <f t="shared" ca="1" si="452"/>
        <v>0</v>
      </c>
      <c r="BO135" s="9">
        <f t="shared" ca="1" si="452"/>
        <v>0</v>
      </c>
      <c r="BP135" s="9">
        <f t="shared" ca="1" si="452"/>
        <v>0</v>
      </c>
      <c r="BQ135" s="9">
        <f t="shared" ca="1" si="452"/>
        <v>0</v>
      </c>
      <c r="BR135" s="9">
        <f t="shared" ref="BR135:DA135" ca="1" si="453">(BR$12*BR238/$F$8)*$C135</f>
        <v>0</v>
      </c>
      <c r="BS135" s="9">
        <f t="shared" ca="1" si="453"/>
        <v>0</v>
      </c>
      <c r="BT135" s="9">
        <f t="shared" ca="1" si="453"/>
        <v>0</v>
      </c>
      <c r="BU135" s="9">
        <f t="shared" ca="1" si="453"/>
        <v>0</v>
      </c>
      <c r="BV135" s="9">
        <f t="shared" ca="1" si="453"/>
        <v>0</v>
      </c>
      <c r="BW135" s="9">
        <f t="shared" ca="1" si="453"/>
        <v>0</v>
      </c>
      <c r="BX135" s="9">
        <f t="shared" ca="1" si="453"/>
        <v>0</v>
      </c>
      <c r="BY135" s="9">
        <f t="shared" ca="1" si="453"/>
        <v>0</v>
      </c>
      <c r="BZ135" s="9">
        <f t="shared" ca="1" si="453"/>
        <v>0</v>
      </c>
      <c r="CA135" s="9">
        <f t="shared" ca="1" si="453"/>
        <v>0</v>
      </c>
      <c r="CB135" s="9">
        <f t="shared" ca="1" si="453"/>
        <v>0</v>
      </c>
      <c r="CC135" s="9">
        <f t="shared" ca="1" si="453"/>
        <v>0</v>
      </c>
      <c r="CD135" s="9">
        <f t="shared" ca="1" si="453"/>
        <v>0</v>
      </c>
      <c r="CE135" s="9">
        <f t="shared" ca="1" si="453"/>
        <v>0</v>
      </c>
      <c r="CF135" s="9">
        <f t="shared" ca="1" si="453"/>
        <v>0</v>
      </c>
      <c r="CG135" s="9">
        <f t="shared" ca="1" si="453"/>
        <v>0</v>
      </c>
      <c r="CH135" s="9">
        <f t="shared" ca="1" si="453"/>
        <v>0</v>
      </c>
      <c r="CI135" s="9">
        <f t="shared" ca="1" si="453"/>
        <v>0</v>
      </c>
      <c r="CJ135" s="9">
        <f t="shared" ca="1" si="453"/>
        <v>0</v>
      </c>
      <c r="CK135" s="9">
        <f t="shared" ca="1" si="453"/>
        <v>0</v>
      </c>
      <c r="CL135" s="9">
        <f t="shared" ca="1" si="453"/>
        <v>0</v>
      </c>
      <c r="CM135" s="9">
        <f t="shared" ca="1" si="453"/>
        <v>0</v>
      </c>
      <c r="CN135" s="9">
        <f t="shared" ca="1" si="453"/>
        <v>0</v>
      </c>
      <c r="CO135" s="9">
        <f t="shared" ca="1" si="453"/>
        <v>0</v>
      </c>
      <c r="CP135" s="9">
        <f t="shared" ca="1" si="453"/>
        <v>0</v>
      </c>
      <c r="CQ135" s="9">
        <f t="shared" ca="1" si="453"/>
        <v>0</v>
      </c>
      <c r="CR135" s="9">
        <f t="shared" ca="1" si="453"/>
        <v>0</v>
      </c>
      <c r="CS135" s="9">
        <f t="shared" ca="1" si="453"/>
        <v>0</v>
      </c>
      <c r="CT135" s="9">
        <f t="shared" ca="1" si="453"/>
        <v>0</v>
      </c>
      <c r="CU135" s="9">
        <f t="shared" ca="1" si="453"/>
        <v>0</v>
      </c>
      <c r="CV135" s="9">
        <f t="shared" ca="1" si="453"/>
        <v>0</v>
      </c>
      <c r="CW135" s="9">
        <f t="shared" ca="1" si="453"/>
        <v>0</v>
      </c>
      <c r="CX135" s="9">
        <f t="shared" ca="1" si="453"/>
        <v>0</v>
      </c>
      <c r="CY135" s="9">
        <f t="shared" ca="1" si="453"/>
        <v>0</v>
      </c>
      <c r="CZ135" s="9">
        <f t="shared" ca="1" si="453"/>
        <v>0</v>
      </c>
      <c r="DA135" s="9">
        <f t="shared" ca="1" si="453"/>
        <v>0</v>
      </c>
    </row>
    <row r="136" spans="3:105">
      <c r="C136" s="16">
        <f t="shared" ca="1" si="429"/>
        <v>1</v>
      </c>
      <c r="D136" s="58">
        <f t="shared" ca="1" si="430"/>
        <v>142.57608868461793</v>
      </c>
      <c r="E136" s="3">
        <f t="shared" si="433"/>
        <v>13</v>
      </c>
      <c r="F136" s="9">
        <f t="shared" ref="F136:BQ136" ca="1" si="454">(F$12*F239/$F$8)*$C136</f>
        <v>0</v>
      </c>
      <c r="G136" s="9">
        <f t="shared" ca="1" si="454"/>
        <v>0</v>
      </c>
      <c r="H136" s="9">
        <f t="shared" ca="1" si="454"/>
        <v>0</v>
      </c>
      <c r="I136" s="9">
        <f t="shared" ca="1" si="454"/>
        <v>0</v>
      </c>
      <c r="J136" s="9">
        <f t="shared" ca="1" si="454"/>
        <v>0</v>
      </c>
      <c r="K136" s="9">
        <f t="shared" ca="1" si="454"/>
        <v>0</v>
      </c>
      <c r="L136" s="9">
        <f t="shared" ca="1" si="454"/>
        <v>0</v>
      </c>
      <c r="M136" s="9">
        <f t="shared" ca="1" si="454"/>
        <v>0</v>
      </c>
      <c r="N136" s="9">
        <f t="shared" ca="1" si="454"/>
        <v>0</v>
      </c>
      <c r="O136" s="9">
        <f t="shared" ca="1" si="454"/>
        <v>0</v>
      </c>
      <c r="P136" s="9">
        <f t="shared" ca="1" si="454"/>
        <v>0</v>
      </c>
      <c r="Q136" s="9">
        <f t="shared" ca="1" si="454"/>
        <v>0</v>
      </c>
      <c r="R136" s="9">
        <f t="shared" ca="1" si="454"/>
        <v>142.57608868461793</v>
      </c>
      <c r="S136" s="9">
        <f t="shared" ca="1" si="454"/>
        <v>141.9582589669846</v>
      </c>
      <c r="T136" s="9">
        <f t="shared" ca="1" si="454"/>
        <v>141.17504098647711</v>
      </c>
      <c r="U136" s="9">
        <f t="shared" ca="1" si="454"/>
        <v>140.21706749406889</v>
      </c>
      <c r="V136" s="9">
        <f t="shared" ca="1" si="454"/>
        <v>139.07455805522835</v>
      </c>
      <c r="W136" s="9">
        <f t="shared" ca="1" si="454"/>
        <v>137.73730268931268</v>
      </c>
      <c r="X136" s="9">
        <f t="shared" ca="1" si="454"/>
        <v>136.19464489919238</v>
      </c>
      <c r="Y136" s="9">
        <f t="shared" ca="1" si="454"/>
        <v>134.43546406924449</v>
      </c>
      <c r="Z136" s="9">
        <f t="shared" ca="1" si="454"/>
        <v>132.44815720909045</v>
      </c>
      <c r="AA136" s="9">
        <f t="shared" ca="1" si="454"/>
        <v>130.22062001966484</v>
      </c>
      <c r="AB136" s="9">
        <f t="shared" ca="1" si="454"/>
        <v>127.7402272573855</v>
      </c>
      <c r="AC136" s="9">
        <f t="shared" ca="1" si="454"/>
        <v>124.99381237135172</v>
      </c>
      <c r="AD136" s="9">
        <f t="shared" ca="1" si="454"/>
        <v>121.96764638762427</v>
      </c>
      <c r="AE136" s="9">
        <f t="shared" ca="1" si="454"/>
        <v>118.64741601373893</v>
      </c>
      <c r="AF136" s="9">
        <f t="shared" ca="1" si="454"/>
        <v>115.01820093567163</v>
      </c>
      <c r="AG136" s="9">
        <f t="shared" ca="1" si="454"/>
        <v>111.06445027850792</v>
      </c>
      <c r="AH136" s="9">
        <f t="shared" ca="1" si="454"/>
        <v>106.76995820107228</v>
      </c>
      <c r="AI136" s="9">
        <f t="shared" ca="1" si="454"/>
        <v>102.11783859373985</v>
      </c>
      <c r="AJ136" s="9">
        <f t="shared" ca="1" si="454"/>
        <v>97.090498847586503</v>
      </c>
      <c r="AK136" s="9">
        <f t="shared" ca="1" si="454"/>
        <v>91.669612661929605</v>
      </c>
      <c r="AL136" s="9">
        <f t="shared" ca="1" si="454"/>
        <v>85.836091856170455</v>
      </c>
      <c r="AM136" s="9">
        <f t="shared" ca="1" si="454"/>
        <v>79.570057150669996</v>
      </c>
      <c r="AN136" s="9">
        <f t="shared" ca="1" si="454"/>
        <v>72.850807880168972</v>
      </c>
      <c r="AO136" s="9">
        <f t="shared" ca="1" si="454"/>
        <v>65.656790602002289</v>
      </c>
      <c r="AP136" s="9">
        <f t="shared" ca="1" si="454"/>
        <v>57.965566560053439</v>
      </c>
      <c r="AQ136" s="9">
        <f t="shared" ca="1" si="454"/>
        <v>49.753777964045874</v>
      </c>
      <c r="AR136" s="9">
        <f t="shared" ca="1" si="454"/>
        <v>40.997113042373805</v>
      </c>
      <c r="AS136" s="9">
        <f t="shared" ca="1" si="454"/>
        <v>31.670269825233767</v>
      </c>
      <c r="AT136" s="9">
        <f t="shared" ca="1" si="454"/>
        <v>21.746918613327185</v>
      </c>
      <c r="AU136" s="9">
        <f t="shared" ca="1" si="454"/>
        <v>11.1996630858635</v>
      </c>
      <c r="AV136" s="9">
        <f t="shared" ca="1" si="454"/>
        <v>0</v>
      </c>
      <c r="AW136" s="9">
        <f t="shared" ca="1" si="454"/>
        <v>0</v>
      </c>
      <c r="AX136" s="9">
        <f t="shared" ca="1" si="454"/>
        <v>0</v>
      </c>
      <c r="AY136" s="9">
        <f t="shared" ca="1" si="454"/>
        <v>0</v>
      </c>
      <c r="AZ136" s="9">
        <f t="shared" ca="1" si="454"/>
        <v>0</v>
      </c>
      <c r="BA136" s="9">
        <f t="shared" ca="1" si="454"/>
        <v>0</v>
      </c>
      <c r="BB136" s="9">
        <f t="shared" ca="1" si="454"/>
        <v>0</v>
      </c>
      <c r="BC136" s="9">
        <f t="shared" ca="1" si="454"/>
        <v>0</v>
      </c>
      <c r="BD136" s="9">
        <f t="shared" ca="1" si="454"/>
        <v>0</v>
      </c>
      <c r="BE136" s="9">
        <f t="shared" ca="1" si="454"/>
        <v>0</v>
      </c>
      <c r="BF136" s="9">
        <f t="shared" ca="1" si="454"/>
        <v>0</v>
      </c>
      <c r="BG136" s="9">
        <f t="shared" ca="1" si="454"/>
        <v>0</v>
      </c>
      <c r="BH136" s="9">
        <f t="shared" ca="1" si="454"/>
        <v>0</v>
      </c>
      <c r="BI136" s="9">
        <f t="shared" ca="1" si="454"/>
        <v>0</v>
      </c>
      <c r="BJ136" s="9">
        <f t="shared" ca="1" si="454"/>
        <v>0</v>
      </c>
      <c r="BK136" s="9">
        <f t="shared" ca="1" si="454"/>
        <v>0</v>
      </c>
      <c r="BL136" s="9">
        <f t="shared" ca="1" si="454"/>
        <v>0</v>
      </c>
      <c r="BM136" s="9">
        <f t="shared" ca="1" si="454"/>
        <v>0</v>
      </c>
      <c r="BN136" s="9">
        <f t="shared" ca="1" si="454"/>
        <v>0</v>
      </c>
      <c r="BO136" s="9">
        <f t="shared" ca="1" si="454"/>
        <v>0</v>
      </c>
      <c r="BP136" s="9">
        <f t="shared" ca="1" si="454"/>
        <v>0</v>
      </c>
      <c r="BQ136" s="9">
        <f t="shared" ca="1" si="454"/>
        <v>0</v>
      </c>
      <c r="BR136" s="9">
        <f t="shared" ref="BR136:DA136" ca="1" si="455">(BR$12*BR239/$F$8)*$C136</f>
        <v>0</v>
      </c>
      <c r="BS136" s="9">
        <f t="shared" ca="1" si="455"/>
        <v>0</v>
      </c>
      <c r="BT136" s="9">
        <f t="shared" ca="1" si="455"/>
        <v>0</v>
      </c>
      <c r="BU136" s="9">
        <f t="shared" ca="1" si="455"/>
        <v>0</v>
      </c>
      <c r="BV136" s="9">
        <f t="shared" ca="1" si="455"/>
        <v>0</v>
      </c>
      <c r="BW136" s="9">
        <f t="shared" ca="1" si="455"/>
        <v>0</v>
      </c>
      <c r="BX136" s="9">
        <f t="shared" ca="1" si="455"/>
        <v>0</v>
      </c>
      <c r="BY136" s="9">
        <f t="shared" ca="1" si="455"/>
        <v>0</v>
      </c>
      <c r="BZ136" s="9">
        <f t="shared" ca="1" si="455"/>
        <v>0</v>
      </c>
      <c r="CA136" s="9">
        <f t="shared" ca="1" si="455"/>
        <v>0</v>
      </c>
      <c r="CB136" s="9">
        <f t="shared" ca="1" si="455"/>
        <v>0</v>
      </c>
      <c r="CC136" s="9">
        <f t="shared" ca="1" si="455"/>
        <v>0</v>
      </c>
      <c r="CD136" s="9">
        <f t="shared" ca="1" si="455"/>
        <v>0</v>
      </c>
      <c r="CE136" s="9">
        <f t="shared" ca="1" si="455"/>
        <v>0</v>
      </c>
      <c r="CF136" s="9">
        <f t="shared" ca="1" si="455"/>
        <v>0</v>
      </c>
      <c r="CG136" s="9">
        <f t="shared" ca="1" si="455"/>
        <v>0</v>
      </c>
      <c r="CH136" s="9">
        <f t="shared" ca="1" si="455"/>
        <v>0</v>
      </c>
      <c r="CI136" s="9">
        <f t="shared" ca="1" si="455"/>
        <v>0</v>
      </c>
      <c r="CJ136" s="9">
        <f t="shared" ca="1" si="455"/>
        <v>0</v>
      </c>
      <c r="CK136" s="9">
        <f t="shared" ca="1" si="455"/>
        <v>0</v>
      </c>
      <c r="CL136" s="9">
        <f t="shared" ca="1" si="455"/>
        <v>0</v>
      </c>
      <c r="CM136" s="9">
        <f t="shared" ca="1" si="455"/>
        <v>0</v>
      </c>
      <c r="CN136" s="9">
        <f t="shared" ca="1" si="455"/>
        <v>0</v>
      </c>
      <c r="CO136" s="9">
        <f t="shared" ca="1" si="455"/>
        <v>0</v>
      </c>
      <c r="CP136" s="9">
        <f t="shared" ca="1" si="455"/>
        <v>0</v>
      </c>
      <c r="CQ136" s="9">
        <f t="shared" ca="1" si="455"/>
        <v>0</v>
      </c>
      <c r="CR136" s="9">
        <f t="shared" ca="1" si="455"/>
        <v>0</v>
      </c>
      <c r="CS136" s="9">
        <f t="shared" ca="1" si="455"/>
        <v>0</v>
      </c>
      <c r="CT136" s="9">
        <f t="shared" ca="1" si="455"/>
        <v>0</v>
      </c>
      <c r="CU136" s="9">
        <f t="shared" ca="1" si="455"/>
        <v>0</v>
      </c>
      <c r="CV136" s="9">
        <f t="shared" ca="1" si="455"/>
        <v>0</v>
      </c>
      <c r="CW136" s="9">
        <f t="shared" ca="1" si="455"/>
        <v>0</v>
      </c>
      <c r="CX136" s="9">
        <f t="shared" ca="1" si="455"/>
        <v>0</v>
      </c>
      <c r="CY136" s="9">
        <f t="shared" ca="1" si="455"/>
        <v>0</v>
      </c>
      <c r="CZ136" s="9">
        <f t="shared" ca="1" si="455"/>
        <v>0</v>
      </c>
      <c r="DA136" s="9">
        <f t="shared" ca="1" si="455"/>
        <v>0</v>
      </c>
    </row>
    <row r="137" spans="3:105">
      <c r="C137" s="16">
        <f t="shared" ca="1" si="429"/>
        <v>1</v>
      </c>
      <c r="D137" s="58">
        <f t="shared" ca="1" si="430"/>
        <v>146.85337134515649</v>
      </c>
      <c r="E137" s="3">
        <f t="shared" si="433"/>
        <v>14</v>
      </c>
      <c r="F137" s="9">
        <f t="shared" ref="F137:BQ137" ca="1" si="456">(F$12*F240/$F$8)*$C137</f>
        <v>0</v>
      </c>
      <c r="G137" s="9">
        <f t="shared" ca="1" si="456"/>
        <v>0</v>
      </c>
      <c r="H137" s="9">
        <f t="shared" ca="1" si="456"/>
        <v>0</v>
      </c>
      <c r="I137" s="9">
        <f t="shared" ca="1" si="456"/>
        <v>0</v>
      </c>
      <c r="J137" s="9">
        <f t="shared" ca="1" si="456"/>
        <v>0</v>
      </c>
      <c r="K137" s="9">
        <f t="shared" ca="1" si="456"/>
        <v>0</v>
      </c>
      <c r="L137" s="9">
        <f t="shared" ca="1" si="456"/>
        <v>0</v>
      </c>
      <c r="M137" s="9">
        <f t="shared" ca="1" si="456"/>
        <v>0</v>
      </c>
      <c r="N137" s="9">
        <f t="shared" ca="1" si="456"/>
        <v>0</v>
      </c>
      <c r="O137" s="9">
        <f t="shared" ca="1" si="456"/>
        <v>0</v>
      </c>
      <c r="P137" s="9">
        <f t="shared" ca="1" si="456"/>
        <v>0</v>
      </c>
      <c r="Q137" s="9">
        <f t="shared" ca="1" si="456"/>
        <v>0</v>
      </c>
      <c r="R137" s="9">
        <f t="shared" ca="1" si="456"/>
        <v>0</v>
      </c>
      <c r="S137" s="9">
        <f t="shared" ca="1" si="456"/>
        <v>146.85337134515649</v>
      </c>
      <c r="T137" s="9">
        <f t="shared" ca="1" si="456"/>
        <v>146.21700673599415</v>
      </c>
      <c r="U137" s="9">
        <f t="shared" ca="1" si="456"/>
        <v>145.41029221607141</v>
      </c>
      <c r="V137" s="9">
        <f t="shared" ca="1" si="456"/>
        <v>144.42357951889096</v>
      </c>
      <c r="W137" s="9">
        <f t="shared" ca="1" si="456"/>
        <v>143.24679479688518</v>
      </c>
      <c r="X137" s="9">
        <f t="shared" ca="1" si="456"/>
        <v>141.86942176999207</v>
      </c>
      <c r="Y137" s="9">
        <f t="shared" ca="1" si="456"/>
        <v>140.28048424616816</v>
      </c>
      <c r="Z137" s="9">
        <f t="shared" ca="1" si="456"/>
        <v>138.46852799132182</v>
      </c>
      <c r="AA137" s="9">
        <f t="shared" ca="1" si="456"/>
        <v>136.42160192536318</v>
      </c>
      <c r="AB137" s="9">
        <f t="shared" ca="1" si="456"/>
        <v>134.12723862025479</v>
      </c>
      <c r="AC137" s="9">
        <f t="shared" ca="1" si="456"/>
        <v>131.57243407510708</v>
      </c>
      <c r="AD137" s="9">
        <f t="shared" ca="1" si="456"/>
        <v>128.74362674249227</v>
      </c>
      <c r="AE137" s="9">
        <f t="shared" ca="1" si="456"/>
        <v>125.62667577925299</v>
      </c>
      <c r="AF137" s="9">
        <f t="shared" ca="1" si="456"/>
        <v>122.20683849415111</v>
      </c>
      <c r="AG137" s="9">
        <f t="shared" ca="1" si="456"/>
        <v>118.46874696374179</v>
      </c>
      <c r="AH137" s="9">
        <f t="shared" ca="1" si="456"/>
        <v>114.39638378686317</v>
      </c>
      <c r="AI137" s="9">
        <f t="shared" ca="1" si="456"/>
        <v>109.97305694710445</v>
      </c>
      <c r="AJ137" s="9">
        <f t="shared" ca="1" si="456"/>
        <v>105.18137375155204</v>
      </c>
      <c r="AK137" s="9">
        <f t="shared" ca="1" si="456"/>
        <v>100.0032138130141</v>
      </c>
      <c r="AL137" s="9">
        <f t="shared" ca="1" si="456"/>
        <v>94.419701041787491</v>
      </c>
      <c r="AM137" s="9">
        <f t="shared" ca="1" si="456"/>
        <v>88.411174611855557</v>
      </c>
      <c r="AN137" s="9">
        <f t="shared" ca="1" si="456"/>
        <v>81.957158865190095</v>
      </c>
      <c r="AO137" s="9">
        <f t="shared" ca="1" si="456"/>
        <v>75.03633211657403</v>
      </c>
      <c r="AP137" s="9">
        <f t="shared" ca="1" si="456"/>
        <v>67.626494320062349</v>
      </c>
      <c r="AQ137" s="9">
        <f t="shared" ca="1" si="456"/>
        <v>59.704533556855054</v>
      </c>
      <c r="AR137" s="9">
        <f t="shared" ca="1" si="456"/>
        <v>51.246391302967254</v>
      </c>
      <c r="AS137" s="9">
        <f t="shared" ca="1" si="456"/>
        <v>42.227026433645023</v>
      </c>
      <c r="AT137" s="9">
        <f t="shared" ca="1" si="456"/>
        <v>32.62037791999078</v>
      </c>
      <c r="AU137" s="9">
        <f t="shared" ca="1" si="456"/>
        <v>22.399326171727001</v>
      </c>
      <c r="AV137" s="9">
        <f t="shared" ca="1" si="456"/>
        <v>11.535652978439405</v>
      </c>
      <c r="AW137" s="9">
        <f t="shared" ca="1" si="456"/>
        <v>0</v>
      </c>
      <c r="AX137" s="9">
        <f t="shared" ca="1" si="456"/>
        <v>0</v>
      </c>
      <c r="AY137" s="9">
        <f t="shared" ca="1" si="456"/>
        <v>0</v>
      </c>
      <c r="AZ137" s="9">
        <f t="shared" ca="1" si="456"/>
        <v>0</v>
      </c>
      <c r="BA137" s="9">
        <f t="shared" ca="1" si="456"/>
        <v>0</v>
      </c>
      <c r="BB137" s="9">
        <f t="shared" ca="1" si="456"/>
        <v>0</v>
      </c>
      <c r="BC137" s="9">
        <f t="shared" ca="1" si="456"/>
        <v>0</v>
      </c>
      <c r="BD137" s="9">
        <f t="shared" ca="1" si="456"/>
        <v>0</v>
      </c>
      <c r="BE137" s="9">
        <f t="shared" ca="1" si="456"/>
        <v>0</v>
      </c>
      <c r="BF137" s="9">
        <f t="shared" ca="1" si="456"/>
        <v>0</v>
      </c>
      <c r="BG137" s="9">
        <f t="shared" ca="1" si="456"/>
        <v>0</v>
      </c>
      <c r="BH137" s="9">
        <f t="shared" ca="1" si="456"/>
        <v>0</v>
      </c>
      <c r="BI137" s="9">
        <f t="shared" ca="1" si="456"/>
        <v>0</v>
      </c>
      <c r="BJ137" s="9">
        <f t="shared" ca="1" si="456"/>
        <v>0</v>
      </c>
      <c r="BK137" s="9">
        <f t="shared" ca="1" si="456"/>
        <v>0</v>
      </c>
      <c r="BL137" s="9">
        <f t="shared" ca="1" si="456"/>
        <v>0</v>
      </c>
      <c r="BM137" s="9">
        <f t="shared" ca="1" si="456"/>
        <v>0</v>
      </c>
      <c r="BN137" s="9">
        <f t="shared" ca="1" si="456"/>
        <v>0</v>
      </c>
      <c r="BO137" s="9">
        <f t="shared" ca="1" si="456"/>
        <v>0</v>
      </c>
      <c r="BP137" s="9">
        <f t="shared" ca="1" si="456"/>
        <v>0</v>
      </c>
      <c r="BQ137" s="9">
        <f t="shared" ca="1" si="456"/>
        <v>0</v>
      </c>
      <c r="BR137" s="9">
        <f t="shared" ref="BR137:DA137" ca="1" si="457">(BR$12*BR240/$F$8)*$C137</f>
        <v>0</v>
      </c>
      <c r="BS137" s="9">
        <f t="shared" ca="1" si="457"/>
        <v>0</v>
      </c>
      <c r="BT137" s="9">
        <f t="shared" ca="1" si="457"/>
        <v>0</v>
      </c>
      <c r="BU137" s="9">
        <f t="shared" ca="1" si="457"/>
        <v>0</v>
      </c>
      <c r="BV137" s="9">
        <f t="shared" ca="1" si="457"/>
        <v>0</v>
      </c>
      <c r="BW137" s="9">
        <f t="shared" ca="1" si="457"/>
        <v>0</v>
      </c>
      <c r="BX137" s="9">
        <f t="shared" ca="1" si="457"/>
        <v>0</v>
      </c>
      <c r="BY137" s="9">
        <f t="shared" ca="1" si="457"/>
        <v>0</v>
      </c>
      <c r="BZ137" s="9">
        <f t="shared" ca="1" si="457"/>
        <v>0</v>
      </c>
      <c r="CA137" s="9">
        <f t="shared" ca="1" si="457"/>
        <v>0</v>
      </c>
      <c r="CB137" s="9">
        <f t="shared" ca="1" si="457"/>
        <v>0</v>
      </c>
      <c r="CC137" s="9">
        <f t="shared" ca="1" si="457"/>
        <v>0</v>
      </c>
      <c r="CD137" s="9">
        <f t="shared" ca="1" si="457"/>
        <v>0</v>
      </c>
      <c r="CE137" s="9">
        <f t="shared" ca="1" si="457"/>
        <v>0</v>
      </c>
      <c r="CF137" s="9">
        <f t="shared" ca="1" si="457"/>
        <v>0</v>
      </c>
      <c r="CG137" s="9">
        <f t="shared" ca="1" si="457"/>
        <v>0</v>
      </c>
      <c r="CH137" s="9">
        <f t="shared" ca="1" si="457"/>
        <v>0</v>
      </c>
      <c r="CI137" s="9">
        <f t="shared" ca="1" si="457"/>
        <v>0</v>
      </c>
      <c r="CJ137" s="9">
        <f t="shared" ca="1" si="457"/>
        <v>0</v>
      </c>
      <c r="CK137" s="9">
        <f t="shared" ca="1" si="457"/>
        <v>0</v>
      </c>
      <c r="CL137" s="9">
        <f t="shared" ca="1" si="457"/>
        <v>0</v>
      </c>
      <c r="CM137" s="9">
        <f t="shared" ca="1" si="457"/>
        <v>0</v>
      </c>
      <c r="CN137" s="9">
        <f t="shared" ca="1" si="457"/>
        <v>0</v>
      </c>
      <c r="CO137" s="9">
        <f t="shared" ca="1" si="457"/>
        <v>0</v>
      </c>
      <c r="CP137" s="9">
        <f t="shared" ca="1" si="457"/>
        <v>0</v>
      </c>
      <c r="CQ137" s="9">
        <f t="shared" ca="1" si="457"/>
        <v>0</v>
      </c>
      <c r="CR137" s="9">
        <f t="shared" ca="1" si="457"/>
        <v>0</v>
      </c>
      <c r="CS137" s="9">
        <f t="shared" ca="1" si="457"/>
        <v>0</v>
      </c>
      <c r="CT137" s="9">
        <f t="shared" ca="1" si="457"/>
        <v>0</v>
      </c>
      <c r="CU137" s="9">
        <f t="shared" ca="1" si="457"/>
        <v>0</v>
      </c>
      <c r="CV137" s="9">
        <f t="shared" ca="1" si="457"/>
        <v>0</v>
      </c>
      <c r="CW137" s="9">
        <f t="shared" ca="1" si="457"/>
        <v>0</v>
      </c>
      <c r="CX137" s="9">
        <f t="shared" ca="1" si="457"/>
        <v>0</v>
      </c>
      <c r="CY137" s="9">
        <f t="shared" ca="1" si="457"/>
        <v>0</v>
      </c>
      <c r="CZ137" s="9">
        <f t="shared" ca="1" si="457"/>
        <v>0</v>
      </c>
      <c r="DA137" s="9">
        <f t="shared" ca="1" si="457"/>
        <v>0</v>
      </c>
    </row>
    <row r="138" spans="3:105">
      <c r="C138" s="16">
        <f t="shared" ca="1" si="429"/>
        <v>1</v>
      </c>
      <c r="D138" s="58">
        <f t="shared" ca="1" si="430"/>
        <v>151.25897248551118</v>
      </c>
      <c r="E138" s="3">
        <f t="shared" si="433"/>
        <v>15</v>
      </c>
      <c r="F138" s="9">
        <f t="shared" ref="F138:BQ138" ca="1" si="458">(F$12*F241/$F$8)*$C138</f>
        <v>0</v>
      </c>
      <c r="G138" s="9">
        <f t="shared" ca="1" si="458"/>
        <v>0</v>
      </c>
      <c r="H138" s="9">
        <f t="shared" ca="1" si="458"/>
        <v>0</v>
      </c>
      <c r="I138" s="9">
        <f t="shared" ca="1" si="458"/>
        <v>0</v>
      </c>
      <c r="J138" s="9">
        <f t="shared" ca="1" si="458"/>
        <v>0</v>
      </c>
      <c r="K138" s="9">
        <f t="shared" ca="1" si="458"/>
        <v>0</v>
      </c>
      <c r="L138" s="9">
        <f t="shared" ca="1" si="458"/>
        <v>0</v>
      </c>
      <c r="M138" s="9">
        <f t="shared" ca="1" si="458"/>
        <v>0</v>
      </c>
      <c r="N138" s="9">
        <f t="shared" ca="1" si="458"/>
        <v>0</v>
      </c>
      <c r="O138" s="9">
        <f t="shared" ca="1" si="458"/>
        <v>0</v>
      </c>
      <c r="P138" s="9">
        <f t="shared" ca="1" si="458"/>
        <v>0</v>
      </c>
      <c r="Q138" s="9">
        <f t="shared" ca="1" si="458"/>
        <v>0</v>
      </c>
      <c r="R138" s="9">
        <f t="shared" ca="1" si="458"/>
        <v>0</v>
      </c>
      <c r="S138" s="9">
        <f t="shared" ca="1" si="458"/>
        <v>0</v>
      </c>
      <c r="T138" s="9">
        <f t="shared" ca="1" si="458"/>
        <v>151.25897248551118</v>
      </c>
      <c r="U138" s="9">
        <f t="shared" ca="1" si="458"/>
        <v>150.60351693807397</v>
      </c>
      <c r="V138" s="9">
        <f t="shared" ca="1" si="458"/>
        <v>149.7726009825536</v>
      </c>
      <c r="W138" s="9">
        <f t="shared" ca="1" si="458"/>
        <v>148.75628690445768</v>
      </c>
      <c r="X138" s="9">
        <f t="shared" ca="1" si="458"/>
        <v>147.54419864079173</v>
      </c>
      <c r="Y138" s="9">
        <f t="shared" ca="1" si="458"/>
        <v>146.12550442309185</v>
      </c>
      <c r="Z138" s="9">
        <f t="shared" ca="1" si="458"/>
        <v>144.48889877355319</v>
      </c>
      <c r="AA138" s="9">
        <f t="shared" ca="1" si="458"/>
        <v>142.62258383106149</v>
      </c>
      <c r="AB138" s="9">
        <f t="shared" ca="1" si="458"/>
        <v>140.51424998312405</v>
      </c>
      <c r="AC138" s="9">
        <f t="shared" ca="1" si="458"/>
        <v>138.15105577886243</v>
      </c>
      <c r="AD138" s="9">
        <f t="shared" ca="1" si="458"/>
        <v>135.51960709736031</v>
      </c>
      <c r="AE138" s="9">
        <f t="shared" ca="1" si="458"/>
        <v>132.60593554476705</v>
      </c>
      <c r="AF138" s="9">
        <f t="shared" ca="1" si="458"/>
        <v>129.39547605263058</v>
      </c>
      <c r="AG138" s="9">
        <f t="shared" ca="1" si="458"/>
        <v>125.87304364897567</v>
      </c>
      <c r="AH138" s="9">
        <f t="shared" ca="1" si="458"/>
        <v>122.02280937265405</v>
      </c>
      <c r="AI138" s="9">
        <f t="shared" ca="1" si="458"/>
        <v>117.82827530046906</v>
      </c>
      <c r="AJ138" s="9">
        <f t="shared" ca="1" si="458"/>
        <v>113.27224865551759</v>
      </c>
      <c r="AK138" s="9">
        <f t="shared" ca="1" si="458"/>
        <v>108.33681496409859</v>
      </c>
      <c r="AL138" s="9">
        <f t="shared" ca="1" si="458"/>
        <v>103.00331022740453</v>
      </c>
      <c r="AM138" s="9">
        <f t="shared" ca="1" si="458"/>
        <v>97.252292073041104</v>
      </c>
      <c r="AN138" s="9">
        <f t="shared" ca="1" si="458"/>
        <v>91.063509850211204</v>
      </c>
      <c r="AO138" s="9">
        <f t="shared" ca="1" si="458"/>
        <v>84.4158736311458</v>
      </c>
      <c r="AP138" s="9">
        <f t="shared" ca="1" si="458"/>
        <v>77.287422080071266</v>
      </c>
      <c r="AQ138" s="9">
        <f t="shared" ca="1" si="458"/>
        <v>69.655289149664227</v>
      </c>
      <c r="AR138" s="9">
        <f t="shared" ca="1" si="458"/>
        <v>61.495669563560703</v>
      </c>
      <c r="AS138" s="9">
        <f t="shared" ca="1" si="458"/>
        <v>52.783783042056271</v>
      </c>
      <c r="AT138" s="9">
        <f t="shared" ca="1" si="458"/>
        <v>43.493837226654371</v>
      </c>
      <c r="AU138" s="9">
        <f t="shared" ca="1" si="458"/>
        <v>33.598989257590496</v>
      </c>
      <c r="AV138" s="9">
        <f t="shared" ca="1" si="458"/>
        <v>23.07130595687881</v>
      </c>
      <c r="AW138" s="9">
        <f t="shared" ca="1" si="458"/>
        <v>11.881722567792588</v>
      </c>
      <c r="AX138" s="9">
        <f t="shared" ca="1" si="458"/>
        <v>0</v>
      </c>
      <c r="AY138" s="9">
        <f t="shared" ca="1" si="458"/>
        <v>0</v>
      </c>
      <c r="AZ138" s="9">
        <f t="shared" ca="1" si="458"/>
        <v>0</v>
      </c>
      <c r="BA138" s="9">
        <f t="shared" ca="1" si="458"/>
        <v>0</v>
      </c>
      <c r="BB138" s="9">
        <f t="shared" ca="1" si="458"/>
        <v>0</v>
      </c>
      <c r="BC138" s="9">
        <f t="shared" ca="1" si="458"/>
        <v>0</v>
      </c>
      <c r="BD138" s="9">
        <f t="shared" ca="1" si="458"/>
        <v>0</v>
      </c>
      <c r="BE138" s="9">
        <f t="shared" ca="1" si="458"/>
        <v>0</v>
      </c>
      <c r="BF138" s="9">
        <f t="shared" ca="1" si="458"/>
        <v>0</v>
      </c>
      <c r="BG138" s="9">
        <f t="shared" ca="1" si="458"/>
        <v>0</v>
      </c>
      <c r="BH138" s="9">
        <f t="shared" ca="1" si="458"/>
        <v>0</v>
      </c>
      <c r="BI138" s="9">
        <f t="shared" ca="1" si="458"/>
        <v>0</v>
      </c>
      <c r="BJ138" s="9">
        <f t="shared" ca="1" si="458"/>
        <v>0</v>
      </c>
      <c r="BK138" s="9">
        <f t="shared" ca="1" si="458"/>
        <v>0</v>
      </c>
      <c r="BL138" s="9">
        <f t="shared" ca="1" si="458"/>
        <v>0</v>
      </c>
      <c r="BM138" s="9">
        <f t="shared" ca="1" si="458"/>
        <v>0</v>
      </c>
      <c r="BN138" s="9">
        <f t="shared" ca="1" si="458"/>
        <v>0</v>
      </c>
      <c r="BO138" s="9">
        <f t="shared" ca="1" si="458"/>
        <v>0</v>
      </c>
      <c r="BP138" s="9">
        <f t="shared" ca="1" si="458"/>
        <v>0</v>
      </c>
      <c r="BQ138" s="9">
        <f t="shared" ca="1" si="458"/>
        <v>0</v>
      </c>
      <c r="BR138" s="9">
        <f t="shared" ref="BR138:DA138" ca="1" si="459">(BR$12*BR241/$F$8)*$C138</f>
        <v>0</v>
      </c>
      <c r="BS138" s="9">
        <f t="shared" ca="1" si="459"/>
        <v>0</v>
      </c>
      <c r="BT138" s="9">
        <f t="shared" ca="1" si="459"/>
        <v>0</v>
      </c>
      <c r="BU138" s="9">
        <f t="shared" ca="1" si="459"/>
        <v>0</v>
      </c>
      <c r="BV138" s="9">
        <f t="shared" ca="1" si="459"/>
        <v>0</v>
      </c>
      <c r="BW138" s="9">
        <f t="shared" ca="1" si="459"/>
        <v>0</v>
      </c>
      <c r="BX138" s="9">
        <f t="shared" ca="1" si="459"/>
        <v>0</v>
      </c>
      <c r="BY138" s="9">
        <f t="shared" ca="1" si="459"/>
        <v>0</v>
      </c>
      <c r="BZ138" s="9">
        <f t="shared" ca="1" si="459"/>
        <v>0</v>
      </c>
      <c r="CA138" s="9">
        <f t="shared" ca="1" si="459"/>
        <v>0</v>
      </c>
      <c r="CB138" s="9">
        <f t="shared" ca="1" si="459"/>
        <v>0</v>
      </c>
      <c r="CC138" s="9">
        <f t="shared" ca="1" si="459"/>
        <v>0</v>
      </c>
      <c r="CD138" s="9">
        <f t="shared" ca="1" si="459"/>
        <v>0</v>
      </c>
      <c r="CE138" s="9">
        <f t="shared" ca="1" si="459"/>
        <v>0</v>
      </c>
      <c r="CF138" s="9">
        <f t="shared" ca="1" si="459"/>
        <v>0</v>
      </c>
      <c r="CG138" s="9">
        <f t="shared" ca="1" si="459"/>
        <v>0</v>
      </c>
      <c r="CH138" s="9">
        <f t="shared" ca="1" si="459"/>
        <v>0</v>
      </c>
      <c r="CI138" s="9">
        <f t="shared" ca="1" si="459"/>
        <v>0</v>
      </c>
      <c r="CJ138" s="9">
        <f t="shared" ca="1" si="459"/>
        <v>0</v>
      </c>
      <c r="CK138" s="9">
        <f t="shared" ca="1" si="459"/>
        <v>0</v>
      </c>
      <c r="CL138" s="9">
        <f t="shared" ca="1" si="459"/>
        <v>0</v>
      </c>
      <c r="CM138" s="9">
        <f t="shared" ca="1" si="459"/>
        <v>0</v>
      </c>
      <c r="CN138" s="9">
        <f t="shared" ca="1" si="459"/>
        <v>0</v>
      </c>
      <c r="CO138" s="9">
        <f t="shared" ca="1" si="459"/>
        <v>0</v>
      </c>
      <c r="CP138" s="9">
        <f t="shared" ca="1" si="459"/>
        <v>0</v>
      </c>
      <c r="CQ138" s="9">
        <f t="shared" ca="1" si="459"/>
        <v>0</v>
      </c>
      <c r="CR138" s="9">
        <f t="shared" ca="1" si="459"/>
        <v>0</v>
      </c>
      <c r="CS138" s="9">
        <f t="shared" ca="1" si="459"/>
        <v>0</v>
      </c>
      <c r="CT138" s="9">
        <f t="shared" ca="1" si="459"/>
        <v>0</v>
      </c>
      <c r="CU138" s="9">
        <f t="shared" ca="1" si="459"/>
        <v>0</v>
      </c>
      <c r="CV138" s="9">
        <f t="shared" ca="1" si="459"/>
        <v>0</v>
      </c>
      <c r="CW138" s="9">
        <f t="shared" ca="1" si="459"/>
        <v>0</v>
      </c>
      <c r="CX138" s="9">
        <f t="shared" ca="1" si="459"/>
        <v>0</v>
      </c>
      <c r="CY138" s="9">
        <f t="shared" ca="1" si="459"/>
        <v>0</v>
      </c>
      <c r="CZ138" s="9">
        <f t="shared" ca="1" si="459"/>
        <v>0</v>
      </c>
      <c r="DA138" s="9">
        <f t="shared" ca="1" si="459"/>
        <v>0</v>
      </c>
    </row>
    <row r="139" spans="3:105">
      <c r="C139" s="16">
        <f t="shared" ca="1" si="429"/>
        <v>1</v>
      </c>
      <c r="D139" s="58">
        <f t="shared" ca="1" si="430"/>
        <v>155.79674166007652</v>
      </c>
      <c r="E139" s="3">
        <f t="shared" si="433"/>
        <v>16</v>
      </c>
      <c r="F139" s="9">
        <f t="shared" ref="F139:BQ139" ca="1" si="460">(F$12*F242/$F$8)*$C139</f>
        <v>0</v>
      </c>
      <c r="G139" s="9">
        <f t="shared" ca="1" si="460"/>
        <v>0</v>
      </c>
      <c r="H139" s="9">
        <f t="shared" ca="1" si="460"/>
        <v>0</v>
      </c>
      <c r="I139" s="9">
        <f t="shared" ca="1" si="460"/>
        <v>0</v>
      </c>
      <c r="J139" s="9">
        <f t="shared" ca="1" si="460"/>
        <v>0</v>
      </c>
      <c r="K139" s="9">
        <f t="shared" ca="1" si="460"/>
        <v>0</v>
      </c>
      <c r="L139" s="9">
        <f t="shared" ca="1" si="460"/>
        <v>0</v>
      </c>
      <c r="M139" s="9">
        <f t="shared" ca="1" si="460"/>
        <v>0</v>
      </c>
      <c r="N139" s="9">
        <f t="shared" ca="1" si="460"/>
        <v>0</v>
      </c>
      <c r="O139" s="9">
        <f t="shared" ca="1" si="460"/>
        <v>0</v>
      </c>
      <c r="P139" s="9">
        <f t="shared" ca="1" si="460"/>
        <v>0</v>
      </c>
      <c r="Q139" s="9">
        <f t="shared" ca="1" si="460"/>
        <v>0</v>
      </c>
      <c r="R139" s="9">
        <f t="shared" ca="1" si="460"/>
        <v>0</v>
      </c>
      <c r="S139" s="9">
        <f t="shared" ca="1" si="460"/>
        <v>0</v>
      </c>
      <c r="T139" s="9">
        <f t="shared" ca="1" si="460"/>
        <v>0</v>
      </c>
      <c r="U139" s="9">
        <f t="shared" ca="1" si="460"/>
        <v>155.79674166007652</v>
      </c>
      <c r="V139" s="9">
        <f t="shared" ca="1" si="460"/>
        <v>155.12162244621624</v>
      </c>
      <c r="W139" s="9">
        <f t="shared" ca="1" si="460"/>
        <v>154.26577901203018</v>
      </c>
      <c r="X139" s="9">
        <f t="shared" ca="1" si="460"/>
        <v>153.21897551159142</v>
      </c>
      <c r="Y139" s="9">
        <f t="shared" ca="1" si="460"/>
        <v>151.97052460001549</v>
      </c>
      <c r="Z139" s="9">
        <f t="shared" ca="1" si="460"/>
        <v>150.50926955578458</v>
      </c>
      <c r="AA139" s="9">
        <f t="shared" ca="1" si="460"/>
        <v>148.82356573675983</v>
      </c>
      <c r="AB139" s="9">
        <f t="shared" ca="1" si="460"/>
        <v>146.90126134599333</v>
      </c>
      <c r="AC139" s="9">
        <f t="shared" ca="1" si="460"/>
        <v>144.72967748261777</v>
      </c>
      <c r="AD139" s="9">
        <f t="shared" ca="1" si="460"/>
        <v>142.29558745222829</v>
      </c>
      <c r="AE139" s="9">
        <f t="shared" ca="1" si="460"/>
        <v>139.58519531028111</v>
      </c>
      <c r="AF139" s="9">
        <f t="shared" ca="1" si="460"/>
        <v>136.58411361111004</v>
      </c>
      <c r="AG139" s="9">
        <f t="shared" ca="1" si="460"/>
        <v>133.27734033420953</v>
      </c>
      <c r="AH139" s="9">
        <f t="shared" ca="1" si="460"/>
        <v>129.64923495844494</v>
      </c>
      <c r="AI139" s="9">
        <f t="shared" ca="1" si="460"/>
        <v>125.68349365383366</v>
      </c>
      <c r="AJ139" s="9">
        <f t="shared" ca="1" si="460"/>
        <v>121.36312355948313</v>
      </c>
      <c r="AK139" s="9">
        <f t="shared" ca="1" si="460"/>
        <v>116.67041611518312</v>
      </c>
      <c r="AL139" s="9">
        <f t="shared" ca="1" si="460"/>
        <v>111.58691941302159</v>
      </c>
      <c r="AM139" s="9">
        <f t="shared" ca="1" si="460"/>
        <v>106.09340953422665</v>
      </c>
      <c r="AN139" s="9">
        <f t="shared" ca="1" si="460"/>
        <v>100.16986083523234</v>
      </c>
      <c r="AO139" s="9">
        <f t="shared" ca="1" si="460"/>
        <v>93.795415145717541</v>
      </c>
      <c r="AP139" s="9">
        <f t="shared" ca="1" si="460"/>
        <v>86.948349840080169</v>
      </c>
      <c r="AQ139" s="9">
        <f t="shared" ca="1" si="460"/>
        <v>79.606044742473401</v>
      </c>
      <c r="AR139" s="9">
        <f t="shared" ca="1" si="460"/>
        <v>71.744947824154167</v>
      </c>
      <c r="AS139" s="9">
        <f t="shared" ca="1" si="460"/>
        <v>63.340539650467534</v>
      </c>
      <c r="AT139" s="9">
        <f t="shared" ca="1" si="460"/>
        <v>54.367296533317962</v>
      </c>
      <c r="AU139" s="9">
        <f t="shared" ca="1" si="460"/>
        <v>44.798652343454002</v>
      </c>
      <c r="AV139" s="9">
        <f t="shared" ca="1" si="460"/>
        <v>34.606958935318211</v>
      </c>
      <c r="AW139" s="9">
        <f t="shared" ca="1" si="460"/>
        <v>23.763445135585176</v>
      </c>
      <c r="AX139" s="9">
        <f t="shared" ca="1" si="460"/>
        <v>12.238174244826366</v>
      </c>
      <c r="AY139" s="9">
        <f t="shared" ca="1" si="460"/>
        <v>0</v>
      </c>
      <c r="AZ139" s="9">
        <f t="shared" ca="1" si="460"/>
        <v>0</v>
      </c>
      <c r="BA139" s="9">
        <f t="shared" ca="1" si="460"/>
        <v>0</v>
      </c>
      <c r="BB139" s="9">
        <f t="shared" ca="1" si="460"/>
        <v>0</v>
      </c>
      <c r="BC139" s="9">
        <f t="shared" ca="1" si="460"/>
        <v>0</v>
      </c>
      <c r="BD139" s="9">
        <f t="shared" ca="1" si="460"/>
        <v>0</v>
      </c>
      <c r="BE139" s="9">
        <f t="shared" ca="1" si="460"/>
        <v>0</v>
      </c>
      <c r="BF139" s="9">
        <f t="shared" ca="1" si="460"/>
        <v>0</v>
      </c>
      <c r="BG139" s="9">
        <f t="shared" ca="1" si="460"/>
        <v>0</v>
      </c>
      <c r="BH139" s="9">
        <f t="shared" ca="1" si="460"/>
        <v>0</v>
      </c>
      <c r="BI139" s="9">
        <f t="shared" ca="1" si="460"/>
        <v>0</v>
      </c>
      <c r="BJ139" s="9">
        <f t="shared" ca="1" si="460"/>
        <v>0</v>
      </c>
      <c r="BK139" s="9">
        <f t="shared" ca="1" si="460"/>
        <v>0</v>
      </c>
      <c r="BL139" s="9">
        <f t="shared" ca="1" si="460"/>
        <v>0</v>
      </c>
      <c r="BM139" s="9">
        <f t="shared" ca="1" si="460"/>
        <v>0</v>
      </c>
      <c r="BN139" s="9">
        <f t="shared" ca="1" si="460"/>
        <v>0</v>
      </c>
      <c r="BO139" s="9">
        <f t="shared" ca="1" si="460"/>
        <v>0</v>
      </c>
      <c r="BP139" s="9">
        <f t="shared" ca="1" si="460"/>
        <v>0</v>
      </c>
      <c r="BQ139" s="9">
        <f t="shared" ca="1" si="460"/>
        <v>0</v>
      </c>
      <c r="BR139" s="9">
        <f t="shared" ref="BR139:DA139" ca="1" si="461">(BR$12*BR242/$F$8)*$C139</f>
        <v>0</v>
      </c>
      <c r="BS139" s="9">
        <f t="shared" ca="1" si="461"/>
        <v>0</v>
      </c>
      <c r="BT139" s="9">
        <f t="shared" ca="1" si="461"/>
        <v>0</v>
      </c>
      <c r="BU139" s="9">
        <f t="shared" ca="1" si="461"/>
        <v>0</v>
      </c>
      <c r="BV139" s="9">
        <f t="shared" ca="1" si="461"/>
        <v>0</v>
      </c>
      <c r="BW139" s="9">
        <f t="shared" ca="1" si="461"/>
        <v>0</v>
      </c>
      <c r="BX139" s="9">
        <f t="shared" ca="1" si="461"/>
        <v>0</v>
      </c>
      <c r="BY139" s="9">
        <f t="shared" ca="1" si="461"/>
        <v>0</v>
      </c>
      <c r="BZ139" s="9">
        <f t="shared" ca="1" si="461"/>
        <v>0</v>
      </c>
      <c r="CA139" s="9">
        <f t="shared" ca="1" si="461"/>
        <v>0</v>
      </c>
      <c r="CB139" s="9">
        <f t="shared" ca="1" si="461"/>
        <v>0</v>
      </c>
      <c r="CC139" s="9">
        <f t="shared" ca="1" si="461"/>
        <v>0</v>
      </c>
      <c r="CD139" s="9">
        <f t="shared" ca="1" si="461"/>
        <v>0</v>
      </c>
      <c r="CE139" s="9">
        <f t="shared" ca="1" si="461"/>
        <v>0</v>
      </c>
      <c r="CF139" s="9">
        <f t="shared" ca="1" si="461"/>
        <v>0</v>
      </c>
      <c r="CG139" s="9">
        <f t="shared" ca="1" si="461"/>
        <v>0</v>
      </c>
      <c r="CH139" s="9">
        <f t="shared" ca="1" si="461"/>
        <v>0</v>
      </c>
      <c r="CI139" s="9">
        <f t="shared" ca="1" si="461"/>
        <v>0</v>
      </c>
      <c r="CJ139" s="9">
        <f t="shared" ca="1" si="461"/>
        <v>0</v>
      </c>
      <c r="CK139" s="9">
        <f t="shared" ca="1" si="461"/>
        <v>0</v>
      </c>
      <c r="CL139" s="9">
        <f t="shared" ca="1" si="461"/>
        <v>0</v>
      </c>
      <c r="CM139" s="9">
        <f t="shared" ca="1" si="461"/>
        <v>0</v>
      </c>
      <c r="CN139" s="9">
        <f t="shared" ca="1" si="461"/>
        <v>0</v>
      </c>
      <c r="CO139" s="9">
        <f t="shared" ca="1" si="461"/>
        <v>0</v>
      </c>
      <c r="CP139" s="9">
        <f t="shared" ca="1" si="461"/>
        <v>0</v>
      </c>
      <c r="CQ139" s="9">
        <f t="shared" ca="1" si="461"/>
        <v>0</v>
      </c>
      <c r="CR139" s="9">
        <f t="shared" ca="1" si="461"/>
        <v>0</v>
      </c>
      <c r="CS139" s="9">
        <f t="shared" ca="1" si="461"/>
        <v>0</v>
      </c>
      <c r="CT139" s="9">
        <f t="shared" ca="1" si="461"/>
        <v>0</v>
      </c>
      <c r="CU139" s="9">
        <f t="shared" ca="1" si="461"/>
        <v>0</v>
      </c>
      <c r="CV139" s="9">
        <f t="shared" ca="1" si="461"/>
        <v>0</v>
      </c>
      <c r="CW139" s="9">
        <f t="shared" ca="1" si="461"/>
        <v>0</v>
      </c>
      <c r="CX139" s="9">
        <f t="shared" ca="1" si="461"/>
        <v>0</v>
      </c>
      <c r="CY139" s="9">
        <f t="shared" ca="1" si="461"/>
        <v>0</v>
      </c>
      <c r="CZ139" s="9">
        <f t="shared" ca="1" si="461"/>
        <v>0</v>
      </c>
      <c r="DA139" s="9">
        <f t="shared" ca="1" si="461"/>
        <v>0</v>
      </c>
    </row>
    <row r="140" spans="3:105">
      <c r="C140" s="16">
        <f t="shared" ca="1" si="429"/>
        <v>1</v>
      </c>
      <c r="D140" s="58">
        <f t="shared" ca="1" si="430"/>
        <v>160.47064390987885</v>
      </c>
      <c r="E140" s="3">
        <f t="shared" si="433"/>
        <v>17</v>
      </c>
      <c r="F140" s="9">
        <f t="shared" ref="F140:BQ140" ca="1" si="462">(F$12*F243/$F$8)*$C140</f>
        <v>0</v>
      </c>
      <c r="G140" s="9">
        <f t="shared" ca="1" si="462"/>
        <v>0</v>
      </c>
      <c r="H140" s="9">
        <f t="shared" ca="1" si="462"/>
        <v>0</v>
      </c>
      <c r="I140" s="9">
        <f t="shared" ca="1" si="462"/>
        <v>0</v>
      </c>
      <c r="J140" s="9">
        <f t="shared" ca="1" si="462"/>
        <v>0</v>
      </c>
      <c r="K140" s="9">
        <f t="shared" ca="1" si="462"/>
        <v>0</v>
      </c>
      <c r="L140" s="9">
        <f t="shared" ca="1" si="462"/>
        <v>0</v>
      </c>
      <c r="M140" s="9">
        <f t="shared" ca="1" si="462"/>
        <v>0</v>
      </c>
      <c r="N140" s="9">
        <f t="shared" ca="1" si="462"/>
        <v>0</v>
      </c>
      <c r="O140" s="9">
        <f t="shared" ca="1" si="462"/>
        <v>0</v>
      </c>
      <c r="P140" s="9">
        <f t="shared" ca="1" si="462"/>
        <v>0</v>
      </c>
      <c r="Q140" s="9">
        <f t="shared" ca="1" si="462"/>
        <v>0</v>
      </c>
      <c r="R140" s="9">
        <f t="shared" ca="1" si="462"/>
        <v>0</v>
      </c>
      <c r="S140" s="9">
        <f t="shared" ca="1" si="462"/>
        <v>0</v>
      </c>
      <c r="T140" s="9">
        <f t="shared" ca="1" si="462"/>
        <v>0</v>
      </c>
      <c r="U140" s="9">
        <f t="shared" ca="1" si="462"/>
        <v>0</v>
      </c>
      <c r="V140" s="9">
        <f t="shared" ca="1" si="462"/>
        <v>160.47064390987882</v>
      </c>
      <c r="W140" s="9">
        <f t="shared" ca="1" si="462"/>
        <v>159.77527111960271</v>
      </c>
      <c r="X140" s="9">
        <f t="shared" ca="1" si="462"/>
        <v>158.89375238239111</v>
      </c>
      <c r="Y140" s="9">
        <f t="shared" ca="1" si="462"/>
        <v>157.81554477693916</v>
      </c>
      <c r="Z140" s="9">
        <f t="shared" ca="1" si="462"/>
        <v>156.52964033801598</v>
      </c>
      <c r="AA140" s="9">
        <f t="shared" ca="1" si="462"/>
        <v>155.02454764245812</v>
      </c>
      <c r="AB140" s="9">
        <f t="shared" ca="1" si="462"/>
        <v>153.28827270886262</v>
      </c>
      <c r="AC140" s="9">
        <f t="shared" ca="1" si="462"/>
        <v>151.30829918637315</v>
      </c>
      <c r="AD140" s="9">
        <f t="shared" ca="1" si="462"/>
        <v>149.07156780709633</v>
      </c>
      <c r="AE140" s="9">
        <f t="shared" ca="1" si="462"/>
        <v>146.56445507579517</v>
      </c>
      <c r="AF140" s="9">
        <f t="shared" ca="1" si="462"/>
        <v>143.77275116958953</v>
      </c>
      <c r="AG140" s="9">
        <f t="shared" ca="1" si="462"/>
        <v>140.68163701944337</v>
      </c>
      <c r="AH140" s="9">
        <f t="shared" ca="1" si="462"/>
        <v>137.27566054423582</v>
      </c>
      <c r="AI140" s="9">
        <f t="shared" ca="1" si="462"/>
        <v>133.53871200719828</v>
      </c>
      <c r="AJ140" s="9">
        <f t="shared" ca="1" si="462"/>
        <v>129.45399846344867</v>
      </c>
      <c r="AK140" s="9">
        <f t="shared" ca="1" si="462"/>
        <v>125.00401726626764</v>
      </c>
      <c r="AL140" s="9">
        <f t="shared" ca="1" si="462"/>
        <v>120.17052859863863</v>
      </c>
      <c r="AM140" s="9">
        <f t="shared" ca="1" si="462"/>
        <v>114.93452699541221</v>
      </c>
      <c r="AN140" s="9">
        <f t="shared" ca="1" si="462"/>
        <v>109.27621182025345</v>
      </c>
      <c r="AO140" s="9">
        <f t="shared" ca="1" si="462"/>
        <v>103.1749566602893</v>
      </c>
      <c r="AP140" s="9">
        <f t="shared" ca="1" si="462"/>
        <v>96.609277600089086</v>
      </c>
      <c r="AQ140" s="9">
        <f t="shared" ca="1" si="462"/>
        <v>89.556800335282574</v>
      </c>
      <c r="AR140" s="9">
        <f t="shared" ca="1" si="462"/>
        <v>81.994226084747609</v>
      </c>
      <c r="AS140" s="9">
        <f t="shared" ca="1" si="462"/>
        <v>73.897296258878796</v>
      </c>
      <c r="AT140" s="9">
        <f t="shared" ca="1" si="462"/>
        <v>65.24075583998156</v>
      </c>
      <c r="AU140" s="9">
        <f t="shared" ca="1" si="462"/>
        <v>55.998315429317501</v>
      </c>
      <c r="AV140" s="9">
        <f t="shared" ca="1" si="462"/>
        <v>46.142611913757619</v>
      </c>
      <c r="AW140" s="9">
        <f t="shared" ca="1" si="462"/>
        <v>35.645167703377759</v>
      </c>
      <c r="AX140" s="9">
        <f t="shared" ca="1" si="462"/>
        <v>24.476348489652732</v>
      </c>
      <c r="AY140" s="9">
        <f t="shared" ca="1" si="462"/>
        <v>12.605319472171157</v>
      </c>
      <c r="AZ140" s="9">
        <f t="shared" ca="1" si="462"/>
        <v>0</v>
      </c>
      <c r="BA140" s="9">
        <f t="shared" ca="1" si="462"/>
        <v>0</v>
      </c>
      <c r="BB140" s="9">
        <f t="shared" ca="1" si="462"/>
        <v>0</v>
      </c>
      <c r="BC140" s="9">
        <f t="shared" ca="1" si="462"/>
        <v>0</v>
      </c>
      <c r="BD140" s="9">
        <f t="shared" ca="1" si="462"/>
        <v>0</v>
      </c>
      <c r="BE140" s="9">
        <f t="shared" ca="1" si="462"/>
        <v>0</v>
      </c>
      <c r="BF140" s="9">
        <f t="shared" ca="1" si="462"/>
        <v>0</v>
      </c>
      <c r="BG140" s="9">
        <f t="shared" ca="1" si="462"/>
        <v>0</v>
      </c>
      <c r="BH140" s="9">
        <f t="shared" ca="1" si="462"/>
        <v>0</v>
      </c>
      <c r="BI140" s="9">
        <f t="shared" ca="1" si="462"/>
        <v>0</v>
      </c>
      <c r="BJ140" s="9">
        <f t="shared" ca="1" si="462"/>
        <v>0</v>
      </c>
      <c r="BK140" s="9">
        <f t="shared" ca="1" si="462"/>
        <v>0</v>
      </c>
      <c r="BL140" s="9">
        <f t="shared" ca="1" si="462"/>
        <v>0</v>
      </c>
      <c r="BM140" s="9">
        <f t="shared" ca="1" si="462"/>
        <v>0</v>
      </c>
      <c r="BN140" s="9">
        <f t="shared" ca="1" si="462"/>
        <v>0</v>
      </c>
      <c r="BO140" s="9">
        <f t="shared" ca="1" si="462"/>
        <v>0</v>
      </c>
      <c r="BP140" s="9">
        <f t="shared" ca="1" si="462"/>
        <v>0</v>
      </c>
      <c r="BQ140" s="9">
        <f t="shared" ca="1" si="462"/>
        <v>0</v>
      </c>
      <c r="BR140" s="9">
        <f t="shared" ref="BR140:DA140" ca="1" si="463">(BR$12*BR243/$F$8)*$C140</f>
        <v>0</v>
      </c>
      <c r="BS140" s="9">
        <f t="shared" ca="1" si="463"/>
        <v>0</v>
      </c>
      <c r="BT140" s="9">
        <f t="shared" ca="1" si="463"/>
        <v>0</v>
      </c>
      <c r="BU140" s="9">
        <f t="shared" ca="1" si="463"/>
        <v>0</v>
      </c>
      <c r="BV140" s="9">
        <f t="shared" ca="1" si="463"/>
        <v>0</v>
      </c>
      <c r="BW140" s="9">
        <f t="shared" ca="1" si="463"/>
        <v>0</v>
      </c>
      <c r="BX140" s="9">
        <f t="shared" ca="1" si="463"/>
        <v>0</v>
      </c>
      <c r="BY140" s="9">
        <f t="shared" ca="1" si="463"/>
        <v>0</v>
      </c>
      <c r="BZ140" s="9">
        <f t="shared" ca="1" si="463"/>
        <v>0</v>
      </c>
      <c r="CA140" s="9">
        <f t="shared" ca="1" si="463"/>
        <v>0</v>
      </c>
      <c r="CB140" s="9">
        <f t="shared" ca="1" si="463"/>
        <v>0</v>
      </c>
      <c r="CC140" s="9">
        <f t="shared" ca="1" si="463"/>
        <v>0</v>
      </c>
      <c r="CD140" s="9">
        <f t="shared" ca="1" si="463"/>
        <v>0</v>
      </c>
      <c r="CE140" s="9">
        <f t="shared" ca="1" si="463"/>
        <v>0</v>
      </c>
      <c r="CF140" s="9">
        <f t="shared" ca="1" si="463"/>
        <v>0</v>
      </c>
      <c r="CG140" s="9">
        <f t="shared" ca="1" si="463"/>
        <v>0</v>
      </c>
      <c r="CH140" s="9">
        <f t="shared" ca="1" si="463"/>
        <v>0</v>
      </c>
      <c r="CI140" s="9">
        <f t="shared" ca="1" si="463"/>
        <v>0</v>
      </c>
      <c r="CJ140" s="9">
        <f t="shared" ca="1" si="463"/>
        <v>0</v>
      </c>
      <c r="CK140" s="9">
        <f t="shared" ca="1" si="463"/>
        <v>0</v>
      </c>
      <c r="CL140" s="9">
        <f t="shared" ca="1" si="463"/>
        <v>0</v>
      </c>
      <c r="CM140" s="9">
        <f t="shared" ca="1" si="463"/>
        <v>0</v>
      </c>
      <c r="CN140" s="9">
        <f t="shared" ca="1" si="463"/>
        <v>0</v>
      </c>
      <c r="CO140" s="9">
        <f t="shared" ca="1" si="463"/>
        <v>0</v>
      </c>
      <c r="CP140" s="9">
        <f t="shared" ca="1" si="463"/>
        <v>0</v>
      </c>
      <c r="CQ140" s="9">
        <f t="shared" ca="1" si="463"/>
        <v>0</v>
      </c>
      <c r="CR140" s="9">
        <f t="shared" ca="1" si="463"/>
        <v>0</v>
      </c>
      <c r="CS140" s="9">
        <f t="shared" ca="1" si="463"/>
        <v>0</v>
      </c>
      <c r="CT140" s="9">
        <f t="shared" ca="1" si="463"/>
        <v>0</v>
      </c>
      <c r="CU140" s="9">
        <f t="shared" ca="1" si="463"/>
        <v>0</v>
      </c>
      <c r="CV140" s="9">
        <f t="shared" ca="1" si="463"/>
        <v>0</v>
      </c>
      <c r="CW140" s="9">
        <f t="shared" ca="1" si="463"/>
        <v>0</v>
      </c>
      <c r="CX140" s="9">
        <f t="shared" ca="1" si="463"/>
        <v>0</v>
      </c>
      <c r="CY140" s="9">
        <f t="shared" ca="1" si="463"/>
        <v>0</v>
      </c>
      <c r="CZ140" s="9">
        <f t="shared" ca="1" si="463"/>
        <v>0</v>
      </c>
      <c r="DA140" s="9">
        <f t="shared" ca="1" si="463"/>
        <v>0</v>
      </c>
    </row>
    <row r="141" spans="3:105">
      <c r="C141" s="16">
        <f t="shared" ca="1" si="429"/>
        <v>1</v>
      </c>
      <c r="D141" s="58">
        <f t="shared" ca="1" si="430"/>
        <v>165.2847632271752</v>
      </c>
      <c r="E141" s="3">
        <f t="shared" si="433"/>
        <v>18</v>
      </c>
      <c r="F141" s="9">
        <f t="shared" ref="F141:BQ141" ca="1" si="464">(F$12*F244/$F$8)*$C141</f>
        <v>0</v>
      </c>
      <c r="G141" s="9">
        <f t="shared" ca="1" si="464"/>
        <v>0</v>
      </c>
      <c r="H141" s="9">
        <f t="shared" ca="1" si="464"/>
        <v>0</v>
      </c>
      <c r="I141" s="9">
        <f t="shared" ca="1" si="464"/>
        <v>0</v>
      </c>
      <c r="J141" s="9">
        <f t="shared" ca="1" si="464"/>
        <v>0</v>
      </c>
      <c r="K141" s="9">
        <f t="shared" ca="1" si="464"/>
        <v>0</v>
      </c>
      <c r="L141" s="9">
        <f t="shared" ca="1" si="464"/>
        <v>0</v>
      </c>
      <c r="M141" s="9">
        <f t="shared" ca="1" si="464"/>
        <v>0</v>
      </c>
      <c r="N141" s="9">
        <f t="shared" ca="1" si="464"/>
        <v>0</v>
      </c>
      <c r="O141" s="9">
        <f t="shared" ca="1" si="464"/>
        <v>0</v>
      </c>
      <c r="P141" s="9">
        <f t="shared" ca="1" si="464"/>
        <v>0</v>
      </c>
      <c r="Q141" s="9">
        <f t="shared" ca="1" si="464"/>
        <v>0</v>
      </c>
      <c r="R141" s="9">
        <f t="shared" ca="1" si="464"/>
        <v>0</v>
      </c>
      <c r="S141" s="9">
        <f t="shared" ca="1" si="464"/>
        <v>0</v>
      </c>
      <c r="T141" s="9">
        <f t="shared" ca="1" si="464"/>
        <v>0</v>
      </c>
      <c r="U141" s="9">
        <f t="shared" ca="1" si="464"/>
        <v>0</v>
      </c>
      <c r="V141" s="9">
        <f t="shared" ca="1" si="464"/>
        <v>0</v>
      </c>
      <c r="W141" s="9">
        <f t="shared" ca="1" si="464"/>
        <v>165.2847632271752</v>
      </c>
      <c r="X141" s="9">
        <f t="shared" ca="1" si="464"/>
        <v>164.56852925319077</v>
      </c>
      <c r="Y141" s="9">
        <f t="shared" ca="1" si="464"/>
        <v>163.66056495386286</v>
      </c>
      <c r="Z141" s="9">
        <f t="shared" ca="1" si="464"/>
        <v>162.55001112024735</v>
      </c>
      <c r="AA141" s="9">
        <f t="shared" ca="1" si="464"/>
        <v>161.22552954815646</v>
      </c>
      <c r="AB141" s="9">
        <f t="shared" ca="1" si="464"/>
        <v>159.67528407173188</v>
      </c>
      <c r="AC141" s="9">
        <f t="shared" ca="1" si="464"/>
        <v>157.88692089012849</v>
      </c>
      <c r="AD141" s="9">
        <f t="shared" ca="1" si="464"/>
        <v>155.84754816196434</v>
      </c>
      <c r="AE141" s="9">
        <f t="shared" ca="1" si="464"/>
        <v>153.54371484130922</v>
      </c>
      <c r="AF141" s="9">
        <f t="shared" ca="1" si="464"/>
        <v>150.96138872806901</v>
      </c>
      <c r="AG141" s="9">
        <f t="shared" ca="1" si="464"/>
        <v>148.08593370467725</v>
      </c>
      <c r="AH141" s="9">
        <f t="shared" ca="1" si="464"/>
        <v>144.9020861300267</v>
      </c>
      <c r="AI141" s="9">
        <f t="shared" ca="1" si="464"/>
        <v>141.39393036056288</v>
      </c>
      <c r="AJ141" s="9">
        <f t="shared" ca="1" si="464"/>
        <v>137.54487336741423</v>
      </c>
      <c r="AK141" s="9">
        <f t="shared" ca="1" si="464"/>
        <v>133.33761841735213</v>
      </c>
      <c r="AL141" s="9">
        <f t="shared" ca="1" si="464"/>
        <v>128.75413778425568</v>
      </c>
      <c r="AM141" s="9">
        <f t="shared" ca="1" si="464"/>
        <v>123.77564445659776</v>
      </c>
      <c r="AN141" s="9">
        <f t="shared" ca="1" si="464"/>
        <v>118.38256280527457</v>
      </c>
      <c r="AO141" s="9">
        <f t="shared" ca="1" si="464"/>
        <v>112.55449817486105</v>
      </c>
      <c r="AP141" s="9">
        <f t="shared" ca="1" si="464"/>
        <v>106.27020536009799</v>
      </c>
      <c r="AQ141" s="9">
        <f t="shared" ca="1" si="464"/>
        <v>99.507555928091747</v>
      </c>
      <c r="AR141" s="9">
        <f t="shared" ca="1" si="464"/>
        <v>92.243504345341051</v>
      </c>
      <c r="AS141" s="9">
        <f t="shared" ca="1" si="464"/>
        <v>84.454052867290045</v>
      </c>
      <c r="AT141" s="9">
        <f t="shared" ca="1" si="464"/>
        <v>76.114215146645151</v>
      </c>
      <c r="AU141" s="9">
        <f t="shared" ca="1" si="464"/>
        <v>67.197978515180992</v>
      </c>
      <c r="AV141" s="9">
        <f t="shared" ca="1" si="464"/>
        <v>57.678264892197028</v>
      </c>
      <c r="AW141" s="9">
        <f t="shared" ca="1" si="464"/>
        <v>47.526890271170352</v>
      </c>
      <c r="AX141" s="9">
        <f t="shared" ca="1" si="464"/>
        <v>36.714522734479104</v>
      </c>
      <c r="AY141" s="9">
        <f t="shared" ca="1" si="464"/>
        <v>25.210638944342314</v>
      </c>
      <c r="AZ141" s="9">
        <f t="shared" ca="1" si="464"/>
        <v>12.983479056336295</v>
      </c>
      <c r="BA141" s="9">
        <f t="shared" ca="1" si="464"/>
        <v>0</v>
      </c>
      <c r="BB141" s="9">
        <f t="shared" ca="1" si="464"/>
        <v>0</v>
      </c>
      <c r="BC141" s="9">
        <f t="shared" ca="1" si="464"/>
        <v>0</v>
      </c>
      <c r="BD141" s="9">
        <f t="shared" ca="1" si="464"/>
        <v>0</v>
      </c>
      <c r="BE141" s="9">
        <f t="shared" ca="1" si="464"/>
        <v>0</v>
      </c>
      <c r="BF141" s="9">
        <f t="shared" ca="1" si="464"/>
        <v>0</v>
      </c>
      <c r="BG141" s="9">
        <f t="shared" ca="1" si="464"/>
        <v>0</v>
      </c>
      <c r="BH141" s="9">
        <f t="shared" ca="1" si="464"/>
        <v>0</v>
      </c>
      <c r="BI141" s="9">
        <f t="shared" ca="1" si="464"/>
        <v>0</v>
      </c>
      <c r="BJ141" s="9">
        <f t="shared" ca="1" si="464"/>
        <v>0</v>
      </c>
      <c r="BK141" s="9">
        <f t="shared" ca="1" si="464"/>
        <v>0</v>
      </c>
      <c r="BL141" s="9">
        <f t="shared" ca="1" si="464"/>
        <v>0</v>
      </c>
      <c r="BM141" s="9">
        <f t="shared" ca="1" si="464"/>
        <v>0</v>
      </c>
      <c r="BN141" s="9">
        <f t="shared" ca="1" si="464"/>
        <v>0</v>
      </c>
      <c r="BO141" s="9">
        <f t="shared" ca="1" si="464"/>
        <v>0</v>
      </c>
      <c r="BP141" s="9">
        <f t="shared" ca="1" si="464"/>
        <v>0</v>
      </c>
      <c r="BQ141" s="9">
        <f t="shared" ca="1" si="464"/>
        <v>0</v>
      </c>
      <c r="BR141" s="9">
        <f t="shared" ref="BR141:DA141" ca="1" si="465">(BR$12*BR244/$F$8)*$C141</f>
        <v>0</v>
      </c>
      <c r="BS141" s="9">
        <f t="shared" ca="1" si="465"/>
        <v>0</v>
      </c>
      <c r="BT141" s="9">
        <f t="shared" ca="1" si="465"/>
        <v>0</v>
      </c>
      <c r="BU141" s="9">
        <f t="shared" ca="1" si="465"/>
        <v>0</v>
      </c>
      <c r="BV141" s="9">
        <f t="shared" ca="1" si="465"/>
        <v>0</v>
      </c>
      <c r="BW141" s="9">
        <f t="shared" ca="1" si="465"/>
        <v>0</v>
      </c>
      <c r="BX141" s="9">
        <f t="shared" ca="1" si="465"/>
        <v>0</v>
      </c>
      <c r="BY141" s="9">
        <f t="shared" ca="1" si="465"/>
        <v>0</v>
      </c>
      <c r="BZ141" s="9">
        <f t="shared" ca="1" si="465"/>
        <v>0</v>
      </c>
      <c r="CA141" s="9">
        <f t="shared" ca="1" si="465"/>
        <v>0</v>
      </c>
      <c r="CB141" s="9">
        <f t="shared" ca="1" si="465"/>
        <v>0</v>
      </c>
      <c r="CC141" s="9">
        <f t="shared" ca="1" si="465"/>
        <v>0</v>
      </c>
      <c r="CD141" s="9">
        <f t="shared" ca="1" si="465"/>
        <v>0</v>
      </c>
      <c r="CE141" s="9">
        <f t="shared" ca="1" si="465"/>
        <v>0</v>
      </c>
      <c r="CF141" s="9">
        <f t="shared" ca="1" si="465"/>
        <v>0</v>
      </c>
      <c r="CG141" s="9">
        <f t="shared" ca="1" si="465"/>
        <v>0</v>
      </c>
      <c r="CH141" s="9">
        <f t="shared" ca="1" si="465"/>
        <v>0</v>
      </c>
      <c r="CI141" s="9">
        <f t="shared" ca="1" si="465"/>
        <v>0</v>
      </c>
      <c r="CJ141" s="9">
        <f t="shared" ca="1" si="465"/>
        <v>0</v>
      </c>
      <c r="CK141" s="9">
        <f t="shared" ca="1" si="465"/>
        <v>0</v>
      </c>
      <c r="CL141" s="9">
        <f t="shared" ca="1" si="465"/>
        <v>0</v>
      </c>
      <c r="CM141" s="9">
        <f t="shared" ca="1" si="465"/>
        <v>0</v>
      </c>
      <c r="CN141" s="9">
        <f t="shared" ca="1" si="465"/>
        <v>0</v>
      </c>
      <c r="CO141" s="9">
        <f t="shared" ca="1" si="465"/>
        <v>0</v>
      </c>
      <c r="CP141" s="9">
        <f t="shared" ca="1" si="465"/>
        <v>0</v>
      </c>
      <c r="CQ141" s="9">
        <f t="shared" ca="1" si="465"/>
        <v>0</v>
      </c>
      <c r="CR141" s="9">
        <f t="shared" ca="1" si="465"/>
        <v>0</v>
      </c>
      <c r="CS141" s="9">
        <f t="shared" ca="1" si="465"/>
        <v>0</v>
      </c>
      <c r="CT141" s="9">
        <f t="shared" ca="1" si="465"/>
        <v>0</v>
      </c>
      <c r="CU141" s="9">
        <f t="shared" ca="1" si="465"/>
        <v>0</v>
      </c>
      <c r="CV141" s="9">
        <f t="shared" ca="1" si="465"/>
        <v>0</v>
      </c>
      <c r="CW141" s="9">
        <f t="shared" ca="1" si="465"/>
        <v>0</v>
      </c>
      <c r="CX141" s="9">
        <f t="shared" ca="1" si="465"/>
        <v>0</v>
      </c>
      <c r="CY141" s="9">
        <f t="shared" ca="1" si="465"/>
        <v>0</v>
      </c>
      <c r="CZ141" s="9">
        <f t="shared" ca="1" si="465"/>
        <v>0</v>
      </c>
      <c r="DA141" s="9">
        <f t="shared" ca="1" si="465"/>
        <v>0</v>
      </c>
    </row>
    <row r="142" spans="3:105">
      <c r="C142" s="16">
        <f t="shared" ca="1" si="429"/>
        <v>1</v>
      </c>
      <c r="D142" s="58">
        <f t="shared" ca="1" si="430"/>
        <v>170.24330612399046</v>
      </c>
      <c r="E142" s="3">
        <f t="shared" si="433"/>
        <v>19</v>
      </c>
      <c r="F142" s="9">
        <f t="shared" ref="F142:BQ142" ca="1" si="466">(F$12*F245/$F$8)*$C142</f>
        <v>0</v>
      </c>
      <c r="G142" s="9">
        <f t="shared" ca="1" si="466"/>
        <v>0</v>
      </c>
      <c r="H142" s="9">
        <f t="shared" ca="1" si="466"/>
        <v>0</v>
      </c>
      <c r="I142" s="9">
        <f t="shared" ca="1" si="466"/>
        <v>0</v>
      </c>
      <c r="J142" s="9">
        <f t="shared" ca="1" si="466"/>
        <v>0</v>
      </c>
      <c r="K142" s="9">
        <f t="shared" ca="1" si="466"/>
        <v>0</v>
      </c>
      <c r="L142" s="9">
        <f t="shared" ca="1" si="466"/>
        <v>0</v>
      </c>
      <c r="M142" s="9">
        <f t="shared" ca="1" si="466"/>
        <v>0</v>
      </c>
      <c r="N142" s="9">
        <f t="shared" ca="1" si="466"/>
        <v>0</v>
      </c>
      <c r="O142" s="9">
        <f t="shared" ca="1" si="466"/>
        <v>0</v>
      </c>
      <c r="P142" s="9">
        <f t="shared" ca="1" si="466"/>
        <v>0</v>
      </c>
      <c r="Q142" s="9">
        <f t="shared" ca="1" si="466"/>
        <v>0</v>
      </c>
      <c r="R142" s="9">
        <f t="shared" ca="1" si="466"/>
        <v>0</v>
      </c>
      <c r="S142" s="9">
        <f t="shared" ca="1" si="466"/>
        <v>0</v>
      </c>
      <c r="T142" s="9">
        <f t="shared" ca="1" si="466"/>
        <v>0</v>
      </c>
      <c r="U142" s="9">
        <f t="shared" ca="1" si="466"/>
        <v>0</v>
      </c>
      <c r="V142" s="9">
        <f t="shared" ca="1" si="466"/>
        <v>0</v>
      </c>
      <c r="W142" s="9">
        <f t="shared" ca="1" si="466"/>
        <v>0</v>
      </c>
      <c r="X142" s="9">
        <f t="shared" ca="1" si="466"/>
        <v>170.24330612399046</v>
      </c>
      <c r="Y142" s="9">
        <f t="shared" ca="1" si="466"/>
        <v>169.50558513078653</v>
      </c>
      <c r="Z142" s="9">
        <f t="shared" ca="1" si="466"/>
        <v>168.57038190247874</v>
      </c>
      <c r="AA142" s="9">
        <f t="shared" ca="1" si="466"/>
        <v>167.4265114538548</v>
      </c>
      <c r="AB142" s="9">
        <f t="shared" ca="1" si="466"/>
        <v>166.06229543460117</v>
      </c>
      <c r="AC142" s="9">
        <f t="shared" ca="1" si="466"/>
        <v>164.46554259388387</v>
      </c>
      <c r="AD142" s="9">
        <f t="shared" ca="1" si="466"/>
        <v>162.62352851683235</v>
      </c>
      <c r="AE142" s="9">
        <f t="shared" ca="1" si="466"/>
        <v>160.52297460682328</v>
      </c>
      <c r="AF142" s="9">
        <f t="shared" ca="1" si="466"/>
        <v>158.1500262865485</v>
      </c>
      <c r="AG142" s="9">
        <f t="shared" ca="1" si="466"/>
        <v>155.49023038991112</v>
      </c>
      <c r="AH142" s="9">
        <f t="shared" ca="1" si="466"/>
        <v>152.52851171581759</v>
      </c>
      <c r="AI142" s="9">
        <f t="shared" ca="1" si="466"/>
        <v>149.24914871392747</v>
      </c>
      <c r="AJ142" s="9">
        <f t="shared" ca="1" si="466"/>
        <v>145.63574827137975</v>
      </c>
      <c r="AK142" s="9">
        <f t="shared" ca="1" si="466"/>
        <v>141.67121956843664</v>
      </c>
      <c r="AL142" s="9">
        <f t="shared" ca="1" si="466"/>
        <v>137.33774696987271</v>
      </c>
      <c r="AM142" s="9">
        <f t="shared" ca="1" si="466"/>
        <v>132.61676191778332</v>
      </c>
      <c r="AN142" s="9">
        <f t="shared" ca="1" si="466"/>
        <v>127.48891379029571</v>
      </c>
      <c r="AO142" s="9">
        <f t="shared" ca="1" si="466"/>
        <v>121.93403968943282</v>
      </c>
      <c r="AP142" s="9">
        <f t="shared" ca="1" si="466"/>
        <v>115.93113312010688</v>
      </c>
      <c r="AQ142" s="9">
        <f t="shared" ca="1" si="466"/>
        <v>109.45831152090092</v>
      </c>
      <c r="AR142" s="9">
        <f t="shared" ca="1" si="466"/>
        <v>102.49278260593451</v>
      </c>
      <c r="AS142" s="9">
        <f t="shared" ca="1" si="466"/>
        <v>95.010809475701294</v>
      </c>
      <c r="AT142" s="9">
        <f t="shared" ca="1" si="466"/>
        <v>86.987674453308742</v>
      </c>
      <c r="AU142" s="9">
        <f t="shared" ca="1" si="466"/>
        <v>78.397641601044512</v>
      </c>
      <c r="AV142" s="9">
        <f t="shared" ca="1" si="466"/>
        <v>69.213917870636422</v>
      </c>
      <c r="AW142" s="9">
        <f t="shared" ca="1" si="466"/>
        <v>59.408612838962945</v>
      </c>
      <c r="AX142" s="9">
        <f t="shared" ca="1" si="466"/>
        <v>48.952696979305465</v>
      </c>
      <c r="AY142" s="9">
        <f t="shared" ca="1" si="466"/>
        <v>37.815958416513475</v>
      </c>
      <c r="AZ142" s="9">
        <f t="shared" ca="1" si="466"/>
        <v>25.966958112672589</v>
      </c>
      <c r="BA142" s="9">
        <f t="shared" ca="1" si="466"/>
        <v>13.372983428026384</v>
      </c>
      <c r="BB142" s="9">
        <f t="shared" ca="1" si="466"/>
        <v>0</v>
      </c>
      <c r="BC142" s="9">
        <f t="shared" ca="1" si="466"/>
        <v>0</v>
      </c>
      <c r="BD142" s="9">
        <f t="shared" ca="1" si="466"/>
        <v>0</v>
      </c>
      <c r="BE142" s="9">
        <f t="shared" ca="1" si="466"/>
        <v>0</v>
      </c>
      <c r="BF142" s="9">
        <f t="shared" ca="1" si="466"/>
        <v>0</v>
      </c>
      <c r="BG142" s="9">
        <f t="shared" ca="1" si="466"/>
        <v>0</v>
      </c>
      <c r="BH142" s="9">
        <f t="shared" ca="1" si="466"/>
        <v>0</v>
      </c>
      <c r="BI142" s="9">
        <f t="shared" ca="1" si="466"/>
        <v>0</v>
      </c>
      <c r="BJ142" s="9">
        <f t="shared" ca="1" si="466"/>
        <v>0</v>
      </c>
      <c r="BK142" s="9">
        <f t="shared" ca="1" si="466"/>
        <v>0</v>
      </c>
      <c r="BL142" s="9">
        <f t="shared" ca="1" si="466"/>
        <v>0</v>
      </c>
      <c r="BM142" s="9">
        <f t="shared" ca="1" si="466"/>
        <v>0</v>
      </c>
      <c r="BN142" s="9">
        <f t="shared" ca="1" si="466"/>
        <v>0</v>
      </c>
      <c r="BO142" s="9">
        <f t="shared" ca="1" si="466"/>
        <v>0</v>
      </c>
      <c r="BP142" s="9">
        <f t="shared" ca="1" si="466"/>
        <v>0</v>
      </c>
      <c r="BQ142" s="9">
        <f t="shared" ca="1" si="466"/>
        <v>0</v>
      </c>
      <c r="BR142" s="9">
        <f t="shared" ref="BR142:DA142" ca="1" si="467">(BR$12*BR245/$F$8)*$C142</f>
        <v>0</v>
      </c>
      <c r="BS142" s="9">
        <f t="shared" ca="1" si="467"/>
        <v>0</v>
      </c>
      <c r="BT142" s="9">
        <f t="shared" ca="1" si="467"/>
        <v>0</v>
      </c>
      <c r="BU142" s="9">
        <f t="shared" ca="1" si="467"/>
        <v>0</v>
      </c>
      <c r="BV142" s="9">
        <f t="shared" ca="1" si="467"/>
        <v>0</v>
      </c>
      <c r="BW142" s="9">
        <f t="shared" ca="1" si="467"/>
        <v>0</v>
      </c>
      <c r="BX142" s="9">
        <f t="shared" ca="1" si="467"/>
        <v>0</v>
      </c>
      <c r="BY142" s="9">
        <f t="shared" ca="1" si="467"/>
        <v>0</v>
      </c>
      <c r="BZ142" s="9">
        <f t="shared" ca="1" si="467"/>
        <v>0</v>
      </c>
      <c r="CA142" s="9">
        <f t="shared" ca="1" si="467"/>
        <v>0</v>
      </c>
      <c r="CB142" s="9">
        <f t="shared" ca="1" si="467"/>
        <v>0</v>
      </c>
      <c r="CC142" s="9">
        <f t="shared" ca="1" si="467"/>
        <v>0</v>
      </c>
      <c r="CD142" s="9">
        <f t="shared" ca="1" si="467"/>
        <v>0</v>
      </c>
      <c r="CE142" s="9">
        <f t="shared" ca="1" si="467"/>
        <v>0</v>
      </c>
      <c r="CF142" s="9">
        <f t="shared" ca="1" si="467"/>
        <v>0</v>
      </c>
      <c r="CG142" s="9">
        <f t="shared" ca="1" si="467"/>
        <v>0</v>
      </c>
      <c r="CH142" s="9">
        <f t="shared" ca="1" si="467"/>
        <v>0</v>
      </c>
      <c r="CI142" s="9">
        <f t="shared" ca="1" si="467"/>
        <v>0</v>
      </c>
      <c r="CJ142" s="9">
        <f t="shared" ca="1" si="467"/>
        <v>0</v>
      </c>
      <c r="CK142" s="9">
        <f t="shared" ca="1" si="467"/>
        <v>0</v>
      </c>
      <c r="CL142" s="9">
        <f t="shared" ca="1" si="467"/>
        <v>0</v>
      </c>
      <c r="CM142" s="9">
        <f t="shared" ca="1" si="467"/>
        <v>0</v>
      </c>
      <c r="CN142" s="9">
        <f t="shared" ca="1" si="467"/>
        <v>0</v>
      </c>
      <c r="CO142" s="9">
        <f t="shared" ca="1" si="467"/>
        <v>0</v>
      </c>
      <c r="CP142" s="9">
        <f t="shared" ca="1" si="467"/>
        <v>0</v>
      </c>
      <c r="CQ142" s="9">
        <f t="shared" ca="1" si="467"/>
        <v>0</v>
      </c>
      <c r="CR142" s="9">
        <f t="shared" ca="1" si="467"/>
        <v>0</v>
      </c>
      <c r="CS142" s="9">
        <f t="shared" ca="1" si="467"/>
        <v>0</v>
      </c>
      <c r="CT142" s="9">
        <f t="shared" ca="1" si="467"/>
        <v>0</v>
      </c>
      <c r="CU142" s="9">
        <f t="shared" ca="1" si="467"/>
        <v>0</v>
      </c>
      <c r="CV142" s="9">
        <f t="shared" ca="1" si="467"/>
        <v>0</v>
      </c>
      <c r="CW142" s="9">
        <f t="shared" ca="1" si="467"/>
        <v>0</v>
      </c>
      <c r="CX142" s="9">
        <f t="shared" ca="1" si="467"/>
        <v>0</v>
      </c>
      <c r="CY142" s="9">
        <f t="shared" ca="1" si="467"/>
        <v>0</v>
      </c>
      <c r="CZ142" s="9">
        <f t="shared" ca="1" si="467"/>
        <v>0</v>
      </c>
      <c r="DA142" s="9">
        <f t="shared" ca="1" si="467"/>
        <v>0</v>
      </c>
    </row>
    <row r="143" spans="3:105">
      <c r="C143" s="16">
        <f t="shared" ca="1" si="429"/>
        <v>1</v>
      </c>
      <c r="D143" s="58">
        <f t="shared" ca="1" si="430"/>
        <v>175.3506053077102</v>
      </c>
      <c r="E143" s="3">
        <f t="shared" si="433"/>
        <v>20</v>
      </c>
      <c r="F143" s="9">
        <f t="shared" ref="F143:BQ143" ca="1" si="468">(F$12*F246/$F$8)*$C143</f>
        <v>0</v>
      </c>
      <c r="G143" s="9">
        <f t="shared" ca="1" si="468"/>
        <v>0</v>
      </c>
      <c r="H143" s="9">
        <f t="shared" ca="1" si="468"/>
        <v>0</v>
      </c>
      <c r="I143" s="9">
        <f t="shared" ca="1" si="468"/>
        <v>0</v>
      </c>
      <c r="J143" s="9">
        <f t="shared" ca="1" si="468"/>
        <v>0</v>
      </c>
      <c r="K143" s="9">
        <f t="shared" ca="1" si="468"/>
        <v>0</v>
      </c>
      <c r="L143" s="9">
        <f t="shared" ca="1" si="468"/>
        <v>0</v>
      </c>
      <c r="M143" s="9">
        <f t="shared" ca="1" si="468"/>
        <v>0</v>
      </c>
      <c r="N143" s="9">
        <f t="shared" ca="1" si="468"/>
        <v>0</v>
      </c>
      <c r="O143" s="9">
        <f t="shared" ca="1" si="468"/>
        <v>0</v>
      </c>
      <c r="P143" s="9">
        <f t="shared" ca="1" si="468"/>
        <v>0</v>
      </c>
      <c r="Q143" s="9">
        <f t="shared" ca="1" si="468"/>
        <v>0</v>
      </c>
      <c r="R143" s="9">
        <f t="shared" ca="1" si="468"/>
        <v>0</v>
      </c>
      <c r="S143" s="9">
        <f t="shared" ca="1" si="468"/>
        <v>0</v>
      </c>
      <c r="T143" s="9">
        <f t="shared" ca="1" si="468"/>
        <v>0</v>
      </c>
      <c r="U143" s="9">
        <f t="shared" ca="1" si="468"/>
        <v>0</v>
      </c>
      <c r="V143" s="9">
        <f t="shared" ca="1" si="468"/>
        <v>0</v>
      </c>
      <c r="W143" s="9">
        <f t="shared" ca="1" si="468"/>
        <v>0</v>
      </c>
      <c r="X143" s="9">
        <f t="shared" ca="1" si="468"/>
        <v>0</v>
      </c>
      <c r="Y143" s="9">
        <f t="shared" ca="1" si="468"/>
        <v>175.3506053077102</v>
      </c>
      <c r="Z143" s="9">
        <f t="shared" ca="1" si="468"/>
        <v>174.59075268471011</v>
      </c>
      <c r="AA143" s="9">
        <f t="shared" ca="1" si="468"/>
        <v>173.62749335955311</v>
      </c>
      <c r="AB143" s="9">
        <f t="shared" ca="1" si="468"/>
        <v>172.44930679747043</v>
      </c>
      <c r="AC143" s="9">
        <f t="shared" ca="1" si="468"/>
        <v>171.04416429763921</v>
      </c>
      <c r="AD143" s="9">
        <f t="shared" ca="1" si="468"/>
        <v>169.39950887170036</v>
      </c>
      <c r="AE143" s="9">
        <f t="shared" ca="1" si="468"/>
        <v>167.50223437233731</v>
      </c>
      <c r="AF143" s="9">
        <f t="shared" ca="1" si="468"/>
        <v>165.33866384502798</v>
      </c>
      <c r="AG143" s="9">
        <f t="shared" ca="1" si="468"/>
        <v>162.89452707514496</v>
      </c>
      <c r="AH143" s="9">
        <f t="shared" ca="1" si="468"/>
        <v>160.15493730160841</v>
      </c>
      <c r="AI143" s="9">
        <f t="shared" ca="1" si="468"/>
        <v>157.10436706729209</v>
      </c>
      <c r="AJ143" s="9">
        <f t="shared" ca="1" si="468"/>
        <v>153.72662317534528</v>
      </c>
      <c r="AK143" s="9">
        <f t="shared" ca="1" si="468"/>
        <v>150.00482071952112</v>
      </c>
      <c r="AL143" s="9">
        <f t="shared" ca="1" si="468"/>
        <v>145.92135615548978</v>
      </c>
      <c r="AM143" s="9">
        <f t="shared" ca="1" si="468"/>
        <v>141.45787937896887</v>
      </c>
      <c r="AN143" s="9">
        <f t="shared" ca="1" si="468"/>
        <v>136.59526477531682</v>
      </c>
      <c r="AO143" s="9">
        <f t="shared" ca="1" si="468"/>
        <v>131.31358120400458</v>
      </c>
      <c r="AP143" s="9">
        <f t="shared" ca="1" si="468"/>
        <v>125.5920608801158</v>
      </c>
      <c r="AQ143" s="9">
        <f t="shared" ca="1" si="468"/>
        <v>119.40906711371011</v>
      </c>
      <c r="AR143" s="9">
        <f t="shared" ca="1" si="468"/>
        <v>112.74206086652796</v>
      </c>
      <c r="AS143" s="9">
        <f t="shared" ca="1" si="468"/>
        <v>105.56756608411254</v>
      </c>
      <c r="AT143" s="9">
        <f t="shared" ca="1" si="468"/>
        <v>97.861133759972333</v>
      </c>
      <c r="AU143" s="9">
        <f t="shared" ca="1" si="468"/>
        <v>89.597304686908004</v>
      </c>
      <c r="AV143" s="9">
        <f t="shared" ca="1" si="468"/>
        <v>80.749570849075837</v>
      </c>
      <c r="AW143" s="9">
        <f t="shared" ca="1" si="468"/>
        <v>71.290335406755517</v>
      </c>
      <c r="AX143" s="9">
        <f t="shared" ca="1" si="468"/>
        <v>61.190871224131833</v>
      </c>
      <c r="AY143" s="9">
        <f t="shared" ca="1" si="468"/>
        <v>50.421277888684628</v>
      </c>
      <c r="AZ143" s="9">
        <f t="shared" ca="1" si="468"/>
        <v>38.950437169008879</v>
      </c>
      <c r="BA143" s="9">
        <f t="shared" ca="1" si="468"/>
        <v>26.745966856052767</v>
      </c>
      <c r="BB143" s="9">
        <f t="shared" ca="1" si="468"/>
        <v>13.774172930867175</v>
      </c>
      <c r="BC143" s="9">
        <f t="shared" ca="1" si="468"/>
        <v>0</v>
      </c>
      <c r="BD143" s="9">
        <f t="shared" ca="1" si="468"/>
        <v>0</v>
      </c>
      <c r="BE143" s="9">
        <f t="shared" ca="1" si="468"/>
        <v>0</v>
      </c>
      <c r="BF143" s="9">
        <f t="shared" ca="1" si="468"/>
        <v>0</v>
      </c>
      <c r="BG143" s="9">
        <f t="shared" ca="1" si="468"/>
        <v>0</v>
      </c>
      <c r="BH143" s="9">
        <f t="shared" ca="1" si="468"/>
        <v>0</v>
      </c>
      <c r="BI143" s="9">
        <f t="shared" ca="1" si="468"/>
        <v>0</v>
      </c>
      <c r="BJ143" s="9">
        <f t="shared" ca="1" si="468"/>
        <v>0</v>
      </c>
      <c r="BK143" s="9">
        <f t="shared" ca="1" si="468"/>
        <v>0</v>
      </c>
      <c r="BL143" s="9">
        <f t="shared" ca="1" si="468"/>
        <v>0</v>
      </c>
      <c r="BM143" s="9">
        <f t="shared" ca="1" si="468"/>
        <v>0</v>
      </c>
      <c r="BN143" s="9">
        <f t="shared" ca="1" si="468"/>
        <v>0</v>
      </c>
      <c r="BO143" s="9">
        <f t="shared" ca="1" si="468"/>
        <v>0</v>
      </c>
      <c r="BP143" s="9">
        <f t="shared" ca="1" si="468"/>
        <v>0</v>
      </c>
      <c r="BQ143" s="9">
        <f t="shared" ca="1" si="468"/>
        <v>0</v>
      </c>
      <c r="BR143" s="9">
        <f t="shared" ref="BR143:DA143" ca="1" si="469">(BR$12*BR246/$F$8)*$C143</f>
        <v>0</v>
      </c>
      <c r="BS143" s="9">
        <f t="shared" ca="1" si="469"/>
        <v>0</v>
      </c>
      <c r="BT143" s="9">
        <f t="shared" ca="1" si="469"/>
        <v>0</v>
      </c>
      <c r="BU143" s="9">
        <f t="shared" ca="1" si="469"/>
        <v>0</v>
      </c>
      <c r="BV143" s="9">
        <f t="shared" ca="1" si="469"/>
        <v>0</v>
      </c>
      <c r="BW143" s="9">
        <f t="shared" ca="1" si="469"/>
        <v>0</v>
      </c>
      <c r="BX143" s="9">
        <f t="shared" ca="1" si="469"/>
        <v>0</v>
      </c>
      <c r="BY143" s="9">
        <f t="shared" ca="1" si="469"/>
        <v>0</v>
      </c>
      <c r="BZ143" s="9">
        <f t="shared" ca="1" si="469"/>
        <v>0</v>
      </c>
      <c r="CA143" s="9">
        <f t="shared" ca="1" si="469"/>
        <v>0</v>
      </c>
      <c r="CB143" s="9">
        <f t="shared" ca="1" si="469"/>
        <v>0</v>
      </c>
      <c r="CC143" s="9">
        <f t="shared" ca="1" si="469"/>
        <v>0</v>
      </c>
      <c r="CD143" s="9">
        <f t="shared" ca="1" si="469"/>
        <v>0</v>
      </c>
      <c r="CE143" s="9">
        <f t="shared" ca="1" si="469"/>
        <v>0</v>
      </c>
      <c r="CF143" s="9">
        <f t="shared" ca="1" si="469"/>
        <v>0</v>
      </c>
      <c r="CG143" s="9">
        <f t="shared" ca="1" si="469"/>
        <v>0</v>
      </c>
      <c r="CH143" s="9">
        <f t="shared" ca="1" si="469"/>
        <v>0</v>
      </c>
      <c r="CI143" s="9">
        <f t="shared" ca="1" si="469"/>
        <v>0</v>
      </c>
      <c r="CJ143" s="9">
        <f t="shared" ca="1" si="469"/>
        <v>0</v>
      </c>
      <c r="CK143" s="9">
        <f t="shared" ca="1" si="469"/>
        <v>0</v>
      </c>
      <c r="CL143" s="9">
        <f t="shared" ca="1" si="469"/>
        <v>0</v>
      </c>
      <c r="CM143" s="9">
        <f t="shared" ca="1" si="469"/>
        <v>0</v>
      </c>
      <c r="CN143" s="9">
        <f t="shared" ca="1" si="469"/>
        <v>0</v>
      </c>
      <c r="CO143" s="9">
        <f t="shared" ca="1" si="469"/>
        <v>0</v>
      </c>
      <c r="CP143" s="9">
        <f t="shared" ca="1" si="469"/>
        <v>0</v>
      </c>
      <c r="CQ143" s="9">
        <f t="shared" ca="1" si="469"/>
        <v>0</v>
      </c>
      <c r="CR143" s="9">
        <f t="shared" ca="1" si="469"/>
        <v>0</v>
      </c>
      <c r="CS143" s="9">
        <f t="shared" ca="1" si="469"/>
        <v>0</v>
      </c>
      <c r="CT143" s="9">
        <f t="shared" ca="1" si="469"/>
        <v>0</v>
      </c>
      <c r="CU143" s="9">
        <f t="shared" ca="1" si="469"/>
        <v>0</v>
      </c>
      <c r="CV143" s="9">
        <f t="shared" ca="1" si="469"/>
        <v>0</v>
      </c>
      <c r="CW143" s="9">
        <f t="shared" ca="1" si="469"/>
        <v>0</v>
      </c>
      <c r="CX143" s="9">
        <f t="shared" ca="1" si="469"/>
        <v>0</v>
      </c>
      <c r="CY143" s="9">
        <f t="shared" ca="1" si="469"/>
        <v>0</v>
      </c>
      <c r="CZ143" s="9">
        <f t="shared" ca="1" si="469"/>
        <v>0</v>
      </c>
      <c r="DA143" s="9">
        <f t="shared" ca="1" si="469"/>
        <v>0</v>
      </c>
    </row>
    <row r="144" spans="3:105">
      <c r="C144" s="16">
        <f t="shared" ca="1" si="429"/>
        <v>1</v>
      </c>
      <c r="D144" s="58">
        <f t="shared" ca="1" si="430"/>
        <v>180.61112346694151</v>
      </c>
      <c r="E144" s="3">
        <f t="shared" si="433"/>
        <v>21</v>
      </c>
      <c r="F144" s="9">
        <f t="shared" ref="F144:BQ144" ca="1" si="470">(F$12*F247/$F$8)*$C144</f>
        <v>0</v>
      </c>
      <c r="G144" s="9">
        <f t="shared" ca="1" si="470"/>
        <v>0</v>
      </c>
      <c r="H144" s="9">
        <f t="shared" ca="1" si="470"/>
        <v>0</v>
      </c>
      <c r="I144" s="9">
        <f t="shared" ca="1" si="470"/>
        <v>0</v>
      </c>
      <c r="J144" s="9">
        <f t="shared" ca="1" si="470"/>
        <v>0</v>
      </c>
      <c r="K144" s="9">
        <f t="shared" ca="1" si="470"/>
        <v>0</v>
      </c>
      <c r="L144" s="9">
        <f t="shared" ca="1" si="470"/>
        <v>0</v>
      </c>
      <c r="M144" s="9">
        <f t="shared" ca="1" si="470"/>
        <v>0</v>
      </c>
      <c r="N144" s="9">
        <f t="shared" ca="1" si="470"/>
        <v>0</v>
      </c>
      <c r="O144" s="9">
        <f t="shared" ca="1" si="470"/>
        <v>0</v>
      </c>
      <c r="P144" s="9">
        <f t="shared" ca="1" si="470"/>
        <v>0</v>
      </c>
      <c r="Q144" s="9">
        <f t="shared" ca="1" si="470"/>
        <v>0</v>
      </c>
      <c r="R144" s="9">
        <f t="shared" ca="1" si="470"/>
        <v>0</v>
      </c>
      <c r="S144" s="9">
        <f t="shared" ca="1" si="470"/>
        <v>0</v>
      </c>
      <c r="T144" s="9">
        <f t="shared" ca="1" si="470"/>
        <v>0</v>
      </c>
      <c r="U144" s="9">
        <f t="shared" ca="1" si="470"/>
        <v>0</v>
      </c>
      <c r="V144" s="9">
        <f t="shared" ca="1" si="470"/>
        <v>0</v>
      </c>
      <c r="W144" s="9">
        <f t="shared" ca="1" si="470"/>
        <v>0</v>
      </c>
      <c r="X144" s="9">
        <f t="shared" ca="1" si="470"/>
        <v>0</v>
      </c>
      <c r="Y144" s="9">
        <f t="shared" ca="1" si="470"/>
        <v>0</v>
      </c>
      <c r="Z144" s="9">
        <f t="shared" ca="1" si="470"/>
        <v>180.61112346694151</v>
      </c>
      <c r="AA144" s="9">
        <f t="shared" ca="1" si="470"/>
        <v>179.82847526525146</v>
      </c>
      <c r="AB144" s="9">
        <f t="shared" ca="1" si="470"/>
        <v>178.83631816033969</v>
      </c>
      <c r="AC144" s="9">
        <f t="shared" ca="1" si="470"/>
        <v>177.62278600139456</v>
      </c>
      <c r="AD144" s="9">
        <f t="shared" ca="1" si="470"/>
        <v>176.1754892265684</v>
      </c>
      <c r="AE144" s="9">
        <f t="shared" ca="1" si="470"/>
        <v>174.48149413785137</v>
      </c>
      <c r="AF144" s="9">
        <f t="shared" ca="1" si="470"/>
        <v>172.52730140350747</v>
      </c>
      <c r="AG144" s="9">
        <f t="shared" ca="1" si="470"/>
        <v>170.29882376037884</v>
      </c>
      <c r="AH144" s="9">
        <f t="shared" ca="1" si="470"/>
        <v>167.7813628873993</v>
      </c>
      <c r="AI144" s="9">
        <f t="shared" ca="1" si="470"/>
        <v>164.95958542065668</v>
      </c>
      <c r="AJ144" s="9">
        <f t="shared" ca="1" si="470"/>
        <v>161.81749807931084</v>
      </c>
      <c r="AK144" s="9">
        <f t="shared" ca="1" si="470"/>
        <v>158.33842187060566</v>
      </c>
      <c r="AL144" s="9">
        <f t="shared" ca="1" si="470"/>
        <v>154.50496534110681</v>
      </c>
      <c r="AM144" s="9">
        <f t="shared" ca="1" si="470"/>
        <v>150.29899684015442</v>
      </c>
      <c r="AN144" s="9">
        <f t="shared" ca="1" si="470"/>
        <v>145.70161576033794</v>
      </c>
      <c r="AO144" s="9">
        <f t="shared" ca="1" si="470"/>
        <v>140.69312271857632</v>
      </c>
      <c r="AP144" s="9">
        <f t="shared" ca="1" si="470"/>
        <v>135.2529886401247</v>
      </c>
      <c r="AQ144" s="9">
        <f t="shared" ca="1" si="470"/>
        <v>129.35982270651928</v>
      </c>
      <c r="AR144" s="9">
        <f t="shared" ca="1" si="470"/>
        <v>122.99133912712141</v>
      </c>
      <c r="AS144" s="9">
        <f t="shared" ca="1" si="470"/>
        <v>116.1243226925238</v>
      </c>
      <c r="AT144" s="9">
        <f t="shared" ca="1" si="470"/>
        <v>108.73459306663592</v>
      </c>
      <c r="AU144" s="9">
        <f t="shared" ca="1" si="470"/>
        <v>100.7969677727715</v>
      </c>
      <c r="AV144" s="9">
        <f t="shared" ca="1" si="470"/>
        <v>92.285223827515239</v>
      </c>
      <c r="AW144" s="9">
        <f t="shared" ca="1" si="470"/>
        <v>83.17205797454811</v>
      </c>
      <c r="AX144" s="9">
        <f t="shared" ca="1" si="470"/>
        <v>73.429045468958208</v>
      </c>
      <c r="AY144" s="9">
        <f t="shared" ca="1" si="470"/>
        <v>63.026597360855789</v>
      </c>
      <c r="AZ144" s="9">
        <f t="shared" ca="1" si="470"/>
        <v>51.933916225345179</v>
      </c>
      <c r="BA144" s="9">
        <f t="shared" ca="1" si="470"/>
        <v>40.118950284079148</v>
      </c>
      <c r="BB144" s="9">
        <f t="shared" ca="1" si="470"/>
        <v>27.548345861734351</v>
      </c>
      <c r="BC144" s="9">
        <f t="shared" ca="1" si="470"/>
        <v>14.187398118793192</v>
      </c>
      <c r="BD144" s="9">
        <f t="shared" ca="1" si="470"/>
        <v>0</v>
      </c>
      <c r="BE144" s="9">
        <f t="shared" ca="1" si="470"/>
        <v>0</v>
      </c>
      <c r="BF144" s="9">
        <f t="shared" ca="1" si="470"/>
        <v>0</v>
      </c>
      <c r="BG144" s="9">
        <f t="shared" ca="1" si="470"/>
        <v>0</v>
      </c>
      <c r="BH144" s="9">
        <f t="shared" ca="1" si="470"/>
        <v>0</v>
      </c>
      <c r="BI144" s="9">
        <f t="shared" ca="1" si="470"/>
        <v>0</v>
      </c>
      <c r="BJ144" s="9">
        <f t="shared" ca="1" si="470"/>
        <v>0</v>
      </c>
      <c r="BK144" s="9">
        <f t="shared" ca="1" si="470"/>
        <v>0</v>
      </c>
      <c r="BL144" s="9">
        <f t="shared" ca="1" si="470"/>
        <v>0</v>
      </c>
      <c r="BM144" s="9">
        <f t="shared" ca="1" si="470"/>
        <v>0</v>
      </c>
      <c r="BN144" s="9">
        <f t="shared" ca="1" si="470"/>
        <v>0</v>
      </c>
      <c r="BO144" s="9">
        <f t="shared" ca="1" si="470"/>
        <v>0</v>
      </c>
      <c r="BP144" s="9">
        <f t="shared" ca="1" si="470"/>
        <v>0</v>
      </c>
      <c r="BQ144" s="9">
        <f t="shared" ca="1" si="470"/>
        <v>0</v>
      </c>
      <c r="BR144" s="9">
        <f t="shared" ref="BR144:DA144" ca="1" si="471">(BR$12*BR247/$F$8)*$C144</f>
        <v>0</v>
      </c>
      <c r="BS144" s="9">
        <f t="shared" ca="1" si="471"/>
        <v>0</v>
      </c>
      <c r="BT144" s="9">
        <f t="shared" ca="1" si="471"/>
        <v>0</v>
      </c>
      <c r="BU144" s="9">
        <f t="shared" ca="1" si="471"/>
        <v>0</v>
      </c>
      <c r="BV144" s="9">
        <f t="shared" ca="1" si="471"/>
        <v>0</v>
      </c>
      <c r="BW144" s="9">
        <f t="shared" ca="1" si="471"/>
        <v>0</v>
      </c>
      <c r="BX144" s="9">
        <f t="shared" ca="1" si="471"/>
        <v>0</v>
      </c>
      <c r="BY144" s="9">
        <f t="shared" ca="1" si="471"/>
        <v>0</v>
      </c>
      <c r="BZ144" s="9">
        <f t="shared" ca="1" si="471"/>
        <v>0</v>
      </c>
      <c r="CA144" s="9">
        <f t="shared" ca="1" si="471"/>
        <v>0</v>
      </c>
      <c r="CB144" s="9">
        <f t="shared" ca="1" si="471"/>
        <v>0</v>
      </c>
      <c r="CC144" s="9">
        <f t="shared" ca="1" si="471"/>
        <v>0</v>
      </c>
      <c r="CD144" s="9">
        <f t="shared" ca="1" si="471"/>
        <v>0</v>
      </c>
      <c r="CE144" s="9">
        <f t="shared" ca="1" si="471"/>
        <v>0</v>
      </c>
      <c r="CF144" s="9">
        <f t="shared" ca="1" si="471"/>
        <v>0</v>
      </c>
      <c r="CG144" s="9">
        <f t="shared" ca="1" si="471"/>
        <v>0</v>
      </c>
      <c r="CH144" s="9">
        <f t="shared" ca="1" si="471"/>
        <v>0</v>
      </c>
      <c r="CI144" s="9">
        <f t="shared" ca="1" si="471"/>
        <v>0</v>
      </c>
      <c r="CJ144" s="9">
        <f t="shared" ca="1" si="471"/>
        <v>0</v>
      </c>
      <c r="CK144" s="9">
        <f t="shared" ca="1" si="471"/>
        <v>0</v>
      </c>
      <c r="CL144" s="9">
        <f t="shared" ca="1" si="471"/>
        <v>0</v>
      </c>
      <c r="CM144" s="9">
        <f t="shared" ca="1" si="471"/>
        <v>0</v>
      </c>
      <c r="CN144" s="9">
        <f t="shared" ca="1" si="471"/>
        <v>0</v>
      </c>
      <c r="CO144" s="9">
        <f t="shared" ca="1" si="471"/>
        <v>0</v>
      </c>
      <c r="CP144" s="9">
        <f t="shared" ca="1" si="471"/>
        <v>0</v>
      </c>
      <c r="CQ144" s="9">
        <f t="shared" ca="1" si="471"/>
        <v>0</v>
      </c>
      <c r="CR144" s="9">
        <f t="shared" ca="1" si="471"/>
        <v>0</v>
      </c>
      <c r="CS144" s="9">
        <f t="shared" ca="1" si="471"/>
        <v>0</v>
      </c>
      <c r="CT144" s="9">
        <f t="shared" ca="1" si="471"/>
        <v>0</v>
      </c>
      <c r="CU144" s="9">
        <f t="shared" ca="1" si="471"/>
        <v>0</v>
      </c>
      <c r="CV144" s="9">
        <f t="shared" ca="1" si="471"/>
        <v>0</v>
      </c>
      <c r="CW144" s="9">
        <f t="shared" ca="1" si="471"/>
        <v>0</v>
      </c>
      <c r="CX144" s="9">
        <f t="shared" ca="1" si="471"/>
        <v>0</v>
      </c>
      <c r="CY144" s="9">
        <f t="shared" ca="1" si="471"/>
        <v>0</v>
      </c>
      <c r="CZ144" s="9">
        <f t="shared" ca="1" si="471"/>
        <v>0</v>
      </c>
      <c r="DA144" s="9">
        <f t="shared" ca="1" si="471"/>
        <v>0</v>
      </c>
    </row>
    <row r="145" spans="3:105">
      <c r="C145" s="16">
        <f t="shared" ca="1" si="429"/>
        <v>1</v>
      </c>
      <c r="D145" s="58">
        <f t="shared" ca="1" si="430"/>
        <v>186.02945717094977</v>
      </c>
      <c r="E145" s="3">
        <f t="shared" si="433"/>
        <v>22</v>
      </c>
      <c r="F145" s="9">
        <f t="shared" ref="F145:BQ145" ca="1" si="472">(F$12*F248/$F$8)*$C145</f>
        <v>0</v>
      </c>
      <c r="G145" s="9">
        <f t="shared" ca="1" si="472"/>
        <v>0</v>
      </c>
      <c r="H145" s="9">
        <f t="shared" ca="1" si="472"/>
        <v>0</v>
      </c>
      <c r="I145" s="9">
        <f t="shared" ca="1" si="472"/>
        <v>0</v>
      </c>
      <c r="J145" s="9">
        <f t="shared" ca="1" si="472"/>
        <v>0</v>
      </c>
      <c r="K145" s="9">
        <f t="shared" ca="1" si="472"/>
        <v>0</v>
      </c>
      <c r="L145" s="9">
        <f t="shared" ca="1" si="472"/>
        <v>0</v>
      </c>
      <c r="M145" s="9">
        <f t="shared" ca="1" si="472"/>
        <v>0</v>
      </c>
      <c r="N145" s="9">
        <f t="shared" ca="1" si="472"/>
        <v>0</v>
      </c>
      <c r="O145" s="9">
        <f t="shared" ca="1" si="472"/>
        <v>0</v>
      </c>
      <c r="P145" s="9">
        <f t="shared" ca="1" si="472"/>
        <v>0</v>
      </c>
      <c r="Q145" s="9">
        <f t="shared" ca="1" si="472"/>
        <v>0</v>
      </c>
      <c r="R145" s="9">
        <f t="shared" ca="1" si="472"/>
        <v>0</v>
      </c>
      <c r="S145" s="9">
        <f t="shared" ca="1" si="472"/>
        <v>0</v>
      </c>
      <c r="T145" s="9">
        <f t="shared" ca="1" si="472"/>
        <v>0</v>
      </c>
      <c r="U145" s="9">
        <f t="shared" ca="1" si="472"/>
        <v>0</v>
      </c>
      <c r="V145" s="9">
        <f t="shared" ca="1" si="472"/>
        <v>0</v>
      </c>
      <c r="W145" s="9">
        <f t="shared" ca="1" si="472"/>
        <v>0</v>
      </c>
      <c r="X145" s="9">
        <f t="shared" ca="1" si="472"/>
        <v>0</v>
      </c>
      <c r="Y145" s="9">
        <f t="shared" ca="1" si="472"/>
        <v>0</v>
      </c>
      <c r="Z145" s="9">
        <f t="shared" ca="1" si="472"/>
        <v>0</v>
      </c>
      <c r="AA145" s="9">
        <f t="shared" ca="1" si="472"/>
        <v>186.02945717094977</v>
      </c>
      <c r="AB145" s="9">
        <f t="shared" ca="1" si="472"/>
        <v>185.223329523209</v>
      </c>
      <c r="AC145" s="9">
        <f t="shared" ca="1" si="472"/>
        <v>184.2014077051499</v>
      </c>
      <c r="AD145" s="9">
        <f t="shared" ca="1" si="472"/>
        <v>182.95146958143641</v>
      </c>
      <c r="AE145" s="9">
        <f t="shared" ca="1" si="472"/>
        <v>181.46075390336543</v>
      </c>
      <c r="AF145" s="9">
        <f t="shared" ca="1" si="472"/>
        <v>179.71593896198692</v>
      </c>
      <c r="AG145" s="9">
        <f t="shared" ca="1" si="472"/>
        <v>177.70312044561268</v>
      </c>
      <c r="AH145" s="9">
        <f t="shared" ca="1" si="472"/>
        <v>175.40778847319018</v>
      </c>
      <c r="AI145" s="9">
        <f t="shared" ca="1" si="472"/>
        <v>172.81480377402127</v>
      </c>
      <c r="AJ145" s="9">
        <f t="shared" ca="1" si="472"/>
        <v>169.90837298327639</v>
      </c>
      <c r="AK145" s="9">
        <f t="shared" ca="1" si="472"/>
        <v>166.67202302169017</v>
      </c>
      <c r="AL145" s="9">
        <f t="shared" ca="1" si="472"/>
        <v>163.08857452672385</v>
      </c>
      <c r="AM145" s="9">
        <f t="shared" ca="1" si="472"/>
        <v>159.14011430133999</v>
      </c>
      <c r="AN145" s="9">
        <f t="shared" ca="1" si="472"/>
        <v>154.80796674535907</v>
      </c>
      <c r="AO145" s="9">
        <f t="shared" ca="1" si="472"/>
        <v>150.07266423314806</v>
      </c>
      <c r="AP145" s="9">
        <f t="shared" ca="1" si="472"/>
        <v>144.91391640013362</v>
      </c>
      <c r="AQ145" s="9">
        <f t="shared" ca="1" si="472"/>
        <v>139.31057829932845</v>
      </c>
      <c r="AR145" s="9">
        <f t="shared" ca="1" si="472"/>
        <v>133.24061738771485</v>
      </c>
      <c r="AS145" s="9">
        <f t="shared" ca="1" si="472"/>
        <v>126.68107930093507</v>
      </c>
      <c r="AT145" s="9">
        <f t="shared" ca="1" si="472"/>
        <v>119.60805237329951</v>
      </c>
      <c r="AU145" s="9">
        <f t="shared" ca="1" si="472"/>
        <v>111.996630858635</v>
      </c>
      <c r="AV145" s="9">
        <f t="shared" ca="1" si="472"/>
        <v>103.82087680595464</v>
      </c>
      <c r="AW145" s="9">
        <f t="shared" ca="1" si="472"/>
        <v>95.053780542340704</v>
      </c>
      <c r="AX145" s="9">
        <f t="shared" ca="1" si="472"/>
        <v>85.667219713784561</v>
      </c>
      <c r="AY145" s="9">
        <f t="shared" ca="1" si="472"/>
        <v>75.631916833026949</v>
      </c>
      <c r="AZ145" s="9">
        <f t="shared" ca="1" si="472"/>
        <v>64.917395281681465</v>
      </c>
      <c r="BA145" s="9">
        <f t="shared" ca="1" si="472"/>
        <v>53.491933712105535</v>
      </c>
      <c r="BB145" s="9">
        <f t="shared" ca="1" si="472"/>
        <v>41.322518792601528</v>
      </c>
      <c r="BC145" s="9">
        <f t="shared" ca="1" si="472"/>
        <v>28.374796237586384</v>
      </c>
      <c r="BD145" s="9">
        <f t="shared" ca="1" si="472"/>
        <v>14.613020062356986</v>
      </c>
      <c r="BE145" s="9">
        <f t="shared" ca="1" si="472"/>
        <v>0</v>
      </c>
      <c r="BF145" s="9">
        <f t="shared" ca="1" si="472"/>
        <v>0</v>
      </c>
      <c r="BG145" s="9">
        <f t="shared" ca="1" si="472"/>
        <v>0</v>
      </c>
      <c r="BH145" s="9">
        <f t="shared" ca="1" si="472"/>
        <v>0</v>
      </c>
      <c r="BI145" s="9">
        <f t="shared" ca="1" si="472"/>
        <v>0</v>
      </c>
      <c r="BJ145" s="9">
        <f t="shared" ca="1" si="472"/>
        <v>0</v>
      </c>
      <c r="BK145" s="9">
        <f t="shared" ca="1" si="472"/>
        <v>0</v>
      </c>
      <c r="BL145" s="9">
        <f t="shared" ca="1" si="472"/>
        <v>0</v>
      </c>
      <c r="BM145" s="9">
        <f t="shared" ca="1" si="472"/>
        <v>0</v>
      </c>
      <c r="BN145" s="9">
        <f t="shared" ca="1" si="472"/>
        <v>0</v>
      </c>
      <c r="BO145" s="9">
        <f t="shared" ca="1" si="472"/>
        <v>0</v>
      </c>
      <c r="BP145" s="9">
        <f t="shared" ca="1" si="472"/>
        <v>0</v>
      </c>
      <c r="BQ145" s="9">
        <f t="shared" ca="1" si="472"/>
        <v>0</v>
      </c>
      <c r="BR145" s="9">
        <f t="shared" ref="BR145:DA145" ca="1" si="473">(BR$12*BR248/$F$8)*$C145</f>
        <v>0</v>
      </c>
      <c r="BS145" s="9">
        <f t="shared" ca="1" si="473"/>
        <v>0</v>
      </c>
      <c r="BT145" s="9">
        <f t="shared" ca="1" si="473"/>
        <v>0</v>
      </c>
      <c r="BU145" s="9">
        <f t="shared" ca="1" si="473"/>
        <v>0</v>
      </c>
      <c r="BV145" s="9">
        <f t="shared" ca="1" si="473"/>
        <v>0</v>
      </c>
      <c r="BW145" s="9">
        <f t="shared" ca="1" si="473"/>
        <v>0</v>
      </c>
      <c r="BX145" s="9">
        <f t="shared" ca="1" si="473"/>
        <v>0</v>
      </c>
      <c r="BY145" s="9">
        <f t="shared" ca="1" si="473"/>
        <v>0</v>
      </c>
      <c r="BZ145" s="9">
        <f t="shared" ca="1" si="473"/>
        <v>0</v>
      </c>
      <c r="CA145" s="9">
        <f t="shared" ca="1" si="473"/>
        <v>0</v>
      </c>
      <c r="CB145" s="9">
        <f t="shared" ca="1" si="473"/>
        <v>0</v>
      </c>
      <c r="CC145" s="9">
        <f t="shared" ca="1" si="473"/>
        <v>0</v>
      </c>
      <c r="CD145" s="9">
        <f t="shared" ca="1" si="473"/>
        <v>0</v>
      </c>
      <c r="CE145" s="9">
        <f t="shared" ca="1" si="473"/>
        <v>0</v>
      </c>
      <c r="CF145" s="9">
        <f t="shared" ca="1" si="473"/>
        <v>0</v>
      </c>
      <c r="CG145" s="9">
        <f t="shared" ca="1" si="473"/>
        <v>0</v>
      </c>
      <c r="CH145" s="9">
        <f t="shared" ca="1" si="473"/>
        <v>0</v>
      </c>
      <c r="CI145" s="9">
        <f t="shared" ca="1" si="473"/>
        <v>0</v>
      </c>
      <c r="CJ145" s="9">
        <f t="shared" ca="1" si="473"/>
        <v>0</v>
      </c>
      <c r="CK145" s="9">
        <f t="shared" ca="1" si="473"/>
        <v>0</v>
      </c>
      <c r="CL145" s="9">
        <f t="shared" ca="1" si="473"/>
        <v>0</v>
      </c>
      <c r="CM145" s="9">
        <f t="shared" ca="1" si="473"/>
        <v>0</v>
      </c>
      <c r="CN145" s="9">
        <f t="shared" ca="1" si="473"/>
        <v>0</v>
      </c>
      <c r="CO145" s="9">
        <f t="shared" ca="1" si="473"/>
        <v>0</v>
      </c>
      <c r="CP145" s="9">
        <f t="shared" ca="1" si="473"/>
        <v>0</v>
      </c>
      <c r="CQ145" s="9">
        <f t="shared" ca="1" si="473"/>
        <v>0</v>
      </c>
      <c r="CR145" s="9">
        <f t="shared" ca="1" si="473"/>
        <v>0</v>
      </c>
      <c r="CS145" s="9">
        <f t="shared" ca="1" si="473"/>
        <v>0</v>
      </c>
      <c r="CT145" s="9">
        <f t="shared" ca="1" si="473"/>
        <v>0</v>
      </c>
      <c r="CU145" s="9">
        <f t="shared" ca="1" si="473"/>
        <v>0</v>
      </c>
      <c r="CV145" s="9">
        <f t="shared" ca="1" si="473"/>
        <v>0</v>
      </c>
      <c r="CW145" s="9">
        <f t="shared" ca="1" si="473"/>
        <v>0</v>
      </c>
      <c r="CX145" s="9">
        <f t="shared" ca="1" si="473"/>
        <v>0</v>
      </c>
      <c r="CY145" s="9">
        <f t="shared" ca="1" si="473"/>
        <v>0</v>
      </c>
      <c r="CZ145" s="9">
        <f t="shared" ca="1" si="473"/>
        <v>0</v>
      </c>
      <c r="DA145" s="9">
        <f t="shared" ca="1" si="473"/>
        <v>0</v>
      </c>
    </row>
    <row r="146" spans="3:105">
      <c r="C146" s="16">
        <f t="shared" ca="1" si="429"/>
        <v>1</v>
      </c>
      <c r="D146" s="58">
        <f t="shared" ca="1" si="430"/>
        <v>191.61034088607826</v>
      </c>
      <c r="E146" s="3">
        <f t="shared" si="433"/>
        <v>23</v>
      </c>
      <c r="F146" s="9">
        <f t="shared" ref="F146:BQ146" ca="1" si="474">(F$12*F249/$F$8)*$C146</f>
        <v>0</v>
      </c>
      <c r="G146" s="9">
        <f t="shared" ca="1" si="474"/>
        <v>0</v>
      </c>
      <c r="H146" s="9">
        <f t="shared" ca="1" si="474"/>
        <v>0</v>
      </c>
      <c r="I146" s="9">
        <f t="shared" ca="1" si="474"/>
        <v>0</v>
      </c>
      <c r="J146" s="9">
        <f t="shared" ca="1" si="474"/>
        <v>0</v>
      </c>
      <c r="K146" s="9">
        <f t="shared" ca="1" si="474"/>
        <v>0</v>
      </c>
      <c r="L146" s="9">
        <f t="shared" ca="1" si="474"/>
        <v>0</v>
      </c>
      <c r="M146" s="9">
        <f t="shared" ca="1" si="474"/>
        <v>0</v>
      </c>
      <c r="N146" s="9">
        <f t="shared" ca="1" si="474"/>
        <v>0</v>
      </c>
      <c r="O146" s="9">
        <f t="shared" ca="1" si="474"/>
        <v>0</v>
      </c>
      <c r="P146" s="9">
        <f t="shared" ca="1" si="474"/>
        <v>0</v>
      </c>
      <c r="Q146" s="9">
        <f t="shared" ca="1" si="474"/>
        <v>0</v>
      </c>
      <c r="R146" s="9">
        <f t="shared" ca="1" si="474"/>
        <v>0</v>
      </c>
      <c r="S146" s="9">
        <f t="shared" ca="1" si="474"/>
        <v>0</v>
      </c>
      <c r="T146" s="9">
        <f t="shared" ca="1" si="474"/>
        <v>0</v>
      </c>
      <c r="U146" s="9">
        <f t="shared" ca="1" si="474"/>
        <v>0</v>
      </c>
      <c r="V146" s="9">
        <f t="shared" ca="1" si="474"/>
        <v>0</v>
      </c>
      <c r="W146" s="9">
        <f t="shared" ca="1" si="474"/>
        <v>0</v>
      </c>
      <c r="X146" s="9">
        <f t="shared" ca="1" si="474"/>
        <v>0</v>
      </c>
      <c r="Y146" s="9">
        <f t="shared" ca="1" si="474"/>
        <v>0</v>
      </c>
      <c r="Z146" s="9">
        <f t="shared" ca="1" si="474"/>
        <v>0</v>
      </c>
      <c r="AA146" s="9">
        <f t="shared" ca="1" si="474"/>
        <v>0</v>
      </c>
      <c r="AB146" s="9">
        <f t="shared" ca="1" si="474"/>
        <v>191.61034088607826</v>
      </c>
      <c r="AC146" s="9">
        <f t="shared" ca="1" si="474"/>
        <v>190.78002940890528</v>
      </c>
      <c r="AD146" s="9">
        <f t="shared" ca="1" si="474"/>
        <v>189.7274499363044</v>
      </c>
      <c r="AE146" s="9">
        <f t="shared" ca="1" si="474"/>
        <v>188.44001366887952</v>
      </c>
      <c r="AF146" s="9">
        <f t="shared" ca="1" si="474"/>
        <v>186.90457652046641</v>
      </c>
      <c r="AG146" s="9">
        <f t="shared" ca="1" si="474"/>
        <v>185.10741713084656</v>
      </c>
      <c r="AH146" s="9">
        <f t="shared" ca="1" si="474"/>
        <v>183.03421405898106</v>
      </c>
      <c r="AI146" s="9">
        <f t="shared" ca="1" si="474"/>
        <v>180.67002212738589</v>
      </c>
      <c r="AJ146" s="9">
        <f t="shared" ca="1" si="474"/>
        <v>177.99924788724192</v>
      </c>
      <c r="AK146" s="9">
        <f t="shared" ca="1" si="474"/>
        <v>175.00562417277467</v>
      </c>
      <c r="AL146" s="9">
        <f t="shared" ca="1" si="474"/>
        <v>171.67218371234091</v>
      </c>
      <c r="AM146" s="9">
        <f t="shared" ca="1" si="474"/>
        <v>167.98123176252554</v>
      </c>
      <c r="AN146" s="9">
        <f t="shared" ca="1" si="474"/>
        <v>163.91431773038019</v>
      </c>
      <c r="AO146" s="9">
        <f t="shared" ca="1" si="474"/>
        <v>159.45220574771983</v>
      </c>
      <c r="AP146" s="9">
        <f t="shared" ca="1" si="474"/>
        <v>154.57484416014253</v>
      </c>
      <c r="AQ146" s="9">
        <f t="shared" ca="1" si="474"/>
        <v>149.26133389213763</v>
      </c>
      <c r="AR146" s="9">
        <f t="shared" ca="1" si="474"/>
        <v>143.48989564830833</v>
      </c>
      <c r="AS146" s="9">
        <f t="shared" ca="1" si="474"/>
        <v>137.23783590934633</v>
      </c>
      <c r="AT146" s="9">
        <f t="shared" ca="1" si="474"/>
        <v>130.48151167996312</v>
      </c>
      <c r="AU146" s="9">
        <f t="shared" ca="1" si="474"/>
        <v>123.19629394449849</v>
      </c>
      <c r="AV146" s="9">
        <f t="shared" ca="1" si="474"/>
        <v>115.35652978439406</v>
      </c>
      <c r="AW146" s="9">
        <f t="shared" ca="1" si="474"/>
        <v>106.9355031101333</v>
      </c>
      <c r="AX146" s="9">
        <f t="shared" ca="1" si="474"/>
        <v>97.905393958610929</v>
      </c>
      <c r="AY146" s="9">
        <f t="shared" ca="1" si="474"/>
        <v>88.23723630519811</v>
      </c>
      <c r="AZ146" s="9">
        <f t="shared" ca="1" si="474"/>
        <v>77.900874338017758</v>
      </c>
      <c r="BA146" s="9">
        <f t="shared" ca="1" si="474"/>
        <v>66.864917140131922</v>
      </c>
      <c r="BB146" s="9">
        <f t="shared" ca="1" si="474"/>
        <v>55.096691723468702</v>
      </c>
      <c r="BC146" s="9">
        <f t="shared" ca="1" si="474"/>
        <v>42.562194356379571</v>
      </c>
      <c r="BD146" s="9">
        <f t="shared" ca="1" si="474"/>
        <v>29.226040124713972</v>
      </c>
      <c r="BE146" s="9">
        <f t="shared" ca="1" si="474"/>
        <v>15.051410664227696</v>
      </c>
      <c r="BF146" s="9">
        <f t="shared" ca="1" si="474"/>
        <v>0</v>
      </c>
      <c r="BG146" s="9">
        <f t="shared" ca="1" si="474"/>
        <v>0</v>
      </c>
      <c r="BH146" s="9">
        <f t="shared" ca="1" si="474"/>
        <v>0</v>
      </c>
      <c r="BI146" s="9">
        <f t="shared" ca="1" si="474"/>
        <v>0</v>
      </c>
      <c r="BJ146" s="9">
        <f t="shared" ca="1" si="474"/>
        <v>0</v>
      </c>
      <c r="BK146" s="9">
        <f t="shared" ca="1" si="474"/>
        <v>0</v>
      </c>
      <c r="BL146" s="9">
        <f t="shared" ca="1" si="474"/>
        <v>0</v>
      </c>
      <c r="BM146" s="9">
        <f t="shared" ca="1" si="474"/>
        <v>0</v>
      </c>
      <c r="BN146" s="9">
        <f t="shared" ca="1" si="474"/>
        <v>0</v>
      </c>
      <c r="BO146" s="9">
        <f t="shared" ca="1" si="474"/>
        <v>0</v>
      </c>
      <c r="BP146" s="9">
        <f t="shared" ca="1" si="474"/>
        <v>0</v>
      </c>
      <c r="BQ146" s="9">
        <f t="shared" ca="1" si="474"/>
        <v>0</v>
      </c>
      <c r="BR146" s="9">
        <f t="shared" ref="BR146:DA146" ca="1" si="475">(BR$12*BR249/$F$8)*$C146</f>
        <v>0</v>
      </c>
      <c r="BS146" s="9">
        <f t="shared" ca="1" si="475"/>
        <v>0</v>
      </c>
      <c r="BT146" s="9">
        <f t="shared" ca="1" si="475"/>
        <v>0</v>
      </c>
      <c r="BU146" s="9">
        <f t="shared" ca="1" si="475"/>
        <v>0</v>
      </c>
      <c r="BV146" s="9">
        <f t="shared" ca="1" si="475"/>
        <v>0</v>
      </c>
      <c r="BW146" s="9">
        <f t="shared" ca="1" si="475"/>
        <v>0</v>
      </c>
      <c r="BX146" s="9">
        <f t="shared" ca="1" si="475"/>
        <v>0</v>
      </c>
      <c r="BY146" s="9">
        <f t="shared" ca="1" si="475"/>
        <v>0</v>
      </c>
      <c r="BZ146" s="9">
        <f t="shared" ca="1" si="475"/>
        <v>0</v>
      </c>
      <c r="CA146" s="9">
        <f t="shared" ca="1" si="475"/>
        <v>0</v>
      </c>
      <c r="CB146" s="9">
        <f t="shared" ca="1" si="475"/>
        <v>0</v>
      </c>
      <c r="CC146" s="9">
        <f t="shared" ca="1" si="475"/>
        <v>0</v>
      </c>
      <c r="CD146" s="9">
        <f t="shared" ca="1" si="475"/>
        <v>0</v>
      </c>
      <c r="CE146" s="9">
        <f t="shared" ca="1" si="475"/>
        <v>0</v>
      </c>
      <c r="CF146" s="9">
        <f t="shared" ca="1" si="475"/>
        <v>0</v>
      </c>
      <c r="CG146" s="9">
        <f t="shared" ca="1" si="475"/>
        <v>0</v>
      </c>
      <c r="CH146" s="9">
        <f t="shared" ca="1" si="475"/>
        <v>0</v>
      </c>
      <c r="CI146" s="9">
        <f t="shared" ca="1" si="475"/>
        <v>0</v>
      </c>
      <c r="CJ146" s="9">
        <f t="shared" ca="1" si="475"/>
        <v>0</v>
      </c>
      <c r="CK146" s="9">
        <f t="shared" ca="1" si="475"/>
        <v>0</v>
      </c>
      <c r="CL146" s="9">
        <f t="shared" ca="1" si="475"/>
        <v>0</v>
      </c>
      <c r="CM146" s="9">
        <f t="shared" ca="1" si="475"/>
        <v>0</v>
      </c>
      <c r="CN146" s="9">
        <f t="shared" ca="1" si="475"/>
        <v>0</v>
      </c>
      <c r="CO146" s="9">
        <f t="shared" ca="1" si="475"/>
        <v>0</v>
      </c>
      <c r="CP146" s="9">
        <f t="shared" ca="1" si="475"/>
        <v>0</v>
      </c>
      <c r="CQ146" s="9">
        <f t="shared" ca="1" si="475"/>
        <v>0</v>
      </c>
      <c r="CR146" s="9">
        <f t="shared" ca="1" si="475"/>
        <v>0</v>
      </c>
      <c r="CS146" s="9">
        <f t="shared" ca="1" si="475"/>
        <v>0</v>
      </c>
      <c r="CT146" s="9">
        <f t="shared" ca="1" si="475"/>
        <v>0</v>
      </c>
      <c r="CU146" s="9">
        <f t="shared" ca="1" si="475"/>
        <v>0</v>
      </c>
      <c r="CV146" s="9">
        <f t="shared" ca="1" si="475"/>
        <v>0</v>
      </c>
      <c r="CW146" s="9">
        <f t="shared" ca="1" si="475"/>
        <v>0</v>
      </c>
      <c r="CX146" s="9">
        <f t="shared" ca="1" si="475"/>
        <v>0</v>
      </c>
      <c r="CY146" s="9">
        <f t="shared" ca="1" si="475"/>
        <v>0</v>
      </c>
      <c r="CZ146" s="9">
        <f t="shared" ca="1" si="475"/>
        <v>0</v>
      </c>
      <c r="DA146" s="9">
        <f t="shared" ca="1" si="475"/>
        <v>0</v>
      </c>
    </row>
    <row r="147" spans="3:105">
      <c r="C147" s="16">
        <f t="shared" ca="1" si="429"/>
        <v>1</v>
      </c>
      <c r="D147" s="58">
        <f t="shared" ca="1" si="430"/>
        <v>197.35865111266062</v>
      </c>
      <c r="E147" s="3">
        <f t="shared" si="433"/>
        <v>24</v>
      </c>
      <c r="F147" s="9">
        <f t="shared" ref="F147:BQ147" ca="1" si="476">(F$12*F250/$F$8)*$C147</f>
        <v>0</v>
      </c>
      <c r="G147" s="9">
        <f t="shared" ca="1" si="476"/>
        <v>0</v>
      </c>
      <c r="H147" s="9">
        <f t="shared" ca="1" si="476"/>
        <v>0</v>
      </c>
      <c r="I147" s="9">
        <f t="shared" ca="1" si="476"/>
        <v>0</v>
      </c>
      <c r="J147" s="9">
        <f t="shared" ca="1" si="476"/>
        <v>0</v>
      </c>
      <c r="K147" s="9">
        <f t="shared" ca="1" si="476"/>
        <v>0</v>
      </c>
      <c r="L147" s="9">
        <f t="shared" ca="1" si="476"/>
        <v>0</v>
      </c>
      <c r="M147" s="9">
        <f t="shared" ca="1" si="476"/>
        <v>0</v>
      </c>
      <c r="N147" s="9">
        <f t="shared" ca="1" si="476"/>
        <v>0</v>
      </c>
      <c r="O147" s="9">
        <f t="shared" ca="1" si="476"/>
        <v>0</v>
      </c>
      <c r="P147" s="9">
        <f t="shared" ca="1" si="476"/>
        <v>0</v>
      </c>
      <c r="Q147" s="9">
        <f t="shared" ca="1" si="476"/>
        <v>0</v>
      </c>
      <c r="R147" s="9">
        <f t="shared" ca="1" si="476"/>
        <v>0</v>
      </c>
      <c r="S147" s="9">
        <f t="shared" ca="1" si="476"/>
        <v>0</v>
      </c>
      <c r="T147" s="9">
        <f t="shared" ca="1" si="476"/>
        <v>0</v>
      </c>
      <c r="U147" s="9">
        <f t="shared" ca="1" si="476"/>
        <v>0</v>
      </c>
      <c r="V147" s="9">
        <f t="shared" ca="1" si="476"/>
        <v>0</v>
      </c>
      <c r="W147" s="9">
        <f t="shared" ca="1" si="476"/>
        <v>0</v>
      </c>
      <c r="X147" s="9">
        <f t="shared" ca="1" si="476"/>
        <v>0</v>
      </c>
      <c r="Y147" s="9">
        <f t="shared" ca="1" si="476"/>
        <v>0</v>
      </c>
      <c r="Z147" s="9">
        <f t="shared" ca="1" si="476"/>
        <v>0</v>
      </c>
      <c r="AA147" s="9">
        <f t="shared" ca="1" si="476"/>
        <v>0</v>
      </c>
      <c r="AB147" s="9">
        <f t="shared" ca="1" si="476"/>
        <v>0</v>
      </c>
      <c r="AC147" s="9">
        <f t="shared" ca="1" si="476"/>
        <v>197.35865111266062</v>
      </c>
      <c r="AD147" s="9">
        <f t="shared" ca="1" si="476"/>
        <v>196.50343029117241</v>
      </c>
      <c r="AE147" s="9">
        <f t="shared" ca="1" si="476"/>
        <v>195.41927343439357</v>
      </c>
      <c r="AF147" s="9">
        <f t="shared" ca="1" si="476"/>
        <v>194.09321407894589</v>
      </c>
      <c r="AG147" s="9">
        <f t="shared" ca="1" si="476"/>
        <v>192.51171381608043</v>
      </c>
      <c r="AH147" s="9">
        <f t="shared" ca="1" si="476"/>
        <v>190.66063964477195</v>
      </c>
      <c r="AI147" s="9">
        <f t="shared" ca="1" si="476"/>
        <v>188.52524048075051</v>
      </c>
      <c r="AJ147" s="9">
        <f t="shared" ca="1" si="476"/>
        <v>186.09012279120745</v>
      </c>
      <c r="AK147" s="9">
        <f t="shared" ca="1" si="476"/>
        <v>183.33922532385921</v>
      </c>
      <c r="AL147" s="9">
        <f t="shared" ca="1" si="476"/>
        <v>180.25579289795795</v>
      </c>
      <c r="AM147" s="9">
        <f t="shared" ca="1" si="476"/>
        <v>176.82234922371111</v>
      </c>
      <c r="AN147" s="9">
        <f t="shared" ca="1" si="476"/>
        <v>173.02066871540131</v>
      </c>
      <c r="AO147" s="9">
        <f t="shared" ca="1" si="476"/>
        <v>168.8317472622916</v>
      </c>
      <c r="AP147" s="9">
        <f t="shared" ca="1" si="476"/>
        <v>164.23577192015142</v>
      </c>
      <c r="AQ147" s="9">
        <f t="shared" ca="1" si="476"/>
        <v>159.2120894849468</v>
      </c>
      <c r="AR147" s="9">
        <f t="shared" ca="1" si="476"/>
        <v>153.73917390890176</v>
      </c>
      <c r="AS147" s="9">
        <f t="shared" ca="1" si="476"/>
        <v>147.79459251775759</v>
      </c>
      <c r="AT147" s="9">
        <f t="shared" ca="1" si="476"/>
        <v>141.35497098662671</v>
      </c>
      <c r="AU147" s="9">
        <f t="shared" ca="1" si="476"/>
        <v>134.39595703036198</v>
      </c>
      <c r="AV147" s="9">
        <f t="shared" ca="1" si="476"/>
        <v>126.89218276283346</v>
      </c>
      <c r="AW147" s="9">
        <f t="shared" ca="1" si="476"/>
        <v>118.81722567792589</v>
      </c>
      <c r="AX147" s="9">
        <f t="shared" ca="1" si="476"/>
        <v>110.14356820343731</v>
      </c>
      <c r="AY147" s="9">
        <f t="shared" ca="1" si="476"/>
        <v>100.84255577736926</v>
      </c>
      <c r="AZ147" s="9">
        <f t="shared" ca="1" si="476"/>
        <v>90.884353394354065</v>
      </c>
      <c r="BA147" s="9">
        <f t="shared" ca="1" si="476"/>
        <v>80.237900568158295</v>
      </c>
      <c r="BB147" s="9">
        <f t="shared" ca="1" si="476"/>
        <v>68.87086465433589</v>
      </c>
      <c r="BC147" s="9">
        <f t="shared" ca="1" si="476"/>
        <v>56.749592475172769</v>
      </c>
      <c r="BD147" s="9">
        <f t="shared" ca="1" si="476"/>
        <v>43.839060187070956</v>
      </c>
      <c r="BE147" s="9">
        <f t="shared" ca="1" si="476"/>
        <v>30.102821328455391</v>
      </c>
      <c r="BF147" s="9">
        <f t="shared" ca="1" si="476"/>
        <v>15.502952984154525</v>
      </c>
      <c r="BG147" s="9">
        <f t="shared" ca="1" si="476"/>
        <v>0</v>
      </c>
      <c r="BH147" s="9">
        <f t="shared" ca="1" si="476"/>
        <v>0</v>
      </c>
      <c r="BI147" s="9">
        <f t="shared" ca="1" si="476"/>
        <v>0</v>
      </c>
      <c r="BJ147" s="9">
        <f t="shared" ca="1" si="476"/>
        <v>0</v>
      </c>
      <c r="BK147" s="9">
        <f t="shared" ca="1" si="476"/>
        <v>0</v>
      </c>
      <c r="BL147" s="9">
        <f t="shared" ca="1" si="476"/>
        <v>0</v>
      </c>
      <c r="BM147" s="9">
        <f t="shared" ca="1" si="476"/>
        <v>0</v>
      </c>
      <c r="BN147" s="9">
        <f t="shared" ca="1" si="476"/>
        <v>0</v>
      </c>
      <c r="BO147" s="9">
        <f t="shared" ca="1" si="476"/>
        <v>0</v>
      </c>
      <c r="BP147" s="9">
        <f t="shared" ca="1" si="476"/>
        <v>0</v>
      </c>
      <c r="BQ147" s="9">
        <f t="shared" ca="1" si="476"/>
        <v>0</v>
      </c>
      <c r="BR147" s="9">
        <f t="shared" ref="BR147:DA147" ca="1" si="477">(BR$12*BR250/$F$8)*$C147</f>
        <v>0</v>
      </c>
      <c r="BS147" s="9">
        <f t="shared" ca="1" si="477"/>
        <v>0</v>
      </c>
      <c r="BT147" s="9">
        <f t="shared" ca="1" si="477"/>
        <v>0</v>
      </c>
      <c r="BU147" s="9">
        <f t="shared" ca="1" si="477"/>
        <v>0</v>
      </c>
      <c r="BV147" s="9">
        <f t="shared" ca="1" si="477"/>
        <v>0</v>
      </c>
      <c r="BW147" s="9">
        <f t="shared" ca="1" si="477"/>
        <v>0</v>
      </c>
      <c r="BX147" s="9">
        <f t="shared" ca="1" si="477"/>
        <v>0</v>
      </c>
      <c r="BY147" s="9">
        <f t="shared" ca="1" si="477"/>
        <v>0</v>
      </c>
      <c r="BZ147" s="9">
        <f t="shared" ca="1" si="477"/>
        <v>0</v>
      </c>
      <c r="CA147" s="9">
        <f t="shared" ca="1" si="477"/>
        <v>0</v>
      </c>
      <c r="CB147" s="9">
        <f t="shared" ca="1" si="477"/>
        <v>0</v>
      </c>
      <c r="CC147" s="9">
        <f t="shared" ca="1" si="477"/>
        <v>0</v>
      </c>
      <c r="CD147" s="9">
        <f t="shared" ca="1" si="477"/>
        <v>0</v>
      </c>
      <c r="CE147" s="9">
        <f t="shared" ca="1" si="477"/>
        <v>0</v>
      </c>
      <c r="CF147" s="9">
        <f t="shared" ca="1" si="477"/>
        <v>0</v>
      </c>
      <c r="CG147" s="9">
        <f t="shared" ca="1" si="477"/>
        <v>0</v>
      </c>
      <c r="CH147" s="9">
        <f t="shared" ca="1" si="477"/>
        <v>0</v>
      </c>
      <c r="CI147" s="9">
        <f t="shared" ca="1" si="477"/>
        <v>0</v>
      </c>
      <c r="CJ147" s="9">
        <f t="shared" ca="1" si="477"/>
        <v>0</v>
      </c>
      <c r="CK147" s="9">
        <f t="shared" ca="1" si="477"/>
        <v>0</v>
      </c>
      <c r="CL147" s="9">
        <f t="shared" ca="1" si="477"/>
        <v>0</v>
      </c>
      <c r="CM147" s="9">
        <f t="shared" ca="1" si="477"/>
        <v>0</v>
      </c>
      <c r="CN147" s="9">
        <f t="shared" ca="1" si="477"/>
        <v>0</v>
      </c>
      <c r="CO147" s="9">
        <f t="shared" ca="1" si="477"/>
        <v>0</v>
      </c>
      <c r="CP147" s="9">
        <f t="shared" ca="1" si="477"/>
        <v>0</v>
      </c>
      <c r="CQ147" s="9">
        <f t="shared" ca="1" si="477"/>
        <v>0</v>
      </c>
      <c r="CR147" s="9">
        <f t="shared" ca="1" si="477"/>
        <v>0</v>
      </c>
      <c r="CS147" s="9">
        <f t="shared" ca="1" si="477"/>
        <v>0</v>
      </c>
      <c r="CT147" s="9">
        <f t="shared" ca="1" si="477"/>
        <v>0</v>
      </c>
      <c r="CU147" s="9">
        <f t="shared" ca="1" si="477"/>
        <v>0</v>
      </c>
      <c r="CV147" s="9">
        <f t="shared" ca="1" si="477"/>
        <v>0</v>
      </c>
      <c r="CW147" s="9">
        <f t="shared" ca="1" si="477"/>
        <v>0</v>
      </c>
      <c r="CX147" s="9">
        <f t="shared" ca="1" si="477"/>
        <v>0</v>
      </c>
      <c r="CY147" s="9">
        <f t="shared" ca="1" si="477"/>
        <v>0</v>
      </c>
      <c r="CZ147" s="9">
        <f t="shared" ca="1" si="477"/>
        <v>0</v>
      </c>
      <c r="DA147" s="9">
        <f t="shared" ca="1" si="477"/>
        <v>0</v>
      </c>
    </row>
    <row r="148" spans="3:105">
      <c r="C148" s="16">
        <f t="shared" ca="1" si="429"/>
        <v>1</v>
      </c>
      <c r="D148" s="58">
        <f t="shared" ca="1" si="430"/>
        <v>203.27941064604045</v>
      </c>
      <c r="E148" s="3">
        <f t="shared" si="433"/>
        <v>25</v>
      </c>
      <c r="F148" s="9">
        <f t="shared" ref="F148:BQ148" ca="1" si="478">(F$12*F251/$F$8)*$C148</f>
        <v>0</v>
      </c>
      <c r="G148" s="9">
        <f t="shared" ca="1" si="478"/>
        <v>0</v>
      </c>
      <c r="H148" s="9">
        <f t="shared" ca="1" si="478"/>
        <v>0</v>
      </c>
      <c r="I148" s="9">
        <f t="shared" ca="1" si="478"/>
        <v>0</v>
      </c>
      <c r="J148" s="9">
        <f t="shared" ca="1" si="478"/>
        <v>0</v>
      </c>
      <c r="K148" s="9">
        <f t="shared" ca="1" si="478"/>
        <v>0</v>
      </c>
      <c r="L148" s="9">
        <f t="shared" ca="1" si="478"/>
        <v>0</v>
      </c>
      <c r="M148" s="9">
        <f t="shared" ca="1" si="478"/>
        <v>0</v>
      </c>
      <c r="N148" s="9">
        <f t="shared" ca="1" si="478"/>
        <v>0</v>
      </c>
      <c r="O148" s="9">
        <f t="shared" ca="1" si="478"/>
        <v>0</v>
      </c>
      <c r="P148" s="9">
        <f t="shared" ca="1" si="478"/>
        <v>0</v>
      </c>
      <c r="Q148" s="9">
        <f t="shared" ca="1" si="478"/>
        <v>0</v>
      </c>
      <c r="R148" s="9">
        <f t="shared" ca="1" si="478"/>
        <v>0</v>
      </c>
      <c r="S148" s="9">
        <f t="shared" ca="1" si="478"/>
        <v>0</v>
      </c>
      <c r="T148" s="9">
        <f t="shared" ca="1" si="478"/>
        <v>0</v>
      </c>
      <c r="U148" s="9">
        <f t="shared" ca="1" si="478"/>
        <v>0</v>
      </c>
      <c r="V148" s="9">
        <f t="shared" ca="1" si="478"/>
        <v>0</v>
      </c>
      <c r="W148" s="9">
        <f t="shared" ca="1" si="478"/>
        <v>0</v>
      </c>
      <c r="X148" s="9">
        <f t="shared" ca="1" si="478"/>
        <v>0</v>
      </c>
      <c r="Y148" s="9">
        <f t="shared" ca="1" si="478"/>
        <v>0</v>
      </c>
      <c r="Z148" s="9">
        <f t="shared" ca="1" si="478"/>
        <v>0</v>
      </c>
      <c r="AA148" s="9">
        <f t="shared" ca="1" si="478"/>
        <v>0</v>
      </c>
      <c r="AB148" s="9">
        <f t="shared" ca="1" si="478"/>
        <v>0</v>
      </c>
      <c r="AC148" s="9">
        <f t="shared" ca="1" si="478"/>
        <v>0</v>
      </c>
      <c r="AD148" s="9">
        <f t="shared" ca="1" si="478"/>
        <v>203.27941064604045</v>
      </c>
      <c r="AE148" s="9">
        <f t="shared" ca="1" si="478"/>
        <v>202.3985331999076</v>
      </c>
      <c r="AF148" s="9">
        <f t="shared" ca="1" si="478"/>
        <v>201.28185163742538</v>
      </c>
      <c r="AG148" s="9">
        <f t="shared" ca="1" si="478"/>
        <v>199.91601050131428</v>
      </c>
      <c r="AH148" s="9">
        <f t="shared" ca="1" si="478"/>
        <v>198.28706523056283</v>
      </c>
      <c r="AI148" s="9">
        <f t="shared" ca="1" si="478"/>
        <v>196.3804588341151</v>
      </c>
      <c r="AJ148" s="9">
        <f t="shared" ca="1" si="478"/>
        <v>194.18099769517301</v>
      </c>
      <c r="AK148" s="9">
        <f t="shared" ca="1" si="478"/>
        <v>191.67282647494369</v>
      </c>
      <c r="AL148" s="9">
        <f t="shared" ca="1" si="478"/>
        <v>188.83940208357498</v>
      </c>
      <c r="AM148" s="9">
        <f t="shared" ca="1" si="478"/>
        <v>185.66346668489666</v>
      </c>
      <c r="AN148" s="9">
        <f t="shared" ca="1" si="478"/>
        <v>182.12701970042241</v>
      </c>
      <c r="AO148" s="9">
        <f t="shared" ca="1" si="478"/>
        <v>178.21128877686334</v>
      </c>
      <c r="AP148" s="9">
        <f t="shared" ca="1" si="478"/>
        <v>173.89669968016034</v>
      </c>
      <c r="AQ148" s="9">
        <f t="shared" ca="1" si="478"/>
        <v>169.162845077756</v>
      </c>
      <c r="AR148" s="9">
        <f t="shared" ca="1" si="478"/>
        <v>163.98845216949522</v>
      </c>
      <c r="AS148" s="9">
        <f t="shared" ca="1" si="478"/>
        <v>158.35134912616883</v>
      </c>
      <c r="AT148" s="9">
        <f t="shared" ca="1" si="478"/>
        <v>152.2284302932903</v>
      </c>
      <c r="AU148" s="9">
        <f t="shared" ca="1" si="478"/>
        <v>145.59562011622549</v>
      </c>
      <c r="AV148" s="9">
        <f t="shared" ca="1" si="478"/>
        <v>138.42783574127284</v>
      </c>
      <c r="AW148" s="9">
        <f t="shared" ca="1" si="478"/>
        <v>130.69894824571847</v>
      </c>
      <c r="AX148" s="9">
        <f t="shared" ca="1" si="478"/>
        <v>122.38174244826367</v>
      </c>
      <c r="AY148" s="9">
        <f t="shared" ca="1" si="478"/>
        <v>113.44787524954042</v>
      </c>
      <c r="AZ148" s="9">
        <f t="shared" ca="1" si="478"/>
        <v>103.86783245069036</v>
      </c>
      <c r="BA148" s="9">
        <f t="shared" ca="1" si="478"/>
        <v>93.610883996184683</v>
      </c>
      <c r="BB148" s="9">
        <f t="shared" ca="1" si="478"/>
        <v>82.645037585203056</v>
      </c>
      <c r="BC148" s="9">
        <f t="shared" ca="1" si="478"/>
        <v>70.936990593965959</v>
      </c>
      <c r="BD148" s="9">
        <f t="shared" ca="1" si="478"/>
        <v>58.452080249427944</v>
      </c>
      <c r="BE148" s="9">
        <f t="shared" ca="1" si="478"/>
        <v>45.154231992683087</v>
      </c>
      <c r="BF148" s="9">
        <f t="shared" ca="1" si="478"/>
        <v>31.005905968309051</v>
      </c>
      <c r="BG148" s="9">
        <f t="shared" ca="1" si="478"/>
        <v>15.968041573679162</v>
      </c>
      <c r="BH148" s="9">
        <f t="shared" ca="1" si="478"/>
        <v>0</v>
      </c>
      <c r="BI148" s="9">
        <f t="shared" ca="1" si="478"/>
        <v>0</v>
      </c>
      <c r="BJ148" s="9">
        <f t="shared" ca="1" si="478"/>
        <v>0</v>
      </c>
      <c r="BK148" s="9">
        <f t="shared" ca="1" si="478"/>
        <v>0</v>
      </c>
      <c r="BL148" s="9">
        <f t="shared" ca="1" si="478"/>
        <v>0</v>
      </c>
      <c r="BM148" s="9">
        <f t="shared" ca="1" si="478"/>
        <v>0</v>
      </c>
      <c r="BN148" s="9">
        <f t="shared" ca="1" si="478"/>
        <v>0</v>
      </c>
      <c r="BO148" s="9">
        <f t="shared" ca="1" si="478"/>
        <v>0</v>
      </c>
      <c r="BP148" s="9">
        <f t="shared" ca="1" si="478"/>
        <v>0</v>
      </c>
      <c r="BQ148" s="9">
        <f t="shared" ca="1" si="478"/>
        <v>0</v>
      </c>
      <c r="BR148" s="9">
        <f t="shared" ref="BR148:DA148" ca="1" si="479">(BR$12*BR251/$F$8)*$C148</f>
        <v>0</v>
      </c>
      <c r="BS148" s="9">
        <f t="shared" ca="1" si="479"/>
        <v>0</v>
      </c>
      <c r="BT148" s="9">
        <f t="shared" ca="1" si="479"/>
        <v>0</v>
      </c>
      <c r="BU148" s="9">
        <f t="shared" ca="1" si="479"/>
        <v>0</v>
      </c>
      <c r="BV148" s="9">
        <f t="shared" ca="1" si="479"/>
        <v>0</v>
      </c>
      <c r="BW148" s="9">
        <f t="shared" ca="1" si="479"/>
        <v>0</v>
      </c>
      <c r="BX148" s="9">
        <f t="shared" ca="1" si="479"/>
        <v>0</v>
      </c>
      <c r="BY148" s="9">
        <f t="shared" ca="1" si="479"/>
        <v>0</v>
      </c>
      <c r="BZ148" s="9">
        <f t="shared" ca="1" si="479"/>
        <v>0</v>
      </c>
      <c r="CA148" s="9">
        <f t="shared" ca="1" si="479"/>
        <v>0</v>
      </c>
      <c r="CB148" s="9">
        <f t="shared" ca="1" si="479"/>
        <v>0</v>
      </c>
      <c r="CC148" s="9">
        <f t="shared" ca="1" si="479"/>
        <v>0</v>
      </c>
      <c r="CD148" s="9">
        <f t="shared" ca="1" si="479"/>
        <v>0</v>
      </c>
      <c r="CE148" s="9">
        <f t="shared" ca="1" si="479"/>
        <v>0</v>
      </c>
      <c r="CF148" s="9">
        <f t="shared" ca="1" si="479"/>
        <v>0</v>
      </c>
      <c r="CG148" s="9">
        <f t="shared" ca="1" si="479"/>
        <v>0</v>
      </c>
      <c r="CH148" s="9">
        <f t="shared" ca="1" si="479"/>
        <v>0</v>
      </c>
      <c r="CI148" s="9">
        <f t="shared" ca="1" si="479"/>
        <v>0</v>
      </c>
      <c r="CJ148" s="9">
        <f t="shared" ca="1" si="479"/>
        <v>0</v>
      </c>
      <c r="CK148" s="9">
        <f t="shared" ca="1" si="479"/>
        <v>0</v>
      </c>
      <c r="CL148" s="9">
        <f t="shared" ca="1" si="479"/>
        <v>0</v>
      </c>
      <c r="CM148" s="9">
        <f t="shared" ca="1" si="479"/>
        <v>0</v>
      </c>
      <c r="CN148" s="9">
        <f t="shared" ca="1" si="479"/>
        <v>0</v>
      </c>
      <c r="CO148" s="9">
        <f t="shared" ca="1" si="479"/>
        <v>0</v>
      </c>
      <c r="CP148" s="9">
        <f t="shared" ca="1" si="479"/>
        <v>0</v>
      </c>
      <c r="CQ148" s="9">
        <f t="shared" ca="1" si="479"/>
        <v>0</v>
      </c>
      <c r="CR148" s="9">
        <f t="shared" ca="1" si="479"/>
        <v>0</v>
      </c>
      <c r="CS148" s="9">
        <f t="shared" ca="1" si="479"/>
        <v>0</v>
      </c>
      <c r="CT148" s="9">
        <f t="shared" ca="1" si="479"/>
        <v>0</v>
      </c>
      <c r="CU148" s="9">
        <f t="shared" ca="1" si="479"/>
        <v>0</v>
      </c>
      <c r="CV148" s="9">
        <f t="shared" ca="1" si="479"/>
        <v>0</v>
      </c>
      <c r="CW148" s="9">
        <f t="shared" ca="1" si="479"/>
        <v>0</v>
      </c>
      <c r="CX148" s="9">
        <f t="shared" ca="1" si="479"/>
        <v>0</v>
      </c>
      <c r="CY148" s="9">
        <f t="shared" ca="1" si="479"/>
        <v>0</v>
      </c>
      <c r="CZ148" s="9">
        <f t="shared" ca="1" si="479"/>
        <v>0</v>
      </c>
      <c r="DA148" s="9">
        <f t="shared" ca="1" si="479"/>
        <v>0</v>
      </c>
    </row>
    <row r="149" spans="3:105">
      <c r="C149" s="16">
        <f t="shared" ca="1" si="429"/>
        <v>1</v>
      </c>
      <c r="D149" s="58">
        <f t="shared" ca="1" si="430"/>
        <v>209.37779296542166</v>
      </c>
      <c r="E149" s="3">
        <f t="shared" si="433"/>
        <v>26</v>
      </c>
      <c r="F149" s="9">
        <f t="shared" ref="F149:BQ149" ca="1" si="480">(F$12*F252/$F$8)*$C149</f>
        <v>0</v>
      </c>
      <c r="G149" s="9">
        <f t="shared" ca="1" si="480"/>
        <v>0</v>
      </c>
      <c r="H149" s="9">
        <f t="shared" ca="1" si="480"/>
        <v>0</v>
      </c>
      <c r="I149" s="9">
        <f t="shared" ca="1" si="480"/>
        <v>0</v>
      </c>
      <c r="J149" s="9">
        <f t="shared" ca="1" si="480"/>
        <v>0</v>
      </c>
      <c r="K149" s="9">
        <f t="shared" ca="1" si="480"/>
        <v>0</v>
      </c>
      <c r="L149" s="9">
        <f t="shared" ca="1" si="480"/>
        <v>0</v>
      </c>
      <c r="M149" s="9">
        <f t="shared" ca="1" si="480"/>
        <v>0</v>
      </c>
      <c r="N149" s="9">
        <f t="shared" ca="1" si="480"/>
        <v>0</v>
      </c>
      <c r="O149" s="9">
        <f t="shared" ca="1" si="480"/>
        <v>0</v>
      </c>
      <c r="P149" s="9">
        <f t="shared" ca="1" si="480"/>
        <v>0</v>
      </c>
      <c r="Q149" s="9">
        <f t="shared" ca="1" si="480"/>
        <v>0</v>
      </c>
      <c r="R149" s="9">
        <f t="shared" ca="1" si="480"/>
        <v>0</v>
      </c>
      <c r="S149" s="9">
        <f t="shared" ca="1" si="480"/>
        <v>0</v>
      </c>
      <c r="T149" s="9">
        <f t="shared" ca="1" si="480"/>
        <v>0</v>
      </c>
      <c r="U149" s="9">
        <f t="shared" ca="1" si="480"/>
        <v>0</v>
      </c>
      <c r="V149" s="9">
        <f t="shared" ca="1" si="480"/>
        <v>0</v>
      </c>
      <c r="W149" s="9">
        <f t="shared" ca="1" si="480"/>
        <v>0</v>
      </c>
      <c r="X149" s="9">
        <f t="shared" ca="1" si="480"/>
        <v>0</v>
      </c>
      <c r="Y149" s="9">
        <f t="shared" ca="1" si="480"/>
        <v>0</v>
      </c>
      <c r="Z149" s="9">
        <f t="shared" ca="1" si="480"/>
        <v>0</v>
      </c>
      <c r="AA149" s="9">
        <f t="shared" ca="1" si="480"/>
        <v>0</v>
      </c>
      <c r="AB149" s="9">
        <f t="shared" ca="1" si="480"/>
        <v>0</v>
      </c>
      <c r="AC149" s="9">
        <f t="shared" ca="1" si="480"/>
        <v>0</v>
      </c>
      <c r="AD149" s="9">
        <f t="shared" ca="1" si="480"/>
        <v>0</v>
      </c>
      <c r="AE149" s="9">
        <f t="shared" ca="1" si="480"/>
        <v>209.37779296542166</v>
      </c>
      <c r="AF149" s="9">
        <f t="shared" ca="1" si="480"/>
        <v>208.47048919590486</v>
      </c>
      <c r="AG149" s="9">
        <f t="shared" ca="1" si="480"/>
        <v>207.32030718654815</v>
      </c>
      <c r="AH149" s="9">
        <f t="shared" ca="1" si="480"/>
        <v>205.91349081635371</v>
      </c>
      <c r="AI149" s="9">
        <f t="shared" ca="1" si="480"/>
        <v>204.23567718747969</v>
      </c>
      <c r="AJ149" s="9">
        <f t="shared" ca="1" si="480"/>
        <v>202.27187259913853</v>
      </c>
      <c r="AK149" s="9">
        <f t="shared" ca="1" si="480"/>
        <v>200.0064276260282</v>
      </c>
      <c r="AL149" s="9">
        <f t="shared" ca="1" si="480"/>
        <v>197.42301126919205</v>
      </c>
      <c r="AM149" s="9">
        <f t="shared" ca="1" si="480"/>
        <v>194.50458414608221</v>
      </c>
      <c r="AN149" s="9">
        <f t="shared" ca="1" si="480"/>
        <v>191.23337068544353</v>
      </c>
      <c r="AO149" s="9">
        <f t="shared" ca="1" si="480"/>
        <v>187.59083029143508</v>
      </c>
      <c r="AP149" s="9">
        <f t="shared" ca="1" si="480"/>
        <v>183.55762744016926</v>
      </c>
      <c r="AQ149" s="9">
        <f t="shared" ca="1" si="480"/>
        <v>179.11360067056515</v>
      </c>
      <c r="AR149" s="9">
        <f t="shared" ca="1" si="480"/>
        <v>174.23773043008865</v>
      </c>
      <c r="AS149" s="9">
        <f t="shared" ca="1" si="480"/>
        <v>168.90810573458009</v>
      </c>
      <c r="AT149" s="9">
        <f t="shared" ca="1" si="480"/>
        <v>163.10188959995386</v>
      </c>
      <c r="AU149" s="9">
        <f t="shared" ca="1" si="480"/>
        <v>156.79528320208902</v>
      </c>
      <c r="AV149" s="9">
        <f t="shared" ca="1" si="480"/>
        <v>149.96348871971225</v>
      </c>
      <c r="AW149" s="9">
        <f t="shared" ca="1" si="480"/>
        <v>142.58067081351103</v>
      </c>
      <c r="AX149" s="9">
        <f t="shared" ca="1" si="480"/>
        <v>134.61991669309003</v>
      </c>
      <c r="AY149" s="9">
        <f t="shared" ca="1" si="480"/>
        <v>126.05319472171158</v>
      </c>
      <c r="AZ149" s="9">
        <f t="shared" ca="1" si="480"/>
        <v>116.85131150702664</v>
      </c>
      <c r="BA149" s="9">
        <f t="shared" ca="1" si="480"/>
        <v>106.98386742421107</v>
      </c>
      <c r="BB149" s="9">
        <f t="shared" ca="1" si="480"/>
        <v>96.419210516070237</v>
      </c>
      <c r="BC149" s="9">
        <f t="shared" ca="1" si="480"/>
        <v>85.124388712759142</v>
      </c>
      <c r="BD149" s="9">
        <f t="shared" ca="1" si="480"/>
        <v>73.065100311784917</v>
      </c>
      <c r="BE149" s="9">
        <f t="shared" ca="1" si="480"/>
        <v>60.205642656910783</v>
      </c>
      <c r="BF149" s="9">
        <f t="shared" ca="1" si="480"/>
        <v>46.508858952463576</v>
      </c>
      <c r="BG149" s="9">
        <f t="shared" ca="1" si="480"/>
        <v>31.936083147358325</v>
      </c>
      <c r="BH149" s="9">
        <f t="shared" ca="1" si="480"/>
        <v>16.447082820889538</v>
      </c>
      <c r="BI149" s="9">
        <f t="shared" ca="1" si="480"/>
        <v>0</v>
      </c>
      <c r="BJ149" s="9">
        <f t="shared" ca="1" si="480"/>
        <v>0</v>
      </c>
      <c r="BK149" s="9">
        <f t="shared" ca="1" si="480"/>
        <v>0</v>
      </c>
      <c r="BL149" s="9">
        <f t="shared" ca="1" si="480"/>
        <v>0</v>
      </c>
      <c r="BM149" s="9">
        <f t="shared" ca="1" si="480"/>
        <v>0</v>
      </c>
      <c r="BN149" s="9">
        <f t="shared" ca="1" si="480"/>
        <v>0</v>
      </c>
      <c r="BO149" s="9">
        <f t="shared" ca="1" si="480"/>
        <v>0</v>
      </c>
      <c r="BP149" s="9">
        <f t="shared" ca="1" si="480"/>
        <v>0</v>
      </c>
      <c r="BQ149" s="9">
        <f t="shared" ca="1" si="480"/>
        <v>0</v>
      </c>
      <c r="BR149" s="9">
        <f t="shared" ref="BR149:DA149" ca="1" si="481">(BR$12*BR252/$F$8)*$C149</f>
        <v>0</v>
      </c>
      <c r="BS149" s="9">
        <f t="shared" ca="1" si="481"/>
        <v>0</v>
      </c>
      <c r="BT149" s="9">
        <f t="shared" ca="1" si="481"/>
        <v>0</v>
      </c>
      <c r="BU149" s="9">
        <f t="shared" ca="1" si="481"/>
        <v>0</v>
      </c>
      <c r="BV149" s="9">
        <f t="shared" ca="1" si="481"/>
        <v>0</v>
      </c>
      <c r="BW149" s="9">
        <f t="shared" ca="1" si="481"/>
        <v>0</v>
      </c>
      <c r="BX149" s="9">
        <f t="shared" ca="1" si="481"/>
        <v>0</v>
      </c>
      <c r="BY149" s="9">
        <f t="shared" ca="1" si="481"/>
        <v>0</v>
      </c>
      <c r="BZ149" s="9">
        <f t="shared" ca="1" si="481"/>
        <v>0</v>
      </c>
      <c r="CA149" s="9">
        <f t="shared" ca="1" si="481"/>
        <v>0</v>
      </c>
      <c r="CB149" s="9">
        <f t="shared" ca="1" si="481"/>
        <v>0</v>
      </c>
      <c r="CC149" s="9">
        <f t="shared" ca="1" si="481"/>
        <v>0</v>
      </c>
      <c r="CD149" s="9">
        <f t="shared" ca="1" si="481"/>
        <v>0</v>
      </c>
      <c r="CE149" s="9">
        <f t="shared" ca="1" si="481"/>
        <v>0</v>
      </c>
      <c r="CF149" s="9">
        <f t="shared" ca="1" si="481"/>
        <v>0</v>
      </c>
      <c r="CG149" s="9">
        <f t="shared" ca="1" si="481"/>
        <v>0</v>
      </c>
      <c r="CH149" s="9">
        <f t="shared" ca="1" si="481"/>
        <v>0</v>
      </c>
      <c r="CI149" s="9">
        <f t="shared" ca="1" si="481"/>
        <v>0</v>
      </c>
      <c r="CJ149" s="9">
        <f t="shared" ca="1" si="481"/>
        <v>0</v>
      </c>
      <c r="CK149" s="9">
        <f t="shared" ca="1" si="481"/>
        <v>0</v>
      </c>
      <c r="CL149" s="9">
        <f t="shared" ca="1" si="481"/>
        <v>0</v>
      </c>
      <c r="CM149" s="9">
        <f t="shared" ca="1" si="481"/>
        <v>0</v>
      </c>
      <c r="CN149" s="9">
        <f t="shared" ca="1" si="481"/>
        <v>0</v>
      </c>
      <c r="CO149" s="9">
        <f t="shared" ca="1" si="481"/>
        <v>0</v>
      </c>
      <c r="CP149" s="9">
        <f t="shared" ca="1" si="481"/>
        <v>0</v>
      </c>
      <c r="CQ149" s="9">
        <f t="shared" ca="1" si="481"/>
        <v>0</v>
      </c>
      <c r="CR149" s="9">
        <f t="shared" ca="1" si="481"/>
        <v>0</v>
      </c>
      <c r="CS149" s="9">
        <f t="shared" ca="1" si="481"/>
        <v>0</v>
      </c>
      <c r="CT149" s="9">
        <f t="shared" ca="1" si="481"/>
        <v>0</v>
      </c>
      <c r="CU149" s="9">
        <f t="shared" ca="1" si="481"/>
        <v>0</v>
      </c>
      <c r="CV149" s="9">
        <f t="shared" ca="1" si="481"/>
        <v>0</v>
      </c>
      <c r="CW149" s="9">
        <f t="shared" ca="1" si="481"/>
        <v>0</v>
      </c>
      <c r="CX149" s="9">
        <f t="shared" ca="1" si="481"/>
        <v>0</v>
      </c>
      <c r="CY149" s="9">
        <f t="shared" ca="1" si="481"/>
        <v>0</v>
      </c>
      <c r="CZ149" s="9">
        <f t="shared" ca="1" si="481"/>
        <v>0</v>
      </c>
      <c r="DA149" s="9">
        <f t="shared" ca="1" si="481"/>
        <v>0</v>
      </c>
    </row>
    <row r="150" spans="3:105">
      <c r="C150" s="16">
        <f t="shared" ca="1" si="429"/>
        <v>1</v>
      </c>
      <c r="D150" s="58">
        <f t="shared" ca="1" si="430"/>
        <v>215.65912675438432</v>
      </c>
      <c r="E150" s="3">
        <f t="shared" si="433"/>
        <v>27</v>
      </c>
      <c r="F150" s="9">
        <f t="shared" ref="F150:BQ150" ca="1" si="482">(F$12*F253/$F$8)*$C150</f>
        <v>0</v>
      </c>
      <c r="G150" s="9">
        <f t="shared" ca="1" si="482"/>
        <v>0</v>
      </c>
      <c r="H150" s="9">
        <f t="shared" ca="1" si="482"/>
        <v>0</v>
      </c>
      <c r="I150" s="9">
        <f t="shared" ca="1" si="482"/>
        <v>0</v>
      </c>
      <c r="J150" s="9">
        <f t="shared" ca="1" si="482"/>
        <v>0</v>
      </c>
      <c r="K150" s="9">
        <f t="shared" ca="1" si="482"/>
        <v>0</v>
      </c>
      <c r="L150" s="9">
        <f t="shared" ca="1" si="482"/>
        <v>0</v>
      </c>
      <c r="M150" s="9">
        <f t="shared" ca="1" si="482"/>
        <v>0</v>
      </c>
      <c r="N150" s="9">
        <f t="shared" ca="1" si="482"/>
        <v>0</v>
      </c>
      <c r="O150" s="9">
        <f t="shared" ca="1" si="482"/>
        <v>0</v>
      </c>
      <c r="P150" s="9">
        <f t="shared" ca="1" si="482"/>
        <v>0</v>
      </c>
      <c r="Q150" s="9">
        <f t="shared" ca="1" si="482"/>
        <v>0</v>
      </c>
      <c r="R150" s="9">
        <f t="shared" ca="1" si="482"/>
        <v>0</v>
      </c>
      <c r="S150" s="9">
        <f t="shared" ca="1" si="482"/>
        <v>0</v>
      </c>
      <c r="T150" s="9">
        <f t="shared" ca="1" si="482"/>
        <v>0</v>
      </c>
      <c r="U150" s="9">
        <f t="shared" ca="1" si="482"/>
        <v>0</v>
      </c>
      <c r="V150" s="9">
        <f t="shared" ca="1" si="482"/>
        <v>0</v>
      </c>
      <c r="W150" s="9">
        <f t="shared" ca="1" si="482"/>
        <v>0</v>
      </c>
      <c r="X150" s="9">
        <f t="shared" ca="1" si="482"/>
        <v>0</v>
      </c>
      <c r="Y150" s="9">
        <f t="shared" ca="1" si="482"/>
        <v>0</v>
      </c>
      <c r="Z150" s="9">
        <f t="shared" ca="1" si="482"/>
        <v>0</v>
      </c>
      <c r="AA150" s="9">
        <f t="shared" ca="1" si="482"/>
        <v>0</v>
      </c>
      <c r="AB150" s="9">
        <f t="shared" ca="1" si="482"/>
        <v>0</v>
      </c>
      <c r="AC150" s="9">
        <f t="shared" ca="1" si="482"/>
        <v>0</v>
      </c>
      <c r="AD150" s="9">
        <f t="shared" ca="1" si="482"/>
        <v>0</v>
      </c>
      <c r="AE150" s="9">
        <f t="shared" ca="1" si="482"/>
        <v>0</v>
      </c>
      <c r="AF150" s="9">
        <f t="shared" ca="1" si="482"/>
        <v>215.65912675438432</v>
      </c>
      <c r="AG150" s="9">
        <f t="shared" ca="1" si="482"/>
        <v>214.72460387178202</v>
      </c>
      <c r="AH150" s="9">
        <f t="shared" ca="1" si="482"/>
        <v>213.53991640214457</v>
      </c>
      <c r="AI150" s="9">
        <f t="shared" ca="1" si="482"/>
        <v>212.09089554084431</v>
      </c>
      <c r="AJ150" s="9">
        <f t="shared" ca="1" si="482"/>
        <v>210.36274750310409</v>
      </c>
      <c r="AK150" s="9">
        <f t="shared" ca="1" si="482"/>
        <v>208.34002877711271</v>
      </c>
      <c r="AL150" s="9">
        <f t="shared" ca="1" si="482"/>
        <v>206.00662045480905</v>
      </c>
      <c r="AM150" s="9">
        <f t="shared" ca="1" si="482"/>
        <v>203.34570160726778</v>
      </c>
      <c r="AN150" s="9">
        <f t="shared" ca="1" si="482"/>
        <v>200.33972167046468</v>
      </c>
      <c r="AO150" s="9">
        <f t="shared" ca="1" si="482"/>
        <v>196.97037180600685</v>
      </c>
      <c r="AP150" s="9">
        <f t="shared" ca="1" si="482"/>
        <v>193.21855520017817</v>
      </c>
      <c r="AQ150" s="9">
        <f t="shared" ca="1" si="482"/>
        <v>189.06435626337435</v>
      </c>
      <c r="AR150" s="9">
        <f t="shared" ca="1" si="482"/>
        <v>184.4870086906821</v>
      </c>
      <c r="AS150" s="9">
        <f t="shared" ca="1" si="482"/>
        <v>179.46486234299132</v>
      </c>
      <c r="AT150" s="9">
        <f t="shared" ca="1" si="482"/>
        <v>173.97534890661748</v>
      </c>
      <c r="AU150" s="9">
        <f t="shared" ca="1" si="482"/>
        <v>167.9949462879525</v>
      </c>
      <c r="AV150" s="9">
        <f t="shared" ca="1" si="482"/>
        <v>161.49914169815167</v>
      </c>
      <c r="AW150" s="9">
        <f t="shared" ca="1" si="482"/>
        <v>154.46239338130363</v>
      </c>
      <c r="AX150" s="9">
        <f t="shared" ca="1" si="482"/>
        <v>146.85809093791642</v>
      </c>
      <c r="AY150" s="9">
        <f t="shared" ca="1" si="482"/>
        <v>138.65851419388272</v>
      </c>
      <c r="AZ150" s="9">
        <f t="shared" ca="1" si="482"/>
        <v>129.83479056336293</v>
      </c>
      <c r="BA150" s="9">
        <f t="shared" ca="1" si="482"/>
        <v>120.35685085223746</v>
      </c>
      <c r="BB150" s="9">
        <f t="shared" ca="1" si="482"/>
        <v>110.1933834469374</v>
      </c>
      <c r="BC150" s="9">
        <f t="shared" ca="1" si="482"/>
        <v>99.31178683155234</v>
      </c>
      <c r="BD150" s="9">
        <f t="shared" ca="1" si="482"/>
        <v>87.678120374141912</v>
      </c>
      <c r="BE150" s="9">
        <f t="shared" ca="1" si="482"/>
        <v>75.257053321138486</v>
      </c>
      <c r="BF150" s="9">
        <f t="shared" ca="1" si="482"/>
        <v>62.011811936618102</v>
      </c>
      <c r="BG150" s="9">
        <f t="shared" ca="1" si="482"/>
        <v>47.904124721037491</v>
      </c>
      <c r="BH150" s="9">
        <f t="shared" ca="1" si="482"/>
        <v>32.894165641779075</v>
      </c>
      <c r="BI150" s="9">
        <f t="shared" ca="1" si="482"/>
        <v>16.940495305516226</v>
      </c>
      <c r="BJ150" s="9">
        <f t="shared" ca="1" si="482"/>
        <v>0</v>
      </c>
      <c r="BK150" s="9">
        <f t="shared" ca="1" si="482"/>
        <v>0</v>
      </c>
      <c r="BL150" s="9">
        <f t="shared" ca="1" si="482"/>
        <v>0</v>
      </c>
      <c r="BM150" s="9">
        <f t="shared" ca="1" si="482"/>
        <v>0</v>
      </c>
      <c r="BN150" s="9">
        <f t="shared" ca="1" si="482"/>
        <v>0</v>
      </c>
      <c r="BO150" s="9">
        <f t="shared" ca="1" si="482"/>
        <v>0</v>
      </c>
      <c r="BP150" s="9">
        <f t="shared" ca="1" si="482"/>
        <v>0</v>
      </c>
      <c r="BQ150" s="9">
        <f t="shared" ca="1" si="482"/>
        <v>0</v>
      </c>
      <c r="BR150" s="9">
        <f t="shared" ref="BR150:DA150" ca="1" si="483">(BR$12*BR253/$F$8)*$C150</f>
        <v>0</v>
      </c>
      <c r="BS150" s="9">
        <f t="shared" ca="1" si="483"/>
        <v>0</v>
      </c>
      <c r="BT150" s="9">
        <f t="shared" ca="1" si="483"/>
        <v>0</v>
      </c>
      <c r="BU150" s="9">
        <f t="shared" ca="1" si="483"/>
        <v>0</v>
      </c>
      <c r="BV150" s="9">
        <f t="shared" ca="1" si="483"/>
        <v>0</v>
      </c>
      <c r="BW150" s="9">
        <f t="shared" ca="1" si="483"/>
        <v>0</v>
      </c>
      <c r="BX150" s="9">
        <f t="shared" ca="1" si="483"/>
        <v>0</v>
      </c>
      <c r="BY150" s="9">
        <f t="shared" ca="1" si="483"/>
        <v>0</v>
      </c>
      <c r="BZ150" s="9">
        <f t="shared" ca="1" si="483"/>
        <v>0</v>
      </c>
      <c r="CA150" s="9">
        <f t="shared" ca="1" si="483"/>
        <v>0</v>
      </c>
      <c r="CB150" s="9">
        <f t="shared" ca="1" si="483"/>
        <v>0</v>
      </c>
      <c r="CC150" s="9">
        <f t="shared" ca="1" si="483"/>
        <v>0</v>
      </c>
      <c r="CD150" s="9">
        <f t="shared" ca="1" si="483"/>
        <v>0</v>
      </c>
      <c r="CE150" s="9">
        <f t="shared" ca="1" si="483"/>
        <v>0</v>
      </c>
      <c r="CF150" s="9">
        <f t="shared" ca="1" si="483"/>
        <v>0</v>
      </c>
      <c r="CG150" s="9">
        <f t="shared" ca="1" si="483"/>
        <v>0</v>
      </c>
      <c r="CH150" s="9">
        <f t="shared" ca="1" si="483"/>
        <v>0</v>
      </c>
      <c r="CI150" s="9">
        <f t="shared" ca="1" si="483"/>
        <v>0</v>
      </c>
      <c r="CJ150" s="9">
        <f t="shared" ca="1" si="483"/>
        <v>0</v>
      </c>
      <c r="CK150" s="9">
        <f t="shared" ca="1" si="483"/>
        <v>0</v>
      </c>
      <c r="CL150" s="9">
        <f t="shared" ca="1" si="483"/>
        <v>0</v>
      </c>
      <c r="CM150" s="9">
        <f t="shared" ca="1" si="483"/>
        <v>0</v>
      </c>
      <c r="CN150" s="9">
        <f t="shared" ca="1" si="483"/>
        <v>0</v>
      </c>
      <c r="CO150" s="9">
        <f t="shared" ca="1" si="483"/>
        <v>0</v>
      </c>
      <c r="CP150" s="9">
        <f t="shared" ca="1" si="483"/>
        <v>0</v>
      </c>
      <c r="CQ150" s="9">
        <f t="shared" ca="1" si="483"/>
        <v>0</v>
      </c>
      <c r="CR150" s="9">
        <f t="shared" ca="1" si="483"/>
        <v>0</v>
      </c>
      <c r="CS150" s="9">
        <f t="shared" ca="1" si="483"/>
        <v>0</v>
      </c>
      <c r="CT150" s="9">
        <f t="shared" ca="1" si="483"/>
        <v>0</v>
      </c>
      <c r="CU150" s="9">
        <f t="shared" ca="1" si="483"/>
        <v>0</v>
      </c>
      <c r="CV150" s="9">
        <f t="shared" ca="1" si="483"/>
        <v>0</v>
      </c>
      <c r="CW150" s="9">
        <f t="shared" ca="1" si="483"/>
        <v>0</v>
      </c>
      <c r="CX150" s="9">
        <f t="shared" ca="1" si="483"/>
        <v>0</v>
      </c>
      <c r="CY150" s="9">
        <f t="shared" ca="1" si="483"/>
        <v>0</v>
      </c>
      <c r="CZ150" s="9">
        <f t="shared" ca="1" si="483"/>
        <v>0</v>
      </c>
      <c r="DA150" s="9">
        <f t="shared" ca="1" si="483"/>
        <v>0</v>
      </c>
    </row>
    <row r="151" spans="3:105">
      <c r="C151" s="16">
        <f t="shared" ca="1" si="429"/>
        <v>1</v>
      </c>
      <c r="D151" s="58">
        <f t="shared" ca="1" si="430"/>
        <v>222.12890055701587</v>
      </c>
      <c r="E151" s="3">
        <f t="shared" si="433"/>
        <v>28</v>
      </c>
      <c r="F151" s="9">
        <f t="shared" ref="F151:BQ151" ca="1" si="484">(F$12*F254/$F$8)*$C151</f>
        <v>0</v>
      </c>
      <c r="G151" s="9">
        <f t="shared" ca="1" si="484"/>
        <v>0</v>
      </c>
      <c r="H151" s="9">
        <f t="shared" ca="1" si="484"/>
        <v>0</v>
      </c>
      <c r="I151" s="9">
        <f t="shared" ca="1" si="484"/>
        <v>0</v>
      </c>
      <c r="J151" s="9">
        <f t="shared" ca="1" si="484"/>
        <v>0</v>
      </c>
      <c r="K151" s="9">
        <f t="shared" ca="1" si="484"/>
        <v>0</v>
      </c>
      <c r="L151" s="9">
        <f t="shared" ca="1" si="484"/>
        <v>0</v>
      </c>
      <c r="M151" s="9">
        <f t="shared" ca="1" si="484"/>
        <v>0</v>
      </c>
      <c r="N151" s="9">
        <f t="shared" ca="1" si="484"/>
        <v>0</v>
      </c>
      <c r="O151" s="9">
        <f t="shared" ca="1" si="484"/>
        <v>0</v>
      </c>
      <c r="P151" s="9">
        <f t="shared" ca="1" si="484"/>
        <v>0</v>
      </c>
      <c r="Q151" s="9">
        <f t="shared" ca="1" si="484"/>
        <v>0</v>
      </c>
      <c r="R151" s="9">
        <f t="shared" ca="1" si="484"/>
        <v>0</v>
      </c>
      <c r="S151" s="9">
        <f t="shared" ca="1" si="484"/>
        <v>0</v>
      </c>
      <c r="T151" s="9">
        <f t="shared" ca="1" si="484"/>
        <v>0</v>
      </c>
      <c r="U151" s="9">
        <f t="shared" ca="1" si="484"/>
        <v>0</v>
      </c>
      <c r="V151" s="9">
        <f t="shared" ca="1" si="484"/>
        <v>0</v>
      </c>
      <c r="W151" s="9">
        <f t="shared" ca="1" si="484"/>
        <v>0</v>
      </c>
      <c r="X151" s="9">
        <f t="shared" ca="1" si="484"/>
        <v>0</v>
      </c>
      <c r="Y151" s="9">
        <f t="shared" ca="1" si="484"/>
        <v>0</v>
      </c>
      <c r="Z151" s="9">
        <f t="shared" ca="1" si="484"/>
        <v>0</v>
      </c>
      <c r="AA151" s="9">
        <f t="shared" ca="1" si="484"/>
        <v>0</v>
      </c>
      <c r="AB151" s="9">
        <f t="shared" ca="1" si="484"/>
        <v>0</v>
      </c>
      <c r="AC151" s="9">
        <f t="shared" ca="1" si="484"/>
        <v>0</v>
      </c>
      <c r="AD151" s="9">
        <f t="shared" ca="1" si="484"/>
        <v>0</v>
      </c>
      <c r="AE151" s="9">
        <f t="shared" ca="1" si="484"/>
        <v>0</v>
      </c>
      <c r="AF151" s="9">
        <f t="shared" ca="1" si="484"/>
        <v>0</v>
      </c>
      <c r="AG151" s="9">
        <f t="shared" ca="1" si="484"/>
        <v>222.12890055701584</v>
      </c>
      <c r="AH151" s="9">
        <f t="shared" ca="1" si="484"/>
        <v>221.16634198793545</v>
      </c>
      <c r="AI151" s="9">
        <f t="shared" ca="1" si="484"/>
        <v>219.94611389420891</v>
      </c>
      <c r="AJ151" s="9">
        <f t="shared" ca="1" si="484"/>
        <v>218.45362240706964</v>
      </c>
      <c r="AK151" s="9">
        <f t="shared" ca="1" si="484"/>
        <v>216.67362992819719</v>
      </c>
      <c r="AL151" s="9">
        <f t="shared" ca="1" si="484"/>
        <v>214.59022964042612</v>
      </c>
      <c r="AM151" s="9">
        <f t="shared" ca="1" si="484"/>
        <v>212.1868190684533</v>
      </c>
      <c r="AN151" s="9">
        <f t="shared" ca="1" si="484"/>
        <v>209.44607265548578</v>
      </c>
      <c r="AO151" s="9">
        <f t="shared" ca="1" si="484"/>
        <v>206.34991332057859</v>
      </c>
      <c r="AP151" s="9">
        <f t="shared" ca="1" si="484"/>
        <v>202.87948296018706</v>
      </c>
      <c r="AQ151" s="9">
        <f t="shared" ca="1" si="484"/>
        <v>199.01511185618349</v>
      </c>
      <c r="AR151" s="9">
        <f t="shared" ca="1" si="484"/>
        <v>194.73628695127556</v>
      </c>
      <c r="AS151" s="9">
        <f t="shared" ca="1" si="484"/>
        <v>190.02161895140259</v>
      </c>
      <c r="AT151" s="9">
        <f t="shared" ca="1" si="484"/>
        <v>184.8488082132811</v>
      </c>
      <c r="AU151" s="9">
        <f t="shared" ca="1" si="484"/>
        <v>179.19460937381601</v>
      </c>
      <c r="AV151" s="9">
        <f t="shared" ca="1" si="484"/>
        <v>173.03479467659108</v>
      </c>
      <c r="AW151" s="9">
        <f t="shared" ca="1" si="484"/>
        <v>166.34411594909622</v>
      </c>
      <c r="AX151" s="9">
        <f t="shared" ca="1" si="484"/>
        <v>159.09626518274277</v>
      </c>
      <c r="AY151" s="9">
        <f t="shared" ca="1" si="484"/>
        <v>151.2638336660539</v>
      </c>
      <c r="AZ151" s="9">
        <f t="shared" ca="1" si="484"/>
        <v>142.81826961969924</v>
      </c>
      <c r="BA151" s="9">
        <f t="shared" ca="1" si="484"/>
        <v>133.72983428026384</v>
      </c>
      <c r="BB151" s="9">
        <f t="shared" ca="1" si="484"/>
        <v>123.96755637780458</v>
      </c>
      <c r="BC151" s="9">
        <f t="shared" ca="1" si="484"/>
        <v>113.49918495034554</v>
      </c>
      <c r="BD151" s="9">
        <f t="shared" ca="1" si="484"/>
        <v>102.29114043649891</v>
      </c>
      <c r="BE151" s="9">
        <f t="shared" ca="1" si="484"/>
        <v>90.308463985366174</v>
      </c>
      <c r="BF151" s="9">
        <f t="shared" ca="1" si="484"/>
        <v>77.514764920772635</v>
      </c>
      <c r="BG151" s="9">
        <f t="shared" ca="1" si="484"/>
        <v>63.872166294716649</v>
      </c>
      <c r="BH151" s="9">
        <f t="shared" ca="1" si="484"/>
        <v>49.341248462668617</v>
      </c>
      <c r="BI151" s="9">
        <f t="shared" ca="1" si="484"/>
        <v>33.880990611032452</v>
      </c>
      <c r="BJ151" s="9">
        <f t="shared" ca="1" si="484"/>
        <v>17.44871016468171</v>
      </c>
      <c r="BK151" s="9">
        <f t="shared" ca="1" si="484"/>
        <v>0</v>
      </c>
      <c r="BL151" s="9">
        <f t="shared" ca="1" si="484"/>
        <v>0</v>
      </c>
      <c r="BM151" s="9">
        <f t="shared" ca="1" si="484"/>
        <v>0</v>
      </c>
      <c r="BN151" s="9">
        <f t="shared" ca="1" si="484"/>
        <v>0</v>
      </c>
      <c r="BO151" s="9">
        <f t="shared" ca="1" si="484"/>
        <v>0</v>
      </c>
      <c r="BP151" s="9">
        <f t="shared" ca="1" si="484"/>
        <v>0</v>
      </c>
      <c r="BQ151" s="9">
        <f t="shared" ca="1" si="484"/>
        <v>0</v>
      </c>
      <c r="BR151" s="9">
        <f t="shared" ref="BR151:DA151" ca="1" si="485">(BR$12*BR254/$F$8)*$C151</f>
        <v>0</v>
      </c>
      <c r="BS151" s="9">
        <f t="shared" ca="1" si="485"/>
        <v>0</v>
      </c>
      <c r="BT151" s="9">
        <f t="shared" ca="1" si="485"/>
        <v>0</v>
      </c>
      <c r="BU151" s="9">
        <f t="shared" ca="1" si="485"/>
        <v>0</v>
      </c>
      <c r="BV151" s="9">
        <f t="shared" ca="1" si="485"/>
        <v>0</v>
      </c>
      <c r="BW151" s="9">
        <f t="shared" ca="1" si="485"/>
        <v>0</v>
      </c>
      <c r="BX151" s="9">
        <f t="shared" ca="1" si="485"/>
        <v>0</v>
      </c>
      <c r="BY151" s="9">
        <f t="shared" ca="1" si="485"/>
        <v>0</v>
      </c>
      <c r="BZ151" s="9">
        <f t="shared" ca="1" si="485"/>
        <v>0</v>
      </c>
      <c r="CA151" s="9">
        <f t="shared" ca="1" si="485"/>
        <v>0</v>
      </c>
      <c r="CB151" s="9">
        <f t="shared" ca="1" si="485"/>
        <v>0</v>
      </c>
      <c r="CC151" s="9">
        <f t="shared" ca="1" si="485"/>
        <v>0</v>
      </c>
      <c r="CD151" s="9">
        <f t="shared" ca="1" si="485"/>
        <v>0</v>
      </c>
      <c r="CE151" s="9">
        <f t="shared" ca="1" si="485"/>
        <v>0</v>
      </c>
      <c r="CF151" s="9">
        <f t="shared" ca="1" si="485"/>
        <v>0</v>
      </c>
      <c r="CG151" s="9">
        <f t="shared" ca="1" si="485"/>
        <v>0</v>
      </c>
      <c r="CH151" s="9">
        <f t="shared" ca="1" si="485"/>
        <v>0</v>
      </c>
      <c r="CI151" s="9">
        <f t="shared" ca="1" si="485"/>
        <v>0</v>
      </c>
      <c r="CJ151" s="9">
        <f t="shared" ca="1" si="485"/>
        <v>0</v>
      </c>
      <c r="CK151" s="9">
        <f t="shared" ca="1" si="485"/>
        <v>0</v>
      </c>
      <c r="CL151" s="9">
        <f t="shared" ca="1" si="485"/>
        <v>0</v>
      </c>
      <c r="CM151" s="9">
        <f t="shared" ca="1" si="485"/>
        <v>0</v>
      </c>
      <c r="CN151" s="9">
        <f t="shared" ca="1" si="485"/>
        <v>0</v>
      </c>
      <c r="CO151" s="9">
        <f t="shared" ca="1" si="485"/>
        <v>0</v>
      </c>
      <c r="CP151" s="9">
        <f t="shared" ca="1" si="485"/>
        <v>0</v>
      </c>
      <c r="CQ151" s="9">
        <f t="shared" ca="1" si="485"/>
        <v>0</v>
      </c>
      <c r="CR151" s="9">
        <f t="shared" ca="1" si="485"/>
        <v>0</v>
      </c>
      <c r="CS151" s="9">
        <f t="shared" ca="1" si="485"/>
        <v>0</v>
      </c>
      <c r="CT151" s="9">
        <f t="shared" ca="1" si="485"/>
        <v>0</v>
      </c>
      <c r="CU151" s="9">
        <f t="shared" ca="1" si="485"/>
        <v>0</v>
      </c>
      <c r="CV151" s="9">
        <f t="shared" ca="1" si="485"/>
        <v>0</v>
      </c>
      <c r="CW151" s="9">
        <f t="shared" ca="1" si="485"/>
        <v>0</v>
      </c>
      <c r="CX151" s="9">
        <f t="shared" ca="1" si="485"/>
        <v>0</v>
      </c>
      <c r="CY151" s="9">
        <f t="shared" ca="1" si="485"/>
        <v>0</v>
      </c>
      <c r="CZ151" s="9">
        <f t="shared" ca="1" si="485"/>
        <v>0</v>
      </c>
      <c r="DA151" s="9">
        <f t="shared" ca="1" si="485"/>
        <v>0</v>
      </c>
    </row>
    <row r="152" spans="3:105">
      <c r="C152" s="16">
        <f t="shared" ca="1" si="429"/>
        <v>1</v>
      </c>
      <c r="D152" s="58">
        <f t="shared" ca="1" si="430"/>
        <v>228.79276757372634</v>
      </c>
      <c r="E152" s="3">
        <f t="shared" si="433"/>
        <v>29</v>
      </c>
      <c r="F152" s="9">
        <f t="shared" ref="F152:BQ152" ca="1" si="486">(F$12*F255/$F$8)*$C152</f>
        <v>0</v>
      </c>
      <c r="G152" s="9">
        <f t="shared" ca="1" si="486"/>
        <v>0</v>
      </c>
      <c r="H152" s="9">
        <f t="shared" ca="1" si="486"/>
        <v>0</v>
      </c>
      <c r="I152" s="9">
        <f t="shared" ca="1" si="486"/>
        <v>0</v>
      </c>
      <c r="J152" s="9">
        <f t="shared" ca="1" si="486"/>
        <v>0</v>
      </c>
      <c r="K152" s="9">
        <f t="shared" ca="1" si="486"/>
        <v>0</v>
      </c>
      <c r="L152" s="9">
        <f t="shared" ca="1" si="486"/>
        <v>0</v>
      </c>
      <c r="M152" s="9">
        <f t="shared" ca="1" si="486"/>
        <v>0</v>
      </c>
      <c r="N152" s="9">
        <f t="shared" ca="1" si="486"/>
        <v>0</v>
      </c>
      <c r="O152" s="9">
        <f t="shared" ca="1" si="486"/>
        <v>0</v>
      </c>
      <c r="P152" s="9">
        <f t="shared" ca="1" si="486"/>
        <v>0</v>
      </c>
      <c r="Q152" s="9">
        <f t="shared" ca="1" si="486"/>
        <v>0</v>
      </c>
      <c r="R152" s="9">
        <f t="shared" ca="1" si="486"/>
        <v>0</v>
      </c>
      <c r="S152" s="9">
        <f t="shared" ca="1" si="486"/>
        <v>0</v>
      </c>
      <c r="T152" s="9">
        <f t="shared" ca="1" si="486"/>
        <v>0</v>
      </c>
      <c r="U152" s="9">
        <f t="shared" ca="1" si="486"/>
        <v>0</v>
      </c>
      <c r="V152" s="9">
        <f t="shared" ca="1" si="486"/>
        <v>0</v>
      </c>
      <c r="W152" s="9">
        <f t="shared" ca="1" si="486"/>
        <v>0</v>
      </c>
      <c r="X152" s="9">
        <f t="shared" ca="1" si="486"/>
        <v>0</v>
      </c>
      <c r="Y152" s="9">
        <f t="shared" ca="1" si="486"/>
        <v>0</v>
      </c>
      <c r="Z152" s="9">
        <f t="shared" ca="1" si="486"/>
        <v>0</v>
      </c>
      <c r="AA152" s="9">
        <f t="shared" ca="1" si="486"/>
        <v>0</v>
      </c>
      <c r="AB152" s="9">
        <f t="shared" ca="1" si="486"/>
        <v>0</v>
      </c>
      <c r="AC152" s="9">
        <f t="shared" ca="1" si="486"/>
        <v>0</v>
      </c>
      <c r="AD152" s="9">
        <f t="shared" ca="1" si="486"/>
        <v>0</v>
      </c>
      <c r="AE152" s="9">
        <f t="shared" ca="1" si="486"/>
        <v>0</v>
      </c>
      <c r="AF152" s="9">
        <f t="shared" ca="1" si="486"/>
        <v>0</v>
      </c>
      <c r="AG152" s="9">
        <f t="shared" ca="1" si="486"/>
        <v>0</v>
      </c>
      <c r="AH152" s="9">
        <f t="shared" ca="1" si="486"/>
        <v>228.79276757372634</v>
      </c>
      <c r="AI152" s="9">
        <f t="shared" ca="1" si="486"/>
        <v>227.80133224757353</v>
      </c>
      <c r="AJ152" s="9">
        <f t="shared" ca="1" si="486"/>
        <v>226.54449731103517</v>
      </c>
      <c r="AK152" s="9">
        <f t="shared" ca="1" si="486"/>
        <v>225.00723107928172</v>
      </c>
      <c r="AL152" s="9">
        <f t="shared" ca="1" si="486"/>
        <v>223.17383882604318</v>
      </c>
      <c r="AM152" s="9">
        <f t="shared" ca="1" si="486"/>
        <v>221.02793652963885</v>
      </c>
      <c r="AN152" s="9">
        <f t="shared" ca="1" si="486"/>
        <v>218.5524236405069</v>
      </c>
      <c r="AO152" s="9">
        <f t="shared" ca="1" si="486"/>
        <v>215.72945483515034</v>
      </c>
      <c r="AP152" s="9">
        <f t="shared" ca="1" si="486"/>
        <v>212.54041072019598</v>
      </c>
      <c r="AQ152" s="9">
        <f t="shared" ca="1" si="486"/>
        <v>208.9658674489927</v>
      </c>
      <c r="AR152" s="9">
        <f t="shared" ca="1" si="486"/>
        <v>204.98556521186902</v>
      </c>
      <c r="AS152" s="9">
        <f t="shared" ca="1" si="486"/>
        <v>200.57837555981385</v>
      </c>
      <c r="AT152" s="9">
        <f t="shared" ca="1" si="486"/>
        <v>195.72226751994467</v>
      </c>
      <c r="AU152" s="9">
        <f t="shared" ca="1" si="486"/>
        <v>190.39427245967951</v>
      </c>
      <c r="AV152" s="9">
        <f t="shared" ca="1" si="486"/>
        <v>184.57044765503048</v>
      </c>
      <c r="AW152" s="9">
        <f t="shared" ca="1" si="486"/>
        <v>178.22583851688881</v>
      </c>
      <c r="AX152" s="9">
        <f t="shared" ca="1" si="486"/>
        <v>171.33443942756912</v>
      </c>
      <c r="AY152" s="9">
        <f t="shared" ca="1" si="486"/>
        <v>163.86915313822504</v>
      </c>
      <c r="AZ152" s="9">
        <f t="shared" ca="1" si="486"/>
        <v>155.80174867603552</v>
      </c>
      <c r="BA152" s="9">
        <f t="shared" ca="1" si="486"/>
        <v>147.10281770829025</v>
      </c>
      <c r="BB152" s="9">
        <f t="shared" ca="1" si="486"/>
        <v>137.74172930867178</v>
      </c>
      <c r="BC152" s="9">
        <f t="shared" ca="1" si="486"/>
        <v>127.68658306913873</v>
      </c>
      <c r="BD152" s="9">
        <f t="shared" ca="1" si="486"/>
        <v>116.90416049885589</v>
      </c>
      <c r="BE152" s="9">
        <f t="shared" ca="1" si="486"/>
        <v>105.35987464959388</v>
      </c>
      <c r="BF152" s="9">
        <f t="shared" ca="1" si="486"/>
        <v>93.017717904927153</v>
      </c>
      <c r="BG152" s="9">
        <f t="shared" ca="1" si="486"/>
        <v>79.840207868395808</v>
      </c>
      <c r="BH152" s="9">
        <f t="shared" ca="1" si="486"/>
        <v>65.788331283558151</v>
      </c>
      <c r="BI152" s="9">
        <f t="shared" ca="1" si="486"/>
        <v>50.821485916548674</v>
      </c>
      <c r="BJ152" s="9">
        <f t="shared" ca="1" si="486"/>
        <v>34.89742032936342</v>
      </c>
      <c r="BK152" s="9">
        <f t="shared" ca="1" si="486"/>
        <v>17.972171469622165</v>
      </c>
      <c r="BL152" s="9">
        <f t="shared" ca="1" si="486"/>
        <v>0</v>
      </c>
      <c r="BM152" s="9">
        <f t="shared" ca="1" si="486"/>
        <v>0</v>
      </c>
      <c r="BN152" s="9">
        <f t="shared" ca="1" si="486"/>
        <v>0</v>
      </c>
      <c r="BO152" s="9">
        <f t="shared" ca="1" si="486"/>
        <v>0</v>
      </c>
      <c r="BP152" s="9">
        <f t="shared" ca="1" si="486"/>
        <v>0</v>
      </c>
      <c r="BQ152" s="9">
        <f t="shared" ca="1" si="486"/>
        <v>0</v>
      </c>
      <c r="BR152" s="9">
        <f t="shared" ref="BR152:DA152" ca="1" si="487">(BR$12*BR255/$F$8)*$C152</f>
        <v>0</v>
      </c>
      <c r="BS152" s="9">
        <f t="shared" ca="1" si="487"/>
        <v>0</v>
      </c>
      <c r="BT152" s="9">
        <f t="shared" ca="1" si="487"/>
        <v>0</v>
      </c>
      <c r="BU152" s="9">
        <f t="shared" ca="1" si="487"/>
        <v>0</v>
      </c>
      <c r="BV152" s="9">
        <f t="shared" ca="1" si="487"/>
        <v>0</v>
      </c>
      <c r="BW152" s="9">
        <f t="shared" ca="1" si="487"/>
        <v>0</v>
      </c>
      <c r="BX152" s="9">
        <f t="shared" ca="1" si="487"/>
        <v>0</v>
      </c>
      <c r="BY152" s="9">
        <f t="shared" ca="1" si="487"/>
        <v>0</v>
      </c>
      <c r="BZ152" s="9">
        <f t="shared" ca="1" si="487"/>
        <v>0</v>
      </c>
      <c r="CA152" s="9">
        <f t="shared" ca="1" si="487"/>
        <v>0</v>
      </c>
      <c r="CB152" s="9">
        <f t="shared" ca="1" si="487"/>
        <v>0</v>
      </c>
      <c r="CC152" s="9">
        <f t="shared" ca="1" si="487"/>
        <v>0</v>
      </c>
      <c r="CD152" s="9">
        <f t="shared" ca="1" si="487"/>
        <v>0</v>
      </c>
      <c r="CE152" s="9">
        <f t="shared" ca="1" si="487"/>
        <v>0</v>
      </c>
      <c r="CF152" s="9">
        <f t="shared" ca="1" si="487"/>
        <v>0</v>
      </c>
      <c r="CG152" s="9">
        <f t="shared" ca="1" si="487"/>
        <v>0</v>
      </c>
      <c r="CH152" s="9">
        <f t="shared" ca="1" si="487"/>
        <v>0</v>
      </c>
      <c r="CI152" s="9">
        <f t="shared" ca="1" si="487"/>
        <v>0</v>
      </c>
      <c r="CJ152" s="9">
        <f t="shared" ca="1" si="487"/>
        <v>0</v>
      </c>
      <c r="CK152" s="9">
        <f t="shared" ca="1" si="487"/>
        <v>0</v>
      </c>
      <c r="CL152" s="9">
        <f t="shared" ca="1" si="487"/>
        <v>0</v>
      </c>
      <c r="CM152" s="9">
        <f t="shared" ca="1" si="487"/>
        <v>0</v>
      </c>
      <c r="CN152" s="9">
        <f t="shared" ca="1" si="487"/>
        <v>0</v>
      </c>
      <c r="CO152" s="9">
        <f t="shared" ca="1" si="487"/>
        <v>0</v>
      </c>
      <c r="CP152" s="9">
        <f t="shared" ca="1" si="487"/>
        <v>0</v>
      </c>
      <c r="CQ152" s="9">
        <f t="shared" ca="1" si="487"/>
        <v>0</v>
      </c>
      <c r="CR152" s="9">
        <f t="shared" ca="1" si="487"/>
        <v>0</v>
      </c>
      <c r="CS152" s="9">
        <f t="shared" ca="1" si="487"/>
        <v>0</v>
      </c>
      <c r="CT152" s="9">
        <f t="shared" ca="1" si="487"/>
        <v>0</v>
      </c>
      <c r="CU152" s="9">
        <f t="shared" ca="1" si="487"/>
        <v>0</v>
      </c>
      <c r="CV152" s="9">
        <f t="shared" ca="1" si="487"/>
        <v>0</v>
      </c>
      <c r="CW152" s="9">
        <f t="shared" ca="1" si="487"/>
        <v>0</v>
      </c>
      <c r="CX152" s="9">
        <f t="shared" ca="1" si="487"/>
        <v>0</v>
      </c>
      <c r="CY152" s="9">
        <f t="shared" ca="1" si="487"/>
        <v>0</v>
      </c>
      <c r="CZ152" s="9">
        <f t="shared" ca="1" si="487"/>
        <v>0</v>
      </c>
      <c r="DA152" s="9">
        <f t="shared" ca="1" si="487"/>
        <v>0</v>
      </c>
    </row>
    <row r="153" spans="3:105">
      <c r="C153" s="16">
        <f t="shared" ca="1" si="429"/>
        <v>1</v>
      </c>
      <c r="D153" s="58">
        <f t="shared" ca="1" si="430"/>
        <v>235.65655060093812</v>
      </c>
      <c r="E153" s="3">
        <f t="shared" si="433"/>
        <v>30</v>
      </c>
      <c r="F153" s="9">
        <f t="shared" ref="F153:BQ153" ca="1" si="488">(F$12*F256/$F$8)*$C153</f>
        <v>0</v>
      </c>
      <c r="G153" s="9">
        <f t="shared" ca="1" si="488"/>
        <v>0</v>
      </c>
      <c r="H153" s="9">
        <f t="shared" ca="1" si="488"/>
        <v>0</v>
      </c>
      <c r="I153" s="9">
        <f t="shared" ca="1" si="488"/>
        <v>0</v>
      </c>
      <c r="J153" s="9">
        <f t="shared" ca="1" si="488"/>
        <v>0</v>
      </c>
      <c r="K153" s="9">
        <f t="shared" ca="1" si="488"/>
        <v>0</v>
      </c>
      <c r="L153" s="9">
        <f t="shared" ca="1" si="488"/>
        <v>0</v>
      </c>
      <c r="M153" s="9">
        <f t="shared" ca="1" si="488"/>
        <v>0</v>
      </c>
      <c r="N153" s="9">
        <f t="shared" ca="1" si="488"/>
        <v>0</v>
      </c>
      <c r="O153" s="9">
        <f t="shared" ca="1" si="488"/>
        <v>0</v>
      </c>
      <c r="P153" s="9">
        <f t="shared" ca="1" si="488"/>
        <v>0</v>
      </c>
      <c r="Q153" s="9">
        <f t="shared" ca="1" si="488"/>
        <v>0</v>
      </c>
      <c r="R153" s="9">
        <f t="shared" ca="1" si="488"/>
        <v>0</v>
      </c>
      <c r="S153" s="9">
        <f t="shared" ca="1" si="488"/>
        <v>0</v>
      </c>
      <c r="T153" s="9">
        <f t="shared" ca="1" si="488"/>
        <v>0</v>
      </c>
      <c r="U153" s="9">
        <f t="shared" ca="1" si="488"/>
        <v>0</v>
      </c>
      <c r="V153" s="9">
        <f t="shared" ca="1" si="488"/>
        <v>0</v>
      </c>
      <c r="W153" s="9">
        <f t="shared" ca="1" si="488"/>
        <v>0</v>
      </c>
      <c r="X153" s="9">
        <f t="shared" ca="1" si="488"/>
        <v>0</v>
      </c>
      <c r="Y153" s="9">
        <f t="shared" ca="1" si="488"/>
        <v>0</v>
      </c>
      <c r="Z153" s="9">
        <f t="shared" ca="1" si="488"/>
        <v>0</v>
      </c>
      <c r="AA153" s="9">
        <f t="shared" ca="1" si="488"/>
        <v>0</v>
      </c>
      <c r="AB153" s="9">
        <f t="shared" ca="1" si="488"/>
        <v>0</v>
      </c>
      <c r="AC153" s="9">
        <f t="shared" ca="1" si="488"/>
        <v>0</v>
      </c>
      <c r="AD153" s="9">
        <f t="shared" ca="1" si="488"/>
        <v>0</v>
      </c>
      <c r="AE153" s="9">
        <f t="shared" ca="1" si="488"/>
        <v>0</v>
      </c>
      <c r="AF153" s="9">
        <f t="shared" ca="1" si="488"/>
        <v>0</v>
      </c>
      <c r="AG153" s="9">
        <f t="shared" ca="1" si="488"/>
        <v>0</v>
      </c>
      <c r="AH153" s="9">
        <f t="shared" ca="1" si="488"/>
        <v>0</v>
      </c>
      <c r="AI153" s="9">
        <f t="shared" ca="1" si="488"/>
        <v>235.65655060093812</v>
      </c>
      <c r="AJ153" s="9">
        <f t="shared" ca="1" si="488"/>
        <v>234.6353722150007</v>
      </c>
      <c r="AK153" s="9">
        <f t="shared" ca="1" si="488"/>
        <v>233.34083223036623</v>
      </c>
      <c r="AL153" s="9">
        <f t="shared" ca="1" si="488"/>
        <v>231.75744801166022</v>
      </c>
      <c r="AM153" s="9">
        <f t="shared" ca="1" si="488"/>
        <v>229.86905399082443</v>
      </c>
      <c r="AN153" s="9">
        <f t="shared" ca="1" si="488"/>
        <v>227.65877462552805</v>
      </c>
      <c r="AO153" s="9">
        <f t="shared" ca="1" si="488"/>
        <v>225.1089963497221</v>
      </c>
      <c r="AP153" s="9">
        <f t="shared" ca="1" si="488"/>
        <v>222.20133848020487</v>
      </c>
      <c r="AQ153" s="9">
        <f t="shared" ca="1" si="488"/>
        <v>218.91662304180184</v>
      </c>
      <c r="AR153" s="9">
        <f t="shared" ca="1" si="488"/>
        <v>215.23484347246247</v>
      </c>
      <c r="AS153" s="9">
        <f t="shared" ca="1" si="488"/>
        <v>211.13513216822508</v>
      </c>
      <c r="AT153" s="9">
        <f t="shared" ca="1" si="488"/>
        <v>206.59572682660826</v>
      </c>
      <c r="AU153" s="9">
        <f t="shared" ca="1" si="488"/>
        <v>201.59393554554299</v>
      </c>
      <c r="AV153" s="9">
        <f t="shared" ca="1" si="488"/>
        <v>196.10610063346988</v>
      </c>
      <c r="AW153" s="9">
        <f t="shared" ca="1" si="488"/>
        <v>190.10756108468141</v>
      </c>
      <c r="AX153" s="9">
        <f t="shared" ca="1" si="488"/>
        <v>183.57261367239551</v>
      </c>
      <c r="AY153" s="9">
        <f t="shared" ca="1" si="488"/>
        <v>176.47447261039622</v>
      </c>
      <c r="AZ153" s="9">
        <f t="shared" ca="1" si="488"/>
        <v>168.78522773237182</v>
      </c>
      <c r="BA153" s="9">
        <f t="shared" ca="1" si="488"/>
        <v>160.47580113631659</v>
      </c>
      <c r="BB153" s="9">
        <f t="shared" ca="1" si="488"/>
        <v>151.51590223953892</v>
      </c>
      <c r="BC153" s="9">
        <f t="shared" ca="1" si="488"/>
        <v>141.87398118793192</v>
      </c>
      <c r="BD153" s="9">
        <f t="shared" ca="1" si="488"/>
        <v>131.51718056121288</v>
      </c>
      <c r="BE153" s="9">
        <f t="shared" ca="1" si="488"/>
        <v>120.41128531382157</v>
      </c>
      <c r="BF153" s="9">
        <f t="shared" ca="1" si="488"/>
        <v>108.52067088908169</v>
      </c>
      <c r="BG153" s="9">
        <f t="shared" ca="1" si="488"/>
        <v>95.808249442074981</v>
      </c>
      <c r="BH153" s="9">
        <f t="shared" ca="1" si="488"/>
        <v>82.235414104447685</v>
      </c>
      <c r="BI153" s="9">
        <f t="shared" ca="1" si="488"/>
        <v>67.761981222064904</v>
      </c>
      <c r="BJ153" s="9">
        <f t="shared" ca="1" si="488"/>
        <v>52.346130494045134</v>
      </c>
      <c r="BK153" s="9">
        <f t="shared" ca="1" si="488"/>
        <v>35.944342939244329</v>
      </c>
      <c r="BL153" s="9">
        <f t="shared" ca="1" si="488"/>
        <v>18.511336613710832</v>
      </c>
      <c r="BM153" s="9">
        <f t="shared" ca="1" si="488"/>
        <v>0</v>
      </c>
      <c r="BN153" s="9">
        <f t="shared" ca="1" si="488"/>
        <v>0</v>
      </c>
      <c r="BO153" s="9">
        <f t="shared" ca="1" si="488"/>
        <v>0</v>
      </c>
      <c r="BP153" s="9">
        <f t="shared" ca="1" si="488"/>
        <v>0</v>
      </c>
      <c r="BQ153" s="9">
        <f t="shared" ca="1" si="488"/>
        <v>0</v>
      </c>
      <c r="BR153" s="9">
        <f t="shared" ref="BR153:DA153" ca="1" si="489">(BR$12*BR256/$F$8)*$C153</f>
        <v>0</v>
      </c>
      <c r="BS153" s="9">
        <f t="shared" ca="1" si="489"/>
        <v>0</v>
      </c>
      <c r="BT153" s="9">
        <f t="shared" ca="1" si="489"/>
        <v>0</v>
      </c>
      <c r="BU153" s="9">
        <f t="shared" ca="1" si="489"/>
        <v>0</v>
      </c>
      <c r="BV153" s="9">
        <f t="shared" ca="1" si="489"/>
        <v>0</v>
      </c>
      <c r="BW153" s="9">
        <f t="shared" ca="1" si="489"/>
        <v>0</v>
      </c>
      <c r="BX153" s="9">
        <f t="shared" ca="1" si="489"/>
        <v>0</v>
      </c>
      <c r="BY153" s="9">
        <f t="shared" ca="1" si="489"/>
        <v>0</v>
      </c>
      <c r="BZ153" s="9">
        <f t="shared" ca="1" si="489"/>
        <v>0</v>
      </c>
      <c r="CA153" s="9">
        <f t="shared" ca="1" si="489"/>
        <v>0</v>
      </c>
      <c r="CB153" s="9">
        <f t="shared" ca="1" si="489"/>
        <v>0</v>
      </c>
      <c r="CC153" s="9">
        <f t="shared" ca="1" si="489"/>
        <v>0</v>
      </c>
      <c r="CD153" s="9">
        <f t="shared" ca="1" si="489"/>
        <v>0</v>
      </c>
      <c r="CE153" s="9">
        <f t="shared" ca="1" si="489"/>
        <v>0</v>
      </c>
      <c r="CF153" s="9">
        <f t="shared" ca="1" si="489"/>
        <v>0</v>
      </c>
      <c r="CG153" s="9">
        <f t="shared" ca="1" si="489"/>
        <v>0</v>
      </c>
      <c r="CH153" s="9">
        <f t="shared" ca="1" si="489"/>
        <v>0</v>
      </c>
      <c r="CI153" s="9">
        <f t="shared" ca="1" si="489"/>
        <v>0</v>
      </c>
      <c r="CJ153" s="9">
        <f t="shared" ca="1" si="489"/>
        <v>0</v>
      </c>
      <c r="CK153" s="9">
        <f t="shared" ca="1" si="489"/>
        <v>0</v>
      </c>
      <c r="CL153" s="9">
        <f t="shared" ca="1" si="489"/>
        <v>0</v>
      </c>
      <c r="CM153" s="9">
        <f t="shared" ca="1" si="489"/>
        <v>0</v>
      </c>
      <c r="CN153" s="9">
        <f t="shared" ca="1" si="489"/>
        <v>0</v>
      </c>
      <c r="CO153" s="9">
        <f t="shared" ca="1" si="489"/>
        <v>0</v>
      </c>
      <c r="CP153" s="9">
        <f t="shared" ca="1" si="489"/>
        <v>0</v>
      </c>
      <c r="CQ153" s="9">
        <f t="shared" ca="1" si="489"/>
        <v>0</v>
      </c>
      <c r="CR153" s="9">
        <f t="shared" ca="1" si="489"/>
        <v>0</v>
      </c>
      <c r="CS153" s="9">
        <f t="shared" ca="1" si="489"/>
        <v>0</v>
      </c>
      <c r="CT153" s="9">
        <f t="shared" ca="1" si="489"/>
        <v>0</v>
      </c>
      <c r="CU153" s="9">
        <f t="shared" ca="1" si="489"/>
        <v>0</v>
      </c>
      <c r="CV153" s="9">
        <f t="shared" ca="1" si="489"/>
        <v>0</v>
      </c>
      <c r="CW153" s="9">
        <f t="shared" ca="1" si="489"/>
        <v>0</v>
      </c>
      <c r="CX153" s="9">
        <f t="shared" ca="1" si="489"/>
        <v>0</v>
      </c>
      <c r="CY153" s="9">
        <f t="shared" ca="1" si="489"/>
        <v>0</v>
      </c>
      <c r="CZ153" s="9">
        <f t="shared" ca="1" si="489"/>
        <v>0</v>
      </c>
      <c r="DA153" s="9">
        <f t="shared" ca="1" si="489"/>
        <v>0</v>
      </c>
    </row>
    <row r="154" spans="3:105">
      <c r="C154" s="16">
        <f t="shared" ca="1" si="429"/>
        <v>1</v>
      </c>
      <c r="D154" s="58">
        <f t="shared" ca="1" si="430"/>
        <v>242.72624711896626</v>
      </c>
      <c r="E154" s="3">
        <f t="shared" si="433"/>
        <v>31</v>
      </c>
      <c r="F154" s="9">
        <f t="shared" ref="F154:BQ154" ca="1" si="490">(F$12*F257/$F$8)*$C154</f>
        <v>0</v>
      </c>
      <c r="G154" s="9">
        <f t="shared" ca="1" si="490"/>
        <v>0</v>
      </c>
      <c r="H154" s="9">
        <f t="shared" ca="1" si="490"/>
        <v>0</v>
      </c>
      <c r="I154" s="9">
        <f t="shared" ca="1" si="490"/>
        <v>0</v>
      </c>
      <c r="J154" s="9">
        <f t="shared" ca="1" si="490"/>
        <v>0</v>
      </c>
      <c r="K154" s="9">
        <f t="shared" ca="1" si="490"/>
        <v>0</v>
      </c>
      <c r="L154" s="9">
        <f t="shared" ca="1" si="490"/>
        <v>0</v>
      </c>
      <c r="M154" s="9">
        <f t="shared" ca="1" si="490"/>
        <v>0</v>
      </c>
      <c r="N154" s="9">
        <f t="shared" ca="1" si="490"/>
        <v>0</v>
      </c>
      <c r="O154" s="9">
        <f t="shared" ca="1" si="490"/>
        <v>0</v>
      </c>
      <c r="P154" s="9">
        <f t="shared" ca="1" si="490"/>
        <v>0</v>
      </c>
      <c r="Q154" s="9">
        <f t="shared" ca="1" si="490"/>
        <v>0</v>
      </c>
      <c r="R154" s="9">
        <f t="shared" ca="1" si="490"/>
        <v>0</v>
      </c>
      <c r="S154" s="9">
        <f t="shared" ca="1" si="490"/>
        <v>0</v>
      </c>
      <c r="T154" s="9">
        <f t="shared" ca="1" si="490"/>
        <v>0</v>
      </c>
      <c r="U154" s="9">
        <f t="shared" ca="1" si="490"/>
        <v>0</v>
      </c>
      <c r="V154" s="9">
        <f t="shared" ca="1" si="490"/>
        <v>0</v>
      </c>
      <c r="W154" s="9">
        <f t="shared" ca="1" si="490"/>
        <v>0</v>
      </c>
      <c r="X154" s="9">
        <f t="shared" ca="1" si="490"/>
        <v>0</v>
      </c>
      <c r="Y154" s="9">
        <f t="shared" ca="1" si="490"/>
        <v>0</v>
      </c>
      <c r="Z154" s="9">
        <f t="shared" ca="1" si="490"/>
        <v>0</v>
      </c>
      <c r="AA154" s="9">
        <f t="shared" ca="1" si="490"/>
        <v>0</v>
      </c>
      <c r="AB154" s="9">
        <f t="shared" ca="1" si="490"/>
        <v>0</v>
      </c>
      <c r="AC154" s="9">
        <f t="shared" ca="1" si="490"/>
        <v>0</v>
      </c>
      <c r="AD154" s="9">
        <f t="shared" ca="1" si="490"/>
        <v>0</v>
      </c>
      <c r="AE154" s="9">
        <f t="shared" ca="1" si="490"/>
        <v>0</v>
      </c>
      <c r="AF154" s="9">
        <f t="shared" ca="1" si="490"/>
        <v>0</v>
      </c>
      <c r="AG154" s="9">
        <f t="shared" ca="1" si="490"/>
        <v>0</v>
      </c>
      <c r="AH154" s="9">
        <f t="shared" ca="1" si="490"/>
        <v>0</v>
      </c>
      <c r="AI154" s="9">
        <f t="shared" ca="1" si="490"/>
        <v>0</v>
      </c>
      <c r="AJ154" s="9">
        <f t="shared" ca="1" si="490"/>
        <v>242.72624711896626</v>
      </c>
      <c r="AK154" s="9">
        <f t="shared" ca="1" si="490"/>
        <v>241.67443338145074</v>
      </c>
      <c r="AL154" s="9">
        <f t="shared" ca="1" si="490"/>
        <v>240.34105719727725</v>
      </c>
      <c r="AM154" s="9">
        <f t="shared" ca="1" si="490"/>
        <v>238.71017145200997</v>
      </c>
      <c r="AN154" s="9">
        <f t="shared" ca="1" si="490"/>
        <v>236.76512561054915</v>
      </c>
      <c r="AO154" s="9">
        <f t="shared" ca="1" si="490"/>
        <v>234.48853786429387</v>
      </c>
      <c r="AP154" s="9">
        <f t="shared" ca="1" si="490"/>
        <v>231.86226624021376</v>
      </c>
      <c r="AQ154" s="9">
        <f t="shared" ca="1" si="490"/>
        <v>228.86737863461104</v>
      </c>
      <c r="AR154" s="9">
        <f t="shared" ca="1" si="490"/>
        <v>225.48412173305593</v>
      </c>
      <c r="AS154" s="9">
        <f t="shared" ca="1" si="490"/>
        <v>221.69188877663638</v>
      </c>
      <c r="AT154" s="9">
        <f t="shared" ca="1" si="490"/>
        <v>217.46918613327185</v>
      </c>
      <c r="AU154" s="9">
        <f t="shared" ca="1" si="490"/>
        <v>212.7935986314065</v>
      </c>
      <c r="AV154" s="9">
        <f t="shared" ca="1" si="490"/>
        <v>207.64175361190928</v>
      </c>
      <c r="AW154" s="9">
        <f t="shared" ca="1" si="490"/>
        <v>201.989283652474</v>
      </c>
      <c r="AX154" s="9">
        <f t="shared" ca="1" si="490"/>
        <v>195.81078791722186</v>
      </c>
      <c r="AY154" s="9">
        <f t="shared" ca="1" si="490"/>
        <v>189.07979208256737</v>
      </c>
      <c r="AZ154" s="9">
        <f t="shared" ca="1" si="490"/>
        <v>181.76870678870813</v>
      </c>
      <c r="BA154" s="9">
        <f t="shared" ca="1" si="490"/>
        <v>173.84878456434299</v>
      </c>
      <c r="BB154" s="9">
        <f t="shared" ca="1" si="490"/>
        <v>165.29007517040611</v>
      </c>
      <c r="BC154" s="9">
        <f t="shared" ca="1" si="490"/>
        <v>156.06137930672512</v>
      </c>
      <c r="BD154" s="9">
        <f t="shared" ca="1" si="490"/>
        <v>146.13020062356983</v>
      </c>
      <c r="BE154" s="9">
        <f t="shared" ca="1" si="490"/>
        <v>135.46269597804925</v>
      </c>
      <c r="BF154" s="9">
        <f t="shared" ca="1" si="490"/>
        <v>124.0236238732362</v>
      </c>
      <c r="BG154" s="9">
        <f t="shared" ca="1" si="490"/>
        <v>111.77629101575414</v>
      </c>
      <c r="BH154" s="9">
        <f t="shared" ca="1" si="490"/>
        <v>98.682496925337233</v>
      </c>
      <c r="BI154" s="9">
        <f t="shared" ca="1" si="490"/>
        <v>84.702476527581126</v>
      </c>
      <c r="BJ154" s="9">
        <f t="shared" ca="1" si="490"/>
        <v>69.794840658726841</v>
      </c>
      <c r="BK154" s="9">
        <f t="shared" ca="1" si="490"/>
        <v>53.916514408866504</v>
      </c>
      <c r="BL154" s="9">
        <f t="shared" ca="1" si="490"/>
        <v>37.022673227421663</v>
      </c>
      <c r="BM154" s="9">
        <f t="shared" ca="1" si="490"/>
        <v>19.066676712122156</v>
      </c>
      <c r="BN154" s="9">
        <f t="shared" ca="1" si="490"/>
        <v>0</v>
      </c>
      <c r="BO154" s="9">
        <f t="shared" ca="1" si="490"/>
        <v>0</v>
      </c>
      <c r="BP154" s="9">
        <f t="shared" ca="1" si="490"/>
        <v>0</v>
      </c>
      <c r="BQ154" s="9">
        <f t="shared" ca="1" si="490"/>
        <v>0</v>
      </c>
      <c r="BR154" s="9">
        <f t="shared" ref="BR154:DA154" ca="1" si="491">(BR$12*BR257/$F$8)*$C154</f>
        <v>0</v>
      </c>
      <c r="BS154" s="9">
        <f t="shared" ca="1" si="491"/>
        <v>0</v>
      </c>
      <c r="BT154" s="9">
        <f t="shared" ca="1" si="491"/>
        <v>0</v>
      </c>
      <c r="BU154" s="9">
        <f t="shared" ca="1" si="491"/>
        <v>0</v>
      </c>
      <c r="BV154" s="9">
        <f t="shared" ca="1" si="491"/>
        <v>0</v>
      </c>
      <c r="BW154" s="9">
        <f t="shared" ca="1" si="491"/>
        <v>0</v>
      </c>
      <c r="BX154" s="9">
        <f t="shared" ca="1" si="491"/>
        <v>0</v>
      </c>
      <c r="BY154" s="9">
        <f t="shared" ca="1" si="491"/>
        <v>0</v>
      </c>
      <c r="BZ154" s="9">
        <f t="shared" ca="1" si="491"/>
        <v>0</v>
      </c>
      <c r="CA154" s="9">
        <f t="shared" ca="1" si="491"/>
        <v>0</v>
      </c>
      <c r="CB154" s="9">
        <f t="shared" ca="1" si="491"/>
        <v>0</v>
      </c>
      <c r="CC154" s="9">
        <f t="shared" ca="1" si="491"/>
        <v>0</v>
      </c>
      <c r="CD154" s="9">
        <f t="shared" ca="1" si="491"/>
        <v>0</v>
      </c>
      <c r="CE154" s="9">
        <f t="shared" ca="1" si="491"/>
        <v>0</v>
      </c>
      <c r="CF154" s="9">
        <f t="shared" ca="1" si="491"/>
        <v>0</v>
      </c>
      <c r="CG154" s="9">
        <f t="shared" ca="1" si="491"/>
        <v>0</v>
      </c>
      <c r="CH154" s="9">
        <f t="shared" ca="1" si="491"/>
        <v>0</v>
      </c>
      <c r="CI154" s="9">
        <f t="shared" ca="1" si="491"/>
        <v>0</v>
      </c>
      <c r="CJ154" s="9">
        <f t="shared" ca="1" si="491"/>
        <v>0</v>
      </c>
      <c r="CK154" s="9">
        <f t="shared" ca="1" si="491"/>
        <v>0</v>
      </c>
      <c r="CL154" s="9">
        <f t="shared" ca="1" si="491"/>
        <v>0</v>
      </c>
      <c r="CM154" s="9">
        <f t="shared" ca="1" si="491"/>
        <v>0</v>
      </c>
      <c r="CN154" s="9">
        <f t="shared" ca="1" si="491"/>
        <v>0</v>
      </c>
      <c r="CO154" s="9">
        <f t="shared" ca="1" si="491"/>
        <v>0</v>
      </c>
      <c r="CP154" s="9">
        <f t="shared" ca="1" si="491"/>
        <v>0</v>
      </c>
      <c r="CQ154" s="9">
        <f t="shared" ca="1" si="491"/>
        <v>0</v>
      </c>
      <c r="CR154" s="9">
        <f t="shared" ca="1" si="491"/>
        <v>0</v>
      </c>
      <c r="CS154" s="9">
        <f t="shared" ca="1" si="491"/>
        <v>0</v>
      </c>
      <c r="CT154" s="9">
        <f t="shared" ca="1" si="491"/>
        <v>0</v>
      </c>
      <c r="CU154" s="9">
        <f t="shared" ca="1" si="491"/>
        <v>0</v>
      </c>
      <c r="CV154" s="9">
        <f t="shared" ca="1" si="491"/>
        <v>0</v>
      </c>
      <c r="CW154" s="9">
        <f t="shared" ca="1" si="491"/>
        <v>0</v>
      </c>
      <c r="CX154" s="9">
        <f t="shared" ca="1" si="491"/>
        <v>0</v>
      </c>
      <c r="CY154" s="9">
        <f t="shared" ca="1" si="491"/>
        <v>0</v>
      </c>
      <c r="CZ154" s="9">
        <f t="shared" ca="1" si="491"/>
        <v>0</v>
      </c>
      <c r="DA154" s="9">
        <f t="shared" ca="1" si="491"/>
        <v>0</v>
      </c>
    </row>
    <row r="155" spans="3:105">
      <c r="C155" s="16">
        <f t="shared" ca="1" si="429"/>
        <v>1</v>
      </c>
      <c r="D155" s="58">
        <f t="shared" ca="1" si="430"/>
        <v>250.00803453253525</v>
      </c>
      <c r="E155" s="3">
        <f t="shared" si="433"/>
        <v>32</v>
      </c>
      <c r="F155" s="9">
        <f t="shared" ref="F155:BQ155" ca="1" si="492">(F$12*F258/$F$8)*$C155</f>
        <v>0</v>
      </c>
      <c r="G155" s="9">
        <f t="shared" ca="1" si="492"/>
        <v>0</v>
      </c>
      <c r="H155" s="9">
        <f t="shared" ca="1" si="492"/>
        <v>0</v>
      </c>
      <c r="I155" s="9">
        <f t="shared" ca="1" si="492"/>
        <v>0</v>
      </c>
      <c r="J155" s="9">
        <f t="shared" ca="1" si="492"/>
        <v>0</v>
      </c>
      <c r="K155" s="9">
        <f t="shared" ca="1" si="492"/>
        <v>0</v>
      </c>
      <c r="L155" s="9">
        <f t="shared" ca="1" si="492"/>
        <v>0</v>
      </c>
      <c r="M155" s="9">
        <f t="shared" ca="1" si="492"/>
        <v>0</v>
      </c>
      <c r="N155" s="9">
        <f t="shared" ca="1" si="492"/>
        <v>0</v>
      </c>
      <c r="O155" s="9">
        <f t="shared" ca="1" si="492"/>
        <v>0</v>
      </c>
      <c r="P155" s="9">
        <f t="shared" ca="1" si="492"/>
        <v>0</v>
      </c>
      <c r="Q155" s="9">
        <f t="shared" ca="1" si="492"/>
        <v>0</v>
      </c>
      <c r="R155" s="9">
        <f t="shared" ca="1" si="492"/>
        <v>0</v>
      </c>
      <c r="S155" s="9">
        <f t="shared" ca="1" si="492"/>
        <v>0</v>
      </c>
      <c r="T155" s="9">
        <f t="shared" ca="1" si="492"/>
        <v>0</v>
      </c>
      <c r="U155" s="9">
        <f t="shared" ca="1" si="492"/>
        <v>0</v>
      </c>
      <c r="V155" s="9">
        <f t="shared" ca="1" si="492"/>
        <v>0</v>
      </c>
      <c r="W155" s="9">
        <f t="shared" ca="1" si="492"/>
        <v>0</v>
      </c>
      <c r="X155" s="9">
        <f t="shared" ca="1" si="492"/>
        <v>0</v>
      </c>
      <c r="Y155" s="9">
        <f t="shared" ca="1" si="492"/>
        <v>0</v>
      </c>
      <c r="Z155" s="9">
        <f t="shared" ca="1" si="492"/>
        <v>0</v>
      </c>
      <c r="AA155" s="9">
        <f t="shared" ca="1" si="492"/>
        <v>0</v>
      </c>
      <c r="AB155" s="9">
        <f t="shared" ca="1" si="492"/>
        <v>0</v>
      </c>
      <c r="AC155" s="9">
        <f t="shared" ca="1" si="492"/>
        <v>0</v>
      </c>
      <c r="AD155" s="9">
        <f t="shared" ca="1" si="492"/>
        <v>0</v>
      </c>
      <c r="AE155" s="9">
        <f t="shared" ca="1" si="492"/>
        <v>0</v>
      </c>
      <c r="AF155" s="9">
        <f t="shared" ca="1" si="492"/>
        <v>0</v>
      </c>
      <c r="AG155" s="9">
        <f t="shared" ca="1" si="492"/>
        <v>0</v>
      </c>
      <c r="AH155" s="9">
        <f t="shared" ca="1" si="492"/>
        <v>0</v>
      </c>
      <c r="AI155" s="9">
        <f t="shared" ca="1" si="492"/>
        <v>0</v>
      </c>
      <c r="AJ155" s="9">
        <f t="shared" ca="1" si="492"/>
        <v>0</v>
      </c>
      <c r="AK155" s="9">
        <f t="shared" ca="1" si="492"/>
        <v>250.00803453253528</v>
      </c>
      <c r="AL155" s="9">
        <f t="shared" ca="1" si="492"/>
        <v>248.92466638289432</v>
      </c>
      <c r="AM155" s="9">
        <f t="shared" ca="1" si="492"/>
        <v>247.55128891319552</v>
      </c>
      <c r="AN155" s="9">
        <f t="shared" ca="1" si="492"/>
        <v>245.87147659557027</v>
      </c>
      <c r="AO155" s="9">
        <f t="shared" ca="1" si="492"/>
        <v>243.86807937886564</v>
      </c>
      <c r="AP155" s="9">
        <f t="shared" ca="1" si="492"/>
        <v>241.5231940002227</v>
      </c>
      <c r="AQ155" s="9">
        <f t="shared" ca="1" si="492"/>
        <v>238.81813422742022</v>
      </c>
      <c r="AR155" s="9">
        <f t="shared" ca="1" si="492"/>
        <v>235.73339999364939</v>
      </c>
      <c r="AS155" s="9">
        <f t="shared" ca="1" si="492"/>
        <v>232.24864538504761</v>
      </c>
      <c r="AT155" s="9">
        <f t="shared" ca="1" si="492"/>
        <v>228.34264543993547</v>
      </c>
      <c r="AU155" s="9">
        <f t="shared" ca="1" si="492"/>
        <v>223.99326171727</v>
      </c>
      <c r="AV155" s="9">
        <f t="shared" ca="1" si="492"/>
        <v>219.17740659034871</v>
      </c>
      <c r="AW155" s="9">
        <f t="shared" ca="1" si="492"/>
        <v>213.87100622026659</v>
      </c>
      <c r="AX155" s="9">
        <f t="shared" ca="1" si="492"/>
        <v>208.04896216204824</v>
      </c>
      <c r="AY155" s="9">
        <f t="shared" ca="1" si="492"/>
        <v>201.68511155473851</v>
      </c>
      <c r="AZ155" s="9">
        <f t="shared" ca="1" si="492"/>
        <v>194.75218584504441</v>
      </c>
      <c r="BA155" s="9">
        <f t="shared" ca="1" si="492"/>
        <v>187.22176799236937</v>
      </c>
      <c r="BB155" s="9">
        <f t="shared" ca="1" si="492"/>
        <v>179.06424810127328</v>
      </c>
      <c r="BC155" s="9">
        <f t="shared" ca="1" si="492"/>
        <v>170.24877742551828</v>
      </c>
      <c r="BD155" s="9">
        <f t="shared" ca="1" si="492"/>
        <v>160.74322068592684</v>
      </c>
      <c r="BE155" s="9">
        <f t="shared" ca="1" si="492"/>
        <v>150.51410664227697</v>
      </c>
      <c r="BF155" s="9">
        <f t="shared" ca="1" si="492"/>
        <v>139.52657685739075</v>
      </c>
      <c r="BG155" s="9">
        <f t="shared" ca="1" si="492"/>
        <v>127.7443325894333</v>
      </c>
      <c r="BH155" s="9">
        <f t="shared" ca="1" si="492"/>
        <v>115.12957974622677</v>
      </c>
      <c r="BI155" s="9">
        <f t="shared" ca="1" si="492"/>
        <v>101.64297183309735</v>
      </c>
      <c r="BJ155" s="9">
        <f t="shared" ca="1" si="492"/>
        <v>87.243550823408569</v>
      </c>
      <c r="BK155" s="9">
        <f t="shared" ca="1" si="492"/>
        <v>71.888685878488658</v>
      </c>
      <c r="BL155" s="9">
        <f t="shared" ca="1" si="492"/>
        <v>55.534009841132487</v>
      </c>
      <c r="BM155" s="9">
        <f t="shared" ca="1" si="492"/>
        <v>38.133353424244312</v>
      </c>
      <c r="BN155" s="9">
        <f t="shared" ca="1" si="492"/>
        <v>19.638677013485822</v>
      </c>
      <c r="BO155" s="9">
        <f t="shared" ca="1" si="492"/>
        <v>0</v>
      </c>
      <c r="BP155" s="9">
        <f t="shared" ca="1" si="492"/>
        <v>0</v>
      </c>
      <c r="BQ155" s="9">
        <f t="shared" ca="1" si="492"/>
        <v>0</v>
      </c>
      <c r="BR155" s="9">
        <f t="shared" ref="BR155:DA155" ca="1" si="493">(BR$12*BR258/$F$8)*$C155</f>
        <v>0</v>
      </c>
      <c r="BS155" s="9">
        <f t="shared" ca="1" si="493"/>
        <v>0</v>
      </c>
      <c r="BT155" s="9">
        <f t="shared" ca="1" si="493"/>
        <v>0</v>
      </c>
      <c r="BU155" s="9">
        <f t="shared" ca="1" si="493"/>
        <v>0</v>
      </c>
      <c r="BV155" s="9">
        <f t="shared" ca="1" si="493"/>
        <v>0</v>
      </c>
      <c r="BW155" s="9">
        <f t="shared" ca="1" si="493"/>
        <v>0</v>
      </c>
      <c r="BX155" s="9">
        <f t="shared" ca="1" si="493"/>
        <v>0</v>
      </c>
      <c r="BY155" s="9">
        <f t="shared" ca="1" si="493"/>
        <v>0</v>
      </c>
      <c r="BZ155" s="9">
        <f t="shared" ca="1" si="493"/>
        <v>0</v>
      </c>
      <c r="CA155" s="9">
        <f t="shared" ca="1" si="493"/>
        <v>0</v>
      </c>
      <c r="CB155" s="9">
        <f t="shared" ca="1" si="493"/>
        <v>0</v>
      </c>
      <c r="CC155" s="9">
        <f t="shared" ca="1" si="493"/>
        <v>0</v>
      </c>
      <c r="CD155" s="9">
        <f t="shared" ca="1" si="493"/>
        <v>0</v>
      </c>
      <c r="CE155" s="9">
        <f t="shared" ca="1" si="493"/>
        <v>0</v>
      </c>
      <c r="CF155" s="9">
        <f t="shared" ca="1" si="493"/>
        <v>0</v>
      </c>
      <c r="CG155" s="9">
        <f t="shared" ca="1" si="493"/>
        <v>0</v>
      </c>
      <c r="CH155" s="9">
        <f t="shared" ca="1" si="493"/>
        <v>0</v>
      </c>
      <c r="CI155" s="9">
        <f t="shared" ca="1" si="493"/>
        <v>0</v>
      </c>
      <c r="CJ155" s="9">
        <f t="shared" ca="1" si="493"/>
        <v>0</v>
      </c>
      <c r="CK155" s="9">
        <f t="shared" ca="1" si="493"/>
        <v>0</v>
      </c>
      <c r="CL155" s="9">
        <f t="shared" ca="1" si="493"/>
        <v>0</v>
      </c>
      <c r="CM155" s="9">
        <f t="shared" ca="1" si="493"/>
        <v>0</v>
      </c>
      <c r="CN155" s="9">
        <f t="shared" ca="1" si="493"/>
        <v>0</v>
      </c>
      <c r="CO155" s="9">
        <f t="shared" ca="1" si="493"/>
        <v>0</v>
      </c>
      <c r="CP155" s="9">
        <f t="shared" ca="1" si="493"/>
        <v>0</v>
      </c>
      <c r="CQ155" s="9">
        <f t="shared" ca="1" si="493"/>
        <v>0</v>
      </c>
      <c r="CR155" s="9">
        <f t="shared" ca="1" si="493"/>
        <v>0</v>
      </c>
      <c r="CS155" s="9">
        <f t="shared" ca="1" si="493"/>
        <v>0</v>
      </c>
      <c r="CT155" s="9">
        <f t="shared" ca="1" si="493"/>
        <v>0</v>
      </c>
      <c r="CU155" s="9">
        <f t="shared" ca="1" si="493"/>
        <v>0</v>
      </c>
      <c r="CV155" s="9">
        <f t="shared" ca="1" si="493"/>
        <v>0</v>
      </c>
      <c r="CW155" s="9">
        <f t="shared" ca="1" si="493"/>
        <v>0</v>
      </c>
      <c r="CX155" s="9">
        <f t="shared" ca="1" si="493"/>
        <v>0</v>
      </c>
      <c r="CY155" s="9">
        <f t="shared" ca="1" si="493"/>
        <v>0</v>
      </c>
      <c r="CZ155" s="9">
        <f t="shared" ca="1" si="493"/>
        <v>0</v>
      </c>
      <c r="DA155" s="9">
        <f t="shared" ca="1" si="493"/>
        <v>0</v>
      </c>
    </row>
    <row r="156" spans="3:105">
      <c r="C156" s="16">
        <f t="shared" ca="1" si="429"/>
        <v>1</v>
      </c>
      <c r="D156" s="58">
        <f t="shared" ca="1" si="430"/>
        <v>257.50827556851135</v>
      </c>
      <c r="E156" s="3">
        <f t="shared" si="433"/>
        <v>33</v>
      </c>
      <c r="F156" s="9">
        <f t="shared" ref="F156:BQ156" ca="1" si="494">(F$12*F259/$F$8)*$C156</f>
        <v>0</v>
      </c>
      <c r="G156" s="9">
        <f t="shared" ca="1" si="494"/>
        <v>0</v>
      </c>
      <c r="H156" s="9">
        <f t="shared" ca="1" si="494"/>
        <v>0</v>
      </c>
      <c r="I156" s="9">
        <f t="shared" ca="1" si="494"/>
        <v>0</v>
      </c>
      <c r="J156" s="9">
        <f t="shared" ca="1" si="494"/>
        <v>0</v>
      </c>
      <c r="K156" s="9">
        <f t="shared" ca="1" si="494"/>
        <v>0</v>
      </c>
      <c r="L156" s="9">
        <f t="shared" ca="1" si="494"/>
        <v>0</v>
      </c>
      <c r="M156" s="9">
        <f t="shared" ca="1" si="494"/>
        <v>0</v>
      </c>
      <c r="N156" s="9">
        <f t="shared" ca="1" si="494"/>
        <v>0</v>
      </c>
      <c r="O156" s="9">
        <f t="shared" ca="1" si="494"/>
        <v>0</v>
      </c>
      <c r="P156" s="9">
        <f t="shared" ca="1" si="494"/>
        <v>0</v>
      </c>
      <c r="Q156" s="9">
        <f t="shared" ca="1" si="494"/>
        <v>0</v>
      </c>
      <c r="R156" s="9">
        <f t="shared" ca="1" si="494"/>
        <v>0</v>
      </c>
      <c r="S156" s="9">
        <f t="shared" ca="1" si="494"/>
        <v>0</v>
      </c>
      <c r="T156" s="9">
        <f t="shared" ca="1" si="494"/>
        <v>0</v>
      </c>
      <c r="U156" s="9">
        <f t="shared" ca="1" si="494"/>
        <v>0</v>
      </c>
      <c r="V156" s="9">
        <f t="shared" ca="1" si="494"/>
        <v>0</v>
      </c>
      <c r="W156" s="9">
        <f t="shared" ca="1" si="494"/>
        <v>0</v>
      </c>
      <c r="X156" s="9">
        <f t="shared" ca="1" si="494"/>
        <v>0</v>
      </c>
      <c r="Y156" s="9">
        <f t="shared" ca="1" si="494"/>
        <v>0</v>
      </c>
      <c r="Z156" s="9">
        <f t="shared" ca="1" si="494"/>
        <v>0</v>
      </c>
      <c r="AA156" s="9">
        <f t="shared" ca="1" si="494"/>
        <v>0</v>
      </c>
      <c r="AB156" s="9">
        <f t="shared" ca="1" si="494"/>
        <v>0</v>
      </c>
      <c r="AC156" s="9">
        <f t="shared" ca="1" si="494"/>
        <v>0</v>
      </c>
      <c r="AD156" s="9">
        <f t="shared" ca="1" si="494"/>
        <v>0</v>
      </c>
      <c r="AE156" s="9">
        <f t="shared" ca="1" si="494"/>
        <v>0</v>
      </c>
      <c r="AF156" s="9">
        <f t="shared" ca="1" si="494"/>
        <v>0</v>
      </c>
      <c r="AG156" s="9">
        <f t="shared" ca="1" si="494"/>
        <v>0</v>
      </c>
      <c r="AH156" s="9">
        <f t="shared" ca="1" si="494"/>
        <v>0</v>
      </c>
      <c r="AI156" s="9">
        <f t="shared" ca="1" si="494"/>
        <v>0</v>
      </c>
      <c r="AJ156" s="9">
        <f t="shared" ca="1" si="494"/>
        <v>0</v>
      </c>
      <c r="AK156" s="9">
        <f t="shared" ca="1" si="494"/>
        <v>0</v>
      </c>
      <c r="AL156" s="9">
        <f t="shared" ca="1" si="494"/>
        <v>257.50827556851135</v>
      </c>
      <c r="AM156" s="9">
        <f t="shared" ca="1" si="494"/>
        <v>256.3924063743811</v>
      </c>
      <c r="AN156" s="9">
        <f t="shared" ca="1" si="494"/>
        <v>254.97782758059142</v>
      </c>
      <c r="AO156" s="9">
        <f t="shared" ca="1" si="494"/>
        <v>253.24762089343736</v>
      </c>
      <c r="AP156" s="9">
        <f t="shared" ca="1" si="494"/>
        <v>251.18412176023159</v>
      </c>
      <c r="AQ156" s="9">
        <f t="shared" ca="1" si="494"/>
        <v>248.76888982022939</v>
      </c>
      <c r="AR156" s="9">
        <f t="shared" ca="1" si="494"/>
        <v>245.98267825424281</v>
      </c>
      <c r="AS156" s="9">
        <f t="shared" ca="1" si="494"/>
        <v>242.80540199345887</v>
      </c>
      <c r="AT156" s="9">
        <f t="shared" ca="1" si="494"/>
        <v>239.21610474659903</v>
      </c>
      <c r="AU156" s="9">
        <f t="shared" ca="1" si="494"/>
        <v>235.19292480313348</v>
      </c>
      <c r="AV156" s="9">
        <f t="shared" ca="1" si="494"/>
        <v>230.71305956878811</v>
      </c>
      <c r="AW156" s="9">
        <f t="shared" ca="1" si="494"/>
        <v>225.75272878805919</v>
      </c>
      <c r="AX156" s="9">
        <f t="shared" ca="1" si="494"/>
        <v>220.28713640687462</v>
      </c>
      <c r="AY156" s="9">
        <f t="shared" ca="1" si="494"/>
        <v>214.29043102690969</v>
      </c>
      <c r="AZ156" s="9">
        <f t="shared" ca="1" si="494"/>
        <v>207.73566490138072</v>
      </c>
      <c r="BA156" s="9">
        <f t="shared" ca="1" si="494"/>
        <v>200.59475142039577</v>
      </c>
      <c r="BB156" s="9">
        <f t="shared" ca="1" si="494"/>
        <v>192.83842103214047</v>
      </c>
      <c r="BC156" s="9">
        <f t="shared" ca="1" si="494"/>
        <v>184.43617554431148</v>
      </c>
      <c r="BD156" s="9">
        <f t="shared" ca="1" si="494"/>
        <v>175.35624074828382</v>
      </c>
      <c r="BE156" s="9">
        <f t="shared" ca="1" si="494"/>
        <v>165.56551730650466</v>
      </c>
      <c r="BF156" s="9">
        <f t="shared" ca="1" si="494"/>
        <v>155.02952984154527</v>
      </c>
      <c r="BG156" s="9">
        <f t="shared" ca="1" si="494"/>
        <v>143.71237416311246</v>
      </c>
      <c r="BH156" s="9">
        <f t="shared" ca="1" si="494"/>
        <v>131.5766625671163</v>
      </c>
      <c r="BI156" s="9">
        <f t="shared" ca="1" si="494"/>
        <v>118.58346713861357</v>
      </c>
      <c r="BJ156" s="9">
        <f t="shared" ca="1" si="494"/>
        <v>104.69226098809027</v>
      </c>
      <c r="BK156" s="9">
        <f t="shared" ca="1" si="494"/>
        <v>89.860857348110827</v>
      </c>
      <c r="BL156" s="9">
        <f t="shared" ca="1" si="494"/>
        <v>74.045346454843326</v>
      </c>
      <c r="BM156" s="9">
        <f t="shared" ca="1" si="494"/>
        <v>57.200030136366465</v>
      </c>
      <c r="BN156" s="9">
        <f t="shared" ca="1" si="494"/>
        <v>39.277354026971643</v>
      </c>
      <c r="BO156" s="9">
        <f t="shared" ca="1" si="494"/>
        <v>20.227837323890398</v>
      </c>
      <c r="BP156" s="9">
        <f t="shared" ca="1" si="494"/>
        <v>0</v>
      </c>
      <c r="BQ156" s="9">
        <f t="shared" ca="1" si="494"/>
        <v>0</v>
      </c>
      <c r="BR156" s="9">
        <f t="shared" ref="BR156:DA156" ca="1" si="495">(BR$12*BR259/$F$8)*$C156</f>
        <v>0</v>
      </c>
      <c r="BS156" s="9">
        <f t="shared" ca="1" si="495"/>
        <v>0</v>
      </c>
      <c r="BT156" s="9">
        <f t="shared" ca="1" si="495"/>
        <v>0</v>
      </c>
      <c r="BU156" s="9">
        <f t="shared" ca="1" si="495"/>
        <v>0</v>
      </c>
      <c r="BV156" s="9">
        <f t="shared" ca="1" si="495"/>
        <v>0</v>
      </c>
      <c r="BW156" s="9">
        <f t="shared" ca="1" si="495"/>
        <v>0</v>
      </c>
      <c r="BX156" s="9">
        <f t="shared" ca="1" si="495"/>
        <v>0</v>
      </c>
      <c r="BY156" s="9">
        <f t="shared" ca="1" si="495"/>
        <v>0</v>
      </c>
      <c r="BZ156" s="9">
        <f t="shared" ca="1" si="495"/>
        <v>0</v>
      </c>
      <c r="CA156" s="9">
        <f t="shared" ca="1" si="495"/>
        <v>0</v>
      </c>
      <c r="CB156" s="9">
        <f t="shared" ca="1" si="495"/>
        <v>0</v>
      </c>
      <c r="CC156" s="9">
        <f t="shared" ca="1" si="495"/>
        <v>0</v>
      </c>
      <c r="CD156" s="9">
        <f t="shared" ca="1" si="495"/>
        <v>0</v>
      </c>
      <c r="CE156" s="9">
        <f t="shared" ca="1" si="495"/>
        <v>0</v>
      </c>
      <c r="CF156" s="9">
        <f t="shared" ca="1" si="495"/>
        <v>0</v>
      </c>
      <c r="CG156" s="9">
        <f t="shared" ca="1" si="495"/>
        <v>0</v>
      </c>
      <c r="CH156" s="9">
        <f t="shared" ca="1" si="495"/>
        <v>0</v>
      </c>
      <c r="CI156" s="9">
        <f t="shared" ca="1" si="495"/>
        <v>0</v>
      </c>
      <c r="CJ156" s="9">
        <f t="shared" ca="1" si="495"/>
        <v>0</v>
      </c>
      <c r="CK156" s="9">
        <f t="shared" ca="1" si="495"/>
        <v>0</v>
      </c>
      <c r="CL156" s="9">
        <f t="shared" ca="1" si="495"/>
        <v>0</v>
      </c>
      <c r="CM156" s="9">
        <f t="shared" ca="1" si="495"/>
        <v>0</v>
      </c>
      <c r="CN156" s="9">
        <f t="shared" ca="1" si="495"/>
        <v>0</v>
      </c>
      <c r="CO156" s="9">
        <f t="shared" ca="1" si="495"/>
        <v>0</v>
      </c>
      <c r="CP156" s="9">
        <f t="shared" ca="1" si="495"/>
        <v>0</v>
      </c>
      <c r="CQ156" s="9">
        <f t="shared" ca="1" si="495"/>
        <v>0</v>
      </c>
      <c r="CR156" s="9">
        <f t="shared" ca="1" si="495"/>
        <v>0</v>
      </c>
      <c r="CS156" s="9">
        <f t="shared" ca="1" si="495"/>
        <v>0</v>
      </c>
      <c r="CT156" s="9">
        <f t="shared" ca="1" si="495"/>
        <v>0</v>
      </c>
      <c r="CU156" s="9">
        <f t="shared" ca="1" si="495"/>
        <v>0</v>
      </c>
      <c r="CV156" s="9">
        <f t="shared" ca="1" si="495"/>
        <v>0</v>
      </c>
      <c r="CW156" s="9">
        <f t="shared" ca="1" si="495"/>
        <v>0</v>
      </c>
      <c r="CX156" s="9">
        <f t="shared" ca="1" si="495"/>
        <v>0</v>
      </c>
      <c r="CY156" s="9">
        <f t="shared" ca="1" si="495"/>
        <v>0</v>
      </c>
      <c r="CZ156" s="9">
        <f t="shared" ca="1" si="495"/>
        <v>0</v>
      </c>
      <c r="DA156" s="9">
        <f t="shared" ca="1" si="495"/>
        <v>0</v>
      </c>
    </row>
    <row r="157" spans="3:105">
      <c r="C157" s="16">
        <f t="shared" ca="1" si="429"/>
        <v>1</v>
      </c>
      <c r="D157" s="58">
        <f t="shared" ca="1" si="430"/>
        <v>265.23352383556664</v>
      </c>
      <c r="E157" s="3">
        <f t="shared" si="433"/>
        <v>34</v>
      </c>
      <c r="F157" s="9">
        <f t="shared" ref="F157:BQ157" ca="1" si="496">(F$12*F260/$F$8)*$C157</f>
        <v>0</v>
      </c>
      <c r="G157" s="9">
        <f t="shared" ca="1" si="496"/>
        <v>0</v>
      </c>
      <c r="H157" s="9">
        <f t="shared" ca="1" si="496"/>
        <v>0</v>
      </c>
      <c r="I157" s="9">
        <f t="shared" ca="1" si="496"/>
        <v>0</v>
      </c>
      <c r="J157" s="9">
        <f t="shared" ca="1" si="496"/>
        <v>0</v>
      </c>
      <c r="K157" s="9">
        <f t="shared" ca="1" si="496"/>
        <v>0</v>
      </c>
      <c r="L157" s="9">
        <f t="shared" ca="1" si="496"/>
        <v>0</v>
      </c>
      <c r="M157" s="9">
        <f t="shared" ca="1" si="496"/>
        <v>0</v>
      </c>
      <c r="N157" s="9">
        <f t="shared" ca="1" si="496"/>
        <v>0</v>
      </c>
      <c r="O157" s="9">
        <f t="shared" ca="1" si="496"/>
        <v>0</v>
      </c>
      <c r="P157" s="9">
        <f t="shared" ca="1" si="496"/>
        <v>0</v>
      </c>
      <c r="Q157" s="9">
        <f t="shared" ca="1" si="496"/>
        <v>0</v>
      </c>
      <c r="R157" s="9">
        <f t="shared" ca="1" si="496"/>
        <v>0</v>
      </c>
      <c r="S157" s="9">
        <f t="shared" ca="1" si="496"/>
        <v>0</v>
      </c>
      <c r="T157" s="9">
        <f t="shared" ca="1" si="496"/>
        <v>0</v>
      </c>
      <c r="U157" s="9">
        <f t="shared" ca="1" si="496"/>
        <v>0</v>
      </c>
      <c r="V157" s="9">
        <f t="shared" ca="1" si="496"/>
        <v>0</v>
      </c>
      <c r="W157" s="9">
        <f t="shared" ca="1" si="496"/>
        <v>0</v>
      </c>
      <c r="X157" s="9">
        <f t="shared" ca="1" si="496"/>
        <v>0</v>
      </c>
      <c r="Y157" s="9">
        <f t="shared" ca="1" si="496"/>
        <v>0</v>
      </c>
      <c r="Z157" s="9">
        <f t="shared" ca="1" si="496"/>
        <v>0</v>
      </c>
      <c r="AA157" s="9">
        <f t="shared" ca="1" si="496"/>
        <v>0</v>
      </c>
      <c r="AB157" s="9">
        <f t="shared" ca="1" si="496"/>
        <v>0</v>
      </c>
      <c r="AC157" s="9">
        <f t="shared" ca="1" si="496"/>
        <v>0</v>
      </c>
      <c r="AD157" s="9">
        <f t="shared" ca="1" si="496"/>
        <v>0</v>
      </c>
      <c r="AE157" s="9">
        <f t="shared" ca="1" si="496"/>
        <v>0</v>
      </c>
      <c r="AF157" s="9">
        <f t="shared" ca="1" si="496"/>
        <v>0</v>
      </c>
      <c r="AG157" s="9">
        <f t="shared" ca="1" si="496"/>
        <v>0</v>
      </c>
      <c r="AH157" s="9">
        <f t="shared" ca="1" si="496"/>
        <v>0</v>
      </c>
      <c r="AI157" s="9">
        <f t="shared" ca="1" si="496"/>
        <v>0</v>
      </c>
      <c r="AJ157" s="9">
        <f t="shared" ca="1" si="496"/>
        <v>0</v>
      </c>
      <c r="AK157" s="9">
        <f t="shared" ca="1" si="496"/>
        <v>0</v>
      </c>
      <c r="AL157" s="9">
        <f t="shared" ca="1" si="496"/>
        <v>0</v>
      </c>
      <c r="AM157" s="9">
        <f t="shared" ca="1" si="496"/>
        <v>265.23352383556664</v>
      </c>
      <c r="AN157" s="9">
        <f t="shared" ca="1" si="496"/>
        <v>264.08417856561249</v>
      </c>
      <c r="AO157" s="9">
        <f t="shared" ca="1" si="496"/>
        <v>262.62716240800916</v>
      </c>
      <c r="AP157" s="9">
        <f t="shared" ca="1" si="496"/>
        <v>260.84504952024048</v>
      </c>
      <c r="AQ157" s="9">
        <f t="shared" ca="1" si="496"/>
        <v>258.71964541303856</v>
      </c>
      <c r="AR157" s="9">
        <f t="shared" ca="1" si="496"/>
        <v>256.23195651483627</v>
      </c>
      <c r="AS157" s="9">
        <f t="shared" ca="1" si="496"/>
        <v>253.36215860187014</v>
      </c>
      <c r="AT157" s="9">
        <f t="shared" ca="1" si="496"/>
        <v>250.08956405326262</v>
      </c>
      <c r="AU157" s="9">
        <f t="shared" ca="1" si="496"/>
        <v>246.39258788899699</v>
      </c>
      <c r="AV157" s="9">
        <f t="shared" ca="1" si="496"/>
        <v>242.24871254722751</v>
      </c>
      <c r="AW157" s="9">
        <f t="shared" ca="1" si="496"/>
        <v>237.63445135585178</v>
      </c>
      <c r="AX157" s="9">
        <f t="shared" ca="1" si="496"/>
        <v>232.52531065170098</v>
      </c>
      <c r="AY157" s="9">
        <f t="shared" ca="1" si="496"/>
        <v>226.89575049908083</v>
      </c>
      <c r="AZ157" s="9">
        <f t="shared" ca="1" si="496"/>
        <v>220.71914395771699</v>
      </c>
      <c r="BA157" s="9">
        <f t="shared" ca="1" si="496"/>
        <v>213.96773484842214</v>
      </c>
      <c r="BB157" s="9">
        <f t="shared" ca="1" si="496"/>
        <v>206.61259396300764</v>
      </c>
      <c r="BC157" s="9">
        <f t="shared" ca="1" si="496"/>
        <v>198.62357366310468</v>
      </c>
      <c r="BD157" s="9">
        <f t="shared" ca="1" si="496"/>
        <v>189.9692608106408</v>
      </c>
      <c r="BE157" s="9">
        <f t="shared" ca="1" si="496"/>
        <v>180.61692797073235</v>
      </c>
      <c r="BF157" s="9">
        <f t="shared" ca="1" si="496"/>
        <v>170.53248282569979</v>
      </c>
      <c r="BG157" s="9">
        <f t="shared" ca="1" si="496"/>
        <v>159.68041573679162</v>
      </c>
      <c r="BH157" s="9">
        <f t="shared" ca="1" si="496"/>
        <v>148.02374538800584</v>
      </c>
      <c r="BI157" s="9">
        <f t="shared" ca="1" si="496"/>
        <v>135.52396244412981</v>
      </c>
      <c r="BJ157" s="9">
        <f t="shared" ca="1" si="496"/>
        <v>122.14097115277197</v>
      </c>
      <c r="BK157" s="9">
        <f t="shared" ca="1" si="496"/>
        <v>107.83302881773301</v>
      </c>
      <c r="BL157" s="9">
        <f t="shared" ca="1" si="496"/>
        <v>92.55668306855415</v>
      </c>
      <c r="BM157" s="9">
        <f t="shared" ca="1" si="496"/>
        <v>76.266706848488624</v>
      </c>
      <c r="BN157" s="9">
        <f t="shared" ca="1" si="496"/>
        <v>58.916031040457462</v>
      </c>
      <c r="BO157" s="9">
        <f t="shared" ca="1" si="496"/>
        <v>40.455674647780796</v>
      </c>
      <c r="BP157" s="9">
        <f t="shared" ca="1" si="496"/>
        <v>20.834672443607111</v>
      </c>
      <c r="BQ157" s="9">
        <f t="shared" ca="1" si="496"/>
        <v>0</v>
      </c>
      <c r="BR157" s="9">
        <f t="shared" ref="BR157:DA157" ca="1" si="497">(BR$12*BR260/$F$8)*$C157</f>
        <v>0</v>
      </c>
      <c r="BS157" s="9">
        <f t="shared" ca="1" si="497"/>
        <v>0</v>
      </c>
      <c r="BT157" s="9">
        <f t="shared" ca="1" si="497"/>
        <v>0</v>
      </c>
      <c r="BU157" s="9">
        <f t="shared" ca="1" si="497"/>
        <v>0</v>
      </c>
      <c r="BV157" s="9">
        <f t="shared" ca="1" si="497"/>
        <v>0</v>
      </c>
      <c r="BW157" s="9">
        <f t="shared" ca="1" si="497"/>
        <v>0</v>
      </c>
      <c r="BX157" s="9">
        <f t="shared" ca="1" si="497"/>
        <v>0</v>
      </c>
      <c r="BY157" s="9">
        <f t="shared" ca="1" si="497"/>
        <v>0</v>
      </c>
      <c r="BZ157" s="9">
        <f t="shared" ca="1" si="497"/>
        <v>0</v>
      </c>
      <c r="CA157" s="9">
        <f t="shared" ca="1" si="497"/>
        <v>0</v>
      </c>
      <c r="CB157" s="9">
        <f t="shared" ca="1" si="497"/>
        <v>0</v>
      </c>
      <c r="CC157" s="9">
        <f t="shared" ca="1" si="497"/>
        <v>0</v>
      </c>
      <c r="CD157" s="9">
        <f t="shared" ca="1" si="497"/>
        <v>0</v>
      </c>
      <c r="CE157" s="9">
        <f t="shared" ca="1" si="497"/>
        <v>0</v>
      </c>
      <c r="CF157" s="9">
        <f t="shared" ca="1" si="497"/>
        <v>0</v>
      </c>
      <c r="CG157" s="9">
        <f t="shared" ca="1" si="497"/>
        <v>0</v>
      </c>
      <c r="CH157" s="9">
        <f t="shared" ca="1" si="497"/>
        <v>0</v>
      </c>
      <c r="CI157" s="9">
        <f t="shared" ca="1" si="497"/>
        <v>0</v>
      </c>
      <c r="CJ157" s="9">
        <f t="shared" ca="1" si="497"/>
        <v>0</v>
      </c>
      <c r="CK157" s="9">
        <f t="shared" ca="1" si="497"/>
        <v>0</v>
      </c>
      <c r="CL157" s="9">
        <f t="shared" ca="1" si="497"/>
        <v>0</v>
      </c>
      <c r="CM157" s="9">
        <f t="shared" ca="1" si="497"/>
        <v>0</v>
      </c>
      <c r="CN157" s="9">
        <f t="shared" ca="1" si="497"/>
        <v>0</v>
      </c>
      <c r="CO157" s="9">
        <f t="shared" ca="1" si="497"/>
        <v>0</v>
      </c>
      <c r="CP157" s="9">
        <f t="shared" ca="1" si="497"/>
        <v>0</v>
      </c>
      <c r="CQ157" s="9">
        <f t="shared" ca="1" si="497"/>
        <v>0</v>
      </c>
      <c r="CR157" s="9">
        <f t="shared" ca="1" si="497"/>
        <v>0</v>
      </c>
      <c r="CS157" s="9">
        <f t="shared" ca="1" si="497"/>
        <v>0</v>
      </c>
      <c r="CT157" s="9">
        <f t="shared" ca="1" si="497"/>
        <v>0</v>
      </c>
      <c r="CU157" s="9">
        <f t="shared" ca="1" si="497"/>
        <v>0</v>
      </c>
      <c r="CV157" s="9">
        <f t="shared" ca="1" si="497"/>
        <v>0</v>
      </c>
      <c r="CW157" s="9">
        <f t="shared" ca="1" si="497"/>
        <v>0</v>
      </c>
      <c r="CX157" s="9">
        <f t="shared" ca="1" si="497"/>
        <v>0</v>
      </c>
      <c r="CY157" s="9">
        <f t="shared" ca="1" si="497"/>
        <v>0</v>
      </c>
      <c r="CZ157" s="9">
        <f t="shared" ca="1" si="497"/>
        <v>0</v>
      </c>
      <c r="DA157" s="9">
        <f t="shared" ca="1" si="497"/>
        <v>0</v>
      </c>
    </row>
    <row r="158" spans="3:105">
      <c r="C158" s="16">
        <f t="shared" ca="1" si="429"/>
        <v>1</v>
      </c>
      <c r="D158" s="58">
        <f t="shared" ca="1" si="430"/>
        <v>273.19052955063364</v>
      </c>
      <c r="E158" s="3">
        <f t="shared" si="433"/>
        <v>35</v>
      </c>
      <c r="F158" s="9">
        <f t="shared" ref="F158:BQ158" ca="1" si="498">(F$12*F261/$F$8)*$C158</f>
        <v>0</v>
      </c>
      <c r="G158" s="9">
        <f t="shared" ca="1" si="498"/>
        <v>0</v>
      </c>
      <c r="H158" s="9">
        <f t="shared" ca="1" si="498"/>
        <v>0</v>
      </c>
      <c r="I158" s="9">
        <f t="shared" ca="1" si="498"/>
        <v>0</v>
      </c>
      <c r="J158" s="9">
        <f t="shared" ca="1" si="498"/>
        <v>0</v>
      </c>
      <c r="K158" s="9">
        <f t="shared" ca="1" si="498"/>
        <v>0</v>
      </c>
      <c r="L158" s="9">
        <f t="shared" ca="1" si="498"/>
        <v>0</v>
      </c>
      <c r="M158" s="9">
        <f t="shared" ca="1" si="498"/>
        <v>0</v>
      </c>
      <c r="N158" s="9">
        <f t="shared" ca="1" si="498"/>
        <v>0</v>
      </c>
      <c r="O158" s="9">
        <f t="shared" ca="1" si="498"/>
        <v>0</v>
      </c>
      <c r="P158" s="9">
        <f t="shared" ca="1" si="498"/>
        <v>0</v>
      </c>
      <c r="Q158" s="9">
        <f t="shared" ca="1" si="498"/>
        <v>0</v>
      </c>
      <c r="R158" s="9">
        <f t="shared" ca="1" si="498"/>
        <v>0</v>
      </c>
      <c r="S158" s="9">
        <f t="shared" ca="1" si="498"/>
        <v>0</v>
      </c>
      <c r="T158" s="9">
        <f t="shared" ca="1" si="498"/>
        <v>0</v>
      </c>
      <c r="U158" s="9">
        <f t="shared" ca="1" si="498"/>
        <v>0</v>
      </c>
      <c r="V158" s="9">
        <f t="shared" ca="1" si="498"/>
        <v>0</v>
      </c>
      <c r="W158" s="9">
        <f t="shared" ca="1" si="498"/>
        <v>0</v>
      </c>
      <c r="X158" s="9">
        <f t="shared" ca="1" si="498"/>
        <v>0</v>
      </c>
      <c r="Y158" s="9">
        <f t="shared" ca="1" si="498"/>
        <v>0</v>
      </c>
      <c r="Z158" s="9">
        <f t="shared" ca="1" si="498"/>
        <v>0</v>
      </c>
      <c r="AA158" s="9">
        <f t="shared" ca="1" si="498"/>
        <v>0</v>
      </c>
      <c r="AB158" s="9">
        <f t="shared" ca="1" si="498"/>
        <v>0</v>
      </c>
      <c r="AC158" s="9">
        <f t="shared" ca="1" si="498"/>
        <v>0</v>
      </c>
      <c r="AD158" s="9">
        <f t="shared" ca="1" si="498"/>
        <v>0</v>
      </c>
      <c r="AE158" s="9">
        <f t="shared" ca="1" si="498"/>
        <v>0</v>
      </c>
      <c r="AF158" s="9">
        <f t="shared" ca="1" si="498"/>
        <v>0</v>
      </c>
      <c r="AG158" s="9">
        <f t="shared" ca="1" si="498"/>
        <v>0</v>
      </c>
      <c r="AH158" s="9">
        <f t="shared" ca="1" si="498"/>
        <v>0</v>
      </c>
      <c r="AI158" s="9">
        <f t="shared" ca="1" si="498"/>
        <v>0</v>
      </c>
      <c r="AJ158" s="9">
        <f t="shared" ca="1" si="498"/>
        <v>0</v>
      </c>
      <c r="AK158" s="9">
        <f t="shared" ca="1" si="498"/>
        <v>0</v>
      </c>
      <c r="AL158" s="9">
        <f t="shared" ca="1" si="498"/>
        <v>0</v>
      </c>
      <c r="AM158" s="9">
        <f t="shared" ca="1" si="498"/>
        <v>0</v>
      </c>
      <c r="AN158" s="9">
        <f t="shared" ca="1" si="498"/>
        <v>273.19052955063364</v>
      </c>
      <c r="AO158" s="9">
        <f t="shared" ca="1" si="498"/>
        <v>272.00670392258087</v>
      </c>
      <c r="AP158" s="9">
        <f t="shared" ca="1" si="498"/>
        <v>270.5059772802494</v>
      </c>
      <c r="AQ158" s="9">
        <f t="shared" ca="1" si="498"/>
        <v>268.67040100584774</v>
      </c>
      <c r="AR158" s="9">
        <f t="shared" ca="1" si="498"/>
        <v>266.4812347754297</v>
      </c>
      <c r="AS158" s="9">
        <f t="shared" ca="1" si="498"/>
        <v>263.9189152102814</v>
      </c>
      <c r="AT158" s="9">
        <f t="shared" ca="1" si="498"/>
        <v>260.96302335992624</v>
      </c>
      <c r="AU158" s="9">
        <f t="shared" ca="1" si="498"/>
        <v>257.59225097486052</v>
      </c>
      <c r="AV158" s="9">
        <f t="shared" ca="1" si="498"/>
        <v>253.78436552566691</v>
      </c>
      <c r="AW158" s="9">
        <f t="shared" ca="1" si="498"/>
        <v>249.51617392364432</v>
      </c>
      <c r="AX158" s="9">
        <f t="shared" ca="1" si="498"/>
        <v>244.76348489652733</v>
      </c>
      <c r="AY158" s="9">
        <f t="shared" ca="1" si="498"/>
        <v>239.50106997125201</v>
      </c>
      <c r="AZ158" s="9">
        <f t="shared" ca="1" si="498"/>
        <v>233.70262301405327</v>
      </c>
      <c r="BA158" s="9">
        <f t="shared" ca="1" si="498"/>
        <v>227.34071827644854</v>
      </c>
      <c r="BB158" s="9">
        <f t="shared" ca="1" si="498"/>
        <v>220.38676689387481</v>
      </c>
      <c r="BC158" s="9">
        <f t="shared" ca="1" si="498"/>
        <v>212.81097178189788</v>
      </c>
      <c r="BD158" s="9">
        <f t="shared" ca="1" si="498"/>
        <v>204.58228087299781</v>
      </c>
      <c r="BE158" s="9">
        <f t="shared" ca="1" si="498"/>
        <v>195.66833863496004</v>
      </c>
      <c r="BF158" s="9">
        <f t="shared" ca="1" si="498"/>
        <v>186.03543580985431</v>
      </c>
      <c r="BG158" s="9">
        <f t="shared" ca="1" si="498"/>
        <v>175.6484573104708</v>
      </c>
      <c r="BH158" s="9">
        <f t="shared" ca="1" si="498"/>
        <v>164.47082820889537</v>
      </c>
      <c r="BI158" s="9">
        <f t="shared" ca="1" si="498"/>
        <v>152.46445774964602</v>
      </c>
      <c r="BJ158" s="9">
        <f t="shared" ca="1" si="498"/>
        <v>139.58968131745368</v>
      </c>
      <c r="BK158" s="9">
        <f t="shared" ca="1" si="498"/>
        <v>125.80520028735516</v>
      </c>
      <c r="BL158" s="9">
        <f t="shared" ca="1" si="498"/>
        <v>111.06801968226497</v>
      </c>
      <c r="BM158" s="9">
        <f t="shared" ca="1" si="498"/>
        <v>95.333383560610784</v>
      </c>
      <c r="BN158" s="9">
        <f t="shared" ca="1" si="498"/>
        <v>78.554708053943287</v>
      </c>
      <c r="BO158" s="9">
        <f t="shared" ca="1" si="498"/>
        <v>60.683511971671194</v>
      </c>
      <c r="BP158" s="9">
        <f t="shared" ca="1" si="498"/>
        <v>41.669344887214223</v>
      </c>
      <c r="BQ158" s="9">
        <f t="shared" ca="1" si="498"/>
        <v>21.459712616915326</v>
      </c>
      <c r="BR158" s="9">
        <f t="shared" ref="BR158:DA158" ca="1" si="499">(BR$12*BR261/$F$8)*$C158</f>
        <v>0</v>
      </c>
      <c r="BS158" s="9">
        <f t="shared" ca="1" si="499"/>
        <v>0</v>
      </c>
      <c r="BT158" s="9">
        <f t="shared" ca="1" si="499"/>
        <v>0</v>
      </c>
      <c r="BU158" s="9">
        <f t="shared" ca="1" si="499"/>
        <v>0</v>
      </c>
      <c r="BV158" s="9">
        <f t="shared" ca="1" si="499"/>
        <v>0</v>
      </c>
      <c r="BW158" s="9">
        <f t="shared" ca="1" si="499"/>
        <v>0</v>
      </c>
      <c r="BX158" s="9">
        <f t="shared" ca="1" si="499"/>
        <v>0</v>
      </c>
      <c r="BY158" s="9">
        <f t="shared" ca="1" si="499"/>
        <v>0</v>
      </c>
      <c r="BZ158" s="9">
        <f t="shared" ca="1" si="499"/>
        <v>0</v>
      </c>
      <c r="CA158" s="9">
        <f t="shared" ca="1" si="499"/>
        <v>0</v>
      </c>
      <c r="CB158" s="9">
        <f t="shared" ca="1" si="499"/>
        <v>0</v>
      </c>
      <c r="CC158" s="9">
        <f t="shared" ca="1" si="499"/>
        <v>0</v>
      </c>
      <c r="CD158" s="9">
        <f t="shared" ca="1" si="499"/>
        <v>0</v>
      </c>
      <c r="CE158" s="9">
        <f t="shared" ca="1" si="499"/>
        <v>0</v>
      </c>
      <c r="CF158" s="9">
        <f t="shared" ca="1" si="499"/>
        <v>0</v>
      </c>
      <c r="CG158" s="9">
        <f t="shared" ca="1" si="499"/>
        <v>0</v>
      </c>
      <c r="CH158" s="9">
        <f t="shared" ca="1" si="499"/>
        <v>0</v>
      </c>
      <c r="CI158" s="9">
        <f t="shared" ca="1" si="499"/>
        <v>0</v>
      </c>
      <c r="CJ158" s="9">
        <f t="shared" ca="1" si="499"/>
        <v>0</v>
      </c>
      <c r="CK158" s="9">
        <f t="shared" ca="1" si="499"/>
        <v>0</v>
      </c>
      <c r="CL158" s="9">
        <f t="shared" ca="1" si="499"/>
        <v>0</v>
      </c>
      <c r="CM158" s="9">
        <f t="shared" ca="1" si="499"/>
        <v>0</v>
      </c>
      <c r="CN158" s="9">
        <f t="shared" ca="1" si="499"/>
        <v>0</v>
      </c>
      <c r="CO158" s="9">
        <f t="shared" ca="1" si="499"/>
        <v>0</v>
      </c>
      <c r="CP158" s="9">
        <f t="shared" ca="1" si="499"/>
        <v>0</v>
      </c>
      <c r="CQ158" s="9">
        <f t="shared" ca="1" si="499"/>
        <v>0</v>
      </c>
      <c r="CR158" s="9">
        <f t="shared" ca="1" si="499"/>
        <v>0</v>
      </c>
      <c r="CS158" s="9">
        <f t="shared" ca="1" si="499"/>
        <v>0</v>
      </c>
      <c r="CT158" s="9">
        <f t="shared" ca="1" si="499"/>
        <v>0</v>
      </c>
      <c r="CU158" s="9">
        <f t="shared" ca="1" si="499"/>
        <v>0</v>
      </c>
      <c r="CV158" s="9">
        <f t="shared" ca="1" si="499"/>
        <v>0</v>
      </c>
      <c r="CW158" s="9">
        <f t="shared" ca="1" si="499"/>
        <v>0</v>
      </c>
      <c r="CX158" s="9">
        <f t="shared" ca="1" si="499"/>
        <v>0</v>
      </c>
      <c r="CY158" s="9">
        <f t="shared" ca="1" si="499"/>
        <v>0</v>
      </c>
      <c r="CZ158" s="9">
        <f t="shared" ca="1" si="499"/>
        <v>0</v>
      </c>
      <c r="DA158" s="9">
        <f t="shared" ca="1" si="499"/>
        <v>0</v>
      </c>
    </row>
    <row r="159" spans="3:105">
      <c r="C159" s="16">
        <f t="shared" ca="1" si="429"/>
        <v>1</v>
      </c>
      <c r="D159" s="58">
        <f t="shared" ca="1" si="430"/>
        <v>281.38624543715264</v>
      </c>
      <c r="E159" s="3">
        <f t="shared" si="433"/>
        <v>36</v>
      </c>
      <c r="F159" s="9">
        <f t="shared" ref="F159:BQ159" ca="1" si="500">(F$12*F262/$F$8)*$C159</f>
        <v>0</v>
      </c>
      <c r="G159" s="9">
        <f t="shared" ca="1" si="500"/>
        <v>0</v>
      </c>
      <c r="H159" s="9">
        <f t="shared" ca="1" si="500"/>
        <v>0</v>
      </c>
      <c r="I159" s="9">
        <f t="shared" ca="1" si="500"/>
        <v>0</v>
      </c>
      <c r="J159" s="9">
        <f t="shared" ca="1" si="500"/>
        <v>0</v>
      </c>
      <c r="K159" s="9">
        <f t="shared" ca="1" si="500"/>
        <v>0</v>
      </c>
      <c r="L159" s="9">
        <f t="shared" ca="1" si="500"/>
        <v>0</v>
      </c>
      <c r="M159" s="9">
        <f t="shared" ca="1" si="500"/>
        <v>0</v>
      </c>
      <c r="N159" s="9">
        <f t="shared" ca="1" si="500"/>
        <v>0</v>
      </c>
      <c r="O159" s="9">
        <f t="shared" ca="1" si="500"/>
        <v>0</v>
      </c>
      <c r="P159" s="9">
        <f t="shared" ca="1" si="500"/>
        <v>0</v>
      </c>
      <c r="Q159" s="9">
        <f t="shared" ca="1" si="500"/>
        <v>0</v>
      </c>
      <c r="R159" s="9">
        <f t="shared" ca="1" si="500"/>
        <v>0</v>
      </c>
      <c r="S159" s="9">
        <f t="shared" ca="1" si="500"/>
        <v>0</v>
      </c>
      <c r="T159" s="9">
        <f t="shared" ca="1" si="500"/>
        <v>0</v>
      </c>
      <c r="U159" s="9">
        <f t="shared" ca="1" si="500"/>
        <v>0</v>
      </c>
      <c r="V159" s="9">
        <f t="shared" ca="1" si="500"/>
        <v>0</v>
      </c>
      <c r="W159" s="9">
        <f t="shared" ca="1" si="500"/>
        <v>0</v>
      </c>
      <c r="X159" s="9">
        <f t="shared" ca="1" si="500"/>
        <v>0</v>
      </c>
      <c r="Y159" s="9">
        <f t="shared" ca="1" si="500"/>
        <v>0</v>
      </c>
      <c r="Z159" s="9">
        <f t="shared" ca="1" si="500"/>
        <v>0</v>
      </c>
      <c r="AA159" s="9">
        <f t="shared" ca="1" si="500"/>
        <v>0</v>
      </c>
      <c r="AB159" s="9">
        <f t="shared" ca="1" si="500"/>
        <v>0</v>
      </c>
      <c r="AC159" s="9">
        <f t="shared" ca="1" si="500"/>
        <v>0</v>
      </c>
      <c r="AD159" s="9">
        <f t="shared" ca="1" si="500"/>
        <v>0</v>
      </c>
      <c r="AE159" s="9">
        <f t="shared" ca="1" si="500"/>
        <v>0</v>
      </c>
      <c r="AF159" s="9">
        <f t="shared" ca="1" si="500"/>
        <v>0</v>
      </c>
      <c r="AG159" s="9">
        <f t="shared" ca="1" si="500"/>
        <v>0</v>
      </c>
      <c r="AH159" s="9">
        <f t="shared" ca="1" si="500"/>
        <v>0</v>
      </c>
      <c r="AI159" s="9">
        <f t="shared" ca="1" si="500"/>
        <v>0</v>
      </c>
      <c r="AJ159" s="9">
        <f t="shared" ca="1" si="500"/>
        <v>0</v>
      </c>
      <c r="AK159" s="9">
        <f t="shared" ca="1" si="500"/>
        <v>0</v>
      </c>
      <c r="AL159" s="9">
        <f t="shared" ca="1" si="500"/>
        <v>0</v>
      </c>
      <c r="AM159" s="9">
        <f t="shared" ca="1" si="500"/>
        <v>0</v>
      </c>
      <c r="AN159" s="9">
        <f t="shared" ca="1" si="500"/>
        <v>0</v>
      </c>
      <c r="AO159" s="9">
        <f t="shared" ca="1" si="500"/>
        <v>281.38624543715264</v>
      </c>
      <c r="AP159" s="9">
        <f t="shared" ca="1" si="500"/>
        <v>280.16690504025831</v>
      </c>
      <c r="AQ159" s="9">
        <f t="shared" ca="1" si="500"/>
        <v>278.62115659865691</v>
      </c>
      <c r="AR159" s="9">
        <f t="shared" ca="1" si="500"/>
        <v>276.73051303602313</v>
      </c>
      <c r="AS159" s="9">
        <f t="shared" ca="1" si="500"/>
        <v>274.47567181869266</v>
      </c>
      <c r="AT159" s="9">
        <f t="shared" ca="1" si="500"/>
        <v>271.83648266658986</v>
      </c>
      <c r="AU159" s="9">
        <f t="shared" ca="1" si="500"/>
        <v>268.79191406072397</v>
      </c>
      <c r="AV159" s="9">
        <f t="shared" ca="1" si="500"/>
        <v>265.32001850410632</v>
      </c>
      <c r="AW159" s="9">
        <f t="shared" ca="1" si="500"/>
        <v>261.39789649143694</v>
      </c>
      <c r="AX159" s="9">
        <f t="shared" ca="1" si="500"/>
        <v>257.00165914135374</v>
      </c>
      <c r="AY159" s="9">
        <f t="shared" ca="1" si="500"/>
        <v>252.10638944342315</v>
      </c>
      <c r="AZ159" s="9">
        <f t="shared" ca="1" si="500"/>
        <v>246.68610207038958</v>
      </c>
      <c r="BA159" s="9">
        <f t="shared" ca="1" si="500"/>
        <v>240.71370170447491</v>
      </c>
      <c r="BB159" s="9">
        <f t="shared" ca="1" si="500"/>
        <v>234.160939824742</v>
      </c>
      <c r="BC159" s="9">
        <f t="shared" ca="1" si="500"/>
        <v>226.99836990069107</v>
      </c>
      <c r="BD159" s="9">
        <f t="shared" ca="1" si="500"/>
        <v>219.19530093535479</v>
      </c>
      <c r="BE159" s="9">
        <f t="shared" ca="1" si="500"/>
        <v>210.71974929918775</v>
      </c>
      <c r="BF159" s="9">
        <f t="shared" ca="1" si="500"/>
        <v>201.53838879400882</v>
      </c>
      <c r="BG159" s="9">
        <f t="shared" ca="1" si="500"/>
        <v>191.61649888414996</v>
      </c>
      <c r="BH159" s="9">
        <f t="shared" ca="1" si="500"/>
        <v>180.91791102978493</v>
      </c>
      <c r="BI159" s="9">
        <f t="shared" ca="1" si="500"/>
        <v>169.40495305516225</v>
      </c>
      <c r="BJ159" s="9">
        <f t="shared" ca="1" si="500"/>
        <v>157.03839148213541</v>
      </c>
      <c r="BK159" s="9">
        <f t="shared" ca="1" si="500"/>
        <v>143.77737175697732</v>
      </c>
      <c r="BL159" s="9">
        <f t="shared" ca="1" si="500"/>
        <v>129.5793562959758</v>
      </c>
      <c r="BM159" s="9">
        <f t="shared" ca="1" si="500"/>
        <v>114.40006027273293</v>
      </c>
      <c r="BN159" s="9">
        <f t="shared" ca="1" si="500"/>
        <v>98.193385067429091</v>
      </c>
      <c r="BO159" s="9">
        <f t="shared" ca="1" si="500"/>
        <v>80.911349295561592</v>
      </c>
      <c r="BP159" s="9">
        <f t="shared" ca="1" si="500"/>
        <v>62.504017330821327</v>
      </c>
      <c r="BQ159" s="9">
        <f t="shared" ca="1" si="500"/>
        <v>42.919425233830651</v>
      </c>
      <c r="BR159" s="9">
        <f t="shared" ref="BR159:DA159" ca="1" si="501">(BR$12*BR262/$F$8)*$C159</f>
        <v>22.103503995422784</v>
      </c>
      <c r="BS159" s="9">
        <f t="shared" ca="1" si="501"/>
        <v>0</v>
      </c>
      <c r="BT159" s="9">
        <f t="shared" ca="1" si="501"/>
        <v>0</v>
      </c>
      <c r="BU159" s="9">
        <f t="shared" ca="1" si="501"/>
        <v>0</v>
      </c>
      <c r="BV159" s="9">
        <f t="shared" ca="1" si="501"/>
        <v>0</v>
      </c>
      <c r="BW159" s="9">
        <f t="shared" ca="1" si="501"/>
        <v>0</v>
      </c>
      <c r="BX159" s="9">
        <f t="shared" ca="1" si="501"/>
        <v>0</v>
      </c>
      <c r="BY159" s="9">
        <f t="shared" ca="1" si="501"/>
        <v>0</v>
      </c>
      <c r="BZ159" s="9">
        <f t="shared" ca="1" si="501"/>
        <v>0</v>
      </c>
      <c r="CA159" s="9">
        <f t="shared" ca="1" si="501"/>
        <v>0</v>
      </c>
      <c r="CB159" s="9">
        <f t="shared" ca="1" si="501"/>
        <v>0</v>
      </c>
      <c r="CC159" s="9">
        <f t="shared" ca="1" si="501"/>
        <v>0</v>
      </c>
      <c r="CD159" s="9">
        <f t="shared" ca="1" si="501"/>
        <v>0</v>
      </c>
      <c r="CE159" s="9">
        <f t="shared" ca="1" si="501"/>
        <v>0</v>
      </c>
      <c r="CF159" s="9">
        <f t="shared" ca="1" si="501"/>
        <v>0</v>
      </c>
      <c r="CG159" s="9">
        <f t="shared" ca="1" si="501"/>
        <v>0</v>
      </c>
      <c r="CH159" s="9">
        <f t="shared" ca="1" si="501"/>
        <v>0</v>
      </c>
      <c r="CI159" s="9">
        <f t="shared" ca="1" si="501"/>
        <v>0</v>
      </c>
      <c r="CJ159" s="9">
        <f t="shared" ca="1" si="501"/>
        <v>0</v>
      </c>
      <c r="CK159" s="9">
        <f t="shared" ca="1" si="501"/>
        <v>0</v>
      </c>
      <c r="CL159" s="9">
        <f t="shared" ca="1" si="501"/>
        <v>0</v>
      </c>
      <c r="CM159" s="9">
        <f t="shared" ca="1" si="501"/>
        <v>0</v>
      </c>
      <c r="CN159" s="9">
        <f t="shared" ca="1" si="501"/>
        <v>0</v>
      </c>
      <c r="CO159" s="9">
        <f t="shared" ca="1" si="501"/>
        <v>0</v>
      </c>
      <c r="CP159" s="9">
        <f t="shared" ca="1" si="501"/>
        <v>0</v>
      </c>
      <c r="CQ159" s="9">
        <f t="shared" ca="1" si="501"/>
        <v>0</v>
      </c>
      <c r="CR159" s="9">
        <f t="shared" ca="1" si="501"/>
        <v>0</v>
      </c>
      <c r="CS159" s="9">
        <f t="shared" ca="1" si="501"/>
        <v>0</v>
      </c>
      <c r="CT159" s="9">
        <f t="shared" ca="1" si="501"/>
        <v>0</v>
      </c>
      <c r="CU159" s="9">
        <f t="shared" ca="1" si="501"/>
        <v>0</v>
      </c>
      <c r="CV159" s="9">
        <f t="shared" ca="1" si="501"/>
        <v>0</v>
      </c>
      <c r="CW159" s="9">
        <f t="shared" ca="1" si="501"/>
        <v>0</v>
      </c>
      <c r="CX159" s="9">
        <f t="shared" ca="1" si="501"/>
        <v>0</v>
      </c>
      <c r="CY159" s="9">
        <f t="shared" ca="1" si="501"/>
        <v>0</v>
      </c>
      <c r="CZ159" s="9">
        <f t="shared" ca="1" si="501"/>
        <v>0</v>
      </c>
      <c r="DA159" s="9">
        <f t="shared" ca="1" si="501"/>
        <v>0</v>
      </c>
    </row>
    <row r="160" spans="3:105">
      <c r="C160" s="16">
        <f t="shared" ca="1" si="429"/>
        <v>1</v>
      </c>
      <c r="D160" s="58">
        <f t="shared" ca="1" si="430"/>
        <v>289.82783280026723</v>
      </c>
      <c r="E160" s="3">
        <f t="shared" si="433"/>
        <v>37</v>
      </c>
      <c r="F160" s="9">
        <f t="shared" ref="F160:BQ160" ca="1" si="502">(F$12*F263/$F$8)*$C160</f>
        <v>0</v>
      </c>
      <c r="G160" s="9">
        <f t="shared" ca="1" si="502"/>
        <v>0</v>
      </c>
      <c r="H160" s="9">
        <f t="shared" ca="1" si="502"/>
        <v>0</v>
      </c>
      <c r="I160" s="9">
        <f t="shared" ca="1" si="502"/>
        <v>0</v>
      </c>
      <c r="J160" s="9">
        <f t="shared" ca="1" si="502"/>
        <v>0</v>
      </c>
      <c r="K160" s="9">
        <f t="shared" ca="1" si="502"/>
        <v>0</v>
      </c>
      <c r="L160" s="9">
        <f t="shared" ca="1" si="502"/>
        <v>0</v>
      </c>
      <c r="M160" s="9">
        <f t="shared" ca="1" si="502"/>
        <v>0</v>
      </c>
      <c r="N160" s="9">
        <f t="shared" ca="1" si="502"/>
        <v>0</v>
      </c>
      <c r="O160" s="9">
        <f t="shared" ca="1" si="502"/>
        <v>0</v>
      </c>
      <c r="P160" s="9">
        <f t="shared" ca="1" si="502"/>
        <v>0</v>
      </c>
      <c r="Q160" s="9">
        <f t="shared" ca="1" si="502"/>
        <v>0</v>
      </c>
      <c r="R160" s="9">
        <f t="shared" ca="1" si="502"/>
        <v>0</v>
      </c>
      <c r="S160" s="9">
        <f t="shared" ca="1" si="502"/>
        <v>0</v>
      </c>
      <c r="T160" s="9">
        <f t="shared" ca="1" si="502"/>
        <v>0</v>
      </c>
      <c r="U160" s="9">
        <f t="shared" ca="1" si="502"/>
        <v>0</v>
      </c>
      <c r="V160" s="9">
        <f t="shared" ca="1" si="502"/>
        <v>0</v>
      </c>
      <c r="W160" s="9">
        <f t="shared" ca="1" si="502"/>
        <v>0</v>
      </c>
      <c r="X160" s="9">
        <f t="shared" ca="1" si="502"/>
        <v>0</v>
      </c>
      <c r="Y160" s="9">
        <f t="shared" ca="1" si="502"/>
        <v>0</v>
      </c>
      <c r="Z160" s="9">
        <f t="shared" ca="1" si="502"/>
        <v>0</v>
      </c>
      <c r="AA160" s="9">
        <f t="shared" ca="1" si="502"/>
        <v>0</v>
      </c>
      <c r="AB160" s="9">
        <f t="shared" ca="1" si="502"/>
        <v>0</v>
      </c>
      <c r="AC160" s="9">
        <f t="shared" ca="1" si="502"/>
        <v>0</v>
      </c>
      <c r="AD160" s="9">
        <f t="shared" ca="1" si="502"/>
        <v>0</v>
      </c>
      <c r="AE160" s="9">
        <f t="shared" ca="1" si="502"/>
        <v>0</v>
      </c>
      <c r="AF160" s="9">
        <f t="shared" ca="1" si="502"/>
        <v>0</v>
      </c>
      <c r="AG160" s="9">
        <f t="shared" ca="1" si="502"/>
        <v>0</v>
      </c>
      <c r="AH160" s="9">
        <f t="shared" ca="1" si="502"/>
        <v>0</v>
      </c>
      <c r="AI160" s="9">
        <f t="shared" ca="1" si="502"/>
        <v>0</v>
      </c>
      <c r="AJ160" s="9">
        <f t="shared" ca="1" si="502"/>
        <v>0</v>
      </c>
      <c r="AK160" s="9">
        <f t="shared" ca="1" si="502"/>
        <v>0</v>
      </c>
      <c r="AL160" s="9">
        <f t="shared" ca="1" si="502"/>
        <v>0</v>
      </c>
      <c r="AM160" s="9">
        <f t="shared" ca="1" si="502"/>
        <v>0</v>
      </c>
      <c r="AN160" s="9">
        <f t="shared" ca="1" si="502"/>
        <v>0</v>
      </c>
      <c r="AO160" s="9">
        <f t="shared" ca="1" si="502"/>
        <v>0</v>
      </c>
      <c r="AP160" s="9">
        <f t="shared" ca="1" si="502"/>
        <v>289.82783280026723</v>
      </c>
      <c r="AQ160" s="9">
        <f t="shared" ca="1" si="502"/>
        <v>288.57191219146608</v>
      </c>
      <c r="AR160" s="9">
        <f t="shared" ca="1" si="502"/>
        <v>286.97979129661667</v>
      </c>
      <c r="AS160" s="9">
        <f t="shared" ca="1" si="502"/>
        <v>285.03242842710387</v>
      </c>
      <c r="AT160" s="9">
        <f t="shared" ca="1" si="502"/>
        <v>282.70994197325342</v>
      </c>
      <c r="AU160" s="9">
        <f t="shared" ca="1" si="502"/>
        <v>279.99157714658753</v>
      </c>
      <c r="AV160" s="9">
        <f t="shared" ca="1" si="502"/>
        <v>276.85567148254569</v>
      </c>
      <c r="AW160" s="9">
        <f t="shared" ca="1" si="502"/>
        <v>273.27961905922956</v>
      </c>
      <c r="AX160" s="9">
        <f t="shared" ca="1" si="502"/>
        <v>269.23983338618007</v>
      </c>
      <c r="AY160" s="9">
        <f t="shared" ca="1" si="502"/>
        <v>264.71170891559433</v>
      </c>
      <c r="AZ160" s="9">
        <f t="shared" ca="1" si="502"/>
        <v>259.66958112672586</v>
      </c>
      <c r="BA160" s="9">
        <f t="shared" ca="1" si="502"/>
        <v>254.08668513250132</v>
      </c>
      <c r="BB160" s="9">
        <f t="shared" ca="1" si="502"/>
        <v>247.93511275560917</v>
      </c>
      <c r="BC160" s="9">
        <f t="shared" ca="1" si="502"/>
        <v>241.18576801948427</v>
      </c>
      <c r="BD160" s="9">
        <f t="shared" ca="1" si="502"/>
        <v>233.80832099771177</v>
      </c>
      <c r="BE160" s="9">
        <f t="shared" ca="1" si="502"/>
        <v>225.77115996341544</v>
      </c>
      <c r="BF160" s="9">
        <f t="shared" ca="1" si="502"/>
        <v>217.04134177816337</v>
      </c>
      <c r="BG160" s="9">
        <f t="shared" ca="1" si="502"/>
        <v>207.58454045782909</v>
      </c>
      <c r="BH160" s="9">
        <f t="shared" ca="1" si="502"/>
        <v>197.36499385067447</v>
      </c>
      <c r="BI160" s="9">
        <f t="shared" ca="1" si="502"/>
        <v>186.34544836067846</v>
      </c>
      <c r="BJ160" s="9">
        <f t="shared" ca="1" si="502"/>
        <v>174.48710164681714</v>
      </c>
      <c r="BK160" s="9">
        <f t="shared" ca="1" si="502"/>
        <v>161.74954322659951</v>
      </c>
      <c r="BL160" s="9">
        <f t="shared" ca="1" si="502"/>
        <v>148.09069290968665</v>
      </c>
      <c r="BM160" s="9">
        <f t="shared" ca="1" si="502"/>
        <v>133.46673698485509</v>
      </c>
      <c r="BN160" s="9">
        <f t="shared" ca="1" si="502"/>
        <v>117.83206208091492</v>
      </c>
      <c r="BO160" s="9">
        <f t="shared" ca="1" si="502"/>
        <v>101.13918661945199</v>
      </c>
      <c r="BP160" s="9">
        <f t="shared" ca="1" si="502"/>
        <v>83.338689774428445</v>
      </c>
      <c r="BQ160" s="9">
        <f t="shared" ca="1" si="502"/>
        <v>64.379137850745977</v>
      </c>
      <c r="BR160" s="9">
        <f t="shared" ref="BR160:DA160" ca="1" si="503">(BR$12*BR263/$F$8)*$C160</f>
        <v>44.207007990845568</v>
      </c>
      <c r="BS160" s="9">
        <f t="shared" ca="1" si="503"/>
        <v>22.766609115285469</v>
      </c>
      <c r="BT160" s="9">
        <f t="shared" ca="1" si="503"/>
        <v>0</v>
      </c>
      <c r="BU160" s="9">
        <f t="shared" ca="1" si="503"/>
        <v>0</v>
      </c>
      <c r="BV160" s="9">
        <f t="shared" ca="1" si="503"/>
        <v>0</v>
      </c>
      <c r="BW160" s="9">
        <f t="shared" ca="1" si="503"/>
        <v>0</v>
      </c>
      <c r="BX160" s="9">
        <f t="shared" ca="1" si="503"/>
        <v>0</v>
      </c>
      <c r="BY160" s="9">
        <f t="shared" ca="1" si="503"/>
        <v>0</v>
      </c>
      <c r="BZ160" s="9">
        <f t="shared" ca="1" si="503"/>
        <v>0</v>
      </c>
      <c r="CA160" s="9">
        <f t="shared" ca="1" si="503"/>
        <v>0</v>
      </c>
      <c r="CB160" s="9">
        <f t="shared" ca="1" si="503"/>
        <v>0</v>
      </c>
      <c r="CC160" s="9">
        <f t="shared" ca="1" si="503"/>
        <v>0</v>
      </c>
      <c r="CD160" s="9">
        <f t="shared" ca="1" si="503"/>
        <v>0</v>
      </c>
      <c r="CE160" s="9">
        <f t="shared" ca="1" si="503"/>
        <v>0</v>
      </c>
      <c r="CF160" s="9">
        <f t="shared" ca="1" si="503"/>
        <v>0</v>
      </c>
      <c r="CG160" s="9">
        <f t="shared" ca="1" si="503"/>
        <v>0</v>
      </c>
      <c r="CH160" s="9">
        <f t="shared" ca="1" si="503"/>
        <v>0</v>
      </c>
      <c r="CI160" s="9">
        <f t="shared" ca="1" si="503"/>
        <v>0</v>
      </c>
      <c r="CJ160" s="9">
        <f t="shared" ca="1" si="503"/>
        <v>0</v>
      </c>
      <c r="CK160" s="9">
        <f t="shared" ca="1" si="503"/>
        <v>0</v>
      </c>
      <c r="CL160" s="9">
        <f t="shared" ca="1" si="503"/>
        <v>0</v>
      </c>
      <c r="CM160" s="9">
        <f t="shared" ca="1" si="503"/>
        <v>0</v>
      </c>
      <c r="CN160" s="9">
        <f t="shared" ca="1" si="503"/>
        <v>0</v>
      </c>
      <c r="CO160" s="9">
        <f t="shared" ca="1" si="503"/>
        <v>0</v>
      </c>
      <c r="CP160" s="9">
        <f t="shared" ca="1" si="503"/>
        <v>0</v>
      </c>
      <c r="CQ160" s="9">
        <f t="shared" ca="1" si="503"/>
        <v>0</v>
      </c>
      <c r="CR160" s="9">
        <f t="shared" ca="1" si="503"/>
        <v>0</v>
      </c>
      <c r="CS160" s="9">
        <f t="shared" ca="1" si="503"/>
        <v>0</v>
      </c>
      <c r="CT160" s="9">
        <f t="shared" ca="1" si="503"/>
        <v>0</v>
      </c>
      <c r="CU160" s="9">
        <f t="shared" ca="1" si="503"/>
        <v>0</v>
      </c>
      <c r="CV160" s="9">
        <f t="shared" ca="1" si="503"/>
        <v>0</v>
      </c>
      <c r="CW160" s="9">
        <f t="shared" ca="1" si="503"/>
        <v>0</v>
      </c>
      <c r="CX160" s="9">
        <f t="shared" ca="1" si="503"/>
        <v>0</v>
      </c>
      <c r="CY160" s="9">
        <f t="shared" ca="1" si="503"/>
        <v>0</v>
      </c>
      <c r="CZ160" s="9">
        <f t="shared" ca="1" si="503"/>
        <v>0</v>
      </c>
      <c r="DA160" s="9">
        <f t="shared" ca="1" si="503"/>
        <v>0</v>
      </c>
    </row>
    <row r="161" spans="3:105">
      <c r="C161" s="16">
        <f t="shared" ca="1" si="429"/>
        <v>1</v>
      </c>
      <c r="D161" s="58">
        <f t="shared" ca="1" si="430"/>
        <v>298.52266778427526</v>
      </c>
      <c r="E161" s="3">
        <f t="shared" si="433"/>
        <v>38</v>
      </c>
      <c r="F161" s="9">
        <f t="shared" ref="F161:BQ161" ca="1" si="504">(F$12*F264/$F$8)*$C161</f>
        <v>0</v>
      </c>
      <c r="G161" s="9">
        <f t="shared" ca="1" si="504"/>
        <v>0</v>
      </c>
      <c r="H161" s="9">
        <f t="shared" ca="1" si="504"/>
        <v>0</v>
      </c>
      <c r="I161" s="9">
        <f t="shared" ca="1" si="504"/>
        <v>0</v>
      </c>
      <c r="J161" s="9">
        <f t="shared" ca="1" si="504"/>
        <v>0</v>
      </c>
      <c r="K161" s="9">
        <f t="shared" ca="1" si="504"/>
        <v>0</v>
      </c>
      <c r="L161" s="9">
        <f t="shared" ca="1" si="504"/>
        <v>0</v>
      </c>
      <c r="M161" s="9">
        <f t="shared" ca="1" si="504"/>
        <v>0</v>
      </c>
      <c r="N161" s="9">
        <f t="shared" ca="1" si="504"/>
        <v>0</v>
      </c>
      <c r="O161" s="9">
        <f t="shared" ca="1" si="504"/>
        <v>0</v>
      </c>
      <c r="P161" s="9">
        <f t="shared" ca="1" si="504"/>
        <v>0</v>
      </c>
      <c r="Q161" s="9">
        <f t="shared" ca="1" si="504"/>
        <v>0</v>
      </c>
      <c r="R161" s="9">
        <f t="shared" ca="1" si="504"/>
        <v>0</v>
      </c>
      <c r="S161" s="9">
        <f t="shared" ca="1" si="504"/>
        <v>0</v>
      </c>
      <c r="T161" s="9">
        <f t="shared" ca="1" si="504"/>
        <v>0</v>
      </c>
      <c r="U161" s="9">
        <f t="shared" ca="1" si="504"/>
        <v>0</v>
      </c>
      <c r="V161" s="9">
        <f t="shared" ca="1" si="504"/>
        <v>0</v>
      </c>
      <c r="W161" s="9">
        <f t="shared" ca="1" si="504"/>
        <v>0</v>
      </c>
      <c r="X161" s="9">
        <f t="shared" ca="1" si="504"/>
        <v>0</v>
      </c>
      <c r="Y161" s="9">
        <f t="shared" ca="1" si="504"/>
        <v>0</v>
      </c>
      <c r="Z161" s="9">
        <f t="shared" ca="1" si="504"/>
        <v>0</v>
      </c>
      <c r="AA161" s="9">
        <f t="shared" ca="1" si="504"/>
        <v>0</v>
      </c>
      <c r="AB161" s="9">
        <f t="shared" ca="1" si="504"/>
        <v>0</v>
      </c>
      <c r="AC161" s="9">
        <f t="shared" ca="1" si="504"/>
        <v>0</v>
      </c>
      <c r="AD161" s="9">
        <f t="shared" ca="1" si="504"/>
        <v>0</v>
      </c>
      <c r="AE161" s="9">
        <f t="shared" ca="1" si="504"/>
        <v>0</v>
      </c>
      <c r="AF161" s="9">
        <f t="shared" ca="1" si="504"/>
        <v>0</v>
      </c>
      <c r="AG161" s="9">
        <f t="shared" ca="1" si="504"/>
        <v>0</v>
      </c>
      <c r="AH161" s="9">
        <f t="shared" ca="1" si="504"/>
        <v>0</v>
      </c>
      <c r="AI161" s="9">
        <f t="shared" ca="1" si="504"/>
        <v>0</v>
      </c>
      <c r="AJ161" s="9">
        <f t="shared" ca="1" si="504"/>
        <v>0</v>
      </c>
      <c r="AK161" s="9">
        <f t="shared" ca="1" si="504"/>
        <v>0</v>
      </c>
      <c r="AL161" s="9">
        <f t="shared" ca="1" si="504"/>
        <v>0</v>
      </c>
      <c r="AM161" s="9">
        <f t="shared" ca="1" si="504"/>
        <v>0</v>
      </c>
      <c r="AN161" s="9">
        <f t="shared" ca="1" si="504"/>
        <v>0</v>
      </c>
      <c r="AO161" s="9">
        <f t="shared" ca="1" si="504"/>
        <v>0</v>
      </c>
      <c r="AP161" s="9">
        <f t="shared" ca="1" si="504"/>
        <v>0</v>
      </c>
      <c r="AQ161" s="9">
        <f t="shared" ca="1" si="504"/>
        <v>298.52266778427526</v>
      </c>
      <c r="AR161" s="9">
        <f t="shared" ca="1" si="504"/>
        <v>297.2290695572101</v>
      </c>
      <c r="AS161" s="9">
        <f t="shared" ca="1" si="504"/>
        <v>295.58918503551519</v>
      </c>
      <c r="AT161" s="9">
        <f t="shared" ca="1" si="504"/>
        <v>293.58340127991698</v>
      </c>
      <c r="AU161" s="9">
        <f t="shared" ca="1" si="504"/>
        <v>291.19124023245098</v>
      </c>
      <c r="AV161" s="9">
        <f t="shared" ca="1" si="504"/>
        <v>288.39132446098512</v>
      </c>
      <c r="AW161" s="9">
        <f t="shared" ca="1" si="504"/>
        <v>285.16134162702207</v>
      </c>
      <c r="AX161" s="9">
        <f t="shared" ca="1" si="504"/>
        <v>281.47800763100645</v>
      </c>
      <c r="AY161" s="9">
        <f t="shared" ca="1" si="504"/>
        <v>277.31702838776545</v>
      </c>
      <c r="AZ161" s="9">
        <f t="shared" ca="1" si="504"/>
        <v>272.65306018306217</v>
      </c>
      <c r="BA161" s="9">
        <f t="shared" ca="1" si="504"/>
        <v>267.45966856052769</v>
      </c>
      <c r="BB161" s="9">
        <f t="shared" ca="1" si="504"/>
        <v>261.70928568647633</v>
      </c>
      <c r="BC161" s="9">
        <f t="shared" ca="1" si="504"/>
        <v>255.37316613827747</v>
      </c>
      <c r="BD161" s="9">
        <f t="shared" ca="1" si="504"/>
        <v>248.42134106006876</v>
      </c>
      <c r="BE161" s="9">
        <f t="shared" ca="1" si="504"/>
        <v>240.82257062764313</v>
      </c>
      <c r="BF161" s="9">
        <f t="shared" ca="1" si="504"/>
        <v>232.54429476231789</v>
      </c>
      <c r="BG161" s="9">
        <f t="shared" ca="1" si="504"/>
        <v>223.55258203150828</v>
      </c>
      <c r="BH161" s="9">
        <f t="shared" ca="1" si="504"/>
        <v>213.81207667156397</v>
      </c>
      <c r="BI161" s="9">
        <f t="shared" ca="1" si="504"/>
        <v>203.2859436661947</v>
      </c>
      <c r="BJ161" s="9">
        <f t="shared" ca="1" si="504"/>
        <v>191.93581181149881</v>
      </c>
      <c r="BK161" s="9">
        <f t="shared" ca="1" si="504"/>
        <v>179.72171469622165</v>
      </c>
      <c r="BL161" s="9">
        <f t="shared" ca="1" si="504"/>
        <v>166.60202952339748</v>
      </c>
      <c r="BM161" s="9">
        <f t="shared" ca="1" si="504"/>
        <v>152.53341369697725</v>
      </c>
      <c r="BN161" s="9">
        <f t="shared" ca="1" si="504"/>
        <v>137.47073909440076</v>
      </c>
      <c r="BO161" s="9">
        <f t="shared" ca="1" si="504"/>
        <v>121.36702394334239</v>
      </c>
      <c r="BP161" s="9">
        <f t="shared" ca="1" si="504"/>
        <v>104.17336221803556</v>
      </c>
      <c r="BQ161" s="9">
        <f t="shared" ca="1" si="504"/>
        <v>85.838850467661302</v>
      </c>
      <c r="BR161" s="9">
        <f t="shared" ref="BR161:DA161" ca="1" si="505">(BR$12*BR264/$F$8)*$C161</f>
        <v>66.310511986268352</v>
      </c>
      <c r="BS161" s="9">
        <f t="shared" ca="1" si="505"/>
        <v>45.533218230570938</v>
      </c>
      <c r="BT161" s="9">
        <f t="shared" ca="1" si="505"/>
        <v>23.449607388744031</v>
      </c>
      <c r="BU161" s="9">
        <f t="shared" ca="1" si="505"/>
        <v>0</v>
      </c>
      <c r="BV161" s="9">
        <f t="shared" ca="1" si="505"/>
        <v>0</v>
      </c>
      <c r="BW161" s="9">
        <f t="shared" ca="1" si="505"/>
        <v>0</v>
      </c>
      <c r="BX161" s="9">
        <f t="shared" ca="1" si="505"/>
        <v>0</v>
      </c>
      <c r="BY161" s="9">
        <f t="shared" ca="1" si="505"/>
        <v>0</v>
      </c>
      <c r="BZ161" s="9">
        <f t="shared" ca="1" si="505"/>
        <v>0</v>
      </c>
      <c r="CA161" s="9">
        <f t="shared" ca="1" si="505"/>
        <v>0</v>
      </c>
      <c r="CB161" s="9">
        <f t="shared" ca="1" si="505"/>
        <v>0</v>
      </c>
      <c r="CC161" s="9">
        <f t="shared" ca="1" si="505"/>
        <v>0</v>
      </c>
      <c r="CD161" s="9">
        <f t="shared" ca="1" si="505"/>
        <v>0</v>
      </c>
      <c r="CE161" s="9">
        <f t="shared" ca="1" si="505"/>
        <v>0</v>
      </c>
      <c r="CF161" s="9">
        <f t="shared" ca="1" si="505"/>
        <v>0</v>
      </c>
      <c r="CG161" s="9">
        <f t="shared" ca="1" si="505"/>
        <v>0</v>
      </c>
      <c r="CH161" s="9">
        <f t="shared" ca="1" si="505"/>
        <v>0</v>
      </c>
      <c r="CI161" s="9">
        <f t="shared" ca="1" si="505"/>
        <v>0</v>
      </c>
      <c r="CJ161" s="9">
        <f t="shared" ca="1" si="505"/>
        <v>0</v>
      </c>
      <c r="CK161" s="9">
        <f t="shared" ca="1" si="505"/>
        <v>0</v>
      </c>
      <c r="CL161" s="9">
        <f t="shared" ca="1" si="505"/>
        <v>0</v>
      </c>
      <c r="CM161" s="9">
        <f t="shared" ca="1" si="505"/>
        <v>0</v>
      </c>
      <c r="CN161" s="9">
        <f t="shared" ca="1" si="505"/>
        <v>0</v>
      </c>
      <c r="CO161" s="9">
        <f t="shared" ca="1" si="505"/>
        <v>0</v>
      </c>
      <c r="CP161" s="9">
        <f t="shared" ca="1" si="505"/>
        <v>0</v>
      </c>
      <c r="CQ161" s="9">
        <f t="shared" ca="1" si="505"/>
        <v>0</v>
      </c>
      <c r="CR161" s="9">
        <f t="shared" ca="1" si="505"/>
        <v>0</v>
      </c>
      <c r="CS161" s="9">
        <f t="shared" ca="1" si="505"/>
        <v>0</v>
      </c>
      <c r="CT161" s="9">
        <f t="shared" ca="1" si="505"/>
        <v>0</v>
      </c>
      <c r="CU161" s="9">
        <f t="shared" ca="1" si="505"/>
        <v>0</v>
      </c>
      <c r="CV161" s="9">
        <f t="shared" ca="1" si="505"/>
        <v>0</v>
      </c>
      <c r="CW161" s="9">
        <f t="shared" ca="1" si="505"/>
        <v>0</v>
      </c>
      <c r="CX161" s="9">
        <f t="shared" ca="1" si="505"/>
        <v>0</v>
      </c>
      <c r="CY161" s="9">
        <f t="shared" ca="1" si="505"/>
        <v>0</v>
      </c>
      <c r="CZ161" s="9">
        <f t="shared" ca="1" si="505"/>
        <v>0</v>
      </c>
      <c r="DA161" s="9">
        <f t="shared" ca="1" si="505"/>
        <v>0</v>
      </c>
    </row>
    <row r="162" spans="3:105">
      <c r="C162" s="16">
        <f t="shared" ca="1" si="429"/>
        <v>1</v>
      </c>
      <c r="D162" s="58">
        <f t="shared" ca="1" si="430"/>
        <v>307.47834781780352</v>
      </c>
      <c r="E162" s="3">
        <f t="shared" si="433"/>
        <v>39</v>
      </c>
      <c r="F162" s="9">
        <f t="shared" ref="F162:BQ162" ca="1" si="506">(F$12*F265/$F$8)*$C162</f>
        <v>0</v>
      </c>
      <c r="G162" s="9">
        <f t="shared" ca="1" si="506"/>
        <v>0</v>
      </c>
      <c r="H162" s="9">
        <f t="shared" ca="1" si="506"/>
        <v>0</v>
      </c>
      <c r="I162" s="9">
        <f t="shared" ca="1" si="506"/>
        <v>0</v>
      </c>
      <c r="J162" s="9">
        <f t="shared" ca="1" si="506"/>
        <v>0</v>
      </c>
      <c r="K162" s="9">
        <f t="shared" ca="1" si="506"/>
        <v>0</v>
      </c>
      <c r="L162" s="9">
        <f t="shared" ca="1" si="506"/>
        <v>0</v>
      </c>
      <c r="M162" s="9">
        <f t="shared" ca="1" si="506"/>
        <v>0</v>
      </c>
      <c r="N162" s="9">
        <f t="shared" ca="1" si="506"/>
        <v>0</v>
      </c>
      <c r="O162" s="9">
        <f t="shared" ca="1" si="506"/>
        <v>0</v>
      </c>
      <c r="P162" s="9">
        <f t="shared" ca="1" si="506"/>
        <v>0</v>
      </c>
      <c r="Q162" s="9">
        <f t="shared" ca="1" si="506"/>
        <v>0</v>
      </c>
      <c r="R162" s="9">
        <f t="shared" ca="1" si="506"/>
        <v>0</v>
      </c>
      <c r="S162" s="9">
        <f t="shared" ca="1" si="506"/>
        <v>0</v>
      </c>
      <c r="T162" s="9">
        <f t="shared" ca="1" si="506"/>
        <v>0</v>
      </c>
      <c r="U162" s="9">
        <f t="shared" ca="1" si="506"/>
        <v>0</v>
      </c>
      <c r="V162" s="9">
        <f t="shared" ca="1" si="506"/>
        <v>0</v>
      </c>
      <c r="W162" s="9">
        <f t="shared" ca="1" si="506"/>
        <v>0</v>
      </c>
      <c r="X162" s="9">
        <f t="shared" ca="1" si="506"/>
        <v>0</v>
      </c>
      <c r="Y162" s="9">
        <f t="shared" ca="1" si="506"/>
        <v>0</v>
      </c>
      <c r="Z162" s="9">
        <f t="shared" ca="1" si="506"/>
        <v>0</v>
      </c>
      <c r="AA162" s="9">
        <f t="shared" ca="1" si="506"/>
        <v>0</v>
      </c>
      <c r="AB162" s="9">
        <f t="shared" ca="1" si="506"/>
        <v>0</v>
      </c>
      <c r="AC162" s="9">
        <f t="shared" ca="1" si="506"/>
        <v>0</v>
      </c>
      <c r="AD162" s="9">
        <f t="shared" ca="1" si="506"/>
        <v>0</v>
      </c>
      <c r="AE162" s="9">
        <f t="shared" ca="1" si="506"/>
        <v>0</v>
      </c>
      <c r="AF162" s="9">
        <f t="shared" ca="1" si="506"/>
        <v>0</v>
      </c>
      <c r="AG162" s="9">
        <f t="shared" ca="1" si="506"/>
        <v>0</v>
      </c>
      <c r="AH162" s="9">
        <f t="shared" ca="1" si="506"/>
        <v>0</v>
      </c>
      <c r="AI162" s="9">
        <f t="shared" ca="1" si="506"/>
        <v>0</v>
      </c>
      <c r="AJ162" s="9">
        <f t="shared" ca="1" si="506"/>
        <v>0</v>
      </c>
      <c r="AK162" s="9">
        <f t="shared" ca="1" si="506"/>
        <v>0</v>
      </c>
      <c r="AL162" s="9">
        <f t="shared" ca="1" si="506"/>
        <v>0</v>
      </c>
      <c r="AM162" s="9">
        <f t="shared" ca="1" si="506"/>
        <v>0</v>
      </c>
      <c r="AN162" s="9">
        <f t="shared" ca="1" si="506"/>
        <v>0</v>
      </c>
      <c r="AO162" s="9">
        <f t="shared" ca="1" si="506"/>
        <v>0</v>
      </c>
      <c r="AP162" s="9">
        <f t="shared" ca="1" si="506"/>
        <v>0</v>
      </c>
      <c r="AQ162" s="9">
        <f t="shared" ca="1" si="506"/>
        <v>0</v>
      </c>
      <c r="AR162" s="9">
        <f t="shared" ca="1" si="506"/>
        <v>307.47834781780352</v>
      </c>
      <c r="AS162" s="9">
        <f t="shared" ca="1" si="506"/>
        <v>306.14594164392639</v>
      </c>
      <c r="AT162" s="9">
        <f t="shared" ca="1" si="506"/>
        <v>304.4568605865806</v>
      </c>
      <c r="AU162" s="9">
        <f t="shared" ca="1" si="506"/>
        <v>302.39090331831449</v>
      </c>
      <c r="AV162" s="9">
        <f t="shared" ca="1" si="506"/>
        <v>299.92697743942449</v>
      </c>
      <c r="AW162" s="9">
        <f t="shared" ca="1" si="506"/>
        <v>297.04306419481469</v>
      </c>
      <c r="AX162" s="9">
        <f t="shared" ca="1" si="506"/>
        <v>293.71618187583283</v>
      </c>
      <c r="AY162" s="9">
        <f t="shared" ca="1" si="506"/>
        <v>289.92234785993662</v>
      </c>
      <c r="AZ162" s="9">
        <f t="shared" ca="1" si="506"/>
        <v>285.63653923939847</v>
      </c>
      <c r="BA162" s="9">
        <f t="shared" ca="1" si="506"/>
        <v>280.83265198855406</v>
      </c>
      <c r="BB162" s="9">
        <f t="shared" ca="1" si="506"/>
        <v>275.48345861734356</v>
      </c>
      <c r="BC162" s="9">
        <f t="shared" ca="1" si="506"/>
        <v>269.56056425707067</v>
      </c>
      <c r="BD162" s="9">
        <f t="shared" ca="1" si="506"/>
        <v>263.03436112242576</v>
      </c>
      <c r="BE162" s="9">
        <f t="shared" ca="1" si="506"/>
        <v>255.87398129187082</v>
      </c>
      <c r="BF162" s="9">
        <f t="shared" ca="1" si="506"/>
        <v>248.04724774647241</v>
      </c>
      <c r="BG162" s="9">
        <f t="shared" ca="1" si="506"/>
        <v>239.52062360518747</v>
      </c>
      <c r="BH162" s="9">
        <f t="shared" ca="1" si="506"/>
        <v>230.25915949245353</v>
      </c>
      <c r="BI162" s="9">
        <f t="shared" ca="1" si="506"/>
        <v>220.22643897171093</v>
      </c>
      <c r="BJ162" s="9">
        <f t="shared" ca="1" si="506"/>
        <v>209.38452197618054</v>
      </c>
      <c r="BK162" s="9">
        <f t="shared" ca="1" si="506"/>
        <v>197.69388616584382</v>
      </c>
      <c r="BL162" s="9">
        <f t="shared" ca="1" si="506"/>
        <v>185.1133661371083</v>
      </c>
      <c r="BM162" s="9">
        <f t="shared" ca="1" si="506"/>
        <v>171.60009040909941</v>
      </c>
      <c r="BN162" s="9">
        <f t="shared" ca="1" si="506"/>
        <v>157.10941610788657</v>
      </c>
      <c r="BO162" s="9">
        <f t="shared" ca="1" si="506"/>
        <v>141.59486126723277</v>
      </c>
      <c r="BP162" s="9">
        <f t="shared" ca="1" si="506"/>
        <v>125.00803466164265</v>
      </c>
      <c r="BQ162" s="9">
        <f t="shared" ca="1" si="506"/>
        <v>107.29856308457663</v>
      </c>
      <c r="BR162" s="9">
        <f t="shared" ref="BR162:DA162" ca="1" si="507">(BR$12*BR265/$F$8)*$C162</f>
        <v>88.414015981691136</v>
      </c>
      <c r="BS162" s="9">
        <f t="shared" ca="1" si="507"/>
        <v>68.2998273458564</v>
      </c>
      <c r="BT162" s="9">
        <f t="shared" ca="1" si="507"/>
        <v>46.899214777488062</v>
      </c>
      <c r="BU162" s="9">
        <f t="shared" ca="1" si="507"/>
        <v>24.153095610406353</v>
      </c>
      <c r="BV162" s="9">
        <f t="shared" ca="1" si="507"/>
        <v>0</v>
      </c>
      <c r="BW162" s="9">
        <f t="shared" ca="1" si="507"/>
        <v>0</v>
      </c>
      <c r="BX162" s="9">
        <f t="shared" ca="1" si="507"/>
        <v>0</v>
      </c>
      <c r="BY162" s="9">
        <f t="shared" ca="1" si="507"/>
        <v>0</v>
      </c>
      <c r="BZ162" s="9">
        <f t="shared" ca="1" si="507"/>
        <v>0</v>
      </c>
      <c r="CA162" s="9">
        <f t="shared" ca="1" si="507"/>
        <v>0</v>
      </c>
      <c r="CB162" s="9">
        <f t="shared" ca="1" si="507"/>
        <v>0</v>
      </c>
      <c r="CC162" s="9">
        <f t="shared" ca="1" si="507"/>
        <v>0</v>
      </c>
      <c r="CD162" s="9">
        <f t="shared" ca="1" si="507"/>
        <v>0</v>
      </c>
      <c r="CE162" s="9">
        <f t="shared" ca="1" si="507"/>
        <v>0</v>
      </c>
      <c r="CF162" s="9">
        <f t="shared" ca="1" si="507"/>
        <v>0</v>
      </c>
      <c r="CG162" s="9">
        <f t="shared" ca="1" si="507"/>
        <v>0</v>
      </c>
      <c r="CH162" s="9">
        <f t="shared" ca="1" si="507"/>
        <v>0</v>
      </c>
      <c r="CI162" s="9">
        <f t="shared" ca="1" si="507"/>
        <v>0</v>
      </c>
      <c r="CJ162" s="9">
        <f t="shared" ca="1" si="507"/>
        <v>0</v>
      </c>
      <c r="CK162" s="9">
        <f t="shared" ca="1" si="507"/>
        <v>0</v>
      </c>
      <c r="CL162" s="9">
        <f t="shared" ca="1" si="507"/>
        <v>0</v>
      </c>
      <c r="CM162" s="9">
        <f t="shared" ca="1" si="507"/>
        <v>0</v>
      </c>
      <c r="CN162" s="9">
        <f t="shared" ca="1" si="507"/>
        <v>0</v>
      </c>
      <c r="CO162" s="9">
        <f t="shared" ca="1" si="507"/>
        <v>0</v>
      </c>
      <c r="CP162" s="9">
        <f t="shared" ca="1" si="507"/>
        <v>0</v>
      </c>
      <c r="CQ162" s="9">
        <f t="shared" ca="1" si="507"/>
        <v>0</v>
      </c>
      <c r="CR162" s="9">
        <f t="shared" ca="1" si="507"/>
        <v>0</v>
      </c>
      <c r="CS162" s="9">
        <f t="shared" ca="1" si="507"/>
        <v>0</v>
      </c>
      <c r="CT162" s="9">
        <f t="shared" ca="1" si="507"/>
        <v>0</v>
      </c>
      <c r="CU162" s="9">
        <f t="shared" ca="1" si="507"/>
        <v>0</v>
      </c>
      <c r="CV162" s="9">
        <f t="shared" ca="1" si="507"/>
        <v>0</v>
      </c>
      <c r="CW162" s="9">
        <f t="shared" ca="1" si="507"/>
        <v>0</v>
      </c>
      <c r="CX162" s="9">
        <f t="shared" ca="1" si="507"/>
        <v>0</v>
      </c>
      <c r="CY162" s="9">
        <f t="shared" ca="1" si="507"/>
        <v>0</v>
      </c>
      <c r="CZ162" s="9">
        <f t="shared" ca="1" si="507"/>
        <v>0</v>
      </c>
      <c r="DA162" s="9">
        <f t="shared" ca="1" si="507"/>
        <v>0</v>
      </c>
    </row>
    <row r="163" spans="3:105">
      <c r="C163" s="16">
        <f t="shared" ca="1" si="429"/>
        <v>1</v>
      </c>
      <c r="D163" s="58">
        <f t="shared" ca="1" si="430"/>
        <v>316.70269825233765</v>
      </c>
      <c r="E163" s="3">
        <f t="shared" si="433"/>
        <v>40</v>
      </c>
      <c r="F163" s="9">
        <f t="shared" ref="F163:BQ163" ca="1" si="508">(F$12*F266/$F$8)*$C163</f>
        <v>0</v>
      </c>
      <c r="G163" s="9">
        <f t="shared" ca="1" si="508"/>
        <v>0</v>
      </c>
      <c r="H163" s="9">
        <f t="shared" ca="1" si="508"/>
        <v>0</v>
      </c>
      <c r="I163" s="9">
        <f t="shared" ca="1" si="508"/>
        <v>0</v>
      </c>
      <c r="J163" s="9">
        <f t="shared" ca="1" si="508"/>
        <v>0</v>
      </c>
      <c r="K163" s="9">
        <f t="shared" ca="1" si="508"/>
        <v>0</v>
      </c>
      <c r="L163" s="9">
        <f t="shared" ca="1" si="508"/>
        <v>0</v>
      </c>
      <c r="M163" s="9">
        <f t="shared" ca="1" si="508"/>
        <v>0</v>
      </c>
      <c r="N163" s="9">
        <f t="shared" ca="1" si="508"/>
        <v>0</v>
      </c>
      <c r="O163" s="9">
        <f t="shared" ca="1" si="508"/>
        <v>0</v>
      </c>
      <c r="P163" s="9">
        <f t="shared" ca="1" si="508"/>
        <v>0</v>
      </c>
      <c r="Q163" s="9">
        <f t="shared" ca="1" si="508"/>
        <v>0</v>
      </c>
      <c r="R163" s="9">
        <f t="shared" ca="1" si="508"/>
        <v>0</v>
      </c>
      <c r="S163" s="9">
        <f t="shared" ca="1" si="508"/>
        <v>0</v>
      </c>
      <c r="T163" s="9">
        <f t="shared" ca="1" si="508"/>
        <v>0</v>
      </c>
      <c r="U163" s="9">
        <f t="shared" ca="1" si="508"/>
        <v>0</v>
      </c>
      <c r="V163" s="9">
        <f t="shared" ca="1" si="508"/>
        <v>0</v>
      </c>
      <c r="W163" s="9">
        <f t="shared" ca="1" si="508"/>
        <v>0</v>
      </c>
      <c r="X163" s="9">
        <f t="shared" ca="1" si="508"/>
        <v>0</v>
      </c>
      <c r="Y163" s="9">
        <f t="shared" ca="1" si="508"/>
        <v>0</v>
      </c>
      <c r="Z163" s="9">
        <f t="shared" ca="1" si="508"/>
        <v>0</v>
      </c>
      <c r="AA163" s="9">
        <f t="shared" ca="1" si="508"/>
        <v>0</v>
      </c>
      <c r="AB163" s="9">
        <f t="shared" ca="1" si="508"/>
        <v>0</v>
      </c>
      <c r="AC163" s="9">
        <f t="shared" ca="1" si="508"/>
        <v>0</v>
      </c>
      <c r="AD163" s="9">
        <f t="shared" ca="1" si="508"/>
        <v>0</v>
      </c>
      <c r="AE163" s="9">
        <f t="shared" ca="1" si="508"/>
        <v>0</v>
      </c>
      <c r="AF163" s="9">
        <f t="shared" ca="1" si="508"/>
        <v>0</v>
      </c>
      <c r="AG163" s="9">
        <f t="shared" ca="1" si="508"/>
        <v>0</v>
      </c>
      <c r="AH163" s="9">
        <f t="shared" ca="1" si="508"/>
        <v>0</v>
      </c>
      <c r="AI163" s="9">
        <f t="shared" ca="1" si="508"/>
        <v>0</v>
      </c>
      <c r="AJ163" s="9">
        <f t="shared" ca="1" si="508"/>
        <v>0</v>
      </c>
      <c r="AK163" s="9">
        <f t="shared" ca="1" si="508"/>
        <v>0</v>
      </c>
      <c r="AL163" s="9">
        <f t="shared" ca="1" si="508"/>
        <v>0</v>
      </c>
      <c r="AM163" s="9">
        <f t="shared" ca="1" si="508"/>
        <v>0</v>
      </c>
      <c r="AN163" s="9">
        <f t="shared" ca="1" si="508"/>
        <v>0</v>
      </c>
      <c r="AO163" s="9">
        <f t="shared" ca="1" si="508"/>
        <v>0</v>
      </c>
      <c r="AP163" s="9">
        <f t="shared" ca="1" si="508"/>
        <v>0</v>
      </c>
      <c r="AQ163" s="9">
        <f t="shared" ca="1" si="508"/>
        <v>0</v>
      </c>
      <c r="AR163" s="9">
        <f t="shared" ca="1" si="508"/>
        <v>0</v>
      </c>
      <c r="AS163" s="9">
        <f t="shared" ca="1" si="508"/>
        <v>316.70269825233765</v>
      </c>
      <c r="AT163" s="9">
        <f t="shared" ca="1" si="508"/>
        <v>315.33031989324422</v>
      </c>
      <c r="AU163" s="9">
        <f t="shared" ca="1" si="508"/>
        <v>313.59056640417805</v>
      </c>
      <c r="AV163" s="9">
        <f t="shared" ca="1" si="508"/>
        <v>311.46263041786392</v>
      </c>
      <c r="AW163" s="9">
        <f t="shared" ca="1" si="508"/>
        <v>308.92478676260725</v>
      </c>
      <c r="AX163" s="9">
        <f t="shared" ca="1" si="508"/>
        <v>305.95435612065916</v>
      </c>
      <c r="AY163" s="9">
        <f t="shared" ca="1" si="508"/>
        <v>302.5276673321078</v>
      </c>
      <c r="AZ163" s="9">
        <f t="shared" ca="1" si="508"/>
        <v>298.62001829573472</v>
      </c>
      <c r="BA163" s="9">
        <f t="shared" ca="1" si="508"/>
        <v>294.20563541658049</v>
      </c>
      <c r="BB163" s="9">
        <f t="shared" ca="1" si="508"/>
        <v>289.25763154821072</v>
      </c>
      <c r="BC163" s="9">
        <f t="shared" ca="1" si="508"/>
        <v>283.74796237586384</v>
      </c>
      <c r="BD163" s="9">
        <f t="shared" ca="1" si="508"/>
        <v>277.64738118478272</v>
      </c>
      <c r="BE163" s="9">
        <f t="shared" ca="1" si="508"/>
        <v>270.92539195609851</v>
      </c>
      <c r="BF163" s="9">
        <f t="shared" ca="1" si="508"/>
        <v>263.55020073062695</v>
      </c>
      <c r="BG163" s="9">
        <f t="shared" ca="1" si="508"/>
        <v>255.4886651788666</v>
      </c>
      <c r="BH163" s="9">
        <f t="shared" ca="1" si="508"/>
        <v>246.70624231334307</v>
      </c>
      <c r="BI163" s="9">
        <f t="shared" ca="1" si="508"/>
        <v>237.16693427722714</v>
      </c>
      <c r="BJ163" s="9">
        <f t="shared" ca="1" si="508"/>
        <v>226.83323214086224</v>
      </c>
      <c r="BK163" s="9">
        <f t="shared" ca="1" si="508"/>
        <v>215.66605763546602</v>
      </c>
      <c r="BL163" s="9">
        <f t="shared" ca="1" si="508"/>
        <v>203.62470275081915</v>
      </c>
      <c r="BM163" s="9">
        <f t="shared" ca="1" si="508"/>
        <v>190.66676712122157</v>
      </c>
      <c r="BN163" s="9">
        <f t="shared" ca="1" si="508"/>
        <v>176.74809312137236</v>
      </c>
      <c r="BO163" s="9">
        <f t="shared" ca="1" si="508"/>
        <v>161.82269859112318</v>
      </c>
      <c r="BP163" s="9">
        <f t="shared" ca="1" si="508"/>
        <v>145.84270710524976</v>
      </c>
      <c r="BQ163" s="9">
        <f t="shared" ca="1" si="508"/>
        <v>128.75827570149195</v>
      </c>
      <c r="BR163" s="9">
        <f t="shared" ref="BR163:DA163" ca="1" si="509">(BR$12*BR266/$F$8)*$C163</f>
        <v>110.51751997711393</v>
      </c>
      <c r="BS163" s="9">
        <f t="shared" ca="1" si="509"/>
        <v>91.066436461141876</v>
      </c>
      <c r="BT163" s="9">
        <f t="shared" ca="1" si="509"/>
        <v>70.348822166232097</v>
      </c>
      <c r="BU163" s="9">
        <f t="shared" ca="1" si="509"/>
        <v>48.306191220812707</v>
      </c>
      <c r="BV163" s="9">
        <f t="shared" ca="1" si="509"/>
        <v>24.877688478718543</v>
      </c>
      <c r="BW163" s="9">
        <f t="shared" ca="1" si="509"/>
        <v>0</v>
      </c>
      <c r="BX163" s="9">
        <f t="shared" ca="1" si="509"/>
        <v>0</v>
      </c>
      <c r="BY163" s="9">
        <f t="shared" ca="1" si="509"/>
        <v>0</v>
      </c>
      <c r="BZ163" s="9">
        <f t="shared" ca="1" si="509"/>
        <v>0</v>
      </c>
      <c r="CA163" s="9">
        <f t="shared" ca="1" si="509"/>
        <v>0</v>
      </c>
      <c r="CB163" s="9">
        <f t="shared" ca="1" si="509"/>
        <v>0</v>
      </c>
      <c r="CC163" s="9">
        <f t="shared" ca="1" si="509"/>
        <v>0</v>
      </c>
      <c r="CD163" s="9">
        <f t="shared" ca="1" si="509"/>
        <v>0</v>
      </c>
      <c r="CE163" s="9">
        <f t="shared" ca="1" si="509"/>
        <v>0</v>
      </c>
      <c r="CF163" s="9">
        <f t="shared" ca="1" si="509"/>
        <v>0</v>
      </c>
      <c r="CG163" s="9">
        <f t="shared" ca="1" si="509"/>
        <v>0</v>
      </c>
      <c r="CH163" s="9">
        <f t="shared" ca="1" si="509"/>
        <v>0</v>
      </c>
      <c r="CI163" s="9">
        <f t="shared" ca="1" si="509"/>
        <v>0</v>
      </c>
      <c r="CJ163" s="9">
        <f t="shared" ca="1" si="509"/>
        <v>0</v>
      </c>
      <c r="CK163" s="9">
        <f t="shared" ca="1" si="509"/>
        <v>0</v>
      </c>
      <c r="CL163" s="9">
        <f t="shared" ca="1" si="509"/>
        <v>0</v>
      </c>
      <c r="CM163" s="9">
        <f t="shared" ca="1" si="509"/>
        <v>0</v>
      </c>
      <c r="CN163" s="9">
        <f t="shared" ca="1" si="509"/>
        <v>0</v>
      </c>
      <c r="CO163" s="9">
        <f t="shared" ca="1" si="509"/>
        <v>0</v>
      </c>
      <c r="CP163" s="9">
        <f t="shared" ca="1" si="509"/>
        <v>0</v>
      </c>
      <c r="CQ163" s="9">
        <f t="shared" ca="1" si="509"/>
        <v>0</v>
      </c>
      <c r="CR163" s="9">
        <f t="shared" ca="1" si="509"/>
        <v>0</v>
      </c>
      <c r="CS163" s="9">
        <f t="shared" ca="1" si="509"/>
        <v>0</v>
      </c>
      <c r="CT163" s="9">
        <f t="shared" ca="1" si="509"/>
        <v>0</v>
      </c>
      <c r="CU163" s="9">
        <f t="shared" ca="1" si="509"/>
        <v>0</v>
      </c>
      <c r="CV163" s="9">
        <f t="shared" ca="1" si="509"/>
        <v>0</v>
      </c>
      <c r="CW163" s="9">
        <f t="shared" ca="1" si="509"/>
        <v>0</v>
      </c>
      <c r="CX163" s="9">
        <f t="shared" ca="1" si="509"/>
        <v>0</v>
      </c>
      <c r="CY163" s="9">
        <f t="shared" ca="1" si="509"/>
        <v>0</v>
      </c>
      <c r="CZ163" s="9">
        <f t="shared" ca="1" si="509"/>
        <v>0</v>
      </c>
      <c r="DA163" s="9">
        <f t="shared" ca="1" si="509"/>
        <v>0</v>
      </c>
    </row>
    <row r="164" spans="3:105">
      <c r="C164" s="16">
        <f t="shared" ca="1" si="429"/>
        <v>1</v>
      </c>
      <c r="D164" s="58">
        <f t="shared" ca="1" si="430"/>
        <v>326.20377919990779</v>
      </c>
      <c r="E164" s="3">
        <f t="shared" si="433"/>
        <v>41</v>
      </c>
      <c r="F164" s="9">
        <f t="shared" ref="F164:BQ164" ca="1" si="510">(F$12*F267/$F$8)*$C164</f>
        <v>0</v>
      </c>
      <c r="G164" s="9">
        <f t="shared" ca="1" si="510"/>
        <v>0</v>
      </c>
      <c r="H164" s="9">
        <f t="shared" ca="1" si="510"/>
        <v>0</v>
      </c>
      <c r="I164" s="9">
        <f t="shared" ca="1" si="510"/>
        <v>0</v>
      </c>
      <c r="J164" s="9">
        <f t="shared" ca="1" si="510"/>
        <v>0</v>
      </c>
      <c r="K164" s="9">
        <f t="shared" ca="1" si="510"/>
        <v>0</v>
      </c>
      <c r="L164" s="9">
        <f t="shared" ca="1" si="510"/>
        <v>0</v>
      </c>
      <c r="M164" s="9">
        <f t="shared" ca="1" si="510"/>
        <v>0</v>
      </c>
      <c r="N164" s="9">
        <f t="shared" ca="1" si="510"/>
        <v>0</v>
      </c>
      <c r="O164" s="9">
        <f t="shared" ca="1" si="510"/>
        <v>0</v>
      </c>
      <c r="P164" s="9">
        <f t="shared" ca="1" si="510"/>
        <v>0</v>
      </c>
      <c r="Q164" s="9">
        <f t="shared" ca="1" si="510"/>
        <v>0</v>
      </c>
      <c r="R164" s="9">
        <f t="shared" ca="1" si="510"/>
        <v>0</v>
      </c>
      <c r="S164" s="9">
        <f t="shared" ca="1" si="510"/>
        <v>0</v>
      </c>
      <c r="T164" s="9">
        <f t="shared" ca="1" si="510"/>
        <v>0</v>
      </c>
      <c r="U164" s="9">
        <f t="shared" ca="1" si="510"/>
        <v>0</v>
      </c>
      <c r="V164" s="9">
        <f t="shared" ca="1" si="510"/>
        <v>0</v>
      </c>
      <c r="W164" s="9">
        <f t="shared" ca="1" si="510"/>
        <v>0</v>
      </c>
      <c r="X164" s="9">
        <f t="shared" ca="1" si="510"/>
        <v>0</v>
      </c>
      <c r="Y164" s="9">
        <f t="shared" ca="1" si="510"/>
        <v>0</v>
      </c>
      <c r="Z164" s="9">
        <f t="shared" ca="1" si="510"/>
        <v>0</v>
      </c>
      <c r="AA164" s="9">
        <f t="shared" ca="1" si="510"/>
        <v>0</v>
      </c>
      <c r="AB164" s="9">
        <f t="shared" ca="1" si="510"/>
        <v>0</v>
      </c>
      <c r="AC164" s="9">
        <f t="shared" ca="1" si="510"/>
        <v>0</v>
      </c>
      <c r="AD164" s="9">
        <f t="shared" ca="1" si="510"/>
        <v>0</v>
      </c>
      <c r="AE164" s="9">
        <f t="shared" ca="1" si="510"/>
        <v>0</v>
      </c>
      <c r="AF164" s="9">
        <f t="shared" ca="1" si="510"/>
        <v>0</v>
      </c>
      <c r="AG164" s="9">
        <f t="shared" ca="1" si="510"/>
        <v>0</v>
      </c>
      <c r="AH164" s="9">
        <f t="shared" ca="1" si="510"/>
        <v>0</v>
      </c>
      <c r="AI164" s="9">
        <f t="shared" ca="1" si="510"/>
        <v>0</v>
      </c>
      <c r="AJ164" s="9">
        <f t="shared" ca="1" si="510"/>
        <v>0</v>
      </c>
      <c r="AK164" s="9">
        <f t="shared" ca="1" si="510"/>
        <v>0</v>
      </c>
      <c r="AL164" s="9">
        <f t="shared" ca="1" si="510"/>
        <v>0</v>
      </c>
      <c r="AM164" s="9">
        <f t="shared" ca="1" si="510"/>
        <v>0</v>
      </c>
      <c r="AN164" s="9">
        <f t="shared" ca="1" si="510"/>
        <v>0</v>
      </c>
      <c r="AO164" s="9">
        <f t="shared" ca="1" si="510"/>
        <v>0</v>
      </c>
      <c r="AP164" s="9">
        <f t="shared" ca="1" si="510"/>
        <v>0</v>
      </c>
      <c r="AQ164" s="9">
        <f t="shared" ca="1" si="510"/>
        <v>0</v>
      </c>
      <c r="AR164" s="9">
        <f t="shared" ca="1" si="510"/>
        <v>0</v>
      </c>
      <c r="AS164" s="9">
        <f t="shared" ca="1" si="510"/>
        <v>0</v>
      </c>
      <c r="AT164" s="9">
        <f t="shared" ca="1" si="510"/>
        <v>326.20377919990773</v>
      </c>
      <c r="AU164" s="9">
        <f t="shared" ca="1" si="510"/>
        <v>324.7902294900415</v>
      </c>
      <c r="AV164" s="9">
        <f t="shared" ca="1" si="510"/>
        <v>322.99828339630335</v>
      </c>
      <c r="AW164" s="9">
        <f t="shared" ca="1" si="510"/>
        <v>320.80650933039982</v>
      </c>
      <c r="AX164" s="9">
        <f t="shared" ca="1" si="510"/>
        <v>318.19253036548554</v>
      </c>
      <c r="AY164" s="9">
        <f t="shared" ca="1" si="510"/>
        <v>315.13298680427891</v>
      </c>
      <c r="AZ164" s="9">
        <f t="shared" ca="1" si="510"/>
        <v>311.60349735207103</v>
      </c>
      <c r="BA164" s="9">
        <f t="shared" ca="1" si="510"/>
        <v>307.57861884460686</v>
      </c>
      <c r="BB164" s="9">
        <f t="shared" ca="1" si="510"/>
        <v>303.03180447907783</v>
      </c>
      <c r="BC164" s="9">
        <f t="shared" ca="1" si="510"/>
        <v>297.93536049465706</v>
      </c>
      <c r="BD164" s="9">
        <f t="shared" ca="1" si="510"/>
        <v>292.26040124713967</v>
      </c>
      <c r="BE164" s="9">
        <f t="shared" ca="1" si="510"/>
        <v>285.97680262032623</v>
      </c>
      <c r="BF164" s="9">
        <f t="shared" ca="1" si="510"/>
        <v>279.0531537147815</v>
      </c>
      <c r="BG164" s="9">
        <f t="shared" ca="1" si="510"/>
        <v>271.45670675254576</v>
      </c>
      <c r="BH164" s="9">
        <f t="shared" ca="1" si="510"/>
        <v>263.1533251342326</v>
      </c>
      <c r="BI164" s="9">
        <f t="shared" ca="1" si="510"/>
        <v>254.10742958274338</v>
      </c>
      <c r="BJ164" s="9">
        <f t="shared" ca="1" si="510"/>
        <v>244.28194230554394</v>
      </c>
      <c r="BK164" s="9">
        <f t="shared" ca="1" si="510"/>
        <v>233.63822910508816</v>
      </c>
      <c r="BL164" s="9">
        <f t="shared" ca="1" si="510"/>
        <v>222.13603936452995</v>
      </c>
      <c r="BM164" s="9">
        <f t="shared" ca="1" si="510"/>
        <v>209.7334438333437</v>
      </c>
      <c r="BN164" s="9">
        <f t="shared" ca="1" si="510"/>
        <v>196.38677013485818</v>
      </c>
      <c r="BO164" s="9">
        <f t="shared" ca="1" si="510"/>
        <v>182.05053591501357</v>
      </c>
      <c r="BP164" s="9">
        <f t="shared" ca="1" si="510"/>
        <v>166.67737954885689</v>
      </c>
      <c r="BQ164" s="9">
        <f t="shared" ca="1" si="510"/>
        <v>150.21798831840727</v>
      </c>
      <c r="BR164" s="9">
        <f t="shared" ref="BR164:DA164" ca="1" si="511">(BR$12*BR267/$F$8)*$C164</f>
        <v>132.6210239725367</v>
      </c>
      <c r="BS164" s="9">
        <f t="shared" ca="1" si="511"/>
        <v>113.83304557642735</v>
      </c>
      <c r="BT164" s="9">
        <f t="shared" ca="1" si="511"/>
        <v>93.798429554976124</v>
      </c>
      <c r="BU164" s="9">
        <f t="shared" ca="1" si="511"/>
        <v>72.45928683121906</v>
      </c>
      <c r="BV164" s="9">
        <f t="shared" ca="1" si="511"/>
        <v>49.755376957437086</v>
      </c>
      <c r="BW164" s="9">
        <f t="shared" ca="1" si="511"/>
        <v>25.6240191330801</v>
      </c>
      <c r="BX164" s="9">
        <f t="shared" ca="1" si="511"/>
        <v>0</v>
      </c>
      <c r="BY164" s="9">
        <f t="shared" ca="1" si="511"/>
        <v>0</v>
      </c>
      <c r="BZ164" s="9">
        <f t="shared" ca="1" si="511"/>
        <v>0</v>
      </c>
      <c r="CA164" s="9">
        <f t="shared" ca="1" si="511"/>
        <v>0</v>
      </c>
      <c r="CB164" s="9">
        <f t="shared" ca="1" si="511"/>
        <v>0</v>
      </c>
      <c r="CC164" s="9">
        <f t="shared" ca="1" si="511"/>
        <v>0</v>
      </c>
      <c r="CD164" s="9">
        <f t="shared" ca="1" si="511"/>
        <v>0</v>
      </c>
      <c r="CE164" s="9">
        <f t="shared" ca="1" si="511"/>
        <v>0</v>
      </c>
      <c r="CF164" s="9">
        <f t="shared" ca="1" si="511"/>
        <v>0</v>
      </c>
      <c r="CG164" s="9">
        <f t="shared" ca="1" si="511"/>
        <v>0</v>
      </c>
      <c r="CH164" s="9">
        <f t="shared" ca="1" si="511"/>
        <v>0</v>
      </c>
      <c r="CI164" s="9">
        <f t="shared" ca="1" si="511"/>
        <v>0</v>
      </c>
      <c r="CJ164" s="9">
        <f t="shared" ca="1" si="511"/>
        <v>0</v>
      </c>
      <c r="CK164" s="9">
        <f t="shared" ca="1" si="511"/>
        <v>0</v>
      </c>
      <c r="CL164" s="9">
        <f t="shared" ca="1" si="511"/>
        <v>0</v>
      </c>
      <c r="CM164" s="9">
        <f t="shared" ca="1" si="511"/>
        <v>0</v>
      </c>
      <c r="CN164" s="9">
        <f t="shared" ca="1" si="511"/>
        <v>0</v>
      </c>
      <c r="CO164" s="9">
        <f t="shared" ca="1" si="511"/>
        <v>0</v>
      </c>
      <c r="CP164" s="9">
        <f t="shared" ca="1" si="511"/>
        <v>0</v>
      </c>
      <c r="CQ164" s="9">
        <f t="shared" ca="1" si="511"/>
        <v>0</v>
      </c>
      <c r="CR164" s="9">
        <f t="shared" ca="1" si="511"/>
        <v>0</v>
      </c>
      <c r="CS164" s="9">
        <f t="shared" ca="1" si="511"/>
        <v>0</v>
      </c>
      <c r="CT164" s="9">
        <f t="shared" ca="1" si="511"/>
        <v>0</v>
      </c>
      <c r="CU164" s="9">
        <f t="shared" ca="1" si="511"/>
        <v>0</v>
      </c>
      <c r="CV164" s="9">
        <f t="shared" ca="1" si="511"/>
        <v>0</v>
      </c>
      <c r="CW164" s="9">
        <f t="shared" ca="1" si="511"/>
        <v>0</v>
      </c>
      <c r="CX164" s="9">
        <f t="shared" ca="1" si="511"/>
        <v>0</v>
      </c>
      <c r="CY164" s="9">
        <f t="shared" ca="1" si="511"/>
        <v>0</v>
      </c>
      <c r="CZ164" s="9">
        <f t="shared" ca="1" si="511"/>
        <v>0</v>
      </c>
      <c r="DA164" s="9">
        <f t="shared" ca="1" si="511"/>
        <v>0</v>
      </c>
    </row>
    <row r="165" spans="3:105">
      <c r="C165" s="16">
        <f t="shared" ca="1" si="429"/>
        <v>1</v>
      </c>
      <c r="D165" s="58">
        <f t="shared" ca="1" si="430"/>
        <v>335.989892575905</v>
      </c>
      <c r="E165" s="3">
        <f t="shared" si="433"/>
        <v>42</v>
      </c>
      <c r="F165" s="9">
        <f t="shared" ref="F165:BQ165" ca="1" si="512">(F$12*F268/$F$8)*$C165</f>
        <v>0</v>
      </c>
      <c r="G165" s="9">
        <f t="shared" ca="1" si="512"/>
        <v>0</v>
      </c>
      <c r="H165" s="9">
        <f t="shared" ca="1" si="512"/>
        <v>0</v>
      </c>
      <c r="I165" s="9">
        <f t="shared" ca="1" si="512"/>
        <v>0</v>
      </c>
      <c r="J165" s="9">
        <f t="shared" ca="1" si="512"/>
        <v>0</v>
      </c>
      <c r="K165" s="9">
        <f t="shared" ca="1" si="512"/>
        <v>0</v>
      </c>
      <c r="L165" s="9">
        <f t="shared" ca="1" si="512"/>
        <v>0</v>
      </c>
      <c r="M165" s="9">
        <f t="shared" ca="1" si="512"/>
        <v>0</v>
      </c>
      <c r="N165" s="9">
        <f t="shared" ca="1" si="512"/>
        <v>0</v>
      </c>
      <c r="O165" s="9">
        <f t="shared" ca="1" si="512"/>
        <v>0</v>
      </c>
      <c r="P165" s="9">
        <f t="shared" ca="1" si="512"/>
        <v>0</v>
      </c>
      <c r="Q165" s="9">
        <f t="shared" ca="1" si="512"/>
        <v>0</v>
      </c>
      <c r="R165" s="9">
        <f t="shared" ca="1" si="512"/>
        <v>0</v>
      </c>
      <c r="S165" s="9">
        <f t="shared" ca="1" si="512"/>
        <v>0</v>
      </c>
      <c r="T165" s="9">
        <f t="shared" ca="1" si="512"/>
        <v>0</v>
      </c>
      <c r="U165" s="9">
        <f t="shared" ca="1" si="512"/>
        <v>0</v>
      </c>
      <c r="V165" s="9">
        <f t="shared" ca="1" si="512"/>
        <v>0</v>
      </c>
      <c r="W165" s="9">
        <f t="shared" ca="1" si="512"/>
        <v>0</v>
      </c>
      <c r="X165" s="9">
        <f t="shared" ca="1" si="512"/>
        <v>0</v>
      </c>
      <c r="Y165" s="9">
        <f t="shared" ca="1" si="512"/>
        <v>0</v>
      </c>
      <c r="Z165" s="9">
        <f t="shared" ca="1" si="512"/>
        <v>0</v>
      </c>
      <c r="AA165" s="9">
        <f t="shared" ca="1" si="512"/>
        <v>0</v>
      </c>
      <c r="AB165" s="9">
        <f t="shared" ca="1" si="512"/>
        <v>0</v>
      </c>
      <c r="AC165" s="9">
        <f t="shared" ca="1" si="512"/>
        <v>0</v>
      </c>
      <c r="AD165" s="9">
        <f t="shared" ca="1" si="512"/>
        <v>0</v>
      </c>
      <c r="AE165" s="9">
        <f t="shared" ca="1" si="512"/>
        <v>0</v>
      </c>
      <c r="AF165" s="9">
        <f t="shared" ca="1" si="512"/>
        <v>0</v>
      </c>
      <c r="AG165" s="9">
        <f t="shared" ca="1" si="512"/>
        <v>0</v>
      </c>
      <c r="AH165" s="9">
        <f t="shared" ca="1" si="512"/>
        <v>0</v>
      </c>
      <c r="AI165" s="9">
        <f t="shared" ca="1" si="512"/>
        <v>0</v>
      </c>
      <c r="AJ165" s="9">
        <f t="shared" ca="1" si="512"/>
        <v>0</v>
      </c>
      <c r="AK165" s="9">
        <f t="shared" ca="1" si="512"/>
        <v>0</v>
      </c>
      <c r="AL165" s="9">
        <f t="shared" ca="1" si="512"/>
        <v>0</v>
      </c>
      <c r="AM165" s="9">
        <f t="shared" ca="1" si="512"/>
        <v>0</v>
      </c>
      <c r="AN165" s="9">
        <f t="shared" ca="1" si="512"/>
        <v>0</v>
      </c>
      <c r="AO165" s="9">
        <f t="shared" ca="1" si="512"/>
        <v>0</v>
      </c>
      <c r="AP165" s="9">
        <f t="shared" ca="1" si="512"/>
        <v>0</v>
      </c>
      <c r="AQ165" s="9">
        <f t="shared" ca="1" si="512"/>
        <v>0</v>
      </c>
      <c r="AR165" s="9">
        <f t="shared" ca="1" si="512"/>
        <v>0</v>
      </c>
      <c r="AS165" s="9">
        <f t="shared" ca="1" si="512"/>
        <v>0</v>
      </c>
      <c r="AT165" s="9">
        <f t="shared" ca="1" si="512"/>
        <v>0</v>
      </c>
      <c r="AU165" s="9">
        <f t="shared" ca="1" si="512"/>
        <v>335.989892575905</v>
      </c>
      <c r="AV165" s="9">
        <f t="shared" ca="1" si="512"/>
        <v>334.53393637474272</v>
      </c>
      <c r="AW165" s="9">
        <f t="shared" ca="1" si="512"/>
        <v>332.68823189819244</v>
      </c>
      <c r="AX165" s="9">
        <f t="shared" ca="1" si="512"/>
        <v>330.43070461031192</v>
      </c>
      <c r="AY165" s="9">
        <f t="shared" ca="1" si="512"/>
        <v>327.73830627645009</v>
      </c>
      <c r="AZ165" s="9">
        <f t="shared" ca="1" si="512"/>
        <v>324.58697640840734</v>
      </c>
      <c r="BA165" s="9">
        <f t="shared" ca="1" si="512"/>
        <v>320.95160227263318</v>
      </c>
      <c r="BB165" s="9">
        <f t="shared" ca="1" si="512"/>
        <v>316.805977409945</v>
      </c>
      <c r="BC165" s="9">
        <f t="shared" ca="1" si="512"/>
        <v>312.12275861345023</v>
      </c>
      <c r="BD165" s="9">
        <f t="shared" ca="1" si="512"/>
        <v>306.87342130949673</v>
      </c>
      <c r="BE165" s="9">
        <f t="shared" ca="1" si="512"/>
        <v>301.02821328455394</v>
      </c>
      <c r="BF165" s="9">
        <f t="shared" ca="1" si="512"/>
        <v>294.55610669893599</v>
      </c>
      <c r="BG165" s="9">
        <f t="shared" ca="1" si="512"/>
        <v>287.42474832622491</v>
      </c>
      <c r="BH165" s="9">
        <f t="shared" ca="1" si="512"/>
        <v>279.60040795512214</v>
      </c>
      <c r="BI165" s="9">
        <f t="shared" ca="1" si="512"/>
        <v>271.04792488825962</v>
      </c>
      <c r="BJ165" s="9">
        <f t="shared" ca="1" si="512"/>
        <v>261.73065247022566</v>
      </c>
      <c r="BK165" s="9">
        <f t="shared" ca="1" si="512"/>
        <v>251.61040057471033</v>
      </c>
      <c r="BL165" s="9">
        <f t="shared" ca="1" si="512"/>
        <v>240.64737597824077</v>
      </c>
      <c r="BM165" s="9">
        <f t="shared" ca="1" si="512"/>
        <v>228.80012054546586</v>
      </c>
      <c r="BN165" s="9">
        <f t="shared" ca="1" si="512"/>
        <v>216.02544714834403</v>
      </c>
      <c r="BO165" s="9">
        <f t="shared" ca="1" si="512"/>
        <v>202.27837323890398</v>
      </c>
      <c r="BP165" s="9">
        <f t="shared" ca="1" si="512"/>
        <v>187.512051992464</v>
      </c>
      <c r="BQ165" s="9">
        <f t="shared" ca="1" si="512"/>
        <v>171.6777009353226</v>
      </c>
      <c r="BR165" s="9">
        <f t="shared" ref="BR165:DA165" ca="1" si="513">(BR$12*BR268/$F$8)*$C165</f>
        <v>154.72452796795949</v>
      </c>
      <c r="BS165" s="9">
        <f t="shared" ca="1" si="513"/>
        <v>136.5996546917128</v>
      </c>
      <c r="BT165" s="9">
        <f t="shared" ca="1" si="513"/>
        <v>117.24803694372015</v>
      </c>
      <c r="BU165" s="9">
        <f t="shared" ca="1" si="513"/>
        <v>96.612382441625414</v>
      </c>
      <c r="BV165" s="9">
        <f t="shared" ca="1" si="513"/>
        <v>74.633065436155633</v>
      </c>
      <c r="BW165" s="9">
        <f t="shared" ca="1" si="513"/>
        <v>51.248038266160201</v>
      </c>
      <c r="BX165" s="9">
        <f t="shared" ca="1" si="513"/>
        <v>26.392739707072504</v>
      </c>
      <c r="BY165" s="9">
        <f t="shared" ca="1" si="513"/>
        <v>0</v>
      </c>
      <c r="BZ165" s="9">
        <f t="shared" ca="1" si="513"/>
        <v>0</v>
      </c>
      <c r="CA165" s="9">
        <f t="shared" ca="1" si="513"/>
        <v>0</v>
      </c>
      <c r="CB165" s="9">
        <f t="shared" ca="1" si="513"/>
        <v>0</v>
      </c>
      <c r="CC165" s="9">
        <f t="shared" ca="1" si="513"/>
        <v>0</v>
      </c>
      <c r="CD165" s="9">
        <f t="shared" ca="1" si="513"/>
        <v>0</v>
      </c>
      <c r="CE165" s="9">
        <f t="shared" ca="1" si="513"/>
        <v>0</v>
      </c>
      <c r="CF165" s="9">
        <f t="shared" ca="1" si="513"/>
        <v>0</v>
      </c>
      <c r="CG165" s="9">
        <f t="shared" ca="1" si="513"/>
        <v>0</v>
      </c>
      <c r="CH165" s="9">
        <f t="shared" ca="1" si="513"/>
        <v>0</v>
      </c>
      <c r="CI165" s="9">
        <f t="shared" ca="1" si="513"/>
        <v>0</v>
      </c>
      <c r="CJ165" s="9">
        <f t="shared" ca="1" si="513"/>
        <v>0</v>
      </c>
      <c r="CK165" s="9">
        <f t="shared" ca="1" si="513"/>
        <v>0</v>
      </c>
      <c r="CL165" s="9">
        <f t="shared" ca="1" si="513"/>
        <v>0</v>
      </c>
      <c r="CM165" s="9">
        <f t="shared" ca="1" si="513"/>
        <v>0</v>
      </c>
      <c r="CN165" s="9">
        <f t="shared" ca="1" si="513"/>
        <v>0</v>
      </c>
      <c r="CO165" s="9">
        <f t="shared" ca="1" si="513"/>
        <v>0</v>
      </c>
      <c r="CP165" s="9">
        <f t="shared" ca="1" si="513"/>
        <v>0</v>
      </c>
      <c r="CQ165" s="9">
        <f t="shared" ca="1" si="513"/>
        <v>0</v>
      </c>
      <c r="CR165" s="9">
        <f t="shared" ca="1" si="513"/>
        <v>0</v>
      </c>
      <c r="CS165" s="9">
        <f t="shared" ca="1" si="513"/>
        <v>0</v>
      </c>
      <c r="CT165" s="9">
        <f t="shared" ca="1" si="513"/>
        <v>0</v>
      </c>
      <c r="CU165" s="9">
        <f t="shared" ca="1" si="513"/>
        <v>0</v>
      </c>
      <c r="CV165" s="9">
        <f t="shared" ca="1" si="513"/>
        <v>0</v>
      </c>
      <c r="CW165" s="9">
        <f t="shared" ca="1" si="513"/>
        <v>0</v>
      </c>
      <c r="CX165" s="9">
        <f t="shared" ca="1" si="513"/>
        <v>0</v>
      </c>
      <c r="CY165" s="9">
        <f t="shared" ca="1" si="513"/>
        <v>0</v>
      </c>
      <c r="CZ165" s="9">
        <f t="shared" ca="1" si="513"/>
        <v>0</v>
      </c>
      <c r="DA165" s="9">
        <f t="shared" ca="1" si="513"/>
        <v>0</v>
      </c>
    </row>
    <row r="166" spans="3:105">
      <c r="C166" s="16">
        <f t="shared" ca="1" si="429"/>
        <v>1</v>
      </c>
      <c r="D166" s="58">
        <f t="shared" ca="1" si="430"/>
        <v>346.06958935318215</v>
      </c>
      <c r="E166" s="3">
        <f t="shared" si="433"/>
        <v>43</v>
      </c>
      <c r="F166" s="9">
        <f t="shared" ref="F166:BQ166" ca="1" si="514">(F$12*F269/$F$8)*$C166</f>
        <v>0</v>
      </c>
      <c r="G166" s="9">
        <f t="shared" ca="1" si="514"/>
        <v>0</v>
      </c>
      <c r="H166" s="9">
        <f t="shared" ca="1" si="514"/>
        <v>0</v>
      </c>
      <c r="I166" s="9">
        <f t="shared" ca="1" si="514"/>
        <v>0</v>
      </c>
      <c r="J166" s="9">
        <f t="shared" ca="1" si="514"/>
        <v>0</v>
      </c>
      <c r="K166" s="9">
        <f t="shared" ca="1" si="514"/>
        <v>0</v>
      </c>
      <c r="L166" s="9">
        <f t="shared" ca="1" si="514"/>
        <v>0</v>
      </c>
      <c r="M166" s="9">
        <f t="shared" ca="1" si="514"/>
        <v>0</v>
      </c>
      <c r="N166" s="9">
        <f t="shared" ca="1" si="514"/>
        <v>0</v>
      </c>
      <c r="O166" s="9">
        <f t="shared" ca="1" si="514"/>
        <v>0</v>
      </c>
      <c r="P166" s="9">
        <f t="shared" ca="1" si="514"/>
        <v>0</v>
      </c>
      <c r="Q166" s="9">
        <f t="shared" ca="1" si="514"/>
        <v>0</v>
      </c>
      <c r="R166" s="9">
        <f t="shared" ca="1" si="514"/>
        <v>0</v>
      </c>
      <c r="S166" s="9">
        <f t="shared" ca="1" si="514"/>
        <v>0</v>
      </c>
      <c r="T166" s="9">
        <f t="shared" ca="1" si="514"/>
        <v>0</v>
      </c>
      <c r="U166" s="9">
        <f t="shared" ca="1" si="514"/>
        <v>0</v>
      </c>
      <c r="V166" s="9">
        <f t="shared" ca="1" si="514"/>
        <v>0</v>
      </c>
      <c r="W166" s="9">
        <f t="shared" ca="1" si="514"/>
        <v>0</v>
      </c>
      <c r="X166" s="9">
        <f t="shared" ca="1" si="514"/>
        <v>0</v>
      </c>
      <c r="Y166" s="9">
        <f t="shared" ca="1" si="514"/>
        <v>0</v>
      </c>
      <c r="Z166" s="9">
        <f t="shared" ca="1" si="514"/>
        <v>0</v>
      </c>
      <c r="AA166" s="9">
        <f t="shared" ca="1" si="514"/>
        <v>0</v>
      </c>
      <c r="AB166" s="9">
        <f t="shared" ca="1" si="514"/>
        <v>0</v>
      </c>
      <c r="AC166" s="9">
        <f t="shared" ca="1" si="514"/>
        <v>0</v>
      </c>
      <c r="AD166" s="9">
        <f t="shared" ca="1" si="514"/>
        <v>0</v>
      </c>
      <c r="AE166" s="9">
        <f t="shared" ca="1" si="514"/>
        <v>0</v>
      </c>
      <c r="AF166" s="9">
        <f t="shared" ca="1" si="514"/>
        <v>0</v>
      </c>
      <c r="AG166" s="9">
        <f t="shared" ca="1" si="514"/>
        <v>0</v>
      </c>
      <c r="AH166" s="9">
        <f t="shared" ca="1" si="514"/>
        <v>0</v>
      </c>
      <c r="AI166" s="9">
        <f t="shared" ca="1" si="514"/>
        <v>0</v>
      </c>
      <c r="AJ166" s="9">
        <f t="shared" ca="1" si="514"/>
        <v>0</v>
      </c>
      <c r="AK166" s="9">
        <f t="shared" ca="1" si="514"/>
        <v>0</v>
      </c>
      <c r="AL166" s="9">
        <f t="shared" ca="1" si="514"/>
        <v>0</v>
      </c>
      <c r="AM166" s="9">
        <f t="shared" ca="1" si="514"/>
        <v>0</v>
      </c>
      <c r="AN166" s="9">
        <f t="shared" ca="1" si="514"/>
        <v>0</v>
      </c>
      <c r="AO166" s="9">
        <f t="shared" ca="1" si="514"/>
        <v>0</v>
      </c>
      <c r="AP166" s="9">
        <f t="shared" ca="1" si="514"/>
        <v>0</v>
      </c>
      <c r="AQ166" s="9">
        <f t="shared" ca="1" si="514"/>
        <v>0</v>
      </c>
      <c r="AR166" s="9">
        <f t="shared" ca="1" si="514"/>
        <v>0</v>
      </c>
      <c r="AS166" s="9">
        <f t="shared" ca="1" si="514"/>
        <v>0</v>
      </c>
      <c r="AT166" s="9">
        <f t="shared" ca="1" si="514"/>
        <v>0</v>
      </c>
      <c r="AU166" s="9">
        <f t="shared" ca="1" si="514"/>
        <v>0</v>
      </c>
      <c r="AV166" s="9">
        <f t="shared" ca="1" si="514"/>
        <v>346.06958935318215</v>
      </c>
      <c r="AW166" s="9">
        <f t="shared" ca="1" si="514"/>
        <v>344.56995446598501</v>
      </c>
      <c r="AX166" s="9">
        <f t="shared" ca="1" si="514"/>
        <v>342.66887885513825</v>
      </c>
      <c r="AY166" s="9">
        <f t="shared" ca="1" si="514"/>
        <v>340.34362574862126</v>
      </c>
      <c r="AZ166" s="9">
        <f t="shared" ca="1" si="514"/>
        <v>337.57045546474365</v>
      </c>
      <c r="BA166" s="9">
        <f t="shared" ca="1" si="514"/>
        <v>334.32458570065961</v>
      </c>
      <c r="BB166" s="9">
        <f t="shared" ca="1" si="514"/>
        <v>330.58015034081222</v>
      </c>
      <c r="BC166" s="9">
        <f t="shared" ca="1" si="514"/>
        <v>326.31015673224346</v>
      </c>
      <c r="BD166" s="9">
        <f t="shared" ca="1" si="514"/>
        <v>321.48644137185369</v>
      </c>
      <c r="BE166" s="9">
        <f t="shared" ca="1" si="514"/>
        <v>316.0796239487816</v>
      </c>
      <c r="BF166" s="9">
        <f t="shared" ca="1" si="514"/>
        <v>310.05905968309054</v>
      </c>
      <c r="BG166" s="9">
        <f t="shared" ca="1" si="514"/>
        <v>303.39278989990413</v>
      </c>
      <c r="BH166" s="9">
        <f t="shared" ca="1" si="514"/>
        <v>296.04749077601167</v>
      </c>
      <c r="BI166" s="9">
        <f t="shared" ca="1" si="514"/>
        <v>287.98842019377582</v>
      </c>
      <c r="BJ166" s="9">
        <f t="shared" ca="1" si="514"/>
        <v>279.17936263490736</v>
      </c>
      <c r="BK166" s="9">
        <f t="shared" ca="1" si="514"/>
        <v>269.58257204433249</v>
      </c>
      <c r="BL166" s="9">
        <f t="shared" ca="1" si="514"/>
        <v>259.1587125919516</v>
      </c>
      <c r="BM166" s="9">
        <f t="shared" ca="1" si="514"/>
        <v>247.86679725758805</v>
      </c>
      <c r="BN166" s="9">
        <f t="shared" ca="1" si="514"/>
        <v>235.66412416182985</v>
      </c>
      <c r="BO166" s="9">
        <f t="shared" ca="1" si="514"/>
        <v>222.50621056279437</v>
      </c>
      <c r="BP166" s="9">
        <f t="shared" ca="1" si="514"/>
        <v>208.34672443607113</v>
      </c>
      <c r="BQ166" s="9">
        <f t="shared" ca="1" si="514"/>
        <v>193.13741355223792</v>
      </c>
      <c r="BR166" s="9">
        <f t="shared" ref="BR166:DA166" ca="1" si="515">(BR$12*BR269/$F$8)*$C166</f>
        <v>176.82803196338227</v>
      </c>
      <c r="BS166" s="9">
        <f t="shared" ca="1" si="515"/>
        <v>159.36626380699829</v>
      </c>
      <c r="BT166" s="9">
        <f t="shared" ca="1" si="515"/>
        <v>140.69764433246419</v>
      </c>
      <c r="BU166" s="9">
        <f t="shared" ca="1" si="515"/>
        <v>120.76547805203177</v>
      </c>
      <c r="BV166" s="9">
        <f t="shared" ca="1" si="515"/>
        <v>99.510753914874172</v>
      </c>
      <c r="BW166" s="9">
        <f t="shared" ca="1" si="515"/>
        <v>76.872057399240305</v>
      </c>
      <c r="BX166" s="9">
        <f t="shared" ca="1" si="515"/>
        <v>52.785479414145009</v>
      </c>
      <c r="BY166" s="9">
        <f t="shared" ca="1" si="515"/>
        <v>27.184521898284679</v>
      </c>
      <c r="BZ166" s="9">
        <f t="shared" ca="1" si="515"/>
        <v>0</v>
      </c>
      <c r="CA166" s="9">
        <f t="shared" ca="1" si="515"/>
        <v>0</v>
      </c>
      <c r="CB166" s="9">
        <f t="shared" ca="1" si="515"/>
        <v>0</v>
      </c>
      <c r="CC166" s="9">
        <f t="shared" ca="1" si="515"/>
        <v>0</v>
      </c>
      <c r="CD166" s="9">
        <f t="shared" ca="1" si="515"/>
        <v>0</v>
      </c>
      <c r="CE166" s="9">
        <f t="shared" ca="1" si="515"/>
        <v>0</v>
      </c>
      <c r="CF166" s="9">
        <f t="shared" ca="1" si="515"/>
        <v>0</v>
      </c>
      <c r="CG166" s="9">
        <f t="shared" ca="1" si="515"/>
        <v>0</v>
      </c>
      <c r="CH166" s="9">
        <f t="shared" ca="1" si="515"/>
        <v>0</v>
      </c>
      <c r="CI166" s="9">
        <f t="shared" ca="1" si="515"/>
        <v>0</v>
      </c>
      <c r="CJ166" s="9">
        <f t="shared" ca="1" si="515"/>
        <v>0</v>
      </c>
      <c r="CK166" s="9">
        <f t="shared" ca="1" si="515"/>
        <v>0</v>
      </c>
      <c r="CL166" s="9">
        <f t="shared" ca="1" si="515"/>
        <v>0</v>
      </c>
      <c r="CM166" s="9">
        <f t="shared" ca="1" si="515"/>
        <v>0</v>
      </c>
      <c r="CN166" s="9">
        <f t="shared" ca="1" si="515"/>
        <v>0</v>
      </c>
      <c r="CO166" s="9">
        <f t="shared" ca="1" si="515"/>
        <v>0</v>
      </c>
      <c r="CP166" s="9">
        <f t="shared" ca="1" si="515"/>
        <v>0</v>
      </c>
      <c r="CQ166" s="9">
        <f t="shared" ca="1" si="515"/>
        <v>0</v>
      </c>
      <c r="CR166" s="9">
        <f t="shared" ca="1" si="515"/>
        <v>0</v>
      </c>
      <c r="CS166" s="9">
        <f t="shared" ca="1" si="515"/>
        <v>0</v>
      </c>
      <c r="CT166" s="9">
        <f t="shared" ca="1" si="515"/>
        <v>0</v>
      </c>
      <c r="CU166" s="9">
        <f t="shared" ca="1" si="515"/>
        <v>0</v>
      </c>
      <c r="CV166" s="9">
        <f t="shared" ca="1" si="515"/>
        <v>0</v>
      </c>
      <c r="CW166" s="9">
        <f t="shared" ca="1" si="515"/>
        <v>0</v>
      </c>
      <c r="CX166" s="9">
        <f t="shared" ca="1" si="515"/>
        <v>0</v>
      </c>
      <c r="CY166" s="9">
        <f t="shared" ca="1" si="515"/>
        <v>0</v>
      </c>
      <c r="CZ166" s="9">
        <f t="shared" ca="1" si="515"/>
        <v>0</v>
      </c>
      <c r="DA166" s="9">
        <f t="shared" ca="1" si="515"/>
        <v>0</v>
      </c>
    </row>
    <row r="167" spans="3:105">
      <c r="C167" s="16">
        <f t="shared" ca="1" si="429"/>
        <v>1</v>
      </c>
      <c r="D167" s="58">
        <f t="shared" ca="1" si="430"/>
        <v>356.45167703377763</v>
      </c>
      <c r="E167" s="3">
        <f t="shared" si="433"/>
        <v>44</v>
      </c>
      <c r="F167" s="9">
        <f t="shared" ref="F167:BQ167" ca="1" si="516">(F$12*F270/$F$8)*$C167</f>
        <v>0</v>
      </c>
      <c r="G167" s="9">
        <f t="shared" ca="1" si="516"/>
        <v>0</v>
      </c>
      <c r="H167" s="9">
        <f t="shared" ca="1" si="516"/>
        <v>0</v>
      </c>
      <c r="I167" s="9">
        <f t="shared" ca="1" si="516"/>
        <v>0</v>
      </c>
      <c r="J167" s="9">
        <f t="shared" ca="1" si="516"/>
        <v>0</v>
      </c>
      <c r="K167" s="9">
        <f t="shared" ca="1" si="516"/>
        <v>0</v>
      </c>
      <c r="L167" s="9">
        <f t="shared" ca="1" si="516"/>
        <v>0</v>
      </c>
      <c r="M167" s="9">
        <f t="shared" ca="1" si="516"/>
        <v>0</v>
      </c>
      <c r="N167" s="9">
        <f t="shared" ca="1" si="516"/>
        <v>0</v>
      </c>
      <c r="O167" s="9">
        <f t="shared" ca="1" si="516"/>
        <v>0</v>
      </c>
      <c r="P167" s="9">
        <f t="shared" ca="1" si="516"/>
        <v>0</v>
      </c>
      <c r="Q167" s="9">
        <f t="shared" ca="1" si="516"/>
        <v>0</v>
      </c>
      <c r="R167" s="9">
        <f t="shared" ca="1" si="516"/>
        <v>0</v>
      </c>
      <c r="S167" s="9">
        <f t="shared" ca="1" si="516"/>
        <v>0</v>
      </c>
      <c r="T167" s="9">
        <f t="shared" ca="1" si="516"/>
        <v>0</v>
      </c>
      <c r="U167" s="9">
        <f t="shared" ca="1" si="516"/>
        <v>0</v>
      </c>
      <c r="V167" s="9">
        <f t="shared" ca="1" si="516"/>
        <v>0</v>
      </c>
      <c r="W167" s="9">
        <f t="shared" ca="1" si="516"/>
        <v>0</v>
      </c>
      <c r="X167" s="9">
        <f t="shared" ca="1" si="516"/>
        <v>0</v>
      </c>
      <c r="Y167" s="9">
        <f t="shared" ca="1" si="516"/>
        <v>0</v>
      </c>
      <c r="Z167" s="9">
        <f t="shared" ca="1" si="516"/>
        <v>0</v>
      </c>
      <c r="AA167" s="9">
        <f t="shared" ca="1" si="516"/>
        <v>0</v>
      </c>
      <c r="AB167" s="9">
        <f t="shared" ca="1" si="516"/>
        <v>0</v>
      </c>
      <c r="AC167" s="9">
        <f t="shared" ca="1" si="516"/>
        <v>0</v>
      </c>
      <c r="AD167" s="9">
        <f t="shared" ca="1" si="516"/>
        <v>0</v>
      </c>
      <c r="AE167" s="9">
        <f t="shared" ca="1" si="516"/>
        <v>0</v>
      </c>
      <c r="AF167" s="9">
        <f t="shared" ca="1" si="516"/>
        <v>0</v>
      </c>
      <c r="AG167" s="9">
        <f t="shared" ca="1" si="516"/>
        <v>0</v>
      </c>
      <c r="AH167" s="9">
        <f t="shared" ca="1" si="516"/>
        <v>0</v>
      </c>
      <c r="AI167" s="9">
        <f t="shared" ca="1" si="516"/>
        <v>0</v>
      </c>
      <c r="AJ167" s="9">
        <f t="shared" ca="1" si="516"/>
        <v>0</v>
      </c>
      <c r="AK167" s="9">
        <f t="shared" ca="1" si="516"/>
        <v>0</v>
      </c>
      <c r="AL167" s="9">
        <f t="shared" ca="1" si="516"/>
        <v>0</v>
      </c>
      <c r="AM167" s="9">
        <f t="shared" ca="1" si="516"/>
        <v>0</v>
      </c>
      <c r="AN167" s="9">
        <f t="shared" ca="1" si="516"/>
        <v>0</v>
      </c>
      <c r="AO167" s="9">
        <f t="shared" ca="1" si="516"/>
        <v>0</v>
      </c>
      <c r="AP167" s="9">
        <f t="shared" ca="1" si="516"/>
        <v>0</v>
      </c>
      <c r="AQ167" s="9">
        <f t="shared" ca="1" si="516"/>
        <v>0</v>
      </c>
      <c r="AR167" s="9">
        <f t="shared" ca="1" si="516"/>
        <v>0</v>
      </c>
      <c r="AS167" s="9">
        <f t="shared" ca="1" si="516"/>
        <v>0</v>
      </c>
      <c r="AT167" s="9">
        <f t="shared" ca="1" si="516"/>
        <v>0</v>
      </c>
      <c r="AU167" s="9">
        <f t="shared" ca="1" si="516"/>
        <v>0</v>
      </c>
      <c r="AV167" s="9">
        <f t="shared" ca="1" si="516"/>
        <v>0</v>
      </c>
      <c r="AW167" s="9">
        <f t="shared" ca="1" si="516"/>
        <v>356.45167703377763</v>
      </c>
      <c r="AX167" s="9">
        <f t="shared" ca="1" si="516"/>
        <v>354.90705309996463</v>
      </c>
      <c r="AY167" s="9">
        <f t="shared" ca="1" si="516"/>
        <v>352.94894522079244</v>
      </c>
      <c r="AZ167" s="9">
        <f t="shared" ca="1" si="516"/>
        <v>350.55393452107995</v>
      </c>
      <c r="BA167" s="9">
        <f t="shared" ca="1" si="516"/>
        <v>347.69756912868598</v>
      </c>
      <c r="BB167" s="9">
        <f t="shared" ca="1" si="516"/>
        <v>344.35432327167939</v>
      </c>
      <c r="BC167" s="9">
        <f t="shared" ca="1" si="516"/>
        <v>340.49755485103657</v>
      </c>
      <c r="BD167" s="9">
        <f t="shared" ca="1" si="516"/>
        <v>336.0994614342107</v>
      </c>
      <c r="BE167" s="9">
        <f t="shared" ca="1" si="516"/>
        <v>331.13103461300932</v>
      </c>
      <c r="BF167" s="9">
        <f t="shared" ca="1" si="516"/>
        <v>325.56201266724503</v>
      </c>
      <c r="BG167" s="9">
        <f t="shared" ca="1" si="516"/>
        <v>319.36083147358323</v>
      </c>
      <c r="BH167" s="9">
        <f t="shared" ca="1" si="516"/>
        <v>312.4945735969012</v>
      </c>
      <c r="BI167" s="9">
        <f t="shared" ca="1" si="516"/>
        <v>304.92891549929203</v>
      </c>
      <c r="BJ167" s="9">
        <f t="shared" ca="1" si="516"/>
        <v>296.62807279958906</v>
      </c>
      <c r="BK167" s="9">
        <f t="shared" ca="1" si="516"/>
        <v>287.55474351395463</v>
      </c>
      <c r="BL167" s="9">
        <f t="shared" ca="1" si="516"/>
        <v>277.67004920566245</v>
      </c>
      <c r="BM167" s="9">
        <f t="shared" ca="1" si="516"/>
        <v>266.93347396971018</v>
      </c>
      <c r="BN167" s="9">
        <f t="shared" ca="1" si="516"/>
        <v>255.30280117531566</v>
      </c>
      <c r="BO167" s="9">
        <f t="shared" ca="1" si="516"/>
        <v>242.73404788668478</v>
      </c>
      <c r="BP167" s="9">
        <f t="shared" ca="1" si="516"/>
        <v>229.1813968796782</v>
      </c>
      <c r="BQ167" s="9">
        <f t="shared" ca="1" si="516"/>
        <v>214.59712616915326</v>
      </c>
      <c r="BR167" s="9">
        <f t="shared" ref="BR167:DA167" ca="1" si="517">(BR$12*BR270/$F$8)*$C167</f>
        <v>198.93153595880506</v>
      </c>
      <c r="BS167" s="9">
        <f t="shared" ca="1" si="517"/>
        <v>182.13287292228375</v>
      </c>
      <c r="BT167" s="9">
        <f t="shared" ca="1" si="517"/>
        <v>164.14725172120822</v>
      </c>
      <c r="BU167" s="9">
        <f t="shared" ca="1" si="517"/>
        <v>144.91857366243812</v>
      </c>
      <c r="BV167" s="9">
        <f t="shared" ca="1" si="517"/>
        <v>124.38844239359271</v>
      </c>
      <c r="BW167" s="9">
        <f t="shared" ca="1" si="517"/>
        <v>102.4960765323204</v>
      </c>
      <c r="BX167" s="9">
        <f t="shared" ca="1" si="517"/>
        <v>79.178219121217509</v>
      </c>
      <c r="BY167" s="9">
        <f t="shared" ca="1" si="517"/>
        <v>54.369043796569358</v>
      </c>
      <c r="BZ167" s="9">
        <f t="shared" ca="1" si="517"/>
        <v>28.000057555233223</v>
      </c>
      <c r="CA167" s="9">
        <f t="shared" ca="1" si="517"/>
        <v>0</v>
      </c>
      <c r="CB167" s="9">
        <f t="shared" ca="1" si="517"/>
        <v>0</v>
      </c>
      <c r="CC167" s="9">
        <f t="shared" ca="1" si="517"/>
        <v>0</v>
      </c>
      <c r="CD167" s="9">
        <f t="shared" ca="1" si="517"/>
        <v>0</v>
      </c>
      <c r="CE167" s="9">
        <f t="shared" ca="1" si="517"/>
        <v>0</v>
      </c>
      <c r="CF167" s="9">
        <f t="shared" ca="1" si="517"/>
        <v>0</v>
      </c>
      <c r="CG167" s="9">
        <f t="shared" ca="1" si="517"/>
        <v>0</v>
      </c>
      <c r="CH167" s="9">
        <f t="shared" ca="1" si="517"/>
        <v>0</v>
      </c>
      <c r="CI167" s="9">
        <f t="shared" ca="1" si="517"/>
        <v>0</v>
      </c>
      <c r="CJ167" s="9">
        <f t="shared" ca="1" si="517"/>
        <v>0</v>
      </c>
      <c r="CK167" s="9">
        <f t="shared" ca="1" si="517"/>
        <v>0</v>
      </c>
      <c r="CL167" s="9">
        <f t="shared" ca="1" si="517"/>
        <v>0</v>
      </c>
      <c r="CM167" s="9">
        <f t="shared" ca="1" si="517"/>
        <v>0</v>
      </c>
      <c r="CN167" s="9">
        <f t="shared" ca="1" si="517"/>
        <v>0</v>
      </c>
      <c r="CO167" s="9">
        <f t="shared" ca="1" si="517"/>
        <v>0</v>
      </c>
      <c r="CP167" s="9">
        <f t="shared" ca="1" si="517"/>
        <v>0</v>
      </c>
      <c r="CQ167" s="9">
        <f t="shared" ca="1" si="517"/>
        <v>0</v>
      </c>
      <c r="CR167" s="9">
        <f t="shared" ca="1" si="517"/>
        <v>0</v>
      </c>
      <c r="CS167" s="9">
        <f t="shared" ca="1" si="517"/>
        <v>0</v>
      </c>
      <c r="CT167" s="9">
        <f t="shared" ca="1" si="517"/>
        <v>0</v>
      </c>
      <c r="CU167" s="9">
        <f t="shared" ca="1" si="517"/>
        <v>0</v>
      </c>
      <c r="CV167" s="9">
        <f t="shared" ca="1" si="517"/>
        <v>0</v>
      </c>
      <c r="CW167" s="9">
        <f t="shared" ca="1" si="517"/>
        <v>0</v>
      </c>
      <c r="CX167" s="9">
        <f t="shared" ca="1" si="517"/>
        <v>0</v>
      </c>
      <c r="CY167" s="9">
        <f t="shared" ca="1" si="517"/>
        <v>0</v>
      </c>
      <c r="CZ167" s="9">
        <f t="shared" ca="1" si="517"/>
        <v>0</v>
      </c>
      <c r="DA167" s="9">
        <f t="shared" ca="1" si="517"/>
        <v>0</v>
      </c>
    </row>
    <row r="168" spans="3:105">
      <c r="C168" s="16">
        <f t="shared" ca="1" si="429"/>
        <v>1</v>
      </c>
      <c r="D168" s="58">
        <f t="shared" ca="1" si="430"/>
        <v>367.14522734479101</v>
      </c>
      <c r="E168" s="3">
        <f t="shared" si="433"/>
        <v>45</v>
      </c>
      <c r="F168" s="9">
        <f t="shared" ref="F168:BQ168" ca="1" si="518">(F$12*F271/$F$8)*$C168</f>
        <v>0</v>
      </c>
      <c r="G168" s="9">
        <f t="shared" ca="1" si="518"/>
        <v>0</v>
      </c>
      <c r="H168" s="9">
        <f t="shared" ca="1" si="518"/>
        <v>0</v>
      </c>
      <c r="I168" s="9">
        <f t="shared" ca="1" si="518"/>
        <v>0</v>
      </c>
      <c r="J168" s="9">
        <f t="shared" ca="1" si="518"/>
        <v>0</v>
      </c>
      <c r="K168" s="9">
        <f t="shared" ca="1" si="518"/>
        <v>0</v>
      </c>
      <c r="L168" s="9">
        <f t="shared" ca="1" si="518"/>
        <v>0</v>
      </c>
      <c r="M168" s="9">
        <f t="shared" ca="1" si="518"/>
        <v>0</v>
      </c>
      <c r="N168" s="9">
        <f t="shared" ca="1" si="518"/>
        <v>0</v>
      </c>
      <c r="O168" s="9">
        <f t="shared" ca="1" si="518"/>
        <v>0</v>
      </c>
      <c r="P168" s="9">
        <f t="shared" ca="1" si="518"/>
        <v>0</v>
      </c>
      <c r="Q168" s="9">
        <f t="shared" ca="1" si="518"/>
        <v>0</v>
      </c>
      <c r="R168" s="9">
        <f t="shared" ca="1" si="518"/>
        <v>0</v>
      </c>
      <c r="S168" s="9">
        <f t="shared" ca="1" si="518"/>
        <v>0</v>
      </c>
      <c r="T168" s="9">
        <f t="shared" ca="1" si="518"/>
        <v>0</v>
      </c>
      <c r="U168" s="9">
        <f t="shared" ca="1" si="518"/>
        <v>0</v>
      </c>
      <c r="V168" s="9">
        <f t="shared" ca="1" si="518"/>
        <v>0</v>
      </c>
      <c r="W168" s="9">
        <f t="shared" ca="1" si="518"/>
        <v>0</v>
      </c>
      <c r="X168" s="9">
        <f t="shared" ca="1" si="518"/>
        <v>0</v>
      </c>
      <c r="Y168" s="9">
        <f t="shared" ca="1" si="518"/>
        <v>0</v>
      </c>
      <c r="Z168" s="9">
        <f t="shared" ca="1" si="518"/>
        <v>0</v>
      </c>
      <c r="AA168" s="9">
        <f t="shared" ca="1" si="518"/>
        <v>0</v>
      </c>
      <c r="AB168" s="9">
        <f t="shared" ca="1" si="518"/>
        <v>0</v>
      </c>
      <c r="AC168" s="9">
        <f t="shared" ca="1" si="518"/>
        <v>0</v>
      </c>
      <c r="AD168" s="9">
        <f t="shared" ca="1" si="518"/>
        <v>0</v>
      </c>
      <c r="AE168" s="9">
        <f t="shared" ca="1" si="518"/>
        <v>0</v>
      </c>
      <c r="AF168" s="9">
        <f t="shared" ca="1" si="518"/>
        <v>0</v>
      </c>
      <c r="AG168" s="9">
        <f t="shared" ca="1" si="518"/>
        <v>0</v>
      </c>
      <c r="AH168" s="9">
        <f t="shared" ca="1" si="518"/>
        <v>0</v>
      </c>
      <c r="AI168" s="9">
        <f t="shared" ca="1" si="518"/>
        <v>0</v>
      </c>
      <c r="AJ168" s="9">
        <f t="shared" ca="1" si="518"/>
        <v>0</v>
      </c>
      <c r="AK168" s="9">
        <f t="shared" ca="1" si="518"/>
        <v>0</v>
      </c>
      <c r="AL168" s="9">
        <f t="shared" ca="1" si="518"/>
        <v>0</v>
      </c>
      <c r="AM168" s="9">
        <f t="shared" ca="1" si="518"/>
        <v>0</v>
      </c>
      <c r="AN168" s="9">
        <f t="shared" ca="1" si="518"/>
        <v>0</v>
      </c>
      <c r="AO168" s="9">
        <f t="shared" ca="1" si="518"/>
        <v>0</v>
      </c>
      <c r="AP168" s="9">
        <f t="shared" ca="1" si="518"/>
        <v>0</v>
      </c>
      <c r="AQ168" s="9">
        <f t="shared" ca="1" si="518"/>
        <v>0</v>
      </c>
      <c r="AR168" s="9">
        <f t="shared" ca="1" si="518"/>
        <v>0</v>
      </c>
      <c r="AS168" s="9">
        <f t="shared" ca="1" si="518"/>
        <v>0</v>
      </c>
      <c r="AT168" s="9">
        <f t="shared" ca="1" si="518"/>
        <v>0</v>
      </c>
      <c r="AU168" s="9">
        <f t="shared" ca="1" si="518"/>
        <v>0</v>
      </c>
      <c r="AV168" s="9">
        <f t="shared" ca="1" si="518"/>
        <v>0</v>
      </c>
      <c r="AW168" s="9">
        <f t="shared" ca="1" si="518"/>
        <v>0</v>
      </c>
      <c r="AX168" s="9">
        <f t="shared" ca="1" si="518"/>
        <v>367.14522734479101</v>
      </c>
      <c r="AY168" s="9">
        <f t="shared" ca="1" si="518"/>
        <v>365.55426469296356</v>
      </c>
      <c r="AZ168" s="9">
        <f t="shared" ca="1" si="518"/>
        <v>363.53741357741626</v>
      </c>
      <c r="BA168" s="9">
        <f t="shared" ca="1" si="518"/>
        <v>361.07055255671241</v>
      </c>
      <c r="BB168" s="9">
        <f t="shared" ca="1" si="518"/>
        <v>358.12849620254656</v>
      </c>
      <c r="BC168" s="9">
        <f t="shared" ca="1" si="518"/>
        <v>354.68495296982979</v>
      </c>
      <c r="BD168" s="9">
        <f t="shared" ca="1" si="518"/>
        <v>350.71248149656765</v>
      </c>
      <c r="BE168" s="9">
        <f t="shared" ca="1" si="518"/>
        <v>346.18244527723704</v>
      </c>
      <c r="BF168" s="9">
        <f t="shared" ca="1" si="518"/>
        <v>341.06496565139958</v>
      </c>
      <c r="BG168" s="9">
        <f t="shared" ca="1" si="518"/>
        <v>335.32887304726239</v>
      </c>
      <c r="BH168" s="9">
        <f t="shared" ca="1" si="518"/>
        <v>328.94165641779074</v>
      </c>
      <c r="BI168" s="9">
        <f t="shared" ca="1" si="518"/>
        <v>321.8694108048083</v>
      </c>
      <c r="BJ168" s="9">
        <f t="shared" ca="1" si="518"/>
        <v>314.07678296427082</v>
      </c>
      <c r="BK168" s="9">
        <f t="shared" ca="1" si="518"/>
        <v>305.52691498357683</v>
      </c>
      <c r="BL168" s="9">
        <f t="shared" ca="1" si="518"/>
        <v>296.1813858193733</v>
      </c>
      <c r="BM168" s="9">
        <f t="shared" ca="1" si="518"/>
        <v>286.00015068183234</v>
      </c>
      <c r="BN168" s="9">
        <f t="shared" ca="1" si="518"/>
        <v>274.94147818880151</v>
      </c>
      <c r="BO168" s="9">
        <f t="shared" ca="1" si="518"/>
        <v>262.96188521057519</v>
      </c>
      <c r="BP168" s="9">
        <f t="shared" ca="1" si="518"/>
        <v>250.01606932328531</v>
      </c>
      <c r="BQ168" s="9">
        <f t="shared" ca="1" si="518"/>
        <v>236.05683878606857</v>
      </c>
      <c r="BR168" s="9">
        <f t="shared" ref="BR168:DA168" ca="1" si="519">(BR$12*BR271/$F$8)*$C168</f>
        <v>221.03503995422787</v>
      </c>
      <c r="BS168" s="9">
        <f t="shared" ca="1" si="519"/>
        <v>204.89948203756921</v>
      </c>
      <c r="BT168" s="9">
        <f t="shared" ca="1" si="519"/>
        <v>187.59685910995225</v>
      </c>
      <c r="BU168" s="9">
        <f t="shared" ca="1" si="519"/>
        <v>169.07166927284445</v>
      </c>
      <c r="BV168" s="9">
        <f t="shared" ca="1" si="519"/>
        <v>149.26613087231127</v>
      </c>
      <c r="BW168" s="9">
        <f t="shared" ca="1" si="519"/>
        <v>128.1200956654005</v>
      </c>
      <c r="BX168" s="9">
        <f t="shared" ca="1" si="519"/>
        <v>105.57095882829002</v>
      </c>
      <c r="BY168" s="9">
        <f t="shared" ca="1" si="519"/>
        <v>81.553565694854043</v>
      </c>
      <c r="BZ168" s="9">
        <f t="shared" ca="1" si="519"/>
        <v>56.000115110466446</v>
      </c>
      <c r="CA168" s="9">
        <f t="shared" ca="1" si="519"/>
        <v>28.840059281890216</v>
      </c>
      <c r="CB168" s="9">
        <f t="shared" ca="1" si="519"/>
        <v>0</v>
      </c>
      <c r="CC168" s="9">
        <f t="shared" ca="1" si="519"/>
        <v>0</v>
      </c>
      <c r="CD168" s="9">
        <f t="shared" ca="1" si="519"/>
        <v>0</v>
      </c>
      <c r="CE168" s="9">
        <f t="shared" ca="1" si="519"/>
        <v>0</v>
      </c>
      <c r="CF168" s="9">
        <f t="shared" ca="1" si="519"/>
        <v>0</v>
      </c>
      <c r="CG168" s="9">
        <f t="shared" ca="1" si="519"/>
        <v>0</v>
      </c>
      <c r="CH168" s="9">
        <f t="shared" ca="1" si="519"/>
        <v>0</v>
      </c>
      <c r="CI168" s="9">
        <f t="shared" ca="1" si="519"/>
        <v>0</v>
      </c>
      <c r="CJ168" s="9">
        <f t="shared" ca="1" si="519"/>
        <v>0</v>
      </c>
      <c r="CK168" s="9">
        <f t="shared" ca="1" si="519"/>
        <v>0</v>
      </c>
      <c r="CL168" s="9">
        <f t="shared" ca="1" si="519"/>
        <v>0</v>
      </c>
      <c r="CM168" s="9">
        <f t="shared" ca="1" si="519"/>
        <v>0</v>
      </c>
      <c r="CN168" s="9">
        <f t="shared" ca="1" si="519"/>
        <v>0</v>
      </c>
      <c r="CO168" s="9">
        <f t="shared" ca="1" si="519"/>
        <v>0</v>
      </c>
      <c r="CP168" s="9">
        <f t="shared" ca="1" si="519"/>
        <v>0</v>
      </c>
      <c r="CQ168" s="9">
        <f t="shared" ca="1" si="519"/>
        <v>0</v>
      </c>
      <c r="CR168" s="9">
        <f t="shared" ca="1" si="519"/>
        <v>0</v>
      </c>
      <c r="CS168" s="9">
        <f t="shared" ca="1" si="519"/>
        <v>0</v>
      </c>
      <c r="CT168" s="9">
        <f t="shared" ca="1" si="519"/>
        <v>0</v>
      </c>
      <c r="CU168" s="9">
        <f t="shared" ca="1" si="519"/>
        <v>0</v>
      </c>
      <c r="CV168" s="9">
        <f t="shared" ca="1" si="519"/>
        <v>0</v>
      </c>
      <c r="CW168" s="9">
        <f t="shared" ca="1" si="519"/>
        <v>0</v>
      </c>
      <c r="CX168" s="9">
        <f t="shared" ca="1" si="519"/>
        <v>0</v>
      </c>
      <c r="CY168" s="9">
        <f t="shared" ca="1" si="519"/>
        <v>0</v>
      </c>
      <c r="CZ168" s="9">
        <f t="shared" ca="1" si="519"/>
        <v>0</v>
      </c>
      <c r="DA168" s="9">
        <f t="shared" ca="1" si="519"/>
        <v>0</v>
      </c>
    </row>
    <row r="169" spans="3:105">
      <c r="C169" s="16">
        <f t="shared" ca="1" si="429"/>
        <v>1</v>
      </c>
      <c r="D169" s="58">
        <f t="shared" ca="1" si="430"/>
        <v>378.15958416513473</v>
      </c>
      <c r="E169" s="3">
        <f t="shared" si="433"/>
        <v>46</v>
      </c>
      <c r="F169" s="9">
        <f t="shared" ref="F169:BQ169" ca="1" si="520">(F$12*F272/$F$8)*$C169</f>
        <v>0</v>
      </c>
      <c r="G169" s="9">
        <f t="shared" ca="1" si="520"/>
        <v>0</v>
      </c>
      <c r="H169" s="9">
        <f t="shared" ca="1" si="520"/>
        <v>0</v>
      </c>
      <c r="I169" s="9">
        <f t="shared" ca="1" si="520"/>
        <v>0</v>
      </c>
      <c r="J169" s="9">
        <f t="shared" ca="1" si="520"/>
        <v>0</v>
      </c>
      <c r="K169" s="9">
        <f t="shared" ca="1" si="520"/>
        <v>0</v>
      </c>
      <c r="L169" s="9">
        <f t="shared" ca="1" si="520"/>
        <v>0</v>
      </c>
      <c r="M169" s="9">
        <f t="shared" ca="1" si="520"/>
        <v>0</v>
      </c>
      <c r="N169" s="9">
        <f t="shared" ca="1" si="520"/>
        <v>0</v>
      </c>
      <c r="O169" s="9">
        <f t="shared" ca="1" si="520"/>
        <v>0</v>
      </c>
      <c r="P169" s="9">
        <f t="shared" ca="1" si="520"/>
        <v>0</v>
      </c>
      <c r="Q169" s="9">
        <f t="shared" ca="1" si="520"/>
        <v>0</v>
      </c>
      <c r="R169" s="9">
        <f t="shared" ca="1" si="520"/>
        <v>0</v>
      </c>
      <c r="S169" s="9">
        <f t="shared" ca="1" si="520"/>
        <v>0</v>
      </c>
      <c r="T169" s="9">
        <f t="shared" ca="1" si="520"/>
        <v>0</v>
      </c>
      <c r="U169" s="9">
        <f t="shared" ca="1" si="520"/>
        <v>0</v>
      </c>
      <c r="V169" s="9">
        <f t="shared" ca="1" si="520"/>
        <v>0</v>
      </c>
      <c r="W169" s="9">
        <f t="shared" ca="1" si="520"/>
        <v>0</v>
      </c>
      <c r="X169" s="9">
        <f t="shared" ca="1" si="520"/>
        <v>0</v>
      </c>
      <c r="Y169" s="9">
        <f t="shared" ca="1" si="520"/>
        <v>0</v>
      </c>
      <c r="Z169" s="9">
        <f t="shared" ca="1" si="520"/>
        <v>0</v>
      </c>
      <c r="AA169" s="9">
        <f t="shared" ca="1" si="520"/>
        <v>0</v>
      </c>
      <c r="AB169" s="9">
        <f t="shared" ca="1" si="520"/>
        <v>0</v>
      </c>
      <c r="AC169" s="9">
        <f t="shared" ca="1" si="520"/>
        <v>0</v>
      </c>
      <c r="AD169" s="9">
        <f t="shared" ca="1" si="520"/>
        <v>0</v>
      </c>
      <c r="AE169" s="9">
        <f t="shared" ca="1" si="520"/>
        <v>0</v>
      </c>
      <c r="AF169" s="9">
        <f t="shared" ca="1" si="520"/>
        <v>0</v>
      </c>
      <c r="AG169" s="9">
        <f t="shared" ca="1" si="520"/>
        <v>0</v>
      </c>
      <c r="AH169" s="9">
        <f t="shared" ca="1" si="520"/>
        <v>0</v>
      </c>
      <c r="AI169" s="9">
        <f t="shared" ca="1" si="520"/>
        <v>0</v>
      </c>
      <c r="AJ169" s="9">
        <f t="shared" ca="1" si="520"/>
        <v>0</v>
      </c>
      <c r="AK169" s="9">
        <f t="shared" ca="1" si="520"/>
        <v>0</v>
      </c>
      <c r="AL169" s="9">
        <f t="shared" ca="1" si="520"/>
        <v>0</v>
      </c>
      <c r="AM169" s="9">
        <f t="shared" ca="1" si="520"/>
        <v>0</v>
      </c>
      <c r="AN169" s="9">
        <f t="shared" ca="1" si="520"/>
        <v>0</v>
      </c>
      <c r="AO169" s="9">
        <f t="shared" ca="1" si="520"/>
        <v>0</v>
      </c>
      <c r="AP169" s="9">
        <f t="shared" ca="1" si="520"/>
        <v>0</v>
      </c>
      <c r="AQ169" s="9">
        <f t="shared" ca="1" si="520"/>
        <v>0</v>
      </c>
      <c r="AR169" s="9">
        <f t="shared" ca="1" si="520"/>
        <v>0</v>
      </c>
      <c r="AS169" s="9">
        <f t="shared" ca="1" si="520"/>
        <v>0</v>
      </c>
      <c r="AT169" s="9">
        <f t="shared" ca="1" si="520"/>
        <v>0</v>
      </c>
      <c r="AU169" s="9">
        <f t="shared" ca="1" si="520"/>
        <v>0</v>
      </c>
      <c r="AV169" s="9">
        <f t="shared" ca="1" si="520"/>
        <v>0</v>
      </c>
      <c r="AW169" s="9">
        <f t="shared" ca="1" si="520"/>
        <v>0</v>
      </c>
      <c r="AX169" s="9">
        <f t="shared" ca="1" si="520"/>
        <v>0</v>
      </c>
      <c r="AY169" s="9">
        <f t="shared" ca="1" si="520"/>
        <v>378.15958416513473</v>
      </c>
      <c r="AZ169" s="9">
        <f t="shared" ca="1" si="520"/>
        <v>376.52089263375251</v>
      </c>
      <c r="BA169" s="9">
        <f t="shared" ca="1" si="520"/>
        <v>374.44353598473873</v>
      </c>
      <c r="BB169" s="9">
        <f t="shared" ca="1" si="520"/>
        <v>371.90266913341378</v>
      </c>
      <c r="BC169" s="9">
        <f t="shared" ca="1" si="520"/>
        <v>368.87235108862296</v>
      </c>
      <c r="BD169" s="9">
        <f t="shared" ca="1" si="520"/>
        <v>365.32550155892466</v>
      </c>
      <c r="BE169" s="9">
        <f t="shared" ca="1" si="520"/>
        <v>361.2338559414647</v>
      </c>
      <c r="BF169" s="9">
        <f t="shared" ca="1" si="520"/>
        <v>356.56791863555407</v>
      </c>
      <c r="BG169" s="9">
        <f t="shared" ca="1" si="520"/>
        <v>351.29691462094161</v>
      </c>
      <c r="BH169" s="9">
        <f t="shared" ca="1" si="520"/>
        <v>345.38873923868033</v>
      </c>
      <c r="BI169" s="9">
        <f t="shared" ca="1" si="520"/>
        <v>338.8099061103245</v>
      </c>
      <c r="BJ169" s="9">
        <f t="shared" ca="1" si="520"/>
        <v>331.52549312895252</v>
      </c>
      <c r="BK169" s="9">
        <f t="shared" ca="1" si="520"/>
        <v>323.49908645319903</v>
      </c>
      <c r="BL169" s="9">
        <f t="shared" ca="1" si="520"/>
        <v>314.6927224330841</v>
      </c>
      <c r="BM169" s="9">
        <f t="shared" ca="1" si="520"/>
        <v>305.0668273939545</v>
      </c>
      <c r="BN169" s="9">
        <f t="shared" ca="1" si="520"/>
        <v>294.5801552022873</v>
      </c>
      <c r="BO169" s="9">
        <f t="shared" ca="1" si="520"/>
        <v>283.18972253446555</v>
      </c>
      <c r="BP169" s="9">
        <f t="shared" ca="1" si="520"/>
        <v>270.85074176689244</v>
      </c>
      <c r="BQ169" s="9">
        <f t="shared" ca="1" si="520"/>
        <v>257.51655140298391</v>
      </c>
      <c r="BR169" s="9">
        <f t="shared" ref="BR169:DA169" ca="1" si="521">(BR$12*BR272/$F$8)*$C169</f>
        <v>243.13854394965063</v>
      </c>
      <c r="BS169" s="9">
        <f t="shared" ca="1" si="521"/>
        <v>227.6660911528547</v>
      </c>
      <c r="BT169" s="9">
        <f t="shared" ca="1" si="521"/>
        <v>211.04646649869628</v>
      </c>
      <c r="BU169" s="9">
        <f t="shared" ca="1" si="521"/>
        <v>193.22476488325083</v>
      </c>
      <c r="BV169" s="9">
        <f t="shared" ca="1" si="521"/>
        <v>174.1438193510298</v>
      </c>
      <c r="BW169" s="9">
        <f t="shared" ca="1" si="521"/>
        <v>153.74411479848061</v>
      </c>
      <c r="BX169" s="9">
        <f t="shared" ca="1" si="521"/>
        <v>131.96369853536254</v>
      </c>
      <c r="BY169" s="9">
        <f t="shared" ca="1" si="521"/>
        <v>108.73808759313872</v>
      </c>
      <c r="BZ169" s="9">
        <f t="shared" ca="1" si="521"/>
        <v>84.000172665699665</v>
      </c>
      <c r="CA169" s="9">
        <f t="shared" ca="1" si="521"/>
        <v>57.680118563780432</v>
      </c>
      <c r="CB169" s="9">
        <f t="shared" ca="1" si="521"/>
        <v>29.705261060346924</v>
      </c>
      <c r="CC169" s="9">
        <f t="shared" ca="1" si="521"/>
        <v>0</v>
      </c>
      <c r="CD169" s="9">
        <f t="shared" ca="1" si="521"/>
        <v>0</v>
      </c>
      <c r="CE169" s="9">
        <f t="shared" ca="1" si="521"/>
        <v>0</v>
      </c>
      <c r="CF169" s="9">
        <f t="shared" ca="1" si="521"/>
        <v>0</v>
      </c>
      <c r="CG169" s="9">
        <f t="shared" ca="1" si="521"/>
        <v>0</v>
      </c>
      <c r="CH169" s="9">
        <f t="shared" ca="1" si="521"/>
        <v>0</v>
      </c>
      <c r="CI169" s="9">
        <f t="shared" ca="1" si="521"/>
        <v>0</v>
      </c>
      <c r="CJ169" s="9">
        <f t="shared" ca="1" si="521"/>
        <v>0</v>
      </c>
      <c r="CK169" s="9">
        <f t="shared" ca="1" si="521"/>
        <v>0</v>
      </c>
      <c r="CL169" s="9">
        <f t="shared" ca="1" si="521"/>
        <v>0</v>
      </c>
      <c r="CM169" s="9">
        <f t="shared" ca="1" si="521"/>
        <v>0</v>
      </c>
      <c r="CN169" s="9">
        <f t="shared" ca="1" si="521"/>
        <v>0</v>
      </c>
      <c r="CO169" s="9">
        <f t="shared" ca="1" si="521"/>
        <v>0</v>
      </c>
      <c r="CP169" s="9">
        <f t="shared" ca="1" si="521"/>
        <v>0</v>
      </c>
      <c r="CQ169" s="9">
        <f t="shared" ca="1" si="521"/>
        <v>0</v>
      </c>
      <c r="CR169" s="9">
        <f t="shared" ca="1" si="521"/>
        <v>0</v>
      </c>
      <c r="CS169" s="9">
        <f t="shared" ca="1" si="521"/>
        <v>0</v>
      </c>
      <c r="CT169" s="9">
        <f t="shared" ca="1" si="521"/>
        <v>0</v>
      </c>
      <c r="CU169" s="9">
        <f t="shared" ca="1" si="521"/>
        <v>0</v>
      </c>
      <c r="CV169" s="9">
        <f t="shared" ca="1" si="521"/>
        <v>0</v>
      </c>
      <c r="CW169" s="9">
        <f t="shared" ca="1" si="521"/>
        <v>0</v>
      </c>
      <c r="CX169" s="9">
        <f t="shared" ca="1" si="521"/>
        <v>0</v>
      </c>
      <c r="CY169" s="9">
        <f t="shared" ca="1" si="521"/>
        <v>0</v>
      </c>
      <c r="CZ169" s="9">
        <f t="shared" ca="1" si="521"/>
        <v>0</v>
      </c>
      <c r="DA169" s="9">
        <f t="shared" ca="1" si="521"/>
        <v>0</v>
      </c>
    </row>
    <row r="170" spans="3:105">
      <c r="C170" s="16">
        <f t="shared" ca="1" si="429"/>
        <v>1</v>
      </c>
      <c r="D170" s="58">
        <f t="shared" ca="1" si="430"/>
        <v>389.50437169008882</v>
      </c>
      <c r="E170" s="3">
        <f t="shared" si="433"/>
        <v>47</v>
      </c>
      <c r="F170" s="9">
        <f t="shared" ref="F170:BQ170" ca="1" si="522">(F$12*F273/$F$8)*$C170</f>
        <v>0</v>
      </c>
      <c r="G170" s="9">
        <f t="shared" ca="1" si="522"/>
        <v>0</v>
      </c>
      <c r="H170" s="9">
        <f t="shared" ca="1" si="522"/>
        <v>0</v>
      </c>
      <c r="I170" s="9">
        <f t="shared" ca="1" si="522"/>
        <v>0</v>
      </c>
      <c r="J170" s="9">
        <f t="shared" ca="1" si="522"/>
        <v>0</v>
      </c>
      <c r="K170" s="9">
        <f t="shared" ca="1" si="522"/>
        <v>0</v>
      </c>
      <c r="L170" s="9">
        <f t="shared" ca="1" si="522"/>
        <v>0</v>
      </c>
      <c r="M170" s="9">
        <f t="shared" ca="1" si="522"/>
        <v>0</v>
      </c>
      <c r="N170" s="9">
        <f t="shared" ca="1" si="522"/>
        <v>0</v>
      </c>
      <c r="O170" s="9">
        <f t="shared" ca="1" si="522"/>
        <v>0</v>
      </c>
      <c r="P170" s="9">
        <f t="shared" ca="1" si="522"/>
        <v>0</v>
      </c>
      <c r="Q170" s="9">
        <f t="shared" ca="1" si="522"/>
        <v>0</v>
      </c>
      <c r="R170" s="9">
        <f t="shared" ca="1" si="522"/>
        <v>0</v>
      </c>
      <c r="S170" s="9">
        <f t="shared" ca="1" si="522"/>
        <v>0</v>
      </c>
      <c r="T170" s="9">
        <f t="shared" ca="1" si="522"/>
        <v>0</v>
      </c>
      <c r="U170" s="9">
        <f t="shared" ca="1" si="522"/>
        <v>0</v>
      </c>
      <c r="V170" s="9">
        <f t="shared" ca="1" si="522"/>
        <v>0</v>
      </c>
      <c r="W170" s="9">
        <f t="shared" ca="1" si="522"/>
        <v>0</v>
      </c>
      <c r="X170" s="9">
        <f t="shared" ca="1" si="522"/>
        <v>0</v>
      </c>
      <c r="Y170" s="9">
        <f t="shared" ca="1" si="522"/>
        <v>0</v>
      </c>
      <c r="Z170" s="9">
        <f t="shared" ca="1" si="522"/>
        <v>0</v>
      </c>
      <c r="AA170" s="9">
        <f t="shared" ca="1" si="522"/>
        <v>0</v>
      </c>
      <c r="AB170" s="9">
        <f t="shared" ca="1" si="522"/>
        <v>0</v>
      </c>
      <c r="AC170" s="9">
        <f t="shared" ca="1" si="522"/>
        <v>0</v>
      </c>
      <c r="AD170" s="9">
        <f t="shared" ca="1" si="522"/>
        <v>0</v>
      </c>
      <c r="AE170" s="9">
        <f t="shared" ca="1" si="522"/>
        <v>0</v>
      </c>
      <c r="AF170" s="9">
        <f t="shared" ca="1" si="522"/>
        <v>0</v>
      </c>
      <c r="AG170" s="9">
        <f t="shared" ca="1" si="522"/>
        <v>0</v>
      </c>
      <c r="AH170" s="9">
        <f t="shared" ca="1" si="522"/>
        <v>0</v>
      </c>
      <c r="AI170" s="9">
        <f t="shared" ca="1" si="522"/>
        <v>0</v>
      </c>
      <c r="AJ170" s="9">
        <f t="shared" ca="1" si="522"/>
        <v>0</v>
      </c>
      <c r="AK170" s="9">
        <f t="shared" ca="1" si="522"/>
        <v>0</v>
      </c>
      <c r="AL170" s="9">
        <f t="shared" ca="1" si="522"/>
        <v>0</v>
      </c>
      <c r="AM170" s="9">
        <f t="shared" ca="1" si="522"/>
        <v>0</v>
      </c>
      <c r="AN170" s="9">
        <f t="shared" ca="1" si="522"/>
        <v>0</v>
      </c>
      <c r="AO170" s="9">
        <f t="shared" ca="1" si="522"/>
        <v>0</v>
      </c>
      <c r="AP170" s="9">
        <f t="shared" ca="1" si="522"/>
        <v>0</v>
      </c>
      <c r="AQ170" s="9">
        <f t="shared" ca="1" si="522"/>
        <v>0</v>
      </c>
      <c r="AR170" s="9">
        <f t="shared" ca="1" si="522"/>
        <v>0</v>
      </c>
      <c r="AS170" s="9">
        <f t="shared" ca="1" si="522"/>
        <v>0</v>
      </c>
      <c r="AT170" s="9">
        <f t="shared" ca="1" si="522"/>
        <v>0</v>
      </c>
      <c r="AU170" s="9">
        <f t="shared" ca="1" si="522"/>
        <v>0</v>
      </c>
      <c r="AV170" s="9">
        <f t="shared" ca="1" si="522"/>
        <v>0</v>
      </c>
      <c r="AW170" s="9">
        <f t="shared" ca="1" si="522"/>
        <v>0</v>
      </c>
      <c r="AX170" s="9">
        <f t="shared" ca="1" si="522"/>
        <v>0</v>
      </c>
      <c r="AY170" s="9">
        <f t="shared" ca="1" si="522"/>
        <v>0</v>
      </c>
      <c r="AZ170" s="9">
        <f t="shared" ca="1" si="522"/>
        <v>389.50437169008882</v>
      </c>
      <c r="BA170" s="9">
        <f t="shared" ca="1" si="522"/>
        <v>387.81651941276516</v>
      </c>
      <c r="BB170" s="9">
        <f t="shared" ca="1" si="522"/>
        <v>385.67684206428095</v>
      </c>
      <c r="BC170" s="9">
        <f t="shared" ca="1" si="522"/>
        <v>383.05974920741613</v>
      </c>
      <c r="BD170" s="9">
        <f t="shared" ca="1" si="522"/>
        <v>379.93852162128161</v>
      </c>
      <c r="BE170" s="9">
        <f t="shared" ca="1" si="522"/>
        <v>376.28526660569241</v>
      </c>
      <c r="BF170" s="9">
        <f t="shared" ca="1" si="522"/>
        <v>372.07087161970861</v>
      </c>
      <c r="BG170" s="9">
        <f t="shared" ca="1" si="522"/>
        <v>367.26495619462077</v>
      </c>
      <c r="BH170" s="9">
        <f t="shared" ca="1" si="522"/>
        <v>361.83582205956986</v>
      </c>
      <c r="BI170" s="9">
        <f t="shared" ca="1" si="522"/>
        <v>355.75040141584071</v>
      </c>
      <c r="BJ170" s="9">
        <f t="shared" ca="1" si="522"/>
        <v>348.97420329363428</v>
      </c>
      <c r="BK170" s="9">
        <f t="shared" ca="1" si="522"/>
        <v>341.47125792282111</v>
      </c>
      <c r="BL170" s="9">
        <f t="shared" ca="1" si="522"/>
        <v>333.20405904679495</v>
      </c>
      <c r="BM170" s="9">
        <f t="shared" ca="1" si="522"/>
        <v>324.13350410607666</v>
      </c>
      <c r="BN170" s="9">
        <f t="shared" ca="1" si="522"/>
        <v>314.21883221577315</v>
      </c>
      <c r="BO170" s="9">
        <f t="shared" ca="1" si="522"/>
        <v>303.41755985835596</v>
      </c>
      <c r="BP170" s="9">
        <f t="shared" ca="1" si="522"/>
        <v>291.68541421049952</v>
      </c>
      <c r="BQ170" s="9">
        <f t="shared" ca="1" si="522"/>
        <v>278.97626401989925</v>
      </c>
      <c r="BR170" s="9">
        <f t="shared" ref="BR170:DA170" ca="1" si="523">(BR$12*BR273/$F$8)*$C170</f>
        <v>265.24204794507341</v>
      </c>
      <c r="BS170" s="9">
        <f t="shared" ca="1" si="523"/>
        <v>250.43270026814017</v>
      </c>
      <c r="BT170" s="9">
        <f t="shared" ca="1" si="523"/>
        <v>234.4960738874403</v>
      </c>
      <c r="BU170" s="9">
        <f t="shared" ca="1" si="523"/>
        <v>217.37786049365721</v>
      </c>
      <c r="BV170" s="9">
        <f t="shared" ca="1" si="523"/>
        <v>199.02150782974834</v>
      </c>
      <c r="BW170" s="9">
        <f t="shared" ca="1" si="523"/>
        <v>179.36813393156072</v>
      </c>
      <c r="BX170" s="9">
        <f t="shared" ca="1" si="523"/>
        <v>158.35643824243502</v>
      </c>
      <c r="BY170" s="9">
        <f t="shared" ca="1" si="523"/>
        <v>135.9226094914234</v>
      </c>
      <c r="BZ170" s="9">
        <f t="shared" ca="1" si="523"/>
        <v>112.00023022093289</v>
      </c>
      <c r="CA170" s="9">
        <f t="shared" ca="1" si="523"/>
        <v>86.520177845670645</v>
      </c>
      <c r="CB170" s="9">
        <f t="shared" ca="1" si="523"/>
        <v>59.410522120693848</v>
      </c>
      <c r="CC170" s="9">
        <f t="shared" ca="1" si="523"/>
        <v>30.596418892157331</v>
      </c>
      <c r="CD170" s="9">
        <f t="shared" ca="1" si="523"/>
        <v>0</v>
      </c>
      <c r="CE170" s="9">
        <f t="shared" ca="1" si="523"/>
        <v>0</v>
      </c>
      <c r="CF170" s="9">
        <f t="shared" ca="1" si="523"/>
        <v>0</v>
      </c>
      <c r="CG170" s="9">
        <f t="shared" ca="1" si="523"/>
        <v>0</v>
      </c>
      <c r="CH170" s="9">
        <f t="shared" ca="1" si="523"/>
        <v>0</v>
      </c>
      <c r="CI170" s="9">
        <f t="shared" ca="1" si="523"/>
        <v>0</v>
      </c>
      <c r="CJ170" s="9">
        <f t="shared" ca="1" si="523"/>
        <v>0</v>
      </c>
      <c r="CK170" s="9">
        <f t="shared" ca="1" si="523"/>
        <v>0</v>
      </c>
      <c r="CL170" s="9">
        <f t="shared" ca="1" si="523"/>
        <v>0</v>
      </c>
      <c r="CM170" s="9">
        <f t="shared" ca="1" si="523"/>
        <v>0</v>
      </c>
      <c r="CN170" s="9">
        <f t="shared" ca="1" si="523"/>
        <v>0</v>
      </c>
      <c r="CO170" s="9">
        <f t="shared" ca="1" si="523"/>
        <v>0</v>
      </c>
      <c r="CP170" s="9">
        <f t="shared" ca="1" si="523"/>
        <v>0</v>
      </c>
      <c r="CQ170" s="9">
        <f t="shared" ca="1" si="523"/>
        <v>0</v>
      </c>
      <c r="CR170" s="9">
        <f t="shared" ca="1" si="523"/>
        <v>0</v>
      </c>
      <c r="CS170" s="9">
        <f t="shared" ca="1" si="523"/>
        <v>0</v>
      </c>
      <c r="CT170" s="9">
        <f t="shared" ca="1" si="523"/>
        <v>0</v>
      </c>
      <c r="CU170" s="9">
        <f t="shared" ca="1" si="523"/>
        <v>0</v>
      </c>
      <c r="CV170" s="9">
        <f t="shared" ca="1" si="523"/>
        <v>0</v>
      </c>
      <c r="CW170" s="9">
        <f t="shared" ca="1" si="523"/>
        <v>0</v>
      </c>
      <c r="CX170" s="9">
        <f t="shared" ca="1" si="523"/>
        <v>0</v>
      </c>
      <c r="CY170" s="9">
        <f t="shared" ca="1" si="523"/>
        <v>0</v>
      </c>
      <c r="CZ170" s="9">
        <f t="shared" ca="1" si="523"/>
        <v>0</v>
      </c>
      <c r="DA170" s="9">
        <f t="shared" ca="1" si="523"/>
        <v>0</v>
      </c>
    </row>
    <row r="171" spans="3:105">
      <c r="C171" s="16">
        <f t="shared" ca="1" si="429"/>
        <v>1</v>
      </c>
      <c r="D171" s="58">
        <f t="shared" ca="1" si="430"/>
        <v>401.18950284079153</v>
      </c>
      <c r="E171" s="3">
        <f t="shared" si="433"/>
        <v>48</v>
      </c>
      <c r="F171" s="9">
        <f t="shared" ref="F171:BQ171" ca="1" si="524">(F$12*F274/$F$8)*$C171</f>
        <v>0</v>
      </c>
      <c r="G171" s="9">
        <f t="shared" ca="1" si="524"/>
        <v>0</v>
      </c>
      <c r="H171" s="9">
        <f t="shared" ca="1" si="524"/>
        <v>0</v>
      </c>
      <c r="I171" s="9">
        <f t="shared" ca="1" si="524"/>
        <v>0</v>
      </c>
      <c r="J171" s="9">
        <f t="shared" ca="1" si="524"/>
        <v>0</v>
      </c>
      <c r="K171" s="9">
        <f t="shared" ca="1" si="524"/>
        <v>0</v>
      </c>
      <c r="L171" s="9">
        <f t="shared" ca="1" si="524"/>
        <v>0</v>
      </c>
      <c r="M171" s="9">
        <f t="shared" ca="1" si="524"/>
        <v>0</v>
      </c>
      <c r="N171" s="9">
        <f t="shared" ca="1" si="524"/>
        <v>0</v>
      </c>
      <c r="O171" s="9">
        <f t="shared" ca="1" si="524"/>
        <v>0</v>
      </c>
      <c r="P171" s="9">
        <f t="shared" ca="1" si="524"/>
        <v>0</v>
      </c>
      <c r="Q171" s="9">
        <f t="shared" ca="1" si="524"/>
        <v>0</v>
      </c>
      <c r="R171" s="9">
        <f t="shared" ca="1" si="524"/>
        <v>0</v>
      </c>
      <c r="S171" s="9">
        <f t="shared" ca="1" si="524"/>
        <v>0</v>
      </c>
      <c r="T171" s="9">
        <f t="shared" ca="1" si="524"/>
        <v>0</v>
      </c>
      <c r="U171" s="9">
        <f t="shared" ca="1" si="524"/>
        <v>0</v>
      </c>
      <c r="V171" s="9">
        <f t="shared" ca="1" si="524"/>
        <v>0</v>
      </c>
      <c r="W171" s="9">
        <f t="shared" ca="1" si="524"/>
        <v>0</v>
      </c>
      <c r="X171" s="9">
        <f t="shared" ca="1" si="524"/>
        <v>0</v>
      </c>
      <c r="Y171" s="9">
        <f t="shared" ca="1" si="524"/>
        <v>0</v>
      </c>
      <c r="Z171" s="9">
        <f t="shared" ca="1" si="524"/>
        <v>0</v>
      </c>
      <c r="AA171" s="9">
        <f t="shared" ca="1" si="524"/>
        <v>0</v>
      </c>
      <c r="AB171" s="9">
        <f t="shared" ca="1" si="524"/>
        <v>0</v>
      </c>
      <c r="AC171" s="9">
        <f t="shared" ca="1" si="524"/>
        <v>0</v>
      </c>
      <c r="AD171" s="9">
        <f t="shared" ca="1" si="524"/>
        <v>0</v>
      </c>
      <c r="AE171" s="9">
        <f t="shared" ca="1" si="524"/>
        <v>0</v>
      </c>
      <c r="AF171" s="9">
        <f t="shared" ca="1" si="524"/>
        <v>0</v>
      </c>
      <c r="AG171" s="9">
        <f t="shared" ca="1" si="524"/>
        <v>0</v>
      </c>
      <c r="AH171" s="9">
        <f t="shared" ca="1" si="524"/>
        <v>0</v>
      </c>
      <c r="AI171" s="9">
        <f t="shared" ca="1" si="524"/>
        <v>0</v>
      </c>
      <c r="AJ171" s="9">
        <f t="shared" ca="1" si="524"/>
        <v>0</v>
      </c>
      <c r="AK171" s="9">
        <f t="shared" ca="1" si="524"/>
        <v>0</v>
      </c>
      <c r="AL171" s="9">
        <f t="shared" ca="1" si="524"/>
        <v>0</v>
      </c>
      <c r="AM171" s="9">
        <f t="shared" ca="1" si="524"/>
        <v>0</v>
      </c>
      <c r="AN171" s="9">
        <f t="shared" ca="1" si="524"/>
        <v>0</v>
      </c>
      <c r="AO171" s="9">
        <f t="shared" ca="1" si="524"/>
        <v>0</v>
      </c>
      <c r="AP171" s="9">
        <f t="shared" ca="1" si="524"/>
        <v>0</v>
      </c>
      <c r="AQ171" s="9">
        <f t="shared" ca="1" si="524"/>
        <v>0</v>
      </c>
      <c r="AR171" s="9">
        <f t="shared" ca="1" si="524"/>
        <v>0</v>
      </c>
      <c r="AS171" s="9">
        <f t="shared" ca="1" si="524"/>
        <v>0</v>
      </c>
      <c r="AT171" s="9">
        <f t="shared" ca="1" si="524"/>
        <v>0</v>
      </c>
      <c r="AU171" s="9">
        <f t="shared" ca="1" si="524"/>
        <v>0</v>
      </c>
      <c r="AV171" s="9">
        <f t="shared" ca="1" si="524"/>
        <v>0</v>
      </c>
      <c r="AW171" s="9">
        <f t="shared" ca="1" si="524"/>
        <v>0</v>
      </c>
      <c r="AX171" s="9">
        <f t="shared" ca="1" si="524"/>
        <v>0</v>
      </c>
      <c r="AY171" s="9">
        <f t="shared" ca="1" si="524"/>
        <v>0</v>
      </c>
      <c r="AZ171" s="9">
        <f t="shared" ca="1" si="524"/>
        <v>0</v>
      </c>
      <c r="BA171" s="9">
        <f t="shared" ca="1" si="524"/>
        <v>401.18950284079153</v>
      </c>
      <c r="BB171" s="9">
        <f t="shared" ca="1" si="524"/>
        <v>399.45101499514811</v>
      </c>
      <c r="BC171" s="9">
        <f t="shared" ca="1" si="524"/>
        <v>397.24714732620936</v>
      </c>
      <c r="BD171" s="9">
        <f t="shared" ca="1" si="524"/>
        <v>394.55154168363862</v>
      </c>
      <c r="BE171" s="9">
        <f t="shared" ca="1" si="524"/>
        <v>391.33667726992007</v>
      </c>
      <c r="BF171" s="9">
        <f t="shared" ca="1" si="524"/>
        <v>387.5738246038631</v>
      </c>
      <c r="BG171" s="9">
        <f t="shared" ca="1" si="524"/>
        <v>383.23299776829992</v>
      </c>
      <c r="BH171" s="9">
        <f t="shared" ca="1" si="524"/>
        <v>378.2829048804594</v>
      </c>
      <c r="BI171" s="9">
        <f t="shared" ca="1" si="524"/>
        <v>372.69089672135692</v>
      </c>
      <c r="BJ171" s="9">
        <f t="shared" ca="1" si="524"/>
        <v>366.42291345831592</v>
      </c>
      <c r="BK171" s="9">
        <f t="shared" ca="1" si="524"/>
        <v>359.44342939244331</v>
      </c>
      <c r="BL171" s="9">
        <f t="shared" ca="1" si="524"/>
        <v>351.71539566050581</v>
      </c>
      <c r="BM171" s="9">
        <f t="shared" ca="1" si="524"/>
        <v>343.20018081819882</v>
      </c>
      <c r="BN171" s="9">
        <f t="shared" ca="1" si="524"/>
        <v>333.85750922925894</v>
      </c>
      <c r="BO171" s="9">
        <f t="shared" ca="1" si="524"/>
        <v>323.64539718224637</v>
      </c>
      <c r="BP171" s="9">
        <f t="shared" ca="1" si="524"/>
        <v>312.52008665410665</v>
      </c>
      <c r="BQ171" s="9">
        <f t="shared" ca="1" si="524"/>
        <v>300.43597663681453</v>
      </c>
      <c r="BR171" s="9">
        <f t="shared" ref="BR171:DA171" ca="1" si="525">(BR$12*BR274/$F$8)*$C171</f>
        <v>287.34555194049619</v>
      </c>
      <c r="BS171" s="9">
        <f t="shared" ca="1" si="525"/>
        <v>273.1993093834256</v>
      </c>
      <c r="BT171" s="9">
        <f t="shared" ca="1" si="525"/>
        <v>257.94568127618436</v>
      </c>
      <c r="BU171" s="9">
        <f t="shared" ca="1" si="525"/>
        <v>241.53095610406353</v>
      </c>
      <c r="BV171" s="9">
        <f t="shared" ca="1" si="525"/>
        <v>223.89919630846688</v>
      </c>
      <c r="BW171" s="9">
        <f t="shared" ca="1" si="525"/>
        <v>204.9921530646408</v>
      </c>
      <c r="BX171" s="9">
        <f t="shared" ca="1" si="525"/>
        <v>184.74917794950753</v>
      </c>
      <c r="BY171" s="9">
        <f t="shared" ca="1" si="525"/>
        <v>163.10713138970809</v>
      </c>
      <c r="BZ171" s="9">
        <f t="shared" ca="1" si="525"/>
        <v>140.00028777616612</v>
      </c>
      <c r="CA171" s="9">
        <f t="shared" ca="1" si="525"/>
        <v>115.36023712756086</v>
      </c>
      <c r="CB171" s="9">
        <f t="shared" ca="1" si="525"/>
        <v>89.115783181040783</v>
      </c>
      <c r="CC171" s="9">
        <f t="shared" ca="1" si="525"/>
        <v>61.192837784314662</v>
      </c>
      <c r="CD171" s="9">
        <f t="shared" ca="1" si="525"/>
        <v>31.514311458922052</v>
      </c>
      <c r="CE171" s="9">
        <f t="shared" ca="1" si="525"/>
        <v>0</v>
      </c>
      <c r="CF171" s="9">
        <f t="shared" ca="1" si="525"/>
        <v>0</v>
      </c>
      <c r="CG171" s="9">
        <f t="shared" ca="1" si="525"/>
        <v>0</v>
      </c>
      <c r="CH171" s="9">
        <f t="shared" ca="1" si="525"/>
        <v>0</v>
      </c>
      <c r="CI171" s="9">
        <f t="shared" ca="1" si="525"/>
        <v>0</v>
      </c>
      <c r="CJ171" s="9">
        <f t="shared" ca="1" si="525"/>
        <v>0</v>
      </c>
      <c r="CK171" s="9">
        <f t="shared" ca="1" si="525"/>
        <v>0</v>
      </c>
      <c r="CL171" s="9">
        <f t="shared" ca="1" si="525"/>
        <v>0</v>
      </c>
      <c r="CM171" s="9">
        <f t="shared" ca="1" si="525"/>
        <v>0</v>
      </c>
      <c r="CN171" s="9">
        <f t="shared" ca="1" si="525"/>
        <v>0</v>
      </c>
      <c r="CO171" s="9">
        <f t="shared" ca="1" si="525"/>
        <v>0</v>
      </c>
      <c r="CP171" s="9">
        <f t="shared" ca="1" si="525"/>
        <v>0</v>
      </c>
      <c r="CQ171" s="9">
        <f t="shared" ca="1" si="525"/>
        <v>0</v>
      </c>
      <c r="CR171" s="9">
        <f t="shared" ca="1" si="525"/>
        <v>0</v>
      </c>
      <c r="CS171" s="9">
        <f t="shared" ca="1" si="525"/>
        <v>0</v>
      </c>
      <c r="CT171" s="9">
        <f t="shared" ca="1" si="525"/>
        <v>0</v>
      </c>
      <c r="CU171" s="9">
        <f t="shared" ca="1" si="525"/>
        <v>0</v>
      </c>
      <c r="CV171" s="9">
        <f t="shared" ca="1" si="525"/>
        <v>0</v>
      </c>
      <c r="CW171" s="9">
        <f t="shared" ca="1" si="525"/>
        <v>0</v>
      </c>
      <c r="CX171" s="9">
        <f t="shared" ca="1" si="525"/>
        <v>0</v>
      </c>
      <c r="CY171" s="9">
        <f t="shared" ca="1" si="525"/>
        <v>0</v>
      </c>
      <c r="CZ171" s="9">
        <f t="shared" ca="1" si="525"/>
        <v>0</v>
      </c>
      <c r="DA171" s="9">
        <f t="shared" ca="1" si="525"/>
        <v>0</v>
      </c>
    </row>
    <row r="172" spans="3:105">
      <c r="C172" s="16">
        <f t="shared" ca="1" si="429"/>
        <v>1</v>
      </c>
      <c r="D172" s="58">
        <f t="shared" ca="1" si="430"/>
        <v>413.22518792601528</v>
      </c>
      <c r="E172" s="3">
        <f t="shared" si="433"/>
        <v>49</v>
      </c>
      <c r="F172" s="9">
        <f t="shared" ref="F172:BQ172" ca="1" si="526">(F$12*F275/$F$8)*$C172</f>
        <v>0</v>
      </c>
      <c r="G172" s="9">
        <f t="shared" ca="1" si="526"/>
        <v>0</v>
      </c>
      <c r="H172" s="9">
        <f t="shared" ca="1" si="526"/>
        <v>0</v>
      </c>
      <c r="I172" s="9">
        <f t="shared" ca="1" si="526"/>
        <v>0</v>
      </c>
      <c r="J172" s="9">
        <f t="shared" ca="1" si="526"/>
        <v>0</v>
      </c>
      <c r="K172" s="9">
        <f t="shared" ca="1" si="526"/>
        <v>0</v>
      </c>
      <c r="L172" s="9">
        <f t="shared" ca="1" si="526"/>
        <v>0</v>
      </c>
      <c r="M172" s="9">
        <f t="shared" ca="1" si="526"/>
        <v>0</v>
      </c>
      <c r="N172" s="9">
        <f t="shared" ca="1" si="526"/>
        <v>0</v>
      </c>
      <c r="O172" s="9">
        <f t="shared" ca="1" si="526"/>
        <v>0</v>
      </c>
      <c r="P172" s="9">
        <f t="shared" ca="1" si="526"/>
        <v>0</v>
      </c>
      <c r="Q172" s="9">
        <f t="shared" ca="1" si="526"/>
        <v>0</v>
      </c>
      <c r="R172" s="9">
        <f t="shared" ca="1" si="526"/>
        <v>0</v>
      </c>
      <c r="S172" s="9">
        <f t="shared" ca="1" si="526"/>
        <v>0</v>
      </c>
      <c r="T172" s="9">
        <f t="shared" ca="1" si="526"/>
        <v>0</v>
      </c>
      <c r="U172" s="9">
        <f t="shared" ca="1" si="526"/>
        <v>0</v>
      </c>
      <c r="V172" s="9">
        <f t="shared" ca="1" si="526"/>
        <v>0</v>
      </c>
      <c r="W172" s="9">
        <f t="shared" ca="1" si="526"/>
        <v>0</v>
      </c>
      <c r="X172" s="9">
        <f t="shared" ca="1" si="526"/>
        <v>0</v>
      </c>
      <c r="Y172" s="9">
        <f t="shared" ca="1" si="526"/>
        <v>0</v>
      </c>
      <c r="Z172" s="9">
        <f t="shared" ca="1" si="526"/>
        <v>0</v>
      </c>
      <c r="AA172" s="9">
        <f t="shared" ca="1" si="526"/>
        <v>0</v>
      </c>
      <c r="AB172" s="9">
        <f t="shared" ca="1" si="526"/>
        <v>0</v>
      </c>
      <c r="AC172" s="9">
        <f t="shared" ca="1" si="526"/>
        <v>0</v>
      </c>
      <c r="AD172" s="9">
        <f t="shared" ca="1" si="526"/>
        <v>0</v>
      </c>
      <c r="AE172" s="9">
        <f t="shared" ca="1" si="526"/>
        <v>0</v>
      </c>
      <c r="AF172" s="9">
        <f t="shared" ca="1" si="526"/>
        <v>0</v>
      </c>
      <c r="AG172" s="9">
        <f t="shared" ca="1" si="526"/>
        <v>0</v>
      </c>
      <c r="AH172" s="9">
        <f t="shared" ca="1" si="526"/>
        <v>0</v>
      </c>
      <c r="AI172" s="9">
        <f t="shared" ca="1" si="526"/>
        <v>0</v>
      </c>
      <c r="AJ172" s="9">
        <f t="shared" ca="1" si="526"/>
        <v>0</v>
      </c>
      <c r="AK172" s="9">
        <f t="shared" ca="1" si="526"/>
        <v>0</v>
      </c>
      <c r="AL172" s="9">
        <f t="shared" ca="1" si="526"/>
        <v>0</v>
      </c>
      <c r="AM172" s="9">
        <f t="shared" ca="1" si="526"/>
        <v>0</v>
      </c>
      <c r="AN172" s="9">
        <f t="shared" ca="1" si="526"/>
        <v>0</v>
      </c>
      <c r="AO172" s="9">
        <f t="shared" ca="1" si="526"/>
        <v>0</v>
      </c>
      <c r="AP172" s="9">
        <f t="shared" ca="1" si="526"/>
        <v>0</v>
      </c>
      <c r="AQ172" s="9">
        <f t="shared" ca="1" si="526"/>
        <v>0</v>
      </c>
      <c r="AR172" s="9">
        <f t="shared" ca="1" si="526"/>
        <v>0</v>
      </c>
      <c r="AS172" s="9">
        <f t="shared" ca="1" si="526"/>
        <v>0</v>
      </c>
      <c r="AT172" s="9">
        <f t="shared" ca="1" si="526"/>
        <v>0</v>
      </c>
      <c r="AU172" s="9">
        <f t="shared" ca="1" si="526"/>
        <v>0</v>
      </c>
      <c r="AV172" s="9">
        <f t="shared" ca="1" si="526"/>
        <v>0</v>
      </c>
      <c r="AW172" s="9">
        <f t="shared" ca="1" si="526"/>
        <v>0</v>
      </c>
      <c r="AX172" s="9">
        <f t="shared" ca="1" si="526"/>
        <v>0</v>
      </c>
      <c r="AY172" s="9">
        <f t="shared" ca="1" si="526"/>
        <v>0</v>
      </c>
      <c r="AZ172" s="9">
        <f t="shared" ca="1" si="526"/>
        <v>0</v>
      </c>
      <c r="BA172" s="9">
        <f t="shared" ca="1" si="526"/>
        <v>0</v>
      </c>
      <c r="BB172" s="9">
        <f t="shared" ca="1" si="526"/>
        <v>413.22518792601528</v>
      </c>
      <c r="BC172" s="9">
        <f t="shared" ca="1" si="526"/>
        <v>411.43454544500253</v>
      </c>
      <c r="BD172" s="9">
        <f t="shared" ca="1" si="526"/>
        <v>409.16456174599563</v>
      </c>
      <c r="BE172" s="9">
        <f t="shared" ca="1" si="526"/>
        <v>406.38808793414779</v>
      </c>
      <c r="BF172" s="9">
        <f t="shared" ca="1" si="526"/>
        <v>403.07677758801765</v>
      </c>
      <c r="BG172" s="9">
        <f t="shared" ca="1" si="526"/>
        <v>399.20103934197903</v>
      </c>
      <c r="BH172" s="9">
        <f t="shared" ca="1" si="526"/>
        <v>394.72998770134893</v>
      </c>
      <c r="BI172" s="9">
        <f t="shared" ca="1" si="526"/>
        <v>389.63139202687319</v>
      </c>
      <c r="BJ172" s="9">
        <f t="shared" ca="1" si="526"/>
        <v>383.87162362299762</v>
      </c>
      <c r="BK172" s="9">
        <f t="shared" ca="1" si="526"/>
        <v>377.4156008620655</v>
      </c>
      <c r="BL172" s="9">
        <f t="shared" ca="1" si="526"/>
        <v>370.2267322742166</v>
      </c>
      <c r="BM172" s="9">
        <f t="shared" ca="1" si="526"/>
        <v>362.26685753032092</v>
      </c>
      <c r="BN172" s="9">
        <f t="shared" ca="1" si="526"/>
        <v>353.49618624274473</v>
      </c>
      <c r="BO172" s="9">
        <f t="shared" ca="1" si="526"/>
        <v>343.87323450613678</v>
      </c>
      <c r="BP172" s="9">
        <f t="shared" ca="1" si="526"/>
        <v>333.35475909771378</v>
      </c>
      <c r="BQ172" s="9">
        <f t="shared" ca="1" si="526"/>
        <v>321.89568925372987</v>
      </c>
      <c r="BR172" s="9">
        <f t="shared" ref="BR172:DA172" ca="1" si="527">(BR$12*BR275/$F$8)*$C172</f>
        <v>309.44905593591898</v>
      </c>
      <c r="BS172" s="9">
        <f t="shared" ca="1" si="527"/>
        <v>295.96591849871112</v>
      </c>
      <c r="BT172" s="9">
        <f t="shared" ca="1" si="527"/>
        <v>281.39528866492839</v>
      </c>
      <c r="BU172" s="9">
        <f t="shared" ca="1" si="527"/>
        <v>265.68405171446989</v>
      </c>
      <c r="BV172" s="9">
        <f t="shared" ca="1" si="527"/>
        <v>248.77688478718542</v>
      </c>
      <c r="BW172" s="9">
        <f t="shared" ca="1" si="527"/>
        <v>230.61617219772091</v>
      </c>
      <c r="BX172" s="9">
        <f t="shared" ca="1" si="527"/>
        <v>211.14191765658003</v>
      </c>
      <c r="BY172" s="9">
        <f t="shared" ca="1" si="527"/>
        <v>190.29165328799274</v>
      </c>
      <c r="BZ172" s="9">
        <f t="shared" ca="1" si="527"/>
        <v>168.00034533139933</v>
      </c>
      <c r="CA172" s="9">
        <f t="shared" ca="1" si="527"/>
        <v>144.20029640945111</v>
      </c>
      <c r="CB172" s="9">
        <f t="shared" ca="1" si="527"/>
        <v>118.8210442413877</v>
      </c>
      <c r="CC172" s="9">
        <f t="shared" ca="1" si="527"/>
        <v>91.789256676471993</v>
      </c>
      <c r="CD172" s="9">
        <f t="shared" ca="1" si="527"/>
        <v>63.028622917844103</v>
      </c>
      <c r="CE172" s="9">
        <f t="shared" ca="1" si="527"/>
        <v>32.459740802689709</v>
      </c>
      <c r="CF172" s="9">
        <f t="shared" ca="1" si="527"/>
        <v>0</v>
      </c>
      <c r="CG172" s="9">
        <f t="shared" ca="1" si="527"/>
        <v>0</v>
      </c>
      <c r="CH172" s="9">
        <f t="shared" ca="1" si="527"/>
        <v>0</v>
      </c>
      <c r="CI172" s="9">
        <f t="shared" ca="1" si="527"/>
        <v>0</v>
      </c>
      <c r="CJ172" s="9">
        <f t="shared" ca="1" si="527"/>
        <v>0</v>
      </c>
      <c r="CK172" s="9">
        <f t="shared" ca="1" si="527"/>
        <v>0</v>
      </c>
      <c r="CL172" s="9">
        <f t="shared" ca="1" si="527"/>
        <v>0</v>
      </c>
      <c r="CM172" s="9">
        <f t="shared" ca="1" si="527"/>
        <v>0</v>
      </c>
      <c r="CN172" s="9">
        <f t="shared" ca="1" si="527"/>
        <v>0</v>
      </c>
      <c r="CO172" s="9">
        <f t="shared" ca="1" si="527"/>
        <v>0</v>
      </c>
      <c r="CP172" s="9">
        <f t="shared" ca="1" si="527"/>
        <v>0</v>
      </c>
      <c r="CQ172" s="9">
        <f t="shared" ca="1" si="527"/>
        <v>0</v>
      </c>
      <c r="CR172" s="9">
        <f t="shared" ca="1" si="527"/>
        <v>0</v>
      </c>
      <c r="CS172" s="9">
        <f t="shared" ca="1" si="527"/>
        <v>0</v>
      </c>
      <c r="CT172" s="9">
        <f t="shared" ca="1" si="527"/>
        <v>0</v>
      </c>
      <c r="CU172" s="9">
        <f t="shared" ca="1" si="527"/>
        <v>0</v>
      </c>
      <c r="CV172" s="9">
        <f t="shared" ca="1" si="527"/>
        <v>0</v>
      </c>
      <c r="CW172" s="9">
        <f t="shared" ca="1" si="527"/>
        <v>0</v>
      </c>
      <c r="CX172" s="9">
        <f t="shared" ca="1" si="527"/>
        <v>0</v>
      </c>
      <c r="CY172" s="9">
        <f t="shared" ca="1" si="527"/>
        <v>0</v>
      </c>
      <c r="CZ172" s="9">
        <f t="shared" ca="1" si="527"/>
        <v>0</v>
      </c>
      <c r="DA172" s="9">
        <f t="shared" ca="1" si="527"/>
        <v>0</v>
      </c>
    </row>
    <row r="173" spans="3:105">
      <c r="C173" s="16">
        <f t="shared" ca="1" si="429"/>
        <v>1</v>
      </c>
      <c r="D173" s="58">
        <f t="shared" ca="1" si="430"/>
        <v>425.62194356379575</v>
      </c>
      <c r="E173" s="3">
        <f t="shared" si="433"/>
        <v>50</v>
      </c>
      <c r="F173" s="9">
        <f t="shared" ref="F173:BQ173" ca="1" si="528">(F$12*F276/$F$8)*$C173</f>
        <v>0</v>
      </c>
      <c r="G173" s="9">
        <f t="shared" ca="1" si="528"/>
        <v>0</v>
      </c>
      <c r="H173" s="9">
        <f t="shared" ca="1" si="528"/>
        <v>0</v>
      </c>
      <c r="I173" s="9">
        <f t="shared" ca="1" si="528"/>
        <v>0</v>
      </c>
      <c r="J173" s="9">
        <f t="shared" ca="1" si="528"/>
        <v>0</v>
      </c>
      <c r="K173" s="9">
        <f t="shared" ca="1" si="528"/>
        <v>0</v>
      </c>
      <c r="L173" s="9">
        <f t="shared" ca="1" si="528"/>
        <v>0</v>
      </c>
      <c r="M173" s="9">
        <f t="shared" ca="1" si="528"/>
        <v>0</v>
      </c>
      <c r="N173" s="9">
        <f t="shared" ca="1" si="528"/>
        <v>0</v>
      </c>
      <c r="O173" s="9">
        <f t="shared" ca="1" si="528"/>
        <v>0</v>
      </c>
      <c r="P173" s="9">
        <f t="shared" ca="1" si="528"/>
        <v>0</v>
      </c>
      <c r="Q173" s="9">
        <f t="shared" ca="1" si="528"/>
        <v>0</v>
      </c>
      <c r="R173" s="9">
        <f t="shared" ca="1" si="528"/>
        <v>0</v>
      </c>
      <c r="S173" s="9">
        <f t="shared" ca="1" si="528"/>
        <v>0</v>
      </c>
      <c r="T173" s="9">
        <f t="shared" ca="1" si="528"/>
        <v>0</v>
      </c>
      <c r="U173" s="9">
        <f t="shared" ca="1" si="528"/>
        <v>0</v>
      </c>
      <c r="V173" s="9">
        <f t="shared" ca="1" si="528"/>
        <v>0</v>
      </c>
      <c r="W173" s="9">
        <f t="shared" ca="1" si="528"/>
        <v>0</v>
      </c>
      <c r="X173" s="9">
        <f t="shared" ca="1" si="528"/>
        <v>0</v>
      </c>
      <c r="Y173" s="9">
        <f t="shared" ca="1" si="528"/>
        <v>0</v>
      </c>
      <c r="Z173" s="9">
        <f t="shared" ca="1" si="528"/>
        <v>0</v>
      </c>
      <c r="AA173" s="9">
        <f t="shared" ca="1" si="528"/>
        <v>0</v>
      </c>
      <c r="AB173" s="9">
        <f t="shared" ca="1" si="528"/>
        <v>0</v>
      </c>
      <c r="AC173" s="9">
        <f t="shared" ca="1" si="528"/>
        <v>0</v>
      </c>
      <c r="AD173" s="9">
        <f t="shared" ca="1" si="528"/>
        <v>0</v>
      </c>
      <c r="AE173" s="9">
        <f t="shared" ca="1" si="528"/>
        <v>0</v>
      </c>
      <c r="AF173" s="9">
        <f t="shared" ca="1" si="528"/>
        <v>0</v>
      </c>
      <c r="AG173" s="9">
        <f t="shared" ca="1" si="528"/>
        <v>0</v>
      </c>
      <c r="AH173" s="9">
        <f t="shared" ca="1" si="528"/>
        <v>0</v>
      </c>
      <c r="AI173" s="9">
        <f t="shared" ca="1" si="528"/>
        <v>0</v>
      </c>
      <c r="AJ173" s="9">
        <f t="shared" ca="1" si="528"/>
        <v>0</v>
      </c>
      <c r="AK173" s="9">
        <f t="shared" ca="1" si="528"/>
        <v>0</v>
      </c>
      <c r="AL173" s="9">
        <f t="shared" ca="1" si="528"/>
        <v>0</v>
      </c>
      <c r="AM173" s="9">
        <f t="shared" ca="1" si="528"/>
        <v>0</v>
      </c>
      <c r="AN173" s="9">
        <f t="shared" ca="1" si="528"/>
        <v>0</v>
      </c>
      <c r="AO173" s="9">
        <f t="shared" ca="1" si="528"/>
        <v>0</v>
      </c>
      <c r="AP173" s="9">
        <f t="shared" ca="1" si="528"/>
        <v>0</v>
      </c>
      <c r="AQ173" s="9">
        <f t="shared" ca="1" si="528"/>
        <v>0</v>
      </c>
      <c r="AR173" s="9">
        <f t="shared" ca="1" si="528"/>
        <v>0</v>
      </c>
      <c r="AS173" s="9">
        <f t="shared" ca="1" si="528"/>
        <v>0</v>
      </c>
      <c r="AT173" s="9">
        <f t="shared" ca="1" si="528"/>
        <v>0</v>
      </c>
      <c r="AU173" s="9">
        <f t="shared" ca="1" si="528"/>
        <v>0</v>
      </c>
      <c r="AV173" s="9">
        <f t="shared" ca="1" si="528"/>
        <v>0</v>
      </c>
      <c r="AW173" s="9">
        <f t="shared" ca="1" si="528"/>
        <v>0</v>
      </c>
      <c r="AX173" s="9">
        <f t="shared" ca="1" si="528"/>
        <v>0</v>
      </c>
      <c r="AY173" s="9">
        <f t="shared" ca="1" si="528"/>
        <v>0</v>
      </c>
      <c r="AZ173" s="9">
        <f t="shared" ca="1" si="528"/>
        <v>0</v>
      </c>
      <c r="BA173" s="9">
        <f t="shared" ca="1" si="528"/>
        <v>0</v>
      </c>
      <c r="BB173" s="9">
        <f t="shared" ca="1" si="528"/>
        <v>0</v>
      </c>
      <c r="BC173" s="9">
        <f t="shared" ca="1" si="528"/>
        <v>425.62194356379575</v>
      </c>
      <c r="BD173" s="9">
        <f t="shared" ca="1" si="528"/>
        <v>423.77758180835264</v>
      </c>
      <c r="BE173" s="9">
        <f t="shared" ca="1" si="528"/>
        <v>421.43949859837551</v>
      </c>
      <c r="BF173" s="9">
        <f t="shared" ca="1" si="528"/>
        <v>418.57973057217225</v>
      </c>
      <c r="BG173" s="9">
        <f t="shared" ca="1" si="528"/>
        <v>415.16908091565818</v>
      </c>
      <c r="BH173" s="9">
        <f t="shared" ca="1" si="528"/>
        <v>411.17707052223847</v>
      </c>
      <c r="BI173" s="9">
        <f t="shared" ca="1" si="528"/>
        <v>406.57188733238939</v>
      </c>
      <c r="BJ173" s="9">
        <f t="shared" ca="1" si="528"/>
        <v>401.32033378767937</v>
      </c>
      <c r="BK173" s="9">
        <f t="shared" ca="1" si="528"/>
        <v>395.38777233168764</v>
      </c>
      <c r="BL173" s="9">
        <f t="shared" ca="1" si="528"/>
        <v>388.73806888792745</v>
      </c>
      <c r="BM173" s="9">
        <f t="shared" ca="1" si="528"/>
        <v>381.33353424244314</v>
      </c>
      <c r="BN173" s="9">
        <f t="shared" ca="1" si="528"/>
        <v>373.13486325623057</v>
      </c>
      <c r="BO173" s="9">
        <f t="shared" ca="1" si="528"/>
        <v>364.10107183002714</v>
      </c>
      <c r="BP173" s="9">
        <f t="shared" ca="1" si="528"/>
        <v>354.18943154132086</v>
      </c>
      <c r="BQ173" s="9">
        <f t="shared" ca="1" si="528"/>
        <v>343.35540187064521</v>
      </c>
      <c r="BR173" s="9">
        <f t="shared" ref="BR173:DA173" ca="1" si="529">(BR$12*BR276/$F$8)*$C173</f>
        <v>331.55255993134176</v>
      </c>
      <c r="BS173" s="9">
        <f t="shared" ca="1" si="529"/>
        <v>318.73252761399658</v>
      </c>
      <c r="BT173" s="9">
        <f t="shared" ca="1" si="529"/>
        <v>304.84489605367241</v>
      </c>
      <c r="BU173" s="9">
        <f t="shared" ca="1" si="529"/>
        <v>289.83714732487624</v>
      </c>
      <c r="BV173" s="9">
        <f t="shared" ca="1" si="529"/>
        <v>273.65457326590399</v>
      </c>
      <c r="BW173" s="9">
        <f t="shared" ca="1" si="529"/>
        <v>256.240191330801</v>
      </c>
      <c r="BX173" s="9">
        <f t="shared" ca="1" si="529"/>
        <v>237.53465736365254</v>
      </c>
      <c r="BY173" s="9">
        <f t="shared" ca="1" si="529"/>
        <v>217.47617518627743</v>
      </c>
      <c r="BZ173" s="9">
        <f t="shared" ca="1" si="529"/>
        <v>196.00040288663254</v>
      </c>
      <c r="CA173" s="9">
        <f t="shared" ca="1" si="529"/>
        <v>173.04035569134129</v>
      </c>
      <c r="CB173" s="9">
        <f t="shared" ca="1" si="529"/>
        <v>148.52630530173462</v>
      </c>
      <c r="CC173" s="9">
        <f t="shared" ca="1" si="529"/>
        <v>122.38567556862932</v>
      </c>
      <c r="CD173" s="9">
        <f t="shared" ca="1" si="529"/>
        <v>94.542934376766155</v>
      </c>
      <c r="CE173" s="9">
        <f t="shared" ca="1" si="529"/>
        <v>64.919481605379417</v>
      </c>
      <c r="CF173" s="9">
        <f t="shared" ca="1" si="529"/>
        <v>33.433533026770398</v>
      </c>
      <c r="CG173" s="9">
        <f t="shared" ca="1" si="529"/>
        <v>0</v>
      </c>
      <c r="CH173" s="9">
        <f t="shared" ca="1" si="529"/>
        <v>0</v>
      </c>
      <c r="CI173" s="9">
        <f t="shared" ca="1" si="529"/>
        <v>0</v>
      </c>
      <c r="CJ173" s="9">
        <f t="shared" ca="1" si="529"/>
        <v>0</v>
      </c>
      <c r="CK173" s="9">
        <f t="shared" ca="1" si="529"/>
        <v>0</v>
      </c>
      <c r="CL173" s="9">
        <f t="shared" ca="1" si="529"/>
        <v>0</v>
      </c>
      <c r="CM173" s="9">
        <f t="shared" ca="1" si="529"/>
        <v>0</v>
      </c>
      <c r="CN173" s="9">
        <f t="shared" ca="1" si="529"/>
        <v>0</v>
      </c>
      <c r="CO173" s="9">
        <f t="shared" ca="1" si="529"/>
        <v>0</v>
      </c>
      <c r="CP173" s="9">
        <f t="shared" ca="1" si="529"/>
        <v>0</v>
      </c>
      <c r="CQ173" s="9">
        <f t="shared" ca="1" si="529"/>
        <v>0</v>
      </c>
      <c r="CR173" s="9">
        <f t="shared" ca="1" si="529"/>
        <v>0</v>
      </c>
      <c r="CS173" s="9">
        <f t="shared" ca="1" si="529"/>
        <v>0</v>
      </c>
      <c r="CT173" s="9">
        <f t="shared" ca="1" si="529"/>
        <v>0</v>
      </c>
      <c r="CU173" s="9">
        <f t="shared" ca="1" si="529"/>
        <v>0</v>
      </c>
      <c r="CV173" s="9">
        <f t="shared" ca="1" si="529"/>
        <v>0</v>
      </c>
      <c r="CW173" s="9">
        <f t="shared" ca="1" si="529"/>
        <v>0</v>
      </c>
      <c r="CX173" s="9">
        <f t="shared" ca="1" si="529"/>
        <v>0</v>
      </c>
      <c r="CY173" s="9">
        <f t="shared" ca="1" si="529"/>
        <v>0</v>
      </c>
      <c r="CZ173" s="9">
        <f t="shared" ca="1" si="529"/>
        <v>0</v>
      </c>
      <c r="DA173" s="9">
        <f t="shared" ca="1" si="529"/>
        <v>0</v>
      </c>
    </row>
    <row r="174" spans="3:105">
      <c r="C174" s="16">
        <f t="shared" ca="1" si="429"/>
        <v>1</v>
      </c>
      <c r="D174" s="58">
        <f t="shared" ca="1" si="430"/>
        <v>438.39060187070959</v>
      </c>
      <c r="E174" s="3">
        <f t="shared" si="433"/>
        <v>51</v>
      </c>
      <c r="F174" s="9">
        <f t="shared" ref="F174:BQ174" ca="1" si="530">(F$12*F277/$F$8)*$C174</f>
        <v>0</v>
      </c>
      <c r="G174" s="9">
        <f t="shared" ca="1" si="530"/>
        <v>0</v>
      </c>
      <c r="H174" s="9">
        <f t="shared" ca="1" si="530"/>
        <v>0</v>
      </c>
      <c r="I174" s="9">
        <f t="shared" ca="1" si="530"/>
        <v>0</v>
      </c>
      <c r="J174" s="9">
        <f t="shared" ca="1" si="530"/>
        <v>0</v>
      </c>
      <c r="K174" s="9">
        <f t="shared" ca="1" si="530"/>
        <v>0</v>
      </c>
      <c r="L174" s="9">
        <f t="shared" ca="1" si="530"/>
        <v>0</v>
      </c>
      <c r="M174" s="9">
        <f t="shared" ca="1" si="530"/>
        <v>0</v>
      </c>
      <c r="N174" s="9">
        <f t="shared" ca="1" si="530"/>
        <v>0</v>
      </c>
      <c r="O174" s="9">
        <f t="shared" ca="1" si="530"/>
        <v>0</v>
      </c>
      <c r="P174" s="9">
        <f t="shared" ca="1" si="530"/>
        <v>0</v>
      </c>
      <c r="Q174" s="9">
        <f t="shared" ca="1" si="530"/>
        <v>0</v>
      </c>
      <c r="R174" s="9">
        <f t="shared" ca="1" si="530"/>
        <v>0</v>
      </c>
      <c r="S174" s="9">
        <f t="shared" ca="1" si="530"/>
        <v>0</v>
      </c>
      <c r="T174" s="9">
        <f t="shared" ca="1" si="530"/>
        <v>0</v>
      </c>
      <c r="U174" s="9">
        <f t="shared" ca="1" si="530"/>
        <v>0</v>
      </c>
      <c r="V174" s="9">
        <f t="shared" ca="1" si="530"/>
        <v>0</v>
      </c>
      <c r="W174" s="9">
        <f t="shared" ca="1" si="530"/>
        <v>0</v>
      </c>
      <c r="X174" s="9">
        <f t="shared" ca="1" si="530"/>
        <v>0</v>
      </c>
      <c r="Y174" s="9">
        <f t="shared" ca="1" si="530"/>
        <v>0</v>
      </c>
      <c r="Z174" s="9">
        <f t="shared" ca="1" si="530"/>
        <v>0</v>
      </c>
      <c r="AA174" s="9">
        <f t="shared" ca="1" si="530"/>
        <v>0</v>
      </c>
      <c r="AB174" s="9">
        <f t="shared" ca="1" si="530"/>
        <v>0</v>
      </c>
      <c r="AC174" s="9">
        <f t="shared" ca="1" si="530"/>
        <v>0</v>
      </c>
      <c r="AD174" s="9">
        <f t="shared" ca="1" si="530"/>
        <v>0</v>
      </c>
      <c r="AE174" s="9">
        <f t="shared" ca="1" si="530"/>
        <v>0</v>
      </c>
      <c r="AF174" s="9">
        <f t="shared" ca="1" si="530"/>
        <v>0</v>
      </c>
      <c r="AG174" s="9">
        <f t="shared" ca="1" si="530"/>
        <v>0</v>
      </c>
      <c r="AH174" s="9">
        <f t="shared" ca="1" si="530"/>
        <v>0</v>
      </c>
      <c r="AI174" s="9">
        <f t="shared" ca="1" si="530"/>
        <v>0</v>
      </c>
      <c r="AJ174" s="9">
        <f t="shared" ca="1" si="530"/>
        <v>0</v>
      </c>
      <c r="AK174" s="9">
        <f t="shared" ca="1" si="530"/>
        <v>0</v>
      </c>
      <c r="AL174" s="9">
        <f t="shared" ca="1" si="530"/>
        <v>0</v>
      </c>
      <c r="AM174" s="9">
        <f t="shared" ca="1" si="530"/>
        <v>0</v>
      </c>
      <c r="AN174" s="9">
        <f t="shared" ca="1" si="530"/>
        <v>0</v>
      </c>
      <c r="AO174" s="9">
        <f t="shared" ca="1" si="530"/>
        <v>0</v>
      </c>
      <c r="AP174" s="9">
        <f t="shared" ca="1" si="530"/>
        <v>0</v>
      </c>
      <c r="AQ174" s="9">
        <f t="shared" ca="1" si="530"/>
        <v>0</v>
      </c>
      <c r="AR174" s="9">
        <f t="shared" ca="1" si="530"/>
        <v>0</v>
      </c>
      <c r="AS174" s="9">
        <f t="shared" ca="1" si="530"/>
        <v>0</v>
      </c>
      <c r="AT174" s="9">
        <f t="shared" ca="1" si="530"/>
        <v>0</v>
      </c>
      <c r="AU174" s="9">
        <f t="shared" ca="1" si="530"/>
        <v>0</v>
      </c>
      <c r="AV174" s="9">
        <f t="shared" ca="1" si="530"/>
        <v>0</v>
      </c>
      <c r="AW174" s="9">
        <f t="shared" ca="1" si="530"/>
        <v>0</v>
      </c>
      <c r="AX174" s="9">
        <f t="shared" ca="1" si="530"/>
        <v>0</v>
      </c>
      <c r="AY174" s="9">
        <f t="shared" ca="1" si="530"/>
        <v>0</v>
      </c>
      <c r="AZ174" s="9">
        <f t="shared" ca="1" si="530"/>
        <v>0</v>
      </c>
      <c r="BA174" s="9">
        <f t="shared" ca="1" si="530"/>
        <v>0</v>
      </c>
      <c r="BB174" s="9">
        <f t="shared" ca="1" si="530"/>
        <v>0</v>
      </c>
      <c r="BC174" s="9">
        <f t="shared" ca="1" si="530"/>
        <v>0</v>
      </c>
      <c r="BD174" s="9">
        <f t="shared" ca="1" si="530"/>
        <v>438.39060187070959</v>
      </c>
      <c r="BE174" s="9">
        <f t="shared" ca="1" si="530"/>
        <v>436.49090926260317</v>
      </c>
      <c r="BF174" s="9">
        <f t="shared" ca="1" si="530"/>
        <v>434.08268355632674</v>
      </c>
      <c r="BG174" s="9">
        <f t="shared" ca="1" si="530"/>
        <v>431.1371224893374</v>
      </c>
      <c r="BH174" s="9">
        <f t="shared" ca="1" si="530"/>
        <v>427.62415334312794</v>
      </c>
      <c r="BI174" s="9">
        <f t="shared" ca="1" si="530"/>
        <v>423.51238263790566</v>
      </c>
      <c r="BJ174" s="9">
        <f t="shared" ca="1" si="530"/>
        <v>418.76904395236107</v>
      </c>
      <c r="BK174" s="9">
        <f t="shared" ca="1" si="530"/>
        <v>413.35994380130984</v>
      </c>
      <c r="BL174" s="9">
        <f t="shared" ca="1" si="530"/>
        <v>407.24940550163831</v>
      </c>
      <c r="BM174" s="9">
        <f t="shared" ca="1" si="530"/>
        <v>400.4002109545653</v>
      </c>
      <c r="BN174" s="9">
        <f t="shared" ca="1" si="530"/>
        <v>392.77354026971636</v>
      </c>
      <c r="BO174" s="9">
        <f t="shared" ca="1" si="530"/>
        <v>384.32890915391755</v>
      </c>
      <c r="BP174" s="9">
        <f t="shared" ca="1" si="530"/>
        <v>375.02410398492799</v>
      </c>
      <c r="BQ174" s="9">
        <f t="shared" ca="1" si="530"/>
        <v>364.81511448756049</v>
      </c>
      <c r="BR174" s="9">
        <f t="shared" ref="BR174:DA174" ca="1" si="531">(BR$12*BR277/$F$8)*$C174</f>
        <v>353.65606392676455</v>
      </c>
      <c r="BS174" s="9">
        <f t="shared" ca="1" si="531"/>
        <v>341.49913672928204</v>
      </c>
      <c r="BT174" s="9">
        <f t="shared" ca="1" si="531"/>
        <v>328.29450344241644</v>
      </c>
      <c r="BU174" s="9">
        <f t="shared" ca="1" si="531"/>
        <v>313.99024293528259</v>
      </c>
      <c r="BV174" s="9">
        <f t="shared" ca="1" si="531"/>
        <v>298.53226174462253</v>
      </c>
      <c r="BW174" s="9">
        <f t="shared" ca="1" si="531"/>
        <v>281.86421046388114</v>
      </c>
      <c r="BX174" s="9">
        <f t="shared" ca="1" si="531"/>
        <v>263.92739707072508</v>
      </c>
      <c r="BY174" s="9">
        <f t="shared" ca="1" si="531"/>
        <v>244.66069708456209</v>
      </c>
      <c r="BZ174" s="9">
        <f t="shared" ca="1" si="531"/>
        <v>224.00046044186578</v>
      </c>
      <c r="CA174" s="9">
        <f t="shared" ca="1" si="531"/>
        <v>201.8804149732315</v>
      </c>
      <c r="CB174" s="9">
        <f t="shared" ca="1" si="531"/>
        <v>178.23156636208157</v>
      </c>
      <c r="CC174" s="9">
        <f t="shared" ca="1" si="531"/>
        <v>152.98209446078667</v>
      </c>
      <c r="CD174" s="9">
        <f t="shared" ca="1" si="531"/>
        <v>126.05724583568821</v>
      </c>
      <c r="CE174" s="9">
        <f t="shared" ca="1" si="531"/>
        <v>97.37922240806914</v>
      </c>
      <c r="CF174" s="9">
        <f t="shared" ca="1" si="531"/>
        <v>66.867066053540796</v>
      </c>
      <c r="CG174" s="9">
        <f t="shared" ca="1" si="531"/>
        <v>34.436539017573516</v>
      </c>
      <c r="CH174" s="9">
        <f t="shared" ca="1" si="531"/>
        <v>0</v>
      </c>
      <c r="CI174" s="9">
        <f t="shared" ca="1" si="531"/>
        <v>0</v>
      </c>
      <c r="CJ174" s="9">
        <f t="shared" ca="1" si="531"/>
        <v>0</v>
      </c>
      <c r="CK174" s="9">
        <f t="shared" ca="1" si="531"/>
        <v>0</v>
      </c>
      <c r="CL174" s="9">
        <f t="shared" ca="1" si="531"/>
        <v>0</v>
      </c>
      <c r="CM174" s="9">
        <f t="shared" ca="1" si="531"/>
        <v>0</v>
      </c>
      <c r="CN174" s="9">
        <f t="shared" ca="1" si="531"/>
        <v>0</v>
      </c>
      <c r="CO174" s="9">
        <f t="shared" ca="1" si="531"/>
        <v>0</v>
      </c>
      <c r="CP174" s="9">
        <f t="shared" ca="1" si="531"/>
        <v>0</v>
      </c>
      <c r="CQ174" s="9">
        <f t="shared" ca="1" si="531"/>
        <v>0</v>
      </c>
      <c r="CR174" s="9">
        <f t="shared" ca="1" si="531"/>
        <v>0</v>
      </c>
      <c r="CS174" s="9">
        <f t="shared" ca="1" si="531"/>
        <v>0</v>
      </c>
      <c r="CT174" s="9">
        <f t="shared" ca="1" si="531"/>
        <v>0</v>
      </c>
      <c r="CU174" s="9">
        <f t="shared" ca="1" si="531"/>
        <v>0</v>
      </c>
      <c r="CV174" s="9">
        <f t="shared" ca="1" si="531"/>
        <v>0</v>
      </c>
      <c r="CW174" s="9">
        <f t="shared" ca="1" si="531"/>
        <v>0</v>
      </c>
      <c r="CX174" s="9">
        <f t="shared" ca="1" si="531"/>
        <v>0</v>
      </c>
      <c r="CY174" s="9">
        <f t="shared" ca="1" si="531"/>
        <v>0</v>
      </c>
      <c r="CZ174" s="9">
        <f t="shared" ca="1" si="531"/>
        <v>0</v>
      </c>
      <c r="DA174" s="9">
        <f t="shared" ca="1" si="531"/>
        <v>0</v>
      </c>
    </row>
    <row r="175" spans="3:105">
      <c r="C175" s="16">
        <f t="shared" ca="1" si="429"/>
        <v>1</v>
      </c>
      <c r="D175" s="58">
        <f t="shared" ca="1" si="430"/>
        <v>451.54231992683088</v>
      </c>
      <c r="E175" s="3">
        <f t="shared" si="433"/>
        <v>52</v>
      </c>
      <c r="F175" s="9">
        <f t="shared" ref="F175:BQ175" ca="1" si="532">(F$12*F278/$F$8)*$C175</f>
        <v>0</v>
      </c>
      <c r="G175" s="9">
        <f t="shared" ca="1" si="532"/>
        <v>0</v>
      </c>
      <c r="H175" s="9">
        <f t="shared" ca="1" si="532"/>
        <v>0</v>
      </c>
      <c r="I175" s="9">
        <f t="shared" ca="1" si="532"/>
        <v>0</v>
      </c>
      <c r="J175" s="9">
        <f t="shared" ca="1" si="532"/>
        <v>0</v>
      </c>
      <c r="K175" s="9">
        <f t="shared" ca="1" si="532"/>
        <v>0</v>
      </c>
      <c r="L175" s="9">
        <f t="shared" ca="1" si="532"/>
        <v>0</v>
      </c>
      <c r="M175" s="9">
        <f t="shared" ca="1" si="532"/>
        <v>0</v>
      </c>
      <c r="N175" s="9">
        <f t="shared" ca="1" si="532"/>
        <v>0</v>
      </c>
      <c r="O175" s="9">
        <f t="shared" ca="1" si="532"/>
        <v>0</v>
      </c>
      <c r="P175" s="9">
        <f t="shared" ca="1" si="532"/>
        <v>0</v>
      </c>
      <c r="Q175" s="9">
        <f t="shared" ca="1" si="532"/>
        <v>0</v>
      </c>
      <c r="R175" s="9">
        <f t="shared" ca="1" si="532"/>
        <v>0</v>
      </c>
      <c r="S175" s="9">
        <f t="shared" ca="1" si="532"/>
        <v>0</v>
      </c>
      <c r="T175" s="9">
        <f t="shared" ca="1" si="532"/>
        <v>0</v>
      </c>
      <c r="U175" s="9">
        <f t="shared" ca="1" si="532"/>
        <v>0</v>
      </c>
      <c r="V175" s="9">
        <f t="shared" ca="1" si="532"/>
        <v>0</v>
      </c>
      <c r="W175" s="9">
        <f t="shared" ca="1" si="532"/>
        <v>0</v>
      </c>
      <c r="X175" s="9">
        <f t="shared" ca="1" si="532"/>
        <v>0</v>
      </c>
      <c r="Y175" s="9">
        <f t="shared" ca="1" si="532"/>
        <v>0</v>
      </c>
      <c r="Z175" s="9">
        <f t="shared" ca="1" si="532"/>
        <v>0</v>
      </c>
      <c r="AA175" s="9">
        <f t="shared" ca="1" si="532"/>
        <v>0</v>
      </c>
      <c r="AB175" s="9">
        <f t="shared" ca="1" si="532"/>
        <v>0</v>
      </c>
      <c r="AC175" s="9">
        <f t="shared" ca="1" si="532"/>
        <v>0</v>
      </c>
      <c r="AD175" s="9">
        <f t="shared" ca="1" si="532"/>
        <v>0</v>
      </c>
      <c r="AE175" s="9">
        <f t="shared" ca="1" si="532"/>
        <v>0</v>
      </c>
      <c r="AF175" s="9">
        <f t="shared" ca="1" si="532"/>
        <v>0</v>
      </c>
      <c r="AG175" s="9">
        <f t="shared" ca="1" si="532"/>
        <v>0</v>
      </c>
      <c r="AH175" s="9">
        <f t="shared" ca="1" si="532"/>
        <v>0</v>
      </c>
      <c r="AI175" s="9">
        <f t="shared" ca="1" si="532"/>
        <v>0</v>
      </c>
      <c r="AJ175" s="9">
        <f t="shared" ca="1" si="532"/>
        <v>0</v>
      </c>
      <c r="AK175" s="9">
        <f t="shared" ca="1" si="532"/>
        <v>0</v>
      </c>
      <c r="AL175" s="9">
        <f t="shared" ca="1" si="532"/>
        <v>0</v>
      </c>
      <c r="AM175" s="9">
        <f t="shared" ca="1" si="532"/>
        <v>0</v>
      </c>
      <c r="AN175" s="9">
        <f t="shared" ca="1" si="532"/>
        <v>0</v>
      </c>
      <c r="AO175" s="9">
        <f t="shared" ca="1" si="532"/>
        <v>0</v>
      </c>
      <c r="AP175" s="9">
        <f t="shared" ca="1" si="532"/>
        <v>0</v>
      </c>
      <c r="AQ175" s="9">
        <f t="shared" ca="1" si="532"/>
        <v>0</v>
      </c>
      <c r="AR175" s="9">
        <f t="shared" ca="1" si="532"/>
        <v>0</v>
      </c>
      <c r="AS175" s="9">
        <f t="shared" ca="1" si="532"/>
        <v>0</v>
      </c>
      <c r="AT175" s="9">
        <f t="shared" ca="1" si="532"/>
        <v>0</v>
      </c>
      <c r="AU175" s="9">
        <f t="shared" ca="1" si="532"/>
        <v>0</v>
      </c>
      <c r="AV175" s="9">
        <f t="shared" ca="1" si="532"/>
        <v>0</v>
      </c>
      <c r="AW175" s="9">
        <f t="shared" ca="1" si="532"/>
        <v>0</v>
      </c>
      <c r="AX175" s="9">
        <f t="shared" ca="1" si="532"/>
        <v>0</v>
      </c>
      <c r="AY175" s="9">
        <f t="shared" ca="1" si="532"/>
        <v>0</v>
      </c>
      <c r="AZ175" s="9">
        <f t="shared" ca="1" si="532"/>
        <v>0</v>
      </c>
      <c r="BA175" s="9">
        <f t="shared" ca="1" si="532"/>
        <v>0</v>
      </c>
      <c r="BB175" s="9">
        <f t="shared" ca="1" si="532"/>
        <v>0</v>
      </c>
      <c r="BC175" s="9">
        <f t="shared" ca="1" si="532"/>
        <v>0</v>
      </c>
      <c r="BD175" s="9">
        <f t="shared" ca="1" si="532"/>
        <v>0</v>
      </c>
      <c r="BE175" s="9">
        <f t="shared" ca="1" si="532"/>
        <v>451.54231992683088</v>
      </c>
      <c r="BF175" s="9">
        <f t="shared" ca="1" si="532"/>
        <v>449.58563654048129</v>
      </c>
      <c r="BG175" s="9">
        <f t="shared" ca="1" si="532"/>
        <v>447.10516406301656</v>
      </c>
      <c r="BH175" s="9">
        <f t="shared" ca="1" si="532"/>
        <v>444.07123616401748</v>
      </c>
      <c r="BI175" s="9">
        <f t="shared" ca="1" si="532"/>
        <v>440.45287794342187</v>
      </c>
      <c r="BJ175" s="9">
        <f t="shared" ca="1" si="532"/>
        <v>436.21775411704277</v>
      </c>
      <c r="BK175" s="9">
        <f t="shared" ca="1" si="532"/>
        <v>431.33211527093204</v>
      </c>
      <c r="BL175" s="9">
        <f t="shared" ca="1" si="532"/>
        <v>425.7607421153491</v>
      </c>
      <c r="BM175" s="9">
        <f t="shared" ca="1" si="532"/>
        <v>419.4668876666874</v>
      </c>
      <c r="BN175" s="9">
        <f t="shared" ca="1" si="532"/>
        <v>412.41221728320221</v>
      </c>
      <c r="BO175" s="9">
        <f t="shared" ca="1" si="532"/>
        <v>404.55674647780796</v>
      </c>
      <c r="BP175" s="9">
        <f t="shared" ca="1" si="532"/>
        <v>395.85877642853507</v>
      </c>
      <c r="BQ175" s="9">
        <f t="shared" ca="1" si="532"/>
        <v>386.27482710447583</v>
      </c>
      <c r="BR175" s="9">
        <f t="shared" ref="BR175:DA175" ca="1" si="533">(BR$12*BR278/$F$8)*$C175</f>
        <v>375.75956792218733</v>
      </c>
      <c r="BS175" s="9">
        <f t="shared" ca="1" si="533"/>
        <v>364.2657458445675</v>
      </c>
      <c r="BT175" s="9">
        <f t="shared" ca="1" si="533"/>
        <v>351.74411083116047</v>
      </c>
      <c r="BU175" s="9">
        <f t="shared" ca="1" si="533"/>
        <v>338.14333854568889</v>
      </c>
      <c r="BV175" s="9">
        <f t="shared" ca="1" si="533"/>
        <v>323.40995022334107</v>
      </c>
      <c r="BW175" s="9">
        <f t="shared" ca="1" si="533"/>
        <v>307.48822959696122</v>
      </c>
      <c r="BX175" s="9">
        <f t="shared" ca="1" si="533"/>
        <v>290.32013677779753</v>
      </c>
      <c r="BY175" s="9">
        <f t="shared" ca="1" si="533"/>
        <v>271.8452189828468</v>
      </c>
      <c r="BZ175" s="9">
        <f t="shared" ca="1" si="533"/>
        <v>252.000517997099</v>
      </c>
      <c r="CA175" s="9">
        <f t="shared" ca="1" si="533"/>
        <v>230.72047425512173</v>
      </c>
      <c r="CB175" s="9">
        <f t="shared" ca="1" si="533"/>
        <v>207.93682742242848</v>
      </c>
      <c r="CC175" s="9">
        <f t="shared" ca="1" si="533"/>
        <v>183.57851335294399</v>
      </c>
      <c r="CD175" s="9">
        <f t="shared" ca="1" si="533"/>
        <v>157.57155729461024</v>
      </c>
      <c r="CE175" s="9">
        <f t="shared" ca="1" si="533"/>
        <v>129.83896321075883</v>
      </c>
      <c r="CF175" s="9">
        <f t="shared" ca="1" si="533"/>
        <v>100.3005990803112</v>
      </c>
      <c r="CG175" s="9">
        <f t="shared" ca="1" si="533"/>
        <v>68.873078035147032</v>
      </c>
      <c r="CH175" s="9">
        <f t="shared" ca="1" si="533"/>
        <v>35.469635188100717</v>
      </c>
      <c r="CI175" s="9">
        <f t="shared" ca="1" si="533"/>
        <v>0</v>
      </c>
      <c r="CJ175" s="9">
        <f t="shared" ca="1" si="533"/>
        <v>0</v>
      </c>
      <c r="CK175" s="9">
        <f t="shared" ca="1" si="533"/>
        <v>0</v>
      </c>
      <c r="CL175" s="9">
        <f t="shared" ca="1" si="533"/>
        <v>0</v>
      </c>
      <c r="CM175" s="9">
        <f t="shared" ca="1" si="533"/>
        <v>0</v>
      </c>
      <c r="CN175" s="9">
        <f t="shared" ca="1" si="533"/>
        <v>0</v>
      </c>
      <c r="CO175" s="9">
        <f t="shared" ca="1" si="533"/>
        <v>0</v>
      </c>
      <c r="CP175" s="9">
        <f t="shared" ca="1" si="533"/>
        <v>0</v>
      </c>
      <c r="CQ175" s="9">
        <f t="shared" ca="1" si="533"/>
        <v>0</v>
      </c>
      <c r="CR175" s="9">
        <f t="shared" ca="1" si="533"/>
        <v>0</v>
      </c>
      <c r="CS175" s="9">
        <f t="shared" ca="1" si="533"/>
        <v>0</v>
      </c>
      <c r="CT175" s="9">
        <f t="shared" ca="1" si="533"/>
        <v>0</v>
      </c>
      <c r="CU175" s="9">
        <f t="shared" ca="1" si="533"/>
        <v>0</v>
      </c>
      <c r="CV175" s="9">
        <f t="shared" ca="1" si="533"/>
        <v>0</v>
      </c>
      <c r="CW175" s="9">
        <f t="shared" ca="1" si="533"/>
        <v>0</v>
      </c>
      <c r="CX175" s="9">
        <f t="shared" ca="1" si="533"/>
        <v>0</v>
      </c>
      <c r="CY175" s="9">
        <f t="shared" ca="1" si="533"/>
        <v>0</v>
      </c>
      <c r="CZ175" s="9">
        <f t="shared" ca="1" si="533"/>
        <v>0</v>
      </c>
      <c r="DA175" s="9">
        <f t="shared" ca="1" si="533"/>
        <v>0</v>
      </c>
    </row>
    <row r="176" spans="3:105">
      <c r="C176" s="16">
        <f t="shared" ca="1" si="429"/>
        <v>1</v>
      </c>
      <c r="D176" s="58">
        <f t="shared" ca="1" si="430"/>
        <v>465.08858952463578</v>
      </c>
      <c r="E176" s="3">
        <f t="shared" si="433"/>
        <v>53</v>
      </c>
      <c r="F176" s="9">
        <f t="shared" ref="F176:BQ176" ca="1" si="534">(F$12*F279/$F$8)*$C176</f>
        <v>0</v>
      </c>
      <c r="G176" s="9">
        <f t="shared" ca="1" si="534"/>
        <v>0</v>
      </c>
      <c r="H176" s="9">
        <f t="shared" ca="1" si="534"/>
        <v>0</v>
      </c>
      <c r="I176" s="9">
        <f t="shared" ca="1" si="534"/>
        <v>0</v>
      </c>
      <c r="J176" s="9">
        <f t="shared" ca="1" si="534"/>
        <v>0</v>
      </c>
      <c r="K176" s="9">
        <f t="shared" ca="1" si="534"/>
        <v>0</v>
      </c>
      <c r="L176" s="9">
        <f t="shared" ca="1" si="534"/>
        <v>0</v>
      </c>
      <c r="M176" s="9">
        <f t="shared" ca="1" si="534"/>
        <v>0</v>
      </c>
      <c r="N176" s="9">
        <f t="shared" ca="1" si="534"/>
        <v>0</v>
      </c>
      <c r="O176" s="9">
        <f t="shared" ca="1" si="534"/>
        <v>0</v>
      </c>
      <c r="P176" s="9">
        <f t="shared" ca="1" si="534"/>
        <v>0</v>
      </c>
      <c r="Q176" s="9">
        <f t="shared" ca="1" si="534"/>
        <v>0</v>
      </c>
      <c r="R176" s="9">
        <f t="shared" ca="1" si="534"/>
        <v>0</v>
      </c>
      <c r="S176" s="9">
        <f t="shared" ca="1" si="534"/>
        <v>0</v>
      </c>
      <c r="T176" s="9">
        <f t="shared" ca="1" si="534"/>
        <v>0</v>
      </c>
      <c r="U176" s="9">
        <f t="shared" ca="1" si="534"/>
        <v>0</v>
      </c>
      <c r="V176" s="9">
        <f t="shared" ca="1" si="534"/>
        <v>0</v>
      </c>
      <c r="W176" s="9">
        <f t="shared" ca="1" si="534"/>
        <v>0</v>
      </c>
      <c r="X176" s="9">
        <f t="shared" ca="1" si="534"/>
        <v>0</v>
      </c>
      <c r="Y176" s="9">
        <f t="shared" ca="1" si="534"/>
        <v>0</v>
      </c>
      <c r="Z176" s="9">
        <f t="shared" ca="1" si="534"/>
        <v>0</v>
      </c>
      <c r="AA176" s="9">
        <f t="shared" ca="1" si="534"/>
        <v>0</v>
      </c>
      <c r="AB176" s="9">
        <f t="shared" ca="1" si="534"/>
        <v>0</v>
      </c>
      <c r="AC176" s="9">
        <f t="shared" ca="1" si="534"/>
        <v>0</v>
      </c>
      <c r="AD176" s="9">
        <f t="shared" ca="1" si="534"/>
        <v>0</v>
      </c>
      <c r="AE176" s="9">
        <f t="shared" ca="1" si="534"/>
        <v>0</v>
      </c>
      <c r="AF176" s="9">
        <f t="shared" ca="1" si="534"/>
        <v>0</v>
      </c>
      <c r="AG176" s="9">
        <f t="shared" ca="1" si="534"/>
        <v>0</v>
      </c>
      <c r="AH176" s="9">
        <f t="shared" ca="1" si="534"/>
        <v>0</v>
      </c>
      <c r="AI176" s="9">
        <f t="shared" ca="1" si="534"/>
        <v>0</v>
      </c>
      <c r="AJ176" s="9">
        <f t="shared" ca="1" si="534"/>
        <v>0</v>
      </c>
      <c r="AK176" s="9">
        <f t="shared" ca="1" si="534"/>
        <v>0</v>
      </c>
      <c r="AL176" s="9">
        <f t="shared" ca="1" si="534"/>
        <v>0</v>
      </c>
      <c r="AM176" s="9">
        <f t="shared" ca="1" si="534"/>
        <v>0</v>
      </c>
      <c r="AN176" s="9">
        <f t="shared" ca="1" si="534"/>
        <v>0</v>
      </c>
      <c r="AO176" s="9">
        <f t="shared" ca="1" si="534"/>
        <v>0</v>
      </c>
      <c r="AP176" s="9">
        <f t="shared" ca="1" si="534"/>
        <v>0</v>
      </c>
      <c r="AQ176" s="9">
        <f t="shared" ca="1" si="534"/>
        <v>0</v>
      </c>
      <c r="AR176" s="9">
        <f t="shared" ca="1" si="534"/>
        <v>0</v>
      </c>
      <c r="AS176" s="9">
        <f t="shared" ca="1" si="534"/>
        <v>0</v>
      </c>
      <c r="AT176" s="9">
        <f t="shared" ca="1" si="534"/>
        <v>0</v>
      </c>
      <c r="AU176" s="9">
        <f t="shared" ca="1" si="534"/>
        <v>0</v>
      </c>
      <c r="AV176" s="9">
        <f t="shared" ca="1" si="534"/>
        <v>0</v>
      </c>
      <c r="AW176" s="9">
        <f t="shared" ca="1" si="534"/>
        <v>0</v>
      </c>
      <c r="AX176" s="9">
        <f t="shared" ca="1" si="534"/>
        <v>0</v>
      </c>
      <c r="AY176" s="9">
        <f t="shared" ca="1" si="534"/>
        <v>0</v>
      </c>
      <c r="AZ176" s="9">
        <f t="shared" ca="1" si="534"/>
        <v>0</v>
      </c>
      <c r="BA176" s="9">
        <f t="shared" ca="1" si="534"/>
        <v>0</v>
      </c>
      <c r="BB176" s="9">
        <f t="shared" ca="1" si="534"/>
        <v>0</v>
      </c>
      <c r="BC176" s="9">
        <f t="shared" ca="1" si="534"/>
        <v>0</v>
      </c>
      <c r="BD176" s="9">
        <f t="shared" ca="1" si="534"/>
        <v>0</v>
      </c>
      <c r="BE176" s="9">
        <f t="shared" ca="1" si="534"/>
        <v>0</v>
      </c>
      <c r="BF176" s="9">
        <f t="shared" ca="1" si="534"/>
        <v>465.08858952463578</v>
      </c>
      <c r="BG176" s="9">
        <f t="shared" ca="1" si="534"/>
        <v>463.07320563669572</v>
      </c>
      <c r="BH176" s="9">
        <f t="shared" ca="1" si="534"/>
        <v>460.51831898490707</v>
      </c>
      <c r="BI176" s="9">
        <f t="shared" ca="1" si="534"/>
        <v>457.39337324893808</v>
      </c>
      <c r="BJ176" s="9">
        <f t="shared" ca="1" si="534"/>
        <v>453.66646428172447</v>
      </c>
      <c r="BK176" s="9">
        <f t="shared" ca="1" si="534"/>
        <v>449.30428674055412</v>
      </c>
      <c r="BL176" s="9">
        <f t="shared" ca="1" si="534"/>
        <v>444.2720787290599</v>
      </c>
      <c r="BM176" s="9">
        <f t="shared" ca="1" si="534"/>
        <v>438.53356437880956</v>
      </c>
      <c r="BN176" s="9">
        <f t="shared" ca="1" si="534"/>
        <v>432.05089429668806</v>
      </c>
      <c r="BO176" s="9">
        <f t="shared" ca="1" si="534"/>
        <v>424.78458380169832</v>
      </c>
      <c r="BP176" s="9">
        <f t="shared" ca="1" si="534"/>
        <v>416.69344887214226</v>
      </c>
      <c r="BQ176" s="9">
        <f t="shared" ca="1" si="534"/>
        <v>407.73453972139117</v>
      </c>
      <c r="BR176" s="9">
        <f t="shared" ref="BR176:DA176" ca="1" si="535">(BR$12*BR279/$F$8)*$C176</f>
        <v>397.86307191761011</v>
      </c>
      <c r="BS176" s="9">
        <f t="shared" ca="1" si="535"/>
        <v>387.03235495985302</v>
      </c>
      <c r="BT176" s="9">
        <f t="shared" ca="1" si="535"/>
        <v>375.1937182199045</v>
      </c>
      <c r="BU176" s="9">
        <f t="shared" ca="1" si="535"/>
        <v>362.2964341560953</v>
      </c>
      <c r="BV176" s="9">
        <f t="shared" ca="1" si="535"/>
        <v>348.28763870205961</v>
      </c>
      <c r="BW176" s="9">
        <f t="shared" ca="1" si="535"/>
        <v>333.11224873004136</v>
      </c>
      <c r="BX176" s="9">
        <f t="shared" ca="1" si="535"/>
        <v>316.71287648487004</v>
      </c>
      <c r="BY176" s="9">
        <f t="shared" ca="1" si="535"/>
        <v>299.02974088113143</v>
      </c>
      <c r="BZ176" s="9">
        <f t="shared" ca="1" si="535"/>
        <v>280.00057555233224</v>
      </c>
      <c r="CA176" s="9">
        <f t="shared" ca="1" si="535"/>
        <v>259.56053353701196</v>
      </c>
      <c r="CB176" s="9">
        <f t="shared" ca="1" si="535"/>
        <v>237.64208848277539</v>
      </c>
      <c r="CC176" s="9">
        <f t="shared" ca="1" si="535"/>
        <v>214.17493224510133</v>
      </c>
      <c r="CD176" s="9">
        <f t="shared" ca="1" si="535"/>
        <v>189.08586875353231</v>
      </c>
      <c r="CE176" s="9">
        <f t="shared" ca="1" si="535"/>
        <v>162.29870401344854</v>
      </c>
      <c r="CF176" s="9">
        <f t="shared" ca="1" si="535"/>
        <v>133.73413210708159</v>
      </c>
      <c r="CG176" s="9">
        <f t="shared" ca="1" si="535"/>
        <v>103.30961705272054</v>
      </c>
      <c r="CH176" s="9">
        <f t="shared" ca="1" si="535"/>
        <v>70.939270376201435</v>
      </c>
      <c r="CI176" s="9">
        <f t="shared" ca="1" si="535"/>
        <v>36.533724243743748</v>
      </c>
      <c r="CJ176" s="9">
        <f t="shared" ca="1" si="535"/>
        <v>0</v>
      </c>
      <c r="CK176" s="9">
        <f t="shared" ca="1" si="535"/>
        <v>0</v>
      </c>
      <c r="CL176" s="9">
        <f t="shared" ca="1" si="535"/>
        <v>0</v>
      </c>
      <c r="CM176" s="9">
        <f t="shared" ca="1" si="535"/>
        <v>0</v>
      </c>
      <c r="CN176" s="9">
        <f t="shared" ca="1" si="535"/>
        <v>0</v>
      </c>
      <c r="CO176" s="9">
        <f t="shared" ca="1" si="535"/>
        <v>0</v>
      </c>
      <c r="CP176" s="9">
        <f t="shared" ca="1" si="535"/>
        <v>0</v>
      </c>
      <c r="CQ176" s="9">
        <f t="shared" ca="1" si="535"/>
        <v>0</v>
      </c>
      <c r="CR176" s="9">
        <f t="shared" ca="1" si="535"/>
        <v>0</v>
      </c>
      <c r="CS176" s="9">
        <f t="shared" ca="1" si="535"/>
        <v>0</v>
      </c>
      <c r="CT176" s="9">
        <f t="shared" ca="1" si="535"/>
        <v>0</v>
      </c>
      <c r="CU176" s="9">
        <f t="shared" ca="1" si="535"/>
        <v>0</v>
      </c>
      <c r="CV176" s="9">
        <f t="shared" ca="1" si="535"/>
        <v>0</v>
      </c>
      <c r="CW176" s="9">
        <f t="shared" ca="1" si="535"/>
        <v>0</v>
      </c>
      <c r="CX176" s="9">
        <f t="shared" ca="1" si="535"/>
        <v>0</v>
      </c>
      <c r="CY176" s="9">
        <f t="shared" ca="1" si="535"/>
        <v>0</v>
      </c>
      <c r="CZ176" s="9">
        <f t="shared" ca="1" si="535"/>
        <v>0</v>
      </c>
      <c r="DA176" s="9">
        <f t="shared" ca="1" si="535"/>
        <v>0</v>
      </c>
    </row>
    <row r="177" spans="3:105">
      <c r="C177" s="16">
        <f t="shared" ca="1" si="429"/>
        <v>1</v>
      </c>
      <c r="D177" s="58">
        <f t="shared" ca="1" si="430"/>
        <v>479.04124721037488</v>
      </c>
      <c r="E177" s="3">
        <f t="shared" si="433"/>
        <v>54</v>
      </c>
      <c r="F177" s="9">
        <f t="shared" ref="F177:BQ177" ca="1" si="536">(F$12*F280/$F$8)*$C177</f>
        <v>0</v>
      </c>
      <c r="G177" s="9">
        <f t="shared" ca="1" si="536"/>
        <v>0</v>
      </c>
      <c r="H177" s="9">
        <f t="shared" ca="1" si="536"/>
        <v>0</v>
      </c>
      <c r="I177" s="9">
        <f t="shared" ca="1" si="536"/>
        <v>0</v>
      </c>
      <c r="J177" s="9">
        <f t="shared" ca="1" si="536"/>
        <v>0</v>
      </c>
      <c r="K177" s="9">
        <f t="shared" ca="1" si="536"/>
        <v>0</v>
      </c>
      <c r="L177" s="9">
        <f t="shared" ca="1" si="536"/>
        <v>0</v>
      </c>
      <c r="M177" s="9">
        <f t="shared" ca="1" si="536"/>
        <v>0</v>
      </c>
      <c r="N177" s="9">
        <f t="shared" ca="1" si="536"/>
        <v>0</v>
      </c>
      <c r="O177" s="9">
        <f t="shared" ca="1" si="536"/>
        <v>0</v>
      </c>
      <c r="P177" s="9">
        <f t="shared" ca="1" si="536"/>
        <v>0</v>
      </c>
      <c r="Q177" s="9">
        <f t="shared" ca="1" si="536"/>
        <v>0</v>
      </c>
      <c r="R177" s="9">
        <f t="shared" ca="1" si="536"/>
        <v>0</v>
      </c>
      <c r="S177" s="9">
        <f t="shared" ca="1" si="536"/>
        <v>0</v>
      </c>
      <c r="T177" s="9">
        <f t="shared" ca="1" si="536"/>
        <v>0</v>
      </c>
      <c r="U177" s="9">
        <f t="shared" ca="1" si="536"/>
        <v>0</v>
      </c>
      <c r="V177" s="9">
        <f t="shared" ca="1" si="536"/>
        <v>0</v>
      </c>
      <c r="W177" s="9">
        <f t="shared" ca="1" si="536"/>
        <v>0</v>
      </c>
      <c r="X177" s="9">
        <f t="shared" ca="1" si="536"/>
        <v>0</v>
      </c>
      <c r="Y177" s="9">
        <f t="shared" ca="1" si="536"/>
        <v>0</v>
      </c>
      <c r="Z177" s="9">
        <f t="shared" ca="1" si="536"/>
        <v>0</v>
      </c>
      <c r="AA177" s="9">
        <f t="shared" ca="1" si="536"/>
        <v>0</v>
      </c>
      <c r="AB177" s="9">
        <f t="shared" ca="1" si="536"/>
        <v>0</v>
      </c>
      <c r="AC177" s="9">
        <f t="shared" ca="1" si="536"/>
        <v>0</v>
      </c>
      <c r="AD177" s="9">
        <f t="shared" ca="1" si="536"/>
        <v>0</v>
      </c>
      <c r="AE177" s="9">
        <f t="shared" ca="1" si="536"/>
        <v>0</v>
      </c>
      <c r="AF177" s="9">
        <f t="shared" ca="1" si="536"/>
        <v>0</v>
      </c>
      <c r="AG177" s="9">
        <f t="shared" ca="1" si="536"/>
        <v>0</v>
      </c>
      <c r="AH177" s="9">
        <f t="shared" ca="1" si="536"/>
        <v>0</v>
      </c>
      <c r="AI177" s="9">
        <f t="shared" ca="1" si="536"/>
        <v>0</v>
      </c>
      <c r="AJ177" s="9">
        <f t="shared" ca="1" si="536"/>
        <v>0</v>
      </c>
      <c r="AK177" s="9">
        <f t="shared" ca="1" si="536"/>
        <v>0</v>
      </c>
      <c r="AL177" s="9">
        <f t="shared" ca="1" si="536"/>
        <v>0</v>
      </c>
      <c r="AM177" s="9">
        <f t="shared" ca="1" si="536"/>
        <v>0</v>
      </c>
      <c r="AN177" s="9">
        <f t="shared" ca="1" si="536"/>
        <v>0</v>
      </c>
      <c r="AO177" s="9">
        <f t="shared" ca="1" si="536"/>
        <v>0</v>
      </c>
      <c r="AP177" s="9">
        <f t="shared" ca="1" si="536"/>
        <v>0</v>
      </c>
      <c r="AQ177" s="9">
        <f t="shared" ca="1" si="536"/>
        <v>0</v>
      </c>
      <c r="AR177" s="9">
        <f t="shared" ca="1" si="536"/>
        <v>0</v>
      </c>
      <c r="AS177" s="9">
        <f t="shared" ca="1" si="536"/>
        <v>0</v>
      </c>
      <c r="AT177" s="9">
        <f t="shared" ca="1" si="536"/>
        <v>0</v>
      </c>
      <c r="AU177" s="9">
        <f t="shared" ca="1" si="536"/>
        <v>0</v>
      </c>
      <c r="AV177" s="9">
        <f t="shared" ca="1" si="536"/>
        <v>0</v>
      </c>
      <c r="AW177" s="9">
        <f t="shared" ca="1" si="536"/>
        <v>0</v>
      </c>
      <c r="AX177" s="9">
        <f t="shared" ca="1" si="536"/>
        <v>0</v>
      </c>
      <c r="AY177" s="9">
        <f t="shared" ca="1" si="536"/>
        <v>0</v>
      </c>
      <c r="AZ177" s="9">
        <f t="shared" ca="1" si="536"/>
        <v>0</v>
      </c>
      <c r="BA177" s="9">
        <f t="shared" ca="1" si="536"/>
        <v>0</v>
      </c>
      <c r="BB177" s="9">
        <f t="shared" ca="1" si="536"/>
        <v>0</v>
      </c>
      <c r="BC177" s="9">
        <f t="shared" ca="1" si="536"/>
        <v>0</v>
      </c>
      <c r="BD177" s="9">
        <f t="shared" ca="1" si="536"/>
        <v>0</v>
      </c>
      <c r="BE177" s="9">
        <f t="shared" ca="1" si="536"/>
        <v>0</v>
      </c>
      <c r="BF177" s="9">
        <f t="shared" ca="1" si="536"/>
        <v>0</v>
      </c>
      <c r="BG177" s="9">
        <f t="shared" ca="1" si="536"/>
        <v>479.04124721037493</v>
      </c>
      <c r="BH177" s="9">
        <f t="shared" ca="1" si="536"/>
        <v>476.9654018057966</v>
      </c>
      <c r="BI177" s="9">
        <f t="shared" ca="1" si="536"/>
        <v>474.33386855445428</v>
      </c>
      <c r="BJ177" s="9">
        <f t="shared" ca="1" si="536"/>
        <v>471.11517444640617</v>
      </c>
      <c r="BK177" s="9">
        <f t="shared" ca="1" si="536"/>
        <v>467.27645821017632</v>
      </c>
      <c r="BL177" s="9">
        <f t="shared" ca="1" si="536"/>
        <v>462.78341534277075</v>
      </c>
      <c r="BM177" s="9">
        <f t="shared" ca="1" si="536"/>
        <v>457.60024109093172</v>
      </c>
      <c r="BN177" s="9">
        <f t="shared" ca="1" si="536"/>
        <v>451.68957131017385</v>
      </c>
      <c r="BO177" s="9">
        <f t="shared" ca="1" si="536"/>
        <v>445.01242112558873</v>
      </c>
      <c r="BP177" s="9">
        <f t="shared" ca="1" si="536"/>
        <v>437.52812131574933</v>
      </c>
      <c r="BQ177" s="9">
        <f t="shared" ca="1" si="536"/>
        <v>429.19425233830651</v>
      </c>
      <c r="BR177" s="9">
        <f t="shared" ref="BR177:DA177" ca="1" si="537">(BR$12*BR280/$F$8)*$C177</f>
        <v>419.9665759130329</v>
      </c>
      <c r="BS177" s="9">
        <f t="shared" ca="1" si="537"/>
        <v>409.79896407513843</v>
      </c>
      <c r="BT177" s="9">
        <f t="shared" ca="1" si="537"/>
        <v>398.64332560864852</v>
      </c>
      <c r="BU177" s="9">
        <f t="shared" ca="1" si="537"/>
        <v>386.44952976650166</v>
      </c>
      <c r="BV177" s="9">
        <f t="shared" ca="1" si="537"/>
        <v>373.16532718077815</v>
      </c>
      <c r="BW177" s="9">
        <f t="shared" ca="1" si="537"/>
        <v>358.73626786312144</v>
      </c>
      <c r="BX177" s="9">
        <f t="shared" ca="1" si="537"/>
        <v>343.10561619194254</v>
      </c>
      <c r="BY177" s="9">
        <f t="shared" ca="1" si="537"/>
        <v>326.21426277941617</v>
      </c>
      <c r="BZ177" s="9">
        <f t="shared" ca="1" si="537"/>
        <v>308.00063310756548</v>
      </c>
      <c r="CA177" s="9">
        <f t="shared" ca="1" si="537"/>
        <v>288.40059281890223</v>
      </c>
      <c r="CB177" s="9">
        <f t="shared" ca="1" si="537"/>
        <v>267.34734954312233</v>
      </c>
      <c r="CC177" s="9">
        <f t="shared" ca="1" si="537"/>
        <v>244.77135113725865</v>
      </c>
      <c r="CD177" s="9">
        <f t="shared" ca="1" si="537"/>
        <v>220.60018021245435</v>
      </c>
      <c r="CE177" s="9">
        <f t="shared" ca="1" si="537"/>
        <v>194.75844481613828</v>
      </c>
      <c r="CF177" s="9">
        <f t="shared" ca="1" si="537"/>
        <v>167.16766513385201</v>
      </c>
      <c r="CG177" s="9">
        <f t="shared" ca="1" si="537"/>
        <v>137.74615607029406</v>
      </c>
      <c r="CH177" s="9">
        <f t="shared" ca="1" si="537"/>
        <v>106.40890556430216</v>
      </c>
      <c r="CI177" s="9">
        <f t="shared" ca="1" si="537"/>
        <v>73.067448487487496</v>
      </c>
      <c r="CJ177" s="9">
        <f t="shared" ca="1" si="537"/>
        <v>37.629735971056064</v>
      </c>
      <c r="CK177" s="9">
        <f t="shared" ca="1" si="537"/>
        <v>0</v>
      </c>
      <c r="CL177" s="9">
        <f t="shared" ca="1" si="537"/>
        <v>0</v>
      </c>
      <c r="CM177" s="9">
        <f t="shared" ca="1" si="537"/>
        <v>0</v>
      </c>
      <c r="CN177" s="9">
        <f t="shared" ca="1" si="537"/>
        <v>0</v>
      </c>
      <c r="CO177" s="9">
        <f t="shared" ca="1" si="537"/>
        <v>0</v>
      </c>
      <c r="CP177" s="9">
        <f t="shared" ca="1" si="537"/>
        <v>0</v>
      </c>
      <c r="CQ177" s="9">
        <f t="shared" ca="1" si="537"/>
        <v>0</v>
      </c>
      <c r="CR177" s="9">
        <f t="shared" ca="1" si="537"/>
        <v>0</v>
      </c>
      <c r="CS177" s="9">
        <f t="shared" ca="1" si="537"/>
        <v>0</v>
      </c>
      <c r="CT177" s="9">
        <f t="shared" ca="1" si="537"/>
        <v>0</v>
      </c>
      <c r="CU177" s="9">
        <f t="shared" ca="1" si="537"/>
        <v>0</v>
      </c>
      <c r="CV177" s="9">
        <f t="shared" ca="1" si="537"/>
        <v>0</v>
      </c>
      <c r="CW177" s="9">
        <f t="shared" ca="1" si="537"/>
        <v>0</v>
      </c>
      <c r="CX177" s="9">
        <f t="shared" ca="1" si="537"/>
        <v>0</v>
      </c>
      <c r="CY177" s="9">
        <f t="shared" ca="1" si="537"/>
        <v>0</v>
      </c>
      <c r="CZ177" s="9">
        <f t="shared" ca="1" si="537"/>
        <v>0</v>
      </c>
      <c r="DA177" s="9">
        <f t="shared" ca="1" si="537"/>
        <v>0</v>
      </c>
    </row>
    <row r="178" spans="3:105">
      <c r="C178" s="16">
        <f t="shared" ca="1" si="429"/>
        <v>1</v>
      </c>
      <c r="D178" s="58">
        <f t="shared" ca="1" si="430"/>
        <v>493.41248462668614</v>
      </c>
      <c r="E178" s="3">
        <f t="shared" si="433"/>
        <v>55</v>
      </c>
      <c r="F178" s="9">
        <f t="shared" ref="F178:BQ178" ca="1" si="538">(F$12*F281/$F$8)*$C178</f>
        <v>0</v>
      </c>
      <c r="G178" s="9">
        <f t="shared" ca="1" si="538"/>
        <v>0</v>
      </c>
      <c r="H178" s="9">
        <f t="shared" ca="1" si="538"/>
        <v>0</v>
      </c>
      <c r="I178" s="9">
        <f t="shared" ca="1" si="538"/>
        <v>0</v>
      </c>
      <c r="J178" s="9">
        <f t="shared" ca="1" si="538"/>
        <v>0</v>
      </c>
      <c r="K178" s="9">
        <f t="shared" ca="1" si="538"/>
        <v>0</v>
      </c>
      <c r="L178" s="9">
        <f t="shared" ca="1" si="538"/>
        <v>0</v>
      </c>
      <c r="M178" s="9">
        <f t="shared" ca="1" si="538"/>
        <v>0</v>
      </c>
      <c r="N178" s="9">
        <f t="shared" ca="1" si="538"/>
        <v>0</v>
      </c>
      <c r="O178" s="9">
        <f t="shared" ca="1" si="538"/>
        <v>0</v>
      </c>
      <c r="P178" s="9">
        <f t="shared" ca="1" si="538"/>
        <v>0</v>
      </c>
      <c r="Q178" s="9">
        <f t="shared" ca="1" si="538"/>
        <v>0</v>
      </c>
      <c r="R178" s="9">
        <f t="shared" ca="1" si="538"/>
        <v>0</v>
      </c>
      <c r="S178" s="9">
        <f t="shared" ca="1" si="538"/>
        <v>0</v>
      </c>
      <c r="T178" s="9">
        <f t="shared" ca="1" si="538"/>
        <v>0</v>
      </c>
      <c r="U178" s="9">
        <f t="shared" ca="1" si="538"/>
        <v>0</v>
      </c>
      <c r="V178" s="9">
        <f t="shared" ca="1" si="538"/>
        <v>0</v>
      </c>
      <c r="W178" s="9">
        <f t="shared" ca="1" si="538"/>
        <v>0</v>
      </c>
      <c r="X178" s="9">
        <f t="shared" ca="1" si="538"/>
        <v>0</v>
      </c>
      <c r="Y178" s="9">
        <f t="shared" ca="1" si="538"/>
        <v>0</v>
      </c>
      <c r="Z178" s="9">
        <f t="shared" ca="1" si="538"/>
        <v>0</v>
      </c>
      <c r="AA178" s="9">
        <f t="shared" ca="1" si="538"/>
        <v>0</v>
      </c>
      <c r="AB178" s="9">
        <f t="shared" ca="1" si="538"/>
        <v>0</v>
      </c>
      <c r="AC178" s="9">
        <f t="shared" ca="1" si="538"/>
        <v>0</v>
      </c>
      <c r="AD178" s="9">
        <f t="shared" ca="1" si="538"/>
        <v>0</v>
      </c>
      <c r="AE178" s="9">
        <f t="shared" ca="1" si="538"/>
        <v>0</v>
      </c>
      <c r="AF178" s="9">
        <f t="shared" ca="1" si="538"/>
        <v>0</v>
      </c>
      <c r="AG178" s="9">
        <f t="shared" ca="1" si="538"/>
        <v>0</v>
      </c>
      <c r="AH178" s="9">
        <f t="shared" ca="1" si="538"/>
        <v>0</v>
      </c>
      <c r="AI178" s="9">
        <f t="shared" ca="1" si="538"/>
        <v>0</v>
      </c>
      <c r="AJ178" s="9">
        <f t="shared" ca="1" si="538"/>
        <v>0</v>
      </c>
      <c r="AK178" s="9">
        <f t="shared" ca="1" si="538"/>
        <v>0</v>
      </c>
      <c r="AL178" s="9">
        <f t="shared" ca="1" si="538"/>
        <v>0</v>
      </c>
      <c r="AM178" s="9">
        <f t="shared" ca="1" si="538"/>
        <v>0</v>
      </c>
      <c r="AN178" s="9">
        <f t="shared" ca="1" si="538"/>
        <v>0</v>
      </c>
      <c r="AO178" s="9">
        <f t="shared" ca="1" si="538"/>
        <v>0</v>
      </c>
      <c r="AP178" s="9">
        <f t="shared" ca="1" si="538"/>
        <v>0</v>
      </c>
      <c r="AQ178" s="9">
        <f t="shared" ca="1" si="538"/>
        <v>0</v>
      </c>
      <c r="AR178" s="9">
        <f t="shared" ca="1" si="538"/>
        <v>0</v>
      </c>
      <c r="AS178" s="9">
        <f t="shared" ca="1" si="538"/>
        <v>0</v>
      </c>
      <c r="AT178" s="9">
        <f t="shared" ca="1" si="538"/>
        <v>0</v>
      </c>
      <c r="AU178" s="9">
        <f t="shared" ca="1" si="538"/>
        <v>0</v>
      </c>
      <c r="AV178" s="9">
        <f t="shared" ca="1" si="538"/>
        <v>0</v>
      </c>
      <c r="AW178" s="9">
        <f t="shared" ca="1" si="538"/>
        <v>0</v>
      </c>
      <c r="AX178" s="9">
        <f t="shared" ca="1" si="538"/>
        <v>0</v>
      </c>
      <c r="AY178" s="9">
        <f t="shared" ca="1" si="538"/>
        <v>0</v>
      </c>
      <c r="AZ178" s="9">
        <f t="shared" ca="1" si="538"/>
        <v>0</v>
      </c>
      <c r="BA178" s="9">
        <f t="shared" ca="1" si="538"/>
        <v>0</v>
      </c>
      <c r="BB178" s="9">
        <f t="shared" ca="1" si="538"/>
        <v>0</v>
      </c>
      <c r="BC178" s="9">
        <f t="shared" ca="1" si="538"/>
        <v>0</v>
      </c>
      <c r="BD178" s="9">
        <f t="shared" ca="1" si="538"/>
        <v>0</v>
      </c>
      <c r="BE178" s="9">
        <f t="shared" ca="1" si="538"/>
        <v>0</v>
      </c>
      <c r="BF178" s="9">
        <f t="shared" ca="1" si="538"/>
        <v>0</v>
      </c>
      <c r="BG178" s="9">
        <f t="shared" ca="1" si="538"/>
        <v>0</v>
      </c>
      <c r="BH178" s="9">
        <f t="shared" ca="1" si="538"/>
        <v>493.41248462668614</v>
      </c>
      <c r="BI178" s="9">
        <f t="shared" ca="1" si="538"/>
        <v>491.27436385997055</v>
      </c>
      <c r="BJ178" s="9">
        <f t="shared" ca="1" si="538"/>
        <v>488.56388461108787</v>
      </c>
      <c r="BK178" s="9">
        <f t="shared" ca="1" si="538"/>
        <v>485.24862967979851</v>
      </c>
      <c r="BL178" s="9">
        <f t="shared" ca="1" si="538"/>
        <v>481.29475195648155</v>
      </c>
      <c r="BM178" s="9">
        <f t="shared" ca="1" si="538"/>
        <v>476.66691780305393</v>
      </c>
      <c r="BN178" s="9">
        <f t="shared" ca="1" si="538"/>
        <v>471.32824832365969</v>
      </c>
      <c r="BO178" s="9">
        <f t="shared" ca="1" si="538"/>
        <v>465.24025844947914</v>
      </c>
      <c r="BP178" s="9">
        <f t="shared" ca="1" si="538"/>
        <v>458.36279375935641</v>
      </c>
      <c r="BQ178" s="9">
        <f t="shared" ca="1" si="538"/>
        <v>450.6539649552218</v>
      </c>
      <c r="BR178" s="9">
        <f t="shared" ref="BR178:DA178" ca="1" si="539">(BR$12*BR281/$F$8)*$C178</f>
        <v>442.07007990845574</v>
      </c>
      <c r="BS178" s="9">
        <f t="shared" ca="1" si="539"/>
        <v>432.56557319042389</v>
      </c>
      <c r="BT178" s="9">
        <f t="shared" ca="1" si="539"/>
        <v>422.09293299739255</v>
      </c>
      <c r="BU178" s="9">
        <f t="shared" ca="1" si="539"/>
        <v>410.60262537690801</v>
      </c>
      <c r="BV178" s="9">
        <f t="shared" ca="1" si="539"/>
        <v>398.04301565949669</v>
      </c>
      <c r="BW178" s="9">
        <f t="shared" ca="1" si="539"/>
        <v>384.36028699620152</v>
      </c>
      <c r="BX178" s="9">
        <f t="shared" ca="1" si="539"/>
        <v>369.49835589901505</v>
      </c>
      <c r="BY178" s="9">
        <f t="shared" ca="1" si="539"/>
        <v>353.3987846777008</v>
      </c>
      <c r="BZ178" s="9">
        <f t="shared" ca="1" si="539"/>
        <v>336.00069066279866</v>
      </c>
      <c r="CA178" s="9">
        <f t="shared" ca="1" si="539"/>
        <v>317.24065210079237</v>
      </c>
      <c r="CB178" s="9">
        <f t="shared" ca="1" si="539"/>
        <v>297.05261060346925</v>
      </c>
      <c r="CC178" s="9">
        <f t="shared" ca="1" si="539"/>
        <v>275.36777002941596</v>
      </c>
      <c r="CD178" s="9">
        <f t="shared" ca="1" si="539"/>
        <v>252.11449167137641</v>
      </c>
      <c r="CE178" s="9">
        <f t="shared" ca="1" si="539"/>
        <v>227.21818561882799</v>
      </c>
      <c r="CF178" s="9">
        <f t="shared" ca="1" si="539"/>
        <v>200.6011981606224</v>
      </c>
      <c r="CG178" s="9">
        <f t="shared" ca="1" si="539"/>
        <v>172.18269508786759</v>
      </c>
      <c r="CH178" s="9">
        <f t="shared" ca="1" si="539"/>
        <v>141.87854075240287</v>
      </c>
      <c r="CI178" s="9">
        <f t="shared" ca="1" si="539"/>
        <v>109.60117273123123</v>
      </c>
      <c r="CJ178" s="9">
        <f t="shared" ca="1" si="539"/>
        <v>75.259471942112128</v>
      </c>
      <c r="CK178" s="9">
        <f t="shared" ca="1" si="539"/>
        <v>38.758628050187745</v>
      </c>
      <c r="CL178" s="9">
        <f t="shared" ca="1" si="539"/>
        <v>0</v>
      </c>
      <c r="CM178" s="9">
        <f t="shared" ca="1" si="539"/>
        <v>0</v>
      </c>
      <c r="CN178" s="9">
        <f t="shared" ca="1" si="539"/>
        <v>0</v>
      </c>
      <c r="CO178" s="9">
        <f t="shared" ca="1" si="539"/>
        <v>0</v>
      </c>
      <c r="CP178" s="9">
        <f t="shared" ca="1" si="539"/>
        <v>0</v>
      </c>
      <c r="CQ178" s="9">
        <f t="shared" ca="1" si="539"/>
        <v>0</v>
      </c>
      <c r="CR178" s="9">
        <f t="shared" ca="1" si="539"/>
        <v>0</v>
      </c>
      <c r="CS178" s="9">
        <f t="shared" ca="1" si="539"/>
        <v>0</v>
      </c>
      <c r="CT178" s="9">
        <f t="shared" ca="1" si="539"/>
        <v>0</v>
      </c>
      <c r="CU178" s="9">
        <f t="shared" ca="1" si="539"/>
        <v>0</v>
      </c>
      <c r="CV178" s="9">
        <f t="shared" ca="1" si="539"/>
        <v>0</v>
      </c>
      <c r="CW178" s="9">
        <f t="shared" ca="1" si="539"/>
        <v>0</v>
      </c>
      <c r="CX178" s="9">
        <f t="shared" ca="1" si="539"/>
        <v>0</v>
      </c>
      <c r="CY178" s="9">
        <f t="shared" ca="1" si="539"/>
        <v>0</v>
      </c>
      <c r="CZ178" s="9">
        <f t="shared" ca="1" si="539"/>
        <v>0</v>
      </c>
      <c r="DA178" s="9">
        <f t="shared" ca="1" si="539"/>
        <v>0</v>
      </c>
    </row>
    <row r="179" spans="3:105">
      <c r="C179" s="16">
        <f t="shared" ca="1" si="429"/>
        <v>1</v>
      </c>
      <c r="D179" s="58">
        <f t="shared" ca="1" si="430"/>
        <v>508.21485916548676</v>
      </c>
      <c r="E179" s="3">
        <f t="shared" si="433"/>
        <v>56</v>
      </c>
      <c r="F179" s="9">
        <f t="shared" ref="F179:BQ179" ca="1" si="540">(F$12*F282/$F$8)*$C179</f>
        <v>0</v>
      </c>
      <c r="G179" s="9">
        <f t="shared" ca="1" si="540"/>
        <v>0</v>
      </c>
      <c r="H179" s="9">
        <f t="shared" ca="1" si="540"/>
        <v>0</v>
      </c>
      <c r="I179" s="9">
        <f t="shared" ca="1" si="540"/>
        <v>0</v>
      </c>
      <c r="J179" s="9">
        <f t="shared" ca="1" si="540"/>
        <v>0</v>
      </c>
      <c r="K179" s="9">
        <f t="shared" ca="1" si="540"/>
        <v>0</v>
      </c>
      <c r="L179" s="9">
        <f t="shared" ca="1" si="540"/>
        <v>0</v>
      </c>
      <c r="M179" s="9">
        <f t="shared" ca="1" si="540"/>
        <v>0</v>
      </c>
      <c r="N179" s="9">
        <f t="shared" ca="1" si="540"/>
        <v>0</v>
      </c>
      <c r="O179" s="9">
        <f t="shared" ca="1" si="540"/>
        <v>0</v>
      </c>
      <c r="P179" s="9">
        <f t="shared" ca="1" si="540"/>
        <v>0</v>
      </c>
      <c r="Q179" s="9">
        <f t="shared" ca="1" si="540"/>
        <v>0</v>
      </c>
      <c r="R179" s="9">
        <f t="shared" ca="1" si="540"/>
        <v>0</v>
      </c>
      <c r="S179" s="9">
        <f t="shared" ca="1" si="540"/>
        <v>0</v>
      </c>
      <c r="T179" s="9">
        <f t="shared" ca="1" si="540"/>
        <v>0</v>
      </c>
      <c r="U179" s="9">
        <f t="shared" ca="1" si="540"/>
        <v>0</v>
      </c>
      <c r="V179" s="9">
        <f t="shared" ca="1" si="540"/>
        <v>0</v>
      </c>
      <c r="W179" s="9">
        <f t="shared" ca="1" si="540"/>
        <v>0</v>
      </c>
      <c r="X179" s="9">
        <f t="shared" ca="1" si="540"/>
        <v>0</v>
      </c>
      <c r="Y179" s="9">
        <f t="shared" ca="1" si="540"/>
        <v>0</v>
      </c>
      <c r="Z179" s="9">
        <f t="shared" ca="1" si="540"/>
        <v>0</v>
      </c>
      <c r="AA179" s="9">
        <f t="shared" ca="1" si="540"/>
        <v>0</v>
      </c>
      <c r="AB179" s="9">
        <f t="shared" ca="1" si="540"/>
        <v>0</v>
      </c>
      <c r="AC179" s="9">
        <f t="shared" ca="1" si="540"/>
        <v>0</v>
      </c>
      <c r="AD179" s="9">
        <f t="shared" ca="1" si="540"/>
        <v>0</v>
      </c>
      <c r="AE179" s="9">
        <f t="shared" ca="1" si="540"/>
        <v>0</v>
      </c>
      <c r="AF179" s="9">
        <f t="shared" ca="1" si="540"/>
        <v>0</v>
      </c>
      <c r="AG179" s="9">
        <f t="shared" ca="1" si="540"/>
        <v>0</v>
      </c>
      <c r="AH179" s="9">
        <f t="shared" ca="1" si="540"/>
        <v>0</v>
      </c>
      <c r="AI179" s="9">
        <f t="shared" ca="1" si="540"/>
        <v>0</v>
      </c>
      <c r="AJ179" s="9">
        <f t="shared" ca="1" si="540"/>
        <v>0</v>
      </c>
      <c r="AK179" s="9">
        <f t="shared" ca="1" si="540"/>
        <v>0</v>
      </c>
      <c r="AL179" s="9">
        <f t="shared" ca="1" si="540"/>
        <v>0</v>
      </c>
      <c r="AM179" s="9">
        <f t="shared" ca="1" si="540"/>
        <v>0</v>
      </c>
      <c r="AN179" s="9">
        <f t="shared" ca="1" si="540"/>
        <v>0</v>
      </c>
      <c r="AO179" s="9">
        <f t="shared" ca="1" si="540"/>
        <v>0</v>
      </c>
      <c r="AP179" s="9">
        <f t="shared" ca="1" si="540"/>
        <v>0</v>
      </c>
      <c r="AQ179" s="9">
        <f t="shared" ca="1" si="540"/>
        <v>0</v>
      </c>
      <c r="AR179" s="9">
        <f t="shared" ca="1" si="540"/>
        <v>0</v>
      </c>
      <c r="AS179" s="9">
        <f t="shared" ca="1" si="540"/>
        <v>0</v>
      </c>
      <c r="AT179" s="9">
        <f t="shared" ca="1" si="540"/>
        <v>0</v>
      </c>
      <c r="AU179" s="9">
        <f t="shared" ca="1" si="540"/>
        <v>0</v>
      </c>
      <c r="AV179" s="9">
        <f t="shared" ca="1" si="540"/>
        <v>0</v>
      </c>
      <c r="AW179" s="9">
        <f t="shared" ca="1" si="540"/>
        <v>0</v>
      </c>
      <c r="AX179" s="9">
        <f t="shared" ca="1" si="540"/>
        <v>0</v>
      </c>
      <c r="AY179" s="9">
        <f t="shared" ca="1" si="540"/>
        <v>0</v>
      </c>
      <c r="AZ179" s="9">
        <f t="shared" ca="1" si="540"/>
        <v>0</v>
      </c>
      <c r="BA179" s="9">
        <f t="shared" ca="1" si="540"/>
        <v>0</v>
      </c>
      <c r="BB179" s="9">
        <f t="shared" ca="1" si="540"/>
        <v>0</v>
      </c>
      <c r="BC179" s="9">
        <f t="shared" ca="1" si="540"/>
        <v>0</v>
      </c>
      <c r="BD179" s="9">
        <f t="shared" ca="1" si="540"/>
        <v>0</v>
      </c>
      <c r="BE179" s="9">
        <f t="shared" ca="1" si="540"/>
        <v>0</v>
      </c>
      <c r="BF179" s="9">
        <f t="shared" ca="1" si="540"/>
        <v>0</v>
      </c>
      <c r="BG179" s="9">
        <f t="shared" ca="1" si="540"/>
        <v>0</v>
      </c>
      <c r="BH179" s="9">
        <f t="shared" ca="1" si="540"/>
        <v>0</v>
      </c>
      <c r="BI179" s="9">
        <f t="shared" ca="1" si="540"/>
        <v>508.21485916548676</v>
      </c>
      <c r="BJ179" s="9">
        <f t="shared" ca="1" si="540"/>
        <v>506.01259477576963</v>
      </c>
      <c r="BK179" s="9">
        <f t="shared" ca="1" si="540"/>
        <v>503.22080114942065</v>
      </c>
      <c r="BL179" s="9">
        <f t="shared" ca="1" si="540"/>
        <v>499.8060885701924</v>
      </c>
      <c r="BM179" s="9">
        <f t="shared" ca="1" si="540"/>
        <v>495.73359451517609</v>
      </c>
      <c r="BN179" s="9">
        <f t="shared" ca="1" si="540"/>
        <v>490.96692533714554</v>
      </c>
      <c r="BO179" s="9">
        <f t="shared" ca="1" si="540"/>
        <v>485.46809577336955</v>
      </c>
      <c r="BP179" s="9">
        <f t="shared" ca="1" si="540"/>
        <v>479.19746620296354</v>
      </c>
      <c r="BQ179" s="9">
        <f t="shared" ca="1" si="540"/>
        <v>472.11367757213714</v>
      </c>
      <c r="BR179" s="9">
        <f t="shared" ref="BR179:DA179" ca="1" si="541">(BR$12*BR282/$F$8)*$C179</f>
        <v>464.17358390387847</v>
      </c>
      <c r="BS179" s="9">
        <f t="shared" ca="1" si="541"/>
        <v>455.33218230570941</v>
      </c>
      <c r="BT179" s="9">
        <f t="shared" ca="1" si="541"/>
        <v>445.54254038613658</v>
      </c>
      <c r="BU179" s="9">
        <f t="shared" ca="1" si="541"/>
        <v>434.75572098731442</v>
      </c>
      <c r="BV179" s="9">
        <f t="shared" ca="1" si="541"/>
        <v>422.92070413821523</v>
      </c>
      <c r="BW179" s="9">
        <f t="shared" ca="1" si="541"/>
        <v>409.98430612928161</v>
      </c>
      <c r="BX179" s="9">
        <f t="shared" ca="1" si="541"/>
        <v>395.89109560608756</v>
      </c>
      <c r="BY179" s="9">
        <f t="shared" ca="1" si="541"/>
        <v>380.58330657598549</v>
      </c>
      <c r="BZ179" s="9">
        <f t="shared" ca="1" si="541"/>
        <v>364.00074821803184</v>
      </c>
      <c r="CA179" s="9">
        <f t="shared" ca="1" si="541"/>
        <v>346.08071138268258</v>
      </c>
      <c r="CB179" s="9">
        <f t="shared" ca="1" si="541"/>
        <v>326.75787166381616</v>
      </c>
      <c r="CC179" s="9">
        <f t="shared" ca="1" si="541"/>
        <v>305.96418892157334</v>
      </c>
      <c r="CD179" s="9">
        <f t="shared" ca="1" si="541"/>
        <v>283.62880313029842</v>
      </c>
      <c r="CE179" s="9">
        <f t="shared" ca="1" si="541"/>
        <v>259.67792642151767</v>
      </c>
      <c r="CF179" s="9">
        <f t="shared" ca="1" si="541"/>
        <v>234.03473118739282</v>
      </c>
      <c r="CG179" s="9">
        <f t="shared" ca="1" si="541"/>
        <v>206.61923410544108</v>
      </c>
      <c r="CH179" s="9">
        <f t="shared" ca="1" si="541"/>
        <v>177.34817594050358</v>
      </c>
      <c r="CI179" s="9">
        <f t="shared" ca="1" si="541"/>
        <v>146.13489697497499</v>
      </c>
      <c r="CJ179" s="9">
        <f t="shared" ca="1" si="541"/>
        <v>112.88920791316818</v>
      </c>
      <c r="CK179" s="9">
        <f t="shared" ca="1" si="541"/>
        <v>77.517256100375491</v>
      </c>
      <c r="CL179" s="9">
        <f t="shared" ca="1" si="541"/>
        <v>39.921386891693373</v>
      </c>
      <c r="CM179" s="9">
        <f t="shared" ca="1" si="541"/>
        <v>0</v>
      </c>
      <c r="CN179" s="9">
        <f t="shared" ca="1" si="541"/>
        <v>0</v>
      </c>
      <c r="CO179" s="9">
        <f t="shared" ca="1" si="541"/>
        <v>0</v>
      </c>
      <c r="CP179" s="9">
        <f t="shared" ca="1" si="541"/>
        <v>0</v>
      </c>
      <c r="CQ179" s="9">
        <f t="shared" ca="1" si="541"/>
        <v>0</v>
      </c>
      <c r="CR179" s="9">
        <f t="shared" ca="1" si="541"/>
        <v>0</v>
      </c>
      <c r="CS179" s="9">
        <f t="shared" ca="1" si="541"/>
        <v>0</v>
      </c>
      <c r="CT179" s="9">
        <f t="shared" ca="1" si="541"/>
        <v>0</v>
      </c>
      <c r="CU179" s="9">
        <f t="shared" ca="1" si="541"/>
        <v>0</v>
      </c>
      <c r="CV179" s="9">
        <f t="shared" ca="1" si="541"/>
        <v>0</v>
      </c>
      <c r="CW179" s="9">
        <f t="shared" ca="1" si="541"/>
        <v>0</v>
      </c>
      <c r="CX179" s="9">
        <f t="shared" ca="1" si="541"/>
        <v>0</v>
      </c>
      <c r="CY179" s="9">
        <f t="shared" ca="1" si="541"/>
        <v>0</v>
      </c>
      <c r="CZ179" s="9">
        <f t="shared" ca="1" si="541"/>
        <v>0</v>
      </c>
      <c r="DA179" s="9">
        <f t="shared" ca="1" si="541"/>
        <v>0</v>
      </c>
    </row>
    <row r="180" spans="3:105">
      <c r="C180" s="16">
        <f t="shared" ca="1" si="429"/>
        <v>1</v>
      </c>
      <c r="D180" s="58">
        <f t="shared" ca="1" si="430"/>
        <v>523.46130494045133</v>
      </c>
      <c r="E180" s="3">
        <f t="shared" si="433"/>
        <v>57</v>
      </c>
      <c r="F180" s="9">
        <f t="shared" ref="F180:BQ180" ca="1" si="542">(F$12*F283/$F$8)*$C180</f>
        <v>0</v>
      </c>
      <c r="G180" s="9">
        <f t="shared" ca="1" si="542"/>
        <v>0</v>
      </c>
      <c r="H180" s="9">
        <f t="shared" ca="1" si="542"/>
        <v>0</v>
      </c>
      <c r="I180" s="9">
        <f t="shared" ca="1" si="542"/>
        <v>0</v>
      </c>
      <c r="J180" s="9">
        <f t="shared" ca="1" si="542"/>
        <v>0</v>
      </c>
      <c r="K180" s="9">
        <f t="shared" ca="1" si="542"/>
        <v>0</v>
      </c>
      <c r="L180" s="9">
        <f t="shared" ca="1" si="542"/>
        <v>0</v>
      </c>
      <c r="M180" s="9">
        <f t="shared" ca="1" si="542"/>
        <v>0</v>
      </c>
      <c r="N180" s="9">
        <f t="shared" ca="1" si="542"/>
        <v>0</v>
      </c>
      <c r="O180" s="9">
        <f t="shared" ca="1" si="542"/>
        <v>0</v>
      </c>
      <c r="P180" s="9">
        <f t="shared" ca="1" si="542"/>
        <v>0</v>
      </c>
      <c r="Q180" s="9">
        <f t="shared" ca="1" si="542"/>
        <v>0</v>
      </c>
      <c r="R180" s="9">
        <f t="shared" ca="1" si="542"/>
        <v>0</v>
      </c>
      <c r="S180" s="9">
        <f t="shared" ca="1" si="542"/>
        <v>0</v>
      </c>
      <c r="T180" s="9">
        <f t="shared" ca="1" si="542"/>
        <v>0</v>
      </c>
      <c r="U180" s="9">
        <f t="shared" ca="1" si="542"/>
        <v>0</v>
      </c>
      <c r="V180" s="9">
        <f t="shared" ca="1" si="542"/>
        <v>0</v>
      </c>
      <c r="W180" s="9">
        <f t="shared" ca="1" si="542"/>
        <v>0</v>
      </c>
      <c r="X180" s="9">
        <f t="shared" ca="1" si="542"/>
        <v>0</v>
      </c>
      <c r="Y180" s="9">
        <f t="shared" ca="1" si="542"/>
        <v>0</v>
      </c>
      <c r="Z180" s="9">
        <f t="shared" ca="1" si="542"/>
        <v>0</v>
      </c>
      <c r="AA180" s="9">
        <f t="shared" ca="1" si="542"/>
        <v>0</v>
      </c>
      <c r="AB180" s="9">
        <f t="shared" ca="1" si="542"/>
        <v>0</v>
      </c>
      <c r="AC180" s="9">
        <f t="shared" ca="1" si="542"/>
        <v>0</v>
      </c>
      <c r="AD180" s="9">
        <f t="shared" ca="1" si="542"/>
        <v>0</v>
      </c>
      <c r="AE180" s="9">
        <f t="shared" ca="1" si="542"/>
        <v>0</v>
      </c>
      <c r="AF180" s="9">
        <f t="shared" ca="1" si="542"/>
        <v>0</v>
      </c>
      <c r="AG180" s="9">
        <f t="shared" ca="1" si="542"/>
        <v>0</v>
      </c>
      <c r="AH180" s="9">
        <f t="shared" ca="1" si="542"/>
        <v>0</v>
      </c>
      <c r="AI180" s="9">
        <f t="shared" ca="1" si="542"/>
        <v>0</v>
      </c>
      <c r="AJ180" s="9">
        <f t="shared" ca="1" si="542"/>
        <v>0</v>
      </c>
      <c r="AK180" s="9">
        <f t="shared" ca="1" si="542"/>
        <v>0</v>
      </c>
      <c r="AL180" s="9">
        <f t="shared" ca="1" si="542"/>
        <v>0</v>
      </c>
      <c r="AM180" s="9">
        <f t="shared" ca="1" si="542"/>
        <v>0</v>
      </c>
      <c r="AN180" s="9">
        <f t="shared" ca="1" si="542"/>
        <v>0</v>
      </c>
      <c r="AO180" s="9">
        <f t="shared" ca="1" si="542"/>
        <v>0</v>
      </c>
      <c r="AP180" s="9">
        <f t="shared" ca="1" si="542"/>
        <v>0</v>
      </c>
      <c r="AQ180" s="9">
        <f t="shared" ca="1" si="542"/>
        <v>0</v>
      </c>
      <c r="AR180" s="9">
        <f t="shared" ca="1" si="542"/>
        <v>0</v>
      </c>
      <c r="AS180" s="9">
        <f t="shared" ca="1" si="542"/>
        <v>0</v>
      </c>
      <c r="AT180" s="9">
        <f t="shared" ca="1" si="542"/>
        <v>0</v>
      </c>
      <c r="AU180" s="9">
        <f t="shared" ca="1" si="542"/>
        <v>0</v>
      </c>
      <c r="AV180" s="9">
        <f t="shared" ca="1" si="542"/>
        <v>0</v>
      </c>
      <c r="AW180" s="9">
        <f t="shared" ca="1" si="542"/>
        <v>0</v>
      </c>
      <c r="AX180" s="9">
        <f t="shared" ca="1" si="542"/>
        <v>0</v>
      </c>
      <c r="AY180" s="9">
        <f t="shared" ca="1" si="542"/>
        <v>0</v>
      </c>
      <c r="AZ180" s="9">
        <f t="shared" ca="1" si="542"/>
        <v>0</v>
      </c>
      <c r="BA180" s="9">
        <f t="shared" ca="1" si="542"/>
        <v>0</v>
      </c>
      <c r="BB180" s="9">
        <f t="shared" ca="1" si="542"/>
        <v>0</v>
      </c>
      <c r="BC180" s="9">
        <f t="shared" ca="1" si="542"/>
        <v>0</v>
      </c>
      <c r="BD180" s="9">
        <f t="shared" ca="1" si="542"/>
        <v>0</v>
      </c>
      <c r="BE180" s="9">
        <f t="shared" ca="1" si="542"/>
        <v>0</v>
      </c>
      <c r="BF180" s="9">
        <f t="shared" ca="1" si="542"/>
        <v>0</v>
      </c>
      <c r="BG180" s="9">
        <f t="shared" ca="1" si="542"/>
        <v>0</v>
      </c>
      <c r="BH180" s="9">
        <f t="shared" ca="1" si="542"/>
        <v>0</v>
      </c>
      <c r="BI180" s="9">
        <f t="shared" ca="1" si="542"/>
        <v>0</v>
      </c>
      <c r="BJ180" s="9">
        <f t="shared" ca="1" si="542"/>
        <v>523.46130494045133</v>
      </c>
      <c r="BK180" s="9">
        <f t="shared" ca="1" si="542"/>
        <v>521.19297261904285</v>
      </c>
      <c r="BL180" s="9">
        <f t="shared" ca="1" si="542"/>
        <v>518.3174251839032</v>
      </c>
      <c r="BM180" s="9">
        <f t="shared" ca="1" si="542"/>
        <v>514.80027122729814</v>
      </c>
      <c r="BN180" s="9">
        <f t="shared" ca="1" si="542"/>
        <v>510.60560235063133</v>
      </c>
      <c r="BO180" s="9">
        <f t="shared" ca="1" si="542"/>
        <v>505.69593309725991</v>
      </c>
      <c r="BP180" s="9">
        <f t="shared" ca="1" si="542"/>
        <v>500.03213864657062</v>
      </c>
      <c r="BQ180" s="9">
        <f t="shared" ca="1" si="542"/>
        <v>493.57339018905247</v>
      </c>
      <c r="BR180" s="9">
        <f t="shared" ref="BR180:DA180" ca="1" si="543">(BR$12*BR283/$F$8)*$C180</f>
        <v>486.27708789930125</v>
      </c>
      <c r="BS180" s="9">
        <f t="shared" ca="1" si="543"/>
        <v>478.09879142099481</v>
      </c>
      <c r="BT180" s="9">
        <f t="shared" ca="1" si="543"/>
        <v>468.99214777488061</v>
      </c>
      <c r="BU180" s="9">
        <f t="shared" ca="1" si="543"/>
        <v>458.90881659772072</v>
      </c>
      <c r="BV180" s="9">
        <f t="shared" ca="1" si="543"/>
        <v>447.79839261693377</v>
      </c>
      <c r="BW180" s="9">
        <f t="shared" ca="1" si="543"/>
        <v>435.60832526236175</v>
      </c>
      <c r="BX180" s="9">
        <f t="shared" ca="1" si="543"/>
        <v>422.28383531316007</v>
      </c>
      <c r="BY180" s="9">
        <f t="shared" ca="1" si="543"/>
        <v>407.76782847427017</v>
      </c>
      <c r="BZ180" s="9">
        <f t="shared" ca="1" si="543"/>
        <v>392.00080577326509</v>
      </c>
      <c r="CA180" s="9">
        <f t="shared" ca="1" si="543"/>
        <v>374.92077066457284</v>
      </c>
      <c r="CB180" s="9">
        <f t="shared" ca="1" si="543"/>
        <v>356.46313272416313</v>
      </c>
      <c r="CC180" s="9">
        <f t="shared" ca="1" si="543"/>
        <v>336.56060781373066</v>
      </c>
      <c r="CD180" s="9">
        <f t="shared" ca="1" si="543"/>
        <v>315.14311458922049</v>
      </c>
      <c r="CE180" s="9">
        <f t="shared" ca="1" si="543"/>
        <v>292.13766722420741</v>
      </c>
      <c r="CF180" s="9">
        <f t="shared" ca="1" si="543"/>
        <v>267.46826421416318</v>
      </c>
      <c r="CG180" s="9">
        <f t="shared" ca="1" si="543"/>
        <v>241.0557731230146</v>
      </c>
      <c r="CH180" s="9">
        <f t="shared" ca="1" si="543"/>
        <v>212.81781112860432</v>
      </c>
      <c r="CI180" s="9">
        <f t="shared" ca="1" si="543"/>
        <v>182.66862121871873</v>
      </c>
      <c r="CJ180" s="9">
        <f t="shared" ca="1" si="543"/>
        <v>150.51894388422426</v>
      </c>
      <c r="CK180" s="9">
        <f t="shared" ca="1" si="543"/>
        <v>116.27588415056321</v>
      </c>
      <c r="CL180" s="9">
        <f t="shared" ca="1" si="543"/>
        <v>79.842773783386747</v>
      </c>
      <c r="CM180" s="9">
        <f t="shared" ca="1" si="543"/>
        <v>41.11902849844418</v>
      </c>
      <c r="CN180" s="9">
        <f t="shared" ca="1" si="543"/>
        <v>0</v>
      </c>
      <c r="CO180" s="9">
        <f t="shared" ca="1" si="543"/>
        <v>0</v>
      </c>
      <c r="CP180" s="9">
        <f t="shared" ca="1" si="543"/>
        <v>0</v>
      </c>
      <c r="CQ180" s="9">
        <f t="shared" ca="1" si="543"/>
        <v>0</v>
      </c>
      <c r="CR180" s="9">
        <f t="shared" ca="1" si="543"/>
        <v>0</v>
      </c>
      <c r="CS180" s="9">
        <f t="shared" ca="1" si="543"/>
        <v>0</v>
      </c>
      <c r="CT180" s="9">
        <f t="shared" ca="1" si="543"/>
        <v>0</v>
      </c>
      <c r="CU180" s="9">
        <f t="shared" ca="1" si="543"/>
        <v>0</v>
      </c>
      <c r="CV180" s="9">
        <f t="shared" ca="1" si="543"/>
        <v>0</v>
      </c>
      <c r="CW180" s="9">
        <f t="shared" ca="1" si="543"/>
        <v>0</v>
      </c>
      <c r="CX180" s="9">
        <f t="shared" ca="1" si="543"/>
        <v>0</v>
      </c>
      <c r="CY180" s="9">
        <f t="shared" ca="1" si="543"/>
        <v>0</v>
      </c>
      <c r="CZ180" s="9">
        <f t="shared" ca="1" si="543"/>
        <v>0</v>
      </c>
      <c r="DA180" s="9">
        <f t="shared" ca="1" si="543"/>
        <v>0</v>
      </c>
    </row>
    <row r="181" spans="3:105">
      <c r="C181" s="16">
        <f t="shared" ca="1" si="429"/>
        <v>1</v>
      </c>
      <c r="D181" s="58">
        <f t="shared" ca="1" si="430"/>
        <v>539.16514408866499</v>
      </c>
      <c r="E181" s="3">
        <f t="shared" si="433"/>
        <v>58</v>
      </c>
      <c r="F181" s="9">
        <f t="shared" ref="F181:BQ181" ca="1" si="544">(F$12*F284/$F$8)*$C181</f>
        <v>0</v>
      </c>
      <c r="G181" s="9">
        <f t="shared" ca="1" si="544"/>
        <v>0</v>
      </c>
      <c r="H181" s="9">
        <f t="shared" ca="1" si="544"/>
        <v>0</v>
      </c>
      <c r="I181" s="9">
        <f t="shared" ca="1" si="544"/>
        <v>0</v>
      </c>
      <c r="J181" s="9">
        <f t="shared" ca="1" si="544"/>
        <v>0</v>
      </c>
      <c r="K181" s="9">
        <f t="shared" ca="1" si="544"/>
        <v>0</v>
      </c>
      <c r="L181" s="9">
        <f t="shared" ca="1" si="544"/>
        <v>0</v>
      </c>
      <c r="M181" s="9">
        <f t="shared" ca="1" si="544"/>
        <v>0</v>
      </c>
      <c r="N181" s="9">
        <f t="shared" ca="1" si="544"/>
        <v>0</v>
      </c>
      <c r="O181" s="9">
        <f t="shared" ca="1" si="544"/>
        <v>0</v>
      </c>
      <c r="P181" s="9">
        <f t="shared" ca="1" si="544"/>
        <v>0</v>
      </c>
      <c r="Q181" s="9">
        <f t="shared" ca="1" si="544"/>
        <v>0</v>
      </c>
      <c r="R181" s="9">
        <f t="shared" ca="1" si="544"/>
        <v>0</v>
      </c>
      <c r="S181" s="9">
        <f t="shared" ca="1" si="544"/>
        <v>0</v>
      </c>
      <c r="T181" s="9">
        <f t="shared" ca="1" si="544"/>
        <v>0</v>
      </c>
      <c r="U181" s="9">
        <f t="shared" ca="1" si="544"/>
        <v>0</v>
      </c>
      <c r="V181" s="9">
        <f t="shared" ca="1" si="544"/>
        <v>0</v>
      </c>
      <c r="W181" s="9">
        <f t="shared" ca="1" si="544"/>
        <v>0</v>
      </c>
      <c r="X181" s="9">
        <f t="shared" ca="1" si="544"/>
        <v>0</v>
      </c>
      <c r="Y181" s="9">
        <f t="shared" ca="1" si="544"/>
        <v>0</v>
      </c>
      <c r="Z181" s="9">
        <f t="shared" ca="1" si="544"/>
        <v>0</v>
      </c>
      <c r="AA181" s="9">
        <f t="shared" ca="1" si="544"/>
        <v>0</v>
      </c>
      <c r="AB181" s="9">
        <f t="shared" ca="1" si="544"/>
        <v>0</v>
      </c>
      <c r="AC181" s="9">
        <f t="shared" ca="1" si="544"/>
        <v>0</v>
      </c>
      <c r="AD181" s="9">
        <f t="shared" ca="1" si="544"/>
        <v>0</v>
      </c>
      <c r="AE181" s="9">
        <f t="shared" ca="1" si="544"/>
        <v>0</v>
      </c>
      <c r="AF181" s="9">
        <f t="shared" ca="1" si="544"/>
        <v>0</v>
      </c>
      <c r="AG181" s="9">
        <f t="shared" ca="1" si="544"/>
        <v>0</v>
      </c>
      <c r="AH181" s="9">
        <f t="shared" ca="1" si="544"/>
        <v>0</v>
      </c>
      <c r="AI181" s="9">
        <f t="shared" ca="1" si="544"/>
        <v>0</v>
      </c>
      <c r="AJ181" s="9">
        <f t="shared" ca="1" si="544"/>
        <v>0</v>
      </c>
      <c r="AK181" s="9">
        <f t="shared" ca="1" si="544"/>
        <v>0</v>
      </c>
      <c r="AL181" s="9">
        <f t="shared" ca="1" si="544"/>
        <v>0</v>
      </c>
      <c r="AM181" s="9">
        <f t="shared" ca="1" si="544"/>
        <v>0</v>
      </c>
      <c r="AN181" s="9">
        <f t="shared" ca="1" si="544"/>
        <v>0</v>
      </c>
      <c r="AO181" s="9">
        <f t="shared" ca="1" si="544"/>
        <v>0</v>
      </c>
      <c r="AP181" s="9">
        <f t="shared" ca="1" si="544"/>
        <v>0</v>
      </c>
      <c r="AQ181" s="9">
        <f t="shared" ca="1" si="544"/>
        <v>0</v>
      </c>
      <c r="AR181" s="9">
        <f t="shared" ca="1" si="544"/>
        <v>0</v>
      </c>
      <c r="AS181" s="9">
        <f t="shared" ca="1" si="544"/>
        <v>0</v>
      </c>
      <c r="AT181" s="9">
        <f t="shared" ca="1" si="544"/>
        <v>0</v>
      </c>
      <c r="AU181" s="9">
        <f t="shared" ca="1" si="544"/>
        <v>0</v>
      </c>
      <c r="AV181" s="9">
        <f t="shared" ca="1" si="544"/>
        <v>0</v>
      </c>
      <c r="AW181" s="9">
        <f t="shared" ca="1" si="544"/>
        <v>0</v>
      </c>
      <c r="AX181" s="9">
        <f t="shared" ca="1" si="544"/>
        <v>0</v>
      </c>
      <c r="AY181" s="9">
        <f t="shared" ca="1" si="544"/>
        <v>0</v>
      </c>
      <c r="AZ181" s="9">
        <f t="shared" ca="1" si="544"/>
        <v>0</v>
      </c>
      <c r="BA181" s="9">
        <f t="shared" ca="1" si="544"/>
        <v>0</v>
      </c>
      <c r="BB181" s="9">
        <f t="shared" ca="1" si="544"/>
        <v>0</v>
      </c>
      <c r="BC181" s="9">
        <f t="shared" ca="1" si="544"/>
        <v>0</v>
      </c>
      <c r="BD181" s="9">
        <f t="shared" ca="1" si="544"/>
        <v>0</v>
      </c>
      <c r="BE181" s="9">
        <f t="shared" ca="1" si="544"/>
        <v>0</v>
      </c>
      <c r="BF181" s="9">
        <f t="shared" ca="1" si="544"/>
        <v>0</v>
      </c>
      <c r="BG181" s="9">
        <f t="shared" ca="1" si="544"/>
        <v>0</v>
      </c>
      <c r="BH181" s="9">
        <f t="shared" ca="1" si="544"/>
        <v>0</v>
      </c>
      <c r="BI181" s="9">
        <f t="shared" ca="1" si="544"/>
        <v>0</v>
      </c>
      <c r="BJ181" s="9">
        <f t="shared" ca="1" si="544"/>
        <v>0</v>
      </c>
      <c r="BK181" s="9">
        <f t="shared" ca="1" si="544"/>
        <v>539.16514408866499</v>
      </c>
      <c r="BL181" s="9">
        <f t="shared" ca="1" si="544"/>
        <v>536.82876179761411</v>
      </c>
      <c r="BM181" s="9">
        <f t="shared" ca="1" si="544"/>
        <v>533.86694793942036</v>
      </c>
      <c r="BN181" s="9">
        <f t="shared" ca="1" si="544"/>
        <v>530.24427936411712</v>
      </c>
      <c r="BO181" s="9">
        <f t="shared" ca="1" si="544"/>
        <v>525.92377042115038</v>
      </c>
      <c r="BP181" s="9">
        <f t="shared" ca="1" si="544"/>
        <v>520.86681109017775</v>
      </c>
      <c r="BQ181" s="9">
        <f t="shared" ca="1" si="544"/>
        <v>515.03310280596781</v>
      </c>
      <c r="BR181" s="9">
        <f t="shared" ref="BR181:DA181" ca="1" si="545">(BR$12*BR284/$F$8)*$C181</f>
        <v>508.38059189472403</v>
      </c>
      <c r="BS181" s="9">
        <f t="shared" ca="1" si="545"/>
        <v>500.86540053628033</v>
      </c>
      <c r="BT181" s="9">
        <f t="shared" ca="1" si="545"/>
        <v>492.44175516362463</v>
      </c>
      <c r="BU181" s="9">
        <f t="shared" ca="1" si="545"/>
        <v>483.06191220812707</v>
      </c>
      <c r="BV181" s="9">
        <f t="shared" ca="1" si="545"/>
        <v>472.67608109565231</v>
      </c>
      <c r="BW181" s="9">
        <f t="shared" ca="1" si="545"/>
        <v>461.23234439544183</v>
      </c>
      <c r="BX181" s="9">
        <f t="shared" ca="1" si="545"/>
        <v>448.67657502023252</v>
      </c>
      <c r="BY181" s="9">
        <f t="shared" ca="1" si="545"/>
        <v>434.95235037255486</v>
      </c>
      <c r="BZ181" s="9">
        <f t="shared" ca="1" si="545"/>
        <v>420.00086332849838</v>
      </c>
      <c r="CA181" s="9">
        <f t="shared" ca="1" si="545"/>
        <v>403.76082994646299</v>
      </c>
      <c r="CB181" s="9">
        <f t="shared" ca="1" si="545"/>
        <v>386.16839378451004</v>
      </c>
      <c r="CC181" s="9">
        <f t="shared" ca="1" si="545"/>
        <v>367.15702670588797</v>
      </c>
      <c r="CD181" s="9">
        <f t="shared" ca="1" si="545"/>
        <v>346.65742604814261</v>
      </c>
      <c r="CE181" s="9">
        <f t="shared" ca="1" si="545"/>
        <v>324.59740802689709</v>
      </c>
      <c r="CF181" s="9">
        <f t="shared" ca="1" si="545"/>
        <v>300.9017972409336</v>
      </c>
      <c r="CG181" s="9">
        <f t="shared" ca="1" si="545"/>
        <v>275.49231214058813</v>
      </c>
      <c r="CH181" s="9">
        <f t="shared" ca="1" si="545"/>
        <v>248.28744631670503</v>
      </c>
      <c r="CI181" s="9">
        <f t="shared" ca="1" si="545"/>
        <v>219.20234546246246</v>
      </c>
      <c r="CJ181" s="9">
        <f t="shared" ca="1" si="545"/>
        <v>188.14867985528028</v>
      </c>
      <c r="CK181" s="9">
        <f t="shared" ca="1" si="545"/>
        <v>155.03451220075098</v>
      </c>
      <c r="CL181" s="9">
        <f t="shared" ca="1" si="545"/>
        <v>119.76416067508012</v>
      </c>
      <c r="CM181" s="9">
        <f t="shared" ca="1" si="545"/>
        <v>82.238056996888361</v>
      </c>
      <c r="CN181" s="9">
        <f t="shared" ca="1" si="545"/>
        <v>42.352599353397501</v>
      </c>
      <c r="CO181" s="9">
        <f t="shared" ca="1" si="545"/>
        <v>0</v>
      </c>
      <c r="CP181" s="9">
        <f t="shared" ca="1" si="545"/>
        <v>0</v>
      </c>
      <c r="CQ181" s="9">
        <f t="shared" ca="1" si="545"/>
        <v>0</v>
      </c>
      <c r="CR181" s="9">
        <f t="shared" ca="1" si="545"/>
        <v>0</v>
      </c>
      <c r="CS181" s="9">
        <f t="shared" ca="1" si="545"/>
        <v>0</v>
      </c>
      <c r="CT181" s="9">
        <f t="shared" ca="1" si="545"/>
        <v>0</v>
      </c>
      <c r="CU181" s="9">
        <f t="shared" ca="1" si="545"/>
        <v>0</v>
      </c>
      <c r="CV181" s="9">
        <f t="shared" ca="1" si="545"/>
        <v>0</v>
      </c>
      <c r="CW181" s="9">
        <f t="shared" ca="1" si="545"/>
        <v>0</v>
      </c>
      <c r="CX181" s="9">
        <f t="shared" ca="1" si="545"/>
        <v>0</v>
      </c>
      <c r="CY181" s="9">
        <f t="shared" ca="1" si="545"/>
        <v>0</v>
      </c>
      <c r="CZ181" s="9">
        <f t="shared" ca="1" si="545"/>
        <v>0</v>
      </c>
      <c r="DA181" s="9">
        <f t="shared" ca="1" si="545"/>
        <v>0</v>
      </c>
    </row>
    <row r="182" spans="3:105">
      <c r="C182" s="16">
        <f t="shared" ca="1" si="429"/>
        <v>1</v>
      </c>
      <c r="D182" s="58">
        <f t="shared" ca="1" si="430"/>
        <v>555.3400984113249</v>
      </c>
      <c r="E182" s="3">
        <f t="shared" si="433"/>
        <v>59</v>
      </c>
      <c r="F182" s="9">
        <f t="shared" ref="F182:BQ182" ca="1" si="546">(F$12*F285/$F$8)*$C182</f>
        <v>0</v>
      </c>
      <c r="G182" s="9">
        <f t="shared" ca="1" si="546"/>
        <v>0</v>
      </c>
      <c r="H182" s="9">
        <f t="shared" ca="1" si="546"/>
        <v>0</v>
      </c>
      <c r="I182" s="9">
        <f t="shared" ca="1" si="546"/>
        <v>0</v>
      </c>
      <c r="J182" s="9">
        <f t="shared" ca="1" si="546"/>
        <v>0</v>
      </c>
      <c r="K182" s="9">
        <f t="shared" ca="1" si="546"/>
        <v>0</v>
      </c>
      <c r="L182" s="9">
        <f t="shared" ca="1" si="546"/>
        <v>0</v>
      </c>
      <c r="M182" s="9">
        <f t="shared" ca="1" si="546"/>
        <v>0</v>
      </c>
      <c r="N182" s="9">
        <f t="shared" ca="1" si="546"/>
        <v>0</v>
      </c>
      <c r="O182" s="9">
        <f t="shared" ca="1" si="546"/>
        <v>0</v>
      </c>
      <c r="P182" s="9">
        <f t="shared" ca="1" si="546"/>
        <v>0</v>
      </c>
      <c r="Q182" s="9">
        <f t="shared" ca="1" si="546"/>
        <v>0</v>
      </c>
      <c r="R182" s="9">
        <f t="shared" ca="1" si="546"/>
        <v>0</v>
      </c>
      <c r="S182" s="9">
        <f t="shared" ca="1" si="546"/>
        <v>0</v>
      </c>
      <c r="T182" s="9">
        <f t="shared" ca="1" si="546"/>
        <v>0</v>
      </c>
      <c r="U182" s="9">
        <f t="shared" ca="1" si="546"/>
        <v>0</v>
      </c>
      <c r="V182" s="9">
        <f t="shared" ca="1" si="546"/>
        <v>0</v>
      </c>
      <c r="W182" s="9">
        <f t="shared" ca="1" si="546"/>
        <v>0</v>
      </c>
      <c r="X182" s="9">
        <f t="shared" ca="1" si="546"/>
        <v>0</v>
      </c>
      <c r="Y182" s="9">
        <f t="shared" ca="1" si="546"/>
        <v>0</v>
      </c>
      <c r="Z182" s="9">
        <f t="shared" ca="1" si="546"/>
        <v>0</v>
      </c>
      <c r="AA182" s="9">
        <f t="shared" ca="1" si="546"/>
        <v>0</v>
      </c>
      <c r="AB182" s="9">
        <f t="shared" ca="1" si="546"/>
        <v>0</v>
      </c>
      <c r="AC182" s="9">
        <f t="shared" ca="1" si="546"/>
        <v>0</v>
      </c>
      <c r="AD182" s="9">
        <f t="shared" ca="1" si="546"/>
        <v>0</v>
      </c>
      <c r="AE182" s="9">
        <f t="shared" ca="1" si="546"/>
        <v>0</v>
      </c>
      <c r="AF182" s="9">
        <f t="shared" ca="1" si="546"/>
        <v>0</v>
      </c>
      <c r="AG182" s="9">
        <f t="shared" ca="1" si="546"/>
        <v>0</v>
      </c>
      <c r="AH182" s="9">
        <f t="shared" ca="1" si="546"/>
        <v>0</v>
      </c>
      <c r="AI182" s="9">
        <f t="shared" ca="1" si="546"/>
        <v>0</v>
      </c>
      <c r="AJ182" s="9">
        <f t="shared" ca="1" si="546"/>
        <v>0</v>
      </c>
      <c r="AK182" s="9">
        <f t="shared" ca="1" si="546"/>
        <v>0</v>
      </c>
      <c r="AL182" s="9">
        <f t="shared" ca="1" si="546"/>
        <v>0</v>
      </c>
      <c r="AM182" s="9">
        <f t="shared" ca="1" si="546"/>
        <v>0</v>
      </c>
      <c r="AN182" s="9">
        <f t="shared" ca="1" si="546"/>
        <v>0</v>
      </c>
      <c r="AO182" s="9">
        <f t="shared" ca="1" si="546"/>
        <v>0</v>
      </c>
      <c r="AP182" s="9">
        <f t="shared" ca="1" si="546"/>
        <v>0</v>
      </c>
      <c r="AQ182" s="9">
        <f t="shared" ca="1" si="546"/>
        <v>0</v>
      </c>
      <c r="AR182" s="9">
        <f t="shared" ca="1" si="546"/>
        <v>0</v>
      </c>
      <c r="AS182" s="9">
        <f t="shared" ca="1" si="546"/>
        <v>0</v>
      </c>
      <c r="AT182" s="9">
        <f t="shared" ca="1" si="546"/>
        <v>0</v>
      </c>
      <c r="AU182" s="9">
        <f t="shared" ca="1" si="546"/>
        <v>0</v>
      </c>
      <c r="AV182" s="9">
        <f t="shared" ca="1" si="546"/>
        <v>0</v>
      </c>
      <c r="AW182" s="9">
        <f t="shared" ca="1" si="546"/>
        <v>0</v>
      </c>
      <c r="AX182" s="9">
        <f t="shared" ca="1" si="546"/>
        <v>0</v>
      </c>
      <c r="AY182" s="9">
        <f t="shared" ca="1" si="546"/>
        <v>0</v>
      </c>
      <c r="AZ182" s="9">
        <f t="shared" ca="1" si="546"/>
        <v>0</v>
      </c>
      <c r="BA182" s="9">
        <f t="shared" ca="1" si="546"/>
        <v>0</v>
      </c>
      <c r="BB182" s="9">
        <f t="shared" ca="1" si="546"/>
        <v>0</v>
      </c>
      <c r="BC182" s="9">
        <f t="shared" ca="1" si="546"/>
        <v>0</v>
      </c>
      <c r="BD182" s="9">
        <f t="shared" ca="1" si="546"/>
        <v>0</v>
      </c>
      <c r="BE182" s="9">
        <f t="shared" ca="1" si="546"/>
        <v>0</v>
      </c>
      <c r="BF182" s="9">
        <f t="shared" ca="1" si="546"/>
        <v>0</v>
      </c>
      <c r="BG182" s="9">
        <f t="shared" ca="1" si="546"/>
        <v>0</v>
      </c>
      <c r="BH182" s="9">
        <f t="shared" ca="1" si="546"/>
        <v>0</v>
      </c>
      <c r="BI182" s="9">
        <f t="shared" ca="1" si="546"/>
        <v>0</v>
      </c>
      <c r="BJ182" s="9">
        <f t="shared" ca="1" si="546"/>
        <v>0</v>
      </c>
      <c r="BK182" s="9">
        <f t="shared" ca="1" si="546"/>
        <v>0</v>
      </c>
      <c r="BL182" s="9">
        <f t="shared" ca="1" si="546"/>
        <v>555.3400984113249</v>
      </c>
      <c r="BM182" s="9">
        <f t="shared" ca="1" si="546"/>
        <v>552.93362465154257</v>
      </c>
      <c r="BN182" s="9">
        <f t="shared" ca="1" si="546"/>
        <v>549.88295637760302</v>
      </c>
      <c r="BO182" s="9">
        <f t="shared" ca="1" si="546"/>
        <v>546.15160774504079</v>
      </c>
      <c r="BP182" s="9">
        <f t="shared" ca="1" si="546"/>
        <v>541.70148353378488</v>
      </c>
      <c r="BQ182" s="9">
        <f t="shared" ca="1" si="546"/>
        <v>536.49281542288315</v>
      </c>
      <c r="BR182" s="9">
        <f t="shared" ref="BR182:DA182" ca="1" si="547">(BR$12*BR285/$F$8)*$C182</f>
        <v>530.48409589014682</v>
      </c>
      <c r="BS182" s="9">
        <f t="shared" ca="1" si="547"/>
        <v>523.6320096515658</v>
      </c>
      <c r="BT182" s="9">
        <f t="shared" ca="1" si="547"/>
        <v>515.89136255236872</v>
      </c>
      <c r="BU182" s="9">
        <f t="shared" ca="1" si="547"/>
        <v>507.21500781853342</v>
      </c>
      <c r="BV182" s="9">
        <f t="shared" ca="1" si="547"/>
        <v>497.55376957437085</v>
      </c>
      <c r="BW182" s="9">
        <f t="shared" ca="1" si="547"/>
        <v>486.85636352852191</v>
      </c>
      <c r="BX182" s="9">
        <f t="shared" ca="1" si="547"/>
        <v>475.06931472730508</v>
      </c>
      <c r="BY182" s="9">
        <f t="shared" ca="1" si="547"/>
        <v>462.13687227083955</v>
      </c>
      <c r="BZ182" s="9">
        <f t="shared" ca="1" si="547"/>
        <v>448.00092088373157</v>
      </c>
      <c r="CA182" s="9">
        <f t="shared" ca="1" si="547"/>
        <v>432.60088922835325</v>
      </c>
      <c r="CB182" s="9">
        <f t="shared" ca="1" si="547"/>
        <v>415.87365484485696</v>
      </c>
      <c r="CC182" s="9">
        <f t="shared" ca="1" si="547"/>
        <v>397.75344559804529</v>
      </c>
      <c r="CD182" s="9">
        <f t="shared" ca="1" si="547"/>
        <v>378.17173750706462</v>
      </c>
      <c r="CE182" s="9">
        <f t="shared" ca="1" si="547"/>
        <v>357.05714882958677</v>
      </c>
      <c r="CF182" s="9">
        <f t="shared" ca="1" si="547"/>
        <v>334.33533026770402</v>
      </c>
      <c r="CG182" s="9">
        <f t="shared" ca="1" si="547"/>
        <v>309.92885115816165</v>
      </c>
      <c r="CH182" s="9">
        <f t="shared" ca="1" si="547"/>
        <v>283.75708150480574</v>
      </c>
      <c r="CI182" s="9">
        <f t="shared" ca="1" si="547"/>
        <v>255.73606970620622</v>
      </c>
      <c r="CJ182" s="9">
        <f t="shared" ca="1" si="547"/>
        <v>225.77841582633636</v>
      </c>
      <c r="CK182" s="9">
        <f t="shared" ca="1" si="547"/>
        <v>193.79314025093873</v>
      </c>
      <c r="CL182" s="9">
        <f t="shared" ca="1" si="547"/>
        <v>159.68554756677349</v>
      </c>
      <c r="CM182" s="9">
        <f t="shared" ca="1" si="547"/>
        <v>123.35708549533253</v>
      </c>
      <c r="CN182" s="9">
        <f t="shared" ca="1" si="547"/>
        <v>84.705198706795002</v>
      </c>
      <c r="CO182" s="9">
        <f t="shared" ca="1" si="547"/>
        <v>43.623177333999436</v>
      </c>
      <c r="CP182" s="9">
        <f t="shared" ca="1" si="547"/>
        <v>0</v>
      </c>
      <c r="CQ182" s="9">
        <f t="shared" ca="1" si="547"/>
        <v>0</v>
      </c>
      <c r="CR182" s="9">
        <f t="shared" ca="1" si="547"/>
        <v>0</v>
      </c>
      <c r="CS182" s="9">
        <f t="shared" ca="1" si="547"/>
        <v>0</v>
      </c>
      <c r="CT182" s="9">
        <f t="shared" ca="1" si="547"/>
        <v>0</v>
      </c>
      <c r="CU182" s="9">
        <f t="shared" ca="1" si="547"/>
        <v>0</v>
      </c>
      <c r="CV182" s="9">
        <f t="shared" ca="1" si="547"/>
        <v>0</v>
      </c>
      <c r="CW182" s="9">
        <f t="shared" ca="1" si="547"/>
        <v>0</v>
      </c>
      <c r="CX182" s="9">
        <f t="shared" ca="1" si="547"/>
        <v>0</v>
      </c>
      <c r="CY182" s="9">
        <f t="shared" ca="1" si="547"/>
        <v>0</v>
      </c>
      <c r="CZ182" s="9">
        <f t="shared" ca="1" si="547"/>
        <v>0</v>
      </c>
      <c r="DA182" s="9">
        <f t="shared" ca="1" si="547"/>
        <v>0</v>
      </c>
    </row>
    <row r="183" spans="3:105">
      <c r="C183" s="16">
        <f t="shared" ca="1" si="429"/>
        <v>1</v>
      </c>
      <c r="D183" s="58">
        <f t="shared" ca="1" si="430"/>
        <v>572.00030136366468</v>
      </c>
      <c r="E183" s="3">
        <f t="shared" si="433"/>
        <v>60</v>
      </c>
      <c r="F183" s="9">
        <f t="shared" ref="F183:BQ183" ca="1" si="548">(F$12*F286/$F$8)*$C183</f>
        <v>0</v>
      </c>
      <c r="G183" s="9">
        <f t="shared" ca="1" si="548"/>
        <v>0</v>
      </c>
      <c r="H183" s="9">
        <f t="shared" ca="1" si="548"/>
        <v>0</v>
      </c>
      <c r="I183" s="9">
        <f t="shared" ca="1" si="548"/>
        <v>0</v>
      </c>
      <c r="J183" s="9">
        <f t="shared" ca="1" si="548"/>
        <v>0</v>
      </c>
      <c r="K183" s="9">
        <f t="shared" ca="1" si="548"/>
        <v>0</v>
      </c>
      <c r="L183" s="9">
        <f t="shared" ca="1" si="548"/>
        <v>0</v>
      </c>
      <c r="M183" s="9">
        <f t="shared" ca="1" si="548"/>
        <v>0</v>
      </c>
      <c r="N183" s="9">
        <f t="shared" ca="1" si="548"/>
        <v>0</v>
      </c>
      <c r="O183" s="9">
        <f t="shared" ca="1" si="548"/>
        <v>0</v>
      </c>
      <c r="P183" s="9">
        <f t="shared" ca="1" si="548"/>
        <v>0</v>
      </c>
      <c r="Q183" s="9">
        <f t="shared" ca="1" si="548"/>
        <v>0</v>
      </c>
      <c r="R183" s="9">
        <f t="shared" ca="1" si="548"/>
        <v>0</v>
      </c>
      <c r="S183" s="9">
        <f t="shared" ca="1" si="548"/>
        <v>0</v>
      </c>
      <c r="T183" s="9">
        <f t="shared" ca="1" si="548"/>
        <v>0</v>
      </c>
      <c r="U183" s="9">
        <f t="shared" ca="1" si="548"/>
        <v>0</v>
      </c>
      <c r="V183" s="9">
        <f t="shared" ca="1" si="548"/>
        <v>0</v>
      </c>
      <c r="W183" s="9">
        <f t="shared" ca="1" si="548"/>
        <v>0</v>
      </c>
      <c r="X183" s="9">
        <f t="shared" ca="1" si="548"/>
        <v>0</v>
      </c>
      <c r="Y183" s="9">
        <f t="shared" ca="1" si="548"/>
        <v>0</v>
      </c>
      <c r="Z183" s="9">
        <f t="shared" ca="1" si="548"/>
        <v>0</v>
      </c>
      <c r="AA183" s="9">
        <f t="shared" ca="1" si="548"/>
        <v>0</v>
      </c>
      <c r="AB183" s="9">
        <f t="shared" ca="1" si="548"/>
        <v>0</v>
      </c>
      <c r="AC183" s="9">
        <f t="shared" ca="1" si="548"/>
        <v>0</v>
      </c>
      <c r="AD183" s="9">
        <f t="shared" ca="1" si="548"/>
        <v>0</v>
      </c>
      <c r="AE183" s="9">
        <f t="shared" ca="1" si="548"/>
        <v>0</v>
      </c>
      <c r="AF183" s="9">
        <f t="shared" ca="1" si="548"/>
        <v>0</v>
      </c>
      <c r="AG183" s="9">
        <f t="shared" ca="1" si="548"/>
        <v>0</v>
      </c>
      <c r="AH183" s="9">
        <f t="shared" ca="1" si="548"/>
        <v>0</v>
      </c>
      <c r="AI183" s="9">
        <f t="shared" ca="1" si="548"/>
        <v>0</v>
      </c>
      <c r="AJ183" s="9">
        <f t="shared" ca="1" si="548"/>
        <v>0</v>
      </c>
      <c r="AK183" s="9">
        <f t="shared" ca="1" si="548"/>
        <v>0</v>
      </c>
      <c r="AL183" s="9">
        <f t="shared" ca="1" si="548"/>
        <v>0</v>
      </c>
      <c r="AM183" s="9">
        <f t="shared" ca="1" si="548"/>
        <v>0</v>
      </c>
      <c r="AN183" s="9">
        <f t="shared" ca="1" si="548"/>
        <v>0</v>
      </c>
      <c r="AO183" s="9">
        <f t="shared" ca="1" si="548"/>
        <v>0</v>
      </c>
      <c r="AP183" s="9">
        <f t="shared" ca="1" si="548"/>
        <v>0</v>
      </c>
      <c r="AQ183" s="9">
        <f t="shared" ca="1" si="548"/>
        <v>0</v>
      </c>
      <c r="AR183" s="9">
        <f t="shared" ca="1" si="548"/>
        <v>0</v>
      </c>
      <c r="AS183" s="9">
        <f t="shared" ca="1" si="548"/>
        <v>0</v>
      </c>
      <c r="AT183" s="9">
        <f t="shared" ca="1" si="548"/>
        <v>0</v>
      </c>
      <c r="AU183" s="9">
        <f t="shared" ca="1" si="548"/>
        <v>0</v>
      </c>
      <c r="AV183" s="9">
        <f t="shared" ca="1" si="548"/>
        <v>0</v>
      </c>
      <c r="AW183" s="9">
        <f t="shared" ca="1" si="548"/>
        <v>0</v>
      </c>
      <c r="AX183" s="9">
        <f t="shared" ca="1" si="548"/>
        <v>0</v>
      </c>
      <c r="AY183" s="9">
        <f t="shared" ca="1" si="548"/>
        <v>0</v>
      </c>
      <c r="AZ183" s="9">
        <f t="shared" ca="1" si="548"/>
        <v>0</v>
      </c>
      <c r="BA183" s="9">
        <f t="shared" ca="1" si="548"/>
        <v>0</v>
      </c>
      <c r="BB183" s="9">
        <f t="shared" ca="1" si="548"/>
        <v>0</v>
      </c>
      <c r="BC183" s="9">
        <f t="shared" ca="1" si="548"/>
        <v>0</v>
      </c>
      <c r="BD183" s="9">
        <f t="shared" ca="1" si="548"/>
        <v>0</v>
      </c>
      <c r="BE183" s="9">
        <f t="shared" ca="1" si="548"/>
        <v>0</v>
      </c>
      <c r="BF183" s="9">
        <f t="shared" ca="1" si="548"/>
        <v>0</v>
      </c>
      <c r="BG183" s="9">
        <f t="shared" ca="1" si="548"/>
        <v>0</v>
      </c>
      <c r="BH183" s="9">
        <f t="shared" ca="1" si="548"/>
        <v>0</v>
      </c>
      <c r="BI183" s="9">
        <f t="shared" ca="1" si="548"/>
        <v>0</v>
      </c>
      <c r="BJ183" s="9">
        <f t="shared" ca="1" si="548"/>
        <v>0</v>
      </c>
      <c r="BK183" s="9">
        <f t="shared" ca="1" si="548"/>
        <v>0</v>
      </c>
      <c r="BL183" s="9">
        <f t="shared" ca="1" si="548"/>
        <v>0</v>
      </c>
      <c r="BM183" s="9">
        <f t="shared" ca="1" si="548"/>
        <v>572.00030136366468</v>
      </c>
      <c r="BN183" s="9">
        <f t="shared" ca="1" si="548"/>
        <v>569.52163339108881</v>
      </c>
      <c r="BO183" s="9">
        <f t="shared" ca="1" si="548"/>
        <v>566.37944506893109</v>
      </c>
      <c r="BP183" s="9">
        <f t="shared" ca="1" si="548"/>
        <v>562.53615597739201</v>
      </c>
      <c r="BQ183" s="9">
        <f t="shared" ca="1" si="548"/>
        <v>557.95252803979849</v>
      </c>
      <c r="BR183" s="9">
        <f t="shared" ref="BR183:DA183" ca="1" si="549">(BR$12*BR286/$F$8)*$C183</f>
        <v>552.5875998855696</v>
      </c>
      <c r="BS183" s="9">
        <f t="shared" ca="1" si="549"/>
        <v>546.3986187668512</v>
      </c>
      <c r="BT183" s="9">
        <f t="shared" ca="1" si="549"/>
        <v>539.34096994111269</v>
      </c>
      <c r="BU183" s="9">
        <f t="shared" ca="1" si="549"/>
        <v>531.36810342893978</v>
      </c>
      <c r="BV183" s="9">
        <f t="shared" ca="1" si="549"/>
        <v>522.43145805308939</v>
      </c>
      <c r="BW183" s="9">
        <f t="shared" ca="1" si="549"/>
        <v>512.48038266160199</v>
      </c>
      <c r="BX183" s="9">
        <f t="shared" ca="1" si="549"/>
        <v>501.46205443437759</v>
      </c>
      <c r="BY183" s="9">
        <f t="shared" ca="1" si="549"/>
        <v>489.32139416912418</v>
      </c>
      <c r="BZ183" s="9">
        <f t="shared" ca="1" si="549"/>
        <v>476.00097843896475</v>
      </c>
      <c r="CA183" s="9">
        <f t="shared" ca="1" si="549"/>
        <v>461.44094851024346</v>
      </c>
      <c r="CB183" s="9">
        <f t="shared" ca="1" si="549"/>
        <v>445.57891590520387</v>
      </c>
      <c r="CC183" s="9">
        <f t="shared" ca="1" si="549"/>
        <v>428.34986449020266</v>
      </c>
      <c r="CD183" s="9">
        <f t="shared" ca="1" si="549"/>
        <v>409.68604896598663</v>
      </c>
      <c r="CE183" s="9">
        <f t="shared" ca="1" si="549"/>
        <v>389.51688963227656</v>
      </c>
      <c r="CF183" s="9">
        <f t="shared" ca="1" si="549"/>
        <v>367.76886329447444</v>
      </c>
      <c r="CG183" s="9">
        <f t="shared" ca="1" si="549"/>
        <v>344.36539017573517</v>
      </c>
      <c r="CH183" s="9">
        <f t="shared" ca="1" si="549"/>
        <v>319.22671669290651</v>
      </c>
      <c r="CI183" s="9">
        <f t="shared" ca="1" si="549"/>
        <v>292.26979394994999</v>
      </c>
      <c r="CJ183" s="9">
        <f t="shared" ca="1" si="549"/>
        <v>263.40815179739246</v>
      </c>
      <c r="CK183" s="9">
        <f t="shared" ca="1" si="549"/>
        <v>232.55176830112643</v>
      </c>
      <c r="CL183" s="9">
        <f t="shared" ca="1" si="549"/>
        <v>199.6069344584669</v>
      </c>
      <c r="CM183" s="9">
        <f t="shared" ca="1" si="549"/>
        <v>164.47611399377672</v>
      </c>
      <c r="CN183" s="9">
        <f t="shared" ca="1" si="549"/>
        <v>127.0577980601925</v>
      </c>
      <c r="CO183" s="9">
        <f t="shared" ca="1" si="549"/>
        <v>87.246354667998872</v>
      </c>
      <c r="CP183" s="9">
        <f t="shared" ca="1" si="549"/>
        <v>44.931872654019422</v>
      </c>
      <c r="CQ183" s="9">
        <f t="shared" ca="1" si="549"/>
        <v>0</v>
      </c>
      <c r="CR183" s="9">
        <f t="shared" ca="1" si="549"/>
        <v>0</v>
      </c>
      <c r="CS183" s="9">
        <f t="shared" ca="1" si="549"/>
        <v>0</v>
      </c>
      <c r="CT183" s="9">
        <f t="shared" ca="1" si="549"/>
        <v>0</v>
      </c>
      <c r="CU183" s="9">
        <f t="shared" ca="1" si="549"/>
        <v>0</v>
      </c>
      <c r="CV183" s="9">
        <f t="shared" ca="1" si="549"/>
        <v>0</v>
      </c>
      <c r="CW183" s="9">
        <f t="shared" ca="1" si="549"/>
        <v>0</v>
      </c>
      <c r="CX183" s="9">
        <f t="shared" ca="1" si="549"/>
        <v>0</v>
      </c>
      <c r="CY183" s="9">
        <f t="shared" ca="1" si="549"/>
        <v>0</v>
      </c>
      <c r="CZ183" s="9">
        <f t="shared" ca="1" si="549"/>
        <v>0</v>
      </c>
      <c r="DA183" s="9">
        <f t="shared" ca="1" si="549"/>
        <v>0</v>
      </c>
    </row>
    <row r="184" spans="3:105">
      <c r="C184" s="16">
        <f t="shared" ca="1" si="429"/>
        <v>1</v>
      </c>
      <c r="D184" s="58">
        <f t="shared" ca="1" si="430"/>
        <v>589.1603104045746</v>
      </c>
      <c r="E184" s="3">
        <f t="shared" si="433"/>
        <v>61</v>
      </c>
      <c r="F184" s="9">
        <f t="shared" ref="F184:BQ184" ca="1" si="550">(F$12*F287/$F$8)*$C184</f>
        <v>0</v>
      </c>
      <c r="G184" s="9">
        <f t="shared" ca="1" si="550"/>
        <v>0</v>
      </c>
      <c r="H184" s="9">
        <f t="shared" ca="1" si="550"/>
        <v>0</v>
      </c>
      <c r="I184" s="9">
        <f t="shared" ca="1" si="550"/>
        <v>0</v>
      </c>
      <c r="J184" s="9">
        <f t="shared" ca="1" si="550"/>
        <v>0</v>
      </c>
      <c r="K184" s="9">
        <f t="shared" ca="1" si="550"/>
        <v>0</v>
      </c>
      <c r="L184" s="9">
        <f t="shared" ca="1" si="550"/>
        <v>0</v>
      </c>
      <c r="M184" s="9">
        <f t="shared" ca="1" si="550"/>
        <v>0</v>
      </c>
      <c r="N184" s="9">
        <f t="shared" ca="1" si="550"/>
        <v>0</v>
      </c>
      <c r="O184" s="9">
        <f t="shared" ca="1" si="550"/>
        <v>0</v>
      </c>
      <c r="P184" s="9">
        <f t="shared" ca="1" si="550"/>
        <v>0</v>
      </c>
      <c r="Q184" s="9">
        <f t="shared" ca="1" si="550"/>
        <v>0</v>
      </c>
      <c r="R184" s="9">
        <f t="shared" ca="1" si="550"/>
        <v>0</v>
      </c>
      <c r="S184" s="9">
        <f t="shared" ca="1" si="550"/>
        <v>0</v>
      </c>
      <c r="T184" s="9">
        <f t="shared" ca="1" si="550"/>
        <v>0</v>
      </c>
      <c r="U184" s="9">
        <f t="shared" ca="1" si="550"/>
        <v>0</v>
      </c>
      <c r="V184" s="9">
        <f t="shared" ca="1" si="550"/>
        <v>0</v>
      </c>
      <c r="W184" s="9">
        <f t="shared" ca="1" si="550"/>
        <v>0</v>
      </c>
      <c r="X184" s="9">
        <f t="shared" ca="1" si="550"/>
        <v>0</v>
      </c>
      <c r="Y184" s="9">
        <f t="shared" ca="1" si="550"/>
        <v>0</v>
      </c>
      <c r="Z184" s="9">
        <f t="shared" ca="1" si="550"/>
        <v>0</v>
      </c>
      <c r="AA184" s="9">
        <f t="shared" ca="1" si="550"/>
        <v>0</v>
      </c>
      <c r="AB184" s="9">
        <f t="shared" ca="1" si="550"/>
        <v>0</v>
      </c>
      <c r="AC184" s="9">
        <f t="shared" ca="1" si="550"/>
        <v>0</v>
      </c>
      <c r="AD184" s="9">
        <f t="shared" ca="1" si="550"/>
        <v>0</v>
      </c>
      <c r="AE184" s="9">
        <f t="shared" ca="1" si="550"/>
        <v>0</v>
      </c>
      <c r="AF184" s="9">
        <f t="shared" ca="1" si="550"/>
        <v>0</v>
      </c>
      <c r="AG184" s="9">
        <f t="shared" ca="1" si="550"/>
        <v>0</v>
      </c>
      <c r="AH184" s="9">
        <f t="shared" ca="1" si="550"/>
        <v>0</v>
      </c>
      <c r="AI184" s="9">
        <f t="shared" ca="1" si="550"/>
        <v>0</v>
      </c>
      <c r="AJ184" s="9">
        <f t="shared" ca="1" si="550"/>
        <v>0</v>
      </c>
      <c r="AK184" s="9">
        <f t="shared" ca="1" si="550"/>
        <v>0</v>
      </c>
      <c r="AL184" s="9">
        <f t="shared" ca="1" si="550"/>
        <v>0</v>
      </c>
      <c r="AM184" s="9">
        <f t="shared" ca="1" si="550"/>
        <v>0</v>
      </c>
      <c r="AN184" s="9">
        <f t="shared" ca="1" si="550"/>
        <v>0</v>
      </c>
      <c r="AO184" s="9">
        <f t="shared" ca="1" si="550"/>
        <v>0</v>
      </c>
      <c r="AP184" s="9">
        <f t="shared" ca="1" si="550"/>
        <v>0</v>
      </c>
      <c r="AQ184" s="9">
        <f t="shared" ca="1" si="550"/>
        <v>0</v>
      </c>
      <c r="AR184" s="9">
        <f t="shared" ca="1" si="550"/>
        <v>0</v>
      </c>
      <c r="AS184" s="9">
        <f t="shared" ca="1" si="550"/>
        <v>0</v>
      </c>
      <c r="AT184" s="9">
        <f t="shared" ca="1" si="550"/>
        <v>0</v>
      </c>
      <c r="AU184" s="9">
        <f t="shared" ca="1" si="550"/>
        <v>0</v>
      </c>
      <c r="AV184" s="9">
        <f t="shared" ca="1" si="550"/>
        <v>0</v>
      </c>
      <c r="AW184" s="9">
        <f t="shared" ca="1" si="550"/>
        <v>0</v>
      </c>
      <c r="AX184" s="9">
        <f t="shared" ca="1" si="550"/>
        <v>0</v>
      </c>
      <c r="AY184" s="9">
        <f t="shared" ca="1" si="550"/>
        <v>0</v>
      </c>
      <c r="AZ184" s="9">
        <f t="shared" ca="1" si="550"/>
        <v>0</v>
      </c>
      <c r="BA184" s="9">
        <f t="shared" ca="1" si="550"/>
        <v>0</v>
      </c>
      <c r="BB184" s="9">
        <f t="shared" ca="1" si="550"/>
        <v>0</v>
      </c>
      <c r="BC184" s="9">
        <f t="shared" ca="1" si="550"/>
        <v>0</v>
      </c>
      <c r="BD184" s="9">
        <f t="shared" ca="1" si="550"/>
        <v>0</v>
      </c>
      <c r="BE184" s="9">
        <f t="shared" ca="1" si="550"/>
        <v>0</v>
      </c>
      <c r="BF184" s="9">
        <f t="shared" ca="1" si="550"/>
        <v>0</v>
      </c>
      <c r="BG184" s="9">
        <f t="shared" ca="1" si="550"/>
        <v>0</v>
      </c>
      <c r="BH184" s="9">
        <f t="shared" ca="1" si="550"/>
        <v>0</v>
      </c>
      <c r="BI184" s="9">
        <f t="shared" ca="1" si="550"/>
        <v>0</v>
      </c>
      <c r="BJ184" s="9">
        <f t="shared" ca="1" si="550"/>
        <v>0</v>
      </c>
      <c r="BK184" s="9">
        <f t="shared" ca="1" si="550"/>
        <v>0</v>
      </c>
      <c r="BL184" s="9">
        <f t="shared" ca="1" si="550"/>
        <v>0</v>
      </c>
      <c r="BM184" s="9">
        <f t="shared" ca="1" si="550"/>
        <v>0</v>
      </c>
      <c r="BN184" s="9">
        <f t="shared" ca="1" si="550"/>
        <v>589.1603104045746</v>
      </c>
      <c r="BO184" s="9">
        <f t="shared" ca="1" si="550"/>
        <v>586.6072823928215</v>
      </c>
      <c r="BP184" s="9">
        <f t="shared" ca="1" si="550"/>
        <v>583.37082842099903</v>
      </c>
      <c r="BQ184" s="9">
        <f t="shared" ca="1" si="550"/>
        <v>579.41224065671372</v>
      </c>
      <c r="BR184" s="9">
        <f t="shared" ref="BR184:DA184" ca="1" si="551">(BR$12*BR287/$F$8)*$C184</f>
        <v>574.69110388099239</v>
      </c>
      <c r="BS184" s="9">
        <f t="shared" ca="1" si="551"/>
        <v>569.16522788213672</v>
      </c>
      <c r="BT184" s="9">
        <f t="shared" ca="1" si="551"/>
        <v>562.79057732985677</v>
      </c>
      <c r="BU184" s="9">
        <f t="shared" ca="1" si="551"/>
        <v>555.52119903934613</v>
      </c>
      <c r="BV184" s="9">
        <f t="shared" ca="1" si="551"/>
        <v>547.30914653180798</v>
      </c>
      <c r="BW184" s="9">
        <f t="shared" ca="1" si="551"/>
        <v>538.10440179468208</v>
      </c>
      <c r="BX184" s="9">
        <f t="shared" ca="1" si="551"/>
        <v>527.85479414145016</v>
      </c>
      <c r="BY184" s="9">
        <f t="shared" ca="1" si="551"/>
        <v>516.50591606740886</v>
      </c>
      <c r="BZ184" s="9">
        <f t="shared" ca="1" si="551"/>
        <v>504.00103599419799</v>
      </c>
      <c r="CA184" s="9">
        <f t="shared" ca="1" si="551"/>
        <v>490.28100779213372</v>
      </c>
      <c r="CB184" s="9">
        <f t="shared" ca="1" si="551"/>
        <v>475.28417696555078</v>
      </c>
      <c r="CC184" s="9">
        <f t="shared" ca="1" si="551"/>
        <v>458.94628338235998</v>
      </c>
      <c r="CD184" s="9">
        <f t="shared" ca="1" si="551"/>
        <v>441.20036042490869</v>
      </c>
      <c r="CE184" s="9">
        <f t="shared" ca="1" si="551"/>
        <v>421.97663043496624</v>
      </c>
      <c r="CF184" s="9">
        <f t="shared" ca="1" si="551"/>
        <v>401.20239632124481</v>
      </c>
      <c r="CG184" s="9">
        <f t="shared" ca="1" si="551"/>
        <v>378.80192919330869</v>
      </c>
      <c r="CH184" s="9">
        <f t="shared" ca="1" si="551"/>
        <v>354.69635188100716</v>
      </c>
      <c r="CI184" s="9">
        <f t="shared" ca="1" si="551"/>
        <v>328.80351819369372</v>
      </c>
      <c r="CJ184" s="9">
        <f t="shared" ca="1" si="551"/>
        <v>301.03788776844851</v>
      </c>
      <c r="CK184" s="9">
        <f t="shared" ca="1" si="551"/>
        <v>271.31039635131418</v>
      </c>
      <c r="CL184" s="9">
        <f t="shared" ca="1" si="551"/>
        <v>239.52832135016024</v>
      </c>
      <c r="CM184" s="9">
        <f t="shared" ca="1" si="551"/>
        <v>205.5951424922209</v>
      </c>
      <c r="CN184" s="9">
        <f t="shared" ca="1" si="551"/>
        <v>169.41039741359</v>
      </c>
      <c r="CO184" s="9">
        <f t="shared" ca="1" si="551"/>
        <v>130.86953200199829</v>
      </c>
      <c r="CP184" s="9">
        <f t="shared" ca="1" si="551"/>
        <v>89.863745308038844</v>
      </c>
      <c r="CQ184" s="9">
        <f t="shared" ca="1" si="551"/>
        <v>46.279828833639996</v>
      </c>
      <c r="CR184" s="9">
        <f t="shared" ca="1" si="551"/>
        <v>0</v>
      </c>
      <c r="CS184" s="9">
        <f t="shared" ca="1" si="551"/>
        <v>0</v>
      </c>
      <c r="CT184" s="9">
        <f t="shared" ca="1" si="551"/>
        <v>0</v>
      </c>
      <c r="CU184" s="9">
        <f t="shared" ca="1" si="551"/>
        <v>0</v>
      </c>
      <c r="CV184" s="9">
        <f t="shared" ca="1" si="551"/>
        <v>0</v>
      </c>
      <c r="CW184" s="9">
        <f t="shared" ca="1" si="551"/>
        <v>0</v>
      </c>
      <c r="CX184" s="9">
        <f t="shared" ca="1" si="551"/>
        <v>0</v>
      </c>
      <c r="CY184" s="9">
        <f t="shared" ca="1" si="551"/>
        <v>0</v>
      </c>
      <c r="CZ184" s="9">
        <f t="shared" ca="1" si="551"/>
        <v>0</v>
      </c>
      <c r="DA184" s="9">
        <f t="shared" ca="1" si="551"/>
        <v>0</v>
      </c>
    </row>
    <row r="185" spans="3:105">
      <c r="C185" s="16">
        <f t="shared" ca="1" si="429"/>
        <v>1</v>
      </c>
      <c r="D185" s="58">
        <f t="shared" ca="1" si="430"/>
        <v>606.83511971671192</v>
      </c>
      <c r="E185" s="3">
        <f t="shared" si="433"/>
        <v>62</v>
      </c>
      <c r="F185" s="9">
        <f t="shared" ref="F185:BQ185" ca="1" si="552">(F$12*F288/$F$8)*$C185</f>
        <v>0</v>
      </c>
      <c r="G185" s="9">
        <f t="shared" ca="1" si="552"/>
        <v>0</v>
      </c>
      <c r="H185" s="9">
        <f t="shared" ca="1" si="552"/>
        <v>0</v>
      </c>
      <c r="I185" s="9">
        <f t="shared" ca="1" si="552"/>
        <v>0</v>
      </c>
      <c r="J185" s="9">
        <f t="shared" ca="1" si="552"/>
        <v>0</v>
      </c>
      <c r="K185" s="9">
        <f t="shared" ca="1" si="552"/>
        <v>0</v>
      </c>
      <c r="L185" s="9">
        <f t="shared" ca="1" si="552"/>
        <v>0</v>
      </c>
      <c r="M185" s="9">
        <f t="shared" ca="1" si="552"/>
        <v>0</v>
      </c>
      <c r="N185" s="9">
        <f t="shared" ca="1" si="552"/>
        <v>0</v>
      </c>
      <c r="O185" s="9">
        <f t="shared" ca="1" si="552"/>
        <v>0</v>
      </c>
      <c r="P185" s="9">
        <f t="shared" ca="1" si="552"/>
        <v>0</v>
      </c>
      <c r="Q185" s="9">
        <f t="shared" ca="1" si="552"/>
        <v>0</v>
      </c>
      <c r="R185" s="9">
        <f t="shared" ca="1" si="552"/>
        <v>0</v>
      </c>
      <c r="S185" s="9">
        <f t="shared" ca="1" si="552"/>
        <v>0</v>
      </c>
      <c r="T185" s="9">
        <f t="shared" ca="1" si="552"/>
        <v>0</v>
      </c>
      <c r="U185" s="9">
        <f t="shared" ca="1" si="552"/>
        <v>0</v>
      </c>
      <c r="V185" s="9">
        <f t="shared" ca="1" si="552"/>
        <v>0</v>
      </c>
      <c r="W185" s="9">
        <f t="shared" ca="1" si="552"/>
        <v>0</v>
      </c>
      <c r="X185" s="9">
        <f t="shared" ca="1" si="552"/>
        <v>0</v>
      </c>
      <c r="Y185" s="9">
        <f t="shared" ca="1" si="552"/>
        <v>0</v>
      </c>
      <c r="Z185" s="9">
        <f t="shared" ca="1" si="552"/>
        <v>0</v>
      </c>
      <c r="AA185" s="9">
        <f t="shared" ca="1" si="552"/>
        <v>0</v>
      </c>
      <c r="AB185" s="9">
        <f t="shared" ca="1" si="552"/>
        <v>0</v>
      </c>
      <c r="AC185" s="9">
        <f t="shared" ca="1" si="552"/>
        <v>0</v>
      </c>
      <c r="AD185" s="9">
        <f t="shared" ca="1" si="552"/>
        <v>0</v>
      </c>
      <c r="AE185" s="9">
        <f t="shared" ca="1" si="552"/>
        <v>0</v>
      </c>
      <c r="AF185" s="9">
        <f t="shared" ca="1" si="552"/>
        <v>0</v>
      </c>
      <c r="AG185" s="9">
        <f t="shared" ca="1" si="552"/>
        <v>0</v>
      </c>
      <c r="AH185" s="9">
        <f t="shared" ca="1" si="552"/>
        <v>0</v>
      </c>
      <c r="AI185" s="9">
        <f t="shared" ca="1" si="552"/>
        <v>0</v>
      </c>
      <c r="AJ185" s="9">
        <f t="shared" ca="1" si="552"/>
        <v>0</v>
      </c>
      <c r="AK185" s="9">
        <f t="shared" ca="1" si="552"/>
        <v>0</v>
      </c>
      <c r="AL185" s="9">
        <f t="shared" ca="1" si="552"/>
        <v>0</v>
      </c>
      <c r="AM185" s="9">
        <f t="shared" ca="1" si="552"/>
        <v>0</v>
      </c>
      <c r="AN185" s="9">
        <f t="shared" ca="1" si="552"/>
        <v>0</v>
      </c>
      <c r="AO185" s="9">
        <f t="shared" ca="1" si="552"/>
        <v>0</v>
      </c>
      <c r="AP185" s="9">
        <f t="shared" ca="1" si="552"/>
        <v>0</v>
      </c>
      <c r="AQ185" s="9">
        <f t="shared" ca="1" si="552"/>
        <v>0</v>
      </c>
      <c r="AR185" s="9">
        <f t="shared" ca="1" si="552"/>
        <v>0</v>
      </c>
      <c r="AS185" s="9">
        <f t="shared" ca="1" si="552"/>
        <v>0</v>
      </c>
      <c r="AT185" s="9">
        <f t="shared" ca="1" si="552"/>
        <v>0</v>
      </c>
      <c r="AU185" s="9">
        <f t="shared" ca="1" si="552"/>
        <v>0</v>
      </c>
      <c r="AV185" s="9">
        <f t="shared" ca="1" si="552"/>
        <v>0</v>
      </c>
      <c r="AW185" s="9">
        <f t="shared" ca="1" si="552"/>
        <v>0</v>
      </c>
      <c r="AX185" s="9">
        <f t="shared" ca="1" si="552"/>
        <v>0</v>
      </c>
      <c r="AY185" s="9">
        <f t="shared" ca="1" si="552"/>
        <v>0</v>
      </c>
      <c r="AZ185" s="9">
        <f t="shared" ca="1" si="552"/>
        <v>0</v>
      </c>
      <c r="BA185" s="9">
        <f t="shared" ca="1" si="552"/>
        <v>0</v>
      </c>
      <c r="BB185" s="9">
        <f t="shared" ca="1" si="552"/>
        <v>0</v>
      </c>
      <c r="BC185" s="9">
        <f t="shared" ca="1" si="552"/>
        <v>0</v>
      </c>
      <c r="BD185" s="9">
        <f t="shared" ca="1" si="552"/>
        <v>0</v>
      </c>
      <c r="BE185" s="9">
        <f t="shared" ca="1" si="552"/>
        <v>0</v>
      </c>
      <c r="BF185" s="9">
        <f t="shared" ca="1" si="552"/>
        <v>0</v>
      </c>
      <c r="BG185" s="9">
        <f t="shared" ca="1" si="552"/>
        <v>0</v>
      </c>
      <c r="BH185" s="9">
        <f t="shared" ca="1" si="552"/>
        <v>0</v>
      </c>
      <c r="BI185" s="9">
        <f t="shared" ca="1" si="552"/>
        <v>0</v>
      </c>
      <c r="BJ185" s="9">
        <f t="shared" ca="1" si="552"/>
        <v>0</v>
      </c>
      <c r="BK185" s="9">
        <f t="shared" ca="1" si="552"/>
        <v>0</v>
      </c>
      <c r="BL185" s="9">
        <f t="shared" ca="1" si="552"/>
        <v>0</v>
      </c>
      <c r="BM185" s="9">
        <f t="shared" ca="1" si="552"/>
        <v>0</v>
      </c>
      <c r="BN185" s="9">
        <f t="shared" ca="1" si="552"/>
        <v>0</v>
      </c>
      <c r="BO185" s="9">
        <f t="shared" ca="1" si="552"/>
        <v>606.83511971671192</v>
      </c>
      <c r="BP185" s="9">
        <f t="shared" ca="1" si="552"/>
        <v>604.20550086460617</v>
      </c>
      <c r="BQ185" s="9">
        <f t="shared" ca="1" si="552"/>
        <v>600.87195327362906</v>
      </c>
      <c r="BR185" s="9">
        <f t="shared" ref="BR185:DA185" ca="1" si="553">(BR$12*BR288/$F$8)*$C185</f>
        <v>596.79460787641517</v>
      </c>
      <c r="BS185" s="9">
        <f t="shared" ca="1" si="553"/>
        <v>591.93183699742224</v>
      </c>
      <c r="BT185" s="9">
        <f t="shared" ca="1" si="553"/>
        <v>586.24018471860086</v>
      </c>
      <c r="BU185" s="9">
        <f t="shared" ca="1" si="553"/>
        <v>579.67429464975248</v>
      </c>
      <c r="BV185" s="9">
        <f t="shared" ca="1" si="553"/>
        <v>572.18683501052658</v>
      </c>
      <c r="BW185" s="9">
        <f t="shared" ca="1" si="553"/>
        <v>563.72842092776227</v>
      </c>
      <c r="BX185" s="9">
        <f t="shared" ca="1" si="553"/>
        <v>554.24753384852249</v>
      </c>
      <c r="BY185" s="9">
        <f t="shared" ca="1" si="553"/>
        <v>543.6904379656936</v>
      </c>
      <c r="BZ185" s="9">
        <f t="shared" ca="1" si="553"/>
        <v>532.00109354943129</v>
      </c>
      <c r="CA185" s="9">
        <f t="shared" ca="1" si="553"/>
        <v>519.12106707402393</v>
      </c>
      <c r="CB185" s="9">
        <f t="shared" ca="1" si="553"/>
        <v>504.9894380258977</v>
      </c>
      <c r="CC185" s="9">
        <f t="shared" ca="1" si="553"/>
        <v>489.5427022745173</v>
      </c>
      <c r="CD185" s="9">
        <f t="shared" ca="1" si="553"/>
        <v>472.71467188383082</v>
      </c>
      <c r="CE185" s="9">
        <f t="shared" ca="1" si="553"/>
        <v>454.43637123765598</v>
      </c>
      <c r="CF185" s="9">
        <f t="shared" ca="1" si="553"/>
        <v>434.63592934801522</v>
      </c>
      <c r="CG185" s="9">
        <f t="shared" ca="1" si="553"/>
        <v>413.23846821088216</v>
      </c>
      <c r="CH185" s="9">
        <f t="shared" ca="1" si="553"/>
        <v>390.16598706910793</v>
      </c>
      <c r="CI185" s="9">
        <f t="shared" ca="1" si="553"/>
        <v>365.33724243743745</v>
      </c>
      <c r="CJ185" s="9">
        <f t="shared" ca="1" si="553"/>
        <v>338.66762373950456</v>
      </c>
      <c r="CK185" s="9">
        <f t="shared" ca="1" si="553"/>
        <v>310.06902440150196</v>
      </c>
      <c r="CL185" s="9">
        <f t="shared" ca="1" si="553"/>
        <v>279.44970824185361</v>
      </c>
      <c r="CM185" s="9">
        <f t="shared" ca="1" si="553"/>
        <v>246.71417099066505</v>
      </c>
      <c r="CN185" s="9">
        <f t="shared" ca="1" si="553"/>
        <v>211.76299676698753</v>
      </c>
      <c r="CO185" s="9">
        <f t="shared" ca="1" si="553"/>
        <v>174.49270933599774</v>
      </c>
      <c r="CP185" s="9">
        <f t="shared" ca="1" si="553"/>
        <v>134.79561796205826</v>
      </c>
      <c r="CQ185" s="9">
        <f t="shared" ca="1" si="553"/>
        <v>92.559657667279993</v>
      </c>
      <c r="CR185" s="9">
        <f t="shared" ca="1" si="553"/>
        <v>47.6682236986492</v>
      </c>
      <c r="CS185" s="9">
        <f t="shared" ca="1" si="553"/>
        <v>0</v>
      </c>
      <c r="CT185" s="9">
        <f t="shared" ca="1" si="553"/>
        <v>0</v>
      </c>
      <c r="CU185" s="9">
        <f t="shared" ca="1" si="553"/>
        <v>0</v>
      </c>
      <c r="CV185" s="9">
        <f t="shared" ca="1" si="553"/>
        <v>0</v>
      </c>
      <c r="CW185" s="9">
        <f t="shared" ca="1" si="553"/>
        <v>0</v>
      </c>
      <c r="CX185" s="9">
        <f t="shared" ca="1" si="553"/>
        <v>0</v>
      </c>
      <c r="CY185" s="9">
        <f t="shared" ca="1" si="553"/>
        <v>0</v>
      </c>
      <c r="CZ185" s="9">
        <f t="shared" ca="1" si="553"/>
        <v>0</v>
      </c>
      <c r="DA185" s="9">
        <f t="shared" ca="1" si="553"/>
        <v>0</v>
      </c>
    </row>
    <row r="186" spans="3:105">
      <c r="C186" s="16">
        <f t="shared" ca="1" si="429"/>
        <v>1</v>
      </c>
      <c r="D186" s="58">
        <f t="shared" ca="1" si="430"/>
        <v>625.0401733082133</v>
      </c>
      <c r="E186" s="3">
        <f t="shared" si="433"/>
        <v>63</v>
      </c>
      <c r="F186" s="9">
        <f t="shared" ref="F186:BQ186" ca="1" si="554">(F$12*F289/$F$8)*$C186</f>
        <v>0</v>
      </c>
      <c r="G186" s="9">
        <f t="shared" ca="1" si="554"/>
        <v>0</v>
      </c>
      <c r="H186" s="9">
        <f t="shared" ca="1" si="554"/>
        <v>0</v>
      </c>
      <c r="I186" s="9">
        <f t="shared" ca="1" si="554"/>
        <v>0</v>
      </c>
      <c r="J186" s="9">
        <f t="shared" ca="1" si="554"/>
        <v>0</v>
      </c>
      <c r="K186" s="9">
        <f t="shared" ca="1" si="554"/>
        <v>0</v>
      </c>
      <c r="L186" s="9">
        <f t="shared" ca="1" si="554"/>
        <v>0</v>
      </c>
      <c r="M186" s="9">
        <f t="shared" ca="1" si="554"/>
        <v>0</v>
      </c>
      <c r="N186" s="9">
        <f t="shared" ca="1" si="554"/>
        <v>0</v>
      </c>
      <c r="O186" s="9">
        <f t="shared" ca="1" si="554"/>
        <v>0</v>
      </c>
      <c r="P186" s="9">
        <f t="shared" ca="1" si="554"/>
        <v>0</v>
      </c>
      <c r="Q186" s="9">
        <f t="shared" ca="1" si="554"/>
        <v>0</v>
      </c>
      <c r="R186" s="9">
        <f t="shared" ca="1" si="554"/>
        <v>0</v>
      </c>
      <c r="S186" s="9">
        <f t="shared" ca="1" si="554"/>
        <v>0</v>
      </c>
      <c r="T186" s="9">
        <f t="shared" ca="1" si="554"/>
        <v>0</v>
      </c>
      <c r="U186" s="9">
        <f t="shared" ca="1" si="554"/>
        <v>0</v>
      </c>
      <c r="V186" s="9">
        <f t="shared" ca="1" si="554"/>
        <v>0</v>
      </c>
      <c r="W186" s="9">
        <f t="shared" ca="1" si="554"/>
        <v>0</v>
      </c>
      <c r="X186" s="9">
        <f t="shared" ca="1" si="554"/>
        <v>0</v>
      </c>
      <c r="Y186" s="9">
        <f t="shared" ca="1" si="554"/>
        <v>0</v>
      </c>
      <c r="Z186" s="9">
        <f t="shared" ca="1" si="554"/>
        <v>0</v>
      </c>
      <c r="AA186" s="9">
        <f t="shared" ca="1" si="554"/>
        <v>0</v>
      </c>
      <c r="AB186" s="9">
        <f t="shared" ca="1" si="554"/>
        <v>0</v>
      </c>
      <c r="AC186" s="9">
        <f t="shared" ca="1" si="554"/>
        <v>0</v>
      </c>
      <c r="AD186" s="9">
        <f t="shared" ca="1" si="554"/>
        <v>0</v>
      </c>
      <c r="AE186" s="9">
        <f t="shared" ca="1" si="554"/>
        <v>0</v>
      </c>
      <c r="AF186" s="9">
        <f t="shared" ca="1" si="554"/>
        <v>0</v>
      </c>
      <c r="AG186" s="9">
        <f t="shared" ca="1" si="554"/>
        <v>0</v>
      </c>
      <c r="AH186" s="9">
        <f t="shared" ca="1" si="554"/>
        <v>0</v>
      </c>
      <c r="AI186" s="9">
        <f t="shared" ca="1" si="554"/>
        <v>0</v>
      </c>
      <c r="AJ186" s="9">
        <f t="shared" ca="1" si="554"/>
        <v>0</v>
      </c>
      <c r="AK186" s="9">
        <f t="shared" ca="1" si="554"/>
        <v>0</v>
      </c>
      <c r="AL186" s="9">
        <f t="shared" ca="1" si="554"/>
        <v>0</v>
      </c>
      <c r="AM186" s="9">
        <f t="shared" ca="1" si="554"/>
        <v>0</v>
      </c>
      <c r="AN186" s="9">
        <f t="shared" ca="1" si="554"/>
        <v>0</v>
      </c>
      <c r="AO186" s="9">
        <f t="shared" ca="1" si="554"/>
        <v>0</v>
      </c>
      <c r="AP186" s="9">
        <f t="shared" ca="1" si="554"/>
        <v>0</v>
      </c>
      <c r="AQ186" s="9">
        <f t="shared" ca="1" si="554"/>
        <v>0</v>
      </c>
      <c r="AR186" s="9">
        <f t="shared" ca="1" si="554"/>
        <v>0</v>
      </c>
      <c r="AS186" s="9">
        <f t="shared" ca="1" si="554"/>
        <v>0</v>
      </c>
      <c r="AT186" s="9">
        <f t="shared" ca="1" si="554"/>
        <v>0</v>
      </c>
      <c r="AU186" s="9">
        <f t="shared" ca="1" si="554"/>
        <v>0</v>
      </c>
      <c r="AV186" s="9">
        <f t="shared" ca="1" si="554"/>
        <v>0</v>
      </c>
      <c r="AW186" s="9">
        <f t="shared" ca="1" si="554"/>
        <v>0</v>
      </c>
      <c r="AX186" s="9">
        <f t="shared" ca="1" si="554"/>
        <v>0</v>
      </c>
      <c r="AY186" s="9">
        <f t="shared" ca="1" si="554"/>
        <v>0</v>
      </c>
      <c r="AZ186" s="9">
        <f t="shared" ca="1" si="554"/>
        <v>0</v>
      </c>
      <c r="BA186" s="9">
        <f t="shared" ca="1" si="554"/>
        <v>0</v>
      </c>
      <c r="BB186" s="9">
        <f t="shared" ca="1" si="554"/>
        <v>0</v>
      </c>
      <c r="BC186" s="9">
        <f t="shared" ca="1" si="554"/>
        <v>0</v>
      </c>
      <c r="BD186" s="9">
        <f t="shared" ca="1" si="554"/>
        <v>0</v>
      </c>
      <c r="BE186" s="9">
        <f t="shared" ca="1" si="554"/>
        <v>0</v>
      </c>
      <c r="BF186" s="9">
        <f t="shared" ca="1" si="554"/>
        <v>0</v>
      </c>
      <c r="BG186" s="9">
        <f t="shared" ca="1" si="554"/>
        <v>0</v>
      </c>
      <c r="BH186" s="9">
        <f t="shared" ca="1" si="554"/>
        <v>0</v>
      </c>
      <c r="BI186" s="9">
        <f t="shared" ca="1" si="554"/>
        <v>0</v>
      </c>
      <c r="BJ186" s="9">
        <f t="shared" ca="1" si="554"/>
        <v>0</v>
      </c>
      <c r="BK186" s="9">
        <f t="shared" ca="1" si="554"/>
        <v>0</v>
      </c>
      <c r="BL186" s="9">
        <f t="shared" ca="1" si="554"/>
        <v>0</v>
      </c>
      <c r="BM186" s="9">
        <f t="shared" ca="1" si="554"/>
        <v>0</v>
      </c>
      <c r="BN186" s="9">
        <f t="shared" ca="1" si="554"/>
        <v>0</v>
      </c>
      <c r="BO186" s="9">
        <f t="shared" ca="1" si="554"/>
        <v>0</v>
      </c>
      <c r="BP186" s="9">
        <f t="shared" ca="1" si="554"/>
        <v>625.0401733082133</v>
      </c>
      <c r="BQ186" s="9">
        <f t="shared" ca="1" si="554"/>
        <v>622.3316658905444</v>
      </c>
      <c r="BR186" s="9">
        <f t="shared" ref="BR186:DA186" ca="1" si="555">(BR$12*BR289/$F$8)*$C186</f>
        <v>618.89811187183795</v>
      </c>
      <c r="BS186" s="9">
        <f t="shared" ca="1" si="555"/>
        <v>614.69844611270776</v>
      </c>
      <c r="BT186" s="9">
        <f t="shared" ca="1" si="555"/>
        <v>609.68979210734483</v>
      </c>
      <c r="BU186" s="9">
        <f t="shared" ca="1" si="555"/>
        <v>603.82739026015884</v>
      </c>
      <c r="BV186" s="9">
        <f t="shared" ca="1" si="555"/>
        <v>597.06452348924506</v>
      </c>
      <c r="BW186" s="9">
        <f t="shared" ca="1" si="555"/>
        <v>589.35244006084235</v>
      </c>
      <c r="BX186" s="9">
        <f t="shared" ca="1" si="555"/>
        <v>580.64027355559506</v>
      </c>
      <c r="BY186" s="9">
        <f t="shared" ca="1" si="555"/>
        <v>570.87495986397823</v>
      </c>
      <c r="BZ186" s="9">
        <f t="shared" ca="1" si="555"/>
        <v>560.00115110466447</v>
      </c>
      <c r="CA186" s="9">
        <f t="shared" ca="1" si="555"/>
        <v>547.96112635591419</v>
      </c>
      <c r="CB186" s="9">
        <f t="shared" ca="1" si="555"/>
        <v>534.69469908624467</v>
      </c>
      <c r="CC186" s="9">
        <f t="shared" ca="1" si="555"/>
        <v>520.13912116667461</v>
      </c>
      <c r="CD186" s="9">
        <f t="shared" ca="1" si="555"/>
        <v>504.22898334275283</v>
      </c>
      <c r="CE186" s="9">
        <f t="shared" ca="1" si="555"/>
        <v>486.89611204034566</v>
      </c>
      <c r="CF186" s="9">
        <f t="shared" ca="1" si="555"/>
        <v>468.06946237478564</v>
      </c>
      <c r="CG186" s="9">
        <f t="shared" ca="1" si="555"/>
        <v>447.67500722845568</v>
      </c>
      <c r="CH186" s="9">
        <f t="shared" ca="1" si="555"/>
        <v>425.63562225720864</v>
      </c>
      <c r="CI186" s="9">
        <f t="shared" ca="1" si="555"/>
        <v>401.87096668118119</v>
      </c>
      <c r="CJ186" s="9">
        <f t="shared" ca="1" si="555"/>
        <v>376.29735971056056</v>
      </c>
      <c r="CK186" s="9">
        <f t="shared" ca="1" si="555"/>
        <v>348.82765245168969</v>
      </c>
      <c r="CL186" s="9">
        <f t="shared" ca="1" si="555"/>
        <v>319.37109513354699</v>
      </c>
      <c r="CM186" s="9">
        <f t="shared" ca="1" si="555"/>
        <v>287.83319948910929</v>
      </c>
      <c r="CN186" s="9">
        <f t="shared" ca="1" si="555"/>
        <v>254.11559612038499</v>
      </c>
      <c r="CO186" s="9">
        <f t="shared" ca="1" si="555"/>
        <v>218.11588666999717</v>
      </c>
      <c r="CP186" s="9">
        <f t="shared" ca="1" si="555"/>
        <v>179.72749061607769</v>
      </c>
      <c r="CQ186" s="9">
        <f t="shared" ca="1" si="555"/>
        <v>138.83948650092</v>
      </c>
      <c r="CR186" s="9">
        <f t="shared" ca="1" si="555"/>
        <v>95.3364473972984</v>
      </c>
      <c r="CS186" s="9">
        <f t="shared" ca="1" si="555"/>
        <v>49.098270409608674</v>
      </c>
      <c r="CT186" s="9">
        <f t="shared" ca="1" si="555"/>
        <v>0</v>
      </c>
      <c r="CU186" s="9">
        <f t="shared" ca="1" si="555"/>
        <v>0</v>
      </c>
      <c r="CV186" s="9">
        <f t="shared" ca="1" si="555"/>
        <v>0</v>
      </c>
      <c r="CW186" s="9">
        <f t="shared" ca="1" si="555"/>
        <v>0</v>
      </c>
      <c r="CX186" s="9">
        <f t="shared" ca="1" si="555"/>
        <v>0</v>
      </c>
      <c r="CY186" s="9">
        <f t="shared" ca="1" si="555"/>
        <v>0</v>
      </c>
      <c r="CZ186" s="9">
        <f t="shared" ca="1" si="555"/>
        <v>0</v>
      </c>
      <c r="DA186" s="9">
        <f t="shared" ca="1" si="555"/>
        <v>0</v>
      </c>
    </row>
    <row r="187" spans="3:105">
      <c r="C187" s="16">
        <f t="shared" ca="1" si="429"/>
        <v>1</v>
      </c>
      <c r="D187" s="58">
        <f t="shared" ca="1" si="430"/>
        <v>643.79137850745974</v>
      </c>
      <c r="E187" s="3">
        <f t="shared" si="433"/>
        <v>64</v>
      </c>
      <c r="F187" s="9">
        <f t="shared" ref="F187:BQ187" ca="1" si="556">(F$12*F290/$F$8)*$C187</f>
        <v>0</v>
      </c>
      <c r="G187" s="9">
        <f t="shared" ca="1" si="556"/>
        <v>0</v>
      </c>
      <c r="H187" s="9">
        <f t="shared" ca="1" si="556"/>
        <v>0</v>
      </c>
      <c r="I187" s="9">
        <f t="shared" ca="1" si="556"/>
        <v>0</v>
      </c>
      <c r="J187" s="9">
        <f t="shared" ca="1" si="556"/>
        <v>0</v>
      </c>
      <c r="K187" s="9">
        <f t="shared" ca="1" si="556"/>
        <v>0</v>
      </c>
      <c r="L187" s="9">
        <f t="shared" ca="1" si="556"/>
        <v>0</v>
      </c>
      <c r="M187" s="9">
        <f t="shared" ca="1" si="556"/>
        <v>0</v>
      </c>
      <c r="N187" s="9">
        <f t="shared" ca="1" si="556"/>
        <v>0</v>
      </c>
      <c r="O187" s="9">
        <f t="shared" ca="1" si="556"/>
        <v>0</v>
      </c>
      <c r="P187" s="9">
        <f t="shared" ca="1" si="556"/>
        <v>0</v>
      </c>
      <c r="Q187" s="9">
        <f t="shared" ca="1" si="556"/>
        <v>0</v>
      </c>
      <c r="R187" s="9">
        <f t="shared" ca="1" si="556"/>
        <v>0</v>
      </c>
      <c r="S187" s="9">
        <f t="shared" ca="1" si="556"/>
        <v>0</v>
      </c>
      <c r="T187" s="9">
        <f t="shared" ca="1" si="556"/>
        <v>0</v>
      </c>
      <c r="U187" s="9">
        <f t="shared" ca="1" si="556"/>
        <v>0</v>
      </c>
      <c r="V187" s="9">
        <f t="shared" ca="1" si="556"/>
        <v>0</v>
      </c>
      <c r="W187" s="9">
        <f t="shared" ca="1" si="556"/>
        <v>0</v>
      </c>
      <c r="X187" s="9">
        <f t="shared" ca="1" si="556"/>
        <v>0</v>
      </c>
      <c r="Y187" s="9">
        <f t="shared" ca="1" si="556"/>
        <v>0</v>
      </c>
      <c r="Z187" s="9">
        <f t="shared" ca="1" si="556"/>
        <v>0</v>
      </c>
      <c r="AA187" s="9">
        <f t="shared" ca="1" si="556"/>
        <v>0</v>
      </c>
      <c r="AB187" s="9">
        <f t="shared" ca="1" si="556"/>
        <v>0</v>
      </c>
      <c r="AC187" s="9">
        <f t="shared" ca="1" si="556"/>
        <v>0</v>
      </c>
      <c r="AD187" s="9">
        <f t="shared" ca="1" si="556"/>
        <v>0</v>
      </c>
      <c r="AE187" s="9">
        <f t="shared" ca="1" si="556"/>
        <v>0</v>
      </c>
      <c r="AF187" s="9">
        <f t="shared" ca="1" si="556"/>
        <v>0</v>
      </c>
      <c r="AG187" s="9">
        <f t="shared" ca="1" si="556"/>
        <v>0</v>
      </c>
      <c r="AH187" s="9">
        <f t="shared" ca="1" si="556"/>
        <v>0</v>
      </c>
      <c r="AI187" s="9">
        <f t="shared" ca="1" si="556"/>
        <v>0</v>
      </c>
      <c r="AJ187" s="9">
        <f t="shared" ca="1" si="556"/>
        <v>0</v>
      </c>
      <c r="AK187" s="9">
        <f t="shared" ca="1" si="556"/>
        <v>0</v>
      </c>
      <c r="AL187" s="9">
        <f t="shared" ca="1" si="556"/>
        <v>0</v>
      </c>
      <c r="AM187" s="9">
        <f t="shared" ca="1" si="556"/>
        <v>0</v>
      </c>
      <c r="AN187" s="9">
        <f t="shared" ca="1" si="556"/>
        <v>0</v>
      </c>
      <c r="AO187" s="9">
        <f t="shared" ca="1" si="556"/>
        <v>0</v>
      </c>
      <c r="AP187" s="9">
        <f t="shared" ca="1" si="556"/>
        <v>0</v>
      </c>
      <c r="AQ187" s="9">
        <f t="shared" ca="1" si="556"/>
        <v>0</v>
      </c>
      <c r="AR187" s="9">
        <f t="shared" ca="1" si="556"/>
        <v>0</v>
      </c>
      <c r="AS187" s="9">
        <f t="shared" ca="1" si="556"/>
        <v>0</v>
      </c>
      <c r="AT187" s="9">
        <f t="shared" ca="1" si="556"/>
        <v>0</v>
      </c>
      <c r="AU187" s="9">
        <f t="shared" ca="1" si="556"/>
        <v>0</v>
      </c>
      <c r="AV187" s="9">
        <f t="shared" ca="1" si="556"/>
        <v>0</v>
      </c>
      <c r="AW187" s="9">
        <f t="shared" ca="1" si="556"/>
        <v>0</v>
      </c>
      <c r="AX187" s="9">
        <f t="shared" ca="1" si="556"/>
        <v>0</v>
      </c>
      <c r="AY187" s="9">
        <f t="shared" ca="1" si="556"/>
        <v>0</v>
      </c>
      <c r="AZ187" s="9">
        <f t="shared" ca="1" si="556"/>
        <v>0</v>
      </c>
      <c r="BA187" s="9">
        <f t="shared" ca="1" si="556"/>
        <v>0</v>
      </c>
      <c r="BB187" s="9">
        <f t="shared" ca="1" si="556"/>
        <v>0</v>
      </c>
      <c r="BC187" s="9">
        <f t="shared" ca="1" si="556"/>
        <v>0</v>
      </c>
      <c r="BD187" s="9">
        <f t="shared" ca="1" si="556"/>
        <v>0</v>
      </c>
      <c r="BE187" s="9">
        <f t="shared" ca="1" si="556"/>
        <v>0</v>
      </c>
      <c r="BF187" s="9">
        <f t="shared" ca="1" si="556"/>
        <v>0</v>
      </c>
      <c r="BG187" s="9">
        <f t="shared" ca="1" si="556"/>
        <v>0</v>
      </c>
      <c r="BH187" s="9">
        <f t="shared" ca="1" si="556"/>
        <v>0</v>
      </c>
      <c r="BI187" s="9">
        <f t="shared" ca="1" si="556"/>
        <v>0</v>
      </c>
      <c r="BJ187" s="9">
        <f t="shared" ca="1" si="556"/>
        <v>0</v>
      </c>
      <c r="BK187" s="9">
        <f t="shared" ca="1" si="556"/>
        <v>0</v>
      </c>
      <c r="BL187" s="9">
        <f t="shared" ca="1" si="556"/>
        <v>0</v>
      </c>
      <c r="BM187" s="9">
        <f t="shared" ca="1" si="556"/>
        <v>0</v>
      </c>
      <c r="BN187" s="9">
        <f t="shared" ca="1" si="556"/>
        <v>0</v>
      </c>
      <c r="BO187" s="9">
        <f t="shared" ca="1" si="556"/>
        <v>0</v>
      </c>
      <c r="BP187" s="9">
        <f t="shared" ca="1" si="556"/>
        <v>0</v>
      </c>
      <c r="BQ187" s="9">
        <f t="shared" ca="1" si="556"/>
        <v>643.79137850745974</v>
      </c>
      <c r="BR187" s="9">
        <f t="shared" ref="BR187:DA187" ca="1" si="557">(BR$12*BR290/$F$8)*$C187</f>
        <v>641.00161586726074</v>
      </c>
      <c r="BS187" s="9">
        <f t="shared" ca="1" si="557"/>
        <v>637.46505522799316</v>
      </c>
      <c r="BT187" s="9">
        <f t="shared" ca="1" si="557"/>
        <v>633.1393994960888</v>
      </c>
      <c r="BU187" s="9">
        <f t="shared" ca="1" si="557"/>
        <v>627.98048587056519</v>
      </c>
      <c r="BV187" s="9">
        <f t="shared" ca="1" si="557"/>
        <v>621.94221196796354</v>
      </c>
      <c r="BW187" s="9">
        <f t="shared" ca="1" si="557"/>
        <v>614.97645919392244</v>
      </c>
      <c r="BX187" s="9">
        <f t="shared" ca="1" si="557"/>
        <v>607.03301326266762</v>
      </c>
      <c r="BY187" s="9">
        <f t="shared" ca="1" si="557"/>
        <v>598.05948176226286</v>
      </c>
      <c r="BZ187" s="9">
        <f t="shared" ca="1" si="557"/>
        <v>588.00120865989766</v>
      </c>
      <c r="CA187" s="9">
        <f t="shared" ca="1" si="557"/>
        <v>576.80118563780445</v>
      </c>
      <c r="CB187" s="9">
        <f t="shared" ca="1" si="557"/>
        <v>564.39996014659152</v>
      </c>
      <c r="CC187" s="9">
        <f t="shared" ca="1" si="557"/>
        <v>550.73554005883193</v>
      </c>
      <c r="CD187" s="9">
        <f t="shared" ca="1" si="557"/>
        <v>535.74329480167478</v>
      </c>
      <c r="CE187" s="9">
        <f t="shared" ca="1" si="557"/>
        <v>519.35585284303534</v>
      </c>
      <c r="CF187" s="9">
        <f t="shared" ca="1" si="557"/>
        <v>501.50299540155601</v>
      </c>
      <c r="CG187" s="9">
        <f t="shared" ca="1" si="557"/>
        <v>482.11154624602921</v>
      </c>
      <c r="CH187" s="9">
        <f t="shared" ca="1" si="557"/>
        <v>461.10525744530935</v>
      </c>
      <c r="CI187" s="9">
        <f t="shared" ca="1" si="557"/>
        <v>438.40469092492492</v>
      </c>
      <c r="CJ187" s="9">
        <f t="shared" ca="1" si="557"/>
        <v>413.92709568161666</v>
      </c>
      <c r="CK187" s="9">
        <f t="shared" ca="1" si="557"/>
        <v>387.58628050187747</v>
      </c>
      <c r="CL187" s="9">
        <f t="shared" ca="1" si="557"/>
        <v>359.29248202524036</v>
      </c>
      <c r="CM187" s="9">
        <f t="shared" ca="1" si="557"/>
        <v>328.95222798755344</v>
      </c>
      <c r="CN187" s="9">
        <f t="shared" ca="1" si="557"/>
        <v>296.46819547378249</v>
      </c>
      <c r="CO187" s="9">
        <f t="shared" ca="1" si="557"/>
        <v>261.73906400399659</v>
      </c>
      <c r="CP187" s="9">
        <f t="shared" ca="1" si="557"/>
        <v>224.65936327009709</v>
      </c>
      <c r="CQ187" s="9">
        <f t="shared" ca="1" si="557"/>
        <v>185.11931533455999</v>
      </c>
      <c r="CR187" s="9">
        <f t="shared" ca="1" si="557"/>
        <v>143.00467109594763</v>
      </c>
      <c r="CS187" s="9">
        <f t="shared" ca="1" si="557"/>
        <v>98.196540819217347</v>
      </c>
      <c r="CT187" s="9">
        <f t="shared" ca="1" si="557"/>
        <v>50.571218521896945</v>
      </c>
      <c r="CU187" s="9">
        <f t="shared" ca="1" si="557"/>
        <v>0</v>
      </c>
      <c r="CV187" s="9">
        <f t="shared" ca="1" si="557"/>
        <v>0</v>
      </c>
      <c r="CW187" s="9">
        <f t="shared" ca="1" si="557"/>
        <v>0</v>
      </c>
      <c r="CX187" s="9">
        <f t="shared" ca="1" si="557"/>
        <v>0</v>
      </c>
      <c r="CY187" s="9">
        <f t="shared" ca="1" si="557"/>
        <v>0</v>
      </c>
      <c r="CZ187" s="9">
        <f t="shared" ca="1" si="557"/>
        <v>0</v>
      </c>
      <c r="DA187" s="9">
        <f t="shared" ca="1" si="557"/>
        <v>0</v>
      </c>
    </row>
    <row r="188" spans="3:105">
      <c r="C188" s="16">
        <f t="shared" ca="1" si="429"/>
        <v>1</v>
      </c>
      <c r="D188" s="58">
        <f t="shared" ca="1" si="430"/>
        <v>663.10511986268352</v>
      </c>
      <c r="E188" s="3">
        <f t="shared" si="433"/>
        <v>65</v>
      </c>
      <c r="F188" s="9">
        <f t="shared" ref="F188:BQ188" ca="1" si="558">(F$12*F291/$F$8)*$C188</f>
        <v>0</v>
      </c>
      <c r="G188" s="9">
        <f t="shared" ca="1" si="558"/>
        <v>0</v>
      </c>
      <c r="H188" s="9">
        <f t="shared" ca="1" si="558"/>
        <v>0</v>
      </c>
      <c r="I188" s="9">
        <f t="shared" ca="1" si="558"/>
        <v>0</v>
      </c>
      <c r="J188" s="9">
        <f t="shared" ca="1" si="558"/>
        <v>0</v>
      </c>
      <c r="K188" s="9">
        <f t="shared" ca="1" si="558"/>
        <v>0</v>
      </c>
      <c r="L188" s="9">
        <f t="shared" ca="1" si="558"/>
        <v>0</v>
      </c>
      <c r="M188" s="9">
        <f t="shared" ca="1" si="558"/>
        <v>0</v>
      </c>
      <c r="N188" s="9">
        <f t="shared" ca="1" si="558"/>
        <v>0</v>
      </c>
      <c r="O188" s="9">
        <f t="shared" ca="1" si="558"/>
        <v>0</v>
      </c>
      <c r="P188" s="9">
        <f t="shared" ca="1" si="558"/>
        <v>0</v>
      </c>
      <c r="Q188" s="9">
        <f t="shared" ca="1" si="558"/>
        <v>0</v>
      </c>
      <c r="R188" s="9">
        <f t="shared" ca="1" si="558"/>
        <v>0</v>
      </c>
      <c r="S188" s="9">
        <f t="shared" ca="1" si="558"/>
        <v>0</v>
      </c>
      <c r="T188" s="9">
        <f t="shared" ca="1" si="558"/>
        <v>0</v>
      </c>
      <c r="U188" s="9">
        <f t="shared" ca="1" si="558"/>
        <v>0</v>
      </c>
      <c r="V188" s="9">
        <f t="shared" ca="1" si="558"/>
        <v>0</v>
      </c>
      <c r="W188" s="9">
        <f t="shared" ca="1" si="558"/>
        <v>0</v>
      </c>
      <c r="X188" s="9">
        <f t="shared" ca="1" si="558"/>
        <v>0</v>
      </c>
      <c r="Y188" s="9">
        <f t="shared" ca="1" si="558"/>
        <v>0</v>
      </c>
      <c r="Z188" s="9">
        <f t="shared" ca="1" si="558"/>
        <v>0</v>
      </c>
      <c r="AA188" s="9">
        <f t="shared" ca="1" si="558"/>
        <v>0</v>
      </c>
      <c r="AB188" s="9">
        <f t="shared" ca="1" si="558"/>
        <v>0</v>
      </c>
      <c r="AC188" s="9">
        <f t="shared" ca="1" si="558"/>
        <v>0</v>
      </c>
      <c r="AD188" s="9">
        <f t="shared" ca="1" si="558"/>
        <v>0</v>
      </c>
      <c r="AE188" s="9">
        <f t="shared" ca="1" si="558"/>
        <v>0</v>
      </c>
      <c r="AF188" s="9">
        <f t="shared" ca="1" si="558"/>
        <v>0</v>
      </c>
      <c r="AG188" s="9">
        <f t="shared" ca="1" si="558"/>
        <v>0</v>
      </c>
      <c r="AH188" s="9">
        <f t="shared" ca="1" si="558"/>
        <v>0</v>
      </c>
      <c r="AI188" s="9">
        <f t="shared" ca="1" si="558"/>
        <v>0</v>
      </c>
      <c r="AJ188" s="9">
        <f t="shared" ca="1" si="558"/>
        <v>0</v>
      </c>
      <c r="AK188" s="9">
        <f t="shared" ca="1" si="558"/>
        <v>0</v>
      </c>
      <c r="AL188" s="9">
        <f t="shared" ca="1" si="558"/>
        <v>0</v>
      </c>
      <c r="AM188" s="9">
        <f t="shared" ca="1" si="558"/>
        <v>0</v>
      </c>
      <c r="AN188" s="9">
        <f t="shared" ca="1" si="558"/>
        <v>0</v>
      </c>
      <c r="AO188" s="9">
        <f t="shared" ca="1" si="558"/>
        <v>0</v>
      </c>
      <c r="AP188" s="9">
        <f t="shared" ca="1" si="558"/>
        <v>0</v>
      </c>
      <c r="AQ188" s="9">
        <f t="shared" ca="1" si="558"/>
        <v>0</v>
      </c>
      <c r="AR188" s="9">
        <f t="shared" ca="1" si="558"/>
        <v>0</v>
      </c>
      <c r="AS188" s="9">
        <f t="shared" ca="1" si="558"/>
        <v>0</v>
      </c>
      <c r="AT188" s="9">
        <f t="shared" ca="1" si="558"/>
        <v>0</v>
      </c>
      <c r="AU188" s="9">
        <f t="shared" ca="1" si="558"/>
        <v>0</v>
      </c>
      <c r="AV188" s="9">
        <f t="shared" ca="1" si="558"/>
        <v>0</v>
      </c>
      <c r="AW188" s="9">
        <f t="shared" ca="1" si="558"/>
        <v>0</v>
      </c>
      <c r="AX188" s="9">
        <f t="shared" ca="1" si="558"/>
        <v>0</v>
      </c>
      <c r="AY188" s="9">
        <f t="shared" ca="1" si="558"/>
        <v>0</v>
      </c>
      <c r="AZ188" s="9">
        <f t="shared" ca="1" si="558"/>
        <v>0</v>
      </c>
      <c r="BA188" s="9">
        <f t="shared" ca="1" si="558"/>
        <v>0</v>
      </c>
      <c r="BB188" s="9">
        <f t="shared" ca="1" si="558"/>
        <v>0</v>
      </c>
      <c r="BC188" s="9">
        <f t="shared" ca="1" si="558"/>
        <v>0</v>
      </c>
      <c r="BD188" s="9">
        <f t="shared" ca="1" si="558"/>
        <v>0</v>
      </c>
      <c r="BE188" s="9">
        <f t="shared" ca="1" si="558"/>
        <v>0</v>
      </c>
      <c r="BF188" s="9">
        <f t="shared" ca="1" si="558"/>
        <v>0</v>
      </c>
      <c r="BG188" s="9">
        <f t="shared" ca="1" si="558"/>
        <v>0</v>
      </c>
      <c r="BH188" s="9">
        <f t="shared" ca="1" si="558"/>
        <v>0</v>
      </c>
      <c r="BI188" s="9">
        <f t="shared" ca="1" si="558"/>
        <v>0</v>
      </c>
      <c r="BJ188" s="9">
        <f t="shared" ca="1" si="558"/>
        <v>0</v>
      </c>
      <c r="BK188" s="9">
        <f t="shared" ca="1" si="558"/>
        <v>0</v>
      </c>
      <c r="BL188" s="9">
        <f t="shared" ca="1" si="558"/>
        <v>0</v>
      </c>
      <c r="BM188" s="9">
        <f t="shared" ca="1" si="558"/>
        <v>0</v>
      </c>
      <c r="BN188" s="9">
        <f t="shared" ca="1" si="558"/>
        <v>0</v>
      </c>
      <c r="BO188" s="9">
        <f t="shared" ca="1" si="558"/>
        <v>0</v>
      </c>
      <c r="BP188" s="9">
        <f t="shared" ca="1" si="558"/>
        <v>0</v>
      </c>
      <c r="BQ188" s="9">
        <f t="shared" ca="1" si="558"/>
        <v>0</v>
      </c>
      <c r="BR188" s="9">
        <f t="shared" ref="BR188:DA188" ca="1" si="559">(BR$12*BR291/$F$8)*$C188</f>
        <v>663.10511986268352</v>
      </c>
      <c r="BS188" s="9">
        <f t="shared" ca="1" si="559"/>
        <v>660.23166434327857</v>
      </c>
      <c r="BT188" s="9">
        <f t="shared" ca="1" si="559"/>
        <v>656.58900688483288</v>
      </c>
      <c r="BU188" s="9">
        <f t="shared" ca="1" si="559"/>
        <v>652.13358148097154</v>
      </c>
      <c r="BV188" s="9">
        <f t="shared" ca="1" si="559"/>
        <v>646.81990044668214</v>
      </c>
      <c r="BW188" s="9">
        <f t="shared" ca="1" si="559"/>
        <v>640.60047832700252</v>
      </c>
      <c r="BX188" s="9">
        <f t="shared" ca="1" si="559"/>
        <v>633.42575296974007</v>
      </c>
      <c r="BY188" s="9">
        <f t="shared" ca="1" si="559"/>
        <v>625.24400366054761</v>
      </c>
      <c r="BZ188" s="9">
        <f t="shared" ca="1" si="559"/>
        <v>616.00126621513095</v>
      </c>
      <c r="CA188" s="9">
        <f t="shared" ca="1" si="559"/>
        <v>605.64124491969449</v>
      </c>
      <c r="CB188" s="9">
        <f t="shared" ca="1" si="559"/>
        <v>594.1052212069385</v>
      </c>
      <c r="CC188" s="9">
        <f t="shared" ca="1" si="559"/>
        <v>581.33195895098936</v>
      </c>
      <c r="CD188" s="9">
        <f t="shared" ca="1" si="559"/>
        <v>567.25760626059684</v>
      </c>
      <c r="CE188" s="9">
        <f t="shared" ca="1" si="559"/>
        <v>551.81559364572502</v>
      </c>
      <c r="CF188" s="9">
        <f t="shared" ca="1" si="559"/>
        <v>534.93652842832637</v>
      </c>
      <c r="CG188" s="9">
        <f t="shared" ca="1" si="559"/>
        <v>516.54808526360273</v>
      </c>
      <c r="CH188" s="9">
        <f t="shared" ca="1" si="559"/>
        <v>496.57489263341006</v>
      </c>
      <c r="CI188" s="9">
        <f t="shared" ca="1" si="559"/>
        <v>474.93841516866871</v>
      </c>
      <c r="CJ188" s="9">
        <f t="shared" ca="1" si="559"/>
        <v>451.55683165267271</v>
      </c>
      <c r="CK188" s="9">
        <f t="shared" ca="1" si="559"/>
        <v>426.34490855206519</v>
      </c>
      <c r="CL188" s="9">
        <f t="shared" ca="1" si="559"/>
        <v>399.21386891693379</v>
      </c>
      <c r="CM188" s="9">
        <f t="shared" ca="1" si="559"/>
        <v>370.07125648599759</v>
      </c>
      <c r="CN188" s="9">
        <f t="shared" ca="1" si="559"/>
        <v>338.82079482718001</v>
      </c>
      <c r="CO188" s="9">
        <f t="shared" ca="1" si="559"/>
        <v>305.36224133799607</v>
      </c>
      <c r="CP188" s="9">
        <f t="shared" ca="1" si="559"/>
        <v>269.59123592411652</v>
      </c>
      <c r="CQ188" s="9">
        <f t="shared" ca="1" si="559"/>
        <v>231.3991441682</v>
      </c>
      <c r="CR188" s="9">
        <f t="shared" ca="1" si="559"/>
        <v>190.6728947945968</v>
      </c>
      <c r="CS188" s="9">
        <f t="shared" ca="1" si="559"/>
        <v>147.29481122882601</v>
      </c>
      <c r="CT188" s="9">
        <f t="shared" ca="1" si="559"/>
        <v>101.14243704379389</v>
      </c>
      <c r="CU188" s="9">
        <f t="shared" ca="1" si="559"/>
        <v>52.08835507755385</v>
      </c>
      <c r="CV188" s="9">
        <f t="shared" ca="1" si="559"/>
        <v>0</v>
      </c>
      <c r="CW188" s="9">
        <f t="shared" ca="1" si="559"/>
        <v>0</v>
      </c>
      <c r="CX188" s="9">
        <f t="shared" ca="1" si="559"/>
        <v>0</v>
      </c>
      <c r="CY188" s="9">
        <f t="shared" ca="1" si="559"/>
        <v>0</v>
      </c>
      <c r="CZ188" s="9">
        <f t="shared" ca="1" si="559"/>
        <v>0</v>
      </c>
      <c r="DA188" s="9">
        <f t="shared" ca="1" si="559"/>
        <v>0</v>
      </c>
    </row>
    <row r="189" spans="3:105">
      <c r="C189" s="16">
        <f t="shared" ref="C189:C223" ca="1" si="560">IF(D189&gt;0,1,0)</f>
        <v>1</v>
      </c>
      <c r="D189" s="58">
        <f t="shared" ref="D189:D223" ca="1" si="561">D86</f>
        <v>682.99827345856409</v>
      </c>
      <c r="E189" s="3">
        <f t="shared" si="433"/>
        <v>66</v>
      </c>
      <c r="F189" s="9">
        <f t="shared" ref="F189:BQ189" ca="1" si="562">(F$12*F292/$F$8)*$C189</f>
        <v>0</v>
      </c>
      <c r="G189" s="9">
        <f t="shared" ca="1" si="562"/>
        <v>0</v>
      </c>
      <c r="H189" s="9">
        <f t="shared" ca="1" si="562"/>
        <v>0</v>
      </c>
      <c r="I189" s="9">
        <f t="shared" ca="1" si="562"/>
        <v>0</v>
      </c>
      <c r="J189" s="9">
        <f t="shared" ca="1" si="562"/>
        <v>0</v>
      </c>
      <c r="K189" s="9">
        <f t="shared" ca="1" si="562"/>
        <v>0</v>
      </c>
      <c r="L189" s="9">
        <f t="shared" ca="1" si="562"/>
        <v>0</v>
      </c>
      <c r="M189" s="9">
        <f t="shared" ca="1" si="562"/>
        <v>0</v>
      </c>
      <c r="N189" s="9">
        <f t="shared" ca="1" si="562"/>
        <v>0</v>
      </c>
      <c r="O189" s="9">
        <f t="shared" ca="1" si="562"/>
        <v>0</v>
      </c>
      <c r="P189" s="9">
        <f t="shared" ca="1" si="562"/>
        <v>0</v>
      </c>
      <c r="Q189" s="9">
        <f t="shared" ca="1" si="562"/>
        <v>0</v>
      </c>
      <c r="R189" s="9">
        <f t="shared" ca="1" si="562"/>
        <v>0</v>
      </c>
      <c r="S189" s="9">
        <f t="shared" ca="1" si="562"/>
        <v>0</v>
      </c>
      <c r="T189" s="9">
        <f t="shared" ca="1" si="562"/>
        <v>0</v>
      </c>
      <c r="U189" s="9">
        <f t="shared" ca="1" si="562"/>
        <v>0</v>
      </c>
      <c r="V189" s="9">
        <f t="shared" ca="1" si="562"/>
        <v>0</v>
      </c>
      <c r="W189" s="9">
        <f t="shared" ca="1" si="562"/>
        <v>0</v>
      </c>
      <c r="X189" s="9">
        <f t="shared" ca="1" si="562"/>
        <v>0</v>
      </c>
      <c r="Y189" s="9">
        <f t="shared" ca="1" si="562"/>
        <v>0</v>
      </c>
      <c r="Z189" s="9">
        <f t="shared" ca="1" si="562"/>
        <v>0</v>
      </c>
      <c r="AA189" s="9">
        <f t="shared" ca="1" si="562"/>
        <v>0</v>
      </c>
      <c r="AB189" s="9">
        <f t="shared" ca="1" si="562"/>
        <v>0</v>
      </c>
      <c r="AC189" s="9">
        <f t="shared" ca="1" si="562"/>
        <v>0</v>
      </c>
      <c r="AD189" s="9">
        <f t="shared" ca="1" si="562"/>
        <v>0</v>
      </c>
      <c r="AE189" s="9">
        <f t="shared" ca="1" si="562"/>
        <v>0</v>
      </c>
      <c r="AF189" s="9">
        <f t="shared" ca="1" si="562"/>
        <v>0</v>
      </c>
      <c r="AG189" s="9">
        <f t="shared" ca="1" si="562"/>
        <v>0</v>
      </c>
      <c r="AH189" s="9">
        <f t="shared" ca="1" si="562"/>
        <v>0</v>
      </c>
      <c r="AI189" s="9">
        <f t="shared" ca="1" si="562"/>
        <v>0</v>
      </c>
      <c r="AJ189" s="9">
        <f t="shared" ca="1" si="562"/>
        <v>0</v>
      </c>
      <c r="AK189" s="9">
        <f t="shared" ca="1" si="562"/>
        <v>0</v>
      </c>
      <c r="AL189" s="9">
        <f t="shared" ca="1" si="562"/>
        <v>0</v>
      </c>
      <c r="AM189" s="9">
        <f t="shared" ca="1" si="562"/>
        <v>0</v>
      </c>
      <c r="AN189" s="9">
        <f t="shared" ca="1" si="562"/>
        <v>0</v>
      </c>
      <c r="AO189" s="9">
        <f t="shared" ca="1" si="562"/>
        <v>0</v>
      </c>
      <c r="AP189" s="9">
        <f t="shared" ca="1" si="562"/>
        <v>0</v>
      </c>
      <c r="AQ189" s="9">
        <f t="shared" ca="1" si="562"/>
        <v>0</v>
      </c>
      <c r="AR189" s="9">
        <f t="shared" ca="1" si="562"/>
        <v>0</v>
      </c>
      <c r="AS189" s="9">
        <f t="shared" ca="1" si="562"/>
        <v>0</v>
      </c>
      <c r="AT189" s="9">
        <f t="shared" ca="1" si="562"/>
        <v>0</v>
      </c>
      <c r="AU189" s="9">
        <f t="shared" ca="1" si="562"/>
        <v>0</v>
      </c>
      <c r="AV189" s="9">
        <f t="shared" ca="1" si="562"/>
        <v>0</v>
      </c>
      <c r="AW189" s="9">
        <f t="shared" ca="1" si="562"/>
        <v>0</v>
      </c>
      <c r="AX189" s="9">
        <f t="shared" ca="1" si="562"/>
        <v>0</v>
      </c>
      <c r="AY189" s="9">
        <f t="shared" ca="1" si="562"/>
        <v>0</v>
      </c>
      <c r="AZ189" s="9">
        <f t="shared" ca="1" si="562"/>
        <v>0</v>
      </c>
      <c r="BA189" s="9">
        <f t="shared" ca="1" si="562"/>
        <v>0</v>
      </c>
      <c r="BB189" s="9">
        <f t="shared" ca="1" si="562"/>
        <v>0</v>
      </c>
      <c r="BC189" s="9">
        <f t="shared" ca="1" si="562"/>
        <v>0</v>
      </c>
      <c r="BD189" s="9">
        <f t="shared" ca="1" si="562"/>
        <v>0</v>
      </c>
      <c r="BE189" s="9">
        <f t="shared" ca="1" si="562"/>
        <v>0</v>
      </c>
      <c r="BF189" s="9">
        <f t="shared" ca="1" si="562"/>
        <v>0</v>
      </c>
      <c r="BG189" s="9">
        <f t="shared" ca="1" si="562"/>
        <v>0</v>
      </c>
      <c r="BH189" s="9">
        <f t="shared" ca="1" si="562"/>
        <v>0</v>
      </c>
      <c r="BI189" s="9">
        <f t="shared" ca="1" si="562"/>
        <v>0</v>
      </c>
      <c r="BJ189" s="9">
        <f t="shared" ca="1" si="562"/>
        <v>0</v>
      </c>
      <c r="BK189" s="9">
        <f t="shared" ca="1" si="562"/>
        <v>0</v>
      </c>
      <c r="BL189" s="9">
        <f t="shared" ca="1" si="562"/>
        <v>0</v>
      </c>
      <c r="BM189" s="9">
        <f t="shared" ca="1" si="562"/>
        <v>0</v>
      </c>
      <c r="BN189" s="9">
        <f t="shared" ca="1" si="562"/>
        <v>0</v>
      </c>
      <c r="BO189" s="9">
        <f t="shared" ca="1" si="562"/>
        <v>0</v>
      </c>
      <c r="BP189" s="9">
        <f t="shared" ca="1" si="562"/>
        <v>0</v>
      </c>
      <c r="BQ189" s="9">
        <f t="shared" ca="1" si="562"/>
        <v>0</v>
      </c>
      <c r="BR189" s="9">
        <f t="shared" ref="BR189:DA189" ca="1" si="563">(BR$12*BR292/$F$8)*$C189</f>
        <v>0</v>
      </c>
      <c r="BS189" s="9">
        <f t="shared" ca="1" si="563"/>
        <v>682.99827345856409</v>
      </c>
      <c r="BT189" s="9">
        <f t="shared" ca="1" si="563"/>
        <v>680.03861427357697</v>
      </c>
      <c r="BU189" s="9">
        <f t="shared" ca="1" si="563"/>
        <v>676.28667709137778</v>
      </c>
      <c r="BV189" s="9">
        <f t="shared" ca="1" si="563"/>
        <v>671.69758892540074</v>
      </c>
      <c r="BW189" s="9">
        <f t="shared" ca="1" si="563"/>
        <v>666.22449746008272</v>
      </c>
      <c r="BX189" s="9">
        <f t="shared" ca="1" si="563"/>
        <v>659.81849267681253</v>
      </c>
      <c r="BY189" s="9">
        <f t="shared" ca="1" si="563"/>
        <v>652.42852555883235</v>
      </c>
      <c r="BZ189" s="9">
        <f t="shared" ca="1" si="563"/>
        <v>644.00132377036414</v>
      </c>
      <c r="CA189" s="9">
        <f t="shared" ca="1" si="563"/>
        <v>634.48130420158475</v>
      </c>
      <c r="CB189" s="9">
        <f t="shared" ca="1" si="563"/>
        <v>623.81048226728535</v>
      </c>
      <c r="CC189" s="9">
        <f t="shared" ca="1" si="563"/>
        <v>611.92837784314668</v>
      </c>
      <c r="CD189" s="9">
        <f t="shared" ca="1" si="563"/>
        <v>598.77191771951902</v>
      </c>
      <c r="CE189" s="9">
        <f t="shared" ca="1" si="563"/>
        <v>584.27533444841481</v>
      </c>
      <c r="CF189" s="9">
        <f t="shared" ca="1" si="563"/>
        <v>568.37006145509679</v>
      </c>
      <c r="CG189" s="9">
        <f t="shared" ca="1" si="563"/>
        <v>550.98462428117625</v>
      </c>
      <c r="CH189" s="9">
        <f t="shared" ca="1" si="563"/>
        <v>532.04452782151077</v>
      </c>
      <c r="CI189" s="9">
        <f t="shared" ca="1" si="563"/>
        <v>511.47213941241245</v>
      </c>
      <c r="CJ189" s="9">
        <f t="shared" ca="1" si="563"/>
        <v>489.18656762372876</v>
      </c>
      <c r="CK189" s="9">
        <f t="shared" ca="1" si="563"/>
        <v>465.10353660225286</v>
      </c>
      <c r="CL189" s="9">
        <f t="shared" ca="1" si="563"/>
        <v>439.13525580862711</v>
      </c>
      <c r="CM189" s="9">
        <f t="shared" ca="1" si="563"/>
        <v>411.1902849844418</v>
      </c>
      <c r="CN189" s="9">
        <f t="shared" ca="1" si="563"/>
        <v>381.17339418057753</v>
      </c>
      <c r="CO189" s="9">
        <f t="shared" ca="1" si="563"/>
        <v>348.98541867199549</v>
      </c>
      <c r="CP189" s="9">
        <f t="shared" ca="1" si="563"/>
        <v>314.52310857813598</v>
      </c>
      <c r="CQ189" s="9">
        <f t="shared" ca="1" si="563"/>
        <v>277.67897300184001</v>
      </c>
      <c r="CR189" s="9">
        <f t="shared" ca="1" si="563"/>
        <v>238.341118493246</v>
      </c>
      <c r="CS189" s="9">
        <f t="shared" ca="1" si="563"/>
        <v>196.39308163843469</v>
      </c>
      <c r="CT189" s="9">
        <f t="shared" ca="1" si="563"/>
        <v>151.71365556569083</v>
      </c>
      <c r="CU189" s="9">
        <f t="shared" ca="1" si="563"/>
        <v>104.1767101551077</v>
      </c>
      <c r="CV189" s="9">
        <f t="shared" ca="1" si="563"/>
        <v>53.651005729880467</v>
      </c>
      <c r="CW189" s="9">
        <f t="shared" ca="1" si="563"/>
        <v>0</v>
      </c>
      <c r="CX189" s="9">
        <f t="shared" ca="1" si="563"/>
        <v>0</v>
      </c>
      <c r="CY189" s="9">
        <f t="shared" ca="1" si="563"/>
        <v>0</v>
      </c>
      <c r="CZ189" s="9">
        <f t="shared" ca="1" si="563"/>
        <v>0</v>
      </c>
      <c r="DA189" s="9">
        <f t="shared" ca="1" si="563"/>
        <v>0</v>
      </c>
    </row>
    <row r="190" spans="3:105">
      <c r="C190" s="16">
        <f t="shared" ca="1" si="560"/>
        <v>1</v>
      </c>
      <c r="D190" s="58">
        <f t="shared" ca="1" si="561"/>
        <v>703.48822166232094</v>
      </c>
      <c r="E190" s="3">
        <f t="shared" ref="E190:E223" si="564">E189+1</f>
        <v>67</v>
      </c>
      <c r="F190" s="9">
        <f t="shared" ref="F190:BQ190" ca="1" si="565">(F$12*F293/$F$8)*$C190</f>
        <v>0</v>
      </c>
      <c r="G190" s="9">
        <f t="shared" ca="1" si="565"/>
        <v>0</v>
      </c>
      <c r="H190" s="9">
        <f t="shared" ca="1" si="565"/>
        <v>0</v>
      </c>
      <c r="I190" s="9">
        <f t="shared" ca="1" si="565"/>
        <v>0</v>
      </c>
      <c r="J190" s="9">
        <f t="shared" ca="1" si="565"/>
        <v>0</v>
      </c>
      <c r="K190" s="9">
        <f t="shared" ca="1" si="565"/>
        <v>0</v>
      </c>
      <c r="L190" s="9">
        <f t="shared" ca="1" si="565"/>
        <v>0</v>
      </c>
      <c r="M190" s="9">
        <f t="shared" ca="1" si="565"/>
        <v>0</v>
      </c>
      <c r="N190" s="9">
        <f t="shared" ca="1" si="565"/>
        <v>0</v>
      </c>
      <c r="O190" s="9">
        <f t="shared" ca="1" si="565"/>
        <v>0</v>
      </c>
      <c r="P190" s="9">
        <f t="shared" ca="1" si="565"/>
        <v>0</v>
      </c>
      <c r="Q190" s="9">
        <f t="shared" ca="1" si="565"/>
        <v>0</v>
      </c>
      <c r="R190" s="9">
        <f t="shared" ca="1" si="565"/>
        <v>0</v>
      </c>
      <c r="S190" s="9">
        <f t="shared" ca="1" si="565"/>
        <v>0</v>
      </c>
      <c r="T190" s="9">
        <f t="shared" ca="1" si="565"/>
        <v>0</v>
      </c>
      <c r="U190" s="9">
        <f t="shared" ca="1" si="565"/>
        <v>0</v>
      </c>
      <c r="V190" s="9">
        <f t="shared" ca="1" si="565"/>
        <v>0</v>
      </c>
      <c r="W190" s="9">
        <f t="shared" ca="1" si="565"/>
        <v>0</v>
      </c>
      <c r="X190" s="9">
        <f t="shared" ca="1" si="565"/>
        <v>0</v>
      </c>
      <c r="Y190" s="9">
        <f t="shared" ca="1" si="565"/>
        <v>0</v>
      </c>
      <c r="Z190" s="9">
        <f t="shared" ca="1" si="565"/>
        <v>0</v>
      </c>
      <c r="AA190" s="9">
        <f t="shared" ca="1" si="565"/>
        <v>0</v>
      </c>
      <c r="AB190" s="9">
        <f t="shared" ca="1" si="565"/>
        <v>0</v>
      </c>
      <c r="AC190" s="9">
        <f t="shared" ca="1" si="565"/>
        <v>0</v>
      </c>
      <c r="AD190" s="9">
        <f t="shared" ca="1" si="565"/>
        <v>0</v>
      </c>
      <c r="AE190" s="9">
        <f t="shared" ca="1" si="565"/>
        <v>0</v>
      </c>
      <c r="AF190" s="9">
        <f t="shared" ca="1" si="565"/>
        <v>0</v>
      </c>
      <c r="AG190" s="9">
        <f t="shared" ca="1" si="565"/>
        <v>0</v>
      </c>
      <c r="AH190" s="9">
        <f t="shared" ca="1" si="565"/>
        <v>0</v>
      </c>
      <c r="AI190" s="9">
        <f t="shared" ca="1" si="565"/>
        <v>0</v>
      </c>
      <c r="AJ190" s="9">
        <f t="shared" ca="1" si="565"/>
        <v>0</v>
      </c>
      <c r="AK190" s="9">
        <f t="shared" ca="1" si="565"/>
        <v>0</v>
      </c>
      <c r="AL190" s="9">
        <f t="shared" ca="1" si="565"/>
        <v>0</v>
      </c>
      <c r="AM190" s="9">
        <f t="shared" ca="1" si="565"/>
        <v>0</v>
      </c>
      <c r="AN190" s="9">
        <f t="shared" ca="1" si="565"/>
        <v>0</v>
      </c>
      <c r="AO190" s="9">
        <f t="shared" ca="1" si="565"/>
        <v>0</v>
      </c>
      <c r="AP190" s="9">
        <f t="shared" ca="1" si="565"/>
        <v>0</v>
      </c>
      <c r="AQ190" s="9">
        <f t="shared" ca="1" si="565"/>
        <v>0</v>
      </c>
      <c r="AR190" s="9">
        <f t="shared" ca="1" si="565"/>
        <v>0</v>
      </c>
      <c r="AS190" s="9">
        <f t="shared" ca="1" si="565"/>
        <v>0</v>
      </c>
      <c r="AT190" s="9">
        <f t="shared" ca="1" si="565"/>
        <v>0</v>
      </c>
      <c r="AU190" s="9">
        <f t="shared" ca="1" si="565"/>
        <v>0</v>
      </c>
      <c r="AV190" s="9">
        <f t="shared" ca="1" si="565"/>
        <v>0</v>
      </c>
      <c r="AW190" s="9">
        <f t="shared" ca="1" si="565"/>
        <v>0</v>
      </c>
      <c r="AX190" s="9">
        <f t="shared" ca="1" si="565"/>
        <v>0</v>
      </c>
      <c r="AY190" s="9">
        <f t="shared" ca="1" si="565"/>
        <v>0</v>
      </c>
      <c r="AZ190" s="9">
        <f t="shared" ca="1" si="565"/>
        <v>0</v>
      </c>
      <c r="BA190" s="9">
        <f t="shared" ca="1" si="565"/>
        <v>0</v>
      </c>
      <c r="BB190" s="9">
        <f t="shared" ca="1" si="565"/>
        <v>0</v>
      </c>
      <c r="BC190" s="9">
        <f t="shared" ca="1" si="565"/>
        <v>0</v>
      </c>
      <c r="BD190" s="9">
        <f t="shared" ca="1" si="565"/>
        <v>0</v>
      </c>
      <c r="BE190" s="9">
        <f t="shared" ca="1" si="565"/>
        <v>0</v>
      </c>
      <c r="BF190" s="9">
        <f t="shared" ca="1" si="565"/>
        <v>0</v>
      </c>
      <c r="BG190" s="9">
        <f t="shared" ca="1" si="565"/>
        <v>0</v>
      </c>
      <c r="BH190" s="9">
        <f t="shared" ca="1" si="565"/>
        <v>0</v>
      </c>
      <c r="BI190" s="9">
        <f t="shared" ca="1" si="565"/>
        <v>0</v>
      </c>
      <c r="BJ190" s="9">
        <f t="shared" ca="1" si="565"/>
        <v>0</v>
      </c>
      <c r="BK190" s="9">
        <f t="shared" ca="1" si="565"/>
        <v>0</v>
      </c>
      <c r="BL190" s="9">
        <f t="shared" ca="1" si="565"/>
        <v>0</v>
      </c>
      <c r="BM190" s="9">
        <f t="shared" ca="1" si="565"/>
        <v>0</v>
      </c>
      <c r="BN190" s="9">
        <f t="shared" ca="1" si="565"/>
        <v>0</v>
      </c>
      <c r="BO190" s="9">
        <f t="shared" ca="1" si="565"/>
        <v>0</v>
      </c>
      <c r="BP190" s="9">
        <f t="shared" ca="1" si="565"/>
        <v>0</v>
      </c>
      <c r="BQ190" s="9">
        <f t="shared" ca="1" si="565"/>
        <v>0</v>
      </c>
      <c r="BR190" s="9">
        <f t="shared" ref="BR190:DA190" ca="1" si="566">(BR$12*BR293/$F$8)*$C190</f>
        <v>0</v>
      </c>
      <c r="BS190" s="9">
        <f t="shared" ca="1" si="566"/>
        <v>0</v>
      </c>
      <c r="BT190" s="9">
        <f t="shared" ca="1" si="566"/>
        <v>703.48822166232094</v>
      </c>
      <c r="BU190" s="9">
        <f t="shared" ca="1" si="566"/>
        <v>700.43977270178425</v>
      </c>
      <c r="BV190" s="9">
        <f t="shared" ca="1" si="566"/>
        <v>696.57527740411922</v>
      </c>
      <c r="BW190" s="9">
        <f t="shared" ca="1" si="566"/>
        <v>691.8485165931628</v>
      </c>
      <c r="BX190" s="9">
        <f t="shared" ca="1" si="566"/>
        <v>686.21123238388509</v>
      </c>
      <c r="BY190" s="9">
        <f t="shared" ca="1" si="566"/>
        <v>679.61304745711698</v>
      </c>
      <c r="BZ190" s="9">
        <f t="shared" ca="1" si="566"/>
        <v>672.00138132559732</v>
      </c>
      <c r="CA190" s="9">
        <f t="shared" ca="1" si="566"/>
        <v>663.32136348347501</v>
      </c>
      <c r="CB190" s="9">
        <f t="shared" ca="1" si="566"/>
        <v>653.51574332763232</v>
      </c>
      <c r="CC190" s="9">
        <f t="shared" ca="1" si="566"/>
        <v>642.52479673530399</v>
      </c>
      <c r="CD190" s="9">
        <f t="shared" ca="1" si="566"/>
        <v>630.28622917844098</v>
      </c>
      <c r="CE190" s="9">
        <f t="shared" ca="1" si="566"/>
        <v>616.73507525110449</v>
      </c>
      <c r="CF190" s="9">
        <f t="shared" ca="1" si="566"/>
        <v>601.80359448186721</v>
      </c>
      <c r="CG190" s="9">
        <f t="shared" ca="1" si="566"/>
        <v>585.42116329874978</v>
      </c>
      <c r="CH190" s="9">
        <f t="shared" ca="1" si="566"/>
        <v>567.51416300961148</v>
      </c>
      <c r="CI190" s="9">
        <f t="shared" ca="1" si="566"/>
        <v>548.00586365615629</v>
      </c>
      <c r="CJ190" s="9">
        <f t="shared" ca="1" si="566"/>
        <v>526.81630359478493</v>
      </c>
      <c r="CK190" s="9">
        <f t="shared" ca="1" si="566"/>
        <v>503.86216465244064</v>
      </c>
      <c r="CL190" s="9">
        <f t="shared" ca="1" si="566"/>
        <v>479.05664270032048</v>
      </c>
      <c r="CM190" s="9">
        <f t="shared" ca="1" si="566"/>
        <v>452.30931348288595</v>
      </c>
      <c r="CN190" s="9">
        <f t="shared" ca="1" si="566"/>
        <v>423.52599353397505</v>
      </c>
      <c r="CO190" s="9">
        <f t="shared" ca="1" si="566"/>
        <v>392.60859600599485</v>
      </c>
      <c r="CP190" s="9">
        <f t="shared" ca="1" si="566"/>
        <v>359.45498123215538</v>
      </c>
      <c r="CQ190" s="9">
        <f t="shared" ca="1" si="566"/>
        <v>323.95880183547996</v>
      </c>
      <c r="CR190" s="9">
        <f t="shared" ca="1" si="566"/>
        <v>286.00934219189526</v>
      </c>
      <c r="CS190" s="9">
        <f t="shared" ca="1" si="566"/>
        <v>245.49135204804341</v>
      </c>
      <c r="CT190" s="9">
        <f t="shared" ca="1" si="566"/>
        <v>202.28487408758778</v>
      </c>
      <c r="CU190" s="9">
        <f t="shared" ca="1" si="566"/>
        <v>156.26506523266156</v>
      </c>
      <c r="CV190" s="9">
        <f t="shared" ca="1" si="566"/>
        <v>107.30201145976093</v>
      </c>
      <c r="CW190" s="9">
        <f t="shared" ca="1" si="566"/>
        <v>55.26053590177689</v>
      </c>
      <c r="CX190" s="9">
        <f t="shared" ca="1" si="566"/>
        <v>0</v>
      </c>
      <c r="CY190" s="9">
        <f t="shared" ca="1" si="566"/>
        <v>0</v>
      </c>
      <c r="CZ190" s="9">
        <f t="shared" ca="1" si="566"/>
        <v>0</v>
      </c>
      <c r="DA190" s="9">
        <f t="shared" ca="1" si="566"/>
        <v>0</v>
      </c>
    </row>
    <row r="191" spans="3:105">
      <c r="C191" s="16">
        <f t="shared" ca="1" si="560"/>
        <v>1</v>
      </c>
      <c r="D191" s="58">
        <f t="shared" ca="1" si="561"/>
        <v>724.5928683121906</v>
      </c>
      <c r="E191" s="3">
        <f t="shared" si="564"/>
        <v>68</v>
      </c>
      <c r="F191" s="9">
        <f t="shared" ref="F191:BQ191" ca="1" si="567">(F$12*F294/$F$8)*$C191</f>
        <v>0</v>
      </c>
      <c r="G191" s="9">
        <f t="shared" ca="1" si="567"/>
        <v>0</v>
      </c>
      <c r="H191" s="9">
        <f t="shared" ca="1" si="567"/>
        <v>0</v>
      </c>
      <c r="I191" s="9">
        <f t="shared" ca="1" si="567"/>
        <v>0</v>
      </c>
      <c r="J191" s="9">
        <f t="shared" ca="1" si="567"/>
        <v>0</v>
      </c>
      <c r="K191" s="9">
        <f t="shared" ca="1" si="567"/>
        <v>0</v>
      </c>
      <c r="L191" s="9">
        <f t="shared" ca="1" si="567"/>
        <v>0</v>
      </c>
      <c r="M191" s="9">
        <f t="shared" ca="1" si="567"/>
        <v>0</v>
      </c>
      <c r="N191" s="9">
        <f t="shared" ca="1" si="567"/>
        <v>0</v>
      </c>
      <c r="O191" s="9">
        <f t="shared" ca="1" si="567"/>
        <v>0</v>
      </c>
      <c r="P191" s="9">
        <f t="shared" ca="1" si="567"/>
        <v>0</v>
      </c>
      <c r="Q191" s="9">
        <f t="shared" ca="1" si="567"/>
        <v>0</v>
      </c>
      <c r="R191" s="9">
        <f t="shared" ca="1" si="567"/>
        <v>0</v>
      </c>
      <c r="S191" s="9">
        <f t="shared" ca="1" si="567"/>
        <v>0</v>
      </c>
      <c r="T191" s="9">
        <f t="shared" ca="1" si="567"/>
        <v>0</v>
      </c>
      <c r="U191" s="9">
        <f t="shared" ca="1" si="567"/>
        <v>0</v>
      </c>
      <c r="V191" s="9">
        <f t="shared" ca="1" si="567"/>
        <v>0</v>
      </c>
      <c r="W191" s="9">
        <f t="shared" ca="1" si="567"/>
        <v>0</v>
      </c>
      <c r="X191" s="9">
        <f t="shared" ca="1" si="567"/>
        <v>0</v>
      </c>
      <c r="Y191" s="9">
        <f t="shared" ca="1" si="567"/>
        <v>0</v>
      </c>
      <c r="Z191" s="9">
        <f t="shared" ca="1" si="567"/>
        <v>0</v>
      </c>
      <c r="AA191" s="9">
        <f t="shared" ca="1" si="567"/>
        <v>0</v>
      </c>
      <c r="AB191" s="9">
        <f t="shared" ca="1" si="567"/>
        <v>0</v>
      </c>
      <c r="AC191" s="9">
        <f t="shared" ca="1" si="567"/>
        <v>0</v>
      </c>
      <c r="AD191" s="9">
        <f t="shared" ca="1" si="567"/>
        <v>0</v>
      </c>
      <c r="AE191" s="9">
        <f t="shared" ca="1" si="567"/>
        <v>0</v>
      </c>
      <c r="AF191" s="9">
        <f t="shared" ca="1" si="567"/>
        <v>0</v>
      </c>
      <c r="AG191" s="9">
        <f t="shared" ca="1" si="567"/>
        <v>0</v>
      </c>
      <c r="AH191" s="9">
        <f t="shared" ca="1" si="567"/>
        <v>0</v>
      </c>
      <c r="AI191" s="9">
        <f t="shared" ca="1" si="567"/>
        <v>0</v>
      </c>
      <c r="AJ191" s="9">
        <f t="shared" ca="1" si="567"/>
        <v>0</v>
      </c>
      <c r="AK191" s="9">
        <f t="shared" ca="1" si="567"/>
        <v>0</v>
      </c>
      <c r="AL191" s="9">
        <f t="shared" ca="1" si="567"/>
        <v>0</v>
      </c>
      <c r="AM191" s="9">
        <f t="shared" ca="1" si="567"/>
        <v>0</v>
      </c>
      <c r="AN191" s="9">
        <f t="shared" ca="1" si="567"/>
        <v>0</v>
      </c>
      <c r="AO191" s="9">
        <f t="shared" ca="1" si="567"/>
        <v>0</v>
      </c>
      <c r="AP191" s="9">
        <f t="shared" ca="1" si="567"/>
        <v>0</v>
      </c>
      <c r="AQ191" s="9">
        <f t="shared" ca="1" si="567"/>
        <v>0</v>
      </c>
      <c r="AR191" s="9">
        <f t="shared" ca="1" si="567"/>
        <v>0</v>
      </c>
      <c r="AS191" s="9">
        <f t="shared" ca="1" si="567"/>
        <v>0</v>
      </c>
      <c r="AT191" s="9">
        <f t="shared" ca="1" si="567"/>
        <v>0</v>
      </c>
      <c r="AU191" s="9">
        <f t="shared" ca="1" si="567"/>
        <v>0</v>
      </c>
      <c r="AV191" s="9">
        <f t="shared" ca="1" si="567"/>
        <v>0</v>
      </c>
      <c r="AW191" s="9">
        <f t="shared" ca="1" si="567"/>
        <v>0</v>
      </c>
      <c r="AX191" s="9">
        <f t="shared" ca="1" si="567"/>
        <v>0</v>
      </c>
      <c r="AY191" s="9">
        <f t="shared" ca="1" si="567"/>
        <v>0</v>
      </c>
      <c r="AZ191" s="9">
        <f t="shared" ca="1" si="567"/>
        <v>0</v>
      </c>
      <c r="BA191" s="9">
        <f t="shared" ca="1" si="567"/>
        <v>0</v>
      </c>
      <c r="BB191" s="9">
        <f t="shared" ca="1" si="567"/>
        <v>0</v>
      </c>
      <c r="BC191" s="9">
        <f t="shared" ca="1" si="567"/>
        <v>0</v>
      </c>
      <c r="BD191" s="9">
        <f t="shared" ca="1" si="567"/>
        <v>0</v>
      </c>
      <c r="BE191" s="9">
        <f t="shared" ca="1" si="567"/>
        <v>0</v>
      </c>
      <c r="BF191" s="9">
        <f t="shared" ca="1" si="567"/>
        <v>0</v>
      </c>
      <c r="BG191" s="9">
        <f t="shared" ca="1" si="567"/>
        <v>0</v>
      </c>
      <c r="BH191" s="9">
        <f t="shared" ca="1" si="567"/>
        <v>0</v>
      </c>
      <c r="BI191" s="9">
        <f t="shared" ca="1" si="567"/>
        <v>0</v>
      </c>
      <c r="BJ191" s="9">
        <f t="shared" ca="1" si="567"/>
        <v>0</v>
      </c>
      <c r="BK191" s="9">
        <f t="shared" ca="1" si="567"/>
        <v>0</v>
      </c>
      <c r="BL191" s="9">
        <f t="shared" ca="1" si="567"/>
        <v>0</v>
      </c>
      <c r="BM191" s="9">
        <f t="shared" ca="1" si="567"/>
        <v>0</v>
      </c>
      <c r="BN191" s="9">
        <f t="shared" ca="1" si="567"/>
        <v>0</v>
      </c>
      <c r="BO191" s="9">
        <f t="shared" ca="1" si="567"/>
        <v>0</v>
      </c>
      <c r="BP191" s="9">
        <f t="shared" ca="1" si="567"/>
        <v>0</v>
      </c>
      <c r="BQ191" s="9">
        <f t="shared" ca="1" si="567"/>
        <v>0</v>
      </c>
      <c r="BR191" s="9">
        <f t="shared" ref="BR191:DA191" ca="1" si="568">(BR$12*BR294/$F$8)*$C191</f>
        <v>0</v>
      </c>
      <c r="BS191" s="9">
        <f t="shared" ca="1" si="568"/>
        <v>0</v>
      </c>
      <c r="BT191" s="9">
        <f t="shared" ca="1" si="568"/>
        <v>0</v>
      </c>
      <c r="BU191" s="9">
        <f t="shared" ca="1" si="568"/>
        <v>724.5928683121906</v>
      </c>
      <c r="BV191" s="9">
        <f t="shared" ca="1" si="568"/>
        <v>721.4529658828377</v>
      </c>
      <c r="BW191" s="9">
        <f t="shared" ca="1" si="568"/>
        <v>717.47253572624288</v>
      </c>
      <c r="BX191" s="9">
        <f t="shared" ca="1" si="568"/>
        <v>712.60397209095765</v>
      </c>
      <c r="BY191" s="9">
        <f t="shared" ca="1" si="568"/>
        <v>706.79756935540161</v>
      </c>
      <c r="BZ191" s="9">
        <f t="shared" ca="1" si="568"/>
        <v>700.00143888083051</v>
      </c>
      <c r="CA191" s="9">
        <f t="shared" ca="1" si="568"/>
        <v>692.16142276536516</v>
      </c>
      <c r="CB191" s="9">
        <f t="shared" ca="1" si="568"/>
        <v>683.22100438797918</v>
      </c>
      <c r="CC191" s="9">
        <f t="shared" ca="1" si="568"/>
        <v>673.12121562746131</v>
      </c>
      <c r="CD191" s="9">
        <f t="shared" ca="1" si="568"/>
        <v>661.80054063736304</v>
      </c>
      <c r="CE191" s="9">
        <f t="shared" ca="1" si="568"/>
        <v>649.19481605379417</v>
      </c>
      <c r="CF191" s="9">
        <f t="shared" ca="1" si="568"/>
        <v>635.23712750863763</v>
      </c>
      <c r="CG191" s="9">
        <f t="shared" ca="1" si="568"/>
        <v>619.8577023163233</v>
      </c>
      <c r="CH191" s="9">
        <f t="shared" ca="1" si="568"/>
        <v>602.98379819771219</v>
      </c>
      <c r="CI191" s="9">
        <f t="shared" ca="1" si="568"/>
        <v>584.53958789989997</v>
      </c>
      <c r="CJ191" s="9">
        <f t="shared" ca="1" si="568"/>
        <v>564.44603956584092</v>
      </c>
      <c r="CK191" s="9">
        <f t="shared" ca="1" si="568"/>
        <v>542.62079270262836</v>
      </c>
      <c r="CL191" s="9">
        <f t="shared" ca="1" si="568"/>
        <v>518.97802959201385</v>
      </c>
      <c r="CM191" s="9">
        <f t="shared" ca="1" si="568"/>
        <v>493.42834198133011</v>
      </c>
      <c r="CN191" s="9">
        <f t="shared" ca="1" si="568"/>
        <v>465.87859288737246</v>
      </c>
      <c r="CO191" s="9">
        <f t="shared" ca="1" si="568"/>
        <v>436.23177333999433</v>
      </c>
      <c r="CP191" s="9">
        <f t="shared" ca="1" si="568"/>
        <v>404.38685388617472</v>
      </c>
      <c r="CQ191" s="9">
        <f t="shared" ca="1" si="568"/>
        <v>370.23863066911997</v>
      </c>
      <c r="CR191" s="9">
        <f t="shared" ca="1" si="568"/>
        <v>333.67756589054443</v>
      </c>
      <c r="CS191" s="9">
        <f t="shared" ca="1" si="568"/>
        <v>294.58962245765201</v>
      </c>
      <c r="CT191" s="9">
        <f t="shared" ca="1" si="568"/>
        <v>252.8560926094847</v>
      </c>
      <c r="CU191" s="9">
        <f t="shared" ca="1" si="568"/>
        <v>208.3534203102154</v>
      </c>
      <c r="CV191" s="9">
        <f t="shared" ca="1" si="568"/>
        <v>160.9530171896414</v>
      </c>
      <c r="CW191" s="9">
        <f t="shared" ca="1" si="568"/>
        <v>110.52107180355378</v>
      </c>
      <c r="CX191" s="9">
        <f t="shared" ca="1" si="568"/>
        <v>56.918351978830195</v>
      </c>
      <c r="CY191" s="9">
        <f t="shared" ca="1" si="568"/>
        <v>0</v>
      </c>
      <c r="CZ191" s="9">
        <f t="shared" ca="1" si="568"/>
        <v>0</v>
      </c>
      <c r="DA191" s="9">
        <f t="shared" ca="1" si="568"/>
        <v>0</v>
      </c>
    </row>
    <row r="192" spans="3:105">
      <c r="C192" s="16">
        <f t="shared" ca="1" si="560"/>
        <v>1</v>
      </c>
      <c r="D192" s="58">
        <f t="shared" ca="1" si="561"/>
        <v>746.3306543615563</v>
      </c>
      <c r="E192" s="3">
        <f t="shared" si="564"/>
        <v>69</v>
      </c>
      <c r="F192" s="9">
        <f t="shared" ref="F192:BQ192" ca="1" si="569">(F$12*F295/$F$8)*$C192</f>
        <v>0</v>
      </c>
      <c r="G192" s="9">
        <f t="shared" ca="1" si="569"/>
        <v>0</v>
      </c>
      <c r="H192" s="9">
        <f t="shared" ca="1" si="569"/>
        <v>0</v>
      </c>
      <c r="I192" s="9">
        <f t="shared" ca="1" si="569"/>
        <v>0</v>
      </c>
      <c r="J192" s="9">
        <f t="shared" ca="1" si="569"/>
        <v>0</v>
      </c>
      <c r="K192" s="9">
        <f t="shared" ca="1" si="569"/>
        <v>0</v>
      </c>
      <c r="L192" s="9">
        <f t="shared" ca="1" si="569"/>
        <v>0</v>
      </c>
      <c r="M192" s="9">
        <f t="shared" ca="1" si="569"/>
        <v>0</v>
      </c>
      <c r="N192" s="9">
        <f t="shared" ca="1" si="569"/>
        <v>0</v>
      </c>
      <c r="O192" s="9">
        <f t="shared" ca="1" si="569"/>
        <v>0</v>
      </c>
      <c r="P192" s="9">
        <f t="shared" ca="1" si="569"/>
        <v>0</v>
      </c>
      <c r="Q192" s="9">
        <f t="shared" ca="1" si="569"/>
        <v>0</v>
      </c>
      <c r="R192" s="9">
        <f t="shared" ca="1" si="569"/>
        <v>0</v>
      </c>
      <c r="S192" s="9">
        <f t="shared" ca="1" si="569"/>
        <v>0</v>
      </c>
      <c r="T192" s="9">
        <f t="shared" ca="1" si="569"/>
        <v>0</v>
      </c>
      <c r="U192" s="9">
        <f t="shared" ca="1" si="569"/>
        <v>0</v>
      </c>
      <c r="V192" s="9">
        <f t="shared" ca="1" si="569"/>
        <v>0</v>
      </c>
      <c r="W192" s="9">
        <f t="shared" ca="1" si="569"/>
        <v>0</v>
      </c>
      <c r="X192" s="9">
        <f t="shared" ca="1" si="569"/>
        <v>0</v>
      </c>
      <c r="Y192" s="9">
        <f t="shared" ca="1" si="569"/>
        <v>0</v>
      </c>
      <c r="Z192" s="9">
        <f t="shared" ca="1" si="569"/>
        <v>0</v>
      </c>
      <c r="AA192" s="9">
        <f t="shared" ca="1" si="569"/>
        <v>0</v>
      </c>
      <c r="AB192" s="9">
        <f t="shared" ca="1" si="569"/>
        <v>0</v>
      </c>
      <c r="AC192" s="9">
        <f t="shared" ca="1" si="569"/>
        <v>0</v>
      </c>
      <c r="AD192" s="9">
        <f t="shared" ca="1" si="569"/>
        <v>0</v>
      </c>
      <c r="AE192" s="9">
        <f t="shared" ca="1" si="569"/>
        <v>0</v>
      </c>
      <c r="AF192" s="9">
        <f t="shared" ca="1" si="569"/>
        <v>0</v>
      </c>
      <c r="AG192" s="9">
        <f t="shared" ca="1" si="569"/>
        <v>0</v>
      </c>
      <c r="AH192" s="9">
        <f t="shared" ca="1" si="569"/>
        <v>0</v>
      </c>
      <c r="AI192" s="9">
        <f t="shared" ca="1" si="569"/>
        <v>0</v>
      </c>
      <c r="AJ192" s="9">
        <f t="shared" ca="1" si="569"/>
        <v>0</v>
      </c>
      <c r="AK192" s="9">
        <f t="shared" ca="1" si="569"/>
        <v>0</v>
      </c>
      <c r="AL192" s="9">
        <f t="shared" ca="1" si="569"/>
        <v>0</v>
      </c>
      <c r="AM192" s="9">
        <f t="shared" ca="1" si="569"/>
        <v>0</v>
      </c>
      <c r="AN192" s="9">
        <f t="shared" ca="1" si="569"/>
        <v>0</v>
      </c>
      <c r="AO192" s="9">
        <f t="shared" ca="1" si="569"/>
        <v>0</v>
      </c>
      <c r="AP192" s="9">
        <f t="shared" ca="1" si="569"/>
        <v>0</v>
      </c>
      <c r="AQ192" s="9">
        <f t="shared" ca="1" si="569"/>
        <v>0</v>
      </c>
      <c r="AR192" s="9">
        <f t="shared" ca="1" si="569"/>
        <v>0</v>
      </c>
      <c r="AS192" s="9">
        <f t="shared" ca="1" si="569"/>
        <v>0</v>
      </c>
      <c r="AT192" s="9">
        <f t="shared" ca="1" si="569"/>
        <v>0</v>
      </c>
      <c r="AU192" s="9">
        <f t="shared" ca="1" si="569"/>
        <v>0</v>
      </c>
      <c r="AV192" s="9">
        <f t="shared" ca="1" si="569"/>
        <v>0</v>
      </c>
      <c r="AW192" s="9">
        <f t="shared" ca="1" si="569"/>
        <v>0</v>
      </c>
      <c r="AX192" s="9">
        <f t="shared" ca="1" si="569"/>
        <v>0</v>
      </c>
      <c r="AY192" s="9">
        <f t="shared" ca="1" si="569"/>
        <v>0</v>
      </c>
      <c r="AZ192" s="9">
        <f t="shared" ca="1" si="569"/>
        <v>0</v>
      </c>
      <c r="BA192" s="9">
        <f t="shared" ca="1" si="569"/>
        <v>0</v>
      </c>
      <c r="BB192" s="9">
        <f t="shared" ca="1" si="569"/>
        <v>0</v>
      </c>
      <c r="BC192" s="9">
        <f t="shared" ca="1" si="569"/>
        <v>0</v>
      </c>
      <c r="BD192" s="9">
        <f t="shared" ca="1" si="569"/>
        <v>0</v>
      </c>
      <c r="BE192" s="9">
        <f t="shared" ca="1" si="569"/>
        <v>0</v>
      </c>
      <c r="BF192" s="9">
        <f t="shared" ca="1" si="569"/>
        <v>0</v>
      </c>
      <c r="BG192" s="9">
        <f t="shared" ca="1" si="569"/>
        <v>0</v>
      </c>
      <c r="BH192" s="9">
        <f t="shared" ca="1" si="569"/>
        <v>0</v>
      </c>
      <c r="BI192" s="9">
        <f t="shared" ca="1" si="569"/>
        <v>0</v>
      </c>
      <c r="BJ192" s="9">
        <f t="shared" ca="1" si="569"/>
        <v>0</v>
      </c>
      <c r="BK192" s="9">
        <f t="shared" ca="1" si="569"/>
        <v>0</v>
      </c>
      <c r="BL192" s="9">
        <f t="shared" ca="1" si="569"/>
        <v>0</v>
      </c>
      <c r="BM192" s="9">
        <f t="shared" ca="1" si="569"/>
        <v>0</v>
      </c>
      <c r="BN192" s="9">
        <f t="shared" ca="1" si="569"/>
        <v>0</v>
      </c>
      <c r="BO192" s="9">
        <f t="shared" ca="1" si="569"/>
        <v>0</v>
      </c>
      <c r="BP192" s="9">
        <f t="shared" ca="1" si="569"/>
        <v>0</v>
      </c>
      <c r="BQ192" s="9">
        <f t="shared" ca="1" si="569"/>
        <v>0</v>
      </c>
      <c r="BR192" s="9">
        <f t="shared" ref="BR192:DA192" ca="1" si="570">(BR$12*BR295/$F$8)*$C192</f>
        <v>0</v>
      </c>
      <c r="BS192" s="9">
        <f t="shared" ca="1" si="570"/>
        <v>0</v>
      </c>
      <c r="BT192" s="9">
        <f t="shared" ca="1" si="570"/>
        <v>0</v>
      </c>
      <c r="BU192" s="9">
        <f t="shared" ca="1" si="570"/>
        <v>0</v>
      </c>
      <c r="BV192" s="9">
        <f t="shared" ca="1" si="570"/>
        <v>746.3306543615563</v>
      </c>
      <c r="BW192" s="9">
        <f t="shared" ca="1" si="570"/>
        <v>743.09655485932296</v>
      </c>
      <c r="BX192" s="9">
        <f t="shared" ca="1" si="570"/>
        <v>738.99671179803011</v>
      </c>
      <c r="BY192" s="9">
        <f t="shared" ca="1" si="570"/>
        <v>733.98209125368635</v>
      </c>
      <c r="BZ192" s="9">
        <f t="shared" ca="1" si="570"/>
        <v>728.00149643606369</v>
      </c>
      <c r="CA192" s="9">
        <f t="shared" ca="1" si="570"/>
        <v>721.00148204725542</v>
      </c>
      <c r="CB192" s="9">
        <f t="shared" ca="1" si="570"/>
        <v>712.92626544832626</v>
      </c>
      <c r="CC192" s="9">
        <f t="shared" ca="1" si="570"/>
        <v>703.71763451961863</v>
      </c>
      <c r="CD192" s="9">
        <f t="shared" ca="1" si="570"/>
        <v>693.31485209628522</v>
      </c>
      <c r="CE192" s="9">
        <f t="shared" ca="1" si="570"/>
        <v>681.65455685648385</v>
      </c>
      <c r="CF192" s="9">
        <f t="shared" ca="1" si="570"/>
        <v>668.67066053540805</v>
      </c>
      <c r="CG192" s="9">
        <f t="shared" ca="1" si="570"/>
        <v>654.29424133389682</v>
      </c>
      <c r="CH192" s="9">
        <f t="shared" ca="1" si="570"/>
        <v>638.45343338581301</v>
      </c>
      <c r="CI192" s="9">
        <f t="shared" ca="1" si="570"/>
        <v>621.07331214364365</v>
      </c>
      <c r="CJ192" s="9">
        <f t="shared" ca="1" si="570"/>
        <v>602.07577553689703</v>
      </c>
      <c r="CK192" s="9">
        <f t="shared" ca="1" si="570"/>
        <v>581.37942075281615</v>
      </c>
      <c r="CL192" s="9">
        <f t="shared" ca="1" si="570"/>
        <v>558.89941648370723</v>
      </c>
      <c r="CM192" s="9">
        <f t="shared" ca="1" si="570"/>
        <v>534.54737047977437</v>
      </c>
      <c r="CN192" s="9">
        <f t="shared" ca="1" si="570"/>
        <v>508.23119224076999</v>
      </c>
      <c r="CO192" s="9">
        <f t="shared" ca="1" si="570"/>
        <v>479.85495067399376</v>
      </c>
      <c r="CP192" s="9">
        <f t="shared" ca="1" si="570"/>
        <v>449.31872654019418</v>
      </c>
      <c r="CQ192" s="9">
        <f t="shared" ca="1" si="570"/>
        <v>416.51845950276004</v>
      </c>
      <c r="CR192" s="9">
        <f t="shared" ca="1" si="570"/>
        <v>381.3457895891936</v>
      </c>
      <c r="CS192" s="9">
        <f t="shared" ca="1" si="570"/>
        <v>343.6878928672607</v>
      </c>
      <c r="CT192" s="9">
        <f t="shared" ca="1" si="570"/>
        <v>303.42731113138166</v>
      </c>
      <c r="CU192" s="9">
        <f t="shared" ca="1" si="570"/>
        <v>260.44177538776927</v>
      </c>
      <c r="CV192" s="9">
        <f t="shared" ca="1" si="570"/>
        <v>214.60402291952187</v>
      </c>
      <c r="CW192" s="9">
        <f t="shared" ca="1" si="570"/>
        <v>165.78160770533069</v>
      </c>
      <c r="CX192" s="9">
        <f t="shared" ca="1" si="570"/>
        <v>113.83670395766039</v>
      </c>
      <c r="CY192" s="9">
        <f t="shared" ca="1" si="570"/>
        <v>58.625902538195092</v>
      </c>
      <c r="CZ192" s="9">
        <f t="shared" ca="1" si="570"/>
        <v>0</v>
      </c>
      <c r="DA192" s="9">
        <f t="shared" ca="1" si="570"/>
        <v>0</v>
      </c>
    </row>
    <row r="193" spans="3:105">
      <c r="C193" s="16">
        <f t="shared" ca="1" si="560"/>
        <v>1</v>
      </c>
      <c r="D193" s="58">
        <f t="shared" ca="1" si="561"/>
        <v>768.72057399240305</v>
      </c>
      <c r="E193" s="3">
        <f t="shared" si="564"/>
        <v>70</v>
      </c>
      <c r="F193" s="9">
        <f t="shared" ref="F193:BQ193" ca="1" si="571">(F$12*F296/$F$8)*$C193</f>
        <v>0</v>
      </c>
      <c r="G193" s="9">
        <f t="shared" ca="1" si="571"/>
        <v>0</v>
      </c>
      <c r="H193" s="9">
        <f t="shared" ca="1" si="571"/>
        <v>0</v>
      </c>
      <c r="I193" s="9">
        <f t="shared" ca="1" si="571"/>
        <v>0</v>
      </c>
      <c r="J193" s="9">
        <f t="shared" ca="1" si="571"/>
        <v>0</v>
      </c>
      <c r="K193" s="9">
        <f t="shared" ca="1" si="571"/>
        <v>0</v>
      </c>
      <c r="L193" s="9">
        <f t="shared" ca="1" si="571"/>
        <v>0</v>
      </c>
      <c r="M193" s="9">
        <f t="shared" ca="1" si="571"/>
        <v>0</v>
      </c>
      <c r="N193" s="9">
        <f t="shared" ca="1" si="571"/>
        <v>0</v>
      </c>
      <c r="O193" s="9">
        <f t="shared" ca="1" si="571"/>
        <v>0</v>
      </c>
      <c r="P193" s="9">
        <f t="shared" ca="1" si="571"/>
        <v>0</v>
      </c>
      <c r="Q193" s="9">
        <f t="shared" ca="1" si="571"/>
        <v>0</v>
      </c>
      <c r="R193" s="9">
        <f t="shared" ca="1" si="571"/>
        <v>0</v>
      </c>
      <c r="S193" s="9">
        <f t="shared" ca="1" si="571"/>
        <v>0</v>
      </c>
      <c r="T193" s="9">
        <f t="shared" ca="1" si="571"/>
        <v>0</v>
      </c>
      <c r="U193" s="9">
        <f t="shared" ca="1" si="571"/>
        <v>0</v>
      </c>
      <c r="V193" s="9">
        <f t="shared" ca="1" si="571"/>
        <v>0</v>
      </c>
      <c r="W193" s="9">
        <f t="shared" ca="1" si="571"/>
        <v>0</v>
      </c>
      <c r="X193" s="9">
        <f t="shared" ca="1" si="571"/>
        <v>0</v>
      </c>
      <c r="Y193" s="9">
        <f t="shared" ca="1" si="571"/>
        <v>0</v>
      </c>
      <c r="Z193" s="9">
        <f t="shared" ca="1" si="571"/>
        <v>0</v>
      </c>
      <c r="AA193" s="9">
        <f t="shared" ca="1" si="571"/>
        <v>0</v>
      </c>
      <c r="AB193" s="9">
        <f t="shared" ca="1" si="571"/>
        <v>0</v>
      </c>
      <c r="AC193" s="9">
        <f t="shared" ca="1" si="571"/>
        <v>0</v>
      </c>
      <c r="AD193" s="9">
        <f t="shared" ca="1" si="571"/>
        <v>0</v>
      </c>
      <c r="AE193" s="9">
        <f t="shared" ca="1" si="571"/>
        <v>0</v>
      </c>
      <c r="AF193" s="9">
        <f t="shared" ca="1" si="571"/>
        <v>0</v>
      </c>
      <c r="AG193" s="9">
        <f t="shared" ca="1" si="571"/>
        <v>0</v>
      </c>
      <c r="AH193" s="9">
        <f t="shared" ca="1" si="571"/>
        <v>0</v>
      </c>
      <c r="AI193" s="9">
        <f t="shared" ca="1" si="571"/>
        <v>0</v>
      </c>
      <c r="AJ193" s="9">
        <f t="shared" ca="1" si="571"/>
        <v>0</v>
      </c>
      <c r="AK193" s="9">
        <f t="shared" ca="1" si="571"/>
        <v>0</v>
      </c>
      <c r="AL193" s="9">
        <f t="shared" ca="1" si="571"/>
        <v>0</v>
      </c>
      <c r="AM193" s="9">
        <f t="shared" ca="1" si="571"/>
        <v>0</v>
      </c>
      <c r="AN193" s="9">
        <f t="shared" ca="1" si="571"/>
        <v>0</v>
      </c>
      <c r="AO193" s="9">
        <f t="shared" ca="1" si="571"/>
        <v>0</v>
      </c>
      <c r="AP193" s="9">
        <f t="shared" ca="1" si="571"/>
        <v>0</v>
      </c>
      <c r="AQ193" s="9">
        <f t="shared" ca="1" si="571"/>
        <v>0</v>
      </c>
      <c r="AR193" s="9">
        <f t="shared" ca="1" si="571"/>
        <v>0</v>
      </c>
      <c r="AS193" s="9">
        <f t="shared" ca="1" si="571"/>
        <v>0</v>
      </c>
      <c r="AT193" s="9">
        <f t="shared" ca="1" si="571"/>
        <v>0</v>
      </c>
      <c r="AU193" s="9">
        <f t="shared" ca="1" si="571"/>
        <v>0</v>
      </c>
      <c r="AV193" s="9">
        <f t="shared" ca="1" si="571"/>
        <v>0</v>
      </c>
      <c r="AW193" s="9">
        <f t="shared" ca="1" si="571"/>
        <v>0</v>
      </c>
      <c r="AX193" s="9">
        <f t="shared" ca="1" si="571"/>
        <v>0</v>
      </c>
      <c r="AY193" s="9">
        <f t="shared" ca="1" si="571"/>
        <v>0</v>
      </c>
      <c r="AZ193" s="9">
        <f t="shared" ca="1" si="571"/>
        <v>0</v>
      </c>
      <c r="BA193" s="9">
        <f t="shared" ca="1" si="571"/>
        <v>0</v>
      </c>
      <c r="BB193" s="9">
        <f t="shared" ca="1" si="571"/>
        <v>0</v>
      </c>
      <c r="BC193" s="9">
        <f t="shared" ca="1" si="571"/>
        <v>0</v>
      </c>
      <c r="BD193" s="9">
        <f t="shared" ca="1" si="571"/>
        <v>0</v>
      </c>
      <c r="BE193" s="9">
        <f t="shared" ca="1" si="571"/>
        <v>0</v>
      </c>
      <c r="BF193" s="9">
        <f t="shared" ca="1" si="571"/>
        <v>0</v>
      </c>
      <c r="BG193" s="9">
        <f t="shared" ca="1" si="571"/>
        <v>0</v>
      </c>
      <c r="BH193" s="9">
        <f t="shared" ca="1" si="571"/>
        <v>0</v>
      </c>
      <c r="BI193" s="9">
        <f t="shared" ca="1" si="571"/>
        <v>0</v>
      </c>
      <c r="BJ193" s="9">
        <f t="shared" ca="1" si="571"/>
        <v>0</v>
      </c>
      <c r="BK193" s="9">
        <f t="shared" ca="1" si="571"/>
        <v>0</v>
      </c>
      <c r="BL193" s="9">
        <f t="shared" ca="1" si="571"/>
        <v>0</v>
      </c>
      <c r="BM193" s="9">
        <f t="shared" ca="1" si="571"/>
        <v>0</v>
      </c>
      <c r="BN193" s="9">
        <f t="shared" ca="1" si="571"/>
        <v>0</v>
      </c>
      <c r="BO193" s="9">
        <f t="shared" ca="1" si="571"/>
        <v>0</v>
      </c>
      <c r="BP193" s="9">
        <f t="shared" ca="1" si="571"/>
        <v>0</v>
      </c>
      <c r="BQ193" s="9">
        <f t="shared" ca="1" si="571"/>
        <v>0</v>
      </c>
      <c r="BR193" s="9">
        <f t="shared" ref="BR193:DA193" ca="1" si="572">(BR$12*BR296/$F$8)*$C193</f>
        <v>0</v>
      </c>
      <c r="BS193" s="9">
        <f t="shared" ca="1" si="572"/>
        <v>0</v>
      </c>
      <c r="BT193" s="9">
        <f t="shared" ca="1" si="572"/>
        <v>0</v>
      </c>
      <c r="BU193" s="9">
        <f t="shared" ca="1" si="572"/>
        <v>0</v>
      </c>
      <c r="BV193" s="9">
        <f t="shared" ca="1" si="572"/>
        <v>0</v>
      </c>
      <c r="BW193" s="9">
        <f t="shared" ca="1" si="572"/>
        <v>768.72057399240305</v>
      </c>
      <c r="BX193" s="9">
        <f t="shared" ca="1" si="572"/>
        <v>765.38945150510267</v>
      </c>
      <c r="BY193" s="9">
        <f t="shared" ca="1" si="572"/>
        <v>761.16661315197098</v>
      </c>
      <c r="BZ193" s="9">
        <f t="shared" ca="1" si="572"/>
        <v>756.00155399129699</v>
      </c>
      <c r="CA193" s="9">
        <f t="shared" ca="1" si="572"/>
        <v>749.84154132914568</v>
      </c>
      <c r="CB193" s="9">
        <f t="shared" ca="1" si="572"/>
        <v>742.63152650867312</v>
      </c>
      <c r="CC193" s="9">
        <f t="shared" ca="1" si="572"/>
        <v>734.31405341177594</v>
      </c>
      <c r="CD193" s="9">
        <f t="shared" ca="1" si="572"/>
        <v>724.82916355520717</v>
      </c>
      <c r="CE193" s="9">
        <f t="shared" ca="1" si="572"/>
        <v>714.11429765917353</v>
      </c>
      <c r="CF193" s="9">
        <f t="shared" ca="1" si="572"/>
        <v>702.10419356217835</v>
      </c>
      <c r="CG193" s="9">
        <f t="shared" ca="1" si="572"/>
        <v>688.73078035147034</v>
      </c>
      <c r="CH193" s="9">
        <f t="shared" ca="1" si="572"/>
        <v>673.92306857391361</v>
      </c>
      <c r="CI193" s="9">
        <f t="shared" ca="1" si="572"/>
        <v>657.60703638738744</v>
      </c>
      <c r="CJ193" s="9">
        <f t="shared" ca="1" si="572"/>
        <v>639.70551150795302</v>
      </c>
      <c r="CK193" s="9">
        <f t="shared" ca="1" si="572"/>
        <v>620.13804880300393</v>
      </c>
      <c r="CL193" s="9">
        <f t="shared" ca="1" si="572"/>
        <v>598.8208033754006</v>
      </c>
      <c r="CM193" s="9">
        <f t="shared" ca="1" si="572"/>
        <v>575.66639897821858</v>
      </c>
      <c r="CN193" s="9">
        <f t="shared" ca="1" si="572"/>
        <v>550.58379159416756</v>
      </c>
      <c r="CO193" s="9">
        <f t="shared" ca="1" si="572"/>
        <v>523.47812800799318</v>
      </c>
      <c r="CP193" s="9">
        <f t="shared" ca="1" si="572"/>
        <v>494.25059919421363</v>
      </c>
      <c r="CQ193" s="9">
        <f t="shared" ca="1" si="572"/>
        <v>462.79828833639999</v>
      </c>
      <c r="CR193" s="9">
        <f t="shared" ca="1" si="572"/>
        <v>429.01401328784283</v>
      </c>
      <c r="CS193" s="9">
        <f t="shared" ca="1" si="572"/>
        <v>392.78616327686939</v>
      </c>
      <c r="CT193" s="9">
        <f t="shared" ca="1" si="572"/>
        <v>353.99852965327858</v>
      </c>
      <c r="CU193" s="9">
        <f t="shared" ca="1" si="572"/>
        <v>312.53013046532311</v>
      </c>
      <c r="CV193" s="9">
        <f t="shared" ca="1" si="572"/>
        <v>268.25502864940233</v>
      </c>
      <c r="CW193" s="9">
        <f t="shared" ca="1" si="572"/>
        <v>221.04214360710756</v>
      </c>
      <c r="CX193" s="9">
        <f t="shared" ca="1" si="572"/>
        <v>170.75505593649058</v>
      </c>
      <c r="CY193" s="9">
        <f t="shared" ca="1" si="572"/>
        <v>117.25180507639018</v>
      </c>
      <c r="CZ193" s="9">
        <f t="shared" ca="1" si="572"/>
        <v>60.384679614340953</v>
      </c>
      <c r="DA193" s="9">
        <f t="shared" ca="1" si="572"/>
        <v>0</v>
      </c>
    </row>
    <row r="194" spans="3:105">
      <c r="C194" s="16">
        <f t="shared" ca="1" si="560"/>
        <v>0</v>
      </c>
      <c r="D194" s="58">
        <f t="shared" ca="1" si="561"/>
        <v>0</v>
      </c>
      <c r="E194" s="3">
        <f t="shared" si="564"/>
        <v>71</v>
      </c>
      <c r="F194" s="9">
        <f t="shared" ref="F194:BQ194" ca="1" si="573">(F$12*F297/$F$8)*$C194</f>
        <v>0</v>
      </c>
      <c r="G194" s="9">
        <f t="shared" ca="1" si="573"/>
        <v>0</v>
      </c>
      <c r="H194" s="9">
        <f t="shared" ca="1" si="573"/>
        <v>0</v>
      </c>
      <c r="I194" s="9">
        <f t="shared" ca="1" si="573"/>
        <v>0</v>
      </c>
      <c r="J194" s="9">
        <f t="shared" ca="1" si="573"/>
        <v>0</v>
      </c>
      <c r="K194" s="9">
        <f t="shared" ca="1" si="573"/>
        <v>0</v>
      </c>
      <c r="L194" s="9">
        <f t="shared" ca="1" si="573"/>
        <v>0</v>
      </c>
      <c r="M194" s="9">
        <f t="shared" ca="1" si="573"/>
        <v>0</v>
      </c>
      <c r="N194" s="9">
        <f t="shared" ca="1" si="573"/>
        <v>0</v>
      </c>
      <c r="O194" s="9">
        <f t="shared" ca="1" si="573"/>
        <v>0</v>
      </c>
      <c r="P194" s="9">
        <f t="shared" ca="1" si="573"/>
        <v>0</v>
      </c>
      <c r="Q194" s="9">
        <f t="shared" ca="1" si="573"/>
        <v>0</v>
      </c>
      <c r="R194" s="9">
        <f t="shared" ca="1" si="573"/>
        <v>0</v>
      </c>
      <c r="S194" s="9">
        <f t="shared" ca="1" si="573"/>
        <v>0</v>
      </c>
      <c r="T194" s="9">
        <f t="shared" ca="1" si="573"/>
        <v>0</v>
      </c>
      <c r="U194" s="9">
        <f t="shared" ca="1" si="573"/>
        <v>0</v>
      </c>
      <c r="V194" s="9">
        <f t="shared" ca="1" si="573"/>
        <v>0</v>
      </c>
      <c r="W194" s="9">
        <f t="shared" ca="1" si="573"/>
        <v>0</v>
      </c>
      <c r="X194" s="9">
        <f t="shared" ca="1" si="573"/>
        <v>0</v>
      </c>
      <c r="Y194" s="9">
        <f t="shared" ca="1" si="573"/>
        <v>0</v>
      </c>
      <c r="Z194" s="9">
        <f t="shared" ca="1" si="573"/>
        <v>0</v>
      </c>
      <c r="AA194" s="9">
        <f t="shared" ca="1" si="573"/>
        <v>0</v>
      </c>
      <c r="AB194" s="9">
        <f t="shared" ca="1" si="573"/>
        <v>0</v>
      </c>
      <c r="AC194" s="9">
        <f t="shared" ca="1" si="573"/>
        <v>0</v>
      </c>
      <c r="AD194" s="9">
        <f t="shared" ca="1" si="573"/>
        <v>0</v>
      </c>
      <c r="AE194" s="9">
        <f t="shared" ca="1" si="573"/>
        <v>0</v>
      </c>
      <c r="AF194" s="9">
        <f t="shared" ca="1" si="573"/>
        <v>0</v>
      </c>
      <c r="AG194" s="9">
        <f t="shared" ca="1" si="573"/>
        <v>0</v>
      </c>
      <c r="AH194" s="9">
        <f t="shared" ca="1" si="573"/>
        <v>0</v>
      </c>
      <c r="AI194" s="9">
        <f t="shared" ca="1" si="573"/>
        <v>0</v>
      </c>
      <c r="AJ194" s="9">
        <f t="shared" ca="1" si="573"/>
        <v>0</v>
      </c>
      <c r="AK194" s="9">
        <f t="shared" ca="1" si="573"/>
        <v>0</v>
      </c>
      <c r="AL194" s="9">
        <f t="shared" ca="1" si="573"/>
        <v>0</v>
      </c>
      <c r="AM194" s="9">
        <f t="shared" ca="1" si="573"/>
        <v>0</v>
      </c>
      <c r="AN194" s="9">
        <f t="shared" ca="1" si="573"/>
        <v>0</v>
      </c>
      <c r="AO194" s="9">
        <f t="shared" ca="1" si="573"/>
        <v>0</v>
      </c>
      <c r="AP194" s="9">
        <f t="shared" ca="1" si="573"/>
        <v>0</v>
      </c>
      <c r="AQ194" s="9">
        <f t="shared" ca="1" si="573"/>
        <v>0</v>
      </c>
      <c r="AR194" s="9">
        <f t="shared" ca="1" si="573"/>
        <v>0</v>
      </c>
      <c r="AS194" s="9">
        <f t="shared" ca="1" si="573"/>
        <v>0</v>
      </c>
      <c r="AT194" s="9">
        <f t="shared" ca="1" si="573"/>
        <v>0</v>
      </c>
      <c r="AU194" s="9">
        <f t="shared" ca="1" si="573"/>
        <v>0</v>
      </c>
      <c r="AV194" s="9">
        <f t="shared" ca="1" si="573"/>
        <v>0</v>
      </c>
      <c r="AW194" s="9">
        <f t="shared" ca="1" si="573"/>
        <v>0</v>
      </c>
      <c r="AX194" s="9">
        <f t="shared" ca="1" si="573"/>
        <v>0</v>
      </c>
      <c r="AY194" s="9">
        <f t="shared" ca="1" si="573"/>
        <v>0</v>
      </c>
      <c r="AZ194" s="9">
        <f t="shared" ca="1" si="573"/>
        <v>0</v>
      </c>
      <c r="BA194" s="9">
        <f t="shared" ca="1" si="573"/>
        <v>0</v>
      </c>
      <c r="BB194" s="9">
        <f t="shared" ca="1" si="573"/>
        <v>0</v>
      </c>
      <c r="BC194" s="9">
        <f t="shared" ca="1" si="573"/>
        <v>0</v>
      </c>
      <c r="BD194" s="9">
        <f t="shared" ca="1" si="573"/>
        <v>0</v>
      </c>
      <c r="BE194" s="9">
        <f t="shared" ca="1" si="573"/>
        <v>0</v>
      </c>
      <c r="BF194" s="9">
        <f t="shared" ca="1" si="573"/>
        <v>0</v>
      </c>
      <c r="BG194" s="9">
        <f t="shared" ca="1" si="573"/>
        <v>0</v>
      </c>
      <c r="BH194" s="9">
        <f t="shared" ca="1" si="573"/>
        <v>0</v>
      </c>
      <c r="BI194" s="9">
        <f t="shared" ca="1" si="573"/>
        <v>0</v>
      </c>
      <c r="BJ194" s="9">
        <f t="shared" ca="1" si="573"/>
        <v>0</v>
      </c>
      <c r="BK194" s="9">
        <f t="shared" ca="1" si="573"/>
        <v>0</v>
      </c>
      <c r="BL194" s="9">
        <f t="shared" ca="1" si="573"/>
        <v>0</v>
      </c>
      <c r="BM194" s="9">
        <f t="shared" ca="1" si="573"/>
        <v>0</v>
      </c>
      <c r="BN194" s="9">
        <f t="shared" ca="1" si="573"/>
        <v>0</v>
      </c>
      <c r="BO194" s="9">
        <f t="shared" ca="1" si="573"/>
        <v>0</v>
      </c>
      <c r="BP194" s="9">
        <f t="shared" ca="1" si="573"/>
        <v>0</v>
      </c>
      <c r="BQ194" s="9">
        <f t="shared" ca="1" si="573"/>
        <v>0</v>
      </c>
      <c r="BR194" s="9">
        <f t="shared" ref="BR194:DA194" ca="1" si="574">(BR$12*BR297/$F$8)*$C194</f>
        <v>0</v>
      </c>
      <c r="BS194" s="9">
        <f t="shared" ca="1" si="574"/>
        <v>0</v>
      </c>
      <c r="BT194" s="9">
        <f t="shared" ca="1" si="574"/>
        <v>0</v>
      </c>
      <c r="BU194" s="9">
        <f t="shared" ca="1" si="574"/>
        <v>0</v>
      </c>
      <c r="BV194" s="9">
        <f t="shared" ca="1" si="574"/>
        <v>0</v>
      </c>
      <c r="BW194" s="9">
        <f t="shared" ca="1" si="574"/>
        <v>0</v>
      </c>
      <c r="BX194" s="9">
        <f t="shared" ca="1" si="574"/>
        <v>0</v>
      </c>
      <c r="BY194" s="9">
        <f t="shared" ca="1" si="574"/>
        <v>0</v>
      </c>
      <c r="BZ194" s="9">
        <f t="shared" ca="1" si="574"/>
        <v>0</v>
      </c>
      <c r="CA194" s="9">
        <f t="shared" ca="1" si="574"/>
        <v>0</v>
      </c>
      <c r="CB194" s="9">
        <f t="shared" ca="1" si="574"/>
        <v>0</v>
      </c>
      <c r="CC194" s="9">
        <f t="shared" ca="1" si="574"/>
        <v>0</v>
      </c>
      <c r="CD194" s="9">
        <f t="shared" ca="1" si="574"/>
        <v>0</v>
      </c>
      <c r="CE194" s="9">
        <f t="shared" ca="1" si="574"/>
        <v>0</v>
      </c>
      <c r="CF194" s="9">
        <f t="shared" ca="1" si="574"/>
        <v>0</v>
      </c>
      <c r="CG194" s="9">
        <f t="shared" ca="1" si="574"/>
        <v>0</v>
      </c>
      <c r="CH194" s="9">
        <f t="shared" ca="1" si="574"/>
        <v>0</v>
      </c>
      <c r="CI194" s="9">
        <f t="shared" ca="1" si="574"/>
        <v>0</v>
      </c>
      <c r="CJ194" s="9">
        <f t="shared" ca="1" si="574"/>
        <v>0</v>
      </c>
      <c r="CK194" s="9">
        <f t="shared" ca="1" si="574"/>
        <v>0</v>
      </c>
      <c r="CL194" s="9">
        <f t="shared" ca="1" si="574"/>
        <v>0</v>
      </c>
      <c r="CM194" s="9">
        <f t="shared" ca="1" si="574"/>
        <v>0</v>
      </c>
      <c r="CN194" s="9">
        <f t="shared" ca="1" si="574"/>
        <v>0</v>
      </c>
      <c r="CO194" s="9">
        <f t="shared" ca="1" si="574"/>
        <v>0</v>
      </c>
      <c r="CP194" s="9">
        <f t="shared" ca="1" si="574"/>
        <v>0</v>
      </c>
      <c r="CQ194" s="9">
        <f t="shared" ca="1" si="574"/>
        <v>0</v>
      </c>
      <c r="CR194" s="9">
        <f t="shared" ca="1" si="574"/>
        <v>0</v>
      </c>
      <c r="CS194" s="9">
        <f t="shared" ca="1" si="574"/>
        <v>0</v>
      </c>
      <c r="CT194" s="9">
        <f t="shared" ca="1" si="574"/>
        <v>0</v>
      </c>
      <c r="CU194" s="9">
        <f t="shared" ca="1" si="574"/>
        <v>0</v>
      </c>
      <c r="CV194" s="9">
        <f t="shared" ca="1" si="574"/>
        <v>0</v>
      </c>
      <c r="CW194" s="9">
        <f t="shared" ca="1" si="574"/>
        <v>0</v>
      </c>
      <c r="CX194" s="9">
        <f t="shared" ca="1" si="574"/>
        <v>0</v>
      </c>
      <c r="CY194" s="9">
        <f t="shared" ca="1" si="574"/>
        <v>0</v>
      </c>
      <c r="CZ194" s="9">
        <f t="shared" ca="1" si="574"/>
        <v>0</v>
      </c>
      <c r="DA194" s="9">
        <f t="shared" ca="1" si="574"/>
        <v>0</v>
      </c>
    </row>
    <row r="195" spans="3:105">
      <c r="C195" s="16">
        <f t="shared" ca="1" si="560"/>
        <v>0</v>
      </c>
      <c r="D195" s="58">
        <f t="shared" ca="1" si="561"/>
        <v>0</v>
      </c>
      <c r="E195" s="3">
        <f t="shared" si="564"/>
        <v>72</v>
      </c>
      <c r="F195" s="9">
        <f t="shared" ref="F195:BQ195" ca="1" si="575">(F$12*F298/$F$8)*$C195</f>
        <v>0</v>
      </c>
      <c r="G195" s="9">
        <f t="shared" ca="1" si="575"/>
        <v>0</v>
      </c>
      <c r="H195" s="9">
        <f t="shared" ca="1" si="575"/>
        <v>0</v>
      </c>
      <c r="I195" s="9">
        <f t="shared" ca="1" si="575"/>
        <v>0</v>
      </c>
      <c r="J195" s="9">
        <f t="shared" ca="1" si="575"/>
        <v>0</v>
      </c>
      <c r="K195" s="9">
        <f t="shared" ca="1" si="575"/>
        <v>0</v>
      </c>
      <c r="L195" s="9">
        <f t="shared" ca="1" si="575"/>
        <v>0</v>
      </c>
      <c r="M195" s="9">
        <f t="shared" ca="1" si="575"/>
        <v>0</v>
      </c>
      <c r="N195" s="9">
        <f t="shared" ca="1" si="575"/>
        <v>0</v>
      </c>
      <c r="O195" s="9">
        <f t="shared" ca="1" si="575"/>
        <v>0</v>
      </c>
      <c r="P195" s="9">
        <f t="shared" ca="1" si="575"/>
        <v>0</v>
      </c>
      <c r="Q195" s="9">
        <f t="shared" ca="1" si="575"/>
        <v>0</v>
      </c>
      <c r="R195" s="9">
        <f t="shared" ca="1" si="575"/>
        <v>0</v>
      </c>
      <c r="S195" s="9">
        <f t="shared" ca="1" si="575"/>
        <v>0</v>
      </c>
      <c r="T195" s="9">
        <f t="shared" ca="1" si="575"/>
        <v>0</v>
      </c>
      <c r="U195" s="9">
        <f t="shared" ca="1" si="575"/>
        <v>0</v>
      </c>
      <c r="V195" s="9">
        <f t="shared" ca="1" si="575"/>
        <v>0</v>
      </c>
      <c r="W195" s="9">
        <f t="shared" ca="1" si="575"/>
        <v>0</v>
      </c>
      <c r="X195" s="9">
        <f t="shared" ca="1" si="575"/>
        <v>0</v>
      </c>
      <c r="Y195" s="9">
        <f t="shared" ca="1" si="575"/>
        <v>0</v>
      </c>
      <c r="Z195" s="9">
        <f t="shared" ca="1" si="575"/>
        <v>0</v>
      </c>
      <c r="AA195" s="9">
        <f t="shared" ca="1" si="575"/>
        <v>0</v>
      </c>
      <c r="AB195" s="9">
        <f t="shared" ca="1" si="575"/>
        <v>0</v>
      </c>
      <c r="AC195" s="9">
        <f t="shared" ca="1" si="575"/>
        <v>0</v>
      </c>
      <c r="AD195" s="9">
        <f t="shared" ca="1" si="575"/>
        <v>0</v>
      </c>
      <c r="AE195" s="9">
        <f t="shared" ca="1" si="575"/>
        <v>0</v>
      </c>
      <c r="AF195" s="9">
        <f t="shared" ca="1" si="575"/>
        <v>0</v>
      </c>
      <c r="AG195" s="9">
        <f t="shared" ca="1" si="575"/>
        <v>0</v>
      </c>
      <c r="AH195" s="9">
        <f t="shared" ca="1" si="575"/>
        <v>0</v>
      </c>
      <c r="AI195" s="9">
        <f t="shared" ca="1" si="575"/>
        <v>0</v>
      </c>
      <c r="AJ195" s="9">
        <f t="shared" ca="1" si="575"/>
        <v>0</v>
      </c>
      <c r="AK195" s="9">
        <f t="shared" ca="1" si="575"/>
        <v>0</v>
      </c>
      <c r="AL195" s="9">
        <f t="shared" ca="1" si="575"/>
        <v>0</v>
      </c>
      <c r="AM195" s="9">
        <f t="shared" ca="1" si="575"/>
        <v>0</v>
      </c>
      <c r="AN195" s="9">
        <f t="shared" ca="1" si="575"/>
        <v>0</v>
      </c>
      <c r="AO195" s="9">
        <f t="shared" ca="1" si="575"/>
        <v>0</v>
      </c>
      <c r="AP195" s="9">
        <f t="shared" ca="1" si="575"/>
        <v>0</v>
      </c>
      <c r="AQ195" s="9">
        <f t="shared" ca="1" si="575"/>
        <v>0</v>
      </c>
      <c r="AR195" s="9">
        <f t="shared" ca="1" si="575"/>
        <v>0</v>
      </c>
      <c r="AS195" s="9">
        <f t="shared" ca="1" si="575"/>
        <v>0</v>
      </c>
      <c r="AT195" s="9">
        <f t="shared" ca="1" si="575"/>
        <v>0</v>
      </c>
      <c r="AU195" s="9">
        <f t="shared" ca="1" si="575"/>
        <v>0</v>
      </c>
      <c r="AV195" s="9">
        <f t="shared" ca="1" si="575"/>
        <v>0</v>
      </c>
      <c r="AW195" s="9">
        <f t="shared" ca="1" si="575"/>
        <v>0</v>
      </c>
      <c r="AX195" s="9">
        <f t="shared" ca="1" si="575"/>
        <v>0</v>
      </c>
      <c r="AY195" s="9">
        <f t="shared" ca="1" si="575"/>
        <v>0</v>
      </c>
      <c r="AZ195" s="9">
        <f t="shared" ca="1" si="575"/>
        <v>0</v>
      </c>
      <c r="BA195" s="9">
        <f t="shared" ca="1" si="575"/>
        <v>0</v>
      </c>
      <c r="BB195" s="9">
        <f t="shared" ca="1" si="575"/>
        <v>0</v>
      </c>
      <c r="BC195" s="9">
        <f t="shared" ca="1" si="575"/>
        <v>0</v>
      </c>
      <c r="BD195" s="9">
        <f t="shared" ca="1" si="575"/>
        <v>0</v>
      </c>
      <c r="BE195" s="9">
        <f t="shared" ca="1" si="575"/>
        <v>0</v>
      </c>
      <c r="BF195" s="9">
        <f t="shared" ca="1" si="575"/>
        <v>0</v>
      </c>
      <c r="BG195" s="9">
        <f t="shared" ca="1" si="575"/>
        <v>0</v>
      </c>
      <c r="BH195" s="9">
        <f t="shared" ca="1" si="575"/>
        <v>0</v>
      </c>
      <c r="BI195" s="9">
        <f t="shared" ca="1" si="575"/>
        <v>0</v>
      </c>
      <c r="BJ195" s="9">
        <f t="shared" ca="1" si="575"/>
        <v>0</v>
      </c>
      <c r="BK195" s="9">
        <f t="shared" ca="1" si="575"/>
        <v>0</v>
      </c>
      <c r="BL195" s="9">
        <f t="shared" ca="1" si="575"/>
        <v>0</v>
      </c>
      <c r="BM195" s="9">
        <f t="shared" ca="1" si="575"/>
        <v>0</v>
      </c>
      <c r="BN195" s="9">
        <f t="shared" ca="1" si="575"/>
        <v>0</v>
      </c>
      <c r="BO195" s="9">
        <f t="shared" ca="1" si="575"/>
        <v>0</v>
      </c>
      <c r="BP195" s="9">
        <f t="shared" ca="1" si="575"/>
        <v>0</v>
      </c>
      <c r="BQ195" s="9">
        <f t="shared" ca="1" si="575"/>
        <v>0</v>
      </c>
      <c r="BR195" s="9">
        <f t="shared" ref="BR195:DA195" ca="1" si="576">(BR$12*BR298/$F$8)*$C195</f>
        <v>0</v>
      </c>
      <c r="BS195" s="9">
        <f t="shared" ca="1" si="576"/>
        <v>0</v>
      </c>
      <c r="BT195" s="9">
        <f t="shared" ca="1" si="576"/>
        <v>0</v>
      </c>
      <c r="BU195" s="9">
        <f t="shared" ca="1" si="576"/>
        <v>0</v>
      </c>
      <c r="BV195" s="9">
        <f t="shared" ca="1" si="576"/>
        <v>0</v>
      </c>
      <c r="BW195" s="9">
        <f t="shared" ca="1" si="576"/>
        <v>0</v>
      </c>
      <c r="BX195" s="9">
        <f t="shared" ca="1" si="576"/>
        <v>0</v>
      </c>
      <c r="BY195" s="9">
        <f t="shared" ca="1" si="576"/>
        <v>0</v>
      </c>
      <c r="BZ195" s="9">
        <f t="shared" ca="1" si="576"/>
        <v>0</v>
      </c>
      <c r="CA195" s="9">
        <f t="shared" ca="1" si="576"/>
        <v>0</v>
      </c>
      <c r="CB195" s="9">
        <f t="shared" ca="1" si="576"/>
        <v>0</v>
      </c>
      <c r="CC195" s="9">
        <f t="shared" ca="1" si="576"/>
        <v>0</v>
      </c>
      <c r="CD195" s="9">
        <f t="shared" ca="1" si="576"/>
        <v>0</v>
      </c>
      <c r="CE195" s="9">
        <f t="shared" ca="1" si="576"/>
        <v>0</v>
      </c>
      <c r="CF195" s="9">
        <f t="shared" ca="1" si="576"/>
        <v>0</v>
      </c>
      <c r="CG195" s="9">
        <f t="shared" ca="1" si="576"/>
        <v>0</v>
      </c>
      <c r="CH195" s="9">
        <f t="shared" ca="1" si="576"/>
        <v>0</v>
      </c>
      <c r="CI195" s="9">
        <f t="shared" ca="1" si="576"/>
        <v>0</v>
      </c>
      <c r="CJ195" s="9">
        <f t="shared" ca="1" si="576"/>
        <v>0</v>
      </c>
      <c r="CK195" s="9">
        <f t="shared" ca="1" si="576"/>
        <v>0</v>
      </c>
      <c r="CL195" s="9">
        <f t="shared" ca="1" si="576"/>
        <v>0</v>
      </c>
      <c r="CM195" s="9">
        <f t="shared" ca="1" si="576"/>
        <v>0</v>
      </c>
      <c r="CN195" s="9">
        <f t="shared" ca="1" si="576"/>
        <v>0</v>
      </c>
      <c r="CO195" s="9">
        <f t="shared" ca="1" si="576"/>
        <v>0</v>
      </c>
      <c r="CP195" s="9">
        <f t="shared" ca="1" si="576"/>
        <v>0</v>
      </c>
      <c r="CQ195" s="9">
        <f t="shared" ca="1" si="576"/>
        <v>0</v>
      </c>
      <c r="CR195" s="9">
        <f t="shared" ca="1" si="576"/>
        <v>0</v>
      </c>
      <c r="CS195" s="9">
        <f t="shared" ca="1" si="576"/>
        <v>0</v>
      </c>
      <c r="CT195" s="9">
        <f t="shared" ca="1" si="576"/>
        <v>0</v>
      </c>
      <c r="CU195" s="9">
        <f t="shared" ca="1" si="576"/>
        <v>0</v>
      </c>
      <c r="CV195" s="9">
        <f t="shared" ca="1" si="576"/>
        <v>0</v>
      </c>
      <c r="CW195" s="9">
        <f t="shared" ca="1" si="576"/>
        <v>0</v>
      </c>
      <c r="CX195" s="9">
        <f t="shared" ca="1" si="576"/>
        <v>0</v>
      </c>
      <c r="CY195" s="9">
        <f t="shared" ca="1" si="576"/>
        <v>0</v>
      </c>
      <c r="CZ195" s="9">
        <f t="shared" ca="1" si="576"/>
        <v>0</v>
      </c>
      <c r="DA195" s="9">
        <f t="shared" ca="1" si="576"/>
        <v>0</v>
      </c>
    </row>
    <row r="196" spans="3:105">
      <c r="C196" s="16">
        <f t="shared" ca="1" si="560"/>
        <v>0</v>
      </c>
      <c r="D196" s="58">
        <f t="shared" ca="1" si="561"/>
        <v>0</v>
      </c>
      <c r="E196" s="3">
        <f t="shared" si="564"/>
        <v>73</v>
      </c>
      <c r="F196" s="9">
        <f t="shared" ref="F196:BQ196" ca="1" si="577">(F$12*F299/$F$8)*$C196</f>
        <v>0</v>
      </c>
      <c r="G196" s="9">
        <f t="shared" ca="1" si="577"/>
        <v>0</v>
      </c>
      <c r="H196" s="9">
        <f t="shared" ca="1" si="577"/>
        <v>0</v>
      </c>
      <c r="I196" s="9">
        <f t="shared" ca="1" si="577"/>
        <v>0</v>
      </c>
      <c r="J196" s="9">
        <f t="shared" ca="1" si="577"/>
        <v>0</v>
      </c>
      <c r="K196" s="9">
        <f t="shared" ca="1" si="577"/>
        <v>0</v>
      </c>
      <c r="L196" s="9">
        <f t="shared" ca="1" si="577"/>
        <v>0</v>
      </c>
      <c r="M196" s="9">
        <f t="shared" ca="1" si="577"/>
        <v>0</v>
      </c>
      <c r="N196" s="9">
        <f t="shared" ca="1" si="577"/>
        <v>0</v>
      </c>
      <c r="O196" s="9">
        <f t="shared" ca="1" si="577"/>
        <v>0</v>
      </c>
      <c r="P196" s="9">
        <f t="shared" ca="1" si="577"/>
        <v>0</v>
      </c>
      <c r="Q196" s="9">
        <f t="shared" ca="1" si="577"/>
        <v>0</v>
      </c>
      <c r="R196" s="9">
        <f t="shared" ca="1" si="577"/>
        <v>0</v>
      </c>
      <c r="S196" s="9">
        <f t="shared" ca="1" si="577"/>
        <v>0</v>
      </c>
      <c r="T196" s="9">
        <f t="shared" ca="1" si="577"/>
        <v>0</v>
      </c>
      <c r="U196" s="9">
        <f t="shared" ca="1" si="577"/>
        <v>0</v>
      </c>
      <c r="V196" s="9">
        <f t="shared" ca="1" si="577"/>
        <v>0</v>
      </c>
      <c r="W196" s="9">
        <f t="shared" ca="1" si="577"/>
        <v>0</v>
      </c>
      <c r="X196" s="9">
        <f t="shared" ca="1" si="577"/>
        <v>0</v>
      </c>
      <c r="Y196" s="9">
        <f t="shared" ca="1" si="577"/>
        <v>0</v>
      </c>
      <c r="Z196" s="9">
        <f t="shared" ca="1" si="577"/>
        <v>0</v>
      </c>
      <c r="AA196" s="9">
        <f t="shared" ca="1" si="577"/>
        <v>0</v>
      </c>
      <c r="AB196" s="9">
        <f t="shared" ca="1" si="577"/>
        <v>0</v>
      </c>
      <c r="AC196" s="9">
        <f t="shared" ca="1" si="577"/>
        <v>0</v>
      </c>
      <c r="AD196" s="9">
        <f t="shared" ca="1" si="577"/>
        <v>0</v>
      </c>
      <c r="AE196" s="9">
        <f t="shared" ca="1" si="577"/>
        <v>0</v>
      </c>
      <c r="AF196" s="9">
        <f t="shared" ca="1" si="577"/>
        <v>0</v>
      </c>
      <c r="AG196" s="9">
        <f t="shared" ca="1" si="577"/>
        <v>0</v>
      </c>
      <c r="AH196" s="9">
        <f t="shared" ca="1" si="577"/>
        <v>0</v>
      </c>
      <c r="AI196" s="9">
        <f t="shared" ca="1" si="577"/>
        <v>0</v>
      </c>
      <c r="AJ196" s="9">
        <f t="shared" ca="1" si="577"/>
        <v>0</v>
      </c>
      <c r="AK196" s="9">
        <f t="shared" ca="1" si="577"/>
        <v>0</v>
      </c>
      <c r="AL196" s="9">
        <f t="shared" ca="1" si="577"/>
        <v>0</v>
      </c>
      <c r="AM196" s="9">
        <f t="shared" ca="1" si="577"/>
        <v>0</v>
      </c>
      <c r="AN196" s="9">
        <f t="shared" ca="1" si="577"/>
        <v>0</v>
      </c>
      <c r="AO196" s="9">
        <f t="shared" ca="1" si="577"/>
        <v>0</v>
      </c>
      <c r="AP196" s="9">
        <f t="shared" ca="1" si="577"/>
        <v>0</v>
      </c>
      <c r="AQ196" s="9">
        <f t="shared" ca="1" si="577"/>
        <v>0</v>
      </c>
      <c r="AR196" s="9">
        <f t="shared" ca="1" si="577"/>
        <v>0</v>
      </c>
      <c r="AS196" s="9">
        <f t="shared" ca="1" si="577"/>
        <v>0</v>
      </c>
      <c r="AT196" s="9">
        <f t="shared" ca="1" si="577"/>
        <v>0</v>
      </c>
      <c r="AU196" s="9">
        <f t="shared" ca="1" si="577"/>
        <v>0</v>
      </c>
      <c r="AV196" s="9">
        <f t="shared" ca="1" si="577"/>
        <v>0</v>
      </c>
      <c r="AW196" s="9">
        <f t="shared" ca="1" si="577"/>
        <v>0</v>
      </c>
      <c r="AX196" s="9">
        <f t="shared" ca="1" si="577"/>
        <v>0</v>
      </c>
      <c r="AY196" s="9">
        <f t="shared" ca="1" si="577"/>
        <v>0</v>
      </c>
      <c r="AZ196" s="9">
        <f t="shared" ca="1" si="577"/>
        <v>0</v>
      </c>
      <c r="BA196" s="9">
        <f t="shared" ca="1" si="577"/>
        <v>0</v>
      </c>
      <c r="BB196" s="9">
        <f t="shared" ca="1" si="577"/>
        <v>0</v>
      </c>
      <c r="BC196" s="9">
        <f t="shared" ca="1" si="577"/>
        <v>0</v>
      </c>
      <c r="BD196" s="9">
        <f t="shared" ca="1" si="577"/>
        <v>0</v>
      </c>
      <c r="BE196" s="9">
        <f t="shared" ca="1" si="577"/>
        <v>0</v>
      </c>
      <c r="BF196" s="9">
        <f t="shared" ca="1" si="577"/>
        <v>0</v>
      </c>
      <c r="BG196" s="9">
        <f t="shared" ca="1" si="577"/>
        <v>0</v>
      </c>
      <c r="BH196" s="9">
        <f t="shared" ca="1" si="577"/>
        <v>0</v>
      </c>
      <c r="BI196" s="9">
        <f t="shared" ca="1" si="577"/>
        <v>0</v>
      </c>
      <c r="BJ196" s="9">
        <f t="shared" ca="1" si="577"/>
        <v>0</v>
      </c>
      <c r="BK196" s="9">
        <f t="shared" ca="1" si="577"/>
        <v>0</v>
      </c>
      <c r="BL196" s="9">
        <f t="shared" ca="1" si="577"/>
        <v>0</v>
      </c>
      <c r="BM196" s="9">
        <f t="shared" ca="1" si="577"/>
        <v>0</v>
      </c>
      <c r="BN196" s="9">
        <f t="shared" ca="1" si="577"/>
        <v>0</v>
      </c>
      <c r="BO196" s="9">
        <f t="shared" ca="1" si="577"/>
        <v>0</v>
      </c>
      <c r="BP196" s="9">
        <f t="shared" ca="1" si="577"/>
        <v>0</v>
      </c>
      <c r="BQ196" s="9">
        <f t="shared" ca="1" si="577"/>
        <v>0</v>
      </c>
      <c r="BR196" s="9">
        <f t="shared" ref="BR196:DA196" ca="1" si="578">(BR$12*BR299/$F$8)*$C196</f>
        <v>0</v>
      </c>
      <c r="BS196" s="9">
        <f t="shared" ca="1" si="578"/>
        <v>0</v>
      </c>
      <c r="BT196" s="9">
        <f t="shared" ca="1" si="578"/>
        <v>0</v>
      </c>
      <c r="BU196" s="9">
        <f t="shared" ca="1" si="578"/>
        <v>0</v>
      </c>
      <c r="BV196" s="9">
        <f t="shared" ca="1" si="578"/>
        <v>0</v>
      </c>
      <c r="BW196" s="9">
        <f t="shared" ca="1" si="578"/>
        <v>0</v>
      </c>
      <c r="BX196" s="9">
        <f t="shared" ca="1" si="578"/>
        <v>0</v>
      </c>
      <c r="BY196" s="9">
        <f t="shared" ca="1" si="578"/>
        <v>0</v>
      </c>
      <c r="BZ196" s="9">
        <f t="shared" ca="1" si="578"/>
        <v>0</v>
      </c>
      <c r="CA196" s="9">
        <f t="shared" ca="1" si="578"/>
        <v>0</v>
      </c>
      <c r="CB196" s="9">
        <f t="shared" ca="1" si="578"/>
        <v>0</v>
      </c>
      <c r="CC196" s="9">
        <f t="shared" ca="1" si="578"/>
        <v>0</v>
      </c>
      <c r="CD196" s="9">
        <f t="shared" ca="1" si="578"/>
        <v>0</v>
      </c>
      <c r="CE196" s="9">
        <f t="shared" ca="1" si="578"/>
        <v>0</v>
      </c>
      <c r="CF196" s="9">
        <f t="shared" ca="1" si="578"/>
        <v>0</v>
      </c>
      <c r="CG196" s="9">
        <f t="shared" ca="1" si="578"/>
        <v>0</v>
      </c>
      <c r="CH196" s="9">
        <f t="shared" ca="1" si="578"/>
        <v>0</v>
      </c>
      <c r="CI196" s="9">
        <f t="shared" ca="1" si="578"/>
        <v>0</v>
      </c>
      <c r="CJ196" s="9">
        <f t="shared" ca="1" si="578"/>
        <v>0</v>
      </c>
      <c r="CK196" s="9">
        <f t="shared" ca="1" si="578"/>
        <v>0</v>
      </c>
      <c r="CL196" s="9">
        <f t="shared" ca="1" si="578"/>
        <v>0</v>
      </c>
      <c r="CM196" s="9">
        <f t="shared" ca="1" si="578"/>
        <v>0</v>
      </c>
      <c r="CN196" s="9">
        <f t="shared" ca="1" si="578"/>
        <v>0</v>
      </c>
      <c r="CO196" s="9">
        <f t="shared" ca="1" si="578"/>
        <v>0</v>
      </c>
      <c r="CP196" s="9">
        <f t="shared" ca="1" si="578"/>
        <v>0</v>
      </c>
      <c r="CQ196" s="9">
        <f t="shared" ca="1" si="578"/>
        <v>0</v>
      </c>
      <c r="CR196" s="9">
        <f t="shared" ca="1" si="578"/>
        <v>0</v>
      </c>
      <c r="CS196" s="9">
        <f t="shared" ca="1" si="578"/>
        <v>0</v>
      </c>
      <c r="CT196" s="9">
        <f t="shared" ca="1" si="578"/>
        <v>0</v>
      </c>
      <c r="CU196" s="9">
        <f t="shared" ca="1" si="578"/>
        <v>0</v>
      </c>
      <c r="CV196" s="9">
        <f t="shared" ca="1" si="578"/>
        <v>0</v>
      </c>
      <c r="CW196" s="9">
        <f t="shared" ca="1" si="578"/>
        <v>0</v>
      </c>
      <c r="CX196" s="9">
        <f t="shared" ca="1" si="578"/>
        <v>0</v>
      </c>
      <c r="CY196" s="9">
        <f t="shared" ca="1" si="578"/>
        <v>0</v>
      </c>
      <c r="CZ196" s="9">
        <f t="shared" ca="1" si="578"/>
        <v>0</v>
      </c>
      <c r="DA196" s="9">
        <f t="shared" ca="1" si="578"/>
        <v>0</v>
      </c>
    </row>
    <row r="197" spans="3:105">
      <c r="C197" s="16">
        <f t="shared" ca="1" si="560"/>
        <v>0</v>
      </c>
      <c r="D197" s="58">
        <f t="shared" ca="1" si="561"/>
        <v>0</v>
      </c>
      <c r="E197" s="3">
        <f t="shared" si="564"/>
        <v>74</v>
      </c>
      <c r="F197" s="9">
        <f t="shared" ref="F197:BQ197" ca="1" si="579">(F$12*F300/$F$8)*$C197</f>
        <v>0</v>
      </c>
      <c r="G197" s="9">
        <f t="shared" ca="1" si="579"/>
        <v>0</v>
      </c>
      <c r="H197" s="9">
        <f t="shared" ca="1" si="579"/>
        <v>0</v>
      </c>
      <c r="I197" s="9">
        <f t="shared" ca="1" si="579"/>
        <v>0</v>
      </c>
      <c r="J197" s="9">
        <f t="shared" ca="1" si="579"/>
        <v>0</v>
      </c>
      <c r="K197" s="9">
        <f t="shared" ca="1" si="579"/>
        <v>0</v>
      </c>
      <c r="L197" s="9">
        <f t="shared" ca="1" si="579"/>
        <v>0</v>
      </c>
      <c r="M197" s="9">
        <f t="shared" ca="1" si="579"/>
        <v>0</v>
      </c>
      <c r="N197" s="9">
        <f t="shared" ca="1" si="579"/>
        <v>0</v>
      </c>
      <c r="O197" s="9">
        <f t="shared" ca="1" si="579"/>
        <v>0</v>
      </c>
      <c r="P197" s="9">
        <f t="shared" ca="1" si="579"/>
        <v>0</v>
      </c>
      <c r="Q197" s="9">
        <f t="shared" ca="1" si="579"/>
        <v>0</v>
      </c>
      <c r="R197" s="9">
        <f t="shared" ca="1" si="579"/>
        <v>0</v>
      </c>
      <c r="S197" s="9">
        <f t="shared" ca="1" si="579"/>
        <v>0</v>
      </c>
      <c r="T197" s="9">
        <f t="shared" ca="1" si="579"/>
        <v>0</v>
      </c>
      <c r="U197" s="9">
        <f t="shared" ca="1" si="579"/>
        <v>0</v>
      </c>
      <c r="V197" s="9">
        <f t="shared" ca="1" si="579"/>
        <v>0</v>
      </c>
      <c r="W197" s="9">
        <f t="shared" ca="1" si="579"/>
        <v>0</v>
      </c>
      <c r="X197" s="9">
        <f t="shared" ca="1" si="579"/>
        <v>0</v>
      </c>
      <c r="Y197" s="9">
        <f t="shared" ca="1" si="579"/>
        <v>0</v>
      </c>
      <c r="Z197" s="9">
        <f t="shared" ca="1" si="579"/>
        <v>0</v>
      </c>
      <c r="AA197" s="9">
        <f t="shared" ca="1" si="579"/>
        <v>0</v>
      </c>
      <c r="AB197" s="9">
        <f t="shared" ca="1" si="579"/>
        <v>0</v>
      </c>
      <c r="AC197" s="9">
        <f t="shared" ca="1" si="579"/>
        <v>0</v>
      </c>
      <c r="AD197" s="9">
        <f t="shared" ca="1" si="579"/>
        <v>0</v>
      </c>
      <c r="AE197" s="9">
        <f t="shared" ca="1" si="579"/>
        <v>0</v>
      </c>
      <c r="AF197" s="9">
        <f t="shared" ca="1" si="579"/>
        <v>0</v>
      </c>
      <c r="AG197" s="9">
        <f t="shared" ca="1" si="579"/>
        <v>0</v>
      </c>
      <c r="AH197" s="9">
        <f t="shared" ca="1" si="579"/>
        <v>0</v>
      </c>
      <c r="AI197" s="9">
        <f t="shared" ca="1" si="579"/>
        <v>0</v>
      </c>
      <c r="AJ197" s="9">
        <f t="shared" ca="1" si="579"/>
        <v>0</v>
      </c>
      <c r="AK197" s="9">
        <f t="shared" ca="1" si="579"/>
        <v>0</v>
      </c>
      <c r="AL197" s="9">
        <f t="shared" ca="1" si="579"/>
        <v>0</v>
      </c>
      <c r="AM197" s="9">
        <f t="shared" ca="1" si="579"/>
        <v>0</v>
      </c>
      <c r="AN197" s="9">
        <f t="shared" ca="1" si="579"/>
        <v>0</v>
      </c>
      <c r="AO197" s="9">
        <f t="shared" ca="1" si="579"/>
        <v>0</v>
      </c>
      <c r="AP197" s="9">
        <f t="shared" ca="1" si="579"/>
        <v>0</v>
      </c>
      <c r="AQ197" s="9">
        <f t="shared" ca="1" si="579"/>
        <v>0</v>
      </c>
      <c r="AR197" s="9">
        <f t="shared" ca="1" si="579"/>
        <v>0</v>
      </c>
      <c r="AS197" s="9">
        <f t="shared" ca="1" si="579"/>
        <v>0</v>
      </c>
      <c r="AT197" s="9">
        <f t="shared" ca="1" si="579"/>
        <v>0</v>
      </c>
      <c r="AU197" s="9">
        <f t="shared" ca="1" si="579"/>
        <v>0</v>
      </c>
      <c r="AV197" s="9">
        <f t="shared" ca="1" si="579"/>
        <v>0</v>
      </c>
      <c r="AW197" s="9">
        <f t="shared" ca="1" si="579"/>
        <v>0</v>
      </c>
      <c r="AX197" s="9">
        <f t="shared" ca="1" si="579"/>
        <v>0</v>
      </c>
      <c r="AY197" s="9">
        <f t="shared" ca="1" si="579"/>
        <v>0</v>
      </c>
      <c r="AZ197" s="9">
        <f t="shared" ca="1" si="579"/>
        <v>0</v>
      </c>
      <c r="BA197" s="9">
        <f t="shared" ca="1" si="579"/>
        <v>0</v>
      </c>
      <c r="BB197" s="9">
        <f t="shared" ca="1" si="579"/>
        <v>0</v>
      </c>
      <c r="BC197" s="9">
        <f t="shared" ca="1" si="579"/>
        <v>0</v>
      </c>
      <c r="BD197" s="9">
        <f t="shared" ca="1" si="579"/>
        <v>0</v>
      </c>
      <c r="BE197" s="9">
        <f t="shared" ca="1" si="579"/>
        <v>0</v>
      </c>
      <c r="BF197" s="9">
        <f t="shared" ca="1" si="579"/>
        <v>0</v>
      </c>
      <c r="BG197" s="9">
        <f t="shared" ca="1" si="579"/>
        <v>0</v>
      </c>
      <c r="BH197" s="9">
        <f t="shared" ca="1" si="579"/>
        <v>0</v>
      </c>
      <c r="BI197" s="9">
        <f t="shared" ca="1" si="579"/>
        <v>0</v>
      </c>
      <c r="BJ197" s="9">
        <f t="shared" ca="1" si="579"/>
        <v>0</v>
      </c>
      <c r="BK197" s="9">
        <f t="shared" ca="1" si="579"/>
        <v>0</v>
      </c>
      <c r="BL197" s="9">
        <f t="shared" ca="1" si="579"/>
        <v>0</v>
      </c>
      <c r="BM197" s="9">
        <f t="shared" ca="1" si="579"/>
        <v>0</v>
      </c>
      <c r="BN197" s="9">
        <f t="shared" ca="1" si="579"/>
        <v>0</v>
      </c>
      <c r="BO197" s="9">
        <f t="shared" ca="1" si="579"/>
        <v>0</v>
      </c>
      <c r="BP197" s="9">
        <f t="shared" ca="1" si="579"/>
        <v>0</v>
      </c>
      <c r="BQ197" s="9">
        <f t="shared" ca="1" si="579"/>
        <v>0</v>
      </c>
      <c r="BR197" s="9">
        <f t="shared" ref="BR197:DA197" ca="1" si="580">(BR$12*BR300/$F$8)*$C197</f>
        <v>0</v>
      </c>
      <c r="BS197" s="9">
        <f t="shared" ca="1" si="580"/>
        <v>0</v>
      </c>
      <c r="BT197" s="9">
        <f t="shared" ca="1" si="580"/>
        <v>0</v>
      </c>
      <c r="BU197" s="9">
        <f t="shared" ca="1" si="580"/>
        <v>0</v>
      </c>
      <c r="BV197" s="9">
        <f t="shared" ca="1" si="580"/>
        <v>0</v>
      </c>
      <c r="BW197" s="9">
        <f t="shared" ca="1" si="580"/>
        <v>0</v>
      </c>
      <c r="BX197" s="9">
        <f t="shared" ca="1" si="580"/>
        <v>0</v>
      </c>
      <c r="BY197" s="9">
        <f t="shared" ca="1" si="580"/>
        <v>0</v>
      </c>
      <c r="BZ197" s="9">
        <f t="shared" ca="1" si="580"/>
        <v>0</v>
      </c>
      <c r="CA197" s="9">
        <f t="shared" ca="1" si="580"/>
        <v>0</v>
      </c>
      <c r="CB197" s="9">
        <f t="shared" ca="1" si="580"/>
        <v>0</v>
      </c>
      <c r="CC197" s="9">
        <f t="shared" ca="1" si="580"/>
        <v>0</v>
      </c>
      <c r="CD197" s="9">
        <f t="shared" ca="1" si="580"/>
        <v>0</v>
      </c>
      <c r="CE197" s="9">
        <f t="shared" ca="1" si="580"/>
        <v>0</v>
      </c>
      <c r="CF197" s="9">
        <f t="shared" ca="1" si="580"/>
        <v>0</v>
      </c>
      <c r="CG197" s="9">
        <f t="shared" ca="1" si="580"/>
        <v>0</v>
      </c>
      <c r="CH197" s="9">
        <f t="shared" ca="1" si="580"/>
        <v>0</v>
      </c>
      <c r="CI197" s="9">
        <f t="shared" ca="1" si="580"/>
        <v>0</v>
      </c>
      <c r="CJ197" s="9">
        <f t="shared" ca="1" si="580"/>
        <v>0</v>
      </c>
      <c r="CK197" s="9">
        <f t="shared" ca="1" si="580"/>
        <v>0</v>
      </c>
      <c r="CL197" s="9">
        <f t="shared" ca="1" si="580"/>
        <v>0</v>
      </c>
      <c r="CM197" s="9">
        <f t="shared" ca="1" si="580"/>
        <v>0</v>
      </c>
      <c r="CN197" s="9">
        <f t="shared" ca="1" si="580"/>
        <v>0</v>
      </c>
      <c r="CO197" s="9">
        <f t="shared" ca="1" si="580"/>
        <v>0</v>
      </c>
      <c r="CP197" s="9">
        <f t="shared" ca="1" si="580"/>
        <v>0</v>
      </c>
      <c r="CQ197" s="9">
        <f t="shared" ca="1" si="580"/>
        <v>0</v>
      </c>
      <c r="CR197" s="9">
        <f t="shared" ca="1" si="580"/>
        <v>0</v>
      </c>
      <c r="CS197" s="9">
        <f t="shared" ca="1" si="580"/>
        <v>0</v>
      </c>
      <c r="CT197" s="9">
        <f t="shared" ca="1" si="580"/>
        <v>0</v>
      </c>
      <c r="CU197" s="9">
        <f t="shared" ca="1" si="580"/>
        <v>0</v>
      </c>
      <c r="CV197" s="9">
        <f t="shared" ca="1" si="580"/>
        <v>0</v>
      </c>
      <c r="CW197" s="9">
        <f t="shared" ca="1" si="580"/>
        <v>0</v>
      </c>
      <c r="CX197" s="9">
        <f t="shared" ca="1" si="580"/>
        <v>0</v>
      </c>
      <c r="CY197" s="9">
        <f t="shared" ca="1" si="580"/>
        <v>0</v>
      </c>
      <c r="CZ197" s="9">
        <f t="shared" ca="1" si="580"/>
        <v>0</v>
      </c>
      <c r="DA197" s="9">
        <f t="shared" ca="1" si="580"/>
        <v>0</v>
      </c>
    </row>
    <row r="198" spans="3:105">
      <c r="C198" s="16">
        <f t="shared" ca="1" si="560"/>
        <v>0</v>
      </c>
      <c r="D198" s="58">
        <f t="shared" ca="1" si="561"/>
        <v>0</v>
      </c>
      <c r="E198" s="3">
        <f t="shared" si="564"/>
        <v>75</v>
      </c>
      <c r="F198" s="9">
        <f t="shared" ref="F198:BQ198" ca="1" si="581">(F$12*F301/$F$8)*$C198</f>
        <v>0</v>
      </c>
      <c r="G198" s="9">
        <f t="shared" ca="1" si="581"/>
        <v>0</v>
      </c>
      <c r="H198" s="9">
        <f t="shared" ca="1" si="581"/>
        <v>0</v>
      </c>
      <c r="I198" s="9">
        <f t="shared" ca="1" si="581"/>
        <v>0</v>
      </c>
      <c r="J198" s="9">
        <f t="shared" ca="1" si="581"/>
        <v>0</v>
      </c>
      <c r="K198" s="9">
        <f t="shared" ca="1" si="581"/>
        <v>0</v>
      </c>
      <c r="L198" s="9">
        <f t="shared" ca="1" si="581"/>
        <v>0</v>
      </c>
      <c r="M198" s="9">
        <f t="shared" ca="1" si="581"/>
        <v>0</v>
      </c>
      <c r="N198" s="9">
        <f t="shared" ca="1" si="581"/>
        <v>0</v>
      </c>
      <c r="O198" s="9">
        <f t="shared" ca="1" si="581"/>
        <v>0</v>
      </c>
      <c r="P198" s="9">
        <f t="shared" ca="1" si="581"/>
        <v>0</v>
      </c>
      <c r="Q198" s="9">
        <f t="shared" ca="1" si="581"/>
        <v>0</v>
      </c>
      <c r="R198" s="9">
        <f t="shared" ca="1" si="581"/>
        <v>0</v>
      </c>
      <c r="S198" s="9">
        <f t="shared" ca="1" si="581"/>
        <v>0</v>
      </c>
      <c r="T198" s="9">
        <f t="shared" ca="1" si="581"/>
        <v>0</v>
      </c>
      <c r="U198" s="9">
        <f t="shared" ca="1" si="581"/>
        <v>0</v>
      </c>
      <c r="V198" s="9">
        <f t="shared" ca="1" si="581"/>
        <v>0</v>
      </c>
      <c r="W198" s="9">
        <f t="shared" ca="1" si="581"/>
        <v>0</v>
      </c>
      <c r="X198" s="9">
        <f t="shared" ca="1" si="581"/>
        <v>0</v>
      </c>
      <c r="Y198" s="9">
        <f t="shared" ca="1" si="581"/>
        <v>0</v>
      </c>
      <c r="Z198" s="9">
        <f t="shared" ca="1" si="581"/>
        <v>0</v>
      </c>
      <c r="AA198" s="9">
        <f t="shared" ca="1" si="581"/>
        <v>0</v>
      </c>
      <c r="AB198" s="9">
        <f t="shared" ca="1" si="581"/>
        <v>0</v>
      </c>
      <c r="AC198" s="9">
        <f t="shared" ca="1" si="581"/>
        <v>0</v>
      </c>
      <c r="AD198" s="9">
        <f t="shared" ca="1" si="581"/>
        <v>0</v>
      </c>
      <c r="AE198" s="9">
        <f t="shared" ca="1" si="581"/>
        <v>0</v>
      </c>
      <c r="AF198" s="9">
        <f t="shared" ca="1" si="581"/>
        <v>0</v>
      </c>
      <c r="AG198" s="9">
        <f t="shared" ca="1" si="581"/>
        <v>0</v>
      </c>
      <c r="AH198" s="9">
        <f t="shared" ca="1" si="581"/>
        <v>0</v>
      </c>
      <c r="AI198" s="9">
        <f t="shared" ca="1" si="581"/>
        <v>0</v>
      </c>
      <c r="AJ198" s="9">
        <f t="shared" ca="1" si="581"/>
        <v>0</v>
      </c>
      <c r="AK198" s="9">
        <f t="shared" ca="1" si="581"/>
        <v>0</v>
      </c>
      <c r="AL198" s="9">
        <f t="shared" ca="1" si="581"/>
        <v>0</v>
      </c>
      <c r="AM198" s="9">
        <f t="shared" ca="1" si="581"/>
        <v>0</v>
      </c>
      <c r="AN198" s="9">
        <f t="shared" ca="1" si="581"/>
        <v>0</v>
      </c>
      <c r="AO198" s="9">
        <f t="shared" ca="1" si="581"/>
        <v>0</v>
      </c>
      <c r="AP198" s="9">
        <f t="shared" ca="1" si="581"/>
        <v>0</v>
      </c>
      <c r="AQ198" s="9">
        <f t="shared" ca="1" si="581"/>
        <v>0</v>
      </c>
      <c r="AR198" s="9">
        <f t="shared" ca="1" si="581"/>
        <v>0</v>
      </c>
      <c r="AS198" s="9">
        <f t="shared" ca="1" si="581"/>
        <v>0</v>
      </c>
      <c r="AT198" s="9">
        <f t="shared" ca="1" si="581"/>
        <v>0</v>
      </c>
      <c r="AU198" s="9">
        <f t="shared" ca="1" si="581"/>
        <v>0</v>
      </c>
      <c r="AV198" s="9">
        <f t="shared" ca="1" si="581"/>
        <v>0</v>
      </c>
      <c r="AW198" s="9">
        <f t="shared" ca="1" si="581"/>
        <v>0</v>
      </c>
      <c r="AX198" s="9">
        <f t="shared" ca="1" si="581"/>
        <v>0</v>
      </c>
      <c r="AY198" s="9">
        <f t="shared" ca="1" si="581"/>
        <v>0</v>
      </c>
      <c r="AZ198" s="9">
        <f t="shared" ca="1" si="581"/>
        <v>0</v>
      </c>
      <c r="BA198" s="9">
        <f t="shared" ca="1" si="581"/>
        <v>0</v>
      </c>
      <c r="BB198" s="9">
        <f t="shared" ca="1" si="581"/>
        <v>0</v>
      </c>
      <c r="BC198" s="9">
        <f t="shared" ca="1" si="581"/>
        <v>0</v>
      </c>
      <c r="BD198" s="9">
        <f t="shared" ca="1" si="581"/>
        <v>0</v>
      </c>
      <c r="BE198" s="9">
        <f t="shared" ca="1" si="581"/>
        <v>0</v>
      </c>
      <c r="BF198" s="9">
        <f t="shared" ca="1" si="581"/>
        <v>0</v>
      </c>
      <c r="BG198" s="9">
        <f t="shared" ca="1" si="581"/>
        <v>0</v>
      </c>
      <c r="BH198" s="9">
        <f t="shared" ca="1" si="581"/>
        <v>0</v>
      </c>
      <c r="BI198" s="9">
        <f t="shared" ca="1" si="581"/>
        <v>0</v>
      </c>
      <c r="BJ198" s="9">
        <f t="shared" ca="1" si="581"/>
        <v>0</v>
      </c>
      <c r="BK198" s="9">
        <f t="shared" ca="1" si="581"/>
        <v>0</v>
      </c>
      <c r="BL198" s="9">
        <f t="shared" ca="1" si="581"/>
        <v>0</v>
      </c>
      <c r="BM198" s="9">
        <f t="shared" ca="1" si="581"/>
        <v>0</v>
      </c>
      <c r="BN198" s="9">
        <f t="shared" ca="1" si="581"/>
        <v>0</v>
      </c>
      <c r="BO198" s="9">
        <f t="shared" ca="1" si="581"/>
        <v>0</v>
      </c>
      <c r="BP198" s="9">
        <f t="shared" ca="1" si="581"/>
        <v>0</v>
      </c>
      <c r="BQ198" s="9">
        <f t="shared" ca="1" si="581"/>
        <v>0</v>
      </c>
      <c r="BR198" s="9">
        <f t="shared" ref="BR198:DA198" ca="1" si="582">(BR$12*BR301/$F$8)*$C198</f>
        <v>0</v>
      </c>
      <c r="BS198" s="9">
        <f t="shared" ca="1" si="582"/>
        <v>0</v>
      </c>
      <c r="BT198" s="9">
        <f t="shared" ca="1" si="582"/>
        <v>0</v>
      </c>
      <c r="BU198" s="9">
        <f t="shared" ca="1" si="582"/>
        <v>0</v>
      </c>
      <c r="BV198" s="9">
        <f t="shared" ca="1" si="582"/>
        <v>0</v>
      </c>
      <c r="BW198" s="9">
        <f t="shared" ca="1" si="582"/>
        <v>0</v>
      </c>
      <c r="BX198" s="9">
        <f t="shared" ca="1" si="582"/>
        <v>0</v>
      </c>
      <c r="BY198" s="9">
        <f t="shared" ca="1" si="582"/>
        <v>0</v>
      </c>
      <c r="BZ198" s="9">
        <f t="shared" ca="1" si="582"/>
        <v>0</v>
      </c>
      <c r="CA198" s="9">
        <f t="shared" ca="1" si="582"/>
        <v>0</v>
      </c>
      <c r="CB198" s="9">
        <f t="shared" ca="1" si="582"/>
        <v>0</v>
      </c>
      <c r="CC198" s="9">
        <f t="shared" ca="1" si="582"/>
        <v>0</v>
      </c>
      <c r="CD198" s="9">
        <f t="shared" ca="1" si="582"/>
        <v>0</v>
      </c>
      <c r="CE198" s="9">
        <f t="shared" ca="1" si="582"/>
        <v>0</v>
      </c>
      <c r="CF198" s="9">
        <f t="shared" ca="1" si="582"/>
        <v>0</v>
      </c>
      <c r="CG198" s="9">
        <f t="shared" ca="1" si="582"/>
        <v>0</v>
      </c>
      <c r="CH198" s="9">
        <f t="shared" ca="1" si="582"/>
        <v>0</v>
      </c>
      <c r="CI198" s="9">
        <f t="shared" ca="1" si="582"/>
        <v>0</v>
      </c>
      <c r="CJ198" s="9">
        <f t="shared" ca="1" si="582"/>
        <v>0</v>
      </c>
      <c r="CK198" s="9">
        <f t="shared" ca="1" si="582"/>
        <v>0</v>
      </c>
      <c r="CL198" s="9">
        <f t="shared" ca="1" si="582"/>
        <v>0</v>
      </c>
      <c r="CM198" s="9">
        <f t="shared" ca="1" si="582"/>
        <v>0</v>
      </c>
      <c r="CN198" s="9">
        <f t="shared" ca="1" si="582"/>
        <v>0</v>
      </c>
      <c r="CO198" s="9">
        <f t="shared" ca="1" si="582"/>
        <v>0</v>
      </c>
      <c r="CP198" s="9">
        <f t="shared" ca="1" si="582"/>
        <v>0</v>
      </c>
      <c r="CQ198" s="9">
        <f t="shared" ca="1" si="582"/>
        <v>0</v>
      </c>
      <c r="CR198" s="9">
        <f t="shared" ca="1" si="582"/>
        <v>0</v>
      </c>
      <c r="CS198" s="9">
        <f t="shared" ca="1" si="582"/>
        <v>0</v>
      </c>
      <c r="CT198" s="9">
        <f t="shared" ca="1" si="582"/>
        <v>0</v>
      </c>
      <c r="CU198" s="9">
        <f t="shared" ca="1" si="582"/>
        <v>0</v>
      </c>
      <c r="CV198" s="9">
        <f t="shared" ca="1" si="582"/>
        <v>0</v>
      </c>
      <c r="CW198" s="9">
        <f t="shared" ca="1" si="582"/>
        <v>0</v>
      </c>
      <c r="CX198" s="9">
        <f t="shared" ca="1" si="582"/>
        <v>0</v>
      </c>
      <c r="CY198" s="9">
        <f t="shared" ca="1" si="582"/>
        <v>0</v>
      </c>
      <c r="CZ198" s="9">
        <f t="shared" ca="1" si="582"/>
        <v>0</v>
      </c>
      <c r="DA198" s="9">
        <f t="shared" ca="1" si="582"/>
        <v>0</v>
      </c>
    </row>
    <row r="199" spans="3:105">
      <c r="C199" s="16">
        <f t="shared" ca="1" si="560"/>
        <v>0</v>
      </c>
      <c r="D199" s="58">
        <f t="shared" ca="1" si="561"/>
        <v>0</v>
      </c>
      <c r="E199" s="3">
        <f t="shared" si="564"/>
        <v>76</v>
      </c>
      <c r="F199" s="9">
        <f t="shared" ref="F199:BQ199" ca="1" si="583">(F$12*F302/$F$8)*$C199</f>
        <v>0</v>
      </c>
      <c r="G199" s="9">
        <f t="shared" ca="1" si="583"/>
        <v>0</v>
      </c>
      <c r="H199" s="9">
        <f t="shared" ca="1" si="583"/>
        <v>0</v>
      </c>
      <c r="I199" s="9">
        <f t="shared" ca="1" si="583"/>
        <v>0</v>
      </c>
      <c r="J199" s="9">
        <f t="shared" ca="1" si="583"/>
        <v>0</v>
      </c>
      <c r="K199" s="9">
        <f t="shared" ca="1" si="583"/>
        <v>0</v>
      </c>
      <c r="L199" s="9">
        <f t="shared" ca="1" si="583"/>
        <v>0</v>
      </c>
      <c r="M199" s="9">
        <f t="shared" ca="1" si="583"/>
        <v>0</v>
      </c>
      <c r="N199" s="9">
        <f t="shared" ca="1" si="583"/>
        <v>0</v>
      </c>
      <c r="O199" s="9">
        <f t="shared" ca="1" si="583"/>
        <v>0</v>
      </c>
      <c r="P199" s="9">
        <f t="shared" ca="1" si="583"/>
        <v>0</v>
      </c>
      <c r="Q199" s="9">
        <f t="shared" ca="1" si="583"/>
        <v>0</v>
      </c>
      <c r="R199" s="9">
        <f t="shared" ca="1" si="583"/>
        <v>0</v>
      </c>
      <c r="S199" s="9">
        <f t="shared" ca="1" si="583"/>
        <v>0</v>
      </c>
      <c r="T199" s="9">
        <f t="shared" ca="1" si="583"/>
        <v>0</v>
      </c>
      <c r="U199" s="9">
        <f t="shared" ca="1" si="583"/>
        <v>0</v>
      </c>
      <c r="V199" s="9">
        <f t="shared" ca="1" si="583"/>
        <v>0</v>
      </c>
      <c r="W199" s="9">
        <f t="shared" ca="1" si="583"/>
        <v>0</v>
      </c>
      <c r="X199" s="9">
        <f t="shared" ca="1" si="583"/>
        <v>0</v>
      </c>
      <c r="Y199" s="9">
        <f t="shared" ca="1" si="583"/>
        <v>0</v>
      </c>
      <c r="Z199" s="9">
        <f t="shared" ca="1" si="583"/>
        <v>0</v>
      </c>
      <c r="AA199" s="9">
        <f t="shared" ca="1" si="583"/>
        <v>0</v>
      </c>
      <c r="AB199" s="9">
        <f t="shared" ca="1" si="583"/>
        <v>0</v>
      </c>
      <c r="AC199" s="9">
        <f t="shared" ca="1" si="583"/>
        <v>0</v>
      </c>
      <c r="AD199" s="9">
        <f t="shared" ca="1" si="583"/>
        <v>0</v>
      </c>
      <c r="AE199" s="9">
        <f t="shared" ca="1" si="583"/>
        <v>0</v>
      </c>
      <c r="AF199" s="9">
        <f t="shared" ca="1" si="583"/>
        <v>0</v>
      </c>
      <c r="AG199" s="9">
        <f t="shared" ca="1" si="583"/>
        <v>0</v>
      </c>
      <c r="AH199" s="9">
        <f t="shared" ca="1" si="583"/>
        <v>0</v>
      </c>
      <c r="AI199" s="9">
        <f t="shared" ca="1" si="583"/>
        <v>0</v>
      </c>
      <c r="AJ199" s="9">
        <f t="shared" ca="1" si="583"/>
        <v>0</v>
      </c>
      <c r="AK199" s="9">
        <f t="shared" ca="1" si="583"/>
        <v>0</v>
      </c>
      <c r="AL199" s="9">
        <f t="shared" ca="1" si="583"/>
        <v>0</v>
      </c>
      <c r="AM199" s="9">
        <f t="shared" ca="1" si="583"/>
        <v>0</v>
      </c>
      <c r="AN199" s="9">
        <f t="shared" ca="1" si="583"/>
        <v>0</v>
      </c>
      <c r="AO199" s="9">
        <f t="shared" ca="1" si="583"/>
        <v>0</v>
      </c>
      <c r="AP199" s="9">
        <f t="shared" ca="1" si="583"/>
        <v>0</v>
      </c>
      <c r="AQ199" s="9">
        <f t="shared" ca="1" si="583"/>
        <v>0</v>
      </c>
      <c r="AR199" s="9">
        <f t="shared" ca="1" si="583"/>
        <v>0</v>
      </c>
      <c r="AS199" s="9">
        <f t="shared" ca="1" si="583"/>
        <v>0</v>
      </c>
      <c r="AT199" s="9">
        <f t="shared" ca="1" si="583"/>
        <v>0</v>
      </c>
      <c r="AU199" s="9">
        <f t="shared" ca="1" si="583"/>
        <v>0</v>
      </c>
      <c r="AV199" s="9">
        <f t="shared" ca="1" si="583"/>
        <v>0</v>
      </c>
      <c r="AW199" s="9">
        <f t="shared" ca="1" si="583"/>
        <v>0</v>
      </c>
      <c r="AX199" s="9">
        <f t="shared" ca="1" si="583"/>
        <v>0</v>
      </c>
      <c r="AY199" s="9">
        <f t="shared" ca="1" si="583"/>
        <v>0</v>
      </c>
      <c r="AZ199" s="9">
        <f t="shared" ca="1" si="583"/>
        <v>0</v>
      </c>
      <c r="BA199" s="9">
        <f t="shared" ca="1" si="583"/>
        <v>0</v>
      </c>
      <c r="BB199" s="9">
        <f t="shared" ca="1" si="583"/>
        <v>0</v>
      </c>
      <c r="BC199" s="9">
        <f t="shared" ca="1" si="583"/>
        <v>0</v>
      </c>
      <c r="BD199" s="9">
        <f t="shared" ca="1" si="583"/>
        <v>0</v>
      </c>
      <c r="BE199" s="9">
        <f t="shared" ca="1" si="583"/>
        <v>0</v>
      </c>
      <c r="BF199" s="9">
        <f t="shared" ca="1" si="583"/>
        <v>0</v>
      </c>
      <c r="BG199" s="9">
        <f t="shared" ca="1" si="583"/>
        <v>0</v>
      </c>
      <c r="BH199" s="9">
        <f t="shared" ca="1" si="583"/>
        <v>0</v>
      </c>
      <c r="BI199" s="9">
        <f t="shared" ca="1" si="583"/>
        <v>0</v>
      </c>
      <c r="BJ199" s="9">
        <f t="shared" ca="1" si="583"/>
        <v>0</v>
      </c>
      <c r="BK199" s="9">
        <f t="shared" ca="1" si="583"/>
        <v>0</v>
      </c>
      <c r="BL199" s="9">
        <f t="shared" ca="1" si="583"/>
        <v>0</v>
      </c>
      <c r="BM199" s="9">
        <f t="shared" ca="1" si="583"/>
        <v>0</v>
      </c>
      <c r="BN199" s="9">
        <f t="shared" ca="1" si="583"/>
        <v>0</v>
      </c>
      <c r="BO199" s="9">
        <f t="shared" ca="1" si="583"/>
        <v>0</v>
      </c>
      <c r="BP199" s="9">
        <f t="shared" ca="1" si="583"/>
        <v>0</v>
      </c>
      <c r="BQ199" s="9">
        <f t="shared" ca="1" si="583"/>
        <v>0</v>
      </c>
      <c r="BR199" s="9">
        <f t="shared" ref="BR199:DA199" ca="1" si="584">(BR$12*BR302/$F$8)*$C199</f>
        <v>0</v>
      </c>
      <c r="BS199" s="9">
        <f t="shared" ca="1" si="584"/>
        <v>0</v>
      </c>
      <c r="BT199" s="9">
        <f t="shared" ca="1" si="584"/>
        <v>0</v>
      </c>
      <c r="BU199" s="9">
        <f t="shared" ca="1" si="584"/>
        <v>0</v>
      </c>
      <c r="BV199" s="9">
        <f t="shared" ca="1" si="584"/>
        <v>0</v>
      </c>
      <c r="BW199" s="9">
        <f t="shared" ca="1" si="584"/>
        <v>0</v>
      </c>
      <c r="BX199" s="9">
        <f t="shared" ca="1" si="584"/>
        <v>0</v>
      </c>
      <c r="BY199" s="9">
        <f t="shared" ca="1" si="584"/>
        <v>0</v>
      </c>
      <c r="BZ199" s="9">
        <f t="shared" ca="1" si="584"/>
        <v>0</v>
      </c>
      <c r="CA199" s="9">
        <f t="shared" ca="1" si="584"/>
        <v>0</v>
      </c>
      <c r="CB199" s="9">
        <f t="shared" ca="1" si="584"/>
        <v>0</v>
      </c>
      <c r="CC199" s="9">
        <f t="shared" ca="1" si="584"/>
        <v>0</v>
      </c>
      <c r="CD199" s="9">
        <f t="shared" ca="1" si="584"/>
        <v>0</v>
      </c>
      <c r="CE199" s="9">
        <f t="shared" ca="1" si="584"/>
        <v>0</v>
      </c>
      <c r="CF199" s="9">
        <f t="shared" ca="1" si="584"/>
        <v>0</v>
      </c>
      <c r="CG199" s="9">
        <f t="shared" ca="1" si="584"/>
        <v>0</v>
      </c>
      <c r="CH199" s="9">
        <f t="shared" ca="1" si="584"/>
        <v>0</v>
      </c>
      <c r="CI199" s="9">
        <f t="shared" ca="1" si="584"/>
        <v>0</v>
      </c>
      <c r="CJ199" s="9">
        <f t="shared" ca="1" si="584"/>
        <v>0</v>
      </c>
      <c r="CK199" s="9">
        <f t="shared" ca="1" si="584"/>
        <v>0</v>
      </c>
      <c r="CL199" s="9">
        <f t="shared" ca="1" si="584"/>
        <v>0</v>
      </c>
      <c r="CM199" s="9">
        <f t="shared" ca="1" si="584"/>
        <v>0</v>
      </c>
      <c r="CN199" s="9">
        <f t="shared" ca="1" si="584"/>
        <v>0</v>
      </c>
      <c r="CO199" s="9">
        <f t="shared" ca="1" si="584"/>
        <v>0</v>
      </c>
      <c r="CP199" s="9">
        <f t="shared" ca="1" si="584"/>
        <v>0</v>
      </c>
      <c r="CQ199" s="9">
        <f t="shared" ca="1" si="584"/>
        <v>0</v>
      </c>
      <c r="CR199" s="9">
        <f t="shared" ca="1" si="584"/>
        <v>0</v>
      </c>
      <c r="CS199" s="9">
        <f t="shared" ca="1" si="584"/>
        <v>0</v>
      </c>
      <c r="CT199" s="9">
        <f t="shared" ca="1" si="584"/>
        <v>0</v>
      </c>
      <c r="CU199" s="9">
        <f t="shared" ca="1" si="584"/>
        <v>0</v>
      </c>
      <c r="CV199" s="9">
        <f t="shared" ca="1" si="584"/>
        <v>0</v>
      </c>
      <c r="CW199" s="9">
        <f t="shared" ca="1" si="584"/>
        <v>0</v>
      </c>
      <c r="CX199" s="9">
        <f t="shared" ca="1" si="584"/>
        <v>0</v>
      </c>
      <c r="CY199" s="9">
        <f t="shared" ca="1" si="584"/>
        <v>0</v>
      </c>
      <c r="CZ199" s="9">
        <f t="shared" ca="1" si="584"/>
        <v>0</v>
      </c>
      <c r="DA199" s="9">
        <f t="shared" ca="1" si="584"/>
        <v>0</v>
      </c>
    </row>
    <row r="200" spans="3:105">
      <c r="C200" s="16">
        <f t="shared" ca="1" si="560"/>
        <v>0</v>
      </c>
      <c r="D200" s="58">
        <f t="shared" ca="1" si="561"/>
        <v>0</v>
      </c>
      <c r="E200" s="3">
        <f t="shared" si="564"/>
        <v>77</v>
      </c>
      <c r="F200" s="9">
        <f t="shared" ref="F200:BQ200" ca="1" si="585">(F$12*F303/$F$8)*$C200</f>
        <v>0</v>
      </c>
      <c r="G200" s="9">
        <f t="shared" ca="1" si="585"/>
        <v>0</v>
      </c>
      <c r="H200" s="9">
        <f t="shared" ca="1" si="585"/>
        <v>0</v>
      </c>
      <c r="I200" s="9">
        <f t="shared" ca="1" si="585"/>
        <v>0</v>
      </c>
      <c r="J200" s="9">
        <f t="shared" ca="1" si="585"/>
        <v>0</v>
      </c>
      <c r="K200" s="9">
        <f t="shared" ca="1" si="585"/>
        <v>0</v>
      </c>
      <c r="L200" s="9">
        <f t="shared" ca="1" si="585"/>
        <v>0</v>
      </c>
      <c r="M200" s="9">
        <f t="shared" ca="1" si="585"/>
        <v>0</v>
      </c>
      <c r="N200" s="9">
        <f t="shared" ca="1" si="585"/>
        <v>0</v>
      </c>
      <c r="O200" s="9">
        <f t="shared" ca="1" si="585"/>
        <v>0</v>
      </c>
      <c r="P200" s="9">
        <f t="shared" ca="1" si="585"/>
        <v>0</v>
      </c>
      <c r="Q200" s="9">
        <f t="shared" ca="1" si="585"/>
        <v>0</v>
      </c>
      <c r="R200" s="9">
        <f t="shared" ca="1" si="585"/>
        <v>0</v>
      </c>
      <c r="S200" s="9">
        <f t="shared" ca="1" si="585"/>
        <v>0</v>
      </c>
      <c r="T200" s="9">
        <f t="shared" ca="1" si="585"/>
        <v>0</v>
      </c>
      <c r="U200" s="9">
        <f t="shared" ca="1" si="585"/>
        <v>0</v>
      </c>
      <c r="V200" s="9">
        <f t="shared" ca="1" si="585"/>
        <v>0</v>
      </c>
      <c r="W200" s="9">
        <f t="shared" ca="1" si="585"/>
        <v>0</v>
      </c>
      <c r="X200" s="9">
        <f t="shared" ca="1" si="585"/>
        <v>0</v>
      </c>
      <c r="Y200" s="9">
        <f t="shared" ca="1" si="585"/>
        <v>0</v>
      </c>
      <c r="Z200" s="9">
        <f t="shared" ca="1" si="585"/>
        <v>0</v>
      </c>
      <c r="AA200" s="9">
        <f t="shared" ca="1" si="585"/>
        <v>0</v>
      </c>
      <c r="AB200" s="9">
        <f t="shared" ca="1" si="585"/>
        <v>0</v>
      </c>
      <c r="AC200" s="9">
        <f t="shared" ca="1" si="585"/>
        <v>0</v>
      </c>
      <c r="AD200" s="9">
        <f t="shared" ca="1" si="585"/>
        <v>0</v>
      </c>
      <c r="AE200" s="9">
        <f t="shared" ca="1" si="585"/>
        <v>0</v>
      </c>
      <c r="AF200" s="9">
        <f t="shared" ca="1" si="585"/>
        <v>0</v>
      </c>
      <c r="AG200" s="9">
        <f t="shared" ca="1" si="585"/>
        <v>0</v>
      </c>
      <c r="AH200" s="9">
        <f t="shared" ca="1" si="585"/>
        <v>0</v>
      </c>
      <c r="AI200" s="9">
        <f t="shared" ca="1" si="585"/>
        <v>0</v>
      </c>
      <c r="AJ200" s="9">
        <f t="shared" ca="1" si="585"/>
        <v>0</v>
      </c>
      <c r="AK200" s="9">
        <f t="shared" ca="1" si="585"/>
        <v>0</v>
      </c>
      <c r="AL200" s="9">
        <f t="shared" ca="1" si="585"/>
        <v>0</v>
      </c>
      <c r="AM200" s="9">
        <f t="shared" ca="1" si="585"/>
        <v>0</v>
      </c>
      <c r="AN200" s="9">
        <f t="shared" ca="1" si="585"/>
        <v>0</v>
      </c>
      <c r="AO200" s="9">
        <f t="shared" ca="1" si="585"/>
        <v>0</v>
      </c>
      <c r="AP200" s="9">
        <f t="shared" ca="1" si="585"/>
        <v>0</v>
      </c>
      <c r="AQ200" s="9">
        <f t="shared" ca="1" si="585"/>
        <v>0</v>
      </c>
      <c r="AR200" s="9">
        <f t="shared" ca="1" si="585"/>
        <v>0</v>
      </c>
      <c r="AS200" s="9">
        <f t="shared" ca="1" si="585"/>
        <v>0</v>
      </c>
      <c r="AT200" s="9">
        <f t="shared" ca="1" si="585"/>
        <v>0</v>
      </c>
      <c r="AU200" s="9">
        <f t="shared" ca="1" si="585"/>
        <v>0</v>
      </c>
      <c r="AV200" s="9">
        <f t="shared" ca="1" si="585"/>
        <v>0</v>
      </c>
      <c r="AW200" s="9">
        <f t="shared" ca="1" si="585"/>
        <v>0</v>
      </c>
      <c r="AX200" s="9">
        <f t="shared" ca="1" si="585"/>
        <v>0</v>
      </c>
      <c r="AY200" s="9">
        <f t="shared" ca="1" si="585"/>
        <v>0</v>
      </c>
      <c r="AZ200" s="9">
        <f t="shared" ca="1" si="585"/>
        <v>0</v>
      </c>
      <c r="BA200" s="9">
        <f t="shared" ca="1" si="585"/>
        <v>0</v>
      </c>
      <c r="BB200" s="9">
        <f t="shared" ca="1" si="585"/>
        <v>0</v>
      </c>
      <c r="BC200" s="9">
        <f t="shared" ca="1" si="585"/>
        <v>0</v>
      </c>
      <c r="BD200" s="9">
        <f t="shared" ca="1" si="585"/>
        <v>0</v>
      </c>
      <c r="BE200" s="9">
        <f t="shared" ca="1" si="585"/>
        <v>0</v>
      </c>
      <c r="BF200" s="9">
        <f t="shared" ca="1" si="585"/>
        <v>0</v>
      </c>
      <c r="BG200" s="9">
        <f t="shared" ca="1" si="585"/>
        <v>0</v>
      </c>
      <c r="BH200" s="9">
        <f t="shared" ca="1" si="585"/>
        <v>0</v>
      </c>
      <c r="BI200" s="9">
        <f t="shared" ca="1" si="585"/>
        <v>0</v>
      </c>
      <c r="BJ200" s="9">
        <f t="shared" ca="1" si="585"/>
        <v>0</v>
      </c>
      <c r="BK200" s="9">
        <f t="shared" ca="1" si="585"/>
        <v>0</v>
      </c>
      <c r="BL200" s="9">
        <f t="shared" ca="1" si="585"/>
        <v>0</v>
      </c>
      <c r="BM200" s="9">
        <f t="shared" ca="1" si="585"/>
        <v>0</v>
      </c>
      <c r="BN200" s="9">
        <f t="shared" ca="1" si="585"/>
        <v>0</v>
      </c>
      <c r="BO200" s="9">
        <f t="shared" ca="1" si="585"/>
        <v>0</v>
      </c>
      <c r="BP200" s="9">
        <f t="shared" ca="1" si="585"/>
        <v>0</v>
      </c>
      <c r="BQ200" s="9">
        <f t="shared" ca="1" si="585"/>
        <v>0</v>
      </c>
      <c r="BR200" s="9">
        <f t="shared" ref="BR200:DA200" ca="1" si="586">(BR$12*BR303/$F$8)*$C200</f>
        <v>0</v>
      </c>
      <c r="BS200" s="9">
        <f t="shared" ca="1" si="586"/>
        <v>0</v>
      </c>
      <c r="BT200" s="9">
        <f t="shared" ca="1" si="586"/>
        <v>0</v>
      </c>
      <c r="BU200" s="9">
        <f t="shared" ca="1" si="586"/>
        <v>0</v>
      </c>
      <c r="BV200" s="9">
        <f t="shared" ca="1" si="586"/>
        <v>0</v>
      </c>
      <c r="BW200" s="9">
        <f t="shared" ca="1" si="586"/>
        <v>0</v>
      </c>
      <c r="BX200" s="9">
        <f t="shared" ca="1" si="586"/>
        <v>0</v>
      </c>
      <c r="BY200" s="9">
        <f t="shared" ca="1" si="586"/>
        <v>0</v>
      </c>
      <c r="BZ200" s="9">
        <f t="shared" ca="1" si="586"/>
        <v>0</v>
      </c>
      <c r="CA200" s="9">
        <f t="shared" ca="1" si="586"/>
        <v>0</v>
      </c>
      <c r="CB200" s="9">
        <f t="shared" ca="1" si="586"/>
        <v>0</v>
      </c>
      <c r="CC200" s="9">
        <f t="shared" ca="1" si="586"/>
        <v>0</v>
      </c>
      <c r="CD200" s="9">
        <f t="shared" ca="1" si="586"/>
        <v>0</v>
      </c>
      <c r="CE200" s="9">
        <f t="shared" ca="1" si="586"/>
        <v>0</v>
      </c>
      <c r="CF200" s="9">
        <f t="shared" ca="1" si="586"/>
        <v>0</v>
      </c>
      <c r="CG200" s="9">
        <f t="shared" ca="1" si="586"/>
        <v>0</v>
      </c>
      <c r="CH200" s="9">
        <f t="shared" ca="1" si="586"/>
        <v>0</v>
      </c>
      <c r="CI200" s="9">
        <f t="shared" ca="1" si="586"/>
        <v>0</v>
      </c>
      <c r="CJ200" s="9">
        <f t="shared" ca="1" si="586"/>
        <v>0</v>
      </c>
      <c r="CK200" s="9">
        <f t="shared" ca="1" si="586"/>
        <v>0</v>
      </c>
      <c r="CL200" s="9">
        <f t="shared" ca="1" si="586"/>
        <v>0</v>
      </c>
      <c r="CM200" s="9">
        <f t="shared" ca="1" si="586"/>
        <v>0</v>
      </c>
      <c r="CN200" s="9">
        <f t="shared" ca="1" si="586"/>
        <v>0</v>
      </c>
      <c r="CO200" s="9">
        <f t="shared" ca="1" si="586"/>
        <v>0</v>
      </c>
      <c r="CP200" s="9">
        <f t="shared" ca="1" si="586"/>
        <v>0</v>
      </c>
      <c r="CQ200" s="9">
        <f t="shared" ca="1" si="586"/>
        <v>0</v>
      </c>
      <c r="CR200" s="9">
        <f t="shared" ca="1" si="586"/>
        <v>0</v>
      </c>
      <c r="CS200" s="9">
        <f t="shared" ca="1" si="586"/>
        <v>0</v>
      </c>
      <c r="CT200" s="9">
        <f t="shared" ca="1" si="586"/>
        <v>0</v>
      </c>
      <c r="CU200" s="9">
        <f t="shared" ca="1" si="586"/>
        <v>0</v>
      </c>
      <c r="CV200" s="9">
        <f t="shared" ca="1" si="586"/>
        <v>0</v>
      </c>
      <c r="CW200" s="9">
        <f t="shared" ca="1" si="586"/>
        <v>0</v>
      </c>
      <c r="CX200" s="9">
        <f t="shared" ca="1" si="586"/>
        <v>0</v>
      </c>
      <c r="CY200" s="9">
        <f t="shared" ca="1" si="586"/>
        <v>0</v>
      </c>
      <c r="CZ200" s="9">
        <f t="shared" ca="1" si="586"/>
        <v>0</v>
      </c>
      <c r="DA200" s="9">
        <f t="shared" ca="1" si="586"/>
        <v>0</v>
      </c>
    </row>
    <row r="201" spans="3:105">
      <c r="C201" s="16">
        <f t="shared" ca="1" si="560"/>
        <v>0</v>
      </c>
      <c r="D201" s="58">
        <f t="shared" ca="1" si="561"/>
        <v>0</v>
      </c>
      <c r="E201" s="3">
        <f t="shared" si="564"/>
        <v>78</v>
      </c>
      <c r="F201" s="9">
        <f t="shared" ref="F201:BQ201" ca="1" si="587">(F$12*F304/$F$8)*$C201</f>
        <v>0</v>
      </c>
      <c r="G201" s="9">
        <f t="shared" ca="1" si="587"/>
        <v>0</v>
      </c>
      <c r="H201" s="9">
        <f t="shared" ca="1" si="587"/>
        <v>0</v>
      </c>
      <c r="I201" s="9">
        <f t="shared" ca="1" si="587"/>
        <v>0</v>
      </c>
      <c r="J201" s="9">
        <f t="shared" ca="1" si="587"/>
        <v>0</v>
      </c>
      <c r="K201" s="9">
        <f t="shared" ca="1" si="587"/>
        <v>0</v>
      </c>
      <c r="L201" s="9">
        <f t="shared" ca="1" si="587"/>
        <v>0</v>
      </c>
      <c r="M201" s="9">
        <f t="shared" ca="1" si="587"/>
        <v>0</v>
      </c>
      <c r="N201" s="9">
        <f t="shared" ca="1" si="587"/>
        <v>0</v>
      </c>
      <c r="O201" s="9">
        <f t="shared" ca="1" si="587"/>
        <v>0</v>
      </c>
      <c r="P201" s="9">
        <f t="shared" ca="1" si="587"/>
        <v>0</v>
      </c>
      <c r="Q201" s="9">
        <f t="shared" ca="1" si="587"/>
        <v>0</v>
      </c>
      <c r="R201" s="9">
        <f t="shared" ca="1" si="587"/>
        <v>0</v>
      </c>
      <c r="S201" s="9">
        <f t="shared" ca="1" si="587"/>
        <v>0</v>
      </c>
      <c r="T201" s="9">
        <f t="shared" ca="1" si="587"/>
        <v>0</v>
      </c>
      <c r="U201" s="9">
        <f t="shared" ca="1" si="587"/>
        <v>0</v>
      </c>
      <c r="V201" s="9">
        <f t="shared" ca="1" si="587"/>
        <v>0</v>
      </c>
      <c r="W201" s="9">
        <f t="shared" ca="1" si="587"/>
        <v>0</v>
      </c>
      <c r="X201" s="9">
        <f t="shared" ca="1" si="587"/>
        <v>0</v>
      </c>
      <c r="Y201" s="9">
        <f t="shared" ca="1" si="587"/>
        <v>0</v>
      </c>
      <c r="Z201" s="9">
        <f t="shared" ca="1" si="587"/>
        <v>0</v>
      </c>
      <c r="AA201" s="9">
        <f t="shared" ca="1" si="587"/>
        <v>0</v>
      </c>
      <c r="AB201" s="9">
        <f t="shared" ca="1" si="587"/>
        <v>0</v>
      </c>
      <c r="AC201" s="9">
        <f t="shared" ca="1" si="587"/>
        <v>0</v>
      </c>
      <c r="AD201" s="9">
        <f t="shared" ca="1" si="587"/>
        <v>0</v>
      </c>
      <c r="AE201" s="9">
        <f t="shared" ca="1" si="587"/>
        <v>0</v>
      </c>
      <c r="AF201" s="9">
        <f t="shared" ca="1" si="587"/>
        <v>0</v>
      </c>
      <c r="AG201" s="9">
        <f t="shared" ca="1" si="587"/>
        <v>0</v>
      </c>
      <c r="AH201" s="9">
        <f t="shared" ca="1" si="587"/>
        <v>0</v>
      </c>
      <c r="AI201" s="9">
        <f t="shared" ca="1" si="587"/>
        <v>0</v>
      </c>
      <c r="AJ201" s="9">
        <f t="shared" ca="1" si="587"/>
        <v>0</v>
      </c>
      <c r="AK201" s="9">
        <f t="shared" ca="1" si="587"/>
        <v>0</v>
      </c>
      <c r="AL201" s="9">
        <f t="shared" ca="1" si="587"/>
        <v>0</v>
      </c>
      <c r="AM201" s="9">
        <f t="shared" ca="1" si="587"/>
        <v>0</v>
      </c>
      <c r="AN201" s="9">
        <f t="shared" ca="1" si="587"/>
        <v>0</v>
      </c>
      <c r="AO201" s="9">
        <f t="shared" ca="1" si="587"/>
        <v>0</v>
      </c>
      <c r="AP201" s="9">
        <f t="shared" ca="1" si="587"/>
        <v>0</v>
      </c>
      <c r="AQ201" s="9">
        <f t="shared" ca="1" si="587"/>
        <v>0</v>
      </c>
      <c r="AR201" s="9">
        <f t="shared" ca="1" si="587"/>
        <v>0</v>
      </c>
      <c r="AS201" s="9">
        <f t="shared" ca="1" si="587"/>
        <v>0</v>
      </c>
      <c r="AT201" s="9">
        <f t="shared" ca="1" si="587"/>
        <v>0</v>
      </c>
      <c r="AU201" s="9">
        <f t="shared" ca="1" si="587"/>
        <v>0</v>
      </c>
      <c r="AV201" s="9">
        <f t="shared" ca="1" si="587"/>
        <v>0</v>
      </c>
      <c r="AW201" s="9">
        <f t="shared" ca="1" si="587"/>
        <v>0</v>
      </c>
      <c r="AX201" s="9">
        <f t="shared" ca="1" si="587"/>
        <v>0</v>
      </c>
      <c r="AY201" s="9">
        <f t="shared" ca="1" si="587"/>
        <v>0</v>
      </c>
      <c r="AZ201" s="9">
        <f t="shared" ca="1" si="587"/>
        <v>0</v>
      </c>
      <c r="BA201" s="9">
        <f t="shared" ca="1" si="587"/>
        <v>0</v>
      </c>
      <c r="BB201" s="9">
        <f t="shared" ca="1" si="587"/>
        <v>0</v>
      </c>
      <c r="BC201" s="9">
        <f t="shared" ca="1" si="587"/>
        <v>0</v>
      </c>
      <c r="BD201" s="9">
        <f t="shared" ca="1" si="587"/>
        <v>0</v>
      </c>
      <c r="BE201" s="9">
        <f t="shared" ca="1" si="587"/>
        <v>0</v>
      </c>
      <c r="BF201" s="9">
        <f t="shared" ca="1" si="587"/>
        <v>0</v>
      </c>
      <c r="BG201" s="9">
        <f t="shared" ca="1" si="587"/>
        <v>0</v>
      </c>
      <c r="BH201" s="9">
        <f t="shared" ca="1" si="587"/>
        <v>0</v>
      </c>
      <c r="BI201" s="9">
        <f t="shared" ca="1" si="587"/>
        <v>0</v>
      </c>
      <c r="BJ201" s="9">
        <f t="shared" ca="1" si="587"/>
        <v>0</v>
      </c>
      <c r="BK201" s="9">
        <f t="shared" ca="1" si="587"/>
        <v>0</v>
      </c>
      <c r="BL201" s="9">
        <f t="shared" ca="1" si="587"/>
        <v>0</v>
      </c>
      <c r="BM201" s="9">
        <f t="shared" ca="1" si="587"/>
        <v>0</v>
      </c>
      <c r="BN201" s="9">
        <f t="shared" ca="1" si="587"/>
        <v>0</v>
      </c>
      <c r="BO201" s="9">
        <f t="shared" ca="1" si="587"/>
        <v>0</v>
      </c>
      <c r="BP201" s="9">
        <f t="shared" ca="1" si="587"/>
        <v>0</v>
      </c>
      <c r="BQ201" s="9">
        <f t="shared" ca="1" si="587"/>
        <v>0</v>
      </c>
      <c r="BR201" s="9">
        <f t="shared" ref="BR201:DA201" ca="1" si="588">(BR$12*BR304/$F$8)*$C201</f>
        <v>0</v>
      </c>
      <c r="BS201" s="9">
        <f t="shared" ca="1" si="588"/>
        <v>0</v>
      </c>
      <c r="BT201" s="9">
        <f t="shared" ca="1" si="588"/>
        <v>0</v>
      </c>
      <c r="BU201" s="9">
        <f t="shared" ca="1" si="588"/>
        <v>0</v>
      </c>
      <c r="BV201" s="9">
        <f t="shared" ca="1" si="588"/>
        <v>0</v>
      </c>
      <c r="BW201" s="9">
        <f t="shared" ca="1" si="588"/>
        <v>0</v>
      </c>
      <c r="BX201" s="9">
        <f t="shared" ca="1" si="588"/>
        <v>0</v>
      </c>
      <c r="BY201" s="9">
        <f t="shared" ca="1" si="588"/>
        <v>0</v>
      </c>
      <c r="BZ201" s="9">
        <f t="shared" ca="1" si="588"/>
        <v>0</v>
      </c>
      <c r="CA201" s="9">
        <f t="shared" ca="1" si="588"/>
        <v>0</v>
      </c>
      <c r="CB201" s="9">
        <f t="shared" ca="1" si="588"/>
        <v>0</v>
      </c>
      <c r="CC201" s="9">
        <f t="shared" ca="1" si="588"/>
        <v>0</v>
      </c>
      <c r="CD201" s="9">
        <f t="shared" ca="1" si="588"/>
        <v>0</v>
      </c>
      <c r="CE201" s="9">
        <f t="shared" ca="1" si="588"/>
        <v>0</v>
      </c>
      <c r="CF201" s="9">
        <f t="shared" ca="1" si="588"/>
        <v>0</v>
      </c>
      <c r="CG201" s="9">
        <f t="shared" ca="1" si="588"/>
        <v>0</v>
      </c>
      <c r="CH201" s="9">
        <f t="shared" ca="1" si="588"/>
        <v>0</v>
      </c>
      <c r="CI201" s="9">
        <f t="shared" ca="1" si="588"/>
        <v>0</v>
      </c>
      <c r="CJ201" s="9">
        <f t="shared" ca="1" si="588"/>
        <v>0</v>
      </c>
      <c r="CK201" s="9">
        <f t="shared" ca="1" si="588"/>
        <v>0</v>
      </c>
      <c r="CL201" s="9">
        <f t="shared" ca="1" si="588"/>
        <v>0</v>
      </c>
      <c r="CM201" s="9">
        <f t="shared" ca="1" si="588"/>
        <v>0</v>
      </c>
      <c r="CN201" s="9">
        <f t="shared" ca="1" si="588"/>
        <v>0</v>
      </c>
      <c r="CO201" s="9">
        <f t="shared" ca="1" si="588"/>
        <v>0</v>
      </c>
      <c r="CP201" s="9">
        <f t="shared" ca="1" si="588"/>
        <v>0</v>
      </c>
      <c r="CQ201" s="9">
        <f t="shared" ca="1" si="588"/>
        <v>0</v>
      </c>
      <c r="CR201" s="9">
        <f t="shared" ca="1" si="588"/>
        <v>0</v>
      </c>
      <c r="CS201" s="9">
        <f t="shared" ca="1" si="588"/>
        <v>0</v>
      </c>
      <c r="CT201" s="9">
        <f t="shared" ca="1" si="588"/>
        <v>0</v>
      </c>
      <c r="CU201" s="9">
        <f t="shared" ca="1" si="588"/>
        <v>0</v>
      </c>
      <c r="CV201" s="9">
        <f t="shared" ca="1" si="588"/>
        <v>0</v>
      </c>
      <c r="CW201" s="9">
        <f t="shared" ca="1" si="588"/>
        <v>0</v>
      </c>
      <c r="CX201" s="9">
        <f t="shared" ca="1" si="588"/>
        <v>0</v>
      </c>
      <c r="CY201" s="9">
        <f t="shared" ca="1" si="588"/>
        <v>0</v>
      </c>
      <c r="CZ201" s="9">
        <f t="shared" ca="1" si="588"/>
        <v>0</v>
      </c>
      <c r="DA201" s="9">
        <f t="shared" ca="1" si="588"/>
        <v>0</v>
      </c>
    </row>
    <row r="202" spans="3:105">
      <c r="C202" s="16">
        <f t="shared" ca="1" si="560"/>
        <v>0</v>
      </c>
      <c r="D202" s="58">
        <f t="shared" ca="1" si="561"/>
        <v>0</v>
      </c>
      <c r="E202" s="3">
        <f t="shared" si="564"/>
        <v>79</v>
      </c>
      <c r="F202" s="9">
        <f t="shared" ref="F202:BQ202" ca="1" si="589">(F$12*F305/$F$8)*$C202</f>
        <v>0</v>
      </c>
      <c r="G202" s="9">
        <f t="shared" ca="1" si="589"/>
        <v>0</v>
      </c>
      <c r="H202" s="9">
        <f t="shared" ca="1" si="589"/>
        <v>0</v>
      </c>
      <c r="I202" s="9">
        <f t="shared" ca="1" si="589"/>
        <v>0</v>
      </c>
      <c r="J202" s="9">
        <f t="shared" ca="1" si="589"/>
        <v>0</v>
      </c>
      <c r="K202" s="9">
        <f t="shared" ca="1" si="589"/>
        <v>0</v>
      </c>
      <c r="L202" s="9">
        <f t="shared" ca="1" si="589"/>
        <v>0</v>
      </c>
      <c r="M202" s="9">
        <f t="shared" ca="1" si="589"/>
        <v>0</v>
      </c>
      <c r="N202" s="9">
        <f t="shared" ca="1" si="589"/>
        <v>0</v>
      </c>
      <c r="O202" s="9">
        <f t="shared" ca="1" si="589"/>
        <v>0</v>
      </c>
      <c r="P202" s="9">
        <f t="shared" ca="1" si="589"/>
        <v>0</v>
      </c>
      <c r="Q202" s="9">
        <f t="shared" ca="1" si="589"/>
        <v>0</v>
      </c>
      <c r="R202" s="9">
        <f t="shared" ca="1" si="589"/>
        <v>0</v>
      </c>
      <c r="S202" s="9">
        <f t="shared" ca="1" si="589"/>
        <v>0</v>
      </c>
      <c r="T202" s="9">
        <f t="shared" ca="1" si="589"/>
        <v>0</v>
      </c>
      <c r="U202" s="9">
        <f t="shared" ca="1" si="589"/>
        <v>0</v>
      </c>
      <c r="V202" s="9">
        <f t="shared" ca="1" si="589"/>
        <v>0</v>
      </c>
      <c r="W202" s="9">
        <f t="shared" ca="1" si="589"/>
        <v>0</v>
      </c>
      <c r="X202" s="9">
        <f t="shared" ca="1" si="589"/>
        <v>0</v>
      </c>
      <c r="Y202" s="9">
        <f t="shared" ca="1" si="589"/>
        <v>0</v>
      </c>
      <c r="Z202" s="9">
        <f t="shared" ca="1" si="589"/>
        <v>0</v>
      </c>
      <c r="AA202" s="9">
        <f t="shared" ca="1" si="589"/>
        <v>0</v>
      </c>
      <c r="AB202" s="9">
        <f t="shared" ca="1" si="589"/>
        <v>0</v>
      </c>
      <c r="AC202" s="9">
        <f t="shared" ca="1" si="589"/>
        <v>0</v>
      </c>
      <c r="AD202" s="9">
        <f t="shared" ca="1" si="589"/>
        <v>0</v>
      </c>
      <c r="AE202" s="9">
        <f t="shared" ca="1" si="589"/>
        <v>0</v>
      </c>
      <c r="AF202" s="9">
        <f t="shared" ca="1" si="589"/>
        <v>0</v>
      </c>
      <c r="AG202" s="9">
        <f t="shared" ca="1" si="589"/>
        <v>0</v>
      </c>
      <c r="AH202" s="9">
        <f t="shared" ca="1" si="589"/>
        <v>0</v>
      </c>
      <c r="AI202" s="9">
        <f t="shared" ca="1" si="589"/>
        <v>0</v>
      </c>
      <c r="AJ202" s="9">
        <f t="shared" ca="1" si="589"/>
        <v>0</v>
      </c>
      <c r="AK202" s="9">
        <f t="shared" ca="1" si="589"/>
        <v>0</v>
      </c>
      <c r="AL202" s="9">
        <f t="shared" ca="1" si="589"/>
        <v>0</v>
      </c>
      <c r="AM202" s="9">
        <f t="shared" ca="1" si="589"/>
        <v>0</v>
      </c>
      <c r="AN202" s="9">
        <f t="shared" ca="1" si="589"/>
        <v>0</v>
      </c>
      <c r="AO202" s="9">
        <f t="shared" ca="1" si="589"/>
        <v>0</v>
      </c>
      <c r="AP202" s="9">
        <f t="shared" ca="1" si="589"/>
        <v>0</v>
      </c>
      <c r="AQ202" s="9">
        <f t="shared" ca="1" si="589"/>
        <v>0</v>
      </c>
      <c r="AR202" s="9">
        <f t="shared" ca="1" si="589"/>
        <v>0</v>
      </c>
      <c r="AS202" s="9">
        <f t="shared" ca="1" si="589"/>
        <v>0</v>
      </c>
      <c r="AT202" s="9">
        <f t="shared" ca="1" si="589"/>
        <v>0</v>
      </c>
      <c r="AU202" s="9">
        <f t="shared" ca="1" si="589"/>
        <v>0</v>
      </c>
      <c r="AV202" s="9">
        <f t="shared" ca="1" si="589"/>
        <v>0</v>
      </c>
      <c r="AW202" s="9">
        <f t="shared" ca="1" si="589"/>
        <v>0</v>
      </c>
      <c r="AX202" s="9">
        <f t="shared" ca="1" si="589"/>
        <v>0</v>
      </c>
      <c r="AY202" s="9">
        <f t="shared" ca="1" si="589"/>
        <v>0</v>
      </c>
      <c r="AZ202" s="9">
        <f t="shared" ca="1" si="589"/>
        <v>0</v>
      </c>
      <c r="BA202" s="9">
        <f t="shared" ca="1" si="589"/>
        <v>0</v>
      </c>
      <c r="BB202" s="9">
        <f t="shared" ca="1" si="589"/>
        <v>0</v>
      </c>
      <c r="BC202" s="9">
        <f t="shared" ca="1" si="589"/>
        <v>0</v>
      </c>
      <c r="BD202" s="9">
        <f t="shared" ca="1" si="589"/>
        <v>0</v>
      </c>
      <c r="BE202" s="9">
        <f t="shared" ca="1" si="589"/>
        <v>0</v>
      </c>
      <c r="BF202" s="9">
        <f t="shared" ca="1" si="589"/>
        <v>0</v>
      </c>
      <c r="BG202" s="9">
        <f t="shared" ca="1" si="589"/>
        <v>0</v>
      </c>
      <c r="BH202" s="9">
        <f t="shared" ca="1" si="589"/>
        <v>0</v>
      </c>
      <c r="BI202" s="9">
        <f t="shared" ca="1" si="589"/>
        <v>0</v>
      </c>
      <c r="BJ202" s="9">
        <f t="shared" ca="1" si="589"/>
        <v>0</v>
      </c>
      <c r="BK202" s="9">
        <f t="shared" ca="1" si="589"/>
        <v>0</v>
      </c>
      <c r="BL202" s="9">
        <f t="shared" ca="1" si="589"/>
        <v>0</v>
      </c>
      <c r="BM202" s="9">
        <f t="shared" ca="1" si="589"/>
        <v>0</v>
      </c>
      <c r="BN202" s="9">
        <f t="shared" ca="1" si="589"/>
        <v>0</v>
      </c>
      <c r="BO202" s="9">
        <f t="shared" ca="1" si="589"/>
        <v>0</v>
      </c>
      <c r="BP202" s="9">
        <f t="shared" ca="1" si="589"/>
        <v>0</v>
      </c>
      <c r="BQ202" s="9">
        <f t="shared" ca="1" si="589"/>
        <v>0</v>
      </c>
      <c r="BR202" s="9">
        <f t="shared" ref="BR202:DA202" ca="1" si="590">(BR$12*BR305/$F$8)*$C202</f>
        <v>0</v>
      </c>
      <c r="BS202" s="9">
        <f t="shared" ca="1" si="590"/>
        <v>0</v>
      </c>
      <c r="BT202" s="9">
        <f t="shared" ca="1" si="590"/>
        <v>0</v>
      </c>
      <c r="BU202" s="9">
        <f t="shared" ca="1" si="590"/>
        <v>0</v>
      </c>
      <c r="BV202" s="9">
        <f t="shared" ca="1" si="590"/>
        <v>0</v>
      </c>
      <c r="BW202" s="9">
        <f t="shared" ca="1" si="590"/>
        <v>0</v>
      </c>
      <c r="BX202" s="9">
        <f t="shared" ca="1" si="590"/>
        <v>0</v>
      </c>
      <c r="BY202" s="9">
        <f t="shared" ca="1" si="590"/>
        <v>0</v>
      </c>
      <c r="BZ202" s="9">
        <f t="shared" ca="1" si="590"/>
        <v>0</v>
      </c>
      <c r="CA202" s="9">
        <f t="shared" ca="1" si="590"/>
        <v>0</v>
      </c>
      <c r="CB202" s="9">
        <f t="shared" ca="1" si="590"/>
        <v>0</v>
      </c>
      <c r="CC202" s="9">
        <f t="shared" ca="1" si="590"/>
        <v>0</v>
      </c>
      <c r="CD202" s="9">
        <f t="shared" ca="1" si="590"/>
        <v>0</v>
      </c>
      <c r="CE202" s="9">
        <f t="shared" ca="1" si="590"/>
        <v>0</v>
      </c>
      <c r="CF202" s="9">
        <f t="shared" ca="1" si="590"/>
        <v>0</v>
      </c>
      <c r="CG202" s="9">
        <f t="shared" ca="1" si="590"/>
        <v>0</v>
      </c>
      <c r="CH202" s="9">
        <f t="shared" ca="1" si="590"/>
        <v>0</v>
      </c>
      <c r="CI202" s="9">
        <f t="shared" ca="1" si="590"/>
        <v>0</v>
      </c>
      <c r="CJ202" s="9">
        <f t="shared" ca="1" si="590"/>
        <v>0</v>
      </c>
      <c r="CK202" s="9">
        <f t="shared" ca="1" si="590"/>
        <v>0</v>
      </c>
      <c r="CL202" s="9">
        <f t="shared" ca="1" si="590"/>
        <v>0</v>
      </c>
      <c r="CM202" s="9">
        <f t="shared" ca="1" si="590"/>
        <v>0</v>
      </c>
      <c r="CN202" s="9">
        <f t="shared" ca="1" si="590"/>
        <v>0</v>
      </c>
      <c r="CO202" s="9">
        <f t="shared" ca="1" si="590"/>
        <v>0</v>
      </c>
      <c r="CP202" s="9">
        <f t="shared" ca="1" si="590"/>
        <v>0</v>
      </c>
      <c r="CQ202" s="9">
        <f t="shared" ca="1" si="590"/>
        <v>0</v>
      </c>
      <c r="CR202" s="9">
        <f t="shared" ca="1" si="590"/>
        <v>0</v>
      </c>
      <c r="CS202" s="9">
        <f t="shared" ca="1" si="590"/>
        <v>0</v>
      </c>
      <c r="CT202" s="9">
        <f t="shared" ca="1" si="590"/>
        <v>0</v>
      </c>
      <c r="CU202" s="9">
        <f t="shared" ca="1" si="590"/>
        <v>0</v>
      </c>
      <c r="CV202" s="9">
        <f t="shared" ca="1" si="590"/>
        <v>0</v>
      </c>
      <c r="CW202" s="9">
        <f t="shared" ca="1" si="590"/>
        <v>0</v>
      </c>
      <c r="CX202" s="9">
        <f t="shared" ca="1" si="590"/>
        <v>0</v>
      </c>
      <c r="CY202" s="9">
        <f t="shared" ca="1" si="590"/>
        <v>0</v>
      </c>
      <c r="CZ202" s="9">
        <f t="shared" ca="1" si="590"/>
        <v>0</v>
      </c>
      <c r="DA202" s="9">
        <f t="shared" ca="1" si="590"/>
        <v>0</v>
      </c>
    </row>
    <row r="203" spans="3:105">
      <c r="C203" s="16">
        <f t="shared" ca="1" si="560"/>
        <v>0</v>
      </c>
      <c r="D203" s="58">
        <f t="shared" ca="1" si="561"/>
        <v>0</v>
      </c>
      <c r="E203" s="3">
        <f t="shared" si="564"/>
        <v>80</v>
      </c>
      <c r="F203" s="9">
        <f t="shared" ref="F203:BQ203" ca="1" si="591">(F$12*F306/$F$8)*$C203</f>
        <v>0</v>
      </c>
      <c r="G203" s="9">
        <f t="shared" ca="1" si="591"/>
        <v>0</v>
      </c>
      <c r="H203" s="9">
        <f t="shared" ca="1" si="591"/>
        <v>0</v>
      </c>
      <c r="I203" s="9">
        <f t="shared" ca="1" si="591"/>
        <v>0</v>
      </c>
      <c r="J203" s="9">
        <f t="shared" ca="1" si="591"/>
        <v>0</v>
      </c>
      <c r="K203" s="9">
        <f t="shared" ca="1" si="591"/>
        <v>0</v>
      </c>
      <c r="L203" s="9">
        <f t="shared" ca="1" si="591"/>
        <v>0</v>
      </c>
      <c r="M203" s="9">
        <f t="shared" ca="1" si="591"/>
        <v>0</v>
      </c>
      <c r="N203" s="9">
        <f t="shared" ca="1" si="591"/>
        <v>0</v>
      </c>
      <c r="O203" s="9">
        <f t="shared" ca="1" si="591"/>
        <v>0</v>
      </c>
      <c r="P203" s="9">
        <f t="shared" ca="1" si="591"/>
        <v>0</v>
      </c>
      <c r="Q203" s="9">
        <f t="shared" ca="1" si="591"/>
        <v>0</v>
      </c>
      <c r="R203" s="9">
        <f t="shared" ca="1" si="591"/>
        <v>0</v>
      </c>
      <c r="S203" s="9">
        <f t="shared" ca="1" si="591"/>
        <v>0</v>
      </c>
      <c r="T203" s="9">
        <f t="shared" ca="1" si="591"/>
        <v>0</v>
      </c>
      <c r="U203" s="9">
        <f t="shared" ca="1" si="591"/>
        <v>0</v>
      </c>
      <c r="V203" s="9">
        <f t="shared" ca="1" si="591"/>
        <v>0</v>
      </c>
      <c r="W203" s="9">
        <f t="shared" ca="1" si="591"/>
        <v>0</v>
      </c>
      <c r="X203" s="9">
        <f t="shared" ca="1" si="591"/>
        <v>0</v>
      </c>
      <c r="Y203" s="9">
        <f t="shared" ca="1" si="591"/>
        <v>0</v>
      </c>
      <c r="Z203" s="9">
        <f t="shared" ca="1" si="591"/>
        <v>0</v>
      </c>
      <c r="AA203" s="9">
        <f t="shared" ca="1" si="591"/>
        <v>0</v>
      </c>
      <c r="AB203" s="9">
        <f t="shared" ca="1" si="591"/>
        <v>0</v>
      </c>
      <c r="AC203" s="9">
        <f t="shared" ca="1" si="591"/>
        <v>0</v>
      </c>
      <c r="AD203" s="9">
        <f t="shared" ca="1" si="591"/>
        <v>0</v>
      </c>
      <c r="AE203" s="9">
        <f t="shared" ca="1" si="591"/>
        <v>0</v>
      </c>
      <c r="AF203" s="9">
        <f t="shared" ca="1" si="591"/>
        <v>0</v>
      </c>
      <c r="AG203" s="9">
        <f t="shared" ca="1" si="591"/>
        <v>0</v>
      </c>
      <c r="AH203" s="9">
        <f t="shared" ca="1" si="591"/>
        <v>0</v>
      </c>
      <c r="AI203" s="9">
        <f t="shared" ca="1" si="591"/>
        <v>0</v>
      </c>
      <c r="AJ203" s="9">
        <f t="shared" ca="1" si="591"/>
        <v>0</v>
      </c>
      <c r="AK203" s="9">
        <f t="shared" ca="1" si="591"/>
        <v>0</v>
      </c>
      <c r="AL203" s="9">
        <f t="shared" ca="1" si="591"/>
        <v>0</v>
      </c>
      <c r="AM203" s="9">
        <f t="shared" ca="1" si="591"/>
        <v>0</v>
      </c>
      <c r="AN203" s="9">
        <f t="shared" ca="1" si="591"/>
        <v>0</v>
      </c>
      <c r="AO203" s="9">
        <f t="shared" ca="1" si="591"/>
        <v>0</v>
      </c>
      <c r="AP203" s="9">
        <f t="shared" ca="1" si="591"/>
        <v>0</v>
      </c>
      <c r="AQ203" s="9">
        <f t="shared" ca="1" si="591"/>
        <v>0</v>
      </c>
      <c r="AR203" s="9">
        <f t="shared" ca="1" si="591"/>
        <v>0</v>
      </c>
      <c r="AS203" s="9">
        <f t="shared" ca="1" si="591"/>
        <v>0</v>
      </c>
      <c r="AT203" s="9">
        <f t="shared" ca="1" si="591"/>
        <v>0</v>
      </c>
      <c r="AU203" s="9">
        <f t="shared" ca="1" si="591"/>
        <v>0</v>
      </c>
      <c r="AV203" s="9">
        <f t="shared" ca="1" si="591"/>
        <v>0</v>
      </c>
      <c r="AW203" s="9">
        <f t="shared" ca="1" si="591"/>
        <v>0</v>
      </c>
      <c r="AX203" s="9">
        <f t="shared" ca="1" si="591"/>
        <v>0</v>
      </c>
      <c r="AY203" s="9">
        <f t="shared" ca="1" si="591"/>
        <v>0</v>
      </c>
      <c r="AZ203" s="9">
        <f t="shared" ca="1" si="591"/>
        <v>0</v>
      </c>
      <c r="BA203" s="9">
        <f t="shared" ca="1" si="591"/>
        <v>0</v>
      </c>
      <c r="BB203" s="9">
        <f t="shared" ca="1" si="591"/>
        <v>0</v>
      </c>
      <c r="BC203" s="9">
        <f t="shared" ca="1" si="591"/>
        <v>0</v>
      </c>
      <c r="BD203" s="9">
        <f t="shared" ca="1" si="591"/>
        <v>0</v>
      </c>
      <c r="BE203" s="9">
        <f t="shared" ca="1" si="591"/>
        <v>0</v>
      </c>
      <c r="BF203" s="9">
        <f t="shared" ca="1" si="591"/>
        <v>0</v>
      </c>
      <c r="BG203" s="9">
        <f t="shared" ca="1" si="591"/>
        <v>0</v>
      </c>
      <c r="BH203" s="9">
        <f t="shared" ca="1" si="591"/>
        <v>0</v>
      </c>
      <c r="BI203" s="9">
        <f t="shared" ca="1" si="591"/>
        <v>0</v>
      </c>
      <c r="BJ203" s="9">
        <f t="shared" ca="1" si="591"/>
        <v>0</v>
      </c>
      <c r="BK203" s="9">
        <f t="shared" ca="1" si="591"/>
        <v>0</v>
      </c>
      <c r="BL203" s="9">
        <f t="shared" ca="1" si="591"/>
        <v>0</v>
      </c>
      <c r="BM203" s="9">
        <f t="shared" ca="1" si="591"/>
        <v>0</v>
      </c>
      <c r="BN203" s="9">
        <f t="shared" ca="1" si="591"/>
        <v>0</v>
      </c>
      <c r="BO203" s="9">
        <f t="shared" ca="1" si="591"/>
        <v>0</v>
      </c>
      <c r="BP203" s="9">
        <f t="shared" ca="1" si="591"/>
        <v>0</v>
      </c>
      <c r="BQ203" s="9">
        <f t="shared" ca="1" si="591"/>
        <v>0</v>
      </c>
      <c r="BR203" s="9">
        <f t="shared" ref="BR203:DA203" ca="1" si="592">(BR$12*BR306/$F$8)*$C203</f>
        <v>0</v>
      </c>
      <c r="BS203" s="9">
        <f t="shared" ca="1" si="592"/>
        <v>0</v>
      </c>
      <c r="BT203" s="9">
        <f t="shared" ca="1" si="592"/>
        <v>0</v>
      </c>
      <c r="BU203" s="9">
        <f t="shared" ca="1" si="592"/>
        <v>0</v>
      </c>
      <c r="BV203" s="9">
        <f t="shared" ca="1" si="592"/>
        <v>0</v>
      </c>
      <c r="BW203" s="9">
        <f t="shared" ca="1" si="592"/>
        <v>0</v>
      </c>
      <c r="BX203" s="9">
        <f t="shared" ca="1" si="592"/>
        <v>0</v>
      </c>
      <c r="BY203" s="9">
        <f t="shared" ca="1" si="592"/>
        <v>0</v>
      </c>
      <c r="BZ203" s="9">
        <f t="shared" ca="1" si="592"/>
        <v>0</v>
      </c>
      <c r="CA203" s="9">
        <f t="shared" ca="1" si="592"/>
        <v>0</v>
      </c>
      <c r="CB203" s="9">
        <f t="shared" ca="1" si="592"/>
        <v>0</v>
      </c>
      <c r="CC203" s="9">
        <f t="shared" ca="1" si="592"/>
        <v>0</v>
      </c>
      <c r="CD203" s="9">
        <f t="shared" ca="1" si="592"/>
        <v>0</v>
      </c>
      <c r="CE203" s="9">
        <f t="shared" ca="1" si="592"/>
        <v>0</v>
      </c>
      <c r="CF203" s="9">
        <f t="shared" ca="1" si="592"/>
        <v>0</v>
      </c>
      <c r="CG203" s="9">
        <f t="shared" ca="1" si="592"/>
        <v>0</v>
      </c>
      <c r="CH203" s="9">
        <f t="shared" ca="1" si="592"/>
        <v>0</v>
      </c>
      <c r="CI203" s="9">
        <f t="shared" ca="1" si="592"/>
        <v>0</v>
      </c>
      <c r="CJ203" s="9">
        <f t="shared" ca="1" si="592"/>
        <v>0</v>
      </c>
      <c r="CK203" s="9">
        <f t="shared" ca="1" si="592"/>
        <v>0</v>
      </c>
      <c r="CL203" s="9">
        <f t="shared" ca="1" si="592"/>
        <v>0</v>
      </c>
      <c r="CM203" s="9">
        <f t="shared" ca="1" si="592"/>
        <v>0</v>
      </c>
      <c r="CN203" s="9">
        <f t="shared" ca="1" si="592"/>
        <v>0</v>
      </c>
      <c r="CO203" s="9">
        <f t="shared" ca="1" si="592"/>
        <v>0</v>
      </c>
      <c r="CP203" s="9">
        <f t="shared" ca="1" si="592"/>
        <v>0</v>
      </c>
      <c r="CQ203" s="9">
        <f t="shared" ca="1" si="592"/>
        <v>0</v>
      </c>
      <c r="CR203" s="9">
        <f t="shared" ca="1" si="592"/>
        <v>0</v>
      </c>
      <c r="CS203" s="9">
        <f t="shared" ca="1" si="592"/>
        <v>0</v>
      </c>
      <c r="CT203" s="9">
        <f t="shared" ca="1" si="592"/>
        <v>0</v>
      </c>
      <c r="CU203" s="9">
        <f t="shared" ca="1" si="592"/>
        <v>0</v>
      </c>
      <c r="CV203" s="9">
        <f t="shared" ca="1" si="592"/>
        <v>0</v>
      </c>
      <c r="CW203" s="9">
        <f t="shared" ca="1" si="592"/>
        <v>0</v>
      </c>
      <c r="CX203" s="9">
        <f t="shared" ca="1" si="592"/>
        <v>0</v>
      </c>
      <c r="CY203" s="9">
        <f t="shared" ca="1" si="592"/>
        <v>0</v>
      </c>
      <c r="CZ203" s="9">
        <f t="shared" ca="1" si="592"/>
        <v>0</v>
      </c>
      <c r="DA203" s="9">
        <f t="shared" ca="1" si="592"/>
        <v>0</v>
      </c>
    </row>
    <row r="204" spans="3:105">
      <c r="C204" s="16">
        <f t="shared" ca="1" si="560"/>
        <v>0</v>
      </c>
      <c r="D204" s="58">
        <f t="shared" ca="1" si="561"/>
        <v>0</v>
      </c>
      <c r="E204" s="3">
        <f t="shared" si="564"/>
        <v>81</v>
      </c>
      <c r="F204" s="9">
        <f t="shared" ref="F204:BQ204" ca="1" si="593">(F$12*F307/$F$8)*$C204</f>
        <v>0</v>
      </c>
      <c r="G204" s="9">
        <f t="shared" ca="1" si="593"/>
        <v>0</v>
      </c>
      <c r="H204" s="9">
        <f t="shared" ca="1" si="593"/>
        <v>0</v>
      </c>
      <c r="I204" s="9">
        <f t="shared" ca="1" si="593"/>
        <v>0</v>
      </c>
      <c r="J204" s="9">
        <f t="shared" ca="1" si="593"/>
        <v>0</v>
      </c>
      <c r="K204" s="9">
        <f t="shared" ca="1" si="593"/>
        <v>0</v>
      </c>
      <c r="L204" s="9">
        <f t="shared" ca="1" si="593"/>
        <v>0</v>
      </c>
      <c r="M204" s="9">
        <f t="shared" ca="1" si="593"/>
        <v>0</v>
      </c>
      <c r="N204" s="9">
        <f t="shared" ca="1" si="593"/>
        <v>0</v>
      </c>
      <c r="O204" s="9">
        <f t="shared" ca="1" si="593"/>
        <v>0</v>
      </c>
      <c r="P204" s="9">
        <f t="shared" ca="1" si="593"/>
        <v>0</v>
      </c>
      <c r="Q204" s="9">
        <f t="shared" ca="1" si="593"/>
        <v>0</v>
      </c>
      <c r="R204" s="9">
        <f t="shared" ca="1" si="593"/>
        <v>0</v>
      </c>
      <c r="S204" s="9">
        <f t="shared" ca="1" si="593"/>
        <v>0</v>
      </c>
      <c r="T204" s="9">
        <f t="shared" ca="1" si="593"/>
        <v>0</v>
      </c>
      <c r="U204" s="9">
        <f t="shared" ca="1" si="593"/>
        <v>0</v>
      </c>
      <c r="V204" s="9">
        <f t="shared" ca="1" si="593"/>
        <v>0</v>
      </c>
      <c r="W204" s="9">
        <f t="shared" ca="1" si="593"/>
        <v>0</v>
      </c>
      <c r="X204" s="9">
        <f t="shared" ca="1" si="593"/>
        <v>0</v>
      </c>
      <c r="Y204" s="9">
        <f t="shared" ca="1" si="593"/>
        <v>0</v>
      </c>
      <c r="Z204" s="9">
        <f t="shared" ca="1" si="593"/>
        <v>0</v>
      </c>
      <c r="AA204" s="9">
        <f t="shared" ca="1" si="593"/>
        <v>0</v>
      </c>
      <c r="AB204" s="9">
        <f t="shared" ca="1" si="593"/>
        <v>0</v>
      </c>
      <c r="AC204" s="9">
        <f t="shared" ca="1" si="593"/>
        <v>0</v>
      </c>
      <c r="AD204" s="9">
        <f t="shared" ca="1" si="593"/>
        <v>0</v>
      </c>
      <c r="AE204" s="9">
        <f t="shared" ca="1" si="593"/>
        <v>0</v>
      </c>
      <c r="AF204" s="9">
        <f t="shared" ca="1" si="593"/>
        <v>0</v>
      </c>
      <c r="AG204" s="9">
        <f t="shared" ca="1" si="593"/>
        <v>0</v>
      </c>
      <c r="AH204" s="9">
        <f t="shared" ca="1" si="593"/>
        <v>0</v>
      </c>
      <c r="AI204" s="9">
        <f t="shared" ca="1" si="593"/>
        <v>0</v>
      </c>
      <c r="AJ204" s="9">
        <f t="shared" ca="1" si="593"/>
        <v>0</v>
      </c>
      <c r="AK204" s="9">
        <f t="shared" ca="1" si="593"/>
        <v>0</v>
      </c>
      <c r="AL204" s="9">
        <f t="shared" ca="1" si="593"/>
        <v>0</v>
      </c>
      <c r="AM204" s="9">
        <f t="shared" ca="1" si="593"/>
        <v>0</v>
      </c>
      <c r="AN204" s="9">
        <f t="shared" ca="1" si="593"/>
        <v>0</v>
      </c>
      <c r="AO204" s="9">
        <f t="shared" ca="1" si="593"/>
        <v>0</v>
      </c>
      <c r="AP204" s="9">
        <f t="shared" ca="1" si="593"/>
        <v>0</v>
      </c>
      <c r="AQ204" s="9">
        <f t="shared" ca="1" si="593"/>
        <v>0</v>
      </c>
      <c r="AR204" s="9">
        <f t="shared" ca="1" si="593"/>
        <v>0</v>
      </c>
      <c r="AS204" s="9">
        <f t="shared" ca="1" si="593"/>
        <v>0</v>
      </c>
      <c r="AT204" s="9">
        <f t="shared" ca="1" si="593"/>
        <v>0</v>
      </c>
      <c r="AU204" s="9">
        <f t="shared" ca="1" si="593"/>
        <v>0</v>
      </c>
      <c r="AV204" s="9">
        <f t="shared" ca="1" si="593"/>
        <v>0</v>
      </c>
      <c r="AW204" s="9">
        <f t="shared" ca="1" si="593"/>
        <v>0</v>
      </c>
      <c r="AX204" s="9">
        <f t="shared" ca="1" si="593"/>
        <v>0</v>
      </c>
      <c r="AY204" s="9">
        <f t="shared" ca="1" si="593"/>
        <v>0</v>
      </c>
      <c r="AZ204" s="9">
        <f t="shared" ca="1" si="593"/>
        <v>0</v>
      </c>
      <c r="BA204" s="9">
        <f t="shared" ca="1" si="593"/>
        <v>0</v>
      </c>
      <c r="BB204" s="9">
        <f t="shared" ca="1" si="593"/>
        <v>0</v>
      </c>
      <c r="BC204" s="9">
        <f t="shared" ca="1" si="593"/>
        <v>0</v>
      </c>
      <c r="BD204" s="9">
        <f t="shared" ca="1" si="593"/>
        <v>0</v>
      </c>
      <c r="BE204" s="9">
        <f t="shared" ca="1" si="593"/>
        <v>0</v>
      </c>
      <c r="BF204" s="9">
        <f t="shared" ca="1" si="593"/>
        <v>0</v>
      </c>
      <c r="BG204" s="9">
        <f t="shared" ca="1" si="593"/>
        <v>0</v>
      </c>
      <c r="BH204" s="9">
        <f t="shared" ca="1" si="593"/>
        <v>0</v>
      </c>
      <c r="BI204" s="9">
        <f t="shared" ca="1" si="593"/>
        <v>0</v>
      </c>
      <c r="BJ204" s="9">
        <f t="shared" ca="1" si="593"/>
        <v>0</v>
      </c>
      <c r="BK204" s="9">
        <f t="shared" ca="1" si="593"/>
        <v>0</v>
      </c>
      <c r="BL204" s="9">
        <f t="shared" ca="1" si="593"/>
        <v>0</v>
      </c>
      <c r="BM204" s="9">
        <f t="shared" ca="1" si="593"/>
        <v>0</v>
      </c>
      <c r="BN204" s="9">
        <f t="shared" ca="1" si="593"/>
        <v>0</v>
      </c>
      <c r="BO204" s="9">
        <f t="shared" ca="1" si="593"/>
        <v>0</v>
      </c>
      <c r="BP204" s="9">
        <f t="shared" ca="1" si="593"/>
        <v>0</v>
      </c>
      <c r="BQ204" s="9">
        <f t="shared" ca="1" si="593"/>
        <v>0</v>
      </c>
      <c r="BR204" s="9">
        <f t="shared" ref="BR204:DA204" ca="1" si="594">(BR$12*BR307/$F$8)*$C204</f>
        <v>0</v>
      </c>
      <c r="BS204" s="9">
        <f t="shared" ca="1" si="594"/>
        <v>0</v>
      </c>
      <c r="BT204" s="9">
        <f t="shared" ca="1" si="594"/>
        <v>0</v>
      </c>
      <c r="BU204" s="9">
        <f t="shared" ca="1" si="594"/>
        <v>0</v>
      </c>
      <c r="BV204" s="9">
        <f t="shared" ca="1" si="594"/>
        <v>0</v>
      </c>
      <c r="BW204" s="9">
        <f t="shared" ca="1" si="594"/>
        <v>0</v>
      </c>
      <c r="BX204" s="9">
        <f t="shared" ca="1" si="594"/>
        <v>0</v>
      </c>
      <c r="BY204" s="9">
        <f t="shared" ca="1" si="594"/>
        <v>0</v>
      </c>
      <c r="BZ204" s="9">
        <f t="shared" ca="1" si="594"/>
        <v>0</v>
      </c>
      <c r="CA204" s="9">
        <f t="shared" ca="1" si="594"/>
        <v>0</v>
      </c>
      <c r="CB204" s="9">
        <f t="shared" ca="1" si="594"/>
        <v>0</v>
      </c>
      <c r="CC204" s="9">
        <f t="shared" ca="1" si="594"/>
        <v>0</v>
      </c>
      <c r="CD204" s="9">
        <f t="shared" ca="1" si="594"/>
        <v>0</v>
      </c>
      <c r="CE204" s="9">
        <f t="shared" ca="1" si="594"/>
        <v>0</v>
      </c>
      <c r="CF204" s="9">
        <f t="shared" ca="1" si="594"/>
        <v>0</v>
      </c>
      <c r="CG204" s="9">
        <f t="shared" ca="1" si="594"/>
        <v>0</v>
      </c>
      <c r="CH204" s="9">
        <f t="shared" ca="1" si="594"/>
        <v>0</v>
      </c>
      <c r="CI204" s="9">
        <f t="shared" ca="1" si="594"/>
        <v>0</v>
      </c>
      <c r="CJ204" s="9">
        <f t="shared" ca="1" si="594"/>
        <v>0</v>
      </c>
      <c r="CK204" s="9">
        <f t="shared" ca="1" si="594"/>
        <v>0</v>
      </c>
      <c r="CL204" s="9">
        <f t="shared" ca="1" si="594"/>
        <v>0</v>
      </c>
      <c r="CM204" s="9">
        <f t="shared" ca="1" si="594"/>
        <v>0</v>
      </c>
      <c r="CN204" s="9">
        <f t="shared" ca="1" si="594"/>
        <v>0</v>
      </c>
      <c r="CO204" s="9">
        <f t="shared" ca="1" si="594"/>
        <v>0</v>
      </c>
      <c r="CP204" s="9">
        <f t="shared" ca="1" si="594"/>
        <v>0</v>
      </c>
      <c r="CQ204" s="9">
        <f t="shared" ca="1" si="594"/>
        <v>0</v>
      </c>
      <c r="CR204" s="9">
        <f t="shared" ca="1" si="594"/>
        <v>0</v>
      </c>
      <c r="CS204" s="9">
        <f t="shared" ca="1" si="594"/>
        <v>0</v>
      </c>
      <c r="CT204" s="9">
        <f t="shared" ca="1" si="594"/>
        <v>0</v>
      </c>
      <c r="CU204" s="9">
        <f t="shared" ca="1" si="594"/>
        <v>0</v>
      </c>
      <c r="CV204" s="9">
        <f t="shared" ca="1" si="594"/>
        <v>0</v>
      </c>
      <c r="CW204" s="9">
        <f t="shared" ca="1" si="594"/>
        <v>0</v>
      </c>
      <c r="CX204" s="9">
        <f t="shared" ca="1" si="594"/>
        <v>0</v>
      </c>
      <c r="CY204" s="9">
        <f t="shared" ca="1" si="594"/>
        <v>0</v>
      </c>
      <c r="CZ204" s="9">
        <f t="shared" ca="1" si="594"/>
        <v>0</v>
      </c>
      <c r="DA204" s="9">
        <f t="shared" ca="1" si="594"/>
        <v>0</v>
      </c>
    </row>
    <row r="205" spans="3:105">
      <c r="C205" s="16">
        <f t="shared" ca="1" si="560"/>
        <v>0</v>
      </c>
      <c r="D205" s="58">
        <f t="shared" ca="1" si="561"/>
        <v>0</v>
      </c>
      <c r="E205" s="3">
        <f t="shared" si="564"/>
        <v>82</v>
      </c>
      <c r="F205" s="9">
        <f t="shared" ref="F205:BQ205" ca="1" si="595">(F$12*F308/$F$8)*$C205</f>
        <v>0</v>
      </c>
      <c r="G205" s="9">
        <f t="shared" ca="1" si="595"/>
        <v>0</v>
      </c>
      <c r="H205" s="9">
        <f t="shared" ca="1" si="595"/>
        <v>0</v>
      </c>
      <c r="I205" s="9">
        <f t="shared" ca="1" si="595"/>
        <v>0</v>
      </c>
      <c r="J205" s="9">
        <f t="shared" ca="1" si="595"/>
        <v>0</v>
      </c>
      <c r="K205" s="9">
        <f t="shared" ca="1" si="595"/>
        <v>0</v>
      </c>
      <c r="L205" s="9">
        <f t="shared" ca="1" si="595"/>
        <v>0</v>
      </c>
      <c r="M205" s="9">
        <f t="shared" ca="1" si="595"/>
        <v>0</v>
      </c>
      <c r="N205" s="9">
        <f t="shared" ca="1" si="595"/>
        <v>0</v>
      </c>
      <c r="O205" s="9">
        <f t="shared" ca="1" si="595"/>
        <v>0</v>
      </c>
      <c r="P205" s="9">
        <f t="shared" ca="1" si="595"/>
        <v>0</v>
      </c>
      <c r="Q205" s="9">
        <f t="shared" ca="1" si="595"/>
        <v>0</v>
      </c>
      <c r="R205" s="9">
        <f t="shared" ca="1" si="595"/>
        <v>0</v>
      </c>
      <c r="S205" s="9">
        <f t="shared" ca="1" si="595"/>
        <v>0</v>
      </c>
      <c r="T205" s="9">
        <f t="shared" ca="1" si="595"/>
        <v>0</v>
      </c>
      <c r="U205" s="9">
        <f t="shared" ca="1" si="595"/>
        <v>0</v>
      </c>
      <c r="V205" s="9">
        <f t="shared" ca="1" si="595"/>
        <v>0</v>
      </c>
      <c r="W205" s="9">
        <f t="shared" ca="1" si="595"/>
        <v>0</v>
      </c>
      <c r="X205" s="9">
        <f t="shared" ca="1" si="595"/>
        <v>0</v>
      </c>
      <c r="Y205" s="9">
        <f t="shared" ca="1" si="595"/>
        <v>0</v>
      </c>
      <c r="Z205" s="9">
        <f t="shared" ca="1" si="595"/>
        <v>0</v>
      </c>
      <c r="AA205" s="9">
        <f t="shared" ca="1" si="595"/>
        <v>0</v>
      </c>
      <c r="AB205" s="9">
        <f t="shared" ca="1" si="595"/>
        <v>0</v>
      </c>
      <c r="AC205" s="9">
        <f t="shared" ca="1" si="595"/>
        <v>0</v>
      </c>
      <c r="AD205" s="9">
        <f t="shared" ca="1" si="595"/>
        <v>0</v>
      </c>
      <c r="AE205" s="9">
        <f t="shared" ca="1" si="595"/>
        <v>0</v>
      </c>
      <c r="AF205" s="9">
        <f t="shared" ca="1" si="595"/>
        <v>0</v>
      </c>
      <c r="AG205" s="9">
        <f t="shared" ca="1" si="595"/>
        <v>0</v>
      </c>
      <c r="AH205" s="9">
        <f t="shared" ca="1" si="595"/>
        <v>0</v>
      </c>
      <c r="AI205" s="9">
        <f t="shared" ca="1" si="595"/>
        <v>0</v>
      </c>
      <c r="AJ205" s="9">
        <f t="shared" ca="1" si="595"/>
        <v>0</v>
      </c>
      <c r="AK205" s="9">
        <f t="shared" ca="1" si="595"/>
        <v>0</v>
      </c>
      <c r="AL205" s="9">
        <f t="shared" ca="1" si="595"/>
        <v>0</v>
      </c>
      <c r="AM205" s="9">
        <f t="shared" ca="1" si="595"/>
        <v>0</v>
      </c>
      <c r="AN205" s="9">
        <f t="shared" ca="1" si="595"/>
        <v>0</v>
      </c>
      <c r="AO205" s="9">
        <f t="shared" ca="1" si="595"/>
        <v>0</v>
      </c>
      <c r="AP205" s="9">
        <f t="shared" ca="1" si="595"/>
        <v>0</v>
      </c>
      <c r="AQ205" s="9">
        <f t="shared" ca="1" si="595"/>
        <v>0</v>
      </c>
      <c r="AR205" s="9">
        <f t="shared" ca="1" si="595"/>
        <v>0</v>
      </c>
      <c r="AS205" s="9">
        <f t="shared" ca="1" si="595"/>
        <v>0</v>
      </c>
      <c r="AT205" s="9">
        <f t="shared" ca="1" si="595"/>
        <v>0</v>
      </c>
      <c r="AU205" s="9">
        <f t="shared" ca="1" si="595"/>
        <v>0</v>
      </c>
      <c r="AV205" s="9">
        <f t="shared" ca="1" si="595"/>
        <v>0</v>
      </c>
      <c r="AW205" s="9">
        <f t="shared" ca="1" si="595"/>
        <v>0</v>
      </c>
      <c r="AX205" s="9">
        <f t="shared" ca="1" si="595"/>
        <v>0</v>
      </c>
      <c r="AY205" s="9">
        <f t="shared" ca="1" si="595"/>
        <v>0</v>
      </c>
      <c r="AZ205" s="9">
        <f t="shared" ca="1" si="595"/>
        <v>0</v>
      </c>
      <c r="BA205" s="9">
        <f t="shared" ca="1" si="595"/>
        <v>0</v>
      </c>
      <c r="BB205" s="9">
        <f t="shared" ca="1" si="595"/>
        <v>0</v>
      </c>
      <c r="BC205" s="9">
        <f t="shared" ca="1" si="595"/>
        <v>0</v>
      </c>
      <c r="BD205" s="9">
        <f t="shared" ca="1" si="595"/>
        <v>0</v>
      </c>
      <c r="BE205" s="9">
        <f t="shared" ca="1" si="595"/>
        <v>0</v>
      </c>
      <c r="BF205" s="9">
        <f t="shared" ca="1" si="595"/>
        <v>0</v>
      </c>
      <c r="BG205" s="9">
        <f t="shared" ca="1" si="595"/>
        <v>0</v>
      </c>
      <c r="BH205" s="9">
        <f t="shared" ca="1" si="595"/>
        <v>0</v>
      </c>
      <c r="BI205" s="9">
        <f t="shared" ca="1" si="595"/>
        <v>0</v>
      </c>
      <c r="BJ205" s="9">
        <f t="shared" ca="1" si="595"/>
        <v>0</v>
      </c>
      <c r="BK205" s="9">
        <f t="shared" ca="1" si="595"/>
        <v>0</v>
      </c>
      <c r="BL205" s="9">
        <f t="shared" ca="1" si="595"/>
        <v>0</v>
      </c>
      <c r="BM205" s="9">
        <f t="shared" ca="1" si="595"/>
        <v>0</v>
      </c>
      <c r="BN205" s="9">
        <f t="shared" ca="1" si="595"/>
        <v>0</v>
      </c>
      <c r="BO205" s="9">
        <f t="shared" ca="1" si="595"/>
        <v>0</v>
      </c>
      <c r="BP205" s="9">
        <f t="shared" ca="1" si="595"/>
        <v>0</v>
      </c>
      <c r="BQ205" s="9">
        <f t="shared" ca="1" si="595"/>
        <v>0</v>
      </c>
      <c r="BR205" s="9">
        <f t="shared" ref="BR205:DA205" ca="1" si="596">(BR$12*BR308/$F$8)*$C205</f>
        <v>0</v>
      </c>
      <c r="BS205" s="9">
        <f t="shared" ca="1" si="596"/>
        <v>0</v>
      </c>
      <c r="BT205" s="9">
        <f t="shared" ca="1" si="596"/>
        <v>0</v>
      </c>
      <c r="BU205" s="9">
        <f t="shared" ca="1" si="596"/>
        <v>0</v>
      </c>
      <c r="BV205" s="9">
        <f t="shared" ca="1" si="596"/>
        <v>0</v>
      </c>
      <c r="BW205" s="9">
        <f t="shared" ca="1" si="596"/>
        <v>0</v>
      </c>
      <c r="BX205" s="9">
        <f t="shared" ca="1" si="596"/>
        <v>0</v>
      </c>
      <c r="BY205" s="9">
        <f t="shared" ca="1" si="596"/>
        <v>0</v>
      </c>
      <c r="BZ205" s="9">
        <f t="shared" ca="1" si="596"/>
        <v>0</v>
      </c>
      <c r="CA205" s="9">
        <f t="shared" ca="1" si="596"/>
        <v>0</v>
      </c>
      <c r="CB205" s="9">
        <f t="shared" ca="1" si="596"/>
        <v>0</v>
      </c>
      <c r="CC205" s="9">
        <f t="shared" ca="1" si="596"/>
        <v>0</v>
      </c>
      <c r="CD205" s="9">
        <f t="shared" ca="1" si="596"/>
        <v>0</v>
      </c>
      <c r="CE205" s="9">
        <f t="shared" ca="1" si="596"/>
        <v>0</v>
      </c>
      <c r="CF205" s="9">
        <f t="shared" ca="1" si="596"/>
        <v>0</v>
      </c>
      <c r="CG205" s="9">
        <f t="shared" ca="1" si="596"/>
        <v>0</v>
      </c>
      <c r="CH205" s="9">
        <f t="shared" ca="1" si="596"/>
        <v>0</v>
      </c>
      <c r="CI205" s="9">
        <f t="shared" ca="1" si="596"/>
        <v>0</v>
      </c>
      <c r="CJ205" s="9">
        <f t="shared" ca="1" si="596"/>
        <v>0</v>
      </c>
      <c r="CK205" s="9">
        <f t="shared" ca="1" si="596"/>
        <v>0</v>
      </c>
      <c r="CL205" s="9">
        <f t="shared" ca="1" si="596"/>
        <v>0</v>
      </c>
      <c r="CM205" s="9">
        <f t="shared" ca="1" si="596"/>
        <v>0</v>
      </c>
      <c r="CN205" s="9">
        <f t="shared" ca="1" si="596"/>
        <v>0</v>
      </c>
      <c r="CO205" s="9">
        <f t="shared" ca="1" si="596"/>
        <v>0</v>
      </c>
      <c r="CP205" s="9">
        <f t="shared" ca="1" si="596"/>
        <v>0</v>
      </c>
      <c r="CQ205" s="9">
        <f t="shared" ca="1" si="596"/>
        <v>0</v>
      </c>
      <c r="CR205" s="9">
        <f t="shared" ca="1" si="596"/>
        <v>0</v>
      </c>
      <c r="CS205" s="9">
        <f t="shared" ca="1" si="596"/>
        <v>0</v>
      </c>
      <c r="CT205" s="9">
        <f t="shared" ca="1" si="596"/>
        <v>0</v>
      </c>
      <c r="CU205" s="9">
        <f t="shared" ca="1" si="596"/>
        <v>0</v>
      </c>
      <c r="CV205" s="9">
        <f t="shared" ca="1" si="596"/>
        <v>0</v>
      </c>
      <c r="CW205" s="9">
        <f t="shared" ca="1" si="596"/>
        <v>0</v>
      </c>
      <c r="CX205" s="9">
        <f t="shared" ca="1" si="596"/>
        <v>0</v>
      </c>
      <c r="CY205" s="9">
        <f t="shared" ca="1" si="596"/>
        <v>0</v>
      </c>
      <c r="CZ205" s="9">
        <f t="shared" ca="1" si="596"/>
        <v>0</v>
      </c>
      <c r="DA205" s="9">
        <f t="shared" ca="1" si="596"/>
        <v>0</v>
      </c>
    </row>
    <row r="206" spans="3:105">
      <c r="C206" s="16">
        <f t="shared" ca="1" si="560"/>
        <v>0</v>
      </c>
      <c r="D206" s="58">
        <f t="shared" ca="1" si="561"/>
        <v>0</v>
      </c>
      <c r="E206" s="3">
        <f t="shared" si="564"/>
        <v>83</v>
      </c>
      <c r="F206" s="9">
        <f t="shared" ref="F206:BQ206" ca="1" si="597">(F$12*F309/$F$8)*$C206</f>
        <v>0</v>
      </c>
      <c r="G206" s="9">
        <f t="shared" ca="1" si="597"/>
        <v>0</v>
      </c>
      <c r="H206" s="9">
        <f t="shared" ca="1" si="597"/>
        <v>0</v>
      </c>
      <c r="I206" s="9">
        <f t="shared" ca="1" si="597"/>
        <v>0</v>
      </c>
      <c r="J206" s="9">
        <f t="shared" ca="1" si="597"/>
        <v>0</v>
      </c>
      <c r="K206" s="9">
        <f t="shared" ca="1" si="597"/>
        <v>0</v>
      </c>
      <c r="L206" s="9">
        <f t="shared" ca="1" si="597"/>
        <v>0</v>
      </c>
      <c r="M206" s="9">
        <f t="shared" ca="1" si="597"/>
        <v>0</v>
      </c>
      <c r="N206" s="9">
        <f t="shared" ca="1" si="597"/>
        <v>0</v>
      </c>
      <c r="O206" s="9">
        <f t="shared" ca="1" si="597"/>
        <v>0</v>
      </c>
      <c r="P206" s="9">
        <f t="shared" ca="1" si="597"/>
        <v>0</v>
      </c>
      <c r="Q206" s="9">
        <f t="shared" ca="1" si="597"/>
        <v>0</v>
      </c>
      <c r="R206" s="9">
        <f t="shared" ca="1" si="597"/>
        <v>0</v>
      </c>
      <c r="S206" s="9">
        <f t="shared" ca="1" si="597"/>
        <v>0</v>
      </c>
      <c r="T206" s="9">
        <f t="shared" ca="1" si="597"/>
        <v>0</v>
      </c>
      <c r="U206" s="9">
        <f t="shared" ca="1" si="597"/>
        <v>0</v>
      </c>
      <c r="V206" s="9">
        <f t="shared" ca="1" si="597"/>
        <v>0</v>
      </c>
      <c r="W206" s="9">
        <f t="shared" ca="1" si="597"/>
        <v>0</v>
      </c>
      <c r="X206" s="9">
        <f t="shared" ca="1" si="597"/>
        <v>0</v>
      </c>
      <c r="Y206" s="9">
        <f t="shared" ca="1" si="597"/>
        <v>0</v>
      </c>
      <c r="Z206" s="9">
        <f t="shared" ca="1" si="597"/>
        <v>0</v>
      </c>
      <c r="AA206" s="9">
        <f t="shared" ca="1" si="597"/>
        <v>0</v>
      </c>
      <c r="AB206" s="9">
        <f t="shared" ca="1" si="597"/>
        <v>0</v>
      </c>
      <c r="AC206" s="9">
        <f t="shared" ca="1" si="597"/>
        <v>0</v>
      </c>
      <c r="AD206" s="9">
        <f t="shared" ca="1" si="597"/>
        <v>0</v>
      </c>
      <c r="AE206" s="9">
        <f t="shared" ca="1" si="597"/>
        <v>0</v>
      </c>
      <c r="AF206" s="9">
        <f t="shared" ca="1" si="597"/>
        <v>0</v>
      </c>
      <c r="AG206" s="9">
        <f t="shared" ca="1" si="597"/>
        <v>0</v>
      </c>
      <c r="AH206" s="9">
        <f t="shared" ca="1" si="597"/>
        <v>0</v>
      </c>
      <c r="AI206" s="9">
        <f t="shared" ca="1" si="597"/>
        <v>0</v>
      </c>
      <c r="AJ206" s="9">
        <f t="shared" ca="1" si="597"/>
        <v>0</v>
      </c>
      <c r="AK206" s="9">
        <f t="shared" ca="1" si="597"/>
        <v>0</v>
      </c>
      <c r="AL206" s="9">
        <f t="shared" ca="1" si="597"/>
        <v>0</v>
      </c>
      <c r="AM206" s="9">
        <f t="shared" ca="1" si="597"/>
        <v>0</v>
      </c>
      <c r="AN206" s="9">
        <f t="shared" ca="1" si="597"/>
        <v>0</v>
      </c>
      <c r="AO206" s="9">
        <f t="shared" ca="1" si="597"/>
        <v>0</v>
      </c>
      <c r="AP206" s="9">
        <f t="shared" ca="1" si="597"/>
        <v>0</v>
      </c>
      <c r="AQ206" s="9">
        <f t="shared" ca="1" si="597"/>
        <v>0</v>
      </c>
      <c r="AR206" s="9">
        <f t="shared" ca="1" si="597"/>
        <v>0</v>
      </c>
      <c r="AS206" s="9">
        <f t="shared" ca="1" si="597"/>
        <v>0</v>
      </c>
      <c r="AT206" s="9">
        <f t="shared" ca="1" si="597"/>
        <v>0</v>
      </c>
      <c r="AU206" s="9">
        <f t="shared" ca="1" si="597"/>
        <v>0</v>
      </c>
      <c r="AV206" s="9">
        <f t="shared" ca="1" si="597"/>
        <v>0</v>
      </c>
      <c r="AW206" s="9">
        <f t="shared" ca="1" si="597"/>
        <v>0</v>
      </c>
      <c r="AX206" s="9">
        <f t="shared" ca="1" si="597"/>
        <v>0</v>
      </c>
      <c r="AY206" s="9">
        <f t="shared" ca="1" si="597"/>
        <v>0</v>
      </c>
      <c r="AZ206" s="9">
        <f t="shared" ca="1" si="597"/>
        <v>0</v>
      </c>
      <c r="BA206" s="9">
        <f t="shared" ca="1" si="597"/>
        <v>0</v>
      </c>
      <c r="BB206" s="9">
        <f t="shared" ca="1" si="597"/>
        <v>0</v>
      </c>
      <c r="BC206" s="9">
        <f t="shared" ca="1" si="597"/>
        <v>0</v>
      </c>
      <c r="BD206" s="9">
        <f t="shared" ca="1" si="597"/>
        <v>0</v>
      </c>
      <c r="BE206" s="9">
        <f t="shared" ca="1" si="597"/>
        <v>0</v>
      </c>
      <c r="BF206" s="9">
        <f t="shared" ca="1" si="597"/>
        <v>0</v>
      </c>
      <c r="BG206" s="9">
        <f t="shared" ca="1" si="597"/>
        <v>0</v>
      </c>
      <c r="BH206" s="9">
        <f t="shared" ca="1" si="597"/>
        <v>0</v>
      </c>
      <c r="BI206" s="9">
        <f t="shared" ca="1" si="597"/>
        <v>0</v>
      </c>
      <c r="BJ206" s="9">
        <f t="shared" ca="1" si="597"/>
        <v>0</v>
      </c>
      <c r="BK206" s="9">
        <f t="shared" ca="1" si="597"/>
        <v>0</v>
      </c>
      <c r="BL206" s="9">
        <f t="shared" ca="1" si="597"/>
        <v>0</v>
      </c>
      <c r="BM206" s="9">
        <f t="shared" ca="1" si="597"/>
        <v>0</v>
      </c>
      <c r="BN206" s="9">
        <f t="shared" ca="1" si="597"/>
        <v>0</v>
      </c>
      <c r="BO206" s="9">
        <f t="shared" ca="1" si="597"/>
        <v>0</v>
      </c>
      <c r="BP206" s="9">
        <f t="shared" ca="1" si="597"/>
        <v>0</v>
      </c>
      <c r="BQ206" s="9">
        <f t="shared" ca="1" si="597"/>
        <v>0</v>
      </c>
      <c r="BR206" s="9">
        <f t="shared" ref="BR206:DA206" ca="1" si="598">(BR$12*BR309/$F$8)*$C206</f>
        <v>0</v>
      </c>
      <c r="BS206" s="9">
        <f t="shared" ca="1" si="598"/>
        <v>0</v>
      </c>
      <c r="BT206" s="9">
        <f t="shared" ca="1" si="598"/>
        <v>0</v>
      </c>
      <c r="BU206" s="9">
        <f t="shared" ca="1" si="598"/>
        <v>0</v>
      </c>
      <c r="BV206" s="9">
        <f t="shared" ca="1" si="598"/>
        <v>0</v>
      </c>
      <c r="BW206" s="9">
        <f t="shared" ca="1" si="598"/>
        <v>0</v>
      </c>
      <c r="BX206" s="9">
        <f t="shared" ca="1" si="598"/>
        <v>0</v>
      </c>
      <c r="BY206" s="9">
        <f t="shared" ca="1" si="598"/>
        <v>0</v>
      </c>
      <c r="BZ206" s="9">
        <f t="shared" ca="1" si="598"/>
        <v>0</v>
      </c>
      <c r="CA206" s="9">
        <f t="shared" ca="1" si="598"/>
        <v>0</v>
      </c>
      <c r="CB206" s="9">
        <f t="shared" ca="1" si="598"/>
        <v>0</v>
      </c>
      <c r="CC206" s="9">
        <f t="shared" ca="1" si="598"/>
        <v>0</v>
      </c>
      <c r="CD206" s="9">
        <f t="shared" ca="1" si="598"/>
        <v>0</v>
      </c>
      <c r="CE206" s="9">
        <f t="shared" ca="1" si="598"/>
        <v>0</v>
      </c>
      <c r="CF206" s="9">
        <f t="shared" ca="1" si="598"/>
        <v>0</v>
      </c>
      <c r="CG206" s="9">
        <f t="shared" ca="1" si="598"/>
        <v>0</v>
      </c>
      <c r="CH206" s="9">
        <f t="shared" ca="1" si="598"/>
        <v>0</v>
      </c>
      <c r="CI206" s="9">
        <f t="shared" ca="1" si="598"/>
        <v>0</v>
      </c>
      <c r="CJ206" s="9">
        <f t="shared" ca="1" si="598"/>
        <v>0</v>
      </c>
      <c r="CK206" s="9">
        <f t="shared" ca="1" si="598"/>
        <v>0</v>
      </c>
      <c r="CL206" s="9">
        <f t="shared" ca="1" si="598"/>
        <v>0</v>
      </c>
      <c r="CM206" s="9">
        <f t="shared" ca="1" si="598"/>
        <v>0</v>
      </c>
      <c r="CN206" s="9">
        <f t="shared" ca="1" si="598"/>
        <v>0</v>
      </c>
      <c r="CO206" s="9">
        <f t="shared" ca="1" si="598"/>
        <v>0</v>
      </c>
      <c r="CP206" s="9">
        <f t="shared" ca="1" si="598"/>
        <v>0</v>
      </c>
      <c r="CQ206" s="9">
        <f t="shared" ca="1" si="598"/>
        <v>0</v>
      </c>
      <c r="CR206" s="9">
        <f t="shared" ca="1" si="598"/>
        <v>0</v>
      </c>
      <c r="CS206" s="9">
        <f t="shared" ca="1" si="598"/>
        <v>0</v>
      </c>
      <c r="CT206" s="9">
        <f t="shared" ca="1" si="598"/>
        <v>0</v>
      </c>
      <c r="CU206" s="9">
        <f t="shared" ca="1" si="598"/>
        <v>0</v>
      </c>
      <c r="CV206" s="9">
        <f t="shared" ca="1" si="598"/>
        <v>0</v>
      </c>
      <c r="CW206" s="9">
        <f t="shared" ca="1" si="598"/>
        <v>0</v>
      </c>
      <c r="CX206" s="9">
        <f t="shared" ca="1" si="598"/>
        <v>0</v>
      </c>
      <c r="CY206" s="9">
        <f t="shared" ca="1" si="598"/>
        <v>0</v>
      </c>
      <c r="CZ206" s="9">
        <f t="shared" ca="1" si="598"/>
        <v>0</v>
      </c>
      <c r="DA206" s="9">
        <f t="shared" ca="1" si="598"/>
        <v>0</v>
      </c>
    </row>
    <row r="207" spans="3:105">
      <c r="C207" s="16">
        <f t="shared" ca="1" si="560"/>
        <v>0</v>
      </c>
      <c r="D207" s="58">
        <f t="shared" ca="1" si="561"/>
        <v>0</v>
      </c>
      <c r="E207" s="3">
        <f t="shared" si="564"/>
        <v>84</v>
      </c>
      <c r="F207" s="9">
        <f t="shared" ref="F207:BQ207" ca="1" si="599">(F$12*F310/$F$8)*$C207</f>
        <v>0</v>
      </c>
      <c r="G207" s="9">
        <f t="shared" ca="1" si="599"/>
        <v>0</v>
      </c>
      <c r="H207" s="9">
        <f t="shared" ca="1" si="599"/>
        <v>0</v>
      </c>
      <c r="I207" s="9">
        <f t="shared" ca="1" si="599"/>
        <v>0</v>
      </c>
      <c r="J207" s="9">
        <f t="shared" ca="1" si="599"/>
        <v>0</v>
      </c>
      <c r="K207" s="9">
        <f t="shared" ca="1" si="599"/>
        <v>0</v>
      </c>
      <c r="L207" s="9">
        <f t="shared" ca="1" si="599"/>
        <v>0</v>
      </c>
      <c r="M207" s="9">
        <f t="shared" ca="1" si="599"/>
        <v>0</v>
      </c>
      <c r="N207" s="9">
        <f t="shared" ca="1" si="599"/>
        <v>0</v>
      </c>
      <c r="O207" s="9">
        <f t="shared" ca="1" si="599"/>
        <v>0</v>
      </c>
      <c r="P207" s="9">
        <f t="shared" ca="1" si="599"/>
        <v>0</v>
      </c>
      <c r="Q207" s="9">
        <f t="shared" ca="1" si="599"/>
        <v>0</v>
      </c>
      <c r="R207" s="9">
        <f t="shared" ca="1" si="599"/>
        <v>0</v>
      </c>
      <c r="S207" s="9">
        <f t="shared" ca="1" si="599"/>
        <v>0</v>
      </c>
      <c r="T207" s="9">
        <f t="shared" ca="1" si="599"/>
        <v>0</v>
      </c>
      <c r="U207" s="9">
        <f t="shared" ca="1" si="599"/>
        <v>0</v>
      </c>
      <c r="V207" s="9">
        <f t="shared" ca="1" si="599"/>
        <v>0</v>
      </c>
      <c r="W207" s="9">
        <f t="shared" ca="1" si="599"/>
        <v>0</v>
      </c>
      <c r="X207" s="9">
        <f t="shared" ca="1" si="599"/>
        <v>0</v>
      </c>
      <c r="Y207" s="9">
        <f t="shared" ca="1" si="599"/>
        <v>0</v>
      </c>
      <c r="Z207" s="9">
        <f t="shared" ca="1" si="599"/>
        <v>0</v>
      </c>
      <c r="AA207" s="9">
        <f t="shared" ca="1" si="599"/>
        <v>0</v>
      </c>
      <c r="AB207" s="9">
        <f t="shared" ca="1" si="599"/>
        <v>0</v>
      </c>
      <c r="AC207" s="9">
        <f t="shared" ca="1" si="599"/>
        <v>0</v>
      </c>
      <c r="AD207" s="9">
        <f t="shared" ca="1" si="599"/>
        <v>0</v>
      </c>
      <c r="AE207" s="9">
        <f t="shared" ca="1" si="599"/>
        <v>0</v>
      </c>
      <c r="AF207" s="9">
        <f t="shared" ca="1" si="599"/>
        <v>0</v>
      </c>
      <c r="AG207" s="9">
        <f t="shared" ca="1" si="599"/>
        <v>0</v>
      </c>
      <c r="AH207" s="9">
        <f t="shared" ca="1" si="599"/>
        <v>0</v>
      </c>
      <c r="AI207" s="9">
        <f t="shared" ca="1" si="599"/>
        <v>0</v>
      </c>
      <c r="AJ207" s="9">
        <f t="shared" ca="1" si="599"/>
        <v>0</v>
      </c>
      <c r="AK207" s="9">
        <f t="shared" ca="1" si="599"/>
        <v>0</v>
      </c>
      <c r="AL207" s="9">
        <f t="shared" ca="1" si="599"/>
        <v>0</v>
      </c>
      <c r="AM207" s="9">
        <f t="shared" ca="1" si="599"/>
        <v>0</v>
      </c>
      <c r="AN207" s="9">
        <f t="shared" ca="1" si="599"/>
        <v>0</v>
      </c>
      <c r="AO207" s="9">
        <f t="shared" ca="1" si="599"/>
        <v>0</v>
      </c>
      <c r="AP207" s="9">
        <f t="shared" ca="1" si="599"/>
        <v>0</v>
      </c>
      <c r="AQ207" s="9">
        <f t="shared" ca="1" si="599"/>
        <v>0</v>
      </c>
      <c r="AR207" s="9">
        <f t="shared" ca="1" si="599"/>
        <v>0</v>
      </c>
      <c r="AS207" s="9">
        <f t="shared" ca="1" si="599"/>
        <v>0</v>
      </c>
      <c r="AT207" s="9">
        <f t="shared" ca="1" si="599"/>
        <v>0</v>
      </c>
      <c r="AU207" s="9">
        <f t="shared" ca="1" si="599"/>
        <v>0</v>
      </c>
      <c r="AV207" s="9">
        <f t="shared" ca="1" si="599"/>
        <v>0</v>
      </c>
      <c r="AW207" s="9">
        <f t="shared" ca="1" si="599"/>
        <v>0</v>
      </c>
      <c r="AX207" s="9">
        <f t="shared" ca="1" si="599"/>
        <v>0</v>
      </c>
      <c r="AY207" s="9">
        <f t="shared" ca="1" si="599"/>
        <v>0</v>
      </c>
      <c r="AZ207" s="9">
        <f t="shared" ca="1" si="599"/>
        <v>0</v>
      </c>
      <c r="BA207" s="9">
        <f t="shared" ca="1" si="599"/>
        <v>0</v>
      </c>
      <c r="BB207" s="9">
        <f t="shared" ca="1" si="599"/>
        <v>0</v>
      </c>
      <c r="BC207" s="9">
        <f t="shared" ca="1" si="599"/>
        <v>0</v>
      </c>
      <c r="BD207" s="9">
        <f t="shared" ca="1" si="599"/>
        <v>0</v>
      </c>
      <c r="BE207" s="9">
        <f t="shared" ca="1" si="599"/>
        <v>0</v>
      </c>
      <c r="BF207" s="9">
        <f t="shared" ca="1" si="599"/>
        <v>0</v>
      </c>
      <c r="BG207" s="9">
        <f t="shared" ca="1" si="599"/>
        <v>0</v>
      </c>
      <c r="BH207" s="9">
        <f t="shared" ca="1" si="599"/>
        <v>0</v>
      </c>
      <c r="BI207" s="9">
        <f t="shared" ca="1" si="599"/>
        <v>0</v>
      </c>
      <c r="BJ207" s="9">
        <f t="shared" ca="1" si="599"/>
        <v>0</v>
      </c>
      <c r="BK207" s="9">
        <f t="shared" ca="1" si="599"/>
        <v>0</v>
      </c>
      <c r="BL207" s="9">
        <f t="shared" ca="1" si="599"/>
        <v>0</v>
      </c>
      <c r="BM207" s="9">
        <f t="shared" ca="1" si="599"/>
        <v>0</v>
      </c>
      <c r="BN207" s="9">
        <f t="shared" ca="1" si="599"/>
        <v>0</v>
      </c>
      <c r="BO207" s="9">
        <f t="shared" ca="1" si="599"/>
        <v>0</v>
      </c>
      <c r="BP207" s="9">
        <f t="shared" ca="1" si="599"/>
        <v>0</v>
      </c>
      <c r="BQ207" s="9">
        <f t="shared" ca="1" si="599"/>
        <v>0</v>
      </c>
      <c r="BR207" s="9">
        <f t="shared" ref="BR207:DA207" ca="1" si="600">(BR$12*BR310/$F$8)*$C207</f>
        <v>0</v>
      </c>
      <c r="BS207" s="9">
        <f t="shared" ca="1" si="600"/>
        <v>0</v>
      </c>
      <c r="BT207" s="9">
        <f t="shared" ca="1" si="600"/>
        <v>0</v>
      </c>
      <c r="BU207" s="9">
        <f t="shared" ca="1" si="600"/>
        <v>0</v>
      </c>
      <c r="BV207" s="9">
        <f t="shared" ca="1" si="600"/>
        <v>0</v>
      </c>
      <c r="BW207" s="9">
        <f t="shared" ca="1" si="600"/>
        <v>0</v>
      </c>
      <c r="BX207" s="9">
        <f t="shared" ca="1" si="600"/>
        <v>0</v>
      </c>
      <c r="BY207" s="9">
        <f t="shared" ca="1" si="600"/>
        <v>0</v>
      </c>
      <c r="BZ207" s="9">
        <f t="shared" ca="1" si="600"/>
        <v>0</v>
      </c>
      <c r="CA207" s="9">
        <f t="shared" ca="1" si="600"/>
        <v>0</v>
      </c>
      <c r="CB207" s="9">
        <f t="shared" ca="1" si="600"/>
        <v>0</v>
      </c>
      <c r="CC207" s="9">
        <f t="shared" ca="1" si="600"/>
        <v>0</v>
      </c>
      <c r="CD207" s="9">
        <f t="shared" ca="1" si="600"/>
        <v>0</v>
      </c>
      <c r="CE207" s="9">
        <f t="shared" ca="1" si="600"/>
        <v>0</v>
      </c>
      <c r="CF207" s="9">
        <f t="shared" ca="1" si="600"/>
        <v>0</v>
      </c>
      <c r="CG207" s="9">
        <f t="shared" ca="1" si="600"/>
        <v>0</v>
      </c>
      <c r="CH207" s="9">
        <f t="shared" ca="1" si="600"/>
        <v>0</v>
      </c>
      <c r="CI207" s="9">
        <f t="shared" ca="1" si="600"/>
        <v>0</v>
      </c>
      <c r="CJ207" s="9">
        <f t="shared" ca="1" si="600"/>
        <v>0</v>
      </c>
      <c r="CK207" s="9">
        <f t="shared" ca="1" si="600"/>
        <v>0</v>
      </c>
      <c r="CL207" s="9">
        <f t="shared" ca="1" si="600"/>
        <v>0</v>
      </c>
      <c r="CM207" s="9">
        <f t="shared" ca="1" si="600"/>
        <v>0</v>
      </c>
      <c r="CN207" s="9">
        <f t="shared" ca="1" si="600"/>
        <v>0</v>
      </c>
      <c r="CO207" s="9">
        <f t="shared" ca="1" si="600"/>
        <v>0</v>
      </c>
      <c r="CP207" s="9">
        <f t="shared" ca="1" si="600"/>
        <v>0</v>
      </c>
      <c r="CQ207" s="9">
        <f t="shared" ca="1" si="600"/>
        <v>0</v>
      </c>
      <c r="CR207" s="9">
        <f t="shared" ca="1" si="600"/>
        <v>0</v>
      </c>
      <c r="CS207" s="9">
        <f t="shared" ca="1" si="600"/>
        <v>0</v>
      </c>
      <c r="CT207" s="9">
        <f t="shared" ca="1" si="600"/>
        <v>0</v>
      </c>
      <c r="CU207" s="9">
        <f t="shared" ca="1" si="600"/>
        <v>0</v>
      </c>
      <c r="CV207" s="9">
        <f t="shared" ca="1" si="600"/>
        <v>0</v>
      </c>
      <c r="CW207" s="9">
        <f t="shared" ca="1" si="600"/>
        <v>0</v>
      </c>
      <c r="CX207" s="9">
        <f t="shared" ca="1" si="600"/>
        <v>0</v>
      </c>
      <c r="CY207" s="9">
        <f t="shared" ca="1" si="600"/>
        <v>0</v>
      </c>
      <c r="CZ207" s="9">
        <f t="shared" ca="1" si="600"/>
        <v>0</v>
      </c>
      <c r="DA207" s="9">
        <f t="shared" ca="1" si="600"/>
        <v>0</v>
      </c>
    </row>
    <row r="208" spans="3:105">
      <c r="C208" s="16">
        <f t="shared" ca="1" si="560"/>
        <v>0</v>
      </c>
      <c r="D208" s="58">
        <f t="shared" ca="1" si="561"/>
        <v>0</v>
      </c>
      <c r="E208" s="3">
        <f t="shared" si="564"/>
        <v>85</v>
      </c>
      <c r="F208" s="9">
        <f t="shared" ref="F208:BQ208" ca="1" si="601">(F$12*F311/$F$8)*$C208</f>
        <v>0</v>
      </c>
      <c r="G208" s="9">
        <f t="shared" ca="1" si="601"/>
        <v>0</v>
      </c>
      <c r="H208" s="9">
        <f t="shared" ca="1" si="601"/>
        <v>0</v>
      </c>
      <c r="I208" s="9">
        <f t="shared" ca="1" si="601"/>
        <v>0</v>
      </c>
      <c r="J208" s="9">
        <f t="shared" ca="1" si="601"/>
        <v>0</v>
      </c>
      <c r="K208" s="9">
        <f t="shared" ca="1" si="601"/>
        <v>0</v>
      </c>
      <c r="L208" s="9">
        <f t="shared" ca="1" si="601"/>
        <v>0</v>
      </c>
      <c r="M208" s="9">
        <f t="shared" ca="1" si="601"/>
        <v>0</v>
      </c>
      <c r="N208" s="9">
        <f t="shared" ca="1" si="601"/>
        <v>0</v>
      </c>
      <c r="O208" s="9">
        <f t="shared" ca="1" si="601"/>
        <v>0</v>
      </c>
      <c r="P208" s="9">
        <f t="shared" ca="1" si="601"/>
        <v>0</v>
      </c>
      <c r="Q208" s="9">
        <f t="shared" ca="1" si="601"/>
        <v>0</v>
      </c>
      <c r="R208" s="9">
        <f t="shared" ca="1" si="601"/>
        <v>0</v>
      </c>
      <c r="S208" s="9">
        <f t="shared" ca="1" si="601"/>
        <v>0</v>
      </c>
      <c r="T208" s="9">
        <f t="shared" ca="1" si="601"/>
        <v>0</v>
      </c>
      <c r="U208" s="9">
        <f t="shared" ca="1" si="601"/>
        <v>0</v>
      </c>
      <c r="V208" s="9">
        <f t="shared" ca="1" si="601"/>
        <v>0</v>
      </c>
      <c r="W208" s="9">
        <f t="shared" ca="1" si="601"/>
        <v>0</v>
      </c>
      <c r="X208" s="9">
        <f t="shared" ca="1" si="601"/>
        <v>0</v>
      </c>
      <c r="Y208" s="9">
        <f t="shared" ca="1" si="601"/>
        <v>0</v>
      </c>
      <c r="Z208" s="9">
        <f t="shared" ca="1" si="601"/>
        <v>0</v>
      </c>
      <c r="AA208" s="9">
        <f t="shared" ca="1" si="601"/>
        <v>0</v>
      </c>
      <c r="AB208" s="9">
        <f t="shared" ca="1" si="601"/>
        <v>0</v>
      </c>
      <c r="AC208" s="9">
        <f t="shared" ca="1" si="601"/>
        <v>0</v>
      </c>
      <c r="AD208" s="9">
        <f t="shared" ca="1" si="601"/>
        <v>0</v>
      </c>
      <c r="AE208" s="9">
        <f t="shared" ca="1" si="601"/>
        <v>0</v>
      </c>
      <c r="AF208" s="9">
        <f t="shared" ca="1" si="601"/>
        <v>0</v>
      </c>
      <c r="AG208" s="9">
        <f t="shared" ca="1" si="601"/>
        <v>0</v>
      </c>
      <c r="AH208" s="9">
        <f t="shared" ca="1" si="601"/>
        <v>0</v>
      </c>
      <c r="AI208" s="9">
        <f t="shared" ca="1" si="601"/>
        <v>0</v>
      </c>
      <c r="AJ208" s="9">
        <f t="shared" ca="1" si="601"/>
        <v>0</v>
      </c>
      <c r="AK208" s="9">
        <f t="shared" ca="1" si="601"/>
        <v>0</v>
      </c>
      <c r="AL208" s="9">
        <f t="shared" ca="1" si="601"/>
        <v>0</v>
      </c>
      <c r="AM208" s="9">
        <f t="shared" ca="1" si="601"/>
        <v>0</v>
      </c>
      <c r="AN208" s="9">
        <f t="shared" ca="1" si="601"/>
        <v>0</v>
      </c>
      <c r="AO208" s="9">
        <f t="shared" ca="1" si="601"/>
        <v>0</v>
      </c>
      <c r="AP208" s="9">
        <f t="shared" ca="1" si="601"/>
        <v>0</v>
      </c>
      <c r="AQ208" s="9">
        <f t="shared" ca="1" si="601"/>
        <v>0</v>
      </c>
      <c r="AR208" s="9">
        <f t="shared" ca="1" si="601"/>
        <v>0</v>
      </c>
      <c r="AS208" s="9">
        <f t="shared" ca="1" si="601"/>
        <v>0</v>
      </c>
      <c r="AT208" s="9">
        <f t="shared" ca="1" si="601"/>
        <v>0</v>
      </c>
      <c r="AU208" s="9">
        <f t="shared" ca="1" si="601"/>
        <v>0</v>
      </c>
      <c r="AV208" s="9">
        <f t="shared" ca="1" si="601"/>
        <v>0</v>
      </c>
      <c r="AW208" s="9">
        <f t="shared" ca="1" si="601"/>
        <v>0</v>
      </c>
      <c r="AX208" s="9">
        <f t="shared" ca="1" si="601"/>
        <v>0</v>
      </c>
      <c r="AY208" s="9">
        <f t="shared" ca="1" si="601"/>
        <v>0</v>
      </c>
      <c r="AZ208" s="9">
        <f t="shared" ca="1" si="601"/>
        <v>0</v>
      </c>
      <c r="BA208" s="9">
        <f t="shared" ca="1" si="601"/>
        <v>0</v>
      </c>
      <c r="BB208" s="9">
        <f t="shared" ca="1" si="601"/>
        <v>0</v>
      </c>
      <c r="BC208" s="9">
        <f t="shared" ca="1" si="601"/>
        <v>0</v>
      </c>
      <c r="BD208" s="9">
        <f t="shared" ca="1" si="601"/>
        <v>0</v>
      </c>
      <c r="BE208" s="9">
        <f t="shared" ca="1" si="601"/>
        <v>0</v>
      </c>
      <c r="BF208" s="9">
        <f t="shared" ca="1" si="601"/>
        <v>0</v>
      </c>
      <c r="BG208" s="9">
        <f t="shared" ca="1" si="601"/>
        <v>0</v>
      </c>
      <c r="BH208" s="9">
        <f t="shared" ca="1" si="601"/>
        <v>0</v>
      </c>
      <c r="BI208" s="9">
        <f t="shared" ca="1" si="601"/>
        <v>0</v>
      </c>
      <c r="BJ208" s="9">
        <f t="shared" ca="1" si="601"/>
        <v>0</v>
      </c>
      <c r="BK208" s="9">
        <f t="shared" ca="1" si="601"/>
        <v>0</v>
      </c>
      <c r="BL208" s="9">
        <f t="shared" ca="1" si="601"/>
        <v>0</v>
      </c>
      <c r="BM208" s="9">
        <f t="shared" ca="1" si="601"/>
        <v>0</v>
      </c>
      <c r="BN208" s="9">
        <f t="shared" ca="1" si="601"/>
        <v>0</v>
      </c>
      <c r="BO208" s="9">
        <f t="shared" ca="1" si="601"/>
        <v>0</v>
      </c>
      <c r="BP208" s="9">
        <f t="shared" ca="1" si="601"/>
        <v>0</v>
      </c>
      <c r="BQ208" s="9">
        <f t="shared" ca="1" si="601"/>
        <v>0</v>
      </c>
      <c r="BR208" s="9">
        <f t="shared" ref="BR208:DA208" ca="1" si="602">(BR$12*BR311/$F$8)*$C208</f>
        <v>0</v>
      </c>
      <c r="BS208" s="9">
        <f t="shared" ca="1" si="602"/>
        <v>0</v>
      </c>
      <c r="BT208" s="9">
        <f t="shared" ca="1" si="602"/>
        <v>0</v>
      </c>
      <c r="BU208" s="9">
        <f t="shared" ca="1" si="602"/>
        <v>0</v>
      </c>
      <c r="BV208" s="9">
        <f t="shared" ca="1" si="602"/>
        <v>0</v>
      </c>
      <c r="BW208" s="9">
        <f t="shared" ca="1" si="602"/>
        <v>0</v>
      </c>
      <c r="BX208" s="9">
        <f t="shared" ca="1" si="602"/>
        <v>0</v>
      </c>
      <c r="BY208" s="9">
        <f t="shared" ca="1" si="602"/>
        <v>0</v>
      </c>
      <c r="BZ208" s="9">
        <f t="shared" ca="1" si="602"/>
        <v>0</v>
      </c>
      <c r="CA208" s="9">
        <f t="shared" ca="1" si="602"/>
        <v>0</v>
      </c>
      <c r="CB208" s="9">
        <f t="shared" ca="1" si="602"/>
        <v>0</v>
      </c>
      <c r="CC208" s="9">
        <f t="shared" ca="1" si="602"/>
        <v>0</v>
      </c>
      <c r="CD208" s="9">
        <f t="shared" ca="1" si="602"/>
        <v>0</v>
      </c>
      <c r="CE208" s="9">
        <f t="shared" ca="1" si="602"/>
        <v>0</v>
      </c>
      <c r="CF208" s="9">
        <f t="shared" ca="1" si="602"/>
        <v>0</v>
      </c>
      <c r="CG208" s="9">
        <f t="shared" ca="1" si="602"/>
        <v>0</v>
      </c>
      <c r="CH208" s="9">
        <f t="shared" ca="1" si="602"/>
        <v>0</v>
      </c>
      <c r="CI208" s="9">
        <f t="shared" ca="1" si="602"/>
        <v>0</v>
      </c>
      <c r="CJ208" s="9">
        <f t="shared" ca="1" si="602"/>
        <v>0</v>
      </c>
      <c r="CK208" s="9">
        <f t="shared" ca="1" si="602"/>
        <v>0</v>
      </c>
      <c r="CL208" s="9">
        <f t="shared" ca="1" si="602"/>
        <v>0</v>
      </c>
      <c r="CM208" s="9">
        <f t="shared" ca="1" si="602"/>
        <v>0</v>
      </c>
      <c r="CN208" s="9">
        <f t="shared" ca="1" si="602"/>
        <v>0</v>
      </c>
      <c r="CO208" s="9">
        <f t="shared" ca="1" si="602"/>
        <v>0</v>
      </c>
      <c r="CP208" s="9">
        <f t="shared" ca="1" si="602"/>
        <v>0</v>
      </c>
      <c r="CQ208" s="9">
        <f t="shared" ca="1" si="602"/>
        <v>0</v>
      </c>
      <c r="CR208" s="9">
        <f t="shared" ca="1" si="602"/>
        <v>0</v>
      </c>
      <c r="CS208" s="9">
        <f t="shared" ca="1" si="602"/>
        <v>0</v>
      </c>
      <c r="CT208" s="9">
        <f t="shared" ca="1" si="602"/>
        <v>0</v>
      </c>
      <c r="CU208" s="9">
        <f t="shared" ca="1" si="602"/>
        <v>0</v>
      </c>
      <c r="CV208" s="9">
        <f t="shared" ca="1" si="602"/>
        <v>0</v>
      </c>
      <c r="CW208" s="9">
        <f t="shared" ca="1" si="602"/>
        <v>0</v>
      </c>
      <c r="CX208" s="9">
        <f t="shared" ca="1" si="602"/>
        <v>0</v>
      </c>
      <c r="CY208" s="9">
        <f t="shared" ca="1" si="602"/>
        <v>0</v>
      </c>
      <c r="CZ208" s="9">
        <f t="shared" ca="1" si="602"/>
        <v>0</v>
      </c>
      <c r="DA208" s="9">
        <f t="shared" ca="1" si="602"/>
        <v>0</v>
      </c>
    </row>
    <row r="209" spans="3:105">
      <c r="C209" s="16">
        <f t="shared" ca="1" si="560"/>
        <v>0</v>
      </c>
      <c r="D209" s="58">
        <f t="shared" ca="1" si="561"/>
        <v>0</v>
      </c>
      <c r="E209" s="3">
        <f t="shared" si="564"/>
        <v>86</v>
      </c>
      <c r="F209" s="9">
        <f t="shared" ref="F209:BQ209" ca="1" si="603">(F$12*F312/$F$8)*$C209</f>
        <v>0</v>
      </c>
      <c r="G209" s="9">
        <f t="shared" ca="1" si="603"/>
        <v>0</v>
      </c>
      <c r="H209" s="9">
        <f t="shared" ca="1" si="603"/>
        <v>0</v>
      </c>
      <c r="I209" s="9">
        <f t="shared" ca="1" si="603"/>
        <v>0</v>
      </c>
      <c r="J209" s="9">
        <f t="shared" ca="1" si="603"/>
        <v>0</v>
      </c>
      <c r="K209" s="9">
        <f t="shared" ca="1" si="603"/>
        <v>0</v>
      </c>
      <c r="L209" s="9">
        <f t="shared" ca="1" si="603"/>
        <v>0</v>
      </c>
      <c r="M209" s="9">
        <f t="shared" ca="1" si="603"/>
        <v>0</v>
      </c>
      <c r="N209" s="9">
        <f t="shared" ca="1" si="603"/>
        <v>0</v>
      </c>
      <c r="O209" s="9">
        <f t="shared" ca="1" si="603"/>
        <v>0</v>
      </c>
      <c r="P209" s="9">
        <f t="shared" ca="1" si="603"/>
        <v>0</v>
      </c>
      <c r="Q209" s="9">
        <f t="shared" ca="1" si="603"/>
        <v>0</v>
      </c>
      <c r="R209" s="9">
        <f t="shared" ca="1" si="603"/>
        <v>0</v>
      </c>
      <c r="S209" s="9">
        <f t="shared" ca="1" si="603"/>
        <v>0</v>
      </c>
      <c r="T209" s="9">
        <f t="shared" ca="1" si="603"/>
        <v>0</v>
      </c>
      <c r="U209" s="9">
        <f t="shared" ca="1" si="603"/>
        <v>0</v>
      </c>
      <c r="V209" s="9">
        <f t="shared" ca="1" si="603"/>
        <v>0</v>
      </c>
      <c r="W209" s="9">
        <f t="shared" ca="1" si="603"/>
        <v>0</v>
      </c>
      <c r="X209" s="9">
        <f t="shared" ca="1" si="603"/>
        <v>0</v>
      </c>
      <c r="Y209" s="9">
        <f t="shared" ca="1" si="603"/>
        <v>0</v>
      </c>
      <c r="Z209" s="9">
        <f t="shared" ca="1" si="603"/>
        <v>0</v>
      </c>
      <c r="AA209" s="9">
        <f t="shared" ca="1" si="603"/>
        <v>0</v>
      </c>
      <c r="AB209" s="9">
        <f t="shared" ca="1" si="603"/>
        <v>0</v>
      </c>
      <c r="AC209" s="9">
        <f t="shared" ca="1" si="603"/>
        <v>0</v>
      </c>
      <c r="AD209" s="9">
        <f t="shared" ca="1" si="603"/>
        <v>0</v>
      </c>
      <c r="AE209" s="9">
        <f t="shared" ca="1" si="603"/>
        <v>0</v>
      </c>
      <c r="AF209" s="9">
        <f t="shared" ca="1" si="603"/>
        <v>0</v>
      </c>
      <c r="AG209" s="9">
        <f t="shared" ca="1" si="603"/>
        <v>0</v>
      </c>
      <c r="AH209" s="9">
        <f t="shared" ca="1" si="603"/>
        <v>0</v>
      </c>
      <c r="AI209" s="9">
        <f t="shared" ca="1" si="603"/>
        <v>0</v>
      </c>
      <c r="AJ209" s="9">
        <f t="shared" ca="1" si="603"/>
        <v>0</v>
      </c>
      <c r="AK209" s="9">
        <f t="shared" ca="1" si="603"/>
        <v>0</v>
      </c>
      <c r="AL209" s="9">
        <f t="shared" ca="1" si="603"/>
        <v>0</v>
      </c>
      <c r="AM209" s="9">
        <f t="shared" ca="1" si="603"/>
        <v>0</v>
      </c>
      <c r="AN209" s="9">
        <f t="shared" ca="1" si="603"/>
        <v>0</v>
      </c>
      <c r="AO209" s="9">
        <f t="shared" ca="1" si="603"/>
        <v>0</v>
      </c>
      <c r="AP209" s="9">
        <f t="shared" ca="1" si="603"/>
        <v>0</v>
      </c>
      <c r="AQ209" s="9">
        <f t="shared" ca="1" si="603"/>
        <v>0</v>
      </c>
      <c r="AR209" s="9">
        <f t="shared" ca="1" si="603"/>
        <v>0</v>
      </c>
      <c r="AS209" s="9">
        <f t="shared" ca="1" si="603"/>
        <v>0</v>
      </c>
      <c r="AT209" s="9">
        <f t="shared" ca="1" si="603"/>
        <v>0</v>
      </c>
      <c r="AU209" s="9">
        <f t="shared" ca="1" si="603"/>
        <v>0</v>
      </c>
      <c r="AV209" s="9">
        <f t="shared" ca="1" si="603"/>
        <v>0</v>
      </c>
      <c r="AW209" s="9">
        <f t="shared" ca="1" si="603"/>
        <v>0</v>
      </c>
      <c r="AX209" s="9">
        <f t="shared" ca="1" si="603"/>
        <v>0</v>
      </c>
      <c r="AY209" s="9">
        <f t="shared" ca="1" si="603"/>
        <v>0</v>
      </c>
      <c r="AZ209" s="9">
        <f t="shared" ca="1" si="603"/>
        <v>0</v>
      </c>
      <c r="BA209" s="9">
        <f t="shared" ca="1" si="603"/>
        <v>0</v>
      </c>
      <c r="BB209" s="9">
        <f t="shared" ca="1" si="603"/>
        <v>0</v>
      </c>
      <c r="BC209" s="9">
        <f t="shared" ca="1" si="603"/>
        <v>0</v>
      </c>
      <c r="BD209" s="9">
        <f t="shared" ca="1" si="603"/>
        <v>0</v>
      </c>
      <c r="BE209" s="9">
        <f t="shared" ca="1" si="603"/>
        <v>0</v>
      </c>
      <c r="BF209" s="9">
        <f t="shared" ca="1" si="603"/>
        <v>0</v>
      </c>
      <c r="BG209" s="9">
        <f t="shared" ca="1" si="603"/>
        <v>0</v>
      </c>
      <c r="BH209" s="9">
        <f t="shared" ca="1" si="603"/>
        <v>0</v>
      </c>
      <c r="BI209" s="9">
        <f t="shared" ca="1" si="603"/>
        <v>0</v>
      </c>
      <c r="BJ209" s="9">
        <f t="shared" ca="1" si="603"/>
        <v>0</v>
      </c>
      <c r="BK209" s="9">
        <f t="shared" ca="1" si="603"/>
        <v>0</v>
      </c>
      <c r="BL209" s="9">
        <f t="shared" ca="1" si="603"/>
        <v>0</v>
      </c>
      <c r="BM209" s="9">
        <f t="shared" ca="1" si="603"/>
        <v>0</v>
      </c>
      <c r="BN209" s="9">
        <f t="shared" ca="1" si="603"/>
        <v>0</v>
      </c>
      <c r="BO209" s="9">
        <f t="shared" ca="1" si="603"/>
        <v>0</v>
      </c>
      <c r="BP209" s="9">
        <f t="shared" ca="1" si="603"/>
        <v>0</v>
      </c>
      <c r="BQ209" s="9">
        <f t="shared" ca="1" si="603"/>
        <v>0</v>
      </c>
      <c r="BR209" s="9">
        <f t="shared" ref="BR209:DA209" ca="1" si="604">(BR$12*BR312/$F$8)*$C209</f>
        <v>0</v>
      </c>
      <c r="BS209" s="9">
        <f t="shared" ca="1" si="604"/>
        <v>0</v>
      </c>
      <c r="BT209" s="9">
        <f t="shared" ca="1" si="604"/>
        <v>0</v>
      </c>
      <c r="BU209" s="9">
        <f t="shared" ca="1" si="604"/>
        <v>0</v>
      </c>
      <c r="BV209" s="9">
        <f t="shared" ca="1" si="604"/>
        <v>0</v>
      </c>
      <c r="BW209" s="9">
        <f t="shared" ca="1" si="604"/>
        <v>0</v>
      </c>
      <c r="BX209" s="9">
        <f t="shared" ca="1" si="604"/>
        <v>0</v>
      </c>
      <c r="BY209" s="9">
        <f t="shared" ca="1" si="604"/>
        <v>0</v>
      </c>
      <c r="BZ209" s="9">
        <f t="shared" ca="1" si="604"/>
        <v>0</v>
      </c>
      <c r="CA209" s="9">
        <f t="shared" ca="1" si="604"/>
        <v>0</v>
      </c>
      <c r="CB209" s="9">
        <f t="shared" ca="1" si="604"/>
        <v>0</v>
      </c>
      <c r="CC209" s="9">
        <f t="shared" ca="1" si="604"/>
        <v>0</v>
      </c>
      <c r="CD209" s="9">
        <f t="shared" ca="1" si="604"/>
        <v>0</v>
      </c>
      <c r="CE209" s="9">
        <f t="shared" ca="1" si="604"/>
        <v>0</v>
      </c>
      <c r="CF209" s="9">
        <f t="shared" ca="1" si="604"/>
        <v>0</v>
      </c>
      <c r="CG209" s="9">
        <f t="shared" ca="1" si="604"/>
        <v>0</v>
      </c>
      <c r="CH209" s="9">
        <f t="shared" ca="1" si="604"/>
        <v>0</v>
      </c>
      <c r="CI209" s="9">
        <f t="shared" ca="1" si="604"/>
        <v>0</v>
      </c>
      <c r="CJ209" s="9">
        <f t="shared" ca="1" si="604"/>
        <v>0</v>
      </c>
      <c r="CK209" s="9">
        <f t="shared" ca="1" si="604"/>
        <v>0</v>
      </c>
      <c r="CL209" s="9">
        <f t="shared" ca="1" si="604"/>
        <v>0</v>
      </c>
      <c r="CM209" s="9">
        <f t="shared" ca="1" si="604"/>
        <v>0</v>
      </c>
      <c r="CN209" s="9">
        <f t="shared" ca="1" si="604"/>
        <v>0</v>
      </c>
      <c r="CO209" s="9">
        <f t="shared" ca="1" si="604"/>
        <v>0</v>
      </c>
      <c r="CP209" s="9">
        <f t="shared" ca="1" si="604"/>
        <v>0</v>
      </c>
      <c r="CQ209" s="9">
        <f t="shared" ca="1" si="604"/>
        <v>0</v>
      </c>
      <c r="CR209" s="9">
        <f t="shared" ca="1" si="604"/>
        <v>0</v>
      </c>
      <c r="CS209" s="9">
        <f t="shared" ca="1" si="604"/>
        <v>0</v>
      </c>
      <c r="CT209" s="9">
        <f t="shared" ca="1" si="604"/>
        <v>0</v>
      </c>
      <c r="CU209" s="9">
        <f t="shared" ca="1" si="604"/>
        <v>0</v>
      </c>
      <c r="CV209" s="9">
        <f t="shared" ca="1" si="604"/>
        <v>0</v>
      </c>
      <c r="CW209" s="9">
        <f t="shared" ca="1" si="604"/>
        <v>0</v>
      </c>
      <c r="CX209" s="9">
        <f t="shared" ca="1" si="604"/>
        <v>0</v>
      </c>
      <c r="CY209" s="9">
        <f t="shared" ca="1" si="604"/>
        <v>0</v>
      </c>
      <c r="CZ209" s="9">
        <f t="shared" ca="1" si="604"/>
        <v>0</v>
      </c>
      <c r="DA209" s="9">
        <f t="shared" ca="1" si="604"/>
        <v>0</v>
      </c>
    </row>
    <row r="210" spans="3:105">
      <c r="C210" s="16">
        <f t="shared" ca="1" si="560"/>
        <v>0</v>
      </c>
      <c r="D210" s="58">
        <f t="shared" ca="1" si="561"/>
        <v>0</v>
      </c>
      <c r="E210" s="3">
        <f t="shared" si="564"/>
        <v>87</v>
      </c>
      <c r="F210" s="9">
        <f t="shared" ref="F210:BQ210" ca="1" si="605">(F$12*F313/$F$8)*$C210</f>
        <v>0</v>
      </c>
      <c r="G210" s="9">
        <f t="shared" ca="1" si="605"/>
        <v>0</v>
      </c>
      <c r="H210" s="9">
        <f t="shared" ca="1" si="605"/>
        <v>0</v>
      </c>
      <c r="I210" s="9">
        <f t="shared" ca="1" si="605"/>
        <v>0</v>
      </c>
      <c r="J210" s="9">
        <f t="shared" ca="1" si="605"/>
        <v>0</v>
      </c>
      <c r="K210" s="9">
        <f t="shared" ca="1" si="605"/>
        <v>0</v>
      </c>
      <c r="L210" s="9">
        <f t="shared" ca="1" si="605"/>
        <v>0</v>
      </c>
      <c r="M210" s="9">
        <f t="shared" ca="1" si="605"/>
        <v>0</v>
      </c>
      <c r="N210" s="9">
        <f t="shared" ca="1" si="605"/>
        <v>0</v>
      </c>
      <c r="O210" s="9">
        <f t="shared" ca="1" si="605"/>
        <v>0</v>
      </c>
      <c r="P210" s="9">
        <f t="shared" ca="1" si="605"/>
        <v>0</v>
      </c>
      <c r="Q210" s="9">
        <f t="shared" ca="1" si="605"/>
        <v>0</v>
      </c>
      <c r="R210" s="9">
        <f t="shared" ca="1" si="605"/>
        <v>0</v>
      </c>
      <c r="S210" s="9">
        <f t="shared" ca="1" si="605"/>
        <v>0</v>
      </c>
      <c r="T210" s="9">
        <f t="shared" ca="1" si="605"/>
        <v>0</v>
      </c>
      <c r="U210" s="9">
        <f t="shared" ca="1" si="605"/>
        <v>0</v>
      </c>
      <c r="V210" s="9">
        <f t="shared" ca="1" si="605"/>
        <v>0</v>
      </c>
      <c r="W210" s="9">
        <f t="shared" ca="1" si="605"/>
        <v>0</v>
      </c>
      <c r="X210" s="9">
        <f t="shared" ca="1" si="605"/>
        <v>0</v>
      </c>
      <c r="Y210" s="9">
        <f t="shared" ca="1" si="605"/>
        <v>0</v>
      </c>
      <c r="Z210" s="9">
        <f t="shared" ca="1" si="605"/>
        <v>0</v>
      </c>
      <c r="AA210" s="9">
        <f t="shared" ca="1" si="605"/>
        <v>0</v>
      </c>
      <c r="AB210" s="9">
        <f t="shared" ca="1" si="605"/>
        <v>0</v>
      </c>
      <c r="AC210" s="9">
        <f t="shared" ca="1" si="605"/>
        <v>0</v>
      </c>
      <c r="AD210" s="9">
        <f t="shared" ca="1" si="605"/>
        <v>0</v>
      </c>
      <c r="AE210" s="9">
        <f t="shared" ca="1" si="605"/>
        <v>0</v>
      </c>
      <c r="AF210" s="9">
        <f t="shared" ca="1" si="605"/>
        <v>0</v>
      </c>
      <c r="AG210" s="9">
        <f t="shared" ca="1" si="605"/>
        <v>0</v>
      </c>
      <c r="AH210" s="9">
        <f t="shared" ca="1" si="605"/>
        <v>0</v>
      </c>
      <c r="AI210" s="9">
        <f t="shared" ca="1" si="605"/>
        <v>0</v>
      </c>
      <c r="AJ210" s="9">
        <f t="shared" ca="1" si="605"/>
        <v>0</v>
      </c>
      <c r="AK210" s="9">
        <f t="shared" ca="1" si="605"/>
        <v>0</v>
      </c>
      <c r="AL210" s="9">
        <f t="shared" ca="1" si="605"/>
        <v>0</v>
      </c>
      <c r="AM210" s="9">
        <f t="shared" ca="1" si="605"/>
        <v>0</v>
      </c>
      <c r="AN210" s="9">
        <f t="shared" ca="1" si="605"/>
        <v>0</v>
      </c>
      <c r="AO210" s="9">
        <f t="shared" ca="1" si="605"/>
        <v>0</v>
      </c>
      <c r="AP210" s="9">
        <f t="shared" ca="1" si="605"/>
        <v>0</v>
      </c>
      <c r="AQ210" s="9">
        <f t="shared" ca="1" si="605"/>
        <v>0</v>
      </c>
      <c r="AR210" s="9">
        <f t="shared" ca="1" si="605"/>
        <v>0</v>
      </c>
      <c r="AS210" s="9">
        <f t="shared" ca="1" si="605"/>
        <v>0</v>
      </c>
      <c r="AT210" s="9">
        <f t="shared" ca="1" si="605"/>
        <v>0</v>
      </c>
      <c r="AU210" s="9">
        <f t="shared" ca="1" si="605"/>
        <v>0</v>
      </c>
      <c r="AV210" s="9">
        <f t="shared" ca="1" si="605"/>
        <v>0</v>
      </c>
      <c r="AW210" s="9">
        <f t="shared" ca="1" si="605"/>
        <v>0</v>
      </c>
      <c r="AX210" s="9">
        <f t="shared" ca="1" si="605"/>
        <v>0</v>
      </c>
      <c r="AY210" s="9">
        <f t="shared" ca="1" si="605"/>
        <v>0</v>
      </c>
      <c r="AZ210" s="9">
        <f t="shared" ca="1" si="605"/>
        <v>0</v>
      </c>
      <c r="BA210" s="9">
        <f t="shared" ca="1" si="605"/>
        <v>0</v>
      </c>
      <c r="BB210" s="9">
        <f t="shared" ca="1" si="605"/>
        <v>0</v>
      </c>
      <c r="BC210" s="9">
        <f t="shared" ca="1" si="605"/>
        <v>0</v>
      </c>
      <c r="BD210" s="9">
        <f t="shared" ca="1" si="605"/>
        <v>0</v>
      </c>
      <c r="BE210" s="9">
        <f t="shared" ca="1" si="605"/>
        <v>0</v>
      </c>
      <c r="BF210" s="9">
        <f t="shared" ca="1" si="605"/>
        <v>0</v>
      </c>
      <c r="BG210" s="9">
        <f t="shared" ca="1" si="605"/>
        <v>0</v>
      </c>
      <c r="BH210" s="9">
        <f t="shared" ca="1" si="605"/>
        <v>0</v>
      </c>
      <c r="BI210" s="9">
        <f t="shared" ca="1" si="605"/>
        <v>0</v>
      </c>
      <c r="BJ210" s="9">
        <f t="shared" ca="1" si="605"/>
        <v>0</v>
      </c>
      <c r="BK210" s="9">
        <f t="shared" ca="1" si="605"/>
        <v>0</v>
      </c>
      <c r="BL210" s="9">
        <f t="shared" ca="1" si="605"/>
        <v>0</v>
      </c>
      <c r="BM210" s="9">
        <f t="shared" ca="1" si="605"/>
        <v>0</v>
      </c>
      <c r="BN210" s="9">
        <f t="shared" ca="1" si="605"/>
        <v>0</v>
      </c>
      <c r="BO210" s="9">
        <f t="shared" ca="1" si="605"/>
        <v>0</v>
      </c>
      <c r="BP210" s="9">
        <f t="shared" ca="1" si="605"/>
        <v>0</v>
      </c>
      <c r="BQ210" s="9">
        <f t="shared" ca="1" si="605"/>
        <v>0</v>
      </c>
      <c r="BR210" s="9">
        <f t="shared" ref="BR210:DA210" ca="1" si="606">(BR$12*BR313/$F$8)*$C210</f>
        <v>0</v>
      </c>
      <c r="BS210" s="9">
        <f t="shared" ca="1" si="606"/>
        <v>0</v>
      </c>
      <c r="BT210" s="9">
        <f t="shared" ca="1" si="606"/>
        <v>0</v>
      </c>
      <c r="BU210" s="9">
        <f t="shared" ca="1" si="606"/>
        <v>0</v>
      </c>
      <c r="BV210" s="9">
        <f t="shared" ca="1" si="606"/>
        <v>0</v>
      </c>
      <c r="BW210" s="9">
        <f t="shared" ca="1" si="606"/>
        <v>0</v>
      </c>
      <c r="BX210" s="9">
        <f t="shared" ca="1" si="606"/>
        <v>0</v>
      </c>
      <c r="BY210" s="9">
        <f t="shared" ca="1" si="606"/>
        <v>0</v>
      </c>
      <c r="BZ210" s="9">
        <f t="shared" ca="1" si="606"/>
        <v>0</v>
      </c>
      <c r="CA210" s="9">
        <f t="shared" ca="1" si="606"/>
        <v>0</v>
      </c>
      <c r="CB210" s="9">
        <f t="shared" ca="1" si="606"/>
        <v>0</v>
      </c>
      <c r="CC210" s="9">
        <f t="shared" ca="1" si="606"/>
        <v>0</v>
      </c>
      <c r="CD210" s="9">
        <f t="shared" ca="1" si="606"/>
        <v>0</v>
      </c>
      <c r="CE210" s="9">
        <f t="shared" ca="1" si="606"/>
        <v>0</v>
      </c>
      <c r="CF210" s="9">
        <f t="shared" ca="1" si="606"/>
        <v>0</v>
      </c>
      <c r="CG210" s="9">
        <f t="shared" ca="1" si="606"/>
        <v>0</v>
      </c>
      <c r="CH210" s="9">
        <f t="shared" ca="1" si="606"/>
        <v>0</v>
      </c>
      <c r="CI210" s="9">
        <f t="shared" ca="1" si="606"/>
        <v>0</v>
      </c>
      <c r="CJ210" s="9">
        <f t="shared" ca="1" si="606"/>
        <v>0</v>
      </c>
      <c r="CK210" s="9">
        <f t="shared" ca="1" si="606"/>
        <v>0</v>
      </c>
      <c r="CL210" s="9">
        <f t="shared" ca="1" si="606"/>
        <v>0</v>
      </c>
      <c r="CM210" s="9">
        <f t="shared" ca="1" si="606"/>
        <v>0</v>
      </c>
      <c r="CN210" s="9">
        <f t="shared" ca="1" si="606"/>
        <v>0</v>
      </c>
      <c r="CO210" s="9">
        <f t="shared" ca="1" si="606"/>
        <v>0</v>
      </c>
      <c r="CP210" s="9">
        <f t="shared" ca="1" si="606"/>
        <v>0</v>
      </c>
      <c r="CQ210" s="9">
        <f t="shared" ca="1" si="606"/>
        <v>0</v>
      </c>
      <c r="CR210" s="9">
        <f t="shared" ca="1" si="606"/>
        <v>0</v>
      </c>
      <c r="CS210" s="9">
        <f t="shared" ca="1" si="606"/>
        <v>0</v>
      </c>
      <c r="CT210" s="9">
        <f t="shared" ca="1" si="606"/>
        <v>0</v>
      </c>
      <c r="CU210" s="9">
        <f t="shared" ca="1" si="606"/>
        <v>0</v>
      </c>
      <c r="CV210" s="9">
        <f t="shared" ca="1" si="606"/>
        <v>0</v>
      </c>
      <c r="CW210" s="9">
        <f t="shared" ca="1" si="606"/>
        <v>0</v>
      </c>
      <c r="CX210" s="9">
        <f t="shared" ca="1" si="606"/>
        <v>0</v>
      </c>
      <c r="CY210" s="9">
        <f t="shared" ca="1" si="606"/>
        <v>0</v>
      </c>
      <c r="CZ210" s="9">
        <f t="shared" ca="1" si="606"/>
        <v>0</v>
      </c>
      <c r="DA210" s="9">
        <f t="shared" ca="1" si="606"/>
        <v>0</v>
      </c>
    </row>
    <row r="211" spans="3:105">
      <c r="C211" s="16">
        <f t="shared" ca="1" si="560"/>
        <v>0</v>
      </c>
      <c r="D211" s="58">
        <f t="shared" ca="1" si="561"/>
        <v>0</v>
      </c>
      <c r="E211" s="3">
        <f t="shared" si="564"/>
        <v>88</v>
      </c>
      <c r="F211" s="9">
        <f t="shared" ref="F211:BQ211" ca="1" si="607">(F$12*F314/$F$8)*$C211</f>
        <v>0</v>
      </c>
      <c r="G211" s="9">
        <f t="shared" ca="1" si="607"/>
        <v>0</v>
      </c>
      <c r="H211" s="9">
        <f t="shared" ca="1" si="607"/>
        <v>0</v>
      </c>
      <c r="I211" s="9">
        <f t="shared" ca="1" si="607"/>
        <v>0</v>
      </c>
      <c r="J211" s="9">
        <f t="shared" ca="1" si="607"/>
        <v>0</v>
      </c>
      <c r="K211" s="9">
        <f t="shared" ca="1" si="607"/>
        <v>0</v>
      </c>
      <c r="L211" s="9">
        <f t="shared" ca="1" si="607"/>
        <v>0</v>
      </c>
      <c r="M211" s="9">
        <f t="shared" ca="1" si="607"/>
        <v>0</v>
      </c>
      <c r="N211" s="9">
        <f t="shared" ca="1" si="607"/>
        <v>0</v>
      </c>
      <c r="O211" s="9">
        <f t="shared" ca="1" si="607"/>
        <v>0</v>
      </c>
      <c r="P211" s="9">
        <f t="shared" ca="1" si="607"/>
        <v>0</v>
      </c>
      <c r="Q211" s="9">
        <f t="shared" ca="1" si="607"/>
        <v>0</v>
      </c>
      <c r="R211" s="9">
        <f t="shared" ca="1" si="607"/>
        <v>0</v>
      </c>
      <c r="S211" s="9">
        <f t="shared" ca="1" si="607"/>
        <v>0</v>
      </c>
      <c r="T211" s="9">
        <f t="shared" ca="1" si="607"/>
        <v>0</v>
      </c>
      <c r="U211" s="9">
        <f t="shared" ca="1" si="607"/>
        <v>0</v>
      </c>
      <c r="V211" s="9">
        <f t="shared" ca="1" si="607"/>
        <v>0</v>
      </c>
      <c r="W211" s="9">
        <f t="shared" ca="1" si="607"/>
        <v>0</v>
      </c>
      <c r="X211" s="9">
        <f t="shared" ca="1" si="607"/>
        <v>0</v>
      </c>
      <c r="Y211" s="9">
        <f t="shared" ca="1" si="607"/>
        <v>0</v>
      </c>
      <c r="Z211" s="9">
        <f t="shared" ca="1" si="607"/>
        <v>0</v>
      </c>
      <c r="AA211" s="9">
        <f t="shared" ca="1" si="607"/>
        <v>0</v>
      </c>
      <c r="AB211" s="9">
        <f t="shared" ca="1" si="607"/>
        <v>0</v>
      </c>
      <c r="AC211" s="9">
        <f t="shared" ca="1" si="607"/>
        <v>0</v>
      </c>
      <c r="AD211" s="9">
        <f t="shared" ca="1" si="607"/>
        <v>0</v>
      </c>
      <c r="AE211" s="9">
        <f t="shared" ca="1" si="607"/>
        <v>0</v>
      </c>
      <c r="AF211" s="9">
        <f t="shared" ca="1" si="607"/>
        <v>0</v>
      </c>
      <c r="AG211" s="9">
        <f t="shared" ca="1" si="607"/>
        <v>0</v>
      </c>
      <c r="AH211" s="9">
        <f t="shared" ca="1" si="607"/>
        <v>0</v>
      </c>
      <c r="AI211" s="9">
        <f t="shared" ca="1" si="607"/>
        <v>0</v>
      </c>
      <c r="AJ211" s="9">
        <f t="shared" ca="1" si="607"/>
        <v>0</v>
      </c>
      <c r="AK211" s="9">
        <f t="shared" ca="1" si="607"/>
        <v>0</v>
      </c>
      <c r="AL211" s="9">
        <f t="shared" ca="1" si="607"/>
        <v>0</v>
      </c>
      <c r="AM211" s="9">
        <f t="shared" ca="1" si="607"/>
        <v>0</v>
      </c>
      <c r="AN211" s="9">
        <f t="shared" ca="1" si="607"/>
        <v>0</v>
      </c>
      <c r="AO211" s="9">
        <f t="shared" ca="1" si="607"/>
        <v>0</v>
      </c>
      <c r="AP211" s="9">
        <f t="shared" ca="1" si="607"/>
        <v>0</v>
      </c>
      <c r="AQ211" s="9">
        <f t="shared" ca="1" si="607"/>
        <v>0</v>
      </c>
      <c r="AR211" s="9">
        <f t="shared" ca="1" si="607"/>
        <v>0</v>
      </c>
      <c r="AS211" s="9">
        <f t="shared" ca="1" si="607"/>
        <v>0</v>
      </c>
      <c r="AT211" s="9">
        <f t="shared" ca="1" si="607"/>
        <v>0</v>
      </c>
      <c r="AU211" s="9">
        <f t="shared" ca="1" si="607"/>
        <v>0</v>
      </c>
      <c r="AV211" s="9">
        <f t="shared" ca="1" si="607"/>
        <v>0</v>
      </c>
      <c r="AW211" s="9">
        <f t="shared" ca="1" si="607"/>
        <v>0</v>
      </c>
      <c r="AX211" s="9">
        <f t="shared" ca="1" si="607"/>
        <v>0</v>
      </c>
      <c r="AY211" s="9">
        <f t="shared" ca="1" si="607"/>
        <v>0</v>
      </c>
      <c r="AZ211" s="9">
        <f t="shared" ca="1" si="607"/>
        <v>0</v>
      </c>
      <c r="BA211" s="9">
        <f t="shared" ca="1" si="607"/>
        <v>0</v>
      </c>
      <c r="BB211" s="9">
        <f t="shared" ca="1" si="607"/>
        <v>0</v>
      </c>
      <c r="BC211" s="9">
        <f t="shared" ca="1" si="607"/>
        <v>0</v>
      </c>
      <c r="BD211" s="9">
        <f t="shared" ca="1" si="607"/>
        <v>0</v>
      </c>
      <c r="BE211" s="9">
        <f t="shared" ca="1" si="607"/>
        <v>0</v>
      </c>
      <c r="BF211" s="9">
        <f t="shared" ca="1" si="607"/>
        <v>0</v>
      </c>
      <c r="BG211" s="9">
        <f t="shared" ca="1" si="607"/>
        <v>0</v>
      </c>
      <c r="BH211" s="9">
        <f t="shared" ca="1" si="607"/>
        <v>0</v>
      </c>
      <c r="BI211" s="9">
        <f t="shared" ca="1" si="607"/>
        <v>0</v>
      </c>
      <c r="BJ211" s="9">
        <f t="shared" ca="1" si="607"/>
        <v>0</v>
      </c>
      <c r="BK211" s="9">
        <f t="shared" ca="1" si="607"/>
        <v>0</v>
      </c>
      <c r="BL211" s="9">
        <f t="shared" ca="1" si="607"/>
        <v>0</v>
      </c>
      <c r="BM211" s="9">
        <f t="shared" ca="1" si="607"/>
        <v>0</v>
      </c>
      <c r="BN211" s="9">
        <f t="shared" ca="1" si="607"/>
        <v>0</v>
      </c>
      <c r="BO211" s="9">
        <f t="shared" ca="1" si="607"/>
        <v>0</v>
      </c>
      <c r="BP211" s="9">
        <f t="shared" ca="1" si="607"/>
        <v>0</v>
      </c>
      <c r="BQ211" s="9">
        <f t="shared" ca="1" si="607"/>
        <v>0</v>
      </c>
      <c r="BR211" s="9">
        <f t="shared" ref="BR211:DA211" ca="1" si="608">(BR$12*BR314/$F$8)*$C211</f>
        <v>0</v>
      </c>
      <c r="BS211" s="9">
        <f t="shared" ca="1" si="608"/>
        <v>0</v>
      </c>
      <c r="BT211" s="9">
        <f t="shared" ca="1" si="608"/>
        <v>0</v>
      </c>
      <c r="BU211" s="9">
        <f t="shared" ca="1" si="608"/>
        <v>0</v>
      </c>
      <c r="BV211" s="9">
        <f t="shared" ca="1" si="608"/>
        <v>0</v>
      </c>
      <c r="BW211" s="9">
        <f t="shared" ca="1" si="608"/>
        <v>0</v>
      </c>
      <c r="BX211" s="9">
        <f t="shared" ca="1" si="608"/>
        <v>0</v>
      </c>
      <c r="BY211" s="9">
        <f t="shared" ca="1" si="608"/>
        <v>0</v>
      </c>
      <c r="BZ211" s="9">
        <f t="shared" ca="1" si="608"/>
        <v>0</v>
      </c>
      <c r="CA211" s="9">
        <f t="shared" ca="1" si="608"/>
        <v>0</v>
      </c>
      <c r="CB211" s="9">
        <f t="shared" ca="1" si="608"/>
        <v>0</v>
      </c>
      <c r="CC211" s="9">
        <f t="shared" ca="1" si="608"/>
        <v>0</v>
      </c>
      <c r="CD211" s="9">
        <f t="shared" ca="1" si="608"/>
        <v>0</v>
      </c>
      <c r="CE211" s="9">
        <f t="shared" ca="1" si="608"/>
        <v>0</v>
      </c>
      <c r="CF211" s="9">
        <f t="shared" ca="1" si="608"/>
        <v>0</v>
      </c>
      <c r="CG211" s="9">
        <f t="shared" ca="1" si="608"/>
        <v>0</v>
      </c>
      <c r="CH211" s="9">
        <f t="shared" ca="1" si="608"/>
        <v>0</v>
      </c>
      <c r="CI211" s="9">
        <f t="shared" ca="1" si="608"/>
        <v>0</v>
      </c>
      <c r="CJ211" s="9">
        <f t="shared" ca="1" si="608"/>
        <v>0</v>
      </c>
      <c r="CK211" s="9">
        <f t="shared" ca="1" si="608"/>
        <v>0</v>
      </c>
      <c r="CL211" s="9">
        <f t="shared" ca="1" si="608"/>
        <v>0</v>
      </c>
      <c r="CM211" s="9">
        <f t="shared" ca="1" si="608"/>
        <v>0</v>
      </c>
      <c r="CN211" s="9">
        <f t="shared" ca="1" si="608"/>
        <v>0</v>
      </c>
      <c r="CO211" s="9">
        <f t="shared" ca="1" si="608"/>
        <v>0</v>
      </c>
      <c r="CP211" s="9">
        <f t="shared" ca="1" si="608"/>
        <v>0</v>
      </c>
      <c r="CQ211" s="9">
        <f t="shared" ca="1" si="608"/>
        <v>0</v>
      </c>
      <c r="CR211" s="9">
        <f t="shared" ca="1" si="608"/>
        <v>0</v>
      </c>
      <c r="CS211" s="9">
        <f t="shared" ca="1" si="608"/>
        <v>0</v>
      </c>
      <c r="CT211" s="9">
        <f t="shared" ca="1" si="608"/>
        <v>0</v>
      </c>
      <c r="CU211" s="9">
        <f t="shared" ca="1" si="608"/>
        <v>0</v>
      </c>
      <c r="CV211" s="9">
        <f t="shared" ca="1" si="608"/>
        <v>0</v>
      </c>
      <c r="CW211" s="9">
        <f t="shared" ca="1" si="608"/>
        <v>0</v>
      </c>
      <c r="CX211" s="9">
        <f t="shared" ca="1" si="608"/>
        <v>0</v>
      </c>
      <c r="CY211" s="9">
        <f t="shared" ca="1" si="608"/>
        <v>0</v>
      </c>
      <c r="CZ211" s="9">
        <f t="shared" ca="1" si="608"/>
        <v>0</v>
      </c>
      <c r="DA211" s="9">
        <f t="shared" ca="1" si="608"/>
        <v>0</v>
      </c>
    </row>
    <row r="212" spans="3:105">
      <c r="C212" s="16">
        <f t="shared" ca="1" si="560"/>
        <v>0</v>
      </c>
      <c r="D212" s="58">
        <f t="shared" ca="1" si="561"/>
        <v>0</v>
      </c>
      <c r="E212" s="3">
        <f t="shared" si="564"/>
        <v>89</v>
      </c>
      <c r="F212" s="9">
        <f t="shared" ref="F212:BQ212" ca="1" si="609">(F$12*F315/$F$8)*$C212</f>
        <v>0</v>
      </c>
      <c r="G212" s="9">
        <f t="shared" ca="1" si="609"/>
        <v>0</v>
      </c>
      <c r="H212" s="9">
        <f t="shared" ca="1" si="609"/>
        <v>0</v>
      </c>
      <c r="I212" s="9">
        <f t="shared" ca="1" si="609"/>
        <v>0</v>
      </c>
      <c r="J212" s="9">
        <f t="shared" ca="1" si="609"/>
        <v>0</v>
      </c>
      <c r="K212" s="9">
        <f t="shared" ca="1" si="609"/>
        <v>0</v>
      </c>
      <c r="L212" s="9">
        <f t="shared" ca="1" si="609"/>
        <v>0</v>
      </c>
      <c r="M212" s="9">
        <f t="shared" ca="1" si="609"/>
        <v>0</v>
      </c>
      <c r="N212" s="9">
        <f t="shared" ca="1" si="609"/>
        <v>0</v>
      </c>
      <c r="O212" s="9">
        <f t="shared" ca="1" si="609"/>
        <v>0</v>
      </c>
      <c r="P212" s="9">
        <f t="shared" ca="1" si="609"/>
        <v>0</v>
      </c>
      <c r="Q212" s="9">
        <f t="shared" ca="1" si="609"/>
        <v>0</v>
      </c>
      <c r="R212" s="9">
        <f t="shared" ca="1" si="609"/>
        <v>0</v>
      </c>
      <c r="S212" s="9">
        <f t="shared" ca="1" si="609"/>
        <v>0</v>
      </c>
      <c r="T212" s="9">
        <f t="shared" ca="1" si="609"/>
        <v>0</v>
      </c>
      <c r="U212" s="9">
        <f t="shared" ca="1" si="609"/>
        <v>0</v>
      </c>
      <c r="V212" s="9">
        <f t="shared" ca="1" si="609"/>
        <v>0</v>
      </c>
      <c r="W212" s="9">
        <f t="shared" ca="1" si="609"/>
        <v>0</v>
      </c>
      <c r="X212" s="9">
        <f t="shared" ca="1" si="609"/>
        <v>0</v>
      </c>
      <c r="Y212" s="9">
        <f t="shared" ca="1" si="609"/>
        <v>0</v>
      </c>
      <c r="Z212" s="9">
        <f t="shared" ca="1" si="609"/>
        <v>0</v>
      </c>
      <c r="AA212" s="9">
        <f t="shared" ca="1" si="609"/>
        <v>0</v>
      </c>
      <c r="AB212" s="9">
        <f t="shared" ca="1" si="609"/>
        <v>0</v>
      </c>
      <c r="AC212" s="9">
        <f t="shared" ca="1" si="609"/>
        <v>0</v>
      </c>
      <c r="AD212" s="9">
        <f t="shared" ca="1" si="609"/>
        <v>0</v>
      </c>
      <c r="AE212" s="9">
        <f t="shared" ca="1" si="609"/>
        <v>0</v>
      </c>
      <c r="AF212" s="9">
        <f t="shared" ca="1" si="609"/>
        <v>0</v>
      </c>
      <c r="AG212" s="9">
        <f t="shared" ca="1" si="609"/>
        <v>0</v>
      </c>
      <c r="AH212" s="9">
        <f t="shared" ca="1" si="609"/>
        <v>0</v>
      </c>
      <c r="AI212" s="9">
        <f t="shared" ca="1" si="609"/>
        <v>0</v>
      </c>
      <c r="AJ212" s="9">
        <f t="shared" ca="1" si="609"/>
        <v>0</v>
      </c>
      <c r="AK212" s="9">
        <f t="shared" ca="1" si="609"/>
        <v>0</v>
      </c>
      <c r="AL212" s="9">
        <f t="shared" ca="1" si="609"/>
        <v>0</v>
      </c>
      <c r="AM212" s="9">
        <f t="shared" ca="1" si="609"/>
        <v>0</v>
      </c>
      <c r="AN212" s="9">
        <f t="shared" ca="1" si="609"/>
        <v>0</v>
      </c>
      <c r="AO212" s="9">
        <f t="shared" ca="1" si="609"/>
        <v>0</v>
      </c>
      <c r="AP212" s="9">
        <f t="shared" ca="1" si="609"/>
        <v>0</v>
      </c>
      <c r="AQ212" s="9">
        <f t="shared" ca="1" si="609"/>
        <v>0</v>
      </c>
      <c r="AR212" s="9">
        <f t="shared" ca="1" si="609"/>
        <v>0</v>
      </c>
      <c r="AS212" s="9">
        <f t="shared" ca="1" si="609"/>
        <v>0</v>
      </c>
      <c r="AT212" s="9">
        <f t="shared" ca="1" si="609"/>
        <v>0</v>
      </c>
      <c r="AU212" s="9">
        <f t="shared" ca="1" si="609"/>
        <v>0</v>
      </c>
      <c r="AV212" s="9">
        <f t="shared" ca="1" si="609"/>
        <v>0</v>
      </c>
      <c r="AW212" s="9">
        <f t="shared" ca="1" si="609"/>
        <v>0</v>
      </c>
      <c r="AX212" s="9">
        <f t="shared" ca="1" si="609"/>
        <v>0</v>
      </c>
      <c r="AY212" s="9">
        <f t="shared" ca="1" si="609"/>
        <v>0</v>
      </c>
      <c r="AZ212" s="9">
        <f t="shared" ca="1" si="609"/>
        <v>0</v>
      </c>
      <c r="BA212" s="9">
        <f t="shared" ca="1" si="609"/>
        <v>0</v>
      </c>
      <c r="BB212" s="9">
        <f t="shared" ca="1" si="609"/>
        <v>0</v>
      </c>
      <c r="BC212" s="9">
        <f t="shared" ca="1" si="609"/>
        <v>0</v>
      </c>
      <c r="BD212" s="9">
        <f t="shared" ca="1" si="609"/>
        <v>0</v>
      </c>
      <c r="BE212" s="9">
        <f t="shared" ca="1" si="609"/>
        <v>0</v>
      </c>
      <c r="BF212" s="9">
        <f t="shared" ca="1" si="609"/>
        <v>0</v>
      </c>
      <c r="BG212" s="9">
        <f t="shared" ca="1" si="609"/>
        <v>0</v>
      </c>
      <c r="BH212" s="9">
        <f t="shared" ca="1" si="609"/>
        <v>0</v>
      </c>
      <c r="BI212" s="9">
        <f t="shared" ca="1" si="609"/>
        <v>0</v>
      </c>
      <c r="BJ212" s="9">
        <f t="shared" ca="1" si="609"/>
        <v>0</v>
      </c>
      <c r="BK212" s="9">
        <f t="shared" ca="1" si="609"/>
        <v>0</v>
      </c>
      <c r="BL212" s="9">
        <f t="shared" ca="1" si="609"/>
        <v>0</v>
      </c>
      <c r="BM212" s="9">
        <f t="shared" ca="1" si="609"/>
        <v>0</v>
      </c>
      <c r="BN212" s="9">
        <f t="shared" ca="1" si="609"/>
        <v>0</v>
      </c>
      <c r="BO212" s="9">
        <f t="shared" ca="1" si="609"/>
        <v>0</v>
      </c>
      <c r="BP212" s="9">
        <f t="shared" ca="1" si="609"/>
        <v>0</v>
      </c>
      <c r="BQ212" s="9">
        <f t="shared" ca="1" si="609"/>
        <v>0</v>
      </c>
      <c r="BR212" s="9">
        <f t="shared" ref="BR212:DA212" ca="1" si="610">(BR$12*BR315/$F$8)*$C212</f>
        <v>0</v>
      </c>
      <c r="BS212" s="9">
        <f t="shared" ca="1" si="610"/>
        <v>0</v>
      </c>
      <c r="BT212" s="9">
        <f t="shared" ca="1" si="610"/>
        <v>0</v>
      </c>
      <c r="BU212" s="9">
        <f t="shared" ca="1" si="610"/>
        <v>0</v>
      </c>
      <c r="BV212" s="9">
        <f t="shared" ca="1" si="610"/>
        <v>0</v>
      </c>
      <c r="BW212" s="9">
        <f t="shared" ca="1" si="610"/>
        <v>0</v>
      </c>
      <c r="BX212" s="9">
        <f t="shared" ca="1" si="610"/>
        <v>0</v>
      </c>
      <c r="BY212" s="9">
        <f t="shared" ca="1" si="610"/>
        <v>0</v>
      </c>
      <c r="BZ212" s="9">
        <f t="shared" ca="1" si="610"/>
        <v>0</v>
      </c>
      <c r="CA212" s="9">
        <f t="shared" ca="1" si="610"/>
        <v>0</v>
      </c>
      <c r="CB212" s="9">
        <f t="shared" ca="1" si="610"/>
        <v>0</v>
      </c>
      <c r="CC212" s="9">
        <f t="shared" ca="1" si="610"/>
        <v>0</v>
      </c>
      <c r="CD212" s="9">
        <f t="shared" ca="1" si="610"/>
        <v>0</v>
      </c>
      <c r="CE212" s="9">
        <f t="shared" ca="1" si="610"/>
        <v>0</v>
      </c>
      <c r="CF212" s="9">
        <f t="shared" ca="1" si="610"/>
        <v>0</v>
      </c>
      <c r="CG212" s="9">
        <f t="shared" ca="1" si="610"/>
        <v>0</v>
      </c>
      <c r="CH212" s="9">
        <f t="shared" ca="1" si="610"/>
        <v>0</v>
      </c>
      <c r="CI212" s="9">
        <f t="shared" ca="1" si="610"/>
        <v>0</v>
      </c>
      <c r="CJ212" s="9">
        <f t="shared" ca="1" si="610"/>
        <v>0</v>
      </c>
      <c r="CK212" s="9">
        <f t="shared" ca="1" si="610"/>
        <v>0</v>
      </c>
      <c r="CL212" s="9">
        <f t="shared" ca="1" si="610"/>
        <v>0</v>
      </c>
      <c r="CM212" s="9">
        <f t="shared" ca="1" si="610"/>
        <v>0</v>
      </c>
      <c r="CN212" s="9">
        <f t="shared" ca="1" si="610"/>
        <v>0</v>
      </c>
      <c r="CO212" s="9">
        <f t="shared" ca="1" si="610"/>
        <v>0</v>
      </c>
      <c r="CP212" s="9">
        <f t="shared" ca="1" si="610"/>
        <v>0</v>
      </c>
      <c r="CQ212" s="9">
        <f t="shared" ca="1" si="610"/>
        <v>0</v>
      </c>
      <c r="CR212" s="9">
        <f t="shared" ca="1" si="610"/>
        <v>0</v>
      </c>
      <c r="CS212" s="9">
        <f t="shared" ca="1" si="610"/>
        <v>0</v>
      </c>
      <c r="CT212" s="9">
        <f t="shared" ca="1" si="610"/>
        <v>0</v>
      </c>
      <c r="CU212" s="9">
        <f t="shared" ca="1" si="610"/>
        <v>0</v>
      </c>
      <c r="CV212" s="9">
        <f t="shared" ca="1" si="610"/>
        <v>0</v>
      </c>
      <c r="CW212" s="9">
        <f t="shared" ca="1" si="610"/>
        <v>0</v>
      </c>
      <c r="CX212" s="9">
        <f t="shared" ca="1" si="610"/>
        <v>0</v>
      </c>
      <c r="CY212" s="9">
        <f t="shared" ca="1" si="610"/>
        <v>0</v>
      </c>
      <c r="CZ212" s="9">
        <f t="shared" ca="1" si="610"/>
        <v>0</v>
      </c>
      <c r="DA212" s="9">
        <f t="shared" ca="1" si="610"/>
        <v>0</v>
      </c>
    </row>
    <row r="213" spans="3:105">
      <c r="C213" s="16">
        <f t="shared" ca="1" si="560"/>
        <v>0</v>
      </c>
      <c r="D213" s="58">
        <f t="shared" ca="1" si="561"/>
        <v>0</v>
      </c>
      <c r="E213" s="3">
        <f t="shared" si="564"/>
        <v>90</v>
      </c>
      <c r="F213" s="9">
        <f t="shared" ref="F213:BQ213" ca="1" si="611">(F$12*F316/$F$8)*$C213</f>
        <v>0</v>
      </c>
      <c r="G213" s="9">
        <f t="shared" ca="1" si="611"/>
        <v>0</v>
      </c>
      <c r="H213" s="9">
        <f t="shared" ca="1" si="611"/>
        <v>0</v>
      </c>
      <c r="I213" s="9">
        <f t="shared" ca="1" si="611"/>
        <v>0</v>
      </c>
      <c r="J213" s="9">
        <f t="shared" ca="1" si="611"/>
        <v>0</v>
      </c>
      <c r="K213" s="9">
        <f t="shared" ca="1" si="611"/>
        <v>0</v>
      </c>
      <c r="L213" s="9">
        <f t="shared" ca="1" si="611"/>
        <v>0</v>
      </c>
      <c r="M213" s="9">
        <f t="shared" ca="1" si="611"/>
        <v>0</v>
      </c>
      <c r="N213" s="9">
        <f t="shared" ca="1" si="611"/>
        <v>0</v>
      </c>
      <c r="O213" s="9">
        <f t="shared" ca="1" si="611"/>
        <v>0</v>
      </c>
      <c r="P213" s="9">
        <f t="shared" ca="1" si="611"/>
        <v>0</v>
      </c>
      <c r="Q213" s="9">
        <f t="shared" ca="1" si="611"/>
        <v>0</v>
      </c>
      <c r="R213" s="9">
        <f t="shared" ca="1" si="611"/>
        <v>0</v>
      </c>
      <c r="S213" s="9">
        <f t="shared" ca="1" si="611"/>
        <v>0</v>
      </c>
      <c r="T213" s="9">
        <f t="shared" ca="1" si="611"/>
        <v>0</v>
      </c>
      <c r="U213" s="9">
        <f t="shared" ca="1" si="611"/>
        <v>0</v>
      </c>
      <c r="V213" s="9">
        <f t="shared" ca="1" si="611"/>
        <v>0</v>
      </c>
      <c r="W213" s="9">
        <f t="shared" ca="1" si="611"/>
        <v>0</v>
      </c>
      <c r="X213" s="9">
        <f t="shared" ca="1" si="611"/>
        <v>0</v>
      </c>
      <c r="Y213" s="9">
        <f t="shared" ca="1" si="611"/>
        <v>0</v>
      </c>
      <c r="Z213" s="9">
        <f t="shared" ca="1" si="611"/>
        <v>0</v>
      </c>
      <c r="AA213" s="9">
        <f t="shared" ca="1" si="611"/>
        <v>0</v>
      </c>
      <c r="AB213" s="9">
        <f t="shared" ca="1" si="611"/>
        <v>0</v>
      </c>
      <c r="AC213" s="9">
        <f t="shared" ca="1" si="611"/>
        <v>0</v>
      </c>
      <c r="AD213" s="9">
        <f t="shared" ca="1" si="611"/>
        <v>0</v>
      </c>
      <c r="AE213" s="9">
        <f t="shared" ca="1" si="611"/>
        <v>0</v>
      </c>
      <c r="AF213" s="9">
        <f t="shared" ca="1" si="611"/>
        <v>0</v>
      </c>
      <c r="AG213" s="9">
        <f t="shared" ca="1" si="611"/>
        <v>0</v>
      </c>
      <c r="AH213" s="9">
        <f t="shared" ca="1" si="611"/>
        <v>0</v>
      </c>
      <c r="AI213" s="9">
        <f t="shared" ca="1" si="611"/>
        <v>0</v>
      </c>
      <c r="AJ213" s="9">
        <f t="shared" ca="1" si="611"/>
        <v>0</v>
      </c>
      <c r="AK213" s="9">
        <f t="shared" ca="1" si="611"/>
        <v>0</v>
      </c>
      <c r="AL213" s="9">
        <f t="shared" ca="1" si="611"/>
        <v>0</v>
      </c>
      <c r="AM213" s="9">
        <f t="shared" ca="1" si="611"/>
        <v>0</v>
      </c>
      <c r="AN213" s="9">
        <f t="shared" ca="1" si="611"/>
        <v>0</v>
      </c>
      <c r="AO213" s="9">
        <f t="shared" ca="1" si="611"/>
        <v>0</v>
      </c>
      <c r="AP213" s="9">
        <f t="shared" ca="1" si="611"/>
        <v>0</v>
      </c>
      <c r="AQ213" s="9">
        <f t="shared" ca="1" si="611"/>
        <v>0</v>
      </c>
      <c r="AR213" s="9">
        <f t="shared" ca="1" si="611"/>
        <v>0</v>
      </c>
      <c r="AS213" s="9">
        <f t="shared" ca="1" si="611"/>
        <v>0</v>
      </c>
      <c r="AT213" s="9">
        <f t="shared" ca="1" si="611"/>
        <v>0</v>
      </c>
      <c r="AU213" s="9">
        <f t="shared" ca="1" si="611"/>
        <v>0</v>
      </c>
      <c r="AV213" s="9">
        <f t="shared" ca="1" si="611"/>
        <v>0</v>
      </c>
      <c r="AW213" s="9">
        <f t="shared" ca="1" si="611"/>
        <v>0</v>
      </c>
      <c r="AX213" s="9">
        <f t="shared" ca="1" si="611"/>
        <v>0</v>
      </c>
      <c r="AY213" s="9">
        <f t="shared" ca="1" si="611"/>
        <v>0</v>
      </c>
      <c r="AZ213" s="9">
        <f t="shared" ca="1" si="611"/>
        <v>0</v>
      </c>
      <c r="BA213" s="9">
        <f t="shared" ca="1" si="611"/>
        <v>0</v>
      </c>
      <c r="BB213" s="9">
        <f t="shared" ca="1" si="611"/>
        <v>0</v>
      </c>
      <c r="BC213" s="9">
        <f t="shared" ca="1" si="611"/>
        <v>0</v>
      </c>
      <c r="BD213" s="9">
        <f t="shared" ca="1" si="611"/>
        <v>0</v>
      </c>
      <c r="BE213" s="9">
        <f t="shared" ca="1" si="611"/>
        <v>0</v>
      </c>
      <c r="BF213" s="9">
        <f t="shared" ca="1" si="611"/>
        <v>0</v>
      </c>
      <c r="BG213" s="9">
        <f t="shared" ca="1" si="611"/>
        <v>0</v>
      </c>
      <c r="BH213" s="9">
        <f t="shared" ca="1" si="611"/>
        <v>0</v>
      </c>
      <c r="BI213" s="9">
        <f t="shared" ca="1" si="611"/>
        <v>0</v>
      </c>
      <c r="BJ213" s="9">
        <f t="shared" ca="1" si="611"/>
        <v>0</v>
      </c>
      <c r="BK213" s="9">
        <f t="shared" ca="1" si="611"/>
        <v>0</v>
      </c>
      <c r="BL213" s="9">
        <f t="shared" ca="1" si="611"/>
        <v>0</v>
      </c>
      <c r="BM213" s="9">
        <f t="shared" ca="1" si="611"/>
        <v>0</v>
      </c>
      <c r="BN213" s="9">
        <f t="shared" ca="1" si="611"/>
        <v>0</v>
      </c>
      <c r="BO213" s="9">
        <f t="shared" ca="1" si="611"/>
        <v>0</v>
      </c>
      <c r="BP213" s="9">
        <f t="shared" ca="1" si="611"/>
        <v>0</v>
      </c>
      <c r="BQ213" s="9">
        <f t="shared" ca="1" si="611"/>
        <v>0</v>
      </c>
      <c r="BR213" s="9">
        <f t="shared" ref="BR213:DA213" ca="1" si="612">(BR$12*BR316/$F$8)*$C213</f>
        <v>0</v>
      </c>
      <c r="BS213" s="9">
        <f t="shared" ca="1" si="612"/>
        <v>0</v>
      </c>
      <c r="BT213" s="9">
        <f t="shared" ca="1" si="612"/>
        <v>0</v>
      </c>
      <c r="BU213" s="9">
        <f t="shared" ca="1" si="612"/>
        <v>0</v>
      </c>
      <c r="BV213" s="9">
        <f t="shared" ca="1" si="612"/>
        <v>0</v>
      </c>
      <c r="BW213" s="9">
        <f t="shared" ca="1" si="612"/>
        <v>0</v>
      </c>
      <c r="BX213" s="9">
        <f t="shared" ca="1" si="612"/>
        <v>0</v>
      </c>
      <c r="BY213" s="9">
        <f t="shared" ca="1" si="612"/>
        <v>0</v>
      </c>
      <c r="BZ213" s="9">
        <f t="shared" ca="1" si="612"/>
        <v>0</v>
      </c>
      <c r="CA213" s="9">
        <f t="shared" ca="1" si="612"/>
        <v>0</v>
      </c>
      <c r="CB213" s="9">
        <f t="shared" ca="1" si="612"/>
        <v>0</v>
      </c>
      <c r="CC213" s="9">
        <f t="shared" ca="1" si="612"/>
        <v>0</v>
      </c>
      <c r="CD213" s="9">
        <f t="shared" ca="1" si="612"/>
        <v>0</v>
      </c>
      <c r="CE213" s="9">
        <f t="shared" ca="1" si="612"/>
        <v>0</v>
      </c>
      <c r="CF213" s="9">
        <f t="shared" ca="1" si="612"/>
        <v>0</v>
      </c>
      <c r="CG213" s="9">
        <f t="shared" ca="1" si="612"/>
        <v>0</v>
      </c>
      <c r="CH213" s="9">
        <f t="shared" ca="1" si="612"/>
        <v>0</v>
      </c>
      <c r="CI213" s="9">
        <f t="shared" ca="1" si="612"/>
        <v>0</v>
      </c>
      <c r="CJ213" s="9">
        <f t="shared" ca="1" si="612"/>
        <v>0</v>
      </c>
      <c r="CK213" s="9">
        <f t="shared" ca="1" si="612"/>
        <v>0</v>
      </c>
      <c r="CL213" s="9">
        <f t="shared" ca="1" si="612"/>
        <v>0</v>
      </c>
      <c r="CM213" s="9">
        <f t="shared" ca="1" si="612"/>
        <v>0</v>
      </c>
      <c r="CN213" s="9">
        <f t="shared" ca="1" si="612"/>
        <v>0</v>
      </c>
      <c r="CO213" s="9">
        <f t="shared" ca="1" si="612"/>
        <v>0</v>
      </c>
      <c r="CP213" s="9">
        <f t="shared" ca="1" si="612"/>
        <v>0</v>
      </c>
      <c r="CQ213" s="9">
        <f t="shared" ca="1" si="612"/>
        <v>0</v>
      </c>
      <c r="CR213" s="9">
        <f t="shared" ca="1" si="612"/>
        <v>0</v>
      </c>
      <c r="CS213" s="9">
        <f t="shared" ca="1" si="612"/>
        <v>0</v>
      </c>
      <c r="CT213" s="9">
        <f t="shared" ca="1" si="612"/>
        <v>0</v>
      </c>
      <c r="CU213" s="9">
        <f t="shared" ca="1" si="612"/>
        <v>0</v>
      </c>
      <c r="CV213" s="9">
        <f t="shared" ca="1" si="612"/>
        <v>0</v>
      </c>
      <c r="CW213" s="9">
        <f t="shared" ca="1" si="612"/>
        <v>0</v>
      </c>
      <c r="CX213" s="9">
        <f t="shared" ca="1" si="612"/>
        <v>0</v>
      </c>
      <c r="CY213" s="9">
        <f t="shared" ca="1" si="612"/>
        <v>0</v>
      </c>
      <c r="CZ213" s="9">
        <f t="shared" ca="1" si="612"/>
        <v>0</v>
      </c>
      <c r="DA213" s="9">
        <f t="shared" ca="1" si="612"/>
        <v>0</v>
      </c>
    </row>
    <row r="214" spans="3:105">
      <c r="C214" s="16">
        <f t="shared" ca="1" si="560"/>
        <v>0</v>
      </c>
      <c r="D214" s="58">
        <f t="shared" ca="1" si="561"/>
        <v>0</v>
      </c>
      <c r="E214" s="3">
        <f t="shared" si="564"/>
        <v>91</v>
      </c>
      <c r="F214" s="9">
        <f t="shared" ref="F214:BQ214" ca="1" si="613">(F$12*F317/$F$8)*$C214</f>
        <v>0</v>
      </c>
      <c r="G214" s="9">
        <f t="shared" ca="1" si="613"/>
        <v>0</v>
      </c>
      <c r="H214" s="9">
        <f t="shared" ca="1" si="613"/>
        <v>0</v>
      </c>
      <c r="I214" s="9">
        <f t="shared" ca="1" si="613"/>
        <v>0</v>
      </c>
      <c r="J214" s="9">
        <f t="shared" ca="1" si="613"/>
        <v>0</v>
      </c>
      <c r="K214" s="9">
        <f t="shared" ca="1" si="613"/>
        <v>0</v>
      </c>
      <c r="L214" s="9">
        <f t="shared" ca="1" si="613"/>
        <v>0</v>
      </c>
      <c r="M214" s="9">
        <f t="shared" ca="1" si="613"/>
        <v>0</v>
      </c>
      <c r="N214" s="9">
        <f t="shared" ca="1" si="613"/>
        <v>0</v>
      </c>
      <c r="O214" s="9">
        <f t="shared" ca="1" si="613"/>
        <v>0</v>
      </c>
      <c r="P214" s="9">
        <f t="shared" ca="1" si="613"/>
        <v>0</v>
      </c>
      <c r="Q214" s="9">
        <f t="shared" ca="1" si="613"/>
        <v>0</v>
      </c>
      <c r="R214" s="9">
        <f t="shared" ca="1" si="613"/>
        <v>0</v>
      </c>
      <c r="S214" s="9">
        <f t="shared" ca="1" si="613"/>
        <v>0</v>
      </c>
      <c r="T214" s="9">
        <f t="shared" ca="1" si="613"/>
        <v>0</v>
      </c>
      <c r="U214" s="9">
        <f t="shared" ca="1" si="613"/>
        <v>0</v>
      </c>
      <c r="V214" s="9">
        <f t="shared" ca="1" si="613"/>
        <v>0</v>
      </c>
      <c r="W214" s="9">
        <f t="shared" ca="1" si="613"/>
        <v>0</v>
      </c>
      <c r="X214" s="9">
        <f t="shared" ca="1" si="613"/>
        <v>0</v>
      </c>
      <c r="Y214" s="9">
        <f t="shared" ca="1" si="613"/>
        <v>0</v>
      </c>
      <c r="Z214" s="9">
        <f t="shared" ca="1" si="613"/>
        <v>0</v>
      </c>
      <c r="AA214" s="9">
        <f t="shared" ca="1" si="613"/>
        <v>0</v>
      </c>
      <c r="AB214" s="9">
        <f t="shared" ca="1" si="613"/>
        <v>0</v>
      </c>
      <c r="AC214" s="9">
        <f t="shared" ca="1" si="613"/>
        <v>0</v>
      </c>
      <c r="AD214" s="9">
        <f t="shared" ca="1" si="613"/>
        <v>0</v>
      </c>
      <c r="AE214" s="9">
        <f t="shared" ca="1" si="613"/>
        <v>0</v>
      </c>
      <c r="AF214" s="9">
        <f t="shared" ca="1" si="613"/>
        <v>0</v>
      </c>
      <c r="AG214" s="9">
        <f t="shared" ca="1" si="613"/>
        <v>0</v>
      </c>
      <c r="AH214" s="9">
        <f t="shared" ca="1" si="613"/>
        <v>0</v>
      </c>
      <c r="AI214" s="9">
        <f t="shared" ca="1" si="613"/>
        <v>0</v>
      </c>
      <c r="AJ214" s="9">
        <f t="shared" ca="1" si="613"/>
        <v>0</v>
      </c>
      <c r="AK214" s="9">
        <f t="shared" ca="1" si="613"/>
        <v>0</v>
      </c>
      <c r="AL214" s="9">
        <f t="shared" ca="1" si="613"/>
        <v>0</v>
      </c>
      <c r="AM214" s="9">
        <f t="shared" ca="1" si="613"/>
        <v>0</v>
      </c>
      <c r="AN214" s="9">
        <f t="shared" ca="1" si="613"/>
        <v>0</v>
      </c>
      <c r="AO214" s="9">
        <f t="shared" ca="1" si="613"/>
        <v>0</v>
      </c>
      <c r="AP214" s="9">
        <f t="shared" ca="1" si="613"/>
        <v>0</v>
      </c>
      <c r="AQ214" s="9">
        <f t="shared" ca="1" si="613"/>
        <v>0</v>
      </c>
      <c r="AR214" s="9">
        <f t="shared" ca="1" si="613"/>
        <v>0</v>
      </c>
      <c r="AS214" s="9">
        <f t="shared" ca="1" si="613"/>
        <v>0</v>
      </c>
      <c r="AT214" s="9">
        <f t="shared" ca="1" si="613"/>
        <v>0</v>
      </c>
      <c r="AU214" s="9">
        <f t="shared" ca="1" si="613"/>
        <v>0</v>
      </c>
      <c r="AV214" s="9">
        <f t="shared" ca="1" si="613"/>
        <v>0</v>
      </c>
      <c r="AW214" s="9">
        <f t="shared" ca="1" si="613"/>
        <v>0</v>
      </c>
      <c r="AX214" s="9">
        <f t="shared" ca="1" si="613"/>
        <v>0</v>
      </c>
      <c r="AY214" s="9">
        <f t="shared" ca="1" si="613"/>
        <v>0</v>
      </c>
      <c r="AZ214" s="9">
        <f t="shared" ca="1" si="613"/>
        <v>0</v>
      </c>
      <c r="BA214" s="9">
        <f t="shared" ca="1" si="613"/>
        <v>0</v>
      </c>
      <c r="BB214" s="9">
        <f t="shared" ca="1" si="613"/>
        <v>0</v>
      </c>
      <c r="BC214" s="9">
        <f t="shared" ca="1" si="613"/>
        <v>0</v>
      </c>
      <c r="BD214" s="9">
        <f t="shared" ca="1" si="613"/>
        <v>0</v>
      </c>
      <c r="BE214" s="9">
        <f t="shared" ca="1" si="613"/>
        <v>0</v>
      </c>
      <c r="BF214" s="9">
        <f t="shared" ca="1" si="613"/>
        <v>0</v>
      </c>
      <c r="BG214" s="9">
        <f t="shared" ca="1" si="613"/>
        <v>0</v>
      </c>
      <c r="BH214" s="9">
        <f t="shared" ca="1" si="613"/>
        <v>0</v>
      </c>
      <c r="BI214" s="9">
        <f t="shared" ca="1" si="613"/>
        <v>0</v>
      </c>
      <c r="BJ214" s="9">
        <f t="shared" ca="1" si="613"/>
        <v>0</v>
      </c>
      <c r="BK214" s="9">
        <f t="shared" ca="1" si="613"/>
        <v>0</v>
      </c>
      <c r="BL214" s="9">
        <f t="shared" ca="1" si="613"/>
        <v>0</v>
      </c>
      <c r="BM214" s="9">
        <f t="shared" ca="1" si="613"/>
        <v>0</v>
      </c>
      <c r="BN214" s="9">
        <f t="shared" ca="1" si="613"/>
        <v>0</v>
      </c>
      <c r="BO214" s="9">
        <f t="shared" ca="1" si="613"/>
        <v>0</v>
      </c>
      <c r="BP214" s="9">
        <f t="shared" ca="1" si="613"/>
        <v>0</v>
      </c>
      <c r="BQ214" s="9">
        <f t="shared" ca="1" si="613"/>
        <v>0</v>
      </c>
      <c r="BR214" s="9">
        <f t="shared" ref="BR214:DA214" ca="1" si="614">(BR$12*BR317/$F$8)*$C214</f>
        <v>0</v>
      </c>
      <c r="BS214" s="9">
        <f t="shared" ca="1" si="614"/>
        <v>0</v>
      </c>
      <c r="BT214" s="9">
        <f t="shared" ca="1" si="614"/>
        <v>0</v>
      </c>
      <c r="BU214" s="9">
        <f t="shared" ca="1" si="614"/>
        <v>0</v>
      </c>
      <c r="BV214" s="9">
        <f t="shared" ca="1" si="614"/>
        <v>0</v>
      </c>
      <c r="BW214" s="9">
        <f t="shared" ca="1" si="614"/>
        <v>0</v>
      </c>
      <c r="BX214" s="9">
        <f t="shared" ca="1" si="614"/>
        <v>0</v>
      </c>
      <c r="BY214" s="9">
        <f t="shared" ca="1" si="614"/>
        <v>0</v>
      </c>
      <c r="BZ214" s="9">
        <f t="shared" ca="1" si="614"/>
        <v>0</v>
      </c>
      <c r="CA214" s="9">
        <f t="shared" ca="1" si="614"/>
        <v>0</v>
      </c>
      <c r="CB214" s="9">
        <f t="shared" ca="1" si="614"/>
        <v>0</v>
      </c>
      <c r="CC214" s="9">
        <f t="shared" ca="1" si="614"/>
        <v>0</v>
      </c>
      <c r="CD214" s="9">
        <f t="shared" ca="1" si="614"/>
        <v>0</v>
      </c>
      <c r="CE214" s="9">
        <f t="shared" ca="1" si="614"/>
        <v>0</v>
      </c>
      <c r="CF214" s="9">
        <f t="shared" ca="1" si="614"/>
        <v>0</v>
      </c>
      <c r="CG214" s="9">
        <f t="shared" ca="1" si="614"/>
        <v>0</v>
      </c>
      <c r="CH214" s="9">
        <f t="shared" ca="1" si="614"/>
        <v>0</v>
      </c>
      <c r="CI214" s="9">
        <f t="shared" ca="1" si="614"/>
        <v>0</v>
      </c>
      <c r="CJ214" s="9">
        <f t="shared" ca="1" si="614"/>
        <v>0</v>
      </c>
      <c r="CK214" s="9">
        <f t="shared" ca="1" si="614"/>
        <v>0</v>
      </c>
      <c r="CL214" s="9">
        <f t="shared" ca="1" si="614"/>
        <v>0</v>
      </c>
      <c r="CM214" s="9">
        <f t="shared" ca="1" si="614"/>
        <v>0</v>
      </c>
      <c r="CN214" s="9">
        <f t="shared" ca="1" si="614"/>
        <v>0</v>
      </c>
      <c r="CO214" s="9">
        <f t="shared" ca="1" si="614"/>
        <v>0</v>
      </c>
      <c r="CP214" s="9">
        <f t="shared" ca="1" si="614"/>
        <v>0</v>
      </c>
      <c r="CQ214" s="9">
        <f t="shared" ca="1" si="614"/>
        <v>0</v>
      </c>
      <c r="CR214" s="9">
        <f t="shared" ca="1" si="614"/>
        <v>0</v>
      </c>
      <c r="CS214" s="9">
        <f t="shared" ca="1" si="614"/>
        <v>0</v>
      </c>
      <c r="CT214" s="9">
        <f t="shared" ca="1" si="614"/>
        <v>0</v>
      </c>
      <c r="CU214" s="9">
        <f t="shared" ca="1" si="614"/>
        <v>0</v>
      </c>
      <c r="CV214" s="9">
        <f t="shared" ca="1" si="614"/>
        <v>0</v>
      </c>
      <c r="CW214" s="9">
        <f t="shared" ca="1" si="614"/>
        <v>0</v>
      </c>
      <c r="CX214" s="9">
        <f t="shared" ca="1" si="614"/>
        <v>0</v>
      </c>
      <c r="CY214" s="9">
        <f t="shared" ca="1" si="614"/>
        <v>0</v>
      </c>
      <c r="CZ214" s="9">
        <f t="shared" ca="1" si="614"/>
        <v>0</v>
      </c>
      <c r="DA214" s="9">
        <f t="shared" ca="1" si="614"/>
        <v>0</v>
      </c>
    </row>
    <row r="215" spans="3:105">
      <c r="C215" s="16">
        <f t="shared" ca="1" si="560"/>
        <v>0</v>
      </c>
      <c r="D215" s="58">
        <f t="shared" ca="1" si="561"/>
        <v>0</v>
      </c>
      <c r="E215" s="3">
        <f t="shared" si="564"/>
        <v>92</v>
      </c>
      <c r="F215" s="9">
        <f t="shared" ref="F215:BQ215" ca="1" si="615">(F$12*F318/$F$8)*$C215</f>
        <v>0</v>
      </c>
      <c r="G215" s="9">
        <f t="shared" ca="1" si="615"/>
        <v>0</v>
      </c>
      <c r="H215" s="9">
        <f t="shared" ca="1" si="615"/>
        <v>0</v>
      </c>
      <c r="I215" s="9">
        <f t="shared" ca="1" si="615"/>
        <v>0</v>
      </c>
      <c r="J215" s="9">
        <f t="shared" ca="1" si="615"/>
        <v>0</v>
      </c>
      <c r="K215" s="9">
        <f t="shared" ca="1" si="615"/>
        <v>0</v>
      </c>
      <c r="L215" s="9">
        <f t="shared" ca="1" si="615"/>
        <v>0</v>
      </c>
      <c r="M215" s="9">
        <f t="shared" ca="1" si="615"/>
        <v>0</v>
      </c>
      <c r="N215" s="9">
        <f t="shared" ca="1" si="615"/>
        <v>0</v>
      </c>
      <c r="O215" s="9">
        <f t="shared" ca="1" si="615"/>
        <v>0</v>
      </c>
      <c r="P215" s="9">
        <f t="shared" ca="1" si="615"/>
        <v>0</v>
      </c>
      <c r="Q215" s="9">
        <f t="shared" ca="1" si="615"/>
        <v>0</v>
      </c>
      <c r="R215" s="9">
        <f t="shared" ca="1" si="615"/>
        <v>0</v>
      </c>
      <c r="S215" s="9">
        <f t="shared" ca="1" si="615"/>
        <v>0</v>
      </c>
      <c r="T215" s="9">
        <f t="shared" ca="1" si="615"/>
        <v>0</v>
      </c>
      <c r="U215" s="9">
        <f t="shared" ca="1" si="615"/>
        <v>0</v>
      </c>
      <c r="V215" s="9">
        <f t="shared" ca="1" si="615"/>
        <v>0</v>
      </c>
      <c r="W215" s="9">
        <f t="shared" ca="1" si="615"/>
        <v>0</v>
      </c>
      <c r="X215" s="9">
        <f t="shared" ca="1" si="615"/>
        <v>0</v>
      </c>
      <c r="Y215" s="9">
        <f t="shared" ca="1" si="615"/>
        <v>0</v>
      </c>
      <c r="Z215" s="9">
        <f t="shared" ca="1" si="615"/>
        <v>0</v>
      </c>
      <c r="AA215" s="9">
        <f t="shared" ca="1" si="615"/>
        <v>0</v>
      </c>
      <c r="AB215" s="9">
        <f t="shared" ca="1" si="615"/>
        <v>0</v>
      </c>
      <c r="AC215" s="9">
        <f t="shared" ca="1" si="615"/>
        <v>0</v>
      </c>
      <c r="AD215" s="9">
        <f t="shared" ca="1" si="615"/>
        <v>0</v>
      </c>
      <c r="AE215" s="9">
        <f t="shared" ca="1" si="615"/>
        <v>0</v>
      </c>
      <c r="AF215" s="9">
        <f t="shared" ca="1" si="615"/>
        <v>0</v>
      </c>
      <c r="AG215" s="9">
        <f t="shared" ca="1" si="615"/>
        <v>0</v>
      </c>
      <c r="AH215" s="9">
        <f t="shared" ca="1" si="615"/>
        <v>0</v>
      </c>
      <c r="AI215" s="9">
        <f t="shared" ca="1" si="615"/>
        <v>0</v>
      </c>
      <c r="AJ215" s="9">
        <f t="shared" ca="1" si="615"/>
        <v>0</v>
      </c>
      <c r="AK215" s="9">
        <f t="shared" ca="1" si="615"/>
        <v>0</v>
      </c>
      <c r="AL215" s="9">
        <f t="shared" ca="1" si="615"/>
        <v>0</v>
      </c>
      <c r="AM215" s="9">
        <f t="shared" ca="1" si="615"/>
        <v>0</v>
      </c>
      <c r="AN215" s="9">
        <f t="shared" ca="1" si="615"/>
        <v>0</v>
      </c>
      <c r="AO215" s="9">
        <f t="shared" ca="1" si="615"/>
        <v>0</v>
      </c>
      <c r="AP215" s="9">
        <f t="shared" ca="1" si="615"/>
        <v>0</v>
      </c>
      <c r="AQ215" s="9">
        <f t="shared" ca="1" si="615"/>
        <v>0</v>
      </c>
      <c r="AR215" s="9">
        <f t="shared" ca="1" si="615"/>
        <v>0</v>
      </c>
      <c r="AS215" s="9">
        <f t="shared" ca="1" si="615"/>
        <v>0</v>
      </c>
      <c r="AT215" s="9">
        <f t="shared" ca="1" si="615"/>
        <v>0</v>
      </c>
      <c r="AU215" s="9">
        <f t="shared" ca="1" si="615"/>
        <v>0</v>
      </c>
      <c r="AV215" s="9">
        <f t="shared" ca="1" si="615"/>
        <v>0</v>
      </c>
      <c r="AW215" s="9">
        <f t="shared" ca="1" si="615"/>
        <v>0</v>
      </c>
      <c r="AX215" s="9">
        <f t="shared" ca="1" si="615"/>
        <v>0</v>
      </c>
      <c r="AY215" s="9">
        <f t="shared" ca="1" si="615"/>
        <v>0</v>
      </c>
      <c r="AZ215" s="9">
        <f t="shared" ca="1" si="615"/>
        <v>0</v>
      </c>
      <c r="BA215" s="9">
        <f t="shared" ca="1" si="615"/>
        <v>0</v>
      </c>
      <c r="BB215" s="9">
        <f t="shared" ca="1" si="615"/>
        <v>0</v>
      </c>
      <c r="BC215" s="9">
        <f t="shared" ca="1" si="615"/>
        <v>0</v>
      </c>
      <c r="BD215" s="9">
        <f t="shared" ca="1" si="615"/>
        <v>0</v>
      </c>
      <c r="BE215" s="9">
        <f t="shared" ca="1" si="615"/>
        <v>0</v>
      </c>
      <c r="BF215" s="9">
        <f t="shared" ca="1" si="615"/>
        <v>0</v>
      </c>
      <c r="BG215" s="9">
        <f t="shared" ca="1" si="615"/>
        <v>0</v>
      </c>
      <c r="BH215" s="9">
        <f t="shared" ca="1" si="615"/>
        <v>0</v>
      </c>
      <c r="BI215" s="9">
        <f t="shared" ca="1" si="615"/>
        <v>0</v>
      </c>
      <c r="BJ215" s="9">
        <f t="shared" ca="1" si="615"/>
        <v>0</v>
      </c>
      <c r="BK215" s="9">
        <f t="shared" ca="1" si="615"/>
        <v>0</v>
      </c>
      <c r="BL215" s="9">
        <f t="shared" ca="1" si="615"/>
        <v>0</v>
      </c>
      <c r="BM215" s="9">
        <f t="shared" ca="1" si="615"/>
        <v>0</v>
      </c>
      <c r="BN215" s="9">
        <f t="shared" ca="1" si="615"/>
        <v>0</v>
      </c>
      <c r="BO215" s="9">
        <f t="shared" ca="1" si="615"/>
        <v>0</v>
      </c>
      <c r="BP215" s="9">
        <f t="shared" ca="1" si="615"/>
        <v>0</v>
      </c>
      <c r="BQ215" s="9">
        <f t="shared" ca="1" si="615"/>
        <v>0</v>
      </c>
      <c r="BR215" s="9">
        <f t="shared" ref="BR215:DA215" ca="1" si="616">(BR$12*BR318/$F$8)*$C215</f>
        <v>0</v>
      </c>
      <c r="BS215" s="9">
        <f t="shared" ca="1" si="616"/>
        <v>0</v>
      </c>
      <c r="BT215" s="9">
        <f t="shared" ca="1" si="616"/>
        <v>0</v>
      </c>
      <c r="BU215" s="9">
        <f t="shared" ca="1" si="616"/>
        <v>0</v>
      </c>
      <c r="BV215" s="9">
        <f t="shared" ca="1" si="616"/>
        <v>0</v>
      </c>
      <c r="BW215" s="9">
        <f t="shared" ca="1" si="616"/>
        <v>0</v>
      </c>
      <c r="BX215" s="9">
        <f t="shared" ca="1" si="616"/>
        <v>0</v>
      </c>
      <c r="BY215" s="9">
        <f t="shared" ca="1" si="616"/>
        <v>0</v>
      </c>
      <c r="BZ215" s="9">
        <f t="shared" ca="1" si="616"/>
        <v>0</v>
      </c>
      <c r="CA215" s="9">
        <f t="shared" ca="1" si="616"/>
        <v>0</v>
      </c>
      <c r="CB215" s="9">
        <f t="shared" ca="1" si="616"/>
        <v>0</v>
      </c>
      <c r="CC215" s="9">
        <f t="shared" ca="1" si="616"/>
        <v>0</v>
      </c>
      <c r="CD215" s="9">
        <f t="shared" ca="1" si="616"/>
        <v>0</v>
      </c>
      <c r="CE215" s="9">
        <f t="shared" ca="1" si="616"/>
        <v>0</v>
      </c>
      <c r="CF215" s="9">
        <f t="shared" ca="1" si="616"/>
        <v>0</v>
      </c>
      <c r="CG215" s="9">
        <f t="shared" ca="1" si="616"/>
        <v>0</v>
      </c>
      <c r="CH215" s="9">
        <f t="shared" ca="1" si="616"/>
        <v>0</v>
      </c>
      <c r="CI215" s="9">
        <f t="shared" ca="1" si="616"/>
        <v>0</v>
      </c>
      <c r="CJ215" s="9">
        <f t="shared" ca="1" si="616"/>
        <v>0</v>
      </c>
      <c r="CK215" s="9">
        <f t="shared" ca="1" si="616"/>
        <v>0</v>
      </c>
      <c r="CL215" s="9">
        <f t="shared" ca="1" si="616"/>
        <v>0</v>
      </c>
      <c r="CM215" s="9">
        <f t="shared" ca="1" si="616"/>
        <v>0</v>
      </c>
      <c r="CN215" s="9">
        <f t="shared" ca="1" si="616"/>
        <v>0</v>
      </c>
      <c r="CO215" s="9">
        <f t="shared" ca="1" si="616"/>
        <v>0</v>
      </c>
      <c r="CP215" s="9">
        <f t="shared" ca="1" si="616"/>
        <v>0</v>
      </c>
      <c r="CQ215" s="9">
        <f t="shared" ca="1" si="616"/>
        <v>0</v>
      </c>
      <c r="CR215" s="9">
        <f t="shared" ca="1" si="616"/>
        <v>0</v>
      </c>
      <c r="CS215" s="9">
        <f t="shared" ca="1" si="616"/>
        <v>0</v>
      </c>
      <c r="CT215" s="9">
        <f t="shared" ca="1" si="616"/>
        <v>0</v>
      </c>
      <c r="CU215" s="9">
        <f t="shared" ca="1" si="616"/>
        <v>0</v>
      </c>
      <c r="CV215" s="9">
        <f t="shared" ca="1" si="616"/>
        <v>0</v>
      </c>
      <c r="CW215" s="9">
        <f t="shared" ca="1" si="616"/>
        <v>0</v>
      </c>
      <c r="CX215" s="9">
        <f t="shared" ca="1" si="616"/>
        <v>0</v>
      </c>
      <c r="CY215" s="9">
        <f t="shared" ca="1" si="616"/>
        <v>0</v>
      </c>
      <c r="CZ215" s="9">
        <f t="shared" ca="1" si="616"/>
        <v>0</v>
      </c>
      <c r="DA215" s="9">
        <f t="shared" ca="1" si="616"/>
        <v>0</v>
      </c>
    </row>
    <row r="216" spans="3:105">
      <c r="C216" s="16">
        <f t="shared" ca="1" si="560"/>
        <v>0</v>
      </c>
      <c r="D216" s="58">
        <f t="shared" ca="1" si="561"/>
        <v>0</v>
      </c>
      <c r="E216" s="3">
        <f t="shared" si="564"/>
        <v>93</v>
      </c>
      <c r="F216" s="9">
        <f t="shared" ref="F216:BQ216" ca="1" si="617">(F$12*F319/$F$8)*$C216</f>
        <v>0</v>
      </c>
      <c r="G216" s="9">
        <f t="shared" ca="1" si="617"/>
        <v>0</v>
      </c>
      <c r="H216" s="9">
        <f t="shared" ca="1" si="617"/>
        <v>0</v>
      </c>
      <c r="I216" s="9">
        <f t="shared" ca="1" si="617"/>
        <v>0</v>
      </c>
      <c r="J216" s="9">
        <f t="shared" ca="1" si="617"/>
        <v>0</v>
      </c>
      <c r="K216" s="9">
        <f t="shared" ca="1" si="617"/>
        <v>0</v>
      </c>
      <c r="L216" s="9">
        <f t="shared" ca="1" si="617"/>
        <v>0</v>
      </c>
      <c r="M216" s="9">
        <f t="shared" ca="1" si="617"/>
        <v>0</v>
      </c>
      <c r="N216" s="9">
        <f t="shared" ca="1" si="617"/>
        <v>0</v>
      </c>
      <c r="O216" s="9">
        <f t="shared" ca="1" si="617"/>
        <v>0</v>
      </c>
      <c r="P216" s="9">
        <f t="shared" ca="1" si="617"/>
        <v>0</v>
      </c>
      <c r="Q216" s="9">
        <f t="shared" ca="1" si="617"/>
        <v>0</v>
      </c>
      <c r="R216" s="9">
        <f t="shared" ca="1" si="617"/>
        <v>0</v>
      </c>
      <c r="S216" s="9">
        <f t="shared" ca="1" si="617"/>
        <v>0</v>
      </c>
      <c r="T216" s="9">
        <f t="shared" ca="1" si="617"/>
        <v>0</v>
      </c>
      <c r="U216" s="9">
        <f t="shared" ca="1" si="617"/>
        <v>0</v>
      </c>
      <c r="V216" s="9">
        <f t="shared" ca="1" si="617"/>
        <v>0</v>
      </c>
      <c r="W216" s="9">
        <f t="shared" ca="1" si="617"/>
        <v>0</v>
      </c>
      <c r="X216" s="9">
        <f t="shared" ca="1" si="617"/>
        <v>0</v>
      </c>
      <c r="Y216" s="9">
        <f t="shared" ca="1" si="617"/>
        <v>0</v>
      </c>
      <c r="Z216" s="9">
        <f t="shared" ca="1" si="617"/>
        <v>0</v>
      </c>
      <c r="AA216" s="9">
        <f t="shared" ca="1" si="617"/>
        <v>0</v>
      </c>
      <c r="AB216" s="9">
        <f t="shared" ca="1" si="617"/>
        <v>0</v>
      </c>
      <c r="AC216" s="9">
        <f t="shared" ca="1" si="617"/>
        <v>0</v>
      </c>
      <c r="AD216" s="9">
        <f t="shared" ca="1" si="617"/>
        <v>0</v>
      </c>
      <c r="AE216" s="9">
        <f t="shared" ca="1" si="617"/>
        <v>0</v>
      </c>
      <c r="AF216" s="9">
        <f t="shared" ca="1" si="617"/>
        <v>0</v>
      </c>
      <c r="AG216" s="9">
        <f t="shared" ca="1" si="617"/>
        <v>0</v>
      </c>
      <c r="AH216" s="9">
        <f t="shared" ca="1" si="617"/>
        <v>0</v>
      </c>
      <c r="AI216" s="9">
        <f t="shared" ca="1" si="617"/>
        <v>0</v>
      </c>
      <c r="AJ216" s="9">
        <f t="shared" ca="1" si="617"/>
        <v>0</v>
      </c>
      <c r="AK216" s="9">
        <f t="shared" ca="1" si="617"/>
        <v>0</v>
      </c>
      <c r="AL216" s="9">
        <f t="shared" ca="1" si="617"/>
        <v>0</v>
      </c>
      <c r="AM216" s="9">
        <f t="shared" ca="1" si="617"/>
        <v>0</v>
      </c>
      <c r="AN216" s="9">
        <f t="shared" ca="1" si="617"/>
        <v>0</v>
      </c>
      <c r="AO216" s="9">
        <f t="shared" ca="1" si="617"/>
        <v>0</v>
      </c>
      <c r="AP216" s="9">
        <f t="shared" ca="1" si="617"/>
        <v>0</v>
      </c>
      <c r="AQ216" s="9">
        <f t="shared" ca="1" si="617"/>
        <v>0</v>
      </c>
      <c r="AR216" s="9">
        <f t="shared" ca="1" si="617"/>
        <v>0</v>
      </c>
      <c r="AS216" s="9">
        <f t="shared" ca="1" si="617"/>
        <v>0</v>
      </c>
      <c r="AT216" s="9">
        <f t="shared" ca="1" si="617"/>
        <v>0</v>
      </c>
      <c r="AU216" s="9">
        <f t="shared" ca="1" si="617"/>
        <v>0</v>
      </c>
      <c r="AV216" s="9">
        <f t="shared" ca="1" si="617"/>
        <v>0</v>
      </c>
      <c r="AW216" s="9">
        <f t="shared" ca="1" si="617"/>
        <v>0</v>
      </c>
      <c r="AX216" s="9">
        <f t="shared" ca="1" si="617"/>
        <v>0</v>
      </c>
      <c r="AY216" s="9">
        <f t="shared" ca="1" si="617"/>
        <v>0</v>
      </c>
      <c r="AZ216" s="9">
        <f t="shared" ca="1" si="617"/>
        <v>0</v>
      </c>
      <c r="BA216" s="9">
        <f t="shared" ca="1" si="617"/>
        <v>0</v>
      </c>
      <c r="BB216" s="9">
        <f t="shared" ca="1" si="617"/>
        <v>0</v>
      </c>
      <c r="BC216" s="9">
        <f t="shared" ca="1" si="617"/>
        <v>0</v>
      </c>
      <c r="BD216" s="9">
        <f t="shared" ca="1" si="617"/>
        <v>0</v>
      </c>
      <c r="BE216" s="9">
        <f t="shared" ca="1" si="617"/>
        <v>0</v>
      </c>
      <c r="BF216" s="9">
        <f t="shared" ca="1" si="617"/>
        <v>0</v>
      </c>
      <c r="BG216" s="9">
        <f t="shared" ca="1" si="617"/>
        <v>0</v>
      </c>
      <c r="BH216" s="9">
        <f t="shared" ca="1" si="617"/>
        <v>0</v>
      </c>
      <c r="BI216" s="9">
        <f t="shared" ca="1" si="617"/>
        <v>0</v>
      </c>
      <c r="BJ216" s="9">
        <f t="shared" ca="1" si="617"/>
        <v>0</v>
      </c>
      <c r="BK216" s="9">
        <f t="shared" ca="1" si="617"/>
        <v>0</v>
      </c>
      <c r="BL216" s="9">
        <f t="shared" ca="1" si="617"/>
        <v>0</v>
      </c>
      <c r="BM216" s="9">
        <f t="shared" ca="1" si="617"/>
        <v>0</v>
      </c>
      <c r="BN216" s="9">
        <f t="shared" ca="1" si="617"/>
        <v>0</v>
      </c>
      <c r="BO216" s="9">
        <f t="shared" ca="1" si="617"/>
        <v>0</v>
      </c>
      <c r="BP216" s="9">
        <f t="shared" ca="1" si="617"/>
        <v>0</v>
      </c>
      <c r="BQ216" s="9">
        <f t="shared" ca="1" si="617"/>
        <v>0</v>
      </c>
      <c r="BR216" s="9">
        <f t="shared" ref="BR216:DA216" ca="1" si="618">(BR$12*BR319/$F$8)*$C216</f>
        <v>0</v>
      </c>
      <c r="BS216" s="9">
        <f t="shared" ca="1" si="618"/>
        <v>0</v>
      </c>
      <c r="BT216" s="9">
        <f t="shared" ca="1" si="618"/>
        <v>0</v>
      </c>
      <c r="BU216" s="9">
        <f t="shared" ca="1" si="618"/>
        <v>0</v>
      </c>
      <c r="BV216" s="9">
        <f t="shared" ca="1" si="618"/>
        <v>0</v>
      </c>
      <c r="BW216" s="9">
        <f t="shared" ca="1" si="618"/>
        <v>0</v>
      </c>
      <c r="BX216" s="9">
        <f t="shared" ca="1" si="618"/>
        <v>0</v>
      </c>
      <c r="BY216" s="9">
        <f t="shared" ca="1" si="618"/>
        <v>0</v>
      </c>
      <c r="BZ216" s="9">
        <f t="shared" ca="1" si="618"/>
        <v>0</v>
      </c>
      <c r="CA216" s="9">
        <f t="shared" ca="1" si="618"/>
        <v>0</v>
      </c>
      <c r="CB216" s="9">
        <f t="shared" ca="1" si="618"/>
        <v>0</v>
      </c>
      <c r="CC216" s="9">
        <f t="shared" ca="1" si="618"/>
        <v>0</v>
      </c>
      <c r="CD216" s="9">
        <f t="shared" ca="1" si="618"/>
        <v>0</v>
      </c>
      <c r="CE216" s="9">
        <f t="shared" ca="1" si="618"/>
        <v>0</v>
      </c>
      <c r="CF216" s="9">
        <f t="shared" ca="1" si="618"/>
        <v>0</v>
      </c>
      <c r="CG216" s="9">
        <f t="shared" ca="1" si="618"/>
        <v>0</v>
      </c>
      <c r="CH216" s="9">
        <f t="shared" ca="1" si="618"/>
        <v>0</v>
      </c>
      <c r="CI216" s="9">
        <f t="shared" ca="1" si="618"/>
        <v>0</v>
      </c>
      <c r="CJ216" s="9">
        <f t="shared" ca="1" si="618"/>
        <v>0</v>
      </c>
      <c r="CK216" s="9">
        <f t="shared" ca="1" si="618"/>
        <v>0</v>
      </c>
      <c r="CL216" s="9">
        <f t="shared" ca="1" si="618"/>
        <v>0</v>
      </c>
      <c r="CM216" s="9">
        <f t="shared" ca="1" si="618"/>
        <v>0</v>
      </c>
      <c r="CN216" s="9">
        <f t="shared" ca="1" si="618"/>
        <v>0</v>
      </c>
      <c r="CO216" s="9">
        <f t="shared" ca="1" si="618"/>
        <v>0</v>
      </c>
      <c r="CP216" s="9">
        <f t="shared" ca="1" si="618"/>
        <v>0</v>
      </c>
      <c r="CQ216" s="9">
        <f t="shared" ca="1" si="618"/>
        <v>0</v>
      </c>
      <c r="CR216" s="9">
        <f t="shared" ca="1" si="618"/>
        <v>0</v>
      </c>
      <c r="CS216" s="9">
        <f t="shared" ca="1" si="618"/>
        <v>0</v>
      </c>
      <c r="CT216" s="9">
        <f t="shared" ca="1" si="618"/>
        <v>0</v>
      </c>
      <c r="CU216" s="9">
        <f t="shared" ca="1" si="618"/>
        <v>0</v>
      </c>
      <c r="CV216" s="9">
        <f t="shared" ca="1" si="618"/>
        <v>0</v>
      </c>
      <c r="CW216" s="9">
        <f t="shared" ca="1" si="618"/>
        <v>0</v>
      </c>
      <c r="CX216" s="9">
        <f t="shared" ca="1" si="618"/>
        <v>0</v>
      </c>
      <c r="CY216" s="9">
        <f t="shared" ca="1" si="618"/>
        <v>0</v>
      </c>
      <c r="CZ216" s="9">
        <f t="shared" ca="1" si="618"/>
        <v>0</v>
      </c>
      <c r="DA216" s="9">
        <f t="shared" ca="1" si="618"/>
        <v>0</v>
      </c>
    </row>
    <row r="217" spans="3:105">
      <c r="C217" s="16">
        <f t="shared" ca="1" si="560"/>
        <v>0</v>
      </c>
      <c r="D217" s="58">
        <f t="shared" ca="1" si="561"/>
        <v>0</v>
      </c>
      <c r="E217" s="3">
        <f t="shared" si="564"/>
        <v>94</v>
      </c>
      <c r="F217" s="9">
        <f t="shared" ref="F217:BQ217" ca="1" si="619">(F$12*F320/$F$8)*$C217</f>
        <v>0</v>
      </c>
      <c r="G217" s="9">
        <f t="shared" ca="1" si="619"/>
        <v>0</v>
      </c>
      <c r="H217" s="9">
        <f t="shared" ca="1" si="619"/>
        <v>0</v>
      </c>
      <c r="I217" s="9">
        <f t="shared" ca="1" si="619"/>
        <v>0</v>
      </c>
      <c r="J217" s="9">
        <f t="shared" ca="1" si="619"/>
        <v>0</v>
      </c>
      <c r="K217" s="9">
        <f t="shared" ca="1" si="619"/>
        <v>0</v>
      </c>
      <c r="L217" s="9">
        <f t="shared" ca="1" si="619"/>
        <v>0</v>
      </c>
      <c r="M217" s="9">
        <f t="shared" ca="1" si="619"/>
        <v>0</v>
      </c>
      <c r="N217" s="9">
        <f t="shared" ca="1" si="619"/>
        <v>0</v>
      </c>
      <c r="O217" s="9">
        <f t="shared" ca="1" si="619"/>
        <v>0</v>
      </c>
      <c r="P217" s="9">
        <f t="shared" ca="1" si="619"/>
        <v>0</v>
      </c>
      <c r="Q217" s="9">
        <f t="shared" ca="1" si="619"/>
        <v>0</v>
      </c>
      <c r="R217" s="9">
        <f t="shared" ca="1" si="619"/>
        <v>0</v>
      </c>
      <c r="S217" s="9">
        <f t="shared" ca="1" si="619"/>
        <v>0</v>
      </c>
      <c r="T217" s="9">
        <f t="shared" ca="1" si="619"/>
        <v>0</v>
      </c>
      <c r="U217" s="9">
        <f t="shared" ca="1" si="619"/>
        <v>0</v>
      </c>
      <c r="V217" s="9">
        <f t="shared" ca="1" si="619"/>
        <v>0</v>
      </c>
      <c r="W217" s="9">
        <f t="shared" ca="1" si="619"/>
        <v>0</v>
      </c>
      <c r="X217" s="9">
        <f t="shared" ca="1" si="619"/>
        <v>0</v>
      </c>
      <c r="Y217" s="9">
        <f t="shared" ca="1" si="619"/>
        <v>0</v>
      </c>
      <c r="Z217" s="9">
        <f t="shared" ca="1" si="619"/>
        <v>0</v>
      </c>
      <c r="AA217" s="9">
        <f t="shared" ca="1" si="619"/>
        <v>0</v>
      </c>
      <c r="AB217" s="9">
        <f t="shared" ca="1" si="619"/>
        <v>0</v>
      </c>
      <c r="AC217" s="9">
        <f t="shared" ca="1" si="619"/>
        <v>0</v>
      </c>
      <c r="AD217" s="9">
        <f t="shared" ca="1" si="619"/>
        <v>0</v>
      </c>
      <c r="AE217" s="9">
        <f t="shared" ca="1" si="619"/>
        <v>0</v>
      </c>
      <c r="AF217" s="9">
        <f t="shared" ca="1" si="619"/>
        <v>0</v>
      </c>
      <c r="AG217" s="9">
        <f t="shared" ca="1" si="619"/>
        <v>0</v>
      </c>
      <c r="AH217" s="9">
        <f t="shared" ca="1" si="619"/>
        <v>0</v>
      </c>
      <c r="AI217" s="9">
        <f t="shared" ca="1" si="619"/>
        <v>0</v>
      </c>
      <c r="AJ217" s="9">
        <f t="shared" ca="1" si="619"/>
        <v>0</v>
      </c>
      <c r="AK217" s="9">
        <f t="shared" ca="1" si="619"/>
        <v>0</v>
      </c>
      <c r="AL217" s="9">
        <f t="shared" ca="1" si="619"/>
        <v>0</v>
      </c>
      <c r="AM217" s="9">
        <f t="shared" ca="1" si="619"/>
        <v>0</v>
      </c>
      <c r="AN217" s="9">
        <f t="shared" ca="1" si="619"/>
        <v>0</v>
      </c>
      <c r="AO217" s="9">
        <f t="shared" ca="1" si="619"/>
        <v>0</v>
      </c>
      <c r="AP217" s="9">
        <f t="shared" ca="1" si="619"/>
        <v>0</v>
      </c>
      <c r="AQ217" s="9">
        <f t="shared" ca="1" si="619"/>
        <v>0</v>
      </c>
      <c r="AR217" s="9">
        <f t="shared" ca="1" si="619"/>
        <v>0</v>
      </c>
      <c r="AS217" s="9">
        <f t="shared" ca="1" si="619"/>
        <v>0</v>
      </c>
      <c r="AT217" s="9">
        <f t="shared" ca="1" si="619"/>
        <v>0</v>
      </c>
      <c r="AU217" s="9">
        <f t="shared" ca="1" si="619"/>
        <v>0</v>
      </c>
      <c r="AV217" s="9">
        <f t="shared" ca="1" si="619"/>
        <v>0</v>
      </c>
      <c r="AW217" s="9">
        <f t="shared" ca="1" si="619"/>
        <v>0</v>
      </c>
      <c r="AX217" s="9">
        <f t="shared" ca="1" si="619"/>
        <v>0</v>
      </c>
      <c r="AY217" s="9">
        <f t="shared" ca="1" si="619"/>
        <v>0</v>
      </c>
      <c r="AZ217" s="9">
        <f t="shared" ca="1" si="619"/>
        <v>0</v>
      </c>
      <c r="BA217" s="9">
        <f t="shared" ca="1" si="619"/>
        <v>0</v>
      </c>
      <c r="BB217" s="9">
        <f t="shared" ca="1" si="619"/>
        <v>0</v>
      </c>
      <c r="BC217" s="9">
        <f t="shared" ca="1" si="619"/>
        <v>0</v>
      </c>
      <c r="BD217" s="9">
        <f t="shared" ca="1" si="619"/>
        <v>0</v>
      </c>
      <c r="BE217" s="9">
        <f t="shared" ca="1" si="619"/>
        <v>0</v>
      </c>
      <c r="BF217" s="9">
        <f t="shared" ca="1" si="619"/>
        <v>0</v>
      </c>
      <c r="BG217" s="9">
        <f t="shared" ca="1" si="619"/>
        <v>0</v>
      </c>
      <c r="BH217" s="9">
        <f t="shared" ca="1" si="619"/>
        <v>0</v>
      </c>
      <c r="BI217" s="9">
        <f t="shared" ca="1" si="619"/>
        <v>0</v>
      </c>
      <c r="BJ217" s="9">
        <f t="shared" ca="1" si="619"/>
        <v>0</v>
      </c>
      <c r="BK217" s="9">
        <f t="shared" ca="1" si="619"/>
        <v>0</v>
      </c>
      <c r="BL217" s="9">
        <f t="shared" ca="1" si="619"/>
        <v>0</v>
      </c>
      <c r="BM217" s="9">
        <f t="shared" ca="1" si="619"/>
        <v>0</v>
      </c>
      <c r="BN217" s="9">
        <f t="shared" ca="1" si="619"/>
        <v>0</v>
      </c>
      <c r="BO217" s="9">
        <f t="shared" ca="1" si="619"/>
        <v>0</v>
      </c>
      <c r="BP217" s="9">
        <f t="shared" ca="1" si="619"/>
        <v>0</v>
      </c>
      <c r="BQ217" s="9">
        <f t="shared" ca="1" si="619"/>
        <v>0</v>
      </c>
      <c r="BR217" s="9">
        <f t="shared" ref="BR217:DA217" ca="1" si="620">(BR$12*BR320/$F$8)*$C217</f>
        <v>0</v>
      </c>
      <c r="BS217" s="9">
        <f t="shared" ca="1" si="620"/>
        <v>0</v>
      </c>
      <c r="BT217" s="9">
        <f t="shared" ca="1" si="620"/>
        <v>0</v>
      </c>
      <c r="BU217" s="9">
        <f t="shared" ca="1" si="620"/>
        <v>0</v>
      </c>
      <c r="BV217" s="9">
        <f t="shared" ca="1" si="620"/>
        <v>0</v>
      </c>
      <c r="BW217" s="9">
        <f t="shared" ca="1" si="620"/>
        <v>0</v>
      </c>
      <c r="BX217" s="9">
        <f t="shared" ca="1" si="620"/>
        <v>0</v>
      </c>
      <c r="BY217" s="9">
        <f t="shared" ca="1" si="620"/>
        <v>0</v>
      </c>
      <c r="BZ217" s="9">
        <f t="shared" ca="1" si="620"/>
        <v>0</v>
      </c>
      <c r="CA217" s="9">
        <f t="shared" ca="1" si="620"/>
        <v>0</v>
      </c>
      <c r="CB217" s="9">
        <f t="shared" ca="1" si="620"/>
        <v>0</v>
      </c>
      <c r="CC217" s="9">
        <f t="shared" ca="1" si="620"/>
        <v>0</v>
      </c>
      <c r="CD217" s="9">
        <f t="shared" ca="1" si="620"/>
        <v>0</v>
      </c>
      <c r="CE217" s="9">
        <f t="shared" ca="1" si="620"/>
        <v>0</v>
      </c>
      <c r="CF217" s="9">
        <f t="shared" ca="1" si="620"/>
        <v>0</v>
      </c>
      <c r="CG217" s="9">
        <f t="shared" ca="1" si="620"/>
        <v>0</v>
      </c>
      <c r="CH217" s="9">
        <f t="shared" ca="1" si="620"/>
        <v>0</v>
      </c>
      <c r="CI217" s="9">
        <f t="shared" ca="1" si="620"/>
        <v>0</v>
      </c>
      <c r="CJ217" s="9">
        <f t="shared" ca="1" si="620"/>
        <v>0</v>
      </c>
      <c r="CK217" s="9">
        <f t="shared" ca="1" si="620"/>
        <v>0</v>
      </c>
      <c r="CL217" s="9">
        <f t="shared" ca="1" si="620"/>
        <v>0</v>
      </c>
      <c r="CM217" s="9">
        <f t="shared" ca="1" si="620"/>
        <v>0</v>
      </c>
      <c r="CN217" s="9">
        <f t="shared" ca="1" si="620"/>
        <v>0</v>
      </c>
      <c r="CO217" s="9">
        <f t="shared" ca="1" si="620"/>
        <v>0</v>
      </c>
      <c r="CP217" s="9">
        <f t="shared" ca="1" si="620"/>
        <v>0</v>
      </c>
      <c r="CQ217" s="9">
        <f t="shared" ca="1" si="620"/>
        <v>0</v>
      </c>
      <c r="CR217" s="9">
        <f t="shared" ca="1" si="620"/>
        <v>0</v>
      </c>
      <c r="CS217" s="9">
        <f t="shared" ca="1" si="620"/>
        <v>0</v>
      </c>
      <c r="CT217" s="9">
        <f t="shared" ca="1" si="620"/>
        <v>0</v>
      </c>
      <c r="CU217" s="9">
        <f t="shared" ca="1" si="620"/>
        <v>0</v>
      </c>
      <c r="CV217" s="9">
        <f t="shared" ca="1" si="620"/>
        <v>0</v>
      </c>
      <c r="CW217" s="9">
        <f t="shared" ca="1" si="620"/>
        <v>0</v>
      </c>
      <c r="CX217" s="9">
        <f t="shared" ca="1" si="620"/>
        <v>0</v>
      </c>
      <c r="CY217" s="9">
        <f t="shared" ca="1" si="620"/>
        <v>0</v>
      </c>
      <c r="CZ217" s="9">
        <f t="shared" ca="1" si="620"/>
        <v>0</v>
      </c>
      <c r="DA217" s="9">
        <f t="shared" ca="1" si="620"/>
        <v>0</v>
      </c>
    </row>
    <row r="218" spans="3:105">
      <c r="C218" s="16">
        <f t="shared" ca="1" si="560"/>
        <v>0</v>
      </c>
      <c r="D218" s="58">
        <f t="shared" ca="1" si="561"/>
        <v>0</v>
      </c>
      <c r="E218" s="3">
        <f t="shared" si="564"/>
        <v>95</v>
      </c>
      <c r="F218" s="9">
        <f t="shared" ref="F218:BQ218" ca="1" si="621">(F$12*F321/$F$8)*$C218</f>
        <v>0</v>
      </c>
      <c r="G218" s="9">
        <f t="shared" ca="1" si="621"/>
        <v>0</v>
      </c>
      <c r="H218" s="9">
        <f t="shared" ca="1" si="621"/>
        <v>0</v>
      </c>
      <c r="I218" s="9">
        <f t="shared" ca="1" si="621"/>
        <v>0</v>
      </c>
      <c r="J218" s="9">
        <f t="shared" ca="1" si="621"/>
        <v>0</v>
      </c>
      <c r="K218" s="9">
        <f t="shared" ca="1" si="621"/>
        <v>0</v>
      </c>
      <c r="L218" s="9">
        <f t="shared" ca="1" si="621"/>
        <v>0</v>
      </c>
      <c r="M218" s="9">
        <f t="shared" ca="1" si="621"/>
        <v>0</v>
      </c>
      <c r="N218" s="9">
        <f t="shared" ca="1" si="621"/>
        <v>0</v>
      </c>
      <c r="O218" s="9">
        <f t="shared" ca="1" si="621"/>
        <v>0</v>
      </c>
      <c r="P218" s="9">
        <f t="shared" ca="1" si="621"/>
        <v>0</v>
      </c>
      <c r="Q218" s="9">
        <f t="shared" ca="1" si="621"/>
        <v>0</v>
      </c>
      <c r="R218" s="9">
        <f t="shared" ca="1" si="621"/>
        <v>0</v>
      </c>
      <c r="S218" s="9">
        <f t="shared" ca="1" si="621"/>
        <v>0</v>
      </c>
      <c r="T218" s="9">
        <f t="shared" ca="1" si="621"/>
        <v>0</v>
      </c>
      <c r="U218" s="9">
        <f t="shared" ca="1" si="621"/>
        <v>0</v>
      </c>
      <c r="V218" s="9">
        <f t="shared" ca="1" si="621"/>
        <v>0</v>
      </c>
      <c r="W218" s="9">
        <f t="shared" ca="1" si="621"/>
        <v>0</v>
      </c>
      <c r="X218" s="9">
        <f t="shared" ca="1" si="621"/>
        <v>0</v>
      </c>
      <c r="Y218" s="9">
        <f t="shared" ca="1" si="621"/>
        <v>0</v>
      </c>
      <c r="Z218" s="9">
        <f t="shared" ca="1" si="621"/>
        <v>0</v>
      </c>
      <c r="AA218" s="9">
        <f t="shared" ca="1" si="621"/>
        <v>0</v>
      </c>
      <c r="AB218" s="9">
        <f t="shared" ca="1" si="621"/>
        <v>0</v>
      </c>
      <c r="AC218" s="9">
        <f t="shared" ca="1" si="621"/>
        <v>0</v>
      </c>
      <c r="AD218" s="9">
        <f t="shared" ca="1" si="621"/>
        <v>0</v>
      </c>
      <c r="AE218" s="9">
        <f t="shared" ca="1" si="621"/>
        <v>0</v>
      </c>
      <c r="AF218" s="9">
        <f t="shared" ca="1" si="621"/>
        <v>0</v>
      </c>
      <c r="AG218" s="9">
        <f t="shared" ca="1" si="621"/>
        <v>0</v>
      </c>
      <c r="AH218" s="9">
        <f t="shared" ca="1" si="621"/>
        <v>0</v>
      </c>
      <c r="AI218" s="9">
        <f t="shared" ca="1" si="621"/>
        <v>0</v>
      </c>
      <c r="AJ218" s="9">
        <f t="shared" ca="1" si="621"/>
        <v>0</v>
      </c>
      <c r="AK218" s="9">
        <f t="shared" ca="1" si="621"/>
        <v>0</v>
      </c>
      <c r="AL218" s="9">
        <f t="shared" ca="1" si="621"/>
        <v>0</v>
      </c>
      <c r="AM218" s="9">
        <f t="shared" ca="1" si="621"/>
        <v>0</v>
      </c>
      <c r="AN218" s="9">
        <f t="shared" ca="1" si="621"/>
        <v>0</v>
      </c>
      <c r="AO218" s="9">
        <f t="shared" ca="1" si="621"/>
        <v>0</v>
      </c>
      <c r="AP218" s="9">
        <f t="shared" ca="1" si="621"/>
        <v>0</v>
      </c>
      <c r="AQ218" s="9">
        <f t="shared" ca="1" si="621"/>
        <v>0</v>
      </c>
      <c r="AR218" s="9">
        <f t="shared" ca="1" si="621"/>
        <v>0</v>
      </c>
      <c r="AS218" s="9">
        <f t="shared" ca="1" si="621"/>
        <v>0</v>
      </c>
      <c r="AT218" s="9">
        <f t="shared" ca="1" si="621"/>
        <v>0</v>
      </c>
      <c r="AU218" s="9">
        <f t="shared" ca="1" si="621"/>
        <v>0</v>
      </c>
      <c r="AV218" s="9">
        <f t="shared" ca="1" si="621"/>
        <v>0</v>
      </c>
      <c r="AW218" s="9">
        <f t="shared" ca="1" si="621"/>
        <v>0</v>
      </c>
      <c r="AX218" s="9">
        <f t="shared" ca="1" si="621"/>
        <v>0</v>
      </c>
      <c r="AY218" s="9">
        <f t="shared" ca="1" si="621"/>
        <v>0</v>
      </c>
      <c r="AZ218" s="9">
        <f t="shared" ca="1" si="621"/>
        <v>0</v>
      </c>
      <c r="BA218" s="9">
        <f t="shared" ca="1" si="621"/>
        <v>0</v>
      </c>
      <c r="BB218" s="9">
        <f t="shared" ca="1" si="621"/>
        <v>0</v>
      </c>
      <c r="BC218" s="9">
        <f t="shared" ca="1" si="621"/>
        <v>0</v>
      </c>
      <c r="BD218" s="9">
        <f t="shared" ca="1" si="621"/>
        <v>0</v>
      </c>
      <c r="BE218" s="9">
        <f t="shared" ca="1" si="621"/>
        <v>0</v>
      </c>
      <c r="BF218" s="9">
        <f t="shared" ca="1" si="621"/>
        <v>0</v>
      </c>
      <c r="BG218" s="9">
        <f t="shared" ca="1" si="621"/>
        <v>0</v>
      </c>
      <c r="BH218" s="9">
        <f t="shared" ca="1" si="621"/>
        <v>0</v>
      </c>
      <c r="BI218" s="9">
        <f t="shared" ca="1" si="621"/>
        <v>0</v>
      </c>
      <c r="BJ218" s="9">
        <f t="shared" ca="1" si="621"/>
        <v>0</v>
      </c>
      <c r="BK218" s="9">
        <f t="shared" ca="1" si="621"/>
        <v>0</v>
      </c>
      <c r="BL218" s="9">
        <f t="shared" ca="1" si="621"/>
        <v>0</v>
      </c>
      <c r="BM218" s="9">
        <f t="shared" ca="1" si="621"/>
        <v>0</v>
      </c>
      <c r="BN218" s="9">
        <f t="shared" ca="1" si="621"/>
        <v>0</v>
      </c>
      <c r="BO218" s="9">
        <f t="shared" ca="1" si="621"/>
        <v>0</v>
      </c>
      <c r="BP218" s="9">
        <f t="shared" ca="1" si="621"/>
        <v>0</v>
      </c>
      <c r="BQ218" s="9">
        <f t="shared" ca="1" si="621"/>
        <v>0</v>
      </c>
      <c r="BR218" s="9">
        <f t="shared" ref="BR218:DA218" ca="1" si="622">(BR$12*BR321/$F$8)*$C218</f>
        <v>0</v>
      </c>
      <c r="BS218" s="9">
        <f t="shared" ca="1" si="622"/>
        <v>0</v>
      </c>
      <c r="BT218" s="9">
        <f t="shared" ca="1" si="622"/>
        <v>0</v>
      </c>
      <c r="BU218" s="9">
        <f t="shared" ca="1" si="622"/>
        <v>0</v>
      </c>
      <c r="BV218" s="9">
        <f t="shared" ca="1" si="622"/>
        <v>0</v>
      </c>
      <c r="BW218" s="9">
        <f t="shared" ca="1" si="622"/>
        <v>0</v>
      </c>
      <c r="BX218" s="9">
        <f t="shared" ca="1" si="622"/>
        <v>0</v>
      </c>
      <c r="BY218" s="9">
        <f t="shared" ca="1" si="622"/>
        <v>0</v>
      </c>
      <c r="BZ218" s="9">
        <f t="shared" ca="1" si="622"/>
        <v>0</v>
      </c>
      <c r="CA218" s="9">
        <f t="shared" ca="1" si="622"/>
        <v>0</v>
      </c>
      <c r="CB218" s="9">
        <f t="shared" ca="1" si="622"/>
        <v>0</v>
      </c>
      <c r="CC218" s="9">
        <f t="shared" ca="1" si="622"/>
        <v>0</v>
      </c>
      <c r="CD218" s="9">
        <f t="shared" ca="1" si="622"/>
        <v>0</v>
      </c>
      <c r="CE218" s="9">
        <f t="shared" ca="1" si="622"/>
        <v>0</v>
      </c>
      <c r="CF218" s="9">
        <f t="shared" ca="1" si="622"/>
        <v>0</v>
      </c>
      <c r="CG218" s="9">
        <f t="shared" ca="1" si="622"/>
        <v>0</v>
      </c>
      <c r="CH218" s="9">
        <f t="shared" ca="1" si="622"/>
        <v>0</v>
      </c>
      <c r="CI218" s="9">
        <f t="shared" ca="1" si="622"/>
        <v>0</v>
      </c>
      <c r="CJ218" s="9">
        <f t="shared" ca="1" si="622"/>
        <v>0</v>
      </c>
      <c r="CK218" s="9">
        <f t="shared" ca="1" si="622"/>
        <v>0</v>
      </c>
      <c r="CL218" s="9">
        <f t="shared" ca="1" si="622"/>
        <v>0</v>
      </c>
      <c r="CM218" s="9">
        <f t="shared" ca="1" si="622"/>
        <v>0</v>
      </c>
      <c r="CN218" s="9">
        <f t="shared" ca="1" si="622"/>
        <v>0</v>
      </c>
      <c r="CO218" s="9">
        <f t="shared" ca="1" si="622"/>
        <v>0</v>
      </c>
      <c r="CP218" s="9">
        <f t="shared" ca="1" si="622"/>
        <v>0</v>
      </c>
      <c r="CQ218" s="9">
        <f t="shared" ca="1" si="622"/>
        <v>0</v>
      </c>
      <c r="CR218" s="9">
        <f t="shared" ca="1" si="622"/>
        <v>0</v>
      </c>
      <c r="CS218" s="9">
        <f t="shared" ca="1" si="622"/>
        <v>0</v>
      </c>
      <c r="CT218" s="9">
        <f t="shared" ca="1" si="622"/>
        <v>0</v>
      </c>
      <c r="CU218" s="9">
        <f t="shared" ca="1" si="622"/>
        <v>0</v>
      </c>
      <c r="CV218" s="9">
        <f t="shared" ca="1" si="622"/>
        <v>0</v>
      </c>
      <c r="CW218" s="9">
        <f t="shared" ca="1" si="622"/>
        <v>0</v>
      </c>
      <c r="CX218" s="9">
        <f t="shared" ca="1" si="622"/>
        <v>0</v>
      </c>
      <c r="CY218" s="9">
        <f t="shared" ca="1" si="622"/>
        <v>0</v>
      </c>
      <c r="CZ218" s="9">
        <f t="shared" ca="1" si="622"/>
        <v>0</v>
      </c>
      <c r="DA218" s="9">
        <f t="shared" ca="1" si="622"/>
        <v>0</v>
      </c>
    </row>
    <row r="219" spans="3:105">
      <c r="C219" s="16">
        <f t="shared" ca="1" si="560"/>
        <v>0</v>
      </c>
      <c r="D219" s="58">
        <f t="shared" ca="1" si="561"/>
        <v>0</v>
      </c>
      <c r="E219" s="3">
        <f t="shared" si="564"/>
        <v>96</v>
      </c>
      <c r="F219" s="9">
        <f t="shared" ref="F219:BQ219" ca="1" si="623">(F$12*F322/$F$8)*$C219</f>
        <v>0</v>
      </c>
      <c r="G219" s="9">
        <f t="shared" ca="1" si="623"/>
        <v>0</v>
      </c>
      <c r="H219" s="9">
        <f t="shared" ca="1" si="623"/>
        <v>0</v>
      </c>
      <c r="I219" s="9">
        <f t="shared" ca="1" si="623"/>
        <v>0</v>
      </c>
      <c r="J219" s="9">
        <f t="shared" ca="1" si="623"/>
        <v>0</v>
      </c>
      <c r="K219" s="9">
        <f t="shared" ca="1" si="623"/>
        <v>0</v>
      </c>
      <c r="L219" s="9">
        <f t="shared" ca="1" si="623"/>
        <v>0</v>
      </c>
      <c r="M219" s="9">
        <f t="shared" ca="1" si="623"/>
        <v>0</v>
      </c>
      <c r="N219" s="9">
        <f t="shared" ca="1" si="623"/>
        <v>0</v>
      </c>
      <c r="O219" s="9">
        <f t="shared" ca="1" si="623"/>
        <v>0</v>
      </c>
      <c r="P219" s="9">
        <f t="shared" ca="1" si="623"/>
        <v>0</v>
      </c>
      <c r="Q219" s="9">
        <f t="shared" ca="1" si="623"/>
        <v>0</v>
      </c>
      <c r="R219" s="9">
        <f t="shared" ca="1" si="623"/>
        <v>0</v>
      </c>
      <c r="S219" s="9">
        <f t="shared" ca="1" si="623"/>
        <v>0</v>
      </c>
      <c r="T219" s="9">
        <f t="shared" ca="1" si="623"/>
        <v>0</v>
      </c>
      <c r="U219" s="9">
        <f t="shared" ca="1" si="623"/>
        <v>0</v>
      </c>
      <c r="V219" s="9">
        <f t="shared" ca="1" si="623"/>
        <v>0</v>
      </c>
      <c r="W219" s="9">
        <f t="shared" ca="1" si="623"/>
        <v>0</v>
      </c>
      <c r="X219" s="9">
        <f t="shared" ca="1" si="623"/>
        <v>0</v>
      </c>
      <c r="Y219" s="9">
        <f t="shared" ca="1" si="623"/>
        <v>0</v>
      </c>
      <c r="Z219" s="9">
        <f t="shared" ca="1" si="623"/>
        <v>0</v>
      </c>
      <c r="AA219" s="9">
        <f t="shared" ca="1" si="623"/>
        <v>0</v>
      </c>
      <c r="AB219" s="9">
        <f t="shared" ca="1" si="623"/>
        <v>0</v>
      </c>
      <c r="AC219" s="9">
        <f t="shared" ca="1" si="623"/>
        <v>0</v>
      </c>
      <c r="AD219" s="9">
        <f t="shared" ca="1" si="623"/>
        <v>0</v>
      </c>
      <c r="AE219" s="9">
        <f t="shared" ca="1" si="623"/>
        <v>0</v>
      </c>
      <c r="AF219" s="9">
        <f t="shared" ca="1" si="623"/>
        <v>0</v>
      </c>
      <c r="AG219" s="9">
        <f t="shared" ca="1" si="623"/>
        <v>0</v>
      </c>
      <c r="AH219" s="9">
        <f t="shared" ca="1" si="623"/>
        <v>0</v>
      </c>
      <c r="AI219" s="9">
        <f t="shared" ca="1" si="623"/>
        <v>0</v>
      </c>
      <c r="AJ219" s="9">
        <f t="shared" ca="1" si="623"/>
        <v>0</v>
      </c>
      <c r="AK219" s="9">
        <f t="shared" ca="1" si="623"/>
        <v>0</v>
      </c>
      <c r="AL219" s="9">
        <f t="shared" ca="1" si="623"/>
        <v>0</v>
      </c>
      <c r="AM219" s="9">
        <f t="shared" ca="1" si="623"/>
        <v>0</v>
      </c>
      <c r="AN219" s="9">
        <f t="shared" ca="1" si="623"/>
        <v>0</v>
      </c>
      <c r="AO219" s="9">
        <f t="shared" ca="1" si="623"/>
        <v>0</v>
      </c>
      <c r="AP219" s="9">
        <f t="shared" ca="1" si="623"/>
        <v>0</v>
      </c>
      <c r="AQ219" s="9">
        <f t="shared" ca="1" si="623"/>
        <v>0</v>
      </c>
      <c r="AR219" s="9">
        <f t="shared" ca="1" si="623"/>
        <v>0</v>
      </c>
      <c r="AS219" s="9">
        <f t="shared" ca="1" si="623"/>
        <v>0</v>
      </c>
      <c r="AT219" s="9">
        <f t="shared" ca="1" si="623"/>
        <v>0</v>
      </c>
      <c r="AU219" s="9">
        <f t="shared" ca="1" si="623"/>
        <v>0</v>
      </c>
      <c r="AV219" s="9">
        <f t="shared" ca="1" si="623"/>
        <v>0</v>
      </c>
      <c r="AW219" s="9">
        <f t="shared" ca="1" si="623"/>
        <v>0</v>
      </c>
      <c r="AX219" s="9">
        <f t="shared" ca="1" si="623"/>
        <v>0</v>
      </c>
      <c r="AY219" s="9">
        <f t="shared" ca="1" si="623"/>
        <v>0</v>
      </c>
      <c r="AZ219" s="9">
        <f t="shared" ca="1" si="623"/>
        <v>0</v>
      </c>
      <c r="BA219" s="9">
        <f t="shared" ca="1" si="623"/>
        <v>0</v>
      </c>
      <c r="BB219" s="9">
        <f t="shared" ca="1" si="623"/>
        <v>0</v>
      </c>
      <c r="BC219" s="9">
        <f t="shared" ca="1" si="623"/>
        <v>0</v>
      </c>
      <c r="BD219" s="9">
        <f t="shared" ca="1" si="623"/>
        <v>0</v>
      </c>
      <c r="BE219" s="9">
        <f t="shared" ca="1" si="623"/>
        <v>0</v>
      </c>
      <c r="BF219" s="9">
        <f t="shared" ca="1" si="623"/>
        <v>0</v>
      </c>
      <c r="BG219" s="9">
        <f t="shared" ca="1" si="623"/>
        <v>0</v>
      </c>
      <c r="BH219" s="9">
        <f t="shared" ca="1" si="623"/>
        <v>0</v>
      </c>
      <c r="BI219" s="9">
        <f t="shared" ca="1" si="623"/>
        <v>0</v>
      </c>
      <c r="BJ219" s="9">
        <f t="shared" ca="1" si="623"/>
        <v>0</v>
      </c>
      <c r="BK219" s="9">
        <f t="shared" ca="1" si="623"/>
        <v>0</v>
      </c>
      <c r="BL219" s="9">
        <f t="shared" ca="1" si="623"/>
        <v>0</v>
      </c>
      <c r="BM219" s="9">
        <f t="shared" ca="1" si="623"/>
        <v>0</v>
      </c>
      <c r="BN219" s="9">
        <f t="shared" ca="1" si="623"/>
        <v>0</v>
      </c>
      <c r="BO219" s="9">
        <f t="shared" ca="1" si="623"/>
        <v>0</v>
      </c>
      <c r="BP219" s="9">
        <f t="shared" ca="1" si="623"/>
        <v>0</v>
      </c>
      <c r="BQ219" s="9">
        <f t="shared" ca="1" si="623"/>
        <v>0</v>
      </c>
      <c r="BR219" s="9">
        <f t="shared" ref="BR219:DA219" ca="1" si="624">(BR$12*BR322/$F$8)*$C219</f>
        <v>0</v>
      </c>
      <c r="BS219" s="9">
        <f t="shared" ca="1" si="624"/>
        <v>0</v>
      </c>
      <c r="BT219" s="9">
        <f t="shared" ca="1" si="624"/>
        <v>0</v>
      </c>
      <c r="BU219" s="9">
        <f t="shared" ca="1" si="624"/>
        <v>0</v>
      </c>
      <c r="BV219" s="9">
        <f t="shared" ca="1" si="624"/>
        <v>0</v>
      </c>
      <c r="BW219" s="9">
        <f t="shared" ca="1" si="624"/>
        <v>0</v>
      </c>
      <c r="BX219" s="9">
        <f t="shared" ca="1" si="624"/>
        <v>0</v>
      </c>
      <c r="BY219" s="9">
        <f t="shared" ca="1" si="624"/>
        <v>0</v>
      </c>
      <c r="BZ219" s="9">
        <f t="shared" ca="1" si="624"/>
        <v>0</v>
      </c>
      <c r="CA219" s="9">
        <f t="shared" ca="1" si="624"/>
        <v>0</v>
      </c>
      <c r="CB219" s="9">
        <f t="shared" ca="1" si="624"/>
        <v>0</v>
      </c>
      <c r="CC219" s="9">
        <f t="shared" ca="1" si="624"/>
        <v>0</v>
      </c>
      <c r="CD219" s="9">
        <f t="shared" ca="1" si="624"/>
        <v>0</v>
      </c>
      <c r="CE219" s="9">
        <f t="shared" ca="1" si="624"/>
        <v>0</v>
      </c>
      <c r="CF219" s="9">
        <f t="shared" ca="1" si="624"/>
        <v>0</v>
      </c>
      <c r="CG219" s="9">
        <f t="shared" ca="1" si="624"/>
        <v>0</v>
      </c>
      <c r="CH219" s="9">
        <f t="shared" ca="1" si="624"/>
        <v>0</v>
      </c>
      <c r="CI219" s="9">
        <f t="shared" ca="1" si="624"/>
        <v>0</v>
      </c>
      <c r="CJ219" s="9">
        <f t="shared" ca="1" si="624"/>
        <v>0</v>
      </c>
      <c r="CK219" s="9">
        <f t="shared" ca="1" si="624"/>
        <v>0</v>
      </c>
      <c r="CL219" s="9">
        <f t="shared" ca="1" si="624"/>
        <v>0</v>
      </c>
      <c r="CM219" s="9">
        <f t="shared" ca="1" si="624"/>
        <v>0</v>
      </c>
      <c r="CN219" s="9">
        <f t="shared" ca="1" si="624"/>
        <v>0</v>
      </c>
      <c r="CO219" s="9">
        <f t="shared" ca="1" si="624"/>
        <v>0</v>
      </c>
      <c r="CP219" s="9">
        <f t="shared" ca="1" si="624"/>
        <v>0</v>
      </c>
      <c r="CQ219" s="9">
        <f t="shared" ca="1" si="624"/>
        <v>0</v>
      </c>
      <c r="CR219" s="9">
        <f t="shared" ca="1" si="624"/>
        <v>0</v>
      </c>
      <c r="CS219" s="9">
        <f t="shared" ca="1" si="624"/>
        <v>0</v>
      </c>
      <c r="CT219" s="9">
        <f t="shared" ca="1" si="624"/>
        <v>0</v>
      </c>
      <c r="CU219" s="9">
        <f t="shared" ca="1" si="624"/>
        <v>0</v>
      </c>
      <c r="CV219" s="9">
        <f t="shared" ca="1" si="624"/>
        <v>0</v>
      </c>
      <c r="CW219" s="9">
        <f t="shared" ca="1" si="624"/>
        <v>0</v>
      </c>
      <c r="CX219" s="9">
        <f t="shared" ca="1" si="624"/>
        <v>0</v>
      </c>
      <c r="CY219" s="9">
        <f t="shared" ca="1" si="624"/>
        <v>0</v>
      </c>
      <c r="CZ219" s="9">
        <f t="shared" ca="1" si="624"/>
        <v>0</v>
      </c>
      <c r="DA219" s="9">
        <f t="shared" ca="1" si="624"/>
        <v>0</v>
      </c>
    </row>
    <row r="220" spans="3:105">
      <c r="C220" s="16">
        <f t="shared" ca="1" si="560"/>
        <v>0</v>
      </c>
      <c r="D220" s="58">
        <f t="shared" ca="1" si="561"/>
        <v>0</v>
      </c>
      <c r="E220" s="3">
        <f t="shared" si="564"/>
        <v>97</v>
      </c>
      <c r="F220" s="9">
        <f t="shared" ref="F220:BQ220" ca="1" si="625">(F$12*F323/$F$8)*$C220</f>
        <v>0</v>
      </c>
      <c r="G220" s="9">
        <f t="shared" ca="1" si="625"/>
        <v>0</v>
      </c>
      <c r="H220" s="9">
        <f t="shared" ca="1" si="625"/>
        <v>0</v>
      </c>
      <c r="I220" s="9">
        <f t="shared" ca="1" si="625"/>
        <v>0</v>
      </c>
      <c r="J220" s="9">
        <f t="shared" ca="1" si="625"/>
        <v>0</v>
      </c>
      <c r="K220" s="9">
        <f t="shared" ca="1" si="625"/>
        <v>0</v>
      </c>
      <c r="L220" s="9">
        <f t="shared" ca="1" si="625"/>
        <v>0</v>
      </c>
      <c r="M220" s="9">
        <f t="shared" ca="1" si="625"/>
        <v>0</v>
      </c>
      <c r="N220" s="9">
        <f t="shared" ca="1" si="625"/>
        <v>0</v>
      </c>
      <c r="O220" s="9">
        <f t="shared" ca="1" si="625"/>
        <v>0</v>
      </c>
      <c r="P220" s="9">
        <f t="shared" ca="1" si="625"/>
        <v>0</v>
      </c>
      <c r="Q220" s="9">
        <f t="shared" ca="1" si="625"/>
        <v>0</v>
      </c>
      <c r="R220" s="9">
        <f t="shared" ca="1" si="625"/>
        <v>0</v>
      </c>
      <c r="S220" s="9">
        <f t="shared" ca="1" si="625"/>
        <v>0</v>
      </c>
      <c r="T220" s="9">
        <f t="shared" ca="1" si="625"/>
        <v>0</v>
      </c>
      <c r="U220" s="9">
        <f t="shared" ca="1" si="625"/>
        <v>0</v>
      </c>
      <c r="V220" s="9">
        <f t="shared" ca="1" si="625"/>
        <v>0</v>
      </c>
      <c r="W220" s="9">
        <f t="shared" ca="1" si="625"/>
        <v>0</v>
      </c>
      <c r="X220" s="9">
        <f t="shared" ca="1" si="625"/>
        <v>0</v>
      </c>
      <c r="Y220" s="9">
        <f t="shared" ca="1" si="625"/>
        <v>0</v>
      </c>
      <c r="Z220" s="9">
        <f t="shared" ca="1" si="625"/>
        <v>0</v>
      </c>
      <c r="AA220" s="9">
        <f t="shared" ca="1" si="625"/>
        <v>0</v>
      </c>
      <c r="AB220" s="9">
        <f t="shared" ca="1" si="625"/>
        <v>0</v>
      </c>
      <c r="AC220" s="9">
        <f t="shared" ca="1" si="625"/>
        <v>0</v>
      </c>
      <c r="AD220" s="9">
        <f t="shared" ca="1" si="625"/>
        <v>0</v>
      </c>
      <c r="AE220" s="9">
        <f t="shared" ca="1" si="625"/>
        <v>0</v>
      </c>
      <c r="AF220" s="9">
        <f t="shared" ca="1" si="625"/>
        <v>0</v>
      </c>
      <c r="AG220" s="9">
        <f t="shared" ca="1" si="625"/>
        <v>0</v>
      </c>
      <c r="AH220" s="9">
        <f t="shared" ca="1" si="625"/>
        <v>0</v>
      </c>
      <c r="AI220" s="9">
        <f t="shared" ca="1" si="625"/>
        <v>0</v>
      </c>
      <c r="AJ220" s="9">
        <f t="shared" ca="1" si="625"/>
        <v>0</v>
      </c>
      <c r="AK220" s="9">
        <f t="shared" ca="1" si="625"/>
        <v>0</v>
      </c>
      <c r="AL220" s="9">
        <f t="shared" ca="1" si="625"/>
        <v>0</v>
      </c>
      <c r="AM220" s="9">
        <f t="shared" ca="1" si="625"/>
        <v>0</v>
      </c>
      <c r="AN220" s="9">
        <f t="shared" ca="1" si="625"/>
        <v>0</v>
      </c>
      <c r="AO220" s="9">
        <f t="shared" ca="1" si="625"/>
        <v>0</v>
      </c>
      <c r="AP220" s="9">
        <f t="shared" ca="1" si="625"/>
        <v>0</v>
      </c>
      <c r="AQ220" s="9">
        <f t="shared" ca="1" si="625"/>
        <v>0</v>
      </c>
      <c r="AR220" s="9">
        <f t="shared" ca="1" si="625"/>
        <v>0</v>
      </c>
      <c r="AS220" s="9">
        <f t="shared" ca="1" si="625"/>
        <v>0</v>
      </c>
      <c r="AT220" s="9">
        <f t="shared" ca="1" si="625"/>
        <v>0</v>
      </c>
      <c r="AU220" s="9">
        <f t="shared" ca="1" si="625"/>
        <v>0</v>
      </c>
      <c r="AV220" s="9">
        <f t="shared" ca="1" si="625"/>
        <v>0</v>
      </c>
      <c r="AW220" s="9">
        <f t="shared" ca="1" si="625"/>
        <v>0</v>
      </c>
      <c r="AX220" s="9">
        <f t="shared" ca="1" si="625"/>
        <v>0</v>
      </c>
      <c r="AY220" s="9">
        <f t="shared" ca="1" si="625"/>
        <v>0</v>
      </c>
      <c r="AZ220" s="9">
        <f t="shared" ca="1" si="625"/>
        <v>0</v>
      </c>
      <c r="BA220" s="9">
        <f t="shared" ca="1" si="625"/>
        <v>0</v>
      </c>
      <c r="BB220" s="9">
        <f t="shared" ca="1" si="625"/>
        <v>0</v>
      </c>
      <c r="BC220" s="9">
        <f t="shared" ca="1" si="625"/>
        <v>0</v>
      </c>
      <c r="BD220" s="9">
        <f t="shared" ca="1" si="625"/>
        <v>0</v>
      </c>
      <c r="BE220" s="9">
        <f t="shared" ca="1" si="625"/>
        <v>0</v>
      </c>
      <c r="BF220" s="9">
        <f t="shared" ca="1" si="625"/>
        <v>0</v>
      </c>
      <c r="BG220" s="9">
        <f t="shared" ca="1" si="625"/>
        <v>0</v>
      </c>
      <c r="BH220" s="9">
        <f t="shared" ca="1" si="625"/>
        <v>0</v>
      </c>
      <c r="BI220" s="9">
        <f t="shared" ca="1" si="625"/>
        <v>0</v>
      </c>
      <c r="BJ220" s="9">
        <f t="shared" ca="1" si="625"/>
        <v>0</v>
      </c>
      <c r="BK220" s="9">
        <f t="shared" ca="1" si="625"/>
        <v>0</v>
      </c>
      <c r="BL220" s="9">
        <f t="shared" ca="1" si="625"/>
        <v>0</v>
      </c>
      <c r="BM220" s="9">
        <f t="shared" ca="1" si="625"/>
        <v>0</v>
      </c>
      <c r="BN220" s="9">
        <f t="shared" ca="1" si="625"/>
        <v>0</v>
      </c>
      <c r="BO220" s="9">
        <f t="shared" ca="1" si="625"/>
        <v>0</v>
      </c>
      <c r="BP220" s="9">
        <f t="shared" ca="1" si="625"/>
        <v>0</v>
      </c>
      <c r="BQ220" s="9">
        <f t="shared" ca="1" si="625"/>
        <v>0</v>
      </c>
      <c r="BR220" s="9">
        <f t="shared" ref="BR220:DA220" ca="1" si="626">(BR$12*BR323/$F$8)*$C220</f>
        <v>0</v>
      </c>
      <c r="BS220" s="9">
        <f t="shared" ca="1" si="626"/>
        <v>0</v>
      </c>
      <c r="BT220" s="9">
        <f t="shared" ca="1" si="626"/>
        <v>0</v>
      </c>
      <c r="BU220" s="9">
        <f t="shared" ca="1" si="626"/>
        <v>0</v>
      </c>
      <c r="BV220" s="9">
        <f t="shared" ca="1" si="626"/>
        <v>0</v>
      </c>
      <c r="BW220" s="9">
        <f t="shared" ca="1" si="626"/>
        <v>0</v>
      </c>
      <c r="BX220" s="9">
        <f t="shared" ca="1" si="626"/>
        <v>0</v>
      </c>
      <c r="BY220" s="9">
        <f t="shared" ca="1" si="626"/>
        <v>0</v>
      </c>
      <c r="BZ220" s="9">
        <f t="shared" ca="1" si="626"/>
        <v>0</v>
      </c>
      <c r="CA220" s="9">
        <f t="shared" ca="1" si="626"/>
        <v>0</v>
      </c>
      <c r="CB220" s="9">
        <f t="shared" ca="1" si="626"/>
        <v>0</v>
      </c>
      <c r="CC220" s="9">
        <f t="shared" ca="1" si="626"/>
        <v>0</v>
      </c>
      <c r="CD220" s="9">
        <f t="shared" ca="1" si="626"/>
        <v>0</v>
      </c>
      <c r="CE220" s="9">
        <f t="shared" ca="1" si="626"/>
        <v>0</v>
      </c>
      <c r="CF220" s="9">
        <f t="shared" ca="1" si="626"/>
        <v>0</v>
      </c>
      <c r="CG220" s="9">
        <f t="shared" ca="1" si="626"/>
        <v>0</v>
      </c>
      <c r="CH220" s="9">
        <f t="shared" ca="1" si="626"/>
        <v>0</v>
      </c>
      <c r="CI220" s="9">
        <f t="shared" ca="1" si="626"/>
        <v>0</v>
      </c>
      <c r="CJ220" s="9">
        <f t="shared" ca="1" si="626"/>
        <v>0</v>
      </c>
      <c r="CK220" s="9">
        <f t="shared" ca="1" si="626"/>
        <v>0</v>
      </c>
      <c r="CL220" s="9">
        <f t="shared" ca="1" si="626"/>
        <v>0</v>
      </c>
      <c r="CM220" s="9">
        <f t="shared" ca="1" si="626"/>
        <v>0</v>
      </c>
      <c r="CN220" s="9">
        <f t="shared" ca="1" si="626"/>
        <v>0</v>
      </c>
      <c r="CO220" s="9">
        <f t="shared" ca="1" si="626"/>
        <v>0</v>
      </c>
      <c r="CP220" s="9">
        <f t="shared" ca="1" si="626"/>
        <v>0</v>
      </c>
      <c r="CQ220" s="9">
        <f t="shared" ca="1" si="626"/>
        <v>0</v>
      </c>
      <c r="CR220" s="9">
        <f t="shared" ca="1" si="626"/>
        <v>0</v>
      </c>
      <c r="CS220" s="9">
        <f t="shared" ca="1" si="626"/>
        <v>0</v>
      </c>
      <c r="CT220" s="9">
        <f t="shared" ca="1" si="626"/>
        <v>0</v>
      </c>
      <c r="CU220" s="9">
        <f t="shared" ca="1" si="626"/>
        <v>0</v>
      </c>
      <c r="CV220" s="9">
        <f t="shared" ca="1" si="626"/>
        <v>0</v>
      </c>
      <c r="CW220" s="9">
        <f t="shared" ca="1" si="626"/>
        <v>0</v>
      </c>
      <c r="CX220" s="9">
        <f t="shared" ca="1" si="626"/>
        <v>0</v>
      </c>
      <c r="CY220" s="9">
        <f t="shared" ca="1" si="626"/>
        <v>0</v>
      </c>
      <c r="CZ220" s="9">
        <f t="shared" ca="1" si="626"/>
        <v>0</v>
      </c>
      <c r="DA220" s="9">
        <f t="shared" ca="1" si="626"/>
        <v>0</v>
      </c>
    </row>
    <row r="221" spans="3:105">
      <c r="C221" s="16">
        <f t="shared" ca="1" si="560"/>
        <v>0</v>
      </c>
      <c r="D221" s="58">
        <f t="shared" ca="1" si="561"/>
        <v>0</v>
      </c>
      <c r="E221" s="3">
        <f t="shared" si="564"/>
        <v>98</v>
      </c>
      <c r="F221" s="9">
        <f t="shared" ref="F221:BQ221" ca="1" si="627">(F$12*F324/$F$8)*$C221</f>
        <v>0</v>
      </c>
      <c r="G221" s="9">
        <f t="shared" ca="1" si="627"/>
        <v>0</v>
      </c>
      <c r="H221" s="9">
        <f t="shared" ca="1" si="627"/>
        <v>0</v>
      </c>
      <c r="I221" s="9">
        <f t="shared" ca="1" si="627"/>
        <v>0</v>
      </c>
      <c r="J221" s="9">
        <f t="shared" ca="1" si="627"/>
        <v>0</v>
      </c>
      <c r="K221" s="9">
        <f t="shared" ca="1" si="627"/>
        <v>0</v>
      </c>
      <c r="L221" s="9">
        <f t="shared" ca="1" si="627"/>
        <v>0</v>
      </c>
      <c r="M221" s="9">
        <f t="shared" ca="1" si="627"/>
        <v>0</v>
      </c>
      <c r="N221" s="9">
        <f t="shared" ca="1" si="627"/>
        <v>0</v>
      </c>
      <c r="O221" s="9">
        <f t="shared" ca="1" si="627"/>
        <v>0</v>
      </c>
      <c r="P221" s="9">
        <f t="shared" ca="1" si="627"/>
        <v>0</v>
      </c>
      <c r="Q221" s="9">
        <f t="shared" ca="1" si="627"/>
        <v>0</v>
      </c>
      <c r="R221" s="9">
        <f t="shared" ca="1" si="627"/>
        <v>0</v>
      </c>
      <c r="S221" s="9">
        <f t="shared" ca="1" si="627"/>
        <v>0</v>
      </c>
      <c r="T221" s="9">
        <f t="shared" ca="1" si="627"/>
        <v>0</v>
      </c>
      <c r="U221" s="9">
        <f t="shared" ca="1" si="627"/>
        <v>0</v>
      </c>
      <c r="V221" s="9">
        <f t="shared" ca="1" si="627"/>
        <v>0</v>
      </c>
      <c r="W221" s="9">
        <f t="shared" ca="1" si="627"/>
        <v>0</v>
      </c>
      <c r="X221" s="9">
        <f t="shared" ca="1" si="627"/>
        <v>0</v>
      </c>
      <c r="Y221" s="9">
        <f t="shared" ca="1" si="627"/>
        <v>0</v>
      </c>
      <c r="Z221" s="9">
        <f t="shared" ca="1" si="627"/>
        <v>0</v>
      </c>
      <c r="AA221" s="9">
        <f t="shared" ca="1" si="627"/>
        <v>0</v>
      </c>
      <c r="AB221" s="9">
        <f t="shared" ca="1" si="627"/>
        <v>0</v>
      </c>
      <c r="AC221" s="9">
        <f t="shared" ca="1" si="627"/>
        <v>0</v>
      </c>
      <c r="AD221" s="9">
        <f t="shared" ca="1" si="627"/>
        <v>0</v>
      </c>
      <c r="AE221" s="9">
        <f t="shared" ca="1" si="627"/>
        <v>0</v>
      </c>
      <c r="AF221" s="9">
        <f t="shared" ca="1" si="627"/>
        <v>0</v>
      </c>
      <c r="AG221" s="9">
        <f t="shared" ca="1" si="627"/>
        <v>0</v>
      </c>
      <c r="AH221" s="9">
        <f t="shared" ca="1" si="627"/>
        <v>0</v>
      </c>
      <c r="AI221" s="9">
        <f t="shared" ca="1" si="627"/>
        <v>0</v>
      </c>
      <c r="AJ221" s="9">
        <f t="shared" ca="1" si="627"/>
        <v>0</v>
      </c>
      <c r="AK221" s="9">
        <f t="shared" ca="1" si="627"/>
        <v>0</v>
      </c>
      <c r="AL221" s="9">
        <f t="shared" ca="1" si="627"/>
        <v>0</v>
      </c>
      <c r="AM221" s="9">
        <f t="shared" ca="1" si="627"/>
        <v>0</v>
      </c>
      <c r="AN221" s="9">
        <f t="shared" ca="1" si="627"/>
        <v>0</v>
      </c>
      <c r="AO221" s="9">
        <f t="shared" ca="1" si="627"/>
        <v>0</v>
      </c>
      <c r="AP221" s="9">
        <f t="shared" ca="1" si="627"/>
        <v>0</v>
      </c>
      <c r="AQ221" s="9">
        <f t="shared" ca="1" si="627"/>
        <v>0</v>
      </c>
      <c r="AR221" s="9">
        <f t="shared" ca="1" si="627"/>
        <v>0</v>
      </c>
      <c r="AS221" s="9">
        <f t="shared" ca="1" si="627"/>
        <v>0</v>
      </c>
      <c r="AT221" s="9">
        <f t="shared" ca="1" si="627"/>
        <v>0</v>
      </c>
      <c r="AU221" s="9">
        <f t="shared" ca="1" si="627"/>
        <v>0</v>
      </c>
      <c r="AV221" s="9">
        <f t="shared" ca="1" si="627"/>
        <v>0</v>
      </c>
      <c r="AW221" s="9">
        <f t="shared" ca="1" si="627"/>
        <v>0</v>
      </c>
      <c r="AX221" s="9">
        <f t="shared" ca="1" si="627"/>
        <v>0</v>
      </c>
      <c r="AY221" s="9">
        <f t="shared" ca="1" si="627"/>
        <v>0</v>
      </c>
      <c r="AZ221" s="9">
        <f t="shared" ca="1" si="627"/>
        <v>0</v>
      </c>
      <c r="BA221" s="9">
        <f t="shared" ca="1" si="627"/>
        <v>0</v>
      </c>
      <c r="BB221" s="9">
        <f t="shared" ca="1" si="627"/>
        <v>0</v>
      </c>
      <c r="BC221" s="9">
        <f t="shared" ca="1" si="627"/>
        <v>0</v>
      </c>
      <c r="BD221" s="9">
        <f t="shared" ca="1" si="627"/>
        <v>0</v>
      </c>
      <c r="BE221" s="9">
        <f t="shared" ca="1" si="627"/>
        <v>0</v>
      </c>
      <c r="BF221" s="9">
        <f t="shared" ca="1" si="627"/>
        <v>0</v>
      </c>
      <c r="BG221" s="9">
        <f t="shared" ca="1" si="627"/>
        <v>0</v>
      </c>
      <c r="BH221" s="9">
        <f t="shared" ca="1" si="627"/>
        <v>0</v>
      </c>
      <c r="BI221" s="9">
        <f t="shared" ca="1" si="627"/>
        <v>0</v>
      </c>
      <c r="BJ221" s="9">
        <f t="shared" ca="1" si="627"/>
        <v>0</v>
      </c>
      <c r="BK221" s="9">
        <f t="shared" ca="1" si="627"/>
        <v>0</v>
      </c>
      <c r="BL221" s="9">
        <f t="shared" ca="1" si="627"/>
        <v>0</v>
      </c>
      <c r="BM221" s="9">
        <f t="shared" ca="1" si="627"/>
        <v>0</v>
      </c>
      <c r="BN221" s="9">
        <f t="shared" ca="1" si="627"/>
        <v>0</v>
      </c>
      <c r="BO221" s="9">
        <f t="shared" ca="1" si="627"/>
        <v>0</v>
      </c>
      <c r="BP221" s="9">
        <f t="shared" ca="1" si="627"/>
        <v>0</v>
      </c>
      <c r="BQ221" s="9">
        <f t="shared" ca="1" si="627"/>
        <v>0</v>
      </c>
      <c r="BR221" s="9">
        <f t="shared" ref="BR221:DA221" ca="1" si="628">(BR$12*BR324/$F$8)*$C221</f>
        <v>0</v>
      </c>
      <c r="BS221" s="9">
        <f t="shared" ca="1" si="628"/>
        <v>0</v>
      </c>
      <c r="BT221" s="9">
        <f t="shared" ca="1" si="628"/>
        <v>0</v>
      </c>
      <c r="BU221" s="9">
        <f t="shared" ca="1" si="628"/>
        <v>0</v>
      </c>
      <c r="BV221" s="9">
        <f t="shared" ca="1" si="628"/>
        <v>0</v>
      </c>
      <c r="BW221" s="9">
        <f t="shared" ca="1" si="628"/>
        <v>0</v>
      </c>
      <c r="BX221" s="9">
        <f t="shared" ca="1" si="628"/>
        <v>0</v>
      </c>
      <c r="BY221" s="9">
        <f t="shared" ca="1" si="628"/>
        <v>0</v>
      </c>
      <c r="BZ221" s="9">
        <f t="shared" ca="1" si="628"/>
        <v>0</v>
      </c>
      <c r="CA221" s="9">
        <f t="shared" ca="1" si="628"/>
        <v>0</v>
      </c>
      <c r="CB221" s="9">
        <f t="shared" ca="1" si="628"/>
        <v>0</v>
      </c>
      <c r="CC221" s="9">
        <f t="shared" ca="1" si="628"/>
        <v>0</v>
      </c>
      <c r="CD221" s="9">
        <f t="shared" ca="1" si="628"/>
        <v>0</v>
      </c>
      <c r="CE221" s="9">
        <f t="shared" ca="1" si="628"/>
        <v>0</v>
      </c>
      <c r="CF221" s="9">
        <f t="shared" ca="1" si="628"/>
        <v>0</v>
      </c>
      <c r="CG221" s="9">
        <f t="shared" ca="1" si="628"/>
        <v>0</v>
      </c>
      <c r="CH221" s="9">
        <f t="shared" ca="1" si="628"/>
        <v>0</v>
      </c>
      <c r="CI221" s="9">
        <f t="shared" ca="1" si="628"/>
        <v>0</v>
      </c>
      <c r="CJ221" s="9">
        <f t="shared" ca="1" si="628"/>
        <v>0</v>
      </c>
      <c r="CK221" s="9">
        <f t="shared" ca="1" si="628"/>
        <v>0</v>
      </c>
      <c r="CL221" s="9">
        <f t="shared" ca="1" si="628"/>
        <v>0</v>
      </c>
      <c r="CM221" s="9">
        <f t="shared" ca="1" si="628"/>
        <v>0</v>
      </c>
      <c r="CN221" s="9">
        <f t="shared" ca="1" si="628"/>
        <v>0</v>
      </c>
      <c r="CO221" s="9">
        <f t="shared" ca="1" si="628"/>
        <v>0</v>
      </c>
      <c r="CP221" s="9">
        <f t="shared" ca="1" si="628"/>
        <v>0</v>
      </c>
      <c r="CQ221" s="9">
        <f t="shared" ca="1" si="628"/>
        <v>0</v>
      </c>
      <c r="CR221" s="9">
        <f t="shared" ca="1" si="628"/>
        <v>0</v>
      </c>
      <c r="CS221" s="9">
        <f t="shared" ca="1" si="628"/>
        <v>0</v>
      </c>
      <c r="CT221" s="9">
        <f t="shared" ca="1" si="628"/>
        <v>0</v>
      </c>
      <c r="CU221" s="9">
        <f t="shared" ca="1" si="628"/>
        <v>0</v>
      </c>
      <c r="CV221" s="9">
        <f t="shared" ca="1" si="628"/>
        <v>0</v>
      </c>
      <c r="CW221" s="9">
        <f t="shared" ca="1" si="628"/>
        <v>0</v>
      </c>
      <c r="CX221" s="9">
        <f t="shared" ca="1" si="628"/>
        <v>0</v>
      </c>
      <c r="CY221" s="9">
        <f t="shared" ca="1" si="628"/>
        <v>0</v>
      </c>
      <c r="CZ221" s="9">
        <f t="shared" ca="1" si="628"/>
        <v>0</v>
      </c>
      <c r="DA221" s="9">
        <f t="shared" ca="1" si="628"/>
        <v>0</v>
      </c>
    </row>
    <row r="222" spans="3:105">
      <c r="C222" s="16">
        <f t="shared" ca="1" si="560"/>
        <v>0</v>
      </c>
      <c r="D222" s="58">
        <f t="shared" ca="1" si="561"/>
        <v>0</v>
      </c>
      <c r="E222" s="3">
        <f t="shared" si="564"/>
        <v>99</v>
      </c>
      <c r="F222" s="9">
        <f t="shared" ref="F222:BQ222" ca="1" si="629">(F$12*F325/$F$8)*$C222</f>
        <v>0</v>
      </c>
      <c r="G222" s="9">
        <f t="shared" ca="1" si="629"/>
        <v>0</v>
      </c>
      <c r="H222" s="9">
        <f t="shared" ca="1" si="629"/>
        <v>0</v>
      </c>
      <c r="I222" s="9">
        <f t="shared" ca="1" si="629"/>
        <v>0</v>
      </c>
      <c r="J222" s="9">
        <f t="shared" ca="1" si="629"/>
        <v>0</v>
      </c>
      <c r="K222" s="9">
        <f t="shared" ca="1" si="629"/>
        <v>0</v>
      </c>
      <c r="L222" s="9">
        <f t="shared" ca="1" si="629"/>
        <v>0</v>
      </c>
      <c r="M222" s="9">
        <f t="shared" ca="1" si="629"/>
        <v>0</v>
      </c>
      <c r="N222" s="9">
        <f t="shared" ca="1" si="629"/>
        <v>0</v>
      </c>
      <c r="O222" s="9">
        <f t="shared" ca="1" si="629"/>
        <v>0</v>
      </c>
      <c r="P222" s="9">
        <f t="shared" ca="1" si="629"/>
        <v>0</v>
      </c>
      <c r="Q222" s="9">
        <f t="shared" ca="1" si="629"/>
        <v>0</v>
      </c>
      <c r="R222" s="9">
        <f t="shared" ca="1" si="629"/>
        <v>0</v>
      </c>
      <c r="S222" s="9">
        <f t="shared" ca="1" si="629"/>
        <v>0</v>
      </c>
      <c r="T222" s="9">
        <f t="shared" ca="1" si="629"/>
        <v>0</v>
      </c>
      <c r="U222" s="9">
        <f t="shared" ca="1" si="629"/>
        <v>0</v>
      </c>
      <c r="V222" s="9">
        <f t="shared" ca="1" si="629"/>
        <v>0</v>
      </c>
      <c r="W222" s="9">
        <f t="shared" ca="1" si="629"/>
        <v>0</v>
      </c>
      <c r="X222" s="9">
        <f t="shared" ca="1" si="629"/>
        <v>0</v>
      </c>
      <c r="Y222" s="9">
        <f t="shared" ca="1" si="629"/>
        <v>0</v>
      </c>
      <c r="Z222" s="9">
        <f t="shared" ca="1" si="629"/>
        <v>0</v>
      </c>
      <c r="AA222" s="9">
        <f t="shared" ca="1" si="629"/>
        <v>0</v>
      </c>
      <c r="AB222" s="9">
        <f t="shared" ca="1" si="629"/>
        <v>0</v>
      </c>
      <c r="AC222" s="9">
        <f t="shared" ca="1" si="629"/>
        <v>0</v>
      </c>
      <c r="AD222" s="9">
        <f t="shared" ca="1" si="629"/>
        <v>0</v>
      </c>
      <c r="AE222" s="9">
        <f t="shared" ca="1" si="629"/>
        <v>0</v>
      </c>
      <c r="AF222" s="9">
        <f t="shared" ca="1" si="629"/>
        <v>0</v>
      </c>
      <c r="AG222" s="9">
        <f t="shared" ca="1" si="629"/>
        <v>0</v>
      </c>
      <c r="AH222" s="9">
        <f t="shared" ca="1" si="629"/>
        <v>0</v>
      </c>
      <c r="AI222" s="9">
        <f t="shared" ca="1" si="629"/>
        <v>0</v>
      </c>
      <c r="AJ222" s="9">
        <f t="shared" ca="1" si="629"/>
        <v>0</v>
      </c>
      <c r="AK222" s="9">
        <f t="shared" ca="1" si="629"/>
        <v>0</v>
      </c>
      <c r="AL222" s="9">
        <f t="shared" ca="1" si="629"/>
        <v>0</v>
      </c>
      <c r="AM222" s="9">
        <f t="shared" ca="1" si="629"/>
        <v>0</v>
      </c>
      <c r="AN222" s="9">
        <f t="shared" ca="1" si="629"/>
        <v>0</v>
      </c>
      <c r="AO222" s="9">
        <f t="shared" ca="1" si="629"/>
        <v>0</v>
      </c>
      <c r="AP222" s="9">
        <f t="shared" ca="1" si="629"/>
        <v>0</v>
      </c>
      <c r="AQ222" s="9">
        <f t="shared" ca="1" si="629"/>
        <v>0</v>
      </c>
      <c r="AR222" s="9">
        <f t="shared" ca="1" si="629"/>
        <v>0</v>
      </c>
      <c r="AS222" s="9">
        <f t="shared" ca="1" si="629"/>
        <v>0</v>
      </c>
      <c r="AT222" s="9">
        <f t="shared" ca="1" si="629"/>
        <v>0</v>
      </c>
      <c r="AU222" s="9">
        <f t="shared" ca="1" si="629"/>
        <v>0</v>
      </c>
      <c r="AV222" s="9">
        <f t="shared" ca="1" si="629"/>
        <v>0</v>
      </c>
      <c r="AW222" s="9">
        <f t="shared" ca="1" si="629"/>
        <v>0</v>
      </c>
      <c r="AX222" s="9">
        <f t="shared" ca="1" si="629"/>
        <v>0</v>
      </c>
      <c r="AY222" s="9">
        <f t="shared" ca="1" si="629"/>
        <v>0</v>
      </c>
      <c r="AZ222" s="9">
        <f t="shared" ca="1" si="629"/>
        <v>0</v>
      </c>
      <c r="BA222" s="9">
        <f t="shared" ca="1" si="629"/>
        <v>0</v>
      </c>
      <c r="BB222" s="9">
        <f t="shared" ca="1" si="629"/>
        <v>0</v>
      </c>
      <c r="BC222" s="9">
        <f t="shared" ca="1" si="629"/>
        <v>0</v>
      </c>
      <c r="BD222" s="9">
        <f t="shared" ca="1" si="629"/>
        <v>0</v>
      </c>
      <c r="BE222" s="9">
        <f t="shared" ca="1" si="629"/>
        <v>0</v>
      </c>
      <c r="BF222" s="9">
        <f t="shared" ca="1" si="629"/>
        <v>0</v>
      </c>
      <c r="BG222" s="9">
        <f t="shared" ca="1" si="629"/>
        <v>0</v>
      </c>
      <c r="BH222" s="9">
        <f t="shared" ca="1" si="629"/>
        <v>0</v>
      </c>
      <c r="BI222" s="9">
        <f t="shared" ca="1" si="629"/>
        <v>0</v>
      </c>
      <c r="BJ222" s="9">
        <f t="shared" ca="1" si="629"/>
        <v>0</v>
      </c>
      <c r="BK222" s="9">
        <f t="shared" ca="1" si="629"/>
        <v>0</v>
      </c>
      <c r="BL222" s="9">
        <f t="shared" ca="1" si="629"/>
        <v>0</v>
      </c>
      <c r="BM222" s="9">
        <f t="shared" ca="1" si="629"/>
        <v>0</v>
      </c>
      <c r="BN222" s="9">
        <f t="shared" ca="1" si="629"/>
        <v>0</v>
      </c>
      <c r="BO222" s="9">
        <f t="shared" ca="1" si="629"/>
        <v>0</v>
      </c>
      <c r="BP222" s="9">
        <f t="shared" ca="1" si="629"/>
        <v>0</v>
      </c>
      <c r="BQ222" s="9">
        <f t="shared" ca="1" si="629"/>
        <v>0</v>
      </c>
      <c r="BR222" s="9">
        <f t="shared" ref="BR222:DA222" ca="1" si="630">(BR$12*BR325/$F$8)*$C222</f>
        <v>0</v>
      </c>
      <c r="BS222" s="9">
        <f t="shared" ca="1" si="630"/>
        <v>0</v>
      </c>
      <c r="BT222" s="9">
        <f t="shared" ca="1" si="630"/>
        <v>0</v>
      </c>
      <c r="BU222" s="9">
        <f t="shared" ca="1" si="630"/>
        <v>0</v>
      </c>
      <c r="BV222" s="9">
        <f t="shared" ca="1" si="630"/>
        <v>0</v>
      </c>
      <c r="BW222" s="9">
        <f t="shared" ca="1" si="630"/>
        <v>0</v>
      </c>
      <c r="BX222" s="9">
        <f t="shared" ca="1" si="630"/>
        <v>0</v>
      </c>
      <c r="BY222" s="9">
        <f t="shared" ca="1" si="630"/>
        <v>0</v>
      </c>
      <c r="BZ222" s="9">
        <f t="shared" ca="1" si="630"/>
        <v>0</v>
      </c>
      <c r="CA222" s="9">
        <f t="shared" ca="1" si="630"/>
        <v>0</v>
      </c>
      <c r="CB222" s="9">
        <f t="shared" ca="1" si="630"/>
        <v>0</v>
      </c>
      <c r="CC222" s="9">
        <f t="shared" ca="1" si="630"/>
        <v>0</v>
      </c>
      <c r="CD222" s="9">
        <f t="shared" ca="1" si="630"/>
        <v>0</v>
      </c>
      <c r="CE222" s="9">
        <f t="shared" ca="1" si="630"/>
        <v>0</v>
      </c>
      <c r="CF222" s="9">
        <f t="shared" ca="1" si="630"/>
        <v>0</v>
      </c>
      <c r="CG222" s="9">
        <f t="shared" ca="1" si="630"/>
        <v>0</v>
      </c>
      <c r="CH222" s="9">
        <f t="shared" ca="1" si="630"/>
        <v>0</v>
      </c>
      <c r="CI222" s="9">
        <f t="shared" ca="1" si="630"/>
        <v>0</v>
      </c>
      <c r="CJ222" s="9">
        <f t="shared" ca="1" si="630"/>
        <v>0</v>
      </c>
      <c r="CK222" s="9">
        <f t="shared" ca="1" si="630"/>
        <v>0</v>
      </c>
      <c r="CL222" s="9">
        <f t="shared" ca="1" si="630"/>
        <v>0</v>
      </c>
      <c r="CM222" s="9">
        <f t="shared" ca="1" si="630"/>
        <v>0</v>
      </c>
      <c r="CN222" s="9">
        <f t="shared" ca="1" si="630"/>
        <v>0</v>
      </c>
      <c r="CO222" s="9">
        <f t="shared" ca="1" si="630"/>
        <v>0</v>
      </c>
      <c r="CP222" s="9">
        <f t="shared" ca="1" si="630"/>
        <v>0</v>
      </c>
      <c r="CQ222" s="9">
        <f t="shared" ca="1" si="630"/>
        <v>0</v>
      </c>
      <c r="CR222" s="9">
        <f t="shared" ca="1" si="630"/>
        <v>0</v>
      </c>
      <c r="CS222" s="9">
        <f t="shared" ca="1" si="630"/>
        <v>0</v>
      </c>
      <c r="CT222" s="9">
        <f t="shared" ca="1" si="630"/>
        <v>0</v>
      </c>
      <c r="CU222" s="9">
        <f t="shared" ca="1" si="630"/>
        <v>0</v>
      </c>
      <c r="CV222" s="9">
        <f t="shared" ca="1" si="630"/>
        <v>0</v>
      </c>
      <c r="CW222" s="9">
        <f t="shared" ca="1" si="630"/>
        <v>0</v>
      </c>
      <c r="CX222" s="9">
        <f t="shared" ca="1" si="630"/>
        <v>0</v>
      </c>
      <c r="CY222" s="9">
        <f t="shared" ca="1" si="630"/>
        <v>0</v>
      </c>
      <c r="CZ222" s="9">
        <f t="shared" ca="1" si="630"/>
        <v>0</v>
      </c>
      <c r="DA222" s="9">
        <f t="shared" ca="1" si="630"/>
        <v>0</v>
      </c>
    </row>
    <row r="223" spans="3:105">
      <c r="C223" s="16">
        <f t="shared" ca="1" si="560"/>
        <v>0</v>
      </c>
      <c r="D223" s="58">
        <f t="shared" ca="1" si="561"/>
        <v>0</v>
      </c>
      <c r="E223" s="3">
        <f t="shared" si="564"/>
        <v>100</v>
      </c>
      <c r="F223" s="9">
        <f t="shared" ref="F223:BQ223" ca="1" si="631">(F$12*F326/$F$8)*$C223</f>
        <v>0</v>
      </c>
      <c r="G223" s="9">
        <f t="shared" ca="1" si="631"/>
        <v>0</v>
      </c>
      <c r="H223" s="9">
        <f t="shared" ca="1" si="631"/>
        <v>0</v>
      </c>
      <c r="I223" s="9">
        <f t="shared" ca="1" si="631"/>
        <v>0</v>
      </c>
      <c r="J223" s="9">
        <f t="shared" ca="1" si="631"/>
        <v>0</v>
      </c>
      <c r="K223" s="9">
        <f t="shared" ca="1" si="631"/>
        <v>0</v>
      </c>
      <c r="L223" s="9">
        <f t="shared" ca="1" si="631"/>
        <v>0</v>
      </c>
      <c r="M223" s="9">
        <f t="shared" ca="1" si="631"/>
        <v>0</v>
      </c>
      <c r="N223" s="9">
        <f t="shared" ca="1" si="631"/>
        <v>0</v>
      </c>
      <c r="O223" s="9">
        <f t="shared" ca="1" si="631"/>
        <v>0</v>
      </c>
      <c r="P223" s="9">
        <f t="shared" ca="1" si="631"/>
        <v>0</v>
      </c>
      <c r="Q223" s="9">
        <f t="shared" ca="1" si="631"/>
        <v>0</v>
      </c>
      <c r="R223" s="9">
        <f t="shared" ca="1" si="631"/>
        <v>0</v>
      </c>
      <c r="S223" s="9">
        <f t="shared" ca="1" si="631"/>
        <v>0</v>
      </c>
      <c r="T223" s="9">
        <f t="shared" ca="1" si="631"/>
        <v>0</v>
      </c>
      <c r="U223" s="9">
        <f t="shared" ca="1" si="631"/>
        <v>0</v>
      </c>
      <c r="V223" s="9">
        <f t="shared" ca="1" si="631"/>
        <v>0</v>
      </c>
      <c r="W223" s="9">
        <f t="shared" ca="1" si="631"/>
        <v>0</v>
      </c>
      <c r="X223" s="9">
        <f t="shared" ca="1" si="631"/>
        <v>0</v>
      </c>
      <c r="Y223" s="9">
        <f t="shared" ca="1" si="631"/>
        <v>0</v>
      </c>
      <c r="Z223" s="9">
        <f t="shared" ca="1" si="631"/>
        <v>0</v>
      </c>
      <c r="AA223" s="9">
        <f t="shared" ca="1" si="631"/>
        <v>0</v>
      </c>
      <c r="AB223" s="9">
        <f t="shared" ca="1" si="631"/>
        <v>0</v>
      </c>
      <c r="AC223" s="9">
        <f t="shared" ca="1" si="631"/>
        <v>0</v>
      </c>
      <c r="AD223" s="9">
        <f t="shared" ca="1" si="631"/>
        <v>0</v>
      </c>
      <c r="AE223" s="9">
        <f t="shared" ca="1" si="631"/>
        <v>0</v>
      </c>
      <c r="AF223" s="9">
        <f t="shared" ca="1" si="631"/>
        <v>0</v>
      </c>
      <c r="AG223" s="9">
        <f t="shared" ca="1" si="631"/>
        <v>0</v>
      </c>
      <c r="AH223" s="9">
        <f t="shared" ca="1" si="631"/>
        <v>0</v>
      </c>
      <c r="AI223" s="9">
        <f t="shared" ca="1" si="631"/>
        <v>0</v>
      </c>
      <c r="AJ223" s="9">
        <f t="shared" ca="1" si="631"/>
        <v>0</v>
      </c>
      <c r="AK223" s="9">
        <f t="shared" ca="1" si="631"/>
        <v>0</v>
      </c>
      <c r="AL223" s="9">
        <f t="shared" ca="1" si="631"/>
        <v>0</v>
      </c>
      <c r="AM223" s="9">
        <f t="shared" ca="1" si="631"/>
        <v>0</v>
      </c>
      <c r="AN223" s="9">
        <f t="shared" ca="1" si="631"/>
        <v>0</v>
      </c>
      <c r="AO223" s="9">
        <f t="shared" ca="1" si="631"/>
        <v>0</v>
      </c>
      <c r="AP223" s="9">
        <f t="shared" ca="1" si="631"/>
        <v>0</v>
      </c>
      <c r="AQ223" s="9">
        <f t="shared" ca="1" si="631"/>
        <v>0</v>
      </c>
      <c r="AR223" s="9">
        <f t="shared" ca="1" si="631"/>
        <v>0</v>
      </c>
      <c r="AS223" s="9">
        <f t="shared" ca="1" si="631"/>
        <v>0</v>
      </c>
      <c r="AT223" s="9">
        <f t="shared" ca="1" si="631"/>
        <v>0</v>
      </c>
      <c r="AU223" s="9">
        <f t="shared" ca="1" si="631"/>
        <v>0</v>
      </c>
      <c r="AV223" s="9">
        <f t="shared" ca="1" si="631"/>
        <v>0</v>
      </c>
      <c r="AW223" s="9">
        <f t="shared" ca="1" si="631"/>
        <v>0</v>
      </c>
      <c r="AX223" s="9">
        <f t="shared" ca="1" si="631"/>
        <v>0</v>
      </c>
      <c r="AY223" s="9">
        <f t="shared" ca="1" si="631"/>
        <v>0</v>
      </c>
      <c r="AZ223" s="9">
        <f t="shared" ca="1" si="631"/>
        <v>0</v>
      </c>
      <c r="BA223" s="9">
        <f t="shared" ca="1" si="631"/>
        <v>0</v>
      </c>
      <c r="BB223" s="9">
        <f t="shared" ca="1" si="631"/>
        <v>0</v>
      </c>
      <c r="BC223" s="9">
        <f t="shared" ca="1" si="631"/>
        <v>0</v>
      </c>
      <c r="BD223" s="9">
        <f t="shared" ca="1" si="631"/>
        <v>0</v>
      </c>
      <c r="BE223" s="9">
        <f t="shared" ca="1" si="631"/>
        <v>0</v>
      </c>
      <c r="BF223" s="9">
        <f t="shared" ca="1" si="631"/>
        <v>0</v>
      </c>
      <c r="BG223" s="9">
        <f t="shared" ca="1" si="631"/>
        <v>0</v>
      </c>
      <c r="BH223" s="9">
        <f t="shared" ca="1" si="631"/>
        <v>0</v>
      </c>
      <c r="BI223" s="9">
        <f t="shared" ca="1" si="631"/>
        <v>0</v>
      </c>
      <c r="BJ223" s="9">
        <f t="shared" ca="1" si="631"/>
        <v>0</v>
      </c>
      <c r="BK223" s="9">
        <f t="shared" ca="1" si="631"/>
        <v>0</v>
      </c>
      <c r="BL223" s="9">
        <f t="shared" ca="1" si="631"/>
        <v>0</v>
      </c>
      <c r="BM223" s="9">
        <f t="shared" ca="1" si="631"/>
        <v>0</v>
      </c>
      <c r="BN223" s="9">
        <f t="shared" ca="1" si="631"/>
        <v>0</v>
      </c>
      <c r="BO223" s="9">
        <f t="shared" ca="1" si="631"/>
        <v>0</v>
      </c>
      <c r="BP223" s="9">
        <f t="shared" ca="1" si="631"/>
        <v>0</v>
      </c>
      <c r="BQ223" s="9">
        <f t="shared" ca="1" si="631"/>
        <v>0</v>
      </c>
      <c r="BR223" s="9">
        <f t="shared" ref="BR223:DA223" ca="1" si="632">(BR$12*BR326/$F$8)*$C223</f>
        <v>0</v>
      </c>
      <c r="BS223" s="9">
        <f t="shared" ca="1" si="632"/>
        <v>0</v>
      </c>
      <c r="BT223" s="9">
        <f t="shared" ca="1" si="632"/>
        <v>0</v>
      </c>
      <c r="BU223" s="9">
        <f t="shared" ca="1" si="632"/>
        <v>0</v>
      </c>
      <c r="BV223" s="9">
        <f t="shared" ca="1" si="632"/>
        <v>0</v>
      </c>
      <c r="BW223" s="9">
        <f t="shared" ca="1" si="632"/>
        <v>0</v>
      </c>
      <c r="BX223" s="9">
        <f t="shared" ca="1" si="632"/>
        <v>0</v>
      </c>
      <c r="BY223" s="9">
        <f t="shared" ca="1" si="632"/>
        <v>0</v>
      </c>
      <c r="BZ223" s="9">
        <f t="shared" ca="1" si="632"/>
        <v>0</v>
      </c>
      <c r="CA223" s="9">
        <f t="shared" ca="1" si="632"/>
        <v>0</v>
      </c>
      <c r="CB223" s="9">
        <f t="shared" ca="1" si="632"/>
        <v>0</v>
      </c>
      <c r="CC223" s="9">
        <f t="shared" ca="1" si="632"/>
        <v>0</v>
      </c>
      <c r="CD223" s="9">
        <f t="shared" ca="1" si="632"/>
        <v>0</v>
      </c>
      <c r="CE223" s="9">
        <f t="shared" ca="1" si="632"/>
        <v>0</v>
      </c>
      <c r="CF223" s="9">
        <f t="shared" ca="1" si="632"/>
        <v>0</v>
      </c>
      <c r="CG223" s="9">
        <f t="shared" ca="1" si="632"/>
        <v>0</v>
      </c>
      <c r="CH223" s="9">
        <f t="shared" ca="1" si="632"/>
        <v>0</v>
      </c>
      <c r="CI223" s="9">
        <f t="shared" ca="1" si="632"/>
        <v>0</v>
      </c>
      <c r="CJ223" s="9">
        <f t="shared" ca="1" si="632"/>
        <v>0</v>
      </c>
      <c r="CK223" s="9">
        <f t="shared" ca="1" si="632"/>
        <v>0</v>
      </c>
      <c r="CL223" s="9">
        <f t="shared" ca="1" si="632"/>
        <v>0</v>
      </c>
      <c r="CM223" s="9">
        <f t="shared" ca="1" si="632"/>
        <v>0</v>
      </c>
      <c r="CN223" s="9">
        <f t="shared" ca="1" si="632"/>
        <v>0</v>
      </c>
      <c r="CO223" s="9">
        <f t="shared" ca="1" si="632"/>
        <v>0</v>
      </c>
      <c r="CP223" s="9">
        <f t="shared" ca="1" si="632"/>
        <v>0</v>
      </c>
      <c r="CQ223" s="9">
        <f t="shared" ca="1" si="632"/>
        <v>0</v>
      </c>
      <c r="CR223" s="9">
        <f t="shared" ca="1" si="632"/>
        <v>0</v>
      </c>
      <c r="CS223" s="9">
        <f t="shared" ca="1" si="632"/>
        <v>0</v>
      </c>
      <c r="CT223" s="9">
        <f t="shared" ca="1" si="632"/>
        <v>0</v>
      </c>
      <c r="CU223" s="9">
        <f t="shared" ca="1" si="632"/>
        <v>0</v>
      </c>
      <c r="CV223" s="9">
        <f t="shared" ca="1" si="632"/>
        <v>0</v>
      </c>
      <c r="CW223" s="9">
        <f t="shared" ca="1" si="632"/>
        <v>0</v>
      </c>
      <c r="CX223" s="9">
        <f t="shared" ca="1" si="632"/>
        <v>0</v>
      </c>
      <c r="CY223" s="9">
        <f t="shared" ca="1" si="632"/>
        <v>0</v>
      </c>
      <c r="CZ223" s="9">
        <f t="shared" ca="1" si="632"/>
        <v>0</v>
      </c>
      <c r="DA223" s="9">
        <f t="shared" ca="1" si="632"/>
        <v>0</v>
      </c>
    </row>
    <row r="225" spans="4:105">
      <c r="D225" s="13" t="s">
        <v>16</v>
      </c>
    </row>
    <row r="226" spans="4:105">
      <c r="D226" s="3" t="s">
        <v>8</v>
      </c>
      <c r="F226" s="6"/>
    </row>
    <row r="227" spans="4:105">
      <c r="D227" s="12">
        <f t="shared" ref="D227:D258" ca="1" si="633">OFFSET($E$11,0,MATCH(E227,$F$10:$DZ$10,0))</f>
        <v>1</v>
      </c>
      <c r="E227" s="3">
        <v>1</v>
      </c>
      <c r="F227" s="16">
        <f>IF(F$10&lt;$E227,0,MAX(0,$F$8+$E227-F$10))</f>
        <v>30</v>
      </c>
      <c r="G227" s="16">
        <f t="shared" ref="G227:V242" si="634">IF(G$10&lt;$E227,0,MAX(0,$F$8+$E227-G$10))</f>
        <v>29</v>
      </c>
      <c r="H227" s="16">
        <f t="shared" si="634"/>
        <v>28</v>
      </c>
      <c r="I227" s="16">
        <f t="shared" si="634"/>
        <v>27</v>
      </c>
      <c r="J227" s="16">
        <f t="shared" si="634"/>
        <v>26</v>
      </c>
      <c r="K227" s="16">
        <f t="shared" si="634"/>
        <v>25</v>
      </c>
      <c r="L227" s="16">
        <f t="shared" si="634"/>
        <v>24</v>
      </c>
      <c r="M227" s="16">
        <f t="shared" si="634"/>
        <v>23</v>
      </c>
      <c r="N227" s="16">
        <f t="shared" si="634"/>
        <v>22</v>
      </c>
      <c r="O227" s="16">
        <f t="shared" si="634"/>
        <v>21</v>
      </c>
      <c r="P227" s="16">
        <f t="shared" si="634"/>
        <v>20</v>
      </c>
      <c r="Q227" s="16">
        <f t="shared" si="634"/>
        <v>19</v>
      </c>
      <c r="R227" s="16">
        <f t="shared" si="634"/>
        <v>18</v>
      </c>
      <c r="S227" s="16">
        <f t="shared" si="634"/>
        <v>17</v>
      </c>
      <c r="T227" s="16">
        <f t="shared" si="634"/>
        <v>16</v>
      </c>
      <c r="U227" s="16">
        <f t="shared" si="634"/>
        <v>15</v>
      </c>
      <c r="V227" s="16">
        <f t="shared" si="634"/>
        <v>14</v>
      </c>
      <c r="W227" s="16">
        <f t="shared" ref="W227:AL242" si="635">IF(W$10&lt;$E227,0,MAX(0,$F$8+$E227-W$10))</f>
        <v>13</v>
      </c>
      <c r="X227" s="16">
        <f t="shared" si="635"/>
        <v>12</v>
      </c>
      <c r="Y227" s="16">
        <f t="shared" si="635"/>
        <v>11</v>
      </c>
      <c r="Z227" s="16">
        <f t="shared" si="635"/>
        <v>10</v>
      </c>
      <c r="AA227" s="16">
        <f t="shared" si="635"/>
        <v>9</v>
      </c>
      <c r="AB227" s="16">
        <f t="shared" si="635"/>
        <v>8</v>
      </c>
      <c r="AC227" s="16">
        <f t="shared" si="635"/>
        <v>7</v>
      </c>
      <c r="AD227" s="16">
        <f t="shared" si="635"/>
        <v>6</v>
      </c>
      <c r="AE227" s="16">
        <f t="shared" si="635"/>
        <v>5</v>
      </c>
      <c r="AF227" s="16">
        <f t="shared" si="635"/>
        <v>4</v>
      </c>
      <c r="AG227" s="16">
        <f t="shared" si="635"/>
        <v>3</v>
      </c>
      <c r="AH227" s="16">
        <f t="shared" si="635"/>
        <v>2</v>
      </c>
      <c r="AI227" s="16">
        <f t="shared" si="635"/>
        <v>1</v>
      </c>
      <c r="AJ227" s="16">
        <f t="shared" si="635"/>
        <v>0</v>
      </c>
      <c r="AK227" s="16">
        <f t="shared" si="635"/>
        <v>0</v>
      </c>
      <c r="AL227" s="16">
        <f t="shared" si="635"/>
        <v>0</v>
      </c>
      <c r="AM227" s="16">
        <f t="shared" ref="AM227:BB242" si="636">IF(AM$10&lt;$E227,0,MAX(0,$F$8+$E227-AM$10))</f>
        <v>0</v>
      </c>
      <c r="AN227" s="16">
        <f t="shared" si="636"/>
        <v>0</v>
      </c>
      <c r="AO227" s="16">
        <f t="shared" si="636"/>
        <v>0</v>
      </c>
      <c r="AP227" s="16">
        <f t="shared" si="636"/>
        <v>0</v>
      </c>
      <c r="AQ227" s="16">
        <f t="shared" si="636"/>
        <v>0</v>
      </c>
      <c r="AR227" s="16">
        <f t="shared" si="636"/>
        <v>0</v>
      </c>
      <c r="AS227" s="16">
        <f t="shared" si="636"/>
        <v>0</v>
      </c>
      <c r="AT227" s="16">
        <f t="shared" si="636"/>
        <v>0</v>
      </c>
      <c r="AU227" s="16">
        <f t="shared" si="636"/>
        <v>0</v>
      </c>
      <c r="AV227" s="16">
        <f t="shared" si="636"/>
        <v>0</v>
      </c>
      <c r="AW227" s="16">
        <f t="shared" si="636"/>
        <v>0</v>
      </c>
      <c r="AX227" s="16">
        <f t="shared" si="636"/>
        <v>0</v>
      </c>
      <c r="AY227" s="16">
        <f t="shared" si="636"/>
        <v>0</v>
      </c>
      <c r="AZ227" s="16">
        <f t="shared" si="636"/>
        <v>0</v>
      </c>
      <c r="BA227" s="16">
        <f t="shared" si="636"/>
        <v>0</v>
      </c>
      <c r="BB227" s="16">
        <f t="shared" si="636"/>
        <v>0</v>
      </c>
      <c r="BC227" s="16">
        <f t="shared" ref="AZ227:DA231" si="637">IF(BC$10&lt;$E227,0,MAX(0,$F$8+$E227-BC$10))</f>
        <v>0</v>
      </c>
      <c r="BD227" s="16">
        <f t="shared" si="637"/>
        <v>0</v>
      </c>
      <c r="BE227" s="16">
        <f t="shared" si="637"/>
        <v>0</v>
      </c>
      <c r="BF227" s="16">
        <f t="shared" si="637"/>
        <v>0</v>
      </c>
      <c r="BG227" s="16">
        <f t="shared" si="637"/>
        <v>0</v>
      </c>
      <c r="BH227" s="16">
        <f t="shared" si="637"/>
        <v>0</v>
      </c>
      <c r="BI227" s="16">
        <f t="shared" si="637"/>
        <v>0</v>
      </c>
      <c r="BJ227" s="16">
        <f t="shared" si="637"/>
        <v>0</v>
      </c>
      <c r="BK227" s="16">
        <f t="shared" si="637"/>
        <v>0</v>
      </c>
      <c r="BL227" s="16">
        <f t="shared" si="637"/>
        <v>0</v>
      </c>
      <c r="BM227" s="16">
        <f t="shared" si="637"/>
        <v>0</v>
      </c>
      <c r="BN227" s="16">
        <f t="shared" si="637"/>
        <v>0</v>
      </c>
      <c r="BO227" s="16">
        <f t="shared" si="637"/>
        <v>0</v>
      </c>
      <c r="BP227" s="16">
        <f t="shared" si="637"/>
        <v>0</v>
      </c>
      <c r="BQ227" s="16">
        <f t="shared" si="637"/>
        <v>0</v>
      </c>
      <c r="BR227" s="16">
        <f t="shared" si="637"/>
        <v>0</v>
      </c>
      <c r="BS227" s="16">
        <f t="shared" si="637"/>
        <v>0</v>
      </c>
      <c r="BT227" s="16">
        <f t="shared" si="637"/>
        <v>0</v>
      </c>
      <c r="BU227" s="16">
        <f t="shared" si="637"/>
        <v>0</v>
      </c>
      <c r="BV227" s="16">
        <f t="shared" si="637"/>
        <v>0</v>
      </c>
      <c r="BW227" s="16">
        <f t="shared" si="637"/>
        <v>0</v>
      </c>
      <c r="BX227" s="16">
        <f t="shared" si="637"/>
        <v>0</v>
      </c>
      <c r="BY227" s="16">
        <f t="shared" si="637"/>
        <v>0</v>
      </c>
      <c r="BZ227" s="16">
        <f t="shared" si="637"/>
        <v>0</v>
      </c>
      <c r="CA227" s="16">
        <f t="shared" si="637"/>
        <v>0</v>
      </c>
      <c r="CB227" s="16">
        <f t="shared" si="637"/>
        <v>0</v>
      </c>
      <c r="CC227" s="16">
        <f t="shared" si="637"/>
        <v>0</v>
      </c>
      <c r="CD227" s="16">
        <f t="shared" si="637"/>
        <v>0</v>
      </c>
      <c r="CE227" s="16">
        <f t="shared" si="637"/>
        <v>0</v>
      </c>
      <c r="CF227" s="16">
        <f t="shared" si="637"/>
        <v>0</v>
      </c>
      <c r="CG227" s="16">
        <f t="shared" si="637"/>
        <v>0</v>
      </c>
      <c r="CH227" s="16">
        <f t="shared" si="637"/>
        <v>0</v>
      </c>
      <c r="CI227" s="16">
        <f t="shared" si="637"/>
        <v>0</v>
      </c>
      <c r="CJ227" s="16">
        <f t="shared" si="637"/>
        <v>0</v>
      </c>
      <c r="CK227" s="16">
        <f t="shared" si="637"/>
        <v>0</v>
      </c>
      <c r="CL227" s="16">
        <f t="shared" si="637"/>
        <v>0</v>
      </c>
      <c r="CM227" s="16">
        <f t="shared" si="637"/>
        <v>0</v>
      </c>
      <c r="CN227" s="16">
        <f t="shared" si="637"/>
        <v>0</v>
      </c>
      <c r="CO227" s="16">
        <f t="shared" si="637"/>
        <v>0</v>
      </c>
      <c r="CP227" s="16">
        <f t="shared" si="637"/>
        <v>0</v>
      </c>
      <c r="CQ227" s="16">
        <f t="shared" si="637"/>
        <v>0</v>
      </c>
      <c r="CR227" s="16">
        <f t="shared" si="637"/>
        <v>0</v>
      </c>
      <c r="CS227" s="16">
        <f t="shared" si="637"/>
        <v>0</v>
      </c>
      <c r="CT227" s="16">
        <f t="shared" si="637"/>
        <v>0</v>
      </c>
      <c r="CU227" s="16">
        <f t="shared" si="637"/>
        <v>0</v>
      </c>
      <c r="CV227" s="16">
        <f t="shared" si="637"/>
        <v>0</v>
      </c>
      <c r="CW227" s="16">
        <f t="shared" si="637"/>
        <v>0</v>
      </c>
      <c r="CX227" s="16">
        <f t="shared" si="637"/>
        <v>0</v>
      </c>
      <c r="CY227" s="16">
        <f t="shared" si="637"/>
        <v>0</v>
      </c>
      <c r="CZ227" s="16">
        <f t="shared" si="637"/>
        <v>0</v>
      </c>
      <c r="DA227" s="16">
        <f t="shared" si="637"/>
        <v>0</v>
      </c>
    </row>
    <row r="228" spans="4:105">
      <c r="D228" s="12">
        <f t="shared" ca="1" si="633"/>
        <v>1.03</v>
      </c>
      <c r="E228" s="3">
        <f>E227+1</f>
        <v>2</v>
      </c>
      <c r="F228" s="16">
        <f t="shared" ref="F228:U243" si="638">IF(F$10&lt;$E228,0,MAX(0,$F$8+$E228-F$10))</f>
        <v>0</v>
      </c>
      <c r="G228" s="16">
        <f t="shared" si="634"/>
        <v>30</v>
      </c>
      <c r="H228" s="16">
        <f t="shared" si="634"/>
        <v>29</v>
      </c>
      <c r="I228" s="16">
        <f t="shared" si="634"/>
        <v>28</v>
      </c>
      <c r="J228" s="16">
        <f t="shared" si="634"/>
        <v>27</v>
      </c>
      <c r="K228" s="16">
        <f t="shared" si="634"/>
        <v>26</v>
      </c>
      <c r="L228" s="16">
        <f t="shared" si="634"/>
        <v>25</v>
      </c>
      <c r="M228" s="16">
        <f t="shared" si="634"/>
        <v>24</v>
      </c>
      <c r="N228" s="16">
        <f t="shared" si="634"/>
        <v>23</v>
      </c>
      <c r="O228" s="16">
        <f t="shared" si="634"/>
        <v>22</v>
      </c>
      <c r="P228" s="16">
        <f t="shared" si="634"/>
        <v>21</v>
      </c>
      <c r="Q228" s="16">
        <f t="shared" si="634"/>
        <v>20</v>
      </c>
      <c r="R228" s="16">
        <f t="shared" si="634"/>
        <v>19</v>
      </c>
      <c r="S228" s="16">
        <f t="shared" si="634"/>
        <v>18</v>
      </c>
      <c r="T228" s="16">
        <f t="shared" si="634"/>
        <v>17</v>
      </c>
      <c r="U228" s="16">
        <f t="shared" si="634"/>
        <v>16</v>
      </c>
      <c r="V228" s="16">
        <f t="shared" si="634"/>
        <v>15</v>
      </c>
      <c r="W228" s="16">
        <f t="shared" si="635"/>
        <v>14</v>
      </c>
      <c r="X228" s="16">
        <f t="shared" si="635"/>
        <v>13</v>
      </c>
      <c r="Y228" s="16">
        <f t="shared" si="635"/>
        <v>12</v>
      </c>
      <c r="Z228" s="16">
        <f t="shared" si="635"/>
        <v>11</v>
      </c>
      <c r="AA228" s="16">
        <f t="shared" si="635"/>
        <v>10</v>
      </c>
      <c r="AB228" s="16">
        <f t="shared" si="635"/>
        <v>9</v>
      </c>
      <c r="AC228" s="16">
        <f t="shared" si="635"/>
        <v>8</v>
      </c>
      <c r="AD228" s="16">
        <f t="shared" si="635"/>
        <v>7</v>
      </c>
      <c r="AE228" s="16">
        <f t="shared" si="635"/>
        <v>6</v>
      </c>
      <c r="AF228" s="16">
        <f t="shared" si="635"/>
        <v>5</v>
      </c>
      <c r="AG228" s="16">
        <f t="shared" si="635"/>
        <v>4</v>
      </c>
      <c r="AH228" s="16">
        <f t="shared" si="635"/>
        <v>3</v>
      </c>
      <c r="AI228" s="16">
        <f t="shared" si="635"/>
        <v>2</v>
      </c>
      <c r="AJ228" s="16">
        <f t="shared" si="635"/>
        <v>1</v>
      </c>
      <c r="AK228" s="16">
        <f t="shared" si="635"/>
        <v>0</v>
      </c>
      <c r="AL228" s="16">
        <f t="shared" si="635"/>
        <v>0</v>
      </c>
      <c r="AM228" s="16">
        <f t="shared" si="636"/>
        <v>0</v>
      </c>
      <c r="AN228" s="16">
        <f t="shared" si="636"/>
        <v>0</v>
      </c>
      <c r="AO228" s="16">
        <f t="shared" si="636"/>
        <v>0</v>
      </c>
      <c r="AP228" s="16">
        <f t="shared" si="636"/>
        <v>0</v>
      </c>
      <c r="AQ228" s="16">
        <f t="shared" si="636"/>
        <v>0</v>
      </c>
      <c r="AR228" s="16">
        <f t="shared" si="636"/>
        <v>0</v>
      </c>
      <c r="AS228" s="16">
        <f t="shared" si="636"/>
        <v>0</v>
      </c>
      <c r="AT228" s="16">
        <f t="shared" si="636"/>
        <v>0</v>
      </c>
      <c r="AU228" s="16">
        <f t="shared" si="636"/>
        <v>0</v>
      </c>
      <c r="AV228" s="16">
        <f t="shared" si="636"/>
        <v>0</v>
      </c>
      <c r="AW228" s="16">
        <f t="shared" si="636"/>
        <v>0</v>
      </c>
      <c r="AX228" s="16">
        <f t="shared" si="636"/>
        <v>0</v>
      </c>
      <c r="AY228" s="16">
        <f t="shared" si="636"/>
        <v>0</v>
      </c>
      <c r="AZ228" s="16">
        <f t="shared" si="637"/>
        <v>0</v>
      </c>
      <c r="BA228" s="16">
        <f t="shared" si="637"/>
        <v>0</v>
      </c>
      <c r="BB228" s="16">
        <f t="shared" si="637"/>
        <v>0</v>
      </c>
      <c r="BC228" s="16">
        <f t="shared" si="637"/>
        <v>0</v>
      </c>
      <c r="BD228" s="16">
        <f t="shared" si="637"/>
        <v>0</v>
      </c>
      <c r="BE228" s="16">
        <f t="shared" si="637"/>
        <v>0</v>
      </c>
      <c r="BF228" s="16">
        <f t="shared" si="637"/>
        <v>0</v>
      </c>
      <c r="BG228" s="16">
        <f t="shared" si="637"/>
        <v>0</v>
      </c>
      <c r="BH228" s="16">
        <f t="shared" si="637"/>
        <v>0</v>
      </c>
      <c r="BI228" s="16">
        <f t="shared" si="637"/>
        <v>0</v>
      </c>
      <c r="BJ228" s="16">
        <f t="shared" si="637"/>
        <v>0</v>
      </c>
      <c r="BK228" s="16">
        <f t="shared" si="637"/>
        <v>0</v>
      </c>
      <c r="BL228" s="16">
        <f t="shared" si="637"/>
        <v>0</v>
      </c>
      <c r="BM228" s="16">
        <f t="shared" si="637"/>
        <v>0</v>
      </c>
      <c r="BN228" s="16">
        <f t="shared" si="637"/>
        <v>0</v>
      </c>
      <c r="BO228" s="16">
        <f t="shared" si="637"/>
        <v>0</v>
      </c>
      <c r="BP228" s="16">
        <f t="shared" si="637"/>
        <v>0</v>
      </c>
      <c r="BQ228" s="16">
        <f t="shared" si="637"/>
        <v>0</v>
      </c>
      <c r="BR228" s="16">
        <f t="shared" si="637"/>
        <v>0</v>
      </c>
      <c r="BS228" s="16">
        <f t="shared" si="637"/>
        <v>0</v>
      </c>
      <c r="BT228" s="16">
        <f t="shared" si="637"/>
        <v>0</v>
      </c>
      <c r="BU228" s="16">
        <f t="shared" si="637"/>
        <v>0</v>
      </c>
      <c r="BV228" s="16">
        <f t="shared" si="637"/>
        <v>0</v>
      </c>
      <c r="BW228" s="16">
        <f t="shared" si="637"/>
        <v>0</v>
      </c>
      <c r="BX228" s="16">
        <f t="shared" si="637"/>
        <v>0</v>
      </c>
      <c r="BY228" s="16">
        <f t="shared" si="637"/>
        <v>0</v>
      </c>
      <c r="BZ228" s="16">
        <f t="shared" si="637"/>
        <v>0</v>
      </c>
      <c r="CA228" s="16">
        <f t="shared" si="637"/>
        <v>0</v>
      </c>
      <c r="CB228" s="16">
        <f t="shared" si="637"/>
        <v>0</v>
      </c>
      <c r="CC228" s="16">
        <f t="shared" si="637"/>
        <v>0</v>
      </c>
      <c r="CD228" s="16">
        <f t="shared" si="637"/>
        <v>0</v>
      </c>
      <c r="CE228" s="16">
        <f t="shared" si="637"/>
        <v>0</v>
      </c>
      <c r="CF228" s="16">
        <f t="shared" si="637"/>
        <v>0</v>
      </c>
      <c r="CG228" s="16">
        <f t="shared" si="637"/>
        <v>0</v>
      </c>
      <c r="CH228" s="16">
        <f t="shared" si="637"/>
        <v>0</v>
      </c>
      <c r="CI228" s="16">
        <f t="shared" si="637"/>
        <v>0</v>
      </c>
      <c r="CJ228" s="16">
        <f t="shared" si="637"/>
        <v>0</v>
      </c>
      <c r="CK228" s="16">
        <f t="shared" si="637"/>
        <v>0</v>
      </c>
      <c r="CL228" s="16">
        <f t="shared" si="637"/>
        <v>0</v>
      </c>
      <c r="CM228" s="16">
        <f t="shared" si="637"/>
        <v>0</v>
      </c>
      <c r="CN228" s="16">
        <f t="shared" si="637"/>
        <v>0</v>
      </c>
      <c r="CO228" s="16">
        <f t="shared" si="637"/>
        <v>0</v>
      </c>
      <c r="CP228" s="16">
        <f t="shared" si="637"/>
        <v>0</v>
      </c>
      <c r="CQ228" s="16">
        <f t="shared" si="637"/>
        <v>0</v>
      </c>
      <c r="CR228" s="16">
        <f t="shared" si="637"/>
        <v>0</v>
      </c>
      <c r="CS228" s="16">
        <f t="shared" si="637"/>
        <v>0</v>
      </c>
      <c r="CT228" s="16">
        <f t="shared" si="637"/>
        <v>0</v>
      </c>
      <c r="CU228" s="16">
        <f t="shared" si="637"/>
        <v>0</v>
      </c>
      <c r="CV228" s="16">
        <f t="shared" si="637"/>
        <v>0</v>
      </c>
      <c r="CW228" s="16">
        <f t="shared" si="637"/>
        <v>0</v>
      </c>
      <c r="CX228" s="16">
        <f t="shared" si="637"/>
        <v>0</v>
      </c>
      <c r="CY228" s="16">
        <f t="shared" si="637"/>
        <v>0</v>
      </c>
      <c r="CZ228" s="16">
        <f t="shared" si="637"/>
        <v>0</v>
      </c>
      <c r="DA228" s="16">
        <f t="shared" si="637"/>
        <v>0</v>
      </c>
    </row>
    <row r="229" spans="4:105">
      <c r="D229" s="12">
        <f t="shared" ca="1" si="633"/>
        <v>1.0609</v>
      </c>
      <c r="E229" s="3">
        <f t="shared" ref="E229:E292" si="639">E228+1</f>
        <v>3</v>
      </c>
      <c r="F229" s="16">
        <f t="shared" si="638"/>
        <v>0</v>
      </c>
      <c r="G229" s="16">
        <f t="shared" si="634"/>
        <v>0</v>
      </c>
      <c r="H229" s="16">
        <f t="shared" si="634"/>
        <v>30</v>
      </c>
      <c r="I229" s="16">
        <f t="shared" si="634"/>
        <v>29</v>
      </c>
      <c r="J229" s="16">
        <f t="shared" si="634"/>
        <v>28</v>
      </c>
      <c r="K229" s="16">
        <f t="shared" si="634"/>
        <v>27</v>
      </c>
      <c r="L229" s="16">
        <f t="shared" si="634"/>
        <v>26</v>
      </c>
      <c r="M229" s="16">
        <f t="shared" si="634"/>
        <v>25</v>
      </c>
      <c r="N229" s="16">
        <f t="shared" si="634"/>
        <v>24</v>
      </c>
      <c r="O229" s="16">
        <f t="shared" si="634"/>
        <v>23</v>
      </c>
      <c r="P229" s="16">
        <f t="shared" si="634"/>
        <v>22</v>
      </c>
      <c r="Q229" s="16">
        <f t="shared" si="634"/>
        <v>21</v>
      </c>
      <c r="R229" s="16">
        <f t="shared" si="634"/>
        <v>20</v>
      </c>
      <c r="S229" s="16">
        <f t="shared" si="634"/>
        <v>19</v>
      </c>
      <c r="T229" s="16">
        <f t="shared" si="634"/>
        <v>18</v>
      </c>
      <c r="U229" s="16">
        <f t="shared" si="634"/>
        <v>17</v>
      </c>
      <c r="V229" s="16">
        <f t="shared" si="634"/>
        <v>16</v>
      </c>
      <c r="W229" s="16">
        <f t="shared" si="635"/>
        <v>15</v>
      </c>
      <c r="X229" s="16">
        <f t="shared" si="635"/>
        <v>14</v>
      </c>
      <c r="Y229" s="16">
        <f t="shared" si="635"/>
        <v>13</v>
      </c>
      <c r="Z229" s="16">
        <f t="shared" si="635"/>
        <v>12</v>
      </c>
      <c r="AA229" s="16">
        <f t="shared" si="635"/>
        <v>11</v>
      </c>
      <c r="AB229" s="16">
        <f t="shared" si="635"/>
        <v>10</v>
      </c>
      <c r="AC229" s="16">
        <f t="shared" si="635"/>
        <v>9</v>
      </c>
      <c r="AD229" s="16">
        <f t="shared" si="635"/>
        <v>8</v>
      </c>
      <c r="AE229" s="16">
        <f t="shared" si="635"/>
        <v>7</v>
      </c>
      <c r="AF229" s="16">
        <f t="shared" si="635"/>
        <v>6</v>
      </c>
      <c r="AG229" s="16">
        <f t="shared" si="635"/>
        <v>5</v>
      </c>
      <c r="AH229" s="16">
        <f t="shared" si="635"/>
        <v>4</v>
      </c>
      <c r="AI229" s="16">
        <f t="shared" si="635"/>
        <v>3</v>
      </c>
      <c r="AJ229" s="16">
        <f t="shared" si="635"/>
        <v>2</v>
      </c>
      <c r="AK229" s="16">
        <f t="shared" si="635"/>
        <v>1</v>
      </c>
      <c r="AL229" s="16">
        <f t="shared" si="635"/>
        <v>0</v>
      </c>
      <c r="AM229" s="16">
        <f t="shared" si="636"/>
        <v>0</v>
      </c>
      <c r="AN229" s="16">
        <f t="shared" si="636"/>
        <v>0</v>
      </c>
      <c r="AO229" s="16">
        <f t="shared" si="636"/>
        <v>0</v>
      </c>
      <c r="AP229" s="16">
        <f t="shared" si="636"/>
        <v>0</v>
      </c>
      <c r="AQ229" s="16">
        <f t="shared" si="636"/>
        <v>0</v>
      </c>
      <c r="AR229" s="16">
        <f t="shared" si="636"/>
        <v>0</v>
      </c>
      <c r="AS229" s="16">
        <f t="shared" si="636"/>
        <v>0</v>
      </c>
      <c r="AT229" s="16">
        <f t="shared" si="636"/>
        <v>0</v>
      </c>
      <c r="AU229" s="16">
        <f t="shared" si="636"/>
        <v>0</v>
      </c>
      <c r="AV229" s="16">
        <f t="shared" si="636"/>
        <v>0</v>
      </c>
      <c r="AW229" s="16">
        <f t="shared" si="636"/>
        <v>0</v>
      </c>
      <c r="AX229" s="16">
        <f t="shared" si="636"/>
        <v>0</v>
      </c>
      <c r="AY229" s="16">
        <f t="shared" si="636"/>
        <v>0</v>
      </c>
      <c r="AZ229" s="16">
        <f t="shared" si="637"/>
        <v>0</v>
      </c>
      <c r="BA229" s="16">
        <f t="shared" si="637"/>
        <v>0</v>
      </c>
      <c r="BB229" s="16">
        <f t="shared" si="637"/>
        <v>0</v>
      </c>
      <c r="BC229" s="16">
        <f t="shared" si="637"/>
        <v>0</v>
      </c>
      <c r="BD229" s="16">
        <f t="shared" si="637"/>
        <v>0</v>
      </c>
      <c r="BE229" s="16">
        <f t="shared" si="637"/>
        <v>0</v>
      </c>
      <c r="BF229" s="16">
        <f t="shared" si="637"/>
        <v>0</v>
      </c>
      <c r="BG229" s="16">
        <f t="shared" si="637"/>
        <v>0</v>
      </c>
      <c r="BH229" s="16">
        <f t="shared" si="637"/>
        <v>0</v>
      </c>
      <c r="BI229" s="16">
        <f t="shared" si="637"/>
        <v>0</v>
      </c>
      <c r="BJ229" s="16">
        <f t="shared" si="637"/>
        <v>0</v>
      </c>
      <c r="BK229" s="16">
        <f t="shared" si="637"/>
        <v>0</v>
      </c>
      <c r="BL229" s="16">
        <f t="shared" si="637"/>
        <v>0</v>
      </c>
      <c r="BM229" s="16">
        <f t="shared" si="637"/>
        <v>0</v>
      </c>
      <c r="BN229" s="16">
        <f t="shared" si="637"/>
        <v>0</v>
      </c>
      <c r="BO229" s="16">
        <f t="shared" si="637"/>
        <v>0</v>
      </c>
      <c r="BP229" s="16">
        <f t="shared" si="637"/>
        <v>0</v>
      </c>
      <c r="BQ229" s="16">
        <f t="shared" si="637"/>
        <v>0</v>
      </c>
      <c r="BR229" s="16">
        <f t="shared" si="637"/>
        <v>0</v>
      </c>
      <c r="BS229" s="16">
        <f t="shared" si="637"/>
        <v>0</v>
      </c>
      <c r="BT229" s="16">
        <f t="shared" si="637"/>
        <v>0</v>
      </c>
      <c r="BU229" s="16">
        <f t="shared" si="637"/>
        <v>0</v>
      </c>
      <c r="BV229" s="16">
        <f t="shared" si="637"/>
        <v>0</v>
      </c>
      <c r="BW229" s="16">
        <f t="shared" si="637"/>
        <v>0</v>
      </c>
      <c r="BX229" s="16">
        <f t="shared" si="637"/>
        <v>0</v>
      </c>
      <c r="BY229" s="16">
        <f t="shared" si="637"/>
        <v>0</v>
      </c>
      <c r="BZ229" s="16">
        <f t="shared" si="637"/>
        <v>0</v>
      </c>
      <c r="CA229" s="16">
        <f t="shared" si="637"/>
        <v>0</v>
      </c>
      <c r="CB229" s="16">
        <f t="shared" si="637"/>
        <v>0</v>
      </c>
      <c r="CC229" s="16">
        <f t="shared" si="637"/>
        <v>0</v>
      </c>
      <c r="CD229" s="16">
        <f t="shared" si="637"/>
        <v>0</v>
      </c>
      <c r="CE229" s="16">
        <f t="shared" si="637"/>
        <v>0</v>
      </c>
      <c r="CF229" s="16">
        <f t="shared" si="637"/>
        <v>0</v>
      </c>
      <c r="CG229" s="16">
        <f t="shared" si="637"/>
        <v>0</v>
      </c>
      <c r="CH229" s="16">
        <f t="shared" si="637"/>
        <v>0</v>
      </c>
      <c r="CI229" s="16">
        <f t="shared" si="637"/>
        <v>0</v>
      </c>
      <c r="CJ229" s="16">
        <f t="shared" si="637"/>
        <v>0</v>
      </c>
      <c r="CK229" s="16">
        <f t="shared" si="637"/>
        <v>0</v>
      </c>
      <c r="CL229" s="16">
        <f t="shared" si="637"/>
        <v>0</v>
      </c>
      <c r="CM229" s="16">
        <f t="shared" si="637"/>
        <v>0</v>
      </c>
      <c r="CN229" s="16">
        <f t="shared" si="637"/>
        <v>0</v>
      </c>
      <c r="CO229" s="16">
        <f t="shared" si="637"/>
        <v>0</v>
      </c>
      <c r="CP229" s="16">
        <f t="shared" si="637"/>
        <v>0</v>
      </c>
      <c r="CQ229" s="16">
        <f t="shared" si="637"/>
        <v>0</v>
      </c>
      <c r="CR229" s="16">
        <f t="shared" si="637"/>
        <v>0</v>
      </c>
      <c r="CS229" s="16">
        <f t="shared" si="637"/>
        <v>0</v>
      </c>
      <c r="CT229" s="16">
        <f t="shared" si="637"/>
        <v>0</v>
      </c>
      <c r="CU229" s="16">
        <f t="shared" si="637"/>
        <v>0</v>
      </c>
      <c r="CV229" s="16">
        <f t="shared" si="637"/>
        <v>0</v>
      </c>
      <c r="CW229" s="16">
        <f t="shared" si="637"/>
        <v>0</v>
      </c>
      <c r="CX229" s="16">
        <f t="shared" si="637"/>
        <v>0</v>
      </c>
      <c r="CY229" s="16">
        <f t="shared" si="637"/>
        <v>0</v>
      </c>
      <c r="CZ229" s="16">
        <f t="shared" si="637"/>
        <v>0</v>
      </c>
      <c r="DA229" s="16">
        <f t="shared" si="637"/>
        <v>0</v>
      </c>
    </row>
    <row r="230" spans="4:105">
      <c r="D230" s="12">
        <f t="shared" ca="1" si="633"/>
        <v>1.092727</v>
      </c>
      <c r="E230" s="3">
        <f t="shared" si="639"/>
        <v>4</v>
      </c>
      <c r="F230" s="16">
        <f t="shared" si="638"/>
        <v>0</v>
      </c>
      <c r="G230" s="16">
        <f t="shared" si="634"/>
        <v>0</v>
      </c>
      <c r="H230" s="16">
        <f t="shared" si="634"/>
        <v>0</v>
      </c>
      <c r="I230" s="16">
        <f t="shared" si="634"/>
        <v>30</v>
      </c>
      <c r="J230" s="16">
        <f t="shared" si="634"/>
        <v>29</v>
      </c>
      <c r="K230" s="16">
        <f t="shared" si="634"/>
        <v>28</v>
      </c>
      <c r="L230" s="16">
        <f t="shared" si="634"/>
        <v>27</v>
      </c>
      <c r="M230" s="16">
        <f t="shared" si="634"/>
        <v>26</v>
      </c>
      <c r="N230" s="16">
        <f t="shared" si="634"/>
        <v>25</v>
      </c>
      <c r="O230" s="16">
        <f t="shared" si="634"/>
        <v>24</v>
      </c>
      <c r="P230" s="16">
        <f t="shared" si="634"/>
        <v>23</v>
      </c>
      <c r="Q230" s="16">
        <f t="shared" si="634"/>
        <v>22</v>
      </c>
      <c r="R230" s="16">
        <f t="shared" si="634"/>
        <v>21</v>
      </c>
      <c r="S230" s="16">
        <f t="shared" si="634"/>
        <v>20</v>
      </c>
      <c r="T230" s="16">
        <f t="shared" si="634"/>
        <v>19</v>
      </c>
      <c r="U230" s="16">
        <f t="shared" si="634"/>
        <v>18</v>
      </c>
      <c r="V230" s="16">
        <f t="shared" si="634"/>
        <v>17</v>
      </c>
      <c r="W230" s="16">
        <f t="shared" si="635"/>
        <v>16</v>
      </c>
      <c r="X230" s="16">
        <f t="shared" si="635"/>
        <v>15</v>
      </c>
      <c r="Y230" s="16">
        <f t="shared" si="635"/>
        <v>14</v>
      </c>
      <c r="Z230" s="16">
        <f t="shared" si="635"/>
        <v>13</v>
      </c>
      <c r="AA230" s="16">
        <f t="shared" si="635"/>
        <v>12</v>
      </c>
      <c r="AB230" s="16">
        <f t="shared" si="635"/>
        <v>11</v>
      </c>
      <c r="AC230" s="16">
        <f t="shared" si="635"/>
        <v>10</v>
      </c>
      <c r="AD230" s="16">
        <f t="shared" si="635"/>
        <v>9</v>
      </c>
      <c r="AE230" s="16">
        <f t="shared" si="635"/>
        <v>8</v>
      </c>
      <c r="AF230" s="16">
        <f t="shared" si="635"/>
        <v>7</v>
      </c>
      <c r="AG230" s="16">
        <f t="shared" si="635"/>
        <v>6</v>
      </c>
      <c r="AH230" s="16">
        <f t="shared" si="635"/>
        <v>5</v>
      </c>
      <c r="AI230" s="16">
        <f t="shared" si="635"/>
        <v>4</v>
      </c>
      <c r="AJ230" s="16">
        <f t="shared" si="635"/>
        <v>3</v>
      </c>
      <c r="AK230" s="16">
        <f t="shared" si="635"/>
        <v>2</v>
      </c>
      <c r="AL230" s="16">
        <f t="shared" si="635"/>
        <v>1</v>
      </c>
      <c r="AM230" s="16">
        <f t="shared" si="636"/>
        <v>0</v>
      </c>
      <c r="AN230" s="16">
        <f t="shared" si="636"/>
        <v>0</v>
      </c>
      <c r="AO230" s="16">
        <f t="shared" si="636"/>
        <v>0</v>
      </c>
      <c r="AP230" s="16">
        <f t="shared" si="636"/>
        <v>0</v>
      </c>
      <c r="AQ230" s="16">
        <f t="shared" si="636"/>
        <v>0</v>
      </c>
      <c r="AR230" s="16">
        <f t="shared" si="636"/>
        <v>0</v>
      </c>
      <c r="AS230" s="16">
        <f t="shared" si="636"/>
        <v>0</v>
      </c>
      <c r="AT230" s="16">
        <f t="shared" si="636"/>
        <v>0</v>
      </c>
      <c r="AU230" s="16">
        <f t="shared" si="636"/>
        <v>0</v>
      </c>
      <c r="AV230" s="16">
        <f t="shared" si="636"/>
        <v>0</v>
      </c>
      <c r="AW230" s="16">
        <f t="shared" si="636"/>
        <v>0</v>
      </c>
      <c r="AX230" s="16">
        <f t="shared" si="636"/>
        <v>0</v>
      </c>
      <c r="AY230" s="16">
        <f t="shared" si="636"/>
        <v>0</v>
      </c>
      <c r="AZ230" s="16">
        <f t="shared" si="637"/>
        <v>0</v>
      </c>
      <c r="BA230" s="16">
        <f t="shared" si="637"/>
        <v>0</v>
      </c>
      <c r="BB230" s="16">
        <f t="shared" si="637"/>
        <v>0</v>
      </c>
      <c r="BC230" s="16">
        <f t="shared" si="637"/>
        <v>0</v>
      </c>
      <c r="BD230" s="16">
        <f t="shared" si="637"/>
        <v>0</v>
      </c>
      <c r="BE230" s="16">
        <f t="shared" si="637"/>
        <v>0</v>
      </c>
      <c r="BF230" s="16">
        <f t="shared" si="637"/>
        <v>0</v>
      </c>
      <c r="BG230" s="16">
        <f t="shared" si="637"/>
        <v>0</v>
      </c>
      <c r="BH230" s="16">
        <f t="shared" si="637"/>
        <v>0</v>
      </c>
      <c r="BI230" s="16">
        <f t="shared" si="637"/>
        <v>0</v>
      </c>
      <c r="BJ230" s="16">
        <f t="shared" si="637"/>
        <v>0</v>
      </c>
      <c r="BK230" s="16">
        <f t="shared" si="637"/>
        <v>0</v>
      </c>
      <c r="BL230" s="16">
        <f t="shared" si="637"/>
        <v>0</v>
      </c>
      <c r="BM230" s="16">
        <f t="shared" si="637"/>
        <v>0</v>
      </c>
      <c r="BN230" s="16">
        <f t="shared" si="637"/>
        <v>0</v>
      </c>
      <c r="BO230" s="16">
        <f t="shared" si="637"/>
        <v>0</v>
      </c>
      <c r="BP230" s="16">
        <f t="shared" si="637"/>
        <v>0</v>
      </c>
      <c r="BQ230" s="16">
        <f t="shared" si="637"/>
        <v>0</v>
      </c>
      <c r="BR230" s="16">
        <f t="shared" si="637"/>
        <v>0</v>
      </c>
      <c r="BS230" s="16">
        <f t="shared" si="637"/>
        <v>0</v>
      </c>
      <c r="BT230" s="16">
        <f t="shared" si="637"/>
        <v>0</v>
      </c>
      <c r="BU230" s="16">
        <f t="shared" si="637"/>
        <v>0</v>
      </c>
      <c r="BV230" s="16">
        <f t="shared" si="637"/>
        <v>0</v>
      </c>
      <c r="BW230" s="16">
        <f t="shared" si="637"/>
        <v>0</v>
      </c>
      <c r="BX230" s="16">
        <f t="shared" si="637"/>
        <v>0</v>
      </c>
      <c r="BY230" s="16">
        <f t="shared" si="637"/>
        <v>0</v>
      </c>
      <c r="BZ230" s="16">
        <f t="shared" si="637"/>
        <v>0</v>
      </c>
      <c r="CA230" s="16">
        <f t="shared" si="637"/>
        <v>0</v>
      </c>
      <c r="CB230" s="16">
        <f t="shared" si="637"/>
        <v>0</v>
      </c>
      <c r="CC230" s="16">
        <f t="shared" si="637"/>
        <v>0</v>
      </c>
      <c r="CD230" s="16">
        <f t="shared" si="637"/>
        <v>0</v>
      </c>
      <c r="CE230" s="16">
        <f t="shared" si="637"/>
        <v>0</v>
      </c>
      <c r="CF230" s="16">
        <f t="shared" si="637"/>
        <v>0</v>
      </c>
      <c r="CG230" s="16">
        <f t="shared" si="637"/>
        <v>0</v>
      </c>
      <c r="CH230" s="16">
        <f t="shared" si="637"/>
        <v>0</v>
      </c>
      <c r="CI230" s="16">
        <f t="shared" si="637"/>
        <v>0</v>
      </c>
      <c r="CJ230" s="16">
        <f t="shared" si="637"/>
        <v>0</v>
      </c>
      <c r="CK230" s="16">
        <f t="shared" si="637"/>
        <v>0</v>
      </c>
      <c r="CL230" s="16">
        <f t="shared" si="637"/>
        <v>0</v>
      </c>
      <c r="CM230" s="16">
        <f t="shared" si="637"/>
        <v>0</v>
      </c>
      <c r="CN230" s="16">
        <f t="shared" si="637"/>
        <v>0</v>
      </c>
      <c r="CO230" s="16">
        <f t="shared" si="637"/>
        <v>0</v>
      </c>
      <c r="CP230" s="16">
        <f t="shared" si="637"/>
        <v>0</v>
      </c>
      <c r="CQ230" s="16">
        <f t="shared" si="637"/>
        <v>0</v>
      </c>
      <c r="CR230" s="16">
        <f t="shared" si="637"/>
        <v>0</v>
      </c>
      <c r="CS230" s="16">
        <f t="shared" si="637"/>
        <v>0</v>
      </c>
      <c r="CT230" s="16">
        <f t="shared" si="637"/>
        <v>0</v>
      </c>
      <c r="CU230" s="16">
        <f t="shared" si="637"/>
        <v>0</v>
      </c>
      <c r="CV230" s="16">
        <f t="shared" si="637"/>
        <v>0</v>
      </c>
      <c r="CW230" s="16">
        <f t="shared" si="637"/>
        <v>0</v>
      </c>
      <c r="CX230" s="16">
        <f t="shared" si="637"/>
        <v>0</v>
      </c>
      <c r="CY230" s="16">
        <f t="shared" si="637"/>
        <v>0</v>
      </c>
      <c r="CZ230" s="16">
        <f t="shared" si="637"/>
        <v>0</v>
      </c>
      <c r="DA230" s="16">
        <f t="shared" si="637"/>
        <v>0</v>
      </c>
    </row>
    <row r="231" spans="4:105">
      <c r="D231" s="12">
        <f t="shared" ca="1" si="633"/>
        <v>1.1255088100000001</v>
      </c>
      <c r="E231" s="3">
        <f t="shared" si="639"/>
        <v>5</v>
      </c>
      <c r="F231" s="16">
        <f t="shared" si="638"/>
        <v>0</v>
      </c>
      <c r="G231" s="16">
        <f t="shared" si="634"/>
        <v>0</v>
      </c>
      <c r="H231" s="16">
        <f t="shared" si="634"/>
        <v>0</v>
      </c>
      <c r="I231" s="16">
        <f t="shared" si="634"/>
        <v>0</v>
      </c>
      <c r="J231" s="16">
        <f t="shared" si="634"/>
        <v>30</v>
      </c>
      <c r="K231" s="16">
        <f t="shared" si="634"/>
        <v>29</v>
      </c>
      <c r="L231" s="16">
        <f t="shared" si="634"/>
        <v>28</v>
      </c>
      <c r="M231" s="16">
        <f t="shared" si="634"/>
        <v>27</v>
      </c>
      <c r="N231" s="16">
        <f t="shared" si="634"/>
        <v>26</v>
      </c>
      <c r="O231" s="16">
        <f t="shared" si="634"/>
        <v>25</v>
      </c>
      <c r="P231" s="16">
        <f t="shared" si="634"/>
        <v>24</v>
      </c>
      <c r="Q231" s="16">
        <f t="shared" si="634"/>
        <v>23</v>
      </c>
      <c r="R231" s="16">
        <f t="shared" si="634"/>
        <v>22</v>
      </c>
      <c r="S231" s="16">
        <f t="shared" si="634"/>
        <v>21</v>
      </c>
      <c r="T231" s="16">
        <f t="shared" si="634"/>
        <v>20</v>
      </c>
      <c r="U231" s="16">
        <f t="shared" si="634"/>
        <v>19</v>
      </c>
      <c r="V231" s="16">
        <f t="shared" si="634"/>
        <v>18</v>
      </c>
      <c r="W231" s="16">
        <f t="shared" si="635"/>
        <v>17</v>
      </c>
      <c r="X231" s="16">
        <f t="shared" si="635"/>
        <v>16</v>
      </c>
      <c r="Y231" s="16">
        <f t="shared" si="635"/>
        <v>15</v>
      </c>
      <c r="Z231" s="16">
        <f t="shared" si="635"/>
        <v>14</v>
      </c>
      <c r="AA231" s="16">
        <f t="shared" si="635"/>
        <v>13</v>
      </c>
      <c r="AB231" s="16">
        <f t="shared" si="635"/>
        <v>12</v>
      </c>
      <c r="AC231" s="16">
        <f t="shared" si="635"/>
        <v>11</v>
      </c>
      <c r="AD231" s="16">
        <f t="shared" si="635"/>
        <v>10</v>
      </c>
      <c r="AE231" s="16">
        <f t="shared" si="635"/>
        <v>9</v>
      </c>
      <c r="AF231" s="16">
        <f t="shared" si="635"/>
        <v>8</v>
      </c>
      <c r="AG231" s="16">
        <f t="shared" si="635"/>
        <v>7</v>
      </c>
      <c r="AH231" s="16">
        <f t="shared" si="635"/>
        <v>6</v>
      </c>
      <c r="AI231" s="16">
        <f t="shared" si="635"/>
        <v>5</v>
      </c>
      <c r="AJ231" s="16">
        <f t="shared" si="635"/>
        <v>4</v>
      </c>
      <c r="AK231" s="16">
        <f t="shared" si="635"/>
        <v>3</v>
      </c>
      <c r="AL231" s="16">
        <f t="shared" si="635"/>
        <v>2</v>
      </c>
      <c r="AM231" s="16">
        <f t="shared" si="636"/>
        <v>1</v>
      </c>
      <c r="AN231" s="16">
        <f t="shared" si="636"/>
        <v>0</v>
      </c>
      <c r="AO231" s="16">
        <f t="shared" si="636"/>
        <v>0</v>
      </c>
      <c r="AP231" s="16">
        <f t="shared" si="636"/>
        <v>0</v>
      </c>
      <c r="AQ231" s="16">
        <f t="shared" si="636"/>
        <v>0</v>
      </c>
      <c r="AR231" s="16">
        <f t="shared" si="636"/>
        <v>0</v>
      </c>
      <c r="AS231" s="16">
        <f t="shared" si="636"/>
        <v>0</v>
      </c>
      <c r="AT231" s="16">
        <f t="shared" si="636"/>
        <v>0</v>
      </c>
      <c r="AU231" s="16">
        <f t="shared" si="636"/>
        <v>0</v>
      </c>
      <c r="AV231" s="16">
        <f t="shared" si="636"/>
        <v>0</v>
      </c>
      <c r="AW231" s="16">
        <f t="shared" si="636"/>
        <v>0</v>
      </c>
      <c r="AX231" s="16">
        <f t="shared" si="636"/>
        <v>0</v>
      </c>
      <c r="AY231" s="16">
        <f t="shared" si="636"/>
        <v>0</v>
      </c>
      <c r="AZ231" s="16">
        <f t="shared" si="637"/>
        <v>0</v>
      </c>
      <c r="BA231" s="16">
        <f t="shared" si="637"/>
        <v>0</v>
      </c>
      <c r="BB231" s="16">
        <f t="shared" si="637"/>
        <v>0</v>
      </c>
      <c r="BC231" s="16">
        <f t="shared" si="637"/>
        <v>0</v>
      </c>
      <c r="BD231" s="16">
        <f t="shared" si="637"/>
        <v>0</v>
      </c>
      <c r="BE231" s="16">
        <f t="shared" si="637"/>
        <v>0</v>
      </c>
      <c r="BF231" s="16">
        <f t="shared" si="637"/>
        <v>0</v>
      </c>
      <c r="BG231" s="16">
        <f t="shared" si="637"/>
        <v>0</v>
      </c>
      <c r="BH231" s="16">
        <f t="shared" si="637"/>
        <v>0</v>
      </c>
      <c r="BI231" s="16">
        <f t="shared" si="637"/>
        <v>0</v>
      </c>
      <c r="BJ231" s="16">
        <f t="shared" si="637"/>
        <v>0</v>
      </c>
      <c r="BK231" s="16">
        <f t="shared" si="637"/>
        <v>0</v>
      </c>
      <c r="BL231" s="16">
        <f t="shared" si="637"/>
        <v>0</v>
      </c>
      <c r="BM231" s="16">
        <f t="shared" si="637"/>
        <v>0</v>
      </c>
      <c r="BN231" s="16">
        <f t="shared" si="637"/>
        <v>0</v>
      </c>
      <c r="BO231" s="16">
        <f t="shared" si="637"/>
        <v>0</v>
      </c>
      <c r="BP231" s="16">
        <f t="shared" si="637"/>
        <v>0</v>
      </c>
      <c r="BQ231" s="16">
        <f t="shared" si="637"/>
        <v>0</v>
      </c>
      <c r="BR231" s="16">
        <f t="shared" si="637"/>
        <v>0</v>
      </c>
      <c r="BS231" s="16">
        <f t="shared" si="637"/>
        <v>0</v>
      </c>
      <c r="BT231" s="16">
        <f t="shared" si="637"/>
        <v>0</v>
      </c>
      <c r="BU231" s="16">
        <f t="shared" si="637"/>
        <v>0</v>
      </c>
      <c r="BV231" s="16">
        <f t="shared" si="637"/>
        <v>0</v>
      </c>
      <c r="BW231" s="16">
        <f t="shared" si="637"/>
        <v>0</v>
      </c>
      <c r="BX231" s="16">
        <f t="shared" si="637"/>
        <v>0</v>
      </c>
      <c r="BY231" s="16">
        <f t="shared" si="637"/>
        <v>0</v>
      </c>
      <c r="BZ231" s="16">
        <f t="shared" si="637"/>
        <v>0</v>
      </c>
      <c r="CA231" s="16">
        <f t="shared" si="637"/>
        <v>0</v>
      </c>
      <c r="CB231" s="16">
        <f t="shared" si="637"/>
        <v>0</v>
      </c>
      <c r="CC231" s="16">
        <f t="shared" si="637"/>
        <v>0</v>
      </c>
      <c r="CD231" s="16">
        <f t="shared" si="637"/>
        <v>0</v>
      </c>
      <c r="CE231" s="16">
        <f t="shared" si="637"/>
        <v>0</v>
      </c>
      <c r="CF231" s="16">
        <f t="shared" si="637"/>
        <v>0</v>
      </c>
      <c r="CG231" s="16">
        <f t="shared" si="637"/>
        <v>0</v>
      </c>
      <c r="CH231" s="16">
        <f t="shared" si="637"/>
        <v>0</v>
      </c>
      <c r="CI231" s="16">
        <f t="shared" si="637"/>
        <v>0</v>
      </c>
      <c r="CJ231" s="16">
        <f t="shared" si="637"/>
        <v>0</v>
      </c>
      <c r="CK231" s="16">
        <f t="shared" si="637"/>
        <v>0</v>
      </c>
      <c r="CL231" s="16">
        <f t="shared" si="637"/>
        <v>0</v>
      </c>
      <c r="CM231" s="16">
        <f t="shared" si="637"/>
        <v>0</v>
      </c>
      <c r="CN231" s="16">
        <f t="shared" si="637"/>
        <v>0</v>
      </c>
      <c r="CO231" s="16">
        <f t="shared" si="637"/>
        <v>0</v>
      </c>
      <c r="CP231" s="16">
        <f t="shared" ref="AZ231:DA236" si="640">IF(CP$10&lt;$E231,0,MAX(0,$F$8+$E231-CP$10))</f>
        <v>0</v>
      </c>
      <c r="CQ231" s="16">
        <f t="shared" si="640"/>
        <v>0</v>
      </c>
      <c r="CR231" s="16">
        <f t="shared" si="640"/>
        <v>0</v>
      </c>
      <c r="CS231" s="16">
        <f t="shared" si="640"/>
        <v>0</v>
      </c>
      <c r="CT231" s="16">
        <f t="shared" si="640"/>
        <v>0</v>
      </c>
      <c r="CU231" s="16">
        <f t="shared" si="640"/>
        <v>0</v>
      </c>
      <c r="CV231" s="16">
        <f t="shared" si="640"/>
        <v>0</v>
      </c>
      <c r="CW231" s="16">
        <f t="shared" si="640"/>
        <v>0</v>
      </c>
      <c r="CX231" s="16">
        <f t="shared" si="640"/>
        <v>0</v>
      </c>
      <c r="CY231" s="16">
        <f t="shared" si="640"/>
        <v>0</v>
      </c>
      <c r="CZ231" s="16">
        <f t="shared" si="640"/>
        <v>0</v>
      </c>
      <c r="DA231" s="16">
        <f t="shared" si="640"/>
        <v>0</v>
      </c>
    </row>
    <row r="232" spans="4:105">
      <c r="D232" s="12">
        <f t="shared" ca="1" si="633"/>
        <v>1.1592740743000001</v>
      </c>
      <c r="E232" s="3">
        <f t="shared" si="639"/>
        <v>6</v>
      </c>
      <c r="F232" s="16">
        <f t="shared" si="638"/>
        <v>0</v>
      </c>
      <c r="G232" s="16">
        <f t="shared" si="634"/>
        <v>0</v>
      </c>
      <c r="H232" s="16">
        <f t="shared" si="634"/>
        <v>0</v>
      </c>
      <c r="I232" s="16">
        <f t="shared" si="634"/>
        <v>0</v>
      </c>
      <c r="J232" s="16">
        <f t="shared" si="634"/>
        <v>0</v>
      </c>
      <c r="K232" s="16">
        <f t="shared" si="634"/>
        <v>30</v>
      </c>
      <c r="L232" s="16">
        <f t="shared" si="634"/>
        <v>29</v>
      </c>
      <c r="M232" s="16">
        <f t="shared" si="634"/>
        <v>28</v>
      </c>
      <c r="N232" s="16">
        <f t="shared" si="634"/>
        <v>27</v>
      </c>
      <c r="O232" s="16">
        <f t="shared" si="634"/>
        <v>26</v>
      </c>
      <c r="P232" s="16">
        <f t="shared" si="634"/>
        <v>25</v>
      </c>
      <c r="Q232" s="16">
        <f t="shared" si="634"/>
        <v>24</v>
      </c>
      <c r="R232" s="16">
        <f t="shared" si="634"/>
        <v>23</v>
      </c>
      <c r="S232" s="16">
        <f t="shared" si="634"/>
        <v>22</v>
      </c>
      <c r="T232" s="16">
        <f t="shared" si="634"/>
        <v>21</v>
      </c>
      <c r="U232" s="16">
        <f t="shared" si="634"/>
        <v>20</v>
      </c>
      <c r="V232" s="16">
        <f t="shared" si="634"/>
        <v>19</v>
      </c>
      <c r="W232" s="16">
        <f t="shared" si="635"/>
        <v>18</v>
      </c>
      <c r="X232" s="16">
        <f t="shared" si="635"/>
        <v>17</v>
      </c>
      <c r="Y232" s="16">
        <f t="shared" si="635"/>
        <v>16</v>
      </c>
      <c r="Z232" s="16">
        <f t="shared" si="635"/>
        <v>15</v>
      </c>
      <c r="AA232" s="16">
        <f t="shared" si="635"/>
        <v>14</v>
      </c>
      <c r="AB232" s="16">
        <f t="shared" si="635"/>
        <v>13</v>
      </c>
      <c r="AC232" s="16">
        <f t="shared" si="635"/>
        <v>12</v>
      </c>
      <c r="AD232" s="16">
        <f t="shared" si="635"/>
        <v>11</v>
      </c>
      <c r="AE232" s="16">
        <f t="shared" si="635"/>
        <v>10</v>
      </c>
      <c r="AF232" s="16">
        <f t="shared" si="635"/>
        <v>9</v>
      </c>
      <c r="AG232" s="16">
        <f t="shared" si="635"/>
        <v>8</v>
      </c>
      <c r="AH232" s="16">
        <f t="shared" si="635"/>
        <v>7</v>
      </c>
      <c r="AI232" s="16">
        <f t="shared" si="635"/>
        <v>6</v>
      </c>
      <c r="AJ232" s="16">
        <f t="shared" si="635"/>
        <v>5</v>
      </c>
      <c r="AK232" s="16">
        <f t="shared" si="635"/>
        <v>4</v>
      </c>
      <c r="AL232" s="16">
        <f t="shared" si="635"/>
        <v>3</v>
      </c>
      <c r="AM232" s="16">
        <f t="shared" si="636"/>
        <v>2</v>
      </c>
      <c r="AN232" s="16">
        <f t="shared" si="636"/>
        <v>1</v>
      </c>
      <c r="AO232" s="16">
        <f t="shared" si="636"/>
        <v>0</v>
      </c>
      <c r="AP232" s="16">
        <f t="shared" si="636"/>
        <v>0</v>
      </c>
      <c r="AQ232" s="16">
        <f t="shared" si="636"/>
        <v>0</v>
      </c>
      <c r="AR232" s="16">
        <f t="shared" si="636"/>
        <v>0</v>
      </c>
      <c r="AS232" s="16">
        <f t="shared" si="636"/>
        <v>0</v>
      </c>
      <c r="AT232" s="16">
        <f t="shared" si="636"/>
        <v>0</v>
      </c>
      <c r="AU232" s="16">
        <f t="shared" si="636"/>
        <v>0</v>
      </c>
      <c r="AV232" s="16">
        <f t="shared" si="636"/>
        <v>0</v>
      </c>
      <c r="AW232" s="16">
        <f t="shared" si="636"/>
        <v>0</v>
      </c>
      <c r="AX232" s="16">
        <f t="shared" si="636"/>
        <v>0</v>
      </c>
      <c r="AY232" s="16">
        <f t="shared" si="636"/>
        <v>0</v>
      </c>
      <c r="AZ232" s="16">
        <f t="shared" si="640"/>
        <v>0</v>
      </c>
      <c r="BA232" s="16">
        <f t="shared" si="640"/>
        <v>0</v>
      </c>
      <c r="BB232" s="16">
        <f t="shared" si="640"/>
        <v>0</v>
      </c>
      <c r="BC232" s="16">
        <f t="shared" si="640"/>
        <v>0</v>
      </c>
      <c r="BD232" s="16">
        <f t="shared" si="640"/>
        <v>0</v>
      </c>
      <c r="BE232" s="16">
        <f t="shared" si="640"/>
        <v>0</v>
      </c>
      <c r="BF232" s="16">
        <f t="shared" si="640"/>
        <v>0</v>
      </c>
      <c r="BG232" s="16">
        <f t="shared" si="640"/>
        <v>0</v>
      </c>
      <c r="BH232" s="16">
        <f t="shared" si="640"/>
        <v>0</v>
      </c>
      <c r="BI232" s="16">
        <f t="shared" si="640"/>
        <v>0</v>
      </c>
      <c r="BJ232" s="16">
        <f t="shared" si="640"/>
        <v>0</v>
      </c>
      <c r="BK232" s="16">
        <f t="shared" si="640"/>
        <v>0</v>
      </c>
      <c r="BL232" s="16">
        <f t="shared" si="640"/>
        <v>0</v>
      </c>
      <c r="BM232" s="16">
        <f t="shared" si="640"/>
        <v>0</v>
      </c>
      <c r="BN232" s="16">
        <f t="shared" si="640"/>
        <v>0</v>
      </c>
      <c r="BO232" s="16">
        <f t="shared" si="640"/>
        <v>0</v>
      </c>
      <c r="BP232" s="16">
        <f t="shared" si="640"/>
        <v>0</v>
      </c>
      <c r="BQ232" s="16">
        <f t="shared" si="640"/>
        <v>0</v>
      </c>
      <c r="BR232" s="16">
        <f t="shared" si="640"/>
        <v>0</v>
      </c>
      <c r="BS232" s="16">
        <f t="shared" si="640"/>
        <v>0</v>
      </c>
      <c r="BT232" s="16">
        <f t="shared" si="640"/>
        <v>0</v>
      </c>
      <c r="BU232" s="16">
        <f t="shared" si="640"/>
        <v>0</v>
      </c>
      <c r="BV232" s="16">
        <f t="shared" si="640"/>
        <v>0</v>
      </c>
      <c r="BW232" s="16">
        <f t="shared" si="640"/>
        <v>0</v>
      </c>
      <c r="BX232" s="16">
        <f t="shared" si="640"/>
        <v>0</v>
      </c>
      <c r="BY232" s="16">
        <f t="shared" si="640"/>
        <v>0</v>
      </c>
      <c r="BZ232" s="16">
        <f t="shared" si="640"/>
        <v>0</v>
      </c>
      <c r="CA232" s="16">
        <f t="shared" si="640"/>
        <v>0</v>
      </c>
      <c r="CB232" s="16">
        <f t="shared" si="640"/>
        <v>0</v>
      </c>
      <c r="CC232" s="16">
        <f t="shared" si="640"/>
        <v>0</v>
      </c>
      <c r="CD232" s="16">
        <f t="shared" si="640"/>
        <v>0</v>
      </c>
      <c r="CE232" s="16">
        <f t="shared" si="640"/>
        <v>0</v>
      </c>
      <c r="CF232" s="16">
        <f t="shared" si="640"/>
        <v>0</v>
      </c>
      <c r="CG232" s="16">
        <f t="shared" si="640"/>
        <v>0</v>
      </c>
      <c r="CH232" s="16">
        <f t="shared" si="640"/>
        <v>0</v>
      </c>
      <c r="CI232" s="16">
        <f t="shared" si="640"/>
        <v>0</v>
      </c>
      <c r="CJ232" s="16">
        <f t="shared" si="640"/>
        <v>0</v>
      </c>
      <c r="CK232" s="16">
        <f t="shared" si="640"/>
        <v>0</v>
      </c>
      <c r="CL232" s="16">
        <f t="shared" si="640"/>
        <v>0</v>
      </c>
      <c r="CM232" s="16">
        <f t="shared" si="640"/>
        <v>0</v>
      </c>
      <c r="CN232" s="16">
        <f t="shared" si="640"/>
        <v>0</v>
      </c>
      <c r="CO232" s="16">
        <f t="shared" si="640"/>
        <v>0</v>
      </c>
      <c r="CP232" s="16">
        <f t="shared" si="640"/>
        <v>0</v>
      </c>
      <c r="CQ232" s="16">
        <f t="shared" si="640"/>
        <v>0</v>
      </c>
      <c r="CR232" s="16">
        <f t="shared" si="640"/>
        <v>0</v>
      </c>
      <c r="CS232" s="16">
        <f t="shared" si="640"/>
        <v>0</v>
      </c>
      <c r="CT232" s="16">
        <f t="shared" si="640"/>
        <v>0</v>
      </c>
      <c r="CU232" s="16">
        <f t="shared" si="640"/>
        <v>0</v>
      </c>
      <c r="CV232" s="16">
        <f t="shared" si="640"/>
        <v>0</v>
      </c>
      <c r="CW232" s="16">
        <f t="shared" si="640"/>
        <v>0</v>
      </c>
      <c r="CX232" s="16">
        <f t="shared" si="640"/>
        <v>0</v>
      </c>
      <c r="CY232" s="16">
        <f t="shared" si="640"/>
        <v>0</v>
      </c>
      <c r="CZ232" s="16">
        <f t="shared" si="640"/>
        <v>0</v>
      </c>
      <c r="DA232" s="16">
        <f t="shared" si="640"/>
        <v>0</v>
      </c>
    </row>
    <row r="233" spans="4:105">
      <c r="D233" s="12">
        <f t="shared" ca="1" si="633"/>
        <v>1.1940522965290001</v>
      </c>
      <c r="E233" s="3">
        <f t="shared" si="639"/>
        <v>7</v>
      </c>
      <c r="F233" s="16">
        <f t="shared" si="638"/>
        <v>0</v>
      </c>
      <c r="G233" s="16">
        <f t="shared" si="634"/>
        <v>0</v>
      </c>
      <c r="H233" s="16">
        <f t="shared" si="634"/>
        <v>0</v>
      </c>
      <c r="I233" s="16">
        <f t="shared" si="634"/>
        <v>0</v>
      </c>
      <c r="J233" s="16">
        <f t="shared" si="634"/>
        <v>0</v>
      </c>
      <c r="K233" s="16">
        <f t="shared" si="634"/>
        <v>0</v>
      </c>
      <c r="L233" s="16">
        <f t="shared" si="634"/>
        <v>30</v>
      </c>
      <c r="M233" s="16">
        <f t="shared" si="634"/>
        <v>29</v>
      </c>
      <c r="N233" s="16">
        <f t="shared" si="634"/>
        <v>28</v>
      </c>
      <c r="O233" s="16">
        <f t="shared" si="634"/>
        <v>27</v>
      </c>
      <c r="P233" s="16">
        <f t="shared" si="634"/>
        <v>26</v>
      </c>
      <c r="Q233" s="16">
        <f t="shared" si="634"/>
        <v>25</v>
      </c>
      <c r="R233" s="16">
        <f t="shared" si="634"/>
        <v>24</v>
      </c>
      <c r="S233" s="16">
        <f t="shared" si="634"/>
        <v>23</v>
      </c>
      <c r="T233" s="16">
        <f t="shared" si="634"/>
        <v>22</v>
      </c>
      <c r="U233" s="16">
        <f t="shared" si="634"/>
        <v>21</v>
      </c>
      <c r="V233" s="16">
        <f t="shared" si="634"/>
        <v>20</v>
      </c>
      <c r="W233" s="16">
        <f t="shared" si="635"/>
        <v>19</v>
      </c>
      <c r="X233" s="16">
        <f t="shared" si="635"/>
        <v>18</v>
      </c>
      <c r="Y233" s="16">
        <f t="shared" si="635"/>
        <v>17</v>
      </c>
      <c r="Z233" s="16">
        <f t="shared" si="635"/>
        <v>16</v>
      </c>
      <c r="AA233" s="16">
        <f t="shared" si="635"/>
        <v>15</v>
      </c>
      <c r="AB233" s="16">
        <f t="shared" si="635"/>
        <v>14</v>
      </c>
      <c r="AC233" s="16">
        <f t="shared" si="635"/>
        <v>13</v>
      </c>
      <c r="AD233" s="16">
        <f t="shared" si="635"/>
        <v>12</v>
      </c>
      <c r="AE233" s="16">
        <f t="shared" si="635"/>
        <v>11</v>
      </c>
      <c r="AF233" s="16">
        <f t="shared" si="635"/>
        <v>10</v>
      </c>
      <c r="AG233" s="16">
        <f t="shared" si="635"/>
        <v>9</v>
      </c>
      <c r="AH233" s="16">
        <f t="shared" si="635"/>
        <v>8</v>
      </c>
      <c r="AI233" s="16">
        <f t="shared" si="635"/>
        <v>7</v>
      </c>
      <c r="AJ233" s="16">
        <f t="shared" si="635"/>
        <v>6</v>
      </c>
      <c r="AK233" s="16">
        <f t="shared" si="635"/>
        <v>5</v>
      </c>
      <c r="AL233" s="16">
        <f t="shared" si="635"/>
        <v>4</v>
      </c>
      <c r="AM233" s="16">
        <f t="shared" si="636"/>
        <v>3</v>
      </c>
      <c r="AN233" s="16">
        <f t="shared" si="636"/>
        <v>2</v>
      </c>
      <c r="AO233" s="16">
        <f t="shared" si="636"/>
        <v>1</v>
      </c>
      <c r="AP233" s="16">
        <f t="shared" si="636"/>
        <v>0</v>
      </c>
      <c r="AQ233" s="16">
        <f t="shared" si="636"/>
        <v>0</v>
      </c>
      <c r="AR233" s="16">
        <f t="shared" si="636"/>
        <v>0</v>
      </c>
      <c r="AS233" s="16">
        <f t="shared" si="636"/>
        <v>0</v>
      </c>
      <c r="AT233" s="16">
        <f t="shared" si="636"/>
        <v>0</v>
      </c>
      <c r="AU233" s="16">
        <f t="shared" si="636"/>
        <v>0</v>
      </c>
      <c r="AV233" s="16">
        <f t="shared" si="636"/>
        <v>0</v>
      </c>
      <c r="AW233" s="16">
        <f t="shared" si="636"/>
        <v>0</v>
      </c>
      <c r="AX233" s="16">
        <f t="shared" si="636"/>
        <v>0</v>
      </c>
      <c r="AY233" s="16">
        <f t="shared" si="636"/>
        <v>0</v>
      </c>
      <c r="AZ233" s="16">
        <f t="shared" si="640"/>
        <v>0</v>
      </c>
      <c r="BA233" s="16">
        <f t="shared" si="640"/>
        <v>0</v>
      </c>
      <c r="BB233" s="16">
        <f t="shared" si="640"/>
        <v>0</v>
      </c>
      <c r="BC233" s="16">
        <f t="shared" si="640"/>
        <v>0</v>
      </c>
      <c r="BD233" s="16">
        <f t="shared" si="640"/>
        <v>0</v>
      </c>
      <c r="BE233" s="16">
        <f t="shared" si="640"/>
        <v>0</v>
      </c>
      <c r="BF233" s="16">
        <f t="shared" si="640"/>
        <v>0</v>
      </c>
      <c r="BG233" s="16">
        <f t="shared" si="640"/>
        <v>0</v>
      </c>
      <c r="BH233" s="16">
        <f t="shared" si="640"/>
        <v>0</v>
      </c>
      <c r="BI233" s="16">
        <f t="shared" si="640"/>
        <v>0</v>
      </c>
      <c r="BJ233" s="16">
        <f t="shared" si="640"/>
        <v>0</v>
      </c>
      <c r="BK233" s="16">
        <f t="shared" si="640"/>
        <v>0</v>
      </c>
      <c r="BL233" s="16">
        <f t="shared" si="640"/>
        <v>0</v>
      </c>
      <c r="BM233" s="16">
        <f t="shared" si="640"/>
        <v>0</v>
      </c>
      <c r="BN233" s="16">
        <f t="shared" si="640"/>
        <v>0</v>
      </c>
      <c r="BO233" s="16">
        <f t="shared" si="640"/>
        <v>0</v>
      </c>
      <c r="BP233" s="16">
        <f t="shared" si="640"/>
        <v>0</v>
      </c>
      <c r="BQ233" s="16">
        <f t="shared" si="640"/>
        <v>0</v>
      </c>
      <c r="BR233" s="16">
        <f t="shared" si="640"/>
        <v>0</v>
      </c>
      <c r="BS233" s="16">
        <f t="shared" si="640"/>
        <v>0</v>
      </c>
      <c r="BT233" s="16">
        <f t="shared" si="640"/>
        <v>0</v>
      </c>
      <c r="BU233" s="16">
        <f t="shared" si="640"/>
        <v>0</v>
      </c>
      <c r="BV233" s="16">
        <f t="shared" si="640"/>
        <v>0</v>
      </c>
      <c r="BW233" s="16">
        <f t="shared" si="640"/>
        <v>0</v>
      </c>
      <c r="BX233" s="16">
        <f t="shared" si="640"/>
        <v>0</v>
      </c>
      <c r="BY233" s="16">
        <f t="shared" si="640"/>
        <v>0</v>
      </c>
      <c r="BZ233" s="16">
        <f t="shared" si="640"/>
        <v>0</v>
      </c>
      <c r="CA233" s="16">
        <f t="shared" si="640"/>
        <v>0</v>
      </c>
      <c r="CB233" s="16">
        <f t="shared" si="640"/>
        <v>0</v>
      </c>
      <c r="CC233" s="16">
        <f t="shared" si="640"/>
        <v>0</v>
      </c>
      <c r="CD233" s="16">
        <f t="shared" si="640"/>
        <v>0</v>
      </c>
      <c r="CE233" s="16">
        <f t="shared" si="640"/>
        <v>0</v>
      </c>
      <c r="CF233" s="16">
        <f t="shared" si="640"/>
        <v>0</v>
      </c>
      <c r="CG233" s="16">
        <f t="shared" si="640"/>
        <v>0</v>
      </c>
      <c r="CH233" s="16">
        <f t="shared" si="640"/>
        <v>0</v>
      </c>
      <c r="CI233" s="16">
        <f t="shared" si="640"/>
        <v>0</v>
      </c>
      <c r="CJ233" s="16">
        <f t="shared" si="640"/>
        <v>0</v>
      </c>
      <c r="CK233" s="16">
        <f t="shared" si="640"/>
        <v>0</v>
      </c>
      <c r="CL233" s="16">
        <f t="shared" si="640"/>
        <v>0</v>
      </c>
      <c r="CM233" s="16">
        <f t="shared" si="640"/>
        <v>0</v>
      </c>
      <c r="CN233" s="16">
        <f t="shared" si="640"/>
        <v>0</v>
      </c>
      <c r="CO233" s="16">
        <f t="shared" si="640"/>
        <v>0</v>
      </c>
      <c r="CP233" s="16">
        <f t="shared" si="640"/>
        <v>0</v>
      </c>
      <c r="CQ233" s="16">
        <f t="shared" si="640"/>
        <v>0</v>
      </c>
      <c r="CR233" s="16">
        <f t="shared" si="640"/>
        <v>0</v>
      </c>
      <c r="CS233" s="16">
        <f t="shared" si="640"/>
        <v>0</v>
      </c>
      <c r="CT233" s="16">
        <f t="shared" si="640"/>
        <v>0</v>
      </c>
      <c r="CU233" s="16">
        <f t="shared" si="640"/>
        <v>0</v>
      </c>
      <c r="CV233" s="16">
        <f t="shared" si="640"/>
        <v>0</v>
      </c>
      <c r="CW233" s="16">
        <f t="shared" si="640"/>
        <v>0</v>
      </c>
      <c r="CX233" s="16">
        <f t="shared" si="640"/>
        <v>0</v>
      </c>
      <c r="CY233" s="16">
        <f t="shared" si="640"/>
        <v>0</v>
      </c>
      <c r="CZ233" s="16">
        <f t="shared" si="640"/>
        <v>0</v>
      </c>
      <c r="DA233" s="16">
        <f t="shared" si="640"/>
        <v>0</v>
      </c>
    </row>
    <row r="234" spans="4:105">
      <c r="D234" s="12">
        <f t="shared" ca="1" si="633"/>
        <v>1.2298738654248702</v>
      </c>
      <c r="E234" s="3">
        <f t="shared" si="639"/>
        <v>8</v>
      </c>
      <c r="F234" s="16">
        <f t="shared" si="638"/>
        <v>0</v>
      </c>
      <c r="G234" s="16">
        <f t="shared" si="634"/>
        <v>0</v>
      </c>
      <c r="H234" s="16">
        <f t="shared" si="634"/>
        <v>0</v>
      </c>
      <c r="I234" s="16">
        <f t="shared" si="634"/>
        <v>0</v>
      </c>
      <c r="J234" s="16">
        <f t="shared" si="634"/>
        <v>0</v>
      </c>
      <c r="K234" s="16">
        <f t="shared" si="634"/>
        <v>0</v>
      </c>
      <c r="L234" s="16">
        <f t="shared" si="634"/>
        <v>0</v>
      </c>
      <c r="M234" s="16">
        <f t="shared" si="634"/>
        <v>30</v>
      </c>
      <c r="N234" s="16">
        <f t="shared" si="634"/>
        <v>29</v>
      </c>
      <c r="O234" s="16">
        <f t="shared" si="634"/>
        <v>28</v>
      </c>
      <c r="P234" s="16">
        <f t="shared" si="634"/>
        <v>27</v>
      </c>
      <c r="Q234" s="16">
        <f t="shared" si="634"/>
        <v>26</v>
      </c>
      <c r="R234" s="16">
        <f t="shared" si="634"/>
        <v>25</v>
      </c>
      <c r="S234" s="16">
        <f t="shared" si="634"/>
        <v>24</v>
      </c>
      <c r="T234" s="16">
        <f t="shared" si="634"/>
        <v>23</v>
      </c>
      <c r="U234" s="16">
        <f t="shared" si="634"/>
        <v>22</v>
      </c>
      <c r="V234" s="16">
        <f t="shared" si="634"/>
        <v>21</v>
      </c>
      <c r="W234" s="16">
        <f t="shared" si="635"/>
        <v>20</v>
      </c>
      <c r="X234" s="16">
        <f t="shared" si="635"/>
        <v>19</v>
      </c>
      <c r="Y234" s="16">
        <f t="shared" si="635"/>
        <v>18</v>
      </c>
      <c r="Z234" s="16">
        <f t="shared" si="635"/>
        <v>17</v>
      </c>
      <c r="AA234" s="16">
        <f t="shared" si="635"/>
        <v>16</v>
      </c>
      <c r="AB234" s="16">
        <f t="shared" si="635"/>
        <v>15</v>
      </c>
      <c r="AC234" s="16">
        <f t="shared" si="635"/>
        <v>14</v>
      </c>
      <c r="AD234" s="16">
        <f t="shared" si="635"/>
        <v>13</v>
      </c>
      <c r="AE234" s="16">
        <f t="shared" si="635"/>
        <v>12</v>
      </c>
      <c r="AF234" s="16">
        <f t="shared" si="635"/>
        <v>11</v>
      </c>
      <c r="AG234" s="16">
        <f t="shared" si="635"/>
        <v>10</v>
      </c>
      <c r="AH234" s="16">
        <f t="shared" si="635"/>
        <v>9</v>
      </c>
      <c r="AI234" s="16">
        <f t="shared" si="635"/>
        <v>8</v>
      </c>
      <c r="AJ234" s="16">
        <f t="shared" si="635"/>
        <v>7</v>
      </c>
      <c r="AK234" s="16">
        <f t="shared" si="635"/>
        <v>6</v>
      </c>
      <c r="AL234" s="16">
        <f t="shared" si="635"/>
        <v>5</v>
      </c>
      <c r="AM234" s="16">
        <f t="shared" si="636"/>
        <v>4</v>
      </c>
      <c r="AN234" s="16">
        <f t="shared" si="636"/>
        <v>3</v>
      </c>
      <c r="AO234" s="16">
        <f t="shared" si="636"/>
        <v>2</v>
      </c>
      <c r="AP234" s="16">
        <f t="shared" si="636"/>
        <v>1</v>
      </c>
      <c r="AQ234" s="16">
        <f t="shared" si="636"/>
        <v>0</v>
      </c>
      <c r="AR234" s="16">
        <f t="shared" si="636"/>
        <v>0</v>
      </c>
      <c r="AS234" s="16">
        <f t="shared" si="636"/>
        <v>0</v>
      </c>
      <c r="AT234" s="16">
        <f t="shared" si="636"/>
        <v>0</v>
      </c>
      <c r="AU234" s="16">
        <f t="shared" si="636"/>
        <v>0</v>
      </c>
      <c r="AV234" s="16">
        <f t="shared" si="636"/>
        <v>0</v>
      </c>
      <c r="AW234" s="16">
        <f t="shared" si="636"/>
        <v>0</v>
      </c>
      <c r="AX234" s="16">
        <f t="shared" si="636"/>
        <v>0</v>
      </c>
      <c r="AY234" s="16">
        <f t="shared" si="636"/>
        <v>0</v>
      </c>
      <c r="AZ234" s="16">
        <f t="shared" si="640"/>
        <v>0</v>
      </c>
      <c r="BA234" s="16">
        <f t="shared" si="640"/>
        <v>0</v>
      </c>
      <c r="BB234" s="16">
        <f t="shared" si="640"/>
        <v>0</v>
      </c>
      <c r="BC234" s="16">
        <f t="shared" si="640"/>
        <v>0</v>
      </c>
      <c r="BD234" s="16">
        <f t="shared" si="640"/>
        <v>0</v>
      </c>
      <c r="BE234" s="16">
        <f t="shared" si="640"/>
        <v>0</v>
      </c>
      <c r="BF234" s="16">
        <f t="shared" si="640"/>
        <v>0</v>
      </c>
      <c r="BG234" s="16">
        <f t="shared" si="640"/>
        <v>0</v>
      </c>
      <c r="BH234" s="16">
        <f t="shared" si="640"/>
        <v>0</v>
      </c>
      <c r="BI234" s="16">
        <f t="shared" si="640"/>
        <v>0</v>
      </c>
      <c r="BJ234" s="16">
        <f t="shared" si="640"/>
        <v>0</v>
      </c>
      <c r="BK234" s="16">
        <f t="shared" si="640"/>
        <v>0</v>
      </c>
      <c r="BL234" s="16">
        <f t="shared" si="640"/>
        <v>0</v>
      </c>
      <c r="BM234" s="16">
        <f t="shared" si="640"/>
        <v>0</v>
      </c>
      <c r="BN234" s="16">
        <f t="shared" si="640"/>
        <v>0</v>
      </c>
      <c r="BO234" s="16">
        <f t="shared" si="640"/>
        <v>0</v>
      </c>
      <c r="BP234" s="16">
        <f t="shared" si="640"/>
        <v>0</v>
      </c>
      <c r="BQ234" s="16">
        <f t="shared" si="640"/>
        <v>0</v>
      </c>
      <c r="BR234" s="16">
        <f t="shared" si="640"/>
        <v>0</v>
      </c>
      <c r="BS234" s="16">
        <f t="shared" si="640"/>
        <v>0</v>
      </c>
      <c r="BT234" s="16">
        <f t="shared" si="640"/>
        <v>0</v>
      </c>
      <c r="BU234" s="16">
        <f t="shared" si="640"/>
        <v>0</v>
      </c>
      <c r="BV234" s="16">
        <f t="shared" si="640"/>
        <v>0</v>
      </c>
      <c r="BW234" s="16">
        <f t="shared" si="640"/>
        <v>0</v>
      </c>
      <c r="BX234" s="16">
        <f t="shared" si="640"/>
        <v>0</v>
      </c>
      <c r="BY234" s="16">
        <f t="shared" si="640"/>
        <v>0</v>
      </c>
      <c r="BZ234" s="16">
        <f t="shared" si="640"/>
        <v>0</v>
      </c>
      <c r="CA234" s="16">
        <f t="shared" si="640"/>
        <v>0</v>
      </c>
      <c r="CB234" s="16">
        <f t="shared" si="640"/>
        <v>0</v>
      </c>
      <c r="CC234" s="16">
        <f t="shared" si="640"/>
        <v>0</v>
      </c>
      <c r="CD234" s="16">
        <f t="shared" si="640"/>
        <v>0</v>
      </c>
      <c r="CE234" s="16">
        <f t="shared" si="640"/>
        <v>0</v>
      </c>
      <c r="CF234" s="16">
        <f t="shared" si="640"/>
        <v>0</v>
      </c>
      <c r="CG234" s="16">
        <f t="shared" si="640"/>
        <v>0</v>
      </c>
      <c r="CH234" s="16">
        <f t="shared" si="640"/>
        <v>0</v>
      </c>
      <c r="CI234" s="16">
        <f t="shared" si="640"/>
        <v>0</v>
      </c>
      <c r="CJ234" s="16">
        <f t="shared" si="640"/>
        <v>0</v>
      </c>
      <c r="CK234" s="16">
        <f t="shared" si="640"/>
        <v>0</v>
      </c>
      <c r="CL234" s="16">
        <f t="shared" si="640"/>
        <v>0</v>
      </c>
      <c r="CM234" s="16">
        <f t="shared" si="640"/>
        <v>0</v>
      </c>
      <c r="CN234" s="16">
        <f t="shared" si="640"/>
        <v>0</v>
      </c>
      <c r="CO234" s="16">
        <f t="shared" si="640"/>
        <v>0</v>
      </c>
      <c r="CP234" s="16">
        <f t="shared" si="640"/>
        <v>0</v>
      </c>
      <c r="CQ234" s="16">
        <f t="shared" si="640"/>
        <v>0</v>
      </c>
      <c r="CR234" s="16">
        <f t="shared" si="640"/>
        <v>0</v>
      </c>
      <c r="CS234" s="16">
        <f t="shared" si="640"/>
        <v>0</v>
      </c>
      <c r="CT234" s="16">
        <f t="shared" si="640"/>
        <v>0</v>
      </c>
      <c r="CU234" s="16">
        <f t="shared" si="640"/>
        <v>0</v>
      </c>
      <c r="CV234" s="16">
        <f t="shared" si="640"/>
        <v>0</v>
      </c>
      <c r="CW234" s="16">
        <f t="shared" si="640"/>
        <v>0</v>
      </c>
      <c r="CX234" s="16">
        <f t="shared" si="640"/>
        <v>0</v>
      </c>
      <c r="CY234" s="16">
        <f t="shared" si="640"/>
        <v>0</v>
      </c>
      <c r="CZ234" s="16">
        <f t="shared" si="640"/>
        <v>0</v>
      </c>
      <c r="DA234" s="16">
        <f t="shared" si="640"/>
        <v>0</v>
      </c>
    </row>
    <row r="235" spans="4:105">
      <c r="D235" s="12">
        <f t="shared" ca="1" si="633"/>
        <v>1.2667700813876164</v>
      </c>
      <c r="E235" s="3">
        <f t="shared" si="639"/>
        <v>9</v>
      </c>
      <c r="F235" s="16">
        <f t="shared" si="638"/>
        <v>0</v>
      </c>
      <c r="G235" s="16">
        <f t="shared" si="634"/>
        <v>0</v>
      </c>
      <c r="H235" s="16">
        <f t="shared" si="634"/>
        <v>0</v>
      </c>
      <c r="I235" s="16">
        <f t="shared" si="634"/>
        <v>0</v>
      </c>
      <c r="J235" s="16">
        <f t="shared" si="634"/>
        <v>0</v>
      </c>
      <c r="K235" s="16">
        <f t="shared" si="634"/>
        <v>0</v>
      </c>
      <c r="L235" s="16">
        <f t="shared" si="634"/>
        <v>0</v>
      </c>
      <c r="M235" s="16">
        <f t="shared" si="634"/>
        <v>0</v>
      </c>
      <c r="N235" s="16">
        <f t="shared" si="634"/>
        <v>30</v>
      </c>
      <c r="O235" s="16">
        <f t="shared" si="634"/>
        <v>29</v>
      </c>
      <c r="P235" s="16">
        <f t="shared" si="634"/>
        <v>28</v>
      </c>
      <c r="Q235" s="16">
        <f t="shared" si="634"/>
        <v>27</v>
      </c>
      <c r="R235" s="16">
        <f t="shared" si="634"/>
        <v>26</v>
      </c>
      <c r="S235" s="16">
        <f t="shared" si="634"/>
        <v>25</v>
      </c>
      <c r="T235" s="16">
        <f t="shared" si="634"/>
        <v>24</v>
      </c>
      <c r="U235" s="16">
        <f t="shared" si="634"/>
        <v>23</v>
      </c>
      <c r="V235" s="16">
        <f t="shared" si="634"/>
        <v>22</v>
      </c>
      <c r="W235" s="16">
        <f t="shared" si="635"/>
        <v>21</v>
      </c>
      <c r="X235" s="16">
        <f t="shared" si="635"/>
        <v>20</v>
      </c>
      <c r="Y235" s="16">
        <f t="shared" si="635"/>
        <v>19</v>
      </c>
      <c r="Z235" s="16">
        <f t="shared" si="635"/>
        <v>18</v>
      </c>
      <c r="AA235" s="16">
        <f t="shared" si="635"/>
        <v>17</v>
      </c>
      <c r="AB235" s="16">
        <f t="shared" si="635"/>
        <v>16</v>
      </c>
      <c r="AC235" s="16">
        <f t="shared" si="635"/>
        <v>15</v>
      </c>
      <c r="AD235" s="16">
        <f t="shared" si="635"/>
        <v>14</v>
      </c>
      <c r="AE235" s="16">
        <f t="shared" si="635"/>
        <v>13</v>
      </c>
      <c r="AF235" s="16">
        <f t="shared" si="635"/>
        <v>12</v>
      </c>
      <c r="AG235" s="16">
        <f t="shared" si="635"/>
        <v>11</v>
      </c>
      <c r="AH235" s="16">
        <f t="shared" si="635"/>
        <v>10</v>
      </c>
      <c r="AI235" s="16">
        <f t="shared" si="635"/>
        <v>9</v>
      </c>
      <c r="AJ235" s="16">
        <f t="shared" si="635"/>
        <v>8</v>
      </c>
      <c r="AK235" s="16">
        <f t="shared" si="635"/>
        <v>7</v>
      </c>
      <c r="AL235" s="16">
        <f t="shared" si="635"/>
        <v>6</v>
      </c>
      <c r="AM235" s="16">
        <f t="shared" si="636"/>
        <v>5</v>
      </c>
      <c r="AN235" s="16">
        <f t="shared" si="636"/>
        <v>4</v>
      </c>
      <c r="AO235" s="16">
        <f t="shared" si="636"/>
        <v>3</v>
      </c>
      <c r="AP235" s="16">
        <f t="shared" si="636"/>
        <v>2</v>
      </c>
      <c r="AQ235" s="16">
        <f t="shared" si="636"/>
        <v>1</v>
      </c>
      <c r="AR235" s="16">
        <f t="shared" si="636"/>
        <v>0</v>
      </c>
      <c r="AS235" s="16">
        <f t="shared" si="636"/>
        <v>0</v>
      </c>
      <c r="AT235" s="16">
        <f t="shared" si="636"/>
        <v>0</v>
      </c>
      <c r="AU235" s="16">
        <f t="shared" si="636"/>
        <v>0</v>
      </c>
      <c r="AV235" s="16">
        <f t="shared" si="636"/>
        <v>0</v>
      </c>
      <c r="AW235" s="16">
        <f t="shared" si="636"/>
        <v>0</v>
      </c>
      <c r="AX235" s="16">
        <f t="shared" si="636"/>
        <v>0</v>
      </c>
      <c r="AY235" s="16">
        <f t="shared" si="636"/>
        <v>0</v>
      </c>
      <c r="AZ235" s="16">
        <f t="shared" si="640"/>
        <v>0</v>
      </c>
      <c r="BA235" s="16">
        <f t="shared" si="640"/>
        <v>0</v>
      </c>
      <c r="BB235" s="16">
        <f t="shared" si="640"/>
        <v>0</v>
      </c>
      <c r="BC235" s="16">
        <f t="shared" si="640"/>
        <v>0</v>
      </c>
      <c r="BD235" s="16">
        <f t="shared" si="640"/>
        <v>0</v>
      </c>
      <c r="BE235" s="16">
        <f t="shared" si="640"/>
        <v>0</v>
      </c>
      <c r="BF235" s="16">
        <f t="shared" si="640"/>
        <v>0</v>
      </c>
      <c r="BG235" s="16">
        <f t="shared" si="640"/>
        <v>0</v>
      </c>
      <c r="BH235" s="16">
        <f t="shared" si="640"/>
        <v>0</v>
      </c>
      <c r="BI235" s="16">
        <f t="shared" si="640"/>
        <v>0</v>
      </c>
      <c r="BJ235" s="16">
        <f t="shared" si="640"/>
        <v>0</v>
      </c>
      <c r="BK235" s="16">
        <f t="shared" si="640"/>
        <v>0</v>
      </c>
      <c r="BL235" s="16">
        <f t="shared" si="640"/>
        <v>0</v>
      </c>
      <c r="BM235" s="16">
        <f t="shared" si="640"/>
        <v>0</v>
      </c>
      <c r="BN235" s="16">
        <f t="shared" si="640"/>
        <v>0</v>
      </c>
      <c r="BO235" s="16">
        <f t="shared" si="640"/>
        <v>0</v>
      </c>
      <c r="BP235" s="16">
        <f t="shared" si="640"/>
        <v>0</v>
      </c>
      <c r="BQ235" s="16">
        <f t="shared" si="640"/>
        <v>0</v>
      </c>
      <c r="BR235" s="16">
        <f t="shared" si="640"/>
        <v>0</v>
      </c>
      <c r="BS235" s="16">
        <f t="shared" si="640"/>
        <v>0</v>
      </c>
      <c r="BT235" s="16">
        <f t="shared" si="640"/>
        <v>0</v>
      </c>
      <c r="BU235" s="16">
        <f t="shared" si="640"/>
        <v>0</v>
      </c>
      <c r="BV235" s="16">
        <f t="shared" si="640"/>
        <v>0</v>
      </c>
      <c r="BW235" s="16">
        <f t="shared" si="640"/>
        <v>0</v>
      </c>
      <c r="BX235" s="16">
        <f t="shared" si="640"/>
        <v>0</v>
      </c>
      <c r="BY235" s="16">
        <f t="shared" si="640"/>
        <v>0</v>
      </c>
      <c r="BZ235" s="16">
        <f t="shared" si="640"/>
        <v>0</v>
      </c>
      <c r="CA235" s="16">
        <f t="shared" si="640"/>
        <v>0</v>
      </c>
      <c r="CB235" s="16">
        <f t="shared" si="640"/>
        <v>0</v>
      </c>
      <c r="CC235" s="16">
        <f t="shared" si="640"/>
        <v>0</v>
      </c>
      <c r="CD235" s="16">
        <f t="shared" si="640"/>
        <v>0</v>
      </c>
      <c r="CE235" s="16">
        <f t="shared" si="640"/>
        <v>0</v>
      </c>
      <c r="CF235" s="16">
        <f t="shared" si="640"/>
        <v>0</v>
      </c>
      <c r="CG235" s="16">
        <f t="shared" si="640"/>
        <v>0</v>
      </c>
      <c r="CH235" s="16">
        <f t="shared" si="640"/>
        <v>0</v>
      </c>
      <c r="CI235" s="16">
        <f t="shared" si="640"/>
        <v>0</v>
      </c>
      <c r="CJ235" s="16">
        <f t="shared" si="640"/>
        <v>0</v>
      </c>
      <c r="CK235" s="16">
        <f t="shared" si="640"/>
        <v>0</v>
      </c>
      <c r="CL235" s="16">
        <f t="shared" si="640"/>
        <v>0</v>
      </c>
      <c r="CM235" s="16">
        <f t="shared" si="640"/>
        <v>0</v>
      </c>
      <c r="CN235" s="16">
        <f t="shared" si="640"/>
        <v>0</v>
      </c>
      <c r="CO235" s="16">
        <f t="shared" si="640"/>
        <v>0</v>
      </c>
      <c r="CP235" s="16">
        <f t="shared" si="640"/>
        <v>0</v>
      </c>
      <c r="CQ235" s="16">
        <f t="shared" si="640"/>
        <v>0</v>
      </c>
      <c r="CR235" s="16">
        <f t="shared" si="640"/>
        <v>0</v>
      </c>
      <c r="CS235" s="16">
        <f t="shared" si="640"/>
        <v>0</v>
      </c>
      <c r="CT235" s="16">
        <f t="shared" si="640"/>
        <v>0</v>
      </c>
      <c r="CU235" s="16">
        <f t="shared" si="640"/>
        <v>0</v>
      </c>
      <c r="CV235" s="16">
        <f t="shared" si="640"/>
        <v>0</v>
      </c>
      <c r="CW235" s="16">
        <f t="shared" si="640"/>
        <v>0</v>
      </c>
      <c r="CX235" s="16">
        <f t="shared" si="640"/>
        <v>0</v>
      </c>
      <c r="CY235" s="16">
        <f t="shared" si="640"/>
        <v>0</v>
      </c>
      <c r="CZ235" s="16">
        <f t="shared" si="640"/>
        <v>0</v>
      </c>
      <c r="DA235" s="16">
        <f t="shared" si="640"/>
        <v>0</v>
      </c>
    </row>
    <row r="236" spans="4:105">
      <c r="D236" s="12">
        <f t="shared" ca="1" si="633"/>
        <v>1.3047731838292449</v>
      </c>
      <c r="E236" s="3">
        <f t="shared" si="639"/>
        <v>10</v>
      </c>
      <c r="F236" s="16">
        <f t="shared" si="638"/>
        <v>0</v>
      </c>
      <c r="G236" s="16">
        <f t="shared" si="634"/>
        <v>0</v>
      </c>
      <c r="H236" s="16">
        <f t="shared" si="634"/>
        <v>0</v>
      </c>
      <c r="I236" s="16">
        <f t="shared" si="634"/>
        <v>0</v>
      </c>
      <c r="J236" s="16">
        <f t="shared" si="634"/>
        <v>0</v>
      </c>
      <c r="K236" s="16">
        <f t="shared" si="634"/>
        <v>0</v>
      </c>
      <c r="L236" s="16">
        <f t="shared" si="634"/>
        <v>0</v>
      </c>
      <c r="M236" s="16">
        <f t="shared" si="634"/>
        <v>0</v>
      </c>
      <c r="N236" s="16">
        <f t="shared" si="634"/>
        <v>0</v>
      </c>
      <c r="O236" s="16">
        <f t="shared" si="634"/>
        <v>30</v>
      </c>
      <c r="P236" s="16">
        <f t="shared" si="634"/>
        <v>29</v>
      </c>
      <c r="Q236" s="16">
        <f t="shared" si="634"/>
        <v>28</v>
      </c>
      <c r="R236" s="16">
        <f t="shared" si="634"/>
        <v>27</v>
      </c>
      <c r="S236" s="16">
        <f t="shared" si="634"/>
        <v>26</v>
      </c>
      <c r="T236" s="16">
        <f t="shared" si="634"/>
        <v>25</v>
      </c>
      <c r="U236" s="16">
        <f t="shared" si="634"/>
        <v>24</v>
      </c>
      <c r="V236" s="16">
        <f t="shared" si="634"/>
        <v>23</v>
      </c>
      <c r="W236" s="16">
        <f t="shared" si="635"/>
        <v>22</v>
      </c>
      <c r="X236" s="16">
        <f t="shared" si="635"/>
        <v>21</v>
      </c>
      <c r="Y236" s="16">
        <f t="shared" si="635"/>
        <v>20</v>
      </c>
      <c r="Z236" s="16">
        <f t="shared" si="635"/>
        <v>19</v>
      </c>
      <c r="AA236" s="16">
        <f t="shared" si="635"/>
        <v>18</v>
      </c>
      <c r="AB236" s="16">
        <f t="shared" si="635"/>
        <v>17</v>
      </c>
      <c r="AC236" s="16">
        <f t="shared" si="635"/>
        <v>16</v>
      </c>
      <c r="AD236" s="16">
        <f t="shared" si="635"/>
        <v>15</v>
      </c>
      <c r="AE236" s="16">
        <f t="shared" si="635"/>
        <v>14</v>
      </c>
      <c r="AF236" s="16">
        <f t="shared" si="635"/>
        <v>13</v>
      </c>
      <c r="AG236" s="16">
        <f t="shared" si="635"/>
        <v>12</v>
      </c>
      <c r="AH236" s="16">
        <f t="shared" si="635"/>
        <v>11</v>
      </c>
      <c r="AI236" s="16">
        <f t="shared" si="635"/>
        <v>10</v>
      </c>
      <c r="AJ236" s="16">
        <f t="shared" si="635"/>
        <v>9</v>
      </c>
      <c r="AK236" s="16">
        <f t="shared" si="635"/>
        <v>8</v>
      </c>
      <c r="AL236" s="16">
        <f t="shared" si="635"/>
        <v>7</v>
      </c>
      <c r="AM236" s="16">
        <f t="shared" si="636"/>
        <v>6</v>
      </c>
      <c r="AN236" s="16">
        <f t="shared" si="636"/>
        <v>5</v>
      </c>
      <c r="AO236" s="16">
        <f t="shared" si="636"/>
        <v>4</v>
      </c>
      <c r="AP236" s="16">
        <f t="shared" si="636"/>
        <v>3</v>
      </c>
      <c r="AQ236" s="16">
        <f t="shared" si="636"/>
        <v>2</v>
      </c>
      <c r="AR236" s="16">
        <f t="shared" si="636"/>
        <v>1</v>
      </c>
      <c r="AS236" s="16">
        <f t="shared" si="636"/>
        <v>0</v>
      </c>
      <c r="AT236" s="16">
        <f t="shared" si="636"/>
        <v>0</v>
      </c>
      <c r="AU236" s="16">
        <f t="shared" si="636"/>
        <v>0</v>
      </c>
      <c r="AV236" s="16">
        <f t="shared" si="636"/>
        <v>0</v>
      </c>
      <c r="AW236" s="16">
        <f t="shared" si="636"/>
        <v>0</v>
      </c>
      <c r="AX236" s="16">
        <f t="shared" si="636"/>
        <v>0</v>
      </c>
      <c r="AY236" s="16">
        <f t="shared" si="636"/>
        <v>0</v>
      </c>
      <c r="AZ236" s="16">
        <f t="shared" si="640"/>
        <v>0</v>
      </c>
      <c r="BA236" s="16">
        <f t="shared" si="640"/>
        <v>0</v>
      </c>
      <c r="BB236" s="16">
        <f t="shared" si="640"/>
        <v>0</v>
      </c>
      <c r="BC236" s="16">
        <f t="shared" si="640"/>
        <v>0</v>
      </c>
      <c r="BD236" s="16">
        <f t="shared" si="640"/>
        <v>0</v>
      </c>
      <c r="BE236" s="16">
        <f t="shared" si="640"/>
        <v>0</v>
      </c>
      <c r="BF236" s="16">
        <f t="shared" si="640"/>
        <v>0</v>
      </c>
      <c r="BG236" s="16">
        <f t="shared" si="640"/>
        <v>0</v>
      </c>
      <c r="BH236" s="16">
        <f t="shared" si="640"/>
        <v>0</v>
      </c>
      <c r="BI236" s="16">
        <f t="shared" si="640"/>
        <v>0</v>
      </c>
      <c r="BJ236" s="16">
        <f t="shared" si="640"/>
        <v>0</v>
      </c>
      <c r="BK236" s="16">
        <f t="shared" si="640"/>
        <v>0</v>
      </c>
      <c r="BL236" s="16">
        <f t="shared" si="640"/>
        <v>0</v>
      </c>
      <c r="BM236" s="16">
        <f t="shared" si="640"/>
        <v>0</v>
      </c>
      <c r="BN236" s="16">
        <f t="shared" si="640"/>
        <v>0</v>
      </c>
      <c r="BO236" s="16">
        <f t="shared" si="640"/>
        <v>0</v>
      </c>
      <c r="BP236" s="16">
        <f t="shared" si="640"/>
        <v>0</v>
      </c>
      <c r="BQ236" s="16">
        <f t="shared" si="640"/>
        <v>0</v>
      </c>
      <c r="BR236" s="16">
        <f t="shared" si="640"/>
        <v>0</v>
      </c>
      <c r="BS236" s="16">
        <f t="shared" si="640"/>
        <v>0</v>
      </c>
      <c r="BT236" s="16">
        <f t="shared" si="640"/>
        <v>0</v>
      </c>
      <c r="BU236" s="16">
        <f t="shared" si="640"/>
        <v>0</v>
      </c>
      <c r="BV236" s="16">
        <f t="shared" si="640"/>
        <v>0</v>
      </c>
      <c r="BW236" s="16">
        <f t="shared" si="640"/>
        <v>0</v>
      </c>
      <c r="BX236" s="16">
        <f t="shared" si="640"/>
        <v>0</v>
      </c>
      <c r="BY236" s="16">
        <f t="shared" si="640"/>
        <v>0</v>
      </c>
      <c r="BZ236" s="16">
        <f t="shared" si="640"/>
        <v>0</v>
      </c>
      <c r="CA236" s="16">
        <f t="shared" ref="AZ236:DA241" si="641">IF(CA$10&lt;$E236,0,MAX(0,$F$8+$E236-CA$10))</f>
        <v>0</v>
      </c>
      <c r="CB236" s="16">
        <f t="shared" si="641"/>
        <v>0</v>
      </c>
      <c r="CC236" s="16">
        <f t="shared" si="641"/>
        <v>0</v>
      </c>
      <c r="CD236" s="16">
        <f t="shared" si="641"/>
        <v>0</v>
      </c>
      <c r="CE236" s="16">
        <f t="shared" si="641"/>
        <v>0</v>
      </c>
      <c r="CF236" s="16">
        <f t="shared" si="641"/>
        <v>0</v>
      </c>
      <c r="CG236" s="16">
        <f t="shared" si="641"/>
        <v>0</v>
      </c>
      <c r="CH236" s="16">
        <f t="shared" si="641"/>
        <v>0</v>
      </c>
      <c r="CI236" s="16">
        <f t="shared" si="641"/>
        <v>0</v>
      </c>
      <c r="CJ236" s="16">
        <f t="shared" si="641"/>
        <v>0</v>
      </c>
      <c r="CK236" s="16">
        <f t="shared" si="641"/>
        <v>0</v>
      </c>
      <c r="CL236" s="16">
        <f t="shared" si="641"/>
        <v>0</v>
      </c>
      <c r="CM236" s="16">
        <f t="shared" si="641"/>
        <v>0</v>
      </c>
      <c r="CN236" s="16">
        <f t="shared" si="641"/>
        <v>0</v>
      </c>
      <c r="CO236" s="16">
        <f t="shared" si="641"/>
        <v>0</v>
      </c>
      <c r="CP236" s="16">
        <f t="shared" si="641"/>
        <v>0</v>
      </c>
      <c r="CQ236" s="16">
        <f t="shared" si="641"/>
        <v>0</v>
      </c>
      <c r="CR236" s="16">
        <f t="shared" si="641"/>
        <v>0</v>
      </c>
      <c r="CS236" s="16">
        <f t="shared" si="641"/>
        <v>0</v>
      </c>
      <c r="CT236" s="16">
        <f t="shared" si="641"/>
        <v>0</v>
      </c>
      <c r="CU236" s="16">
        <f t="shared" si="641"/>
        <v>0</v>
      </c>
      <c r="CV236" s="16">
        <f t="shared" si="641"/>
        <v>0</v>
      </c>
      <c r="CW236" s="16">
        <f t="shared" si="641"/>
        <v>0</v>
      </c>
      <c r="CX236" s="16">
        <f t="shared" si="641"/>
        <v>0</v>
      </c>
      <c r="CY236" s="16">
        <f t="shared" si="641"/>
        <v>0</v>
      </c>
      <c r="CZ236" s="16">
        <f t="shared" si="641"/>
        <v>0</v>
      </c>
      <c r="DA236" s="16">
        <f t="shared" si="641"/>
        <v>0</v>
      </c>
    </row>
    <row r="237" spans="4:105">
      <c r="D237" s="12">
        <f t="shared" ca="1" si="633"/>
        <v>1.3439163793441222</v>
      </c>
      <c r="E237" s="3">
        <f t="shared" si="639"/>
        <v>11</v>
      </c>
      <c r="F237" s="16">
        <f t="shared" si="638"/>
        <v>0</v>
      </c>
      <c r="G237" s="16">
        <f t="shared" si="634"/>
        <v>0</v>
      </c>
      <c r="H237" s="16">
        <f t="shared" si="634"/>
        <v>0</v>
      </c>
      <c r="I237" s="16">
        <f t="shared" si="634"/>
        <v>0</v>
      </c>
      <c r="J237" s="16">
        <f t="shared" si="634"/>
        <v>0</v>
      </c>
      <c r="K237" s="16">
        <f t="shared" si="634"/>
        <v>0</v>
      </c>
      <c r="L237" s="16">
        <f t="shared" si="634"/>
        <v>0</v>
      </c>
      <c r="M237" s="16">
        <f t="shared" si="634"/>
        <v>0</v>
      </c>
      <c r="N237" s="16">
        <f t="shared" si="634"/>
        <v>0</v>
      </c>
      <c r="O237" s="16">
        <f t="shared" si="634"/>
        <v>0</v>
      </c>
      <c r="P237" s="16">
        <f t="shared" si="634"/>
        <v>30</v>
      </c>
      <c r="Q237" s="16">
        <f t="shared" si="634"/>
        <v>29</v>
      </c>
      <c r="R237" s="16">
        <f t="shared" si="634"/>
        <v>28</v>
      </c>
      <c r="S237" s="16">
        <f t="shared" si="634"/>
        <v>27</v>
      </c>
      <c r="T237" s="16">
        <f t="shared" si="634"/>
        <v>26</v>
      </c>
      <c r="U237" s="16">
        <f t="shared" si="634"/>
        <v>25</v>
      </c>
      <c r="V237" s="16">
        <f t="shared" si="634"/>
        <v>24</v>
      </c>
      <c r="W237" s="16">
        <f t="shared" si="635"/>
        <v>23</v>
      </c>
      <c r="X237" s="16">
        <f t="shared" si="635"/>
        <v>22</v>
      </c>
      <c r="Y237" s="16">
        <f t="shared" si="635"/>
        <v>21</v>
      </c>
      <c r="Z237" s="16">
        <f t="shared" si="635"/>
        <v>20</v>
      </c>
      <c r="AA237" s="16">
        <f t="shared" si="635"/>
        <v>19</v>
      </c>
      <c r="AB237" s="16">
        <f t="shared" si="635"/>
        <v>18</v>
      </c>
      <c r="AC237" s="16">
        <f t="shared" si="635"/>
        <v>17</v>
      </c>
      <c r="AD237" s="16">
        <f t="shared" si="635"/>
        <v>16</v>
      </c>
      <c r="AE237" s="16">
        <f t="shared" si="635"/>
        <v>15</v>
      </c>
      <c r="AF237" s="16">
        <f t="shared" si="635"/>
        <v>14</v>
      </c>
      <c r="AG237" s="16">
        <f t="shared" si="635"/>
        <v>13</v>
      </c>
      <c r="AH237" s="16">
        <f t="shared" si="635"/>
        <v>12</v>
      </c>
      <c r="AI237" s="16">
        <f t="shared" si="635"/>
        <v>11</v>
      </c>
      <c r="AJ237" s="16">
        <f t="shared" si="635"/>
        <v>10</v>
      </c>
      <c r="AK237" s="16">
        <f t="shared" si="635"/>
        <v>9</v>
      </c>
      <c r="AL237" s="16">
        <f t="shared" si="635"/>
        <v>8</v>
      </c>
      <c r="AM237" s="16">
        <f t="shared" si="636"/>
        <v>7</v>
      </c>
      <c r="AN237" s="16">
        <f t="shared" si="636"/>
        <v>6</v>
      </c>
      <c r="AO237" s="16">
        <f t="shared" si="636"/>
        <v>5</v>
      </c>
      <c r="AP237" s="16">
        <f t="shared" si="636"/>
        <v>4</v>
      </c>
      <c r="AQ237" s="16">
        <f t="shared" si="636"/>
        <v>3</v>
      </c>
      <c r="AR237" s="16">
        <f t="shared" si="636"/>
        <v>2</v>
      </c>
      <c r="AS237" s="16">
        <f t="shared" si="636"/>
        <v>1</v>
      </c>
      <c r="AT237" s="16">
        <f t="shared" si="636"/>
        <v>0</v>
      </c>
      <c r="AU237" s="16">
        <f t="shared" si="636"/>
        <v>0</v>
      </c>
      <c r="AV237" s="16">
        <f t="shared" si="636"/>
        <v>0</v>
      </c>
      <c r="AW237" s="16">
        <f t="shared" si="636"/>
        <v>0</v>
      </c>
      <c r="AX237" s="16">
        <f t="shared" si="636"/>
        <v>0</v>
      </c>
      <c r="AY237" s="16">
        <f t="shared" si="636"/>
        <v>0</v>
      </c>
      <c r="AZ237" s="16">
        <f t="shared" si="641"/>
        <v>0</v>
      </c>
      <c r="BA237" s="16">
        <f t="shared" si="641"/>
        <v>0</v>
      </c>
      <c r="BB237" s="16">
        <f t="shared" si="641"/>
        <v>0</v>
      </c>
      <c r="BC237" s="16">
        <f t="shared" si="641"/>
        <v>0</v>
      </c>
      <c r="BD237" s="16">
        <f t="shared" si="641"/>
        <v>0</v>
      </c>
      <c r="BE237" s="16">
        <f t="shared" si="641"/>
        <v>0</v>
      </c>
      <c r="BF237" s="16">
        <f t="shared" si="641"/>
        <v>0</v>
      </c>
      <c r="BG237" s="16">
        <f t="shared" si="641"/>
        <v>0</v>
      </c>
      <c r="BH237" s="16">
        <f t="shared" si="641"/>
        <v>0</v>
      </c>
      <c r="BI237" s="16">
        <f t="shared" si="641"/>
        <v>0</v>
      </c>
      <c r="BJ237" s="16">
        <f t="shared" si="641"/>
        <v>0</v>
      </c>
      <c r="BK237" s="16">
        <f t="shared" si="641"/>
        <v>0</v>
      </c>
      <c r="BL237" s="16">
        <f t="shared" si="641"/>
        <v>0</v>
      </c>
      <c r="BM237" s="16">
        <f t="shared" si="641"/>
        <v>0</v>
      </c>
      <c r="BN237" s="16">
        <f t="shared" si="641"/>
        <v>0</v>
      </c>
      <c r="BO237" s="16">
        <f t="shared" si="641"/>
        <v>0</v>
      </c>
      <c r="BP237" s="16">
        <f t="shared" si="641"/>
        <v>0</v>
      </c>
      <c r="BQ237" s="16">
        <f t="shared" si="641"/>
        <v>0</v>
      </c>
      <c r="BR237" s="16">
        <f t="shared" si="641"/>
        <v>0</v>
      </c>
      <c r="BS237" s="16">
        <f t="shared" si="641"/>
        <v>0</v>
      </c>
      <c r="BT237" s="16">
        <f t="shared" si="641"/>
        <v>0</v>
      </c>
      <c r="BU237" s="16">
        <f t="shared" si="641"/>
        <v>0</v>
      </c>
      <c r="BV237" s="16">
        <f t="shared" si="641"/>
        <v>0</v>
      </c>
      <c r="BW237" s="16">
        <f t="shared" si="641"/>
        <v>0</v>
      </c>
      <c r="BX237" s="16">
        <f t="shared" si="641"/>
        <v>0</v>
      </c>
      <c r="BY237" s="16">
        <f t="shared" si="641"/>
        <v>0</v>
      </c>
      <c r="BZ237" s="16">
        <f t="shared" si="641"/>
        <v>0</v>
      </c>
      <c r="CA237" s="16">
        <f t="shared" si="641"/>
        <v>0</v>
      </c>
      <c r="CB237" s="16">
        <f t="shared" si="641"/>
        <v>0</v>
      </c>
      <c r="CC237" s="16">
        <f t="shared" si="641"/>
        <v>0</v>
      </c>
      <c r="CD237" s="16">
        <f t="shared" si="641"/>
        <v>0</v>
      </c>
      <c r="CE237" s="16">
        <f t="shared" si="641"/>
        <v>0</v>
      </c>
      <c r="CF237" s="16">
        <f t="shared" si="641"/>
        <v>0</v>
      </c>
      <c r="CG237" s="16">
        <f t="shared" si="641"/>
        <v>0</v>
      </c>
      <c r="CH237" s="16">
        <f t="shared" si="641"/>
        <v>0</v>
      </c>
      <c r="CI237" s="16">
        <f t="shared" si="641"/>
        <v>0</v>
      </c>
      <c r="CJ237" s="16">
        <f t="shared" si="641"/>
        <v>0</v>
      </c>
      <c r="CK237" s="16">
        <f t="shared" si="641"/>
        <v>0</v>
      </c>
      <c r="CL237" s="16">
        <f t="shared" si="641"/>
        <v>0</v>
      </c>
      <c r="CM237" s="16">
        <f t="shared" si="641"/>
        <v>0</v>
      </c>
      <c r="CN237" s="16">
        <f t="shared" si="641"/>
        <v>0</v>
      </c>
      <c r="CO237" s="16">
        <f t="shared" si="641"/>
        <v>0</v>
      </c>
      <c r="CP237" s="16">
        <f t="shared" si="641"/>
        <v>0</v>
      </c>
      <c r="CQ237" s="16">
        <f t="shared" si="641"/>
        <v>0</v>
      </c>
      <c r="CR237" s="16">
        <f t="shared" si="641"/>
        <v>0</v>
      </c>
      <c r="CS237" s="16">
        <f t="shared" si="641"/>
        <v>0</v>
      </c>
      <c r="CT237" s="16">
        <f t="shared" si="641"/>
        <v>0</v>
      </c>
      <c r="CU237" s="16">
        <f t="shared" si="641"/>
        <v>0</v>
      </c>
      <c r="CV237" s="16">
        <f t="shared" si="641"/>
        <v>0</v>
      </c>
      <c r="CW237" s="16">
        <f t="shared" si="641"/>
        <v>0</v>
      </c>
      <c r="CX237" s="16">
        <f t="shared" si="641"/>
        <v>0</v>
      </c>
      <c r="CY237" s="16">
        <f t="shared" si="641"/>
        <v>0</v>
      </c>
      <c r="CZ237" s="16">
        <f t="shared" si="641"/>
        <v>0</v>
      </c>
      <c r="DA237" s="16">
        <f t="shared" si="641"/>
        <v>0</v>
      </c>
    </row>
    <row r="238" spans="4:105">
      <c r="D238" s="12">
        <f t="shared" ca="1" si="633"/>
        <v>1.3842338707244459</v>
      </c>
      <c r="E238" s="3">
        <f t="shared" si="639"/>
        <v>12</v>
      </c>
      <c r="F238" s="16">
        <f t="shared" si="638"/>
        <v>0</v>
      </c>
      <c r="G238" s="16">
        <f t="shared" si="634"/>
        <v>0</v>
      </c>
      <c r="H238" s="16">
        <f t="shared" si="634"/>
        <v>0</v>
      </c>
      <c r="I238" s="16">
        <f t="shared" si="634"/>
        <v>0</v>
      </c>
      <c r="J238" s="16">
        <f t="shared" si="634"/>
        <v>0</v>
      </c>
      <c r="K238" s="16">
        <f t="shared" si="634"/>
        <v>0</v>
      </c>
      <c r="L238" s="16">
        <f t="shared" si="634"/>
        <v>0</v>
      </c>
      <c r="M238" s="16">
        <f t="shared" si="634"/>
        <v>0</v>
      </c>
      <c r="N238" s="16">
        <f t="shared" si="634"/>
        <v>0</v>
      </c>
      <c r="O238" s="16">
        <f t="shared" si="634"/>
        <v>0</v>
      </c>
      <c r="P238" s="16">
        <f t="shared" si="634"/>
        <v>0</v>
      </c>
      <c r="Q238" s="16">
        <f t="shared" si="634"/>
        <v>30</v>
      </c>
      <c r="R238" s="16">
        <f t="shared" si="634"/>
        <v>29</v>
      </c>
      <c r="S238" s="16">
        <f t="shared" si="634"/>
        <v>28</v>
      </c>
      <c r="T238" s="16">
        <f t="shared" si="634"/>
        <v>27</v>
      </c>
      <c r="U238" s="16">
        <f t="shared" si="634"/>
        <v>26</v>
      </c>
      <c r="V238" s="16">
        <f t="shared" si="634"/>
        <v>25</v>
      </c>
      <c r="W238" s="16">
        <f t="shared" si="635"/>
        <v>24</v>
      </c>
      <c r="X238" s="16">
        <f t="shared" si="635"/>
        <v>23</v>
      </c>
      <c r="Y238" s="16">
        <f t="shared" si="635"/>
        <v>22</v>
      </c>
      <c r="Z238" s="16">
        <f t="shared" si="635"/>
        <v>21</v>
      </c>
      <c r="AA238" s="16">
        <f t="shared" si="635"/>
        <v>20</v>
      </c>
      <c r="AB238" s="16">
        <f t="shared" si="635"/>
        <v>19</v>
      </c>
      <c r="AC238" s="16">
        <f t="shared" si="635"/>
        <v>18</v>
      </c>
      <c r="AD238" s="16">
        <f t="shared" si="635"/>
        <v>17</v>
      </c>
      <c r="AE238" s="16">
        <f t="shared" si="635"/>
        <v>16</v>
      </c>
      <c r="AF238" s="16">
        <f t="shared" si="635"/>
        <v>15</v>
      </c>
      <c r="AG238" s="16">
        <f t="shared" si="635"/>
        <v>14</v>
      </c>
      <c r="AH238" s="16">
        <f t="shared" si="635"/>
        <v>13</v>
      </c>
      <c r="AI238" s="16">
        <f t="shared" si="635"/>
        <v>12</v>
      </c>
      <c r="AJ238" s="16">
        <f t="shared" si="635"/>
        <v>11</v>
      </c>
      <c r="AK238" s="16">
        <f t="shared" si="635"/>
        <v>10</v>
      </c>
      <c r="AL238" s="16">
        <f t="shared" si="635"/>
        <v>9</v>
      </c>
      <c r="AM238" s="16">
        <f t="shared" si="636"/>
        <v>8</v>
      </c>
      <c r="AN238" s="16">
        <f t="shared" si="636"/>
        <v>7</v>
      </c>
      <c r="AO238" s="16">
        <f t="shared" si="636"/>
        <v>6</v>
      </c>
      <c r="AP238" s="16">
        <f t="shared" si="636"/>
        <v>5</v>
      </c>
      <c r="AQ238" s="16">
        <f t="shared" si="636"/>
        <v>4</v>
      </c>
      <c r="AR238" s="16">
        <f t="shared" si="636"/>
        <v>3</v>
      </c>
      <c r="AS238" s="16">
        <f t="shared" si="636"/>
        <v>2</v>
      </c>
      <c r="AT238" s="16">
        <f t="shared" si="636"/>
        <v>1</v>
      </c>
      <c r="AU238" s="16">
        <f t="shared" si="636"/>
        <v>0</v>
      </c>
      <c r="AV238" s="16">
        <f t="shared" si="636"/>
        <v>0</v>
      </c>
      <c r="AW238" s="16">
        <f t="shared" si="636"/>
        <v>0</v>
      </c>
      <c r="AX238" s="16">
        <f t="shared" si="636"/>
        <v>0</v>
      </c>
      <c r="AY238" s="16">
        <f t="shared" si="636"/>
        <v>0</v>
      </c>
      <c r="AZ238" s="16">
        <f t="shared" si="641"/>
        <v>0</v>
      </c>
      <c r="BA238" s="16">
        <f t="shared" si="641"/>
        <v>0</v>
      </c>
      <c r="BB238" s="16">
        <f t="shared" si="641"/>
        <v>0</v>
      </c>
      <c r="BC238" s="16">
        <f t="shared" si="641"/>
        <v>0</v>
      </c>
      <c r="BD238" s="16">
        <f t="shared" si="641"/>
        <v>0</v>
      </c>
      <c r="BE238" s="16">
        <f t="shared" si="641"/>
        <v>0</v>
      </c>
      <c r="BF238" s="16">
        <f t="shared" si="641"/>
        <v>0</v>
      </c>
      <c r="BG238" s="16">
        <f t="shared" si="641"/>
        <v>0</v>
      </c>
      <c r="BH238" s="16">
        <f t="shared" si="641"/>
        <v>0</v>
      </c>
      <c r="BI238" s="16">
        <f t="shared" si="641"/>
        <v>0</v>
      </c>
      <c r="BJ238" s="16">
        <f t="shared" si="641"/>
        <v>0</v>
      </c>
      <c r="BK238" s="16">
        <f t="shared" si="641"/>
        <v>0</v>
      </c>
      <c r="BL238" s="16">
        <f t="shared" si="641"/>
        <v>0</v>
      </c>
      <c r="BM238" s="16">
        <f t="shared" si="641"/>
        <v>0</v>
      </c>
      <c r="BN238" s="16">
        <f t="shared" si="641"/>
        <v>0</v>
      </c>
      <c r="BO238" s="16">
        <f t="shared" si="641"/>
        <v>0</v>
      </c>
      <c r="BP238" s="16">
        <f t="shared" si="641"/>
        <v>0</v>
      </c>
      <c r="BQ238" s="16">
        <f t="shared" si="641"/>
        <v>0</v>
      </c>
      <c r="BR238" s="16">
        <f t="shared" si="641"/>
        <v>0</v>
      </c>
      <c r="BS238" s="16">
        <f t="shared" si="641"/>
        <v>0</v>
      </c>
      <c r="BT238" s="16">
        <f t="shared" si="641"/>
        <v>0</v>
      </c>
      <c r="BU238" s="16">
        <f t="shared" si="641"/>
        <v>0</v>
      </c>
      <c r="BV238" s="16">
        <f t="shared" si="641"/>
        <v>0</v>
      </c>
      <c r="BW238" s="16">
        <f t="shared" si="641"/>
        <v>0</v>
      </c>
      <c r="BX238" s="16">
        <f t="shared" si="641"/>
        <v>0</v>
      </c>
      <c r="BY238" s="16">
        <f t="shared" si="641"/>
        <v>0</v>
      </c>
      <c r="BZ238" s="16">
        <f t="shared" si="641"/>
        <v>0</v>
      </c>
      <c r="CA238" s="16">
        <f t="shared" si="641"/>
        <v>0</v>
      </c>
      <c r="CB238" s="16">
        <f t="shared" si="641"/>
        <v>0</v>
      </c>
      <c r="CC238" s="16">
        <f t="shared" si="641"/>
        <v>0</v>
      </c>
      <c r="CD238" s="16">
        <f t="shared" si="641"/>
        <v>0</v>
      </c>
      <c r="CE238" s="16">
        <f t="shared" si="641"/>
        <v>0</v>
      </c>
      <c r="CF238" s="16">
        <f t="shared" si="641"/>
        <v>0</v>
      </c>
      <c r="CG238" s="16">
        <f t="shared" si="641"/>
        <v>0</v>
      </c>
      <c r="CH238" s="16">
        <f t="shared" si="641"/>
        <v>0</v>
      </c>
      <c r="CI238" s="16">
        <f t="shared" si="641"/>
        <v>0</v>
      </c>
      <c r="CJ238" s="16">
        <f t="shared" si="641"/>
        <v>0</v>
      </c>
      <c r="CK238" s="16">
        <f t="shared" si="641"/>
        <v>0</v>
      </c>
      <c r="CL238" s="16">
        <f t="shared" si="641"/>
        <v>0</v>
      </c>
      <c r="CM238" s="16">
        <f t="shared" si="641"/>
        <v>0</v>
      </c>
      <c r="CN238" s="16">
        <f t="shared" si="641"/>
        <v>0</v>
      </c>
      <c r="CO238" s="16">
        <f t="shared" si="641"/>
        <v>0</v>
      </c>
      <c r="CP238" s="16">
        <f t="shared" si="641"/>
        <v>0</v>
      </c>
      <c r="CQ238" s="16">
        <f t="shared" si="641"/>
        <v>0</v>
      </c>
      <c r="CR238" s="16">
        <f t="shared" si="641"/>
        <v>0</v>
      </c>
      <c r="CS238" s="16">
        <f t="shared" si="641"/>
        <v>0</v>
      </c>
      <c r="CT238" s="16">
        <f t="shared" si="641"/>
        <v>0</v>
      </c>
      <c r="CU238" s="16">
        <f t="shared" si="641"/>
        <v>0</v>
      </c>
      <c r="CV238" s="16">
        <f t="shared" si="641"/>
        <v>0</v>
      </c>
      <c r="CW238" s="16">
        <f t="shared" si="641"/>
        <v>0</v>
      </c>
      <c r="CX238" s="16">
        <f t="shared" si="641"/>
        <v>0</v>
      </c>
      <c r="CY238" s="16">
        <f t="shared" si="641"/>
        <v>0</v>
      </c>
      <c r="CZ238" s="16">
        <f t="shared" si="641"/>
        <v>0</v>
      </c>
      <c r="DA238" s="16">
        <f t="shared" si="641"/>
        <v>0</v>
      </c>
    </row>
    <row r="239" spans="4:105">
      <c r="D239" s="12">
        <f t="shared" ca="1" si="633"/>
        <v>1.4257608868461793</v>
      </c>
      <c r="E239" s="3">
        <f t="shared" si="639"/>
        <v>13</v>
      </c>
      <c r="F239" s="16">
        <f t="shared" si="638"/>
        <v>0</v>
      </c>
      <c r="G239" s="16">
        <f t="shared" si="634"/>
        <v>0</v>
      </c>
      <c r="H239" s="16">
        <f t="shared" si="634"/>
        <v>0</v>
      </c>
      <c r="I239" s="16">
        <f t="shared" si="634"/>
        <v>0</v>
      </c>
      <c r="J239" s="16">
        <f t="shared" si="634"/>
        <v>0</v>
      </c>
      <c r="K239" s="16">
        <f t="shared" si="634"/>
        <v>0</v>
      </c>
      <c r="L239" s="16">
        <f t="shared" si="634"/>
        <v>0</v>
      </c>
      <c r="M239" s="16">
        <f t="shared" si="634"/>
        <v>0</v>
      </c>
      <c r="N239" s="16">
        <f t="shared" si="634"/>
        <v>0</v>
      </c>
      <c r="O239" s="16">
        <f t="shared" si="634"/>
        <v>0</v>
      </c>
      <c r="P239" s="16">
        <f t="shared" si="634"/>
        <v>0</v>
      </c>
      <c r="Q239" s="16">
        <f t="shared" si="634"/>
        <v>0</v>
      </c>
      <c r="R239" s="16">
        <f t="shared" si="634"/>
        <v>30</v>
      </c>
      <c r="S239" s="16">
        <f t="shared" si="634"/>
        <v>29</v>
      </c>
      <c r="T239" s="16">
        <f t="shared" si="634"/>
        <v>28</v>
      </c>
      <c r="U239" s="16">
        <f t="shared" si="634"/>
        <v>27</v>
      </c>
      <c r="V239" s="16">
        <f t="shared" si="634"/>
        <v>26</v>
      </c>
      <c r="W239" s="16">
        <f t="shared" si="635"/>
        <v>25</v>
      </c>
      <c r="X239" s="16">
        <f t="shared" si="635"/>
        <v>24</v>
      </c>
      <c r="Y239" s="16">
        <f t="shared" si="635"/>
        <v>23</v>
      </c>
      <c r="Z239" s="16">
        <f t="shared" si="635"/>
        <v>22</v>
      </c>
      <c r="AA239" s="16">
        <f t="shared" si="635"/>
        <v>21</v>
      </c>
      <c r="AB239" s="16">
        <f t="shared" si="635"/>
        <v>20</v>
      </c>
      <c r="AC239" s="16">
        <f t="shared" si="635"/>
        <v>19</v>
      </c>
      <c r="AD239" s="16">
        <f t="shared" si="635"/>
        <v>18</v>
      </c>
      <c r="AE239" s="16">
        <f t="shared" si="635"/>
        <v>17</v>
      </c>
      <c r="AF239" s="16">
        <f t="shared" si="635"/>
        <v>16</v>
      </c>
      <c r="AG239" s="16">
        <f t="shared" si="635"/>
        <v>15</v>
      </c>
      <c r="AH239" s="16">
        <f t="shared" si="635"/>
        <v>14</v>
      </c>
      <c r="AI239" s="16">
        <f t="shared" si="635"/>
        <v>13</v>
      </c>
      <c r="AJ239" s="16">
        <f t="shared" si="635"/>
        <v>12</v>
      </c>
      <c r="AK239" s="16">
        <f t="shared" si="635"/>
        <v>11</v>
      </c>
      <c r="AL239" s="16">
        <f t="shared" si="635"/>
        <v>10</v>
      </c>
      <c r="AM239" s="16">
        <f t="shared" si="636"/>
        <v>9</v>
      </c>
      <c r="AN239" s="16">
        <f t="shared" si="636"/>
        <v>8</v>
      </c>
      <c r="AO239" s="16">
        <f t="shared" si="636"/>
        <v>7</v>
      </c>
      <c r="AP239" s="16">
        <f t="shared" si="636"/>
        <v>6</v>
      </c>
      <c r="AQ239" s="16">
        <f t="shared" si="636"/>
        <v>5</v>
      </c>
      <c r="AR239" s="16">
        <f t="shared" si="636"/>
        <v>4</v>
      </c>
      <c r="AS239" s="16">
        <f t="shared" si="636"/>
        <v>3</v>
      </c>
      <c r="AT239" s="16">
        <f t="shared" si="636"/>
        <v>2</v>
      </c>
      <c r="AU239" s="16">
        <f t="shared" si="636"/>
        <v>1</v>
      </c>
      <c r="AV239" s="16">
        <f t="shared" si="636"/>
        <v>0</v>
      </c>
      <c r="AW239" s="16">
        <f t="shared" si="636"/>
        <v>0</v>
      </c>
      <c r="AX239" s="16">
        <f t="shared" si="636"/>
        <v>0</v>
      </c>
      <c r="AY239" s="16">
        <f t="shared" si="636"/>
        <v>0</v>
      </c>
      <c r="AZ239" s="16">
        <f t="shared" si="641"/>
        <v>0</v>
      </c>
      <c r="BA239" s="16">
        <f t="shared" si="641"/>
        <v>0</v>
      </c>
      <c r="BB239" s="16">
        <f t="shared" si="641"/>
        <v>0</v>
      </c>
      <c r="BC239" s="16">
        <f t="shared" si="641"/>
        <v>0</v>
      </c>
      <c r="BD239" s="16">
        <f t="shared" si="641"/>
        <v>0</v>
      </c>
      <c r="BE239" s="16">
        <f t="shared" si="641"/>
        <v>0</v>
      </c>
      <c r="BF239" s="16">
        <f t="shared" si="641"/>
        <v>0</v>
      </c>
      <c r="BG239" s="16">
        <f t="shared" si="641"/>
        <v>0</v>
      </c>
      <c r="BH239" s="16">
        <f t="shared" si="641"/>
        <v>0</v>
      </c>
      <c r="BI239" s="16">
        <f t="shared" si="641"/>
        <v>0</v>
      </c>
      <c r="BJ239" s="16">
        <f t="shared" si="641"/>
        <v>0</v>
      </c>
      <c r="BK239" s="16">
        <f t="shared" si="641"/>
        <v>0</v>
      </c>
      <c r="BL239" s="16">
        <f t="shared" si="641"/>
        <v>0</v>
      </c>
      <c r="BM239" s="16">
        <f t="shared" si="641"/>
        <v>0</v>
      </c>
      <c r="BN239" s="16">
        <f t="shared" si="641"/>
        <v>0</v>
      </c>
      <c r="BO239" s="16">
        <f t="shared" si="641"/>
        <v>0</v>
      </c>
      <c r="BP239" s="16">
        <f t="shared" si="641"/>
        <v>0</v>
      </c>
      <c r="BQ239" s="16">
        <f t="shared" si="641"/>
        <v>0</v>
      </c>
      <c r="BR239" s="16">
        <f t="shared" si="641"/>
        <v>0</v>
      </c>
      <c r="BS239" s="16">
        <f t="shared" si="641"/>
        <v>0</v>
      </c>
      <c r="BT239" s="16">
        <f t="shared" si="641"/>
        <v>0</v>
      </c>
      <c r="BU239" s="16">
        <f t="shared" si="641"/>
        <v>0</v>
      </c>
      <c r="BV239" s="16">
        <f t="shared" si="641"/>
        <v>0</v>
      </c>
      <c r="BW239" s="16">
        <f t="shared" si="641"/>
        <v>0</v>
      </c>
      <c r="BX239" s="16">
        <f t="shared" si="641"/>
        <v>0</v>
      </c>
      <c r="BY239" s="16">
        <f t="shared" si="641"/>
        <v>0</v>
      </c>
      <c r="BZ239" s="16">
        <f t="shared" si="641"/>
        <v>0</v>
      </c>
      <c r="CA239" s="16">
        <f t="shared" si="641"/>
        <v>0</v>
      </c>
      <c r="CB239" s="16">
        <f t="shared" si="641"/>
        <v>0</v>
      </c>
      <c r="CC239" s="16">
        <f t="shared" si="641"/>
        <v>0</v>
      </c>
      <c r="CD239" s="16">
        <f t="shared" si="641"/>
        <v>0</v>
      </c>
      <c r="CE239" s="16">
        <f t="shared" si="641"/>
        <v>0</v>
      </c>
      <c r="CF239" s="16">
        <f t="shared" si="641"/>
        <v>0</v>
      </c>
      <c r="CG239" s="16">
        <f t="shared" si="641"/>
        <v>0</v>
      </c>
      <c r="CH239" s="16">
        <f t="shared" si="641"/>
        <v>0</v>
      </c>
      <c r="CI239" s="16">
        <f t="shared" si="641"/>
        <v>0</v>
      </c>
      <c r="CJ239" s="16">
        <f t="shared" si="641"/>
        <v>0</v>
      </c>
      <c r="CK239" s="16">
        <f t="shared" si="641"/>
        <v>0</v>
      </c>
      <c r="CL239" s="16">
        <f t="shared" si="641"/>
        <v>0</v>
      </c>
      <c r="CM239" s="16">
        <f t="shared" si="641"/>
        <v>0</v>
      </c>
      <c r="CN239" s="16">
        <f t="shared" si="641"/>
        <v>0</v>
      </c>
      <c r="CO239" s="16">
        <f t="shared" si="641"/>
        <v>0</v>
      </c>
      <c r="CP239" s="16">
        <f t="shared" si="641"/>
        <v>0</v>
      </c>
      <c r="CQ239" s="16">
        <f t="shared" si="641"/>
        <v>0</v>
      </c>
      <c r="CR239" s="16">
        <f t="shared" si="641"/>
        <v>0</v>
      </c>
      <c r="CS239" s="16">
        <f t="shared" si="641"/>
        <v>0</v>
      </c>
      <c r="CT239" s="16">
        <f t="shared" si="641"/>
        <v>0</v>
      </c>
      <c r="CU239" s="16">
        <f t="shared" si="641"/>
        <v>0</v>
      </c>
      <c r="CV239" s="16">
        <f t="shared" si="641"/>
        <v>0</v>
      </c>
      <c r="CW239" s="16">
        <f t="shared" si="641"/>
        <v>0</v>
      </c>
      <c r="CX239" s="16">
        <f t="shared" si="641"/>
        <v>0</v>
      </c>
      <c r="CY239" s="16">
        <f t="shared" si="641"/>
        <v>0</v>
      </c>
      <c r="CZ239" s="16">
        <f t="shared" si="641"/>
        <v>0</v>
      </c>
      <c r="DA239" s="16">
        <f t="shared" si="641"/>
        <v>0</v>
      </c>
    </row>
    <row r="240" spans="4:105">
      <c r="D240" s="12">
        <f t="shared" ca="1" si="633"/>
        <v>1.4685337134515648</v>
      </c>
      <c r="E240" s="3">
        <f t="shared" si="639"/>
        <v>14</v>
      </c>
      <c r="F240" s="16">
        <f t="shared" si="638"/>
        <v>0</v>
      </c>
      <c r="G240" s="16">
        <f t="shared" si="634"/>
        <v>0</v>
      </c>
      <c r="H240" s="16">
        <f t="shared" si="634"/>
        <v>0</v>
      </c>
      <c r="I240" s="16">
        <f t="shared" si="634"/>
        <v>0</v>
      </c>
      <c r="J240" s="16">
        <f t="shared" si="634"/>
        <v>0</v>
      </c>
      <c r="K240" s="16">
        <f t="shared" si="634"/>
        <v>0</v>
      </c>
      <c r="L240" s="16">
        <f t="shared" si="634"/>
        <v>0</v>
      </c>
      <c r="M240" s="16">
        <f t="shared" si="634"/>
        <v>0</v>
      </c>
      <c r="N240" s="16">
        <f t="shared" si="634"/>
        <v>0</v>
      </c>
      <c r="O240" s="16">
        <f t="shared" si="634"/>
        <v>0</v>
      </c>
      <c r="P240" s="16">
        <f t="shared" si="634"/>
        <v>0</v>
      </c>
      <c r="Q240" s="16">
        <f t="shared" si="634"/>
        <v>0</v>
      </c>
      <c r="R240" s="16">
        <f t="shared" si="634"/>
        <v>0</v>
      </c>
      <c r="S240" s="16">
        <f t="shared" si="634"/>
        <v>30</v>
      </c>
      <c r="T240" s="16">
        <f t="shared" si="634"/>
        <v>29</v>
      </c>
      <c r="U240" s="16">
        <f t="shared" si="634"/>
        <v>28</v>
      </c>
      <c r="V240" s="16">
        <f t="shared" si="634"/>
        <v>27</v>
      </c>
      <c r="W240" s="16">
        <f t="shared" si="635"/>
        <v>26</v>
      </c>
      <c r="X240" s="16">
        <f t="shared" si="635"/>
        <v>25</v>
      </c>
      <c r="Y240" s="16">
        <f t="shared" si="635"/>
        <v>24</v>
      </c>
      <c r="Z240" s="16">
        <f t="shared" si="635"/>
        <v>23</v>
      </c>
      <c r="AA240" s="16">
        <f t="shared" si="635"/>
        <v>22</v>
      </c>
      <c r="AB240" s="16">
        <f t="shared" si="635"/>
        <v>21</v>
      </c>
      <c r="AC240" s="16">
        <f t="shared" si="635"/>
        <v>20</v>
      </c>
      <c r="AD240" s="16">
        <f t="shared" si="635"/>
        <v>19</v>
      </c>
      <c r="AE240" s="16">
        <f t="shared" si="635"/>
        <v>18</v>
      </c>
      <c r="AF240" s="16">
        <f t="shared" si="635"/>
        <v>17</v>
      </c>
      <c r="AG240" s="16">
        <f t="shared" si="635"/>
        <v>16</v>
      </c>
      <c r="AH240" s="16">
        <f t="shared" si="635"/>
        <v>15</v>
      </c>
      <c r="AI240" s="16">
        <f t="shared" si="635"/>
        <v>14</v>
      </c>
      <c r="AJ240" s="16">
        <f t="shared" si="635"/>
        <v>13</v>
      </c>
      <c r="AK240" s="16">
        <f t="shared" si="635"/>
        <v>12</v>
      </c>
      <c r="AL240" s="16">
        <f t="shared" si="635"/>
        <v>11</v>
      </c>
      <c r="AM240" s="16">
        <f t="shared" si="636"/>
        <v>10</v>
      </c>
      <c r="AN240" s="16">
        <f t="shared" si="636"/>
        <v>9</v>
      </c>
      <c r="AO240" s="16">
        <f t="shared" si="636"/>
        <v>8</v>
      </c>
      <c r="AP240" s="16">
        <f t="shared" si="636"/>
        <v>7</v>
      </c>
      <c r="AQ240" s="16">
        <f t="shared" si="636"/>
        <v>6</v>
      </c>
      <c r="AR240" s="16">
        <f t="shared" si="636"/>
        <v>5</v>
      </c>
      <c r="AS240" s="16">
        <f t="shared" si="636"/>
        <v>4</v>
      </c>
      <c r="AT240" s="16">
        <f t="shared" si="636"/>
        <v>3</v>
      </c>
      <c r="AU240" s="16">
        <f t="shared" si="636"/>
        <v>2</v>
      </c>
      <c r="AV240" s="16">
        <f t="shared" si="636"/>
        <v>1</v>
      </c>
      <c r="AW240" s="16">
        <f t="shared" si="636"/>
        <v>0</v>
      </c>
      <c r="AX240" s="16">
        <f t="shared" si="636"/>
        <v>0</v>
      </c>
      <c r="AY240" s="16">
        <f t="shared" si="636"/>
        <v>0</v>
      </c>
      <c r="AZ240" s="16">
        <f t="shared" si="641"/>
        <v>0</v>
      </c>
      <c r="BA240" s="16">
        <f t="shared" si="641"/>
        <v>0</v>
      </c>
      <c r="BB240" s="16">
        <f t="shared" si="641"/>
        <v>0</v>
      </c>
      <c r="BC240" s="16">
        <f t="shared" si="641"/>
        <v>0</v>
      </c>
      <c r="BD240" s="16">
        <f t="shared" si="641"/>
        <v>0</v>
      </c>
      <c r="BE240" s="16">
        <f t="shared" si="641"/>
        <v>0</v>
      </c>
      <c r="BF240" s="16">
        <f t="shared" si="641"/>
        <v>0</v>
      </c>
      <c r="BG240" s="16">
        <f t="shared" si="641"/>
        <v>0</v>
      </c>
      <c r="BH240" s="16">
        <f t="shared" si="641"/>
        <v>0</v>
      </c>
      <c r="BI240" s="16">
        <f t="shared" si="641"/>
        <v>0</v>
      </c>
      <c r="BJ240" s="16">
        <f t="shared" si="641"/>
        <v>0</v>
      </c>
      <c r="BK240" s="16">
        <f t="shared" si="641"/>
        <v>0</v>
      </c>
      <c r="BL240" s="16">
        <f t="shared" si="641"/>
        <v>0</v>
      </c>
      <c r="BM240" s="16">
        <f t="shared" si="641"/>
        <v>0</v>
      </c>
      <c r="BN240" s="16">
        <f t="shared" si="641"/>
        <v>0</v>
      </c>
      <c r="BO240" s="16">
        <f t="shared" si="641"/>
        <v>0</v>
      </c>
      <c r="BP240" s="16">
        <f t="shared" si="641"/>
        <v>0</v>
      </c>
      <c r="BQ240" s="16">
        <f t="shared" si="641"/>
        <v>0</v>
      </c>
      <c r="BR240" s="16">
        <f t="shared" si="641"/>
        <v>0</v>
      </c>
      <c r="BS240" s="16">
        <f t="shared" si="641"/>
        <v>0</v>
      </c>
      <c r="BT240" s="16">
        <f t="shared" si="641"/>
        <v>0</v>
      </c>
      <c r="BU240" s="16">
        <f t="shared" si="641"/>
        <v>0</v>
      </c>
      <c r="BV240" s="16">
        <f t="shared" si="641"/>
        <v>0</v>
      </c>
      <c r="BW240" s="16">
        <f t="shared" si="641"/>
        <v>0</v>
      </c>
      <c r="BX240" s="16">
        <f t="shared" si="641"/>
        <v>0</v>
      </c>
      <c r="BY240" s="16">
        <f t="shared" si="641"/>
        <v>0</v>
      </c>
      <c r="BZ240" s="16">
        <f t="shared" si="641"/>
        <v>0</v>
      </c>
      <c r="CA240" s="16">
        <f t="shared" si="641"/>
        <v>0</v>
      </c>
      <c r="CB240" s="16">
        <f t="shared" si="641"/>
        <v>0</v>
      </c>
      <c r="CC240" s="16">
        <f t="shared" si="641"/>
        <v>0</v>
      </c>
      <c r="CD240" s="16">
        <f t="shared" si="641"/>
        <v>0</v>
      </c>
      <c r="CE240" s="16">
        <f t="shared" si="641"/>
        <v>0</v>
      </c>
      <c r="CF240" s="16">
        <f t="shared" si="641"/>
        <v>0</v>
      </c>
      <c r="CG240" s="16">
        <f t="shared" si="641"/>
        <v>0</v>
      </c>
      <c r="CH240" s="16">
        <f t="shared" si="641"/>
        <v>0</v>
      </c>
      <c r="CI240" s="16">
        <f t="shared" si="641"/>
        <v>0</v>
      </c>
      <c r="CJ240" s="16">
        <f t="shared" si="641"/>
        <v>0</v>
      </c>
      <c r="CK240" s="16">
        <f t="shared" si="641"/>
        <v>0</v>
      </c>
      <c r="CL240" s="16">
        <f t="shared" si="641"/>
        <v>0</v>
      </c>
      <c r="CM240" s="16">
        <f t="shared" si="641"/>
        <v>0</v>
      </c>
      <c r="CN240" s="16">
        <f t="shared" si="641"/>
        <v>0</v>
      </c>
      <c r="CO240" s="16">
        <f t="shared" si="641"/>
        <v>0</v>
      </c>
      <c r="CP240" s="16">
        <f t="shared" si="641"/>
        <v>0</v>
      </c>
      <c r="CQ240" s="16">
        <f t="shared" si="641"/>
        <v>0</v>
      </c>
      <c r="CR240" s="16">
        <f t="shared" si="641"/>
        <v>0</v>
      </c>
      <c r="CS240" s="16">
        <f t="shared" si="641"/>
        <v>0</v>
      </c>
      <c r="CT240" s="16">
        <f t="shared" si="641"/>
        <v>0</v>
      </c>
      <c r="CU240" s="16">
        <f t="shared" si="641"/>
        <v>0</v>
      </c>
      <c r="CV240" s="16">
        <f t="shared" si="641"/>
        <v>0</v>
      </c>
      <c r="CW240" s="16">
        <f t="shared" si="641"/>
        <v>0</v>
      </c>
      <c r="CX240" s="16">
        <f t="shared" si="641"/>
        <v>0</v>
      </c>
      <c r="CY240" s="16">
        <f t="shared" si="641"/>
        <v>0</v>
      </c>
      <c r="CZ240" s="16">
        <f t="shared" si="641"/>
        <v>0</v>
      </c>
      <c r="DA240" s="16">
        <f t="shared" si="641"/>
        <v>0</v>
      </c>
    </row>
    <row r="241" spans="4:105">
      <c r="D241" s="12">
        <f t="shared" ca="1" si="633"/>
        <v>1.5125897248551119</v>
      </c>
      <c r="E241" s="3">
        <f t="shared" si="639"/>
        <v>15</v>
      </c>
      <c r="F241" s="16">
        <f t="shared" si="638"/>
        <v>0</v>
      </c>
      <c r="G241" s="16">
        <f t="shared" si="634"/>
        <v>0</v>
      </c>
      <c r="H241" s="16">
        <f t="shared" si="634"/>
        <v>0</v>
      </c>
      <c r="I241" s="16">
        <f t="shared" si="634"/>
        <v>0</v>
      </c>
      <c r="J241" s="16">
        <f t="shared" si="634"/>
        <v>0</v>
      </c>
      <c r="K241" s="16">
        <f t="shared" si="634"/>
        <v>0</v>
      </c>
      <c r="L241" s="16">
        <f t="shared" si="634"/>
        <v>0</v>
      </c>
      <c r="M241" s="16">
        <f t="shared" si="634"/>
        <v>0</v>
      </c>
      <c r="N241" s="16">
        <f t="shared" si="634"/>
        <v>0</v>
      </c>
      <c r="O241" s="16">
        <f t="shared" si="634"/>
        <v>0</v>
      </c>
      <c r="P241" s="16">
        <f t="shared" si="634"/>
        <v>0</v>
      </c>
      <c r="Q241" s="16">
        <f t="shared" si="634"/>
        <v>0</v>
      </c>
      <c r="R241" s="16">
        <f t="shared" si="634"/>
        <v>0</v>
      </c>
      <c r="S241" s="16">
        <f t="shared" si="634"/>
        <v>0</v>
      </c>
      <c r="T241" s="16">
        <f t="shared" si="634"/>
        <v>30</v>
      </c>
      <c r="U241" s="16">
        <f t="shared" si="634"/>
        <v>29</v>
      </c>
      <c r="V241" s="16">
        <f t="shared" si="634"/>
        <v>28</v>
      </c>
      <c r="W241" s="16">
        <f t="shared" si="635"/>
        <v>27</v>
      </c>
      <c r="X241" s="16">
        <f t="shared" si="635"/>
        <v>26</v>
      </c>
      <c r="Y241" s="16">
        <f t="shared" si="635"/>
        <v>25</v>
      </c>
      <c r="Z241" s="16">
        <f t="shared" si="635"/>
        <v>24</v>
      </c>
      <c r="AA241" s="16">
        <f t="shared" si="635"/>
        <v>23</v>
      </c>
      <c r="AB241" s="16">
        <f t="shared" si="635"/>
        <v>22</v>
      </c>
      <c r="AC241" s="16">
        <f t="shared" si="635"/>
        <v>21</v>
      </c>
      <c r="AD241" s="16">
        <f t="shared" si="635"/>
        <v>20</v>
      </c>
      <c r="AE241" s="16">
        <f t="shared" si="635"/>
        <v>19</v>
      </c>
      <c r="AF241" s="16">
        <f t="shared" si="635"/>
        <v>18</v>
      </c>
      <c r="AG241" s="16">
        <f t="shared" si="635"/>
        <v>17</v>
      </c>
      <c r="AH241" s="16">
        <f t="shared" si="635"/>
        <v>16</v>
      </c>
      <c r="AI241" s="16">
        <f t="shared" si="635"/>
        <v>15</v>
      </c>
      <c r="AJ241" s="16">
        <f t="shared" si="635"/>
        <v>14</v>
      </c>
      <c r="AK241" s="16">
        <f t="shared" si="635"/>
        <v>13</v>
      </c>
      <c r="AL241" s="16">
        <f t="shared" si="635"/>
        <v>12</v>
      </c>
      <c r="AM241" s="16">
        <f t="shared" si="636"/>
        <v>11</v>
      </c>
      <c r="AN241" s="16">
        <f t="shared" si="636"/>
        <v>10</v>
      </c>
      <c r="AO241" s="16">
        <f t="shared" si="636"/>
        <v>9</v>
      </c>
      <c r="AP241" s="16">
        <f t="shared" si="636"/>
        <v>8</v>
      </c>
      <c r="AQ241" s="16">
        <f t="shared" si="636"/>
        <v>7</v>
      </c>
      <c r="AR241" s="16">
        <f t="shared" si="636"/>
        <v>6</v>
      </c>
      <c r="AS241" s="16">
        <f t="shared" si="636"/>
        <v>5</v>
      </c>
      <c r="AT241" s="16">
        <f t="shared" si="636"/>
        <v>4</v>
      </c>
      <c r="AU241" s="16">
        <f t="shared" si="636"/>
        <v>3</v>
      </c>
      <c r="AV241" s="16">
        <f t="shared" si="636"/>
        <v>2</v>
      </c>
      <c r="AW241" s="16">
        <f t="shared" si="636"/>
        <v>1</v>
      </c>
      <c r="AX241" s="16">
        <f t="shared" si="636"/>
        <v>0</v>
      </c>
      <c r="AY241" s="16">
        <f t="shared" si="636"/>
        <v>0</v>
      </c>
      <c r="AZ241" s="16">
        <f t="shared" si="641"/>
        <v>0</v>
      </c>
      <c r="BA241" s="16">
        <f t="shared" si="641"/>
        <v>0</v>
      </c>
      <c r="BB241" s="16">
        <f t="shared" si="641"/>
        <v>0</v>
      </c>
      <c r="BC241" s="16">
        <f t="shared" si="641"/>
        <v>0</v>
      </c>
      <c r="BD241" s="16">
        <f t="shared" si="641"/>
        <v>0</v>
      </c>
      <c r="BE241" s="16">
        <f t="shared" si="641"/>
        <v>0</v>
      </c>
      <c r="BF241" s="16">
        <f t="shared" si="641"/>
        <v>0</v>
      </c>
      <c r="BG241" s="16">
        <f t="shared" si="641"/>
        <v>0</v>
      </c>
      <c r="BH241" s="16">
        <f t="shared" si="641"/>
        <v>0</v>
      </c>
      <c r="BI241" s="16">
        <f t="shared" si="641"/>
        <v>0</v>
      </c>
      <c r="BJ241" s="16">
        <f t="shared" si="641"/>
        <v>0</v>
      </c>
      <c r="BK241" s="16">
        <f t="shared" si="641"/>
        <v>0</v>
      </c>
      <c r="BL241" s="16">
        <f t="shared" ref="AZ241:DA245" si="642">IF(BL$10&lt;$E241,0,MAX(0,$F$8+$E241-BL$10))</f>
        <v>0</v>
      </c>
      <c r="BM241" s="16">
        <f t="shared" si="642"/>
        <v>0</v>
      </c>
      <c r="BN241" s="16">
        <f t="shared" si="642"/>
        <v>0</v>
      </c>
      <c r="BO241" s="16">
        <f t="shared" si="642"/>
        <v>0</v>
      </c>
      <c r="BP241" s="16">
        <f t="shared" si="642"/>
        <v>0</v>
      </c>
      <c r="BQ241" s="16">
        <f t="shared" si="642"/>
        <v>0</v>
      </c>
      <c r="BR241" s="16">
        <f t="shared" si="642"/>
        <v>0</v>
      </c>
      <c r="BS241" s="16">
        <f t="shared" si="642"/>
        <v>0</v>
      </c>
      <c r="BT241" s="16">
        <f t="shared" si="642"/>
        <v>0</v>
      </c>
      <c r="BU241" s="16">
        <f t="shared" si="642"/>
        <v>0</v>
      </c>
      <c r="BV241" s="16">
        <f t="shared" si="642"/>
        <v>0</v>
      </c>
      <c r="BW241" s="16">
        <f t="shared" si="642"/>
        <v>0</v>
      </c>
      <c r="BX241" s="16">
        <f t="shared" si="642"/>
        <v>0</v>
      </c>
      <c r="BY241" s="16">
        <f t="shared" si="642"/>
        <v>0</v>
      </c>
      <c r="BZ241" s="16">
        <f t="shared" si="642"/>
        <v>0</v>
      </c>
      <c r="CA241" s="16">
        <f t="shared" si="642"/>
        <v>0</v>
      </c>
      <c r="CB241" s="16">
        <f t="shared" si="642"/>
        <v>0</v>
      </c>
      <c r="CC241" s="16">
        <f t="shared" si="642"/>
        <v>0</v>
      </c>
      <c r="CD241" s="16">
        <f t="shared" si="642"/>
        <v>0</v>
      </c>
      <c r="CE241" s="16">
        <f t="shared" si="642"/>
        <v>0</v>
      </c>
      <c r="CF241" s="16">
        <f t="shared" si="642"/>
        <v>0</v>
      </c>
      <c r="CG241" s="16">
        <f t="shared" si="642"/>
        <v>0</v>
      </c>
      <c r="CH241" s="16">
        <f t="shared" si="642"/>
        <v>0</v>
      </c>
      <c r="CI241" s="16">
        <f t="shared" si="642"/>
        <v>0</v>
      </c>
      <c r="CJ241" s="16">
        <f t="shared" si="642"/>
        <v>0</v>
      </c>
      <c r="CK241" s="16">
        <f t="shared" si="642"/>
        <v>0</v>
      </c>
      <c r="CL241" s="16">
        <f t="shared" si="642"/>
        <v>0</v>
      </c>
      <c r="CM241" s="16">
        <f t="shared" si="642"/>
        <v>0</v>
      </c>
      <c r="CN241" s="16">
        <f t="shared" si="642"/>
        <v>0</v>
      </c>
      <c r="CO241" s="16">
        <f t="shared" si="642"/>
        <v>0</v>
      </c>
      <c r="CP241" s="16">
        <f t="shared" si="642"/>
        <v>0</v>
      </c>
      <c r="CQ241" s="16">
        <f t="shared" si="642"/>
        <v>0</v>
      </c>
      <c r="CR241" s="16">
        <f t="shared" si="642"/>
        <v>0</v>
      </c>
      <c r="CS241" s="16">
        <f t="shared" si="642"/>
        <v>0</v>
      </c>
      <c r="CT241" s="16">
        <f t="shared" si="642"/>
        <v>0</v>
      </c>
      <c r="CU241" s="16">
        <f t="shared" si="642"/>
        <v>0</v>
      </c>
      <c r="CV241" s="16">
        <f t="shared" si="642"/>
        <v>0</v>
      </c>
      <c r="CW241" s="16">
        <f t="shared" si="642"/>
        <v>0</v>
      </c>
      <c r="CX241" s="16">
        <f t="shared" si="642"/>
        <v>0</v>
      </c>
      <c r="CY241" s="16">
        <f t="shared" si="642"/>
        <v>0</v>
      </c>
      <c r="CZ241" s="16">
        <f t="shared" si="642"/>
        <v>0</v>
      </c>
      <c r="DA241" s="16">
        <f t="shared" si="642"/>
        <v>0</v>
      </c>
    </row>
    <row r="242" spans="4:105">
      <c r="D242" s="12">
        <f t="shared" ca="1" si="633"/>
        <v>1.5579674166007653</v>
      </c>
      <c r="E242" s="3">
        <f t="shared" si="639"/>
        <v>16</v>
      </c>
      <c r="F242" s="16">
        <f t="shared" si="638"/>
        <v>0</v>
      </c>
      <c r="G242" s="16">
        <f t="shared" si="634"/>
        <v>0</v>
      </c>
      <c r="H242" s="16">
        <f t="shared" si="634"/>
        <v>0</v>
      </c>
      <c r="I242" s="16">
        <f t="shared" si="634"/>
        <v>0</v>
      </c>
      <c r="J242" s="16">
        <f t="shared" si="634"/>
        <v>0</v>
      </c>
      <c r="K242" s="16">
        <f t="shared" si="634"/>
        <v>0</v>
      </c>
      <c r="L242" s="16">
        <f t="shared" si="634"/>
        <v>0</v>
      </c>
      <c r="M242" s="16">
        <f t="shared" si="634"/>
        <v>0</v>
      </c>
      <c r="N242" s="16">
        <f t="shared" si="634"/>
        <v>0</v>
      </c>
      <c r="O242" s="16">
        <f t="shared" si="634"/>
        <v>0</v>
      </c>
      <c r="P242" s="16">
        <f t="shared" si="634"/>
        <v>0</v>
      </c>
      <c r="Q242" s="16">
        <f t="shared" si="634"/>
        <v>0</v>
      </c>
      <c r="R242" s="16">
        <f t="shared" si="634"/>
        <v>0</v>
      </c>
      <c r="S242" s="16">
        <f t="shared" si="634"/>
        <v>0</v>
      </c>
      <c r="T242" s="16">
        <f t="shared" si="634"/>
        <v>0</v>
      </c>
      <c r="U242" s="16">
        <f t="shared" si="634"/>
        <v>30</v>
      </c>
      <c r="V242" s="16">
        <f t="shared" ref="V242:AK257" si="643">IF(V$10&lt;$E242,0,MAX(0,$F$8+$E242-V$10))</f>
        <v>29</v>
      </c>
      <c r="W242" s="16">
        <f t="shared" si="635"/>
        <v>28</v>
      </c>
      <c r="X242" s="16">
        <f t="shared" si="635"/>
        <v>27</v>
      </c>
      <c r="Y242" s="16">
        <f t="shared" si="635"/>
        <v>26</v>
      </c>
      <c r="Z242" s="16">
        <f t="shared" si="635"/>
        <v>25</v>
      </c>
      <c r="AA242" s="16">
        <f t="shared" si="635"/>
        <v>24</v>
      </c>
      <c r="AB242" s="16">
        <f t="shared" si="635"/>
        <v>23</v>
      </c>
      <c r="AC242" s="16">
        <f t="shared" si="635"/>
        <v>22</v>
      </c>
      <c r="AD242" s="16">
        <f t="shared" si="635"/>
        <v>21</v>
      </c>
      <c r="AE242" s="16">
        <f t="shared" si="635"/>
        <v>20</v>
      </c>
      <c r="AF242" s="16">
        <f t="shared" si="635"/>
        <v>19</v>
      </c>
      <c r="AG242" s="16">
        <f t="shared" si="635"/>
        <v>18</v>
      </c>
      <c r="AH242" s="16">
        <f t="shared" si="635"/>
        <v>17</v>
      </c>
      <c r="AI242" s="16">
        <f t="shared" si="635"/>
        <v>16</v>
      </c>
      <c r="AJ242" s="16">
        <f t="shared" si="635"/>
        <v>15</v>
      </c>
      <c r="AK242" s="16">
        <f t="shared" si="635"/>
        <v>14</v>
      </c>
      <c r="AL242" s="16">
        <f t="shared" ref="AL242:BA257" si="644">IF(AL$10&lt;$E242,0,MAX(0,$F$8+$E242-AL$10))</f>
        <v>13</v>
      </c>
      <c r="AM242" s="16">
        <f t="shared" si="636"/>
        <v>12</v>
      </c>
      <c r="AN242" s="16">
        <f t="shared" si="636"/>
        <v>11</v>
      </c>
      <c r="AO242" s="16">
        <f t="shared" si="636"/>
        <v>10</v>
      </c>
      <c r="AP242" s="16">
        <f t="shared" si="636"/>
        <v>9</v>
      </c>
      <c r="AQ242" s="16">
        <f t="shared" si="636"/>
        <v>8</v>
      </c>
      <c r="AR242" s="16">
        <f t="shared" si="636"/>
        <v>7</v>
      </c>
      <c r="AS242" s="16">
        <f t="shared" si="636"/>
        <v>6</v>
      </c>
      <c r="AT242" s="16">
        <f t="shared" si="636"/>
        <v>5</v>
      </c>
      <c r="AU242" s="16">
        <f t="shared" si="636"/>
        <v>4</v>
      </c>
      <c r="AV242" s="16">
        <f t="shared" si="636"/>
        <v>3</v>
      </c>
      <c r="AW242" s="16">
        <f t="shared" si="636"/>
        <v>2</v>
      </c>
      <c r="AX242" s="16">
        <f t="shared" si="636"/>
        <v>1</v>
      </c>
      <c r="AY242" s="16">
        <f t="shared" si="636"/>
        <v>0</v>
      </c>
      <c r="AZ242" s="16">
        <f t="shared" si="642"/>
        <v>0</v>
      </c>
      <c r="BA242" s="16">
        <f t="shared" si="642"/>
        <v>0</v>
      </c>
      <c r="BB242" s="16">
        <f t="shared" si="642"/>
        <v>0</v>
      </c>
      <c r="BC242" s="16">
        <f t="shared" si="642"/>
        <v>0</v>
      </c>
      <c r="BD242" s="16">
        <f t="shared" si="642"/>
        <v>0</v>
      </c>
      <c r="BE242" s="16">
        <f t="shared" si="642"/>
        <v>0</v>
      </c>
      <c r="BF242" s="16">
        <f t="shared" si="642"/>
        <v>0</v>
      </c>
      <c r="BG242" s="16">
        <f t="shared" si="642"/>
        <v>0</v>
      </c>
      <c r="BH242" s="16">
        <f t="shared" si="642"/>
        <v>0</v>
      </c>
      <c r="BI242" s="16">
        <f t="shared" si="642"/>
        <v>0</v>
      </c>
      <c r="BJ242" s="16">
        <f t="shared" si="642"/>
        <v>0</v>
      </c>
      <c r="BK242" s="16">
        <f t="shared" si="642"/>
        <v>0</v>
      </c>
      <c r="BL242" s="16">
        <f t="shared" si="642"/>
        <v>0</v>
      </c>
      <c r="BM242" s="16">
        <f t="shared" si="642"/>
        <v>0</v>
      </c>
      <c r="BN242" s="16">
        <f t="shared" si="642"/>
        <v>0</v>
      </c>
      <c r="BO242" s="16">
        <f t="shared" si="642"/>
        <v>0</v>
      </c>
      <c r="BP242" s="16">
        <f t="shared" si="642"/>
        <v>0</v>
      </c>
      <c r="BQ242" s="16">
        <f t="shared" si="642"/>
        <v>0</v>
      </c>
      <c r="BR242" s="16">
        <f t="shared" si="642"/>
        <v>0</v>
      </c>
      <c r="BS242" s="16">
        <f t="shared" si="642"/>
        <v>0</v>
      </c>
      <c r="BT242" s="16">
        <f t="shared" si="642"/>
        <v>0</v>
      </c>
      <c r="BU242" s="16">
        <f t="shared" si="642"/>
        <v>0</v>
      </c>
      <c r="BV242" s="16">
        <f t="shared" si="642"/>
        <v>0</v>
      </c>
      <c r="BW242" s="16">
        <f t="shared" si="642"/>
        <v>0</v>
      </c>
      <c r="BX242" s="16">
        <f t="shared" si="642"/>
        <v>0</v>
      </c>
      <c r="BY242" s="16">
        <f t="shared" si="642"/>
        <v>0</v>
      </c>
      <c r="BZ242" s="16">
        <f t="shared" si="642"/>
        <v>0</v>
      </c>
      <c r="CA242" s="16">
        <f t="shared" si="642"/>
        <v>0</v>
      </c>
      <c r="CB242" s="16">
        <f t="shared" si="642"/>
        <v>0</v>
      </c>
      <c r="CC242" s="16">
        <f t="shared" si="642"/>
        <v>0</v>
      </c>
      <c r="CD242" s="16">
        <f t="shared" si="642"/>
        <v>0</v>
      </c>
      <c r="CE242" s="16">
        <f t="shared" si="642"/>
        <v>0</v>
      </c>
      <c r="CF242" s="16">
        <f t="shared" si="642"/>
        <v>0</v>
      </c>
      <c r="CG242" s="16">
        <f t="shared" si="642"/>
        <v>0</v>
      </c>
      <c r="CH242" s="16">
        <f t="shared" si="642"/>
        <v>0</v>
      </c>
      <c r="CI242" s="16">
        <f t="shared" si="642"/>
        <v>0</v>
      </c>
      <c r="CJ242" s="16">
        <f t="shared" si="642"/>
        <v>0</v>
      </c>
      <c r="CK242" s="16">
        <f t="shared" si="642"/>
        <v>0</v>
      </c>
      <c r="CL242" s="16">
        <f t="shared" si="642"/>
        <v>0</v>
      </c>
      <c r="CM242" s="16">
        <f t="shared" si="642"/>
        <v>0</v>
      </c>
      <c r="CN242" s="16">
        <f t="shared" si="642"/>
        <v>0</v>
      </c>
      <c r="CO242" s="16">
        <f t="shared" si="642"/>
        <v>0</v>
      </c>
      <c r="CP242" s="16">
        <f t="shared" si="642"/>
        <v>0</v>
      </c>
      <c r="CQ242" s="16">
        <f t="shared" si="642"/>
        <v>0</v>
      </c>
      <c r="CR242" s="16">
        <f t="shared" si="642"/>
        <v>0</v>
      </c>
      <c r="CS242" s="16">
        <f t="shared" si="642"/>
        <v>0</v>
      </c>
      <c r="CT242" s="16">
        <f t="shared" si="642"/>
        <v>0</v>
      </c>
      <c r="CU242" s="16">
        <f t="shared" si="642"/>
        <v>0</v>
      </c>
      <c r="CV242" s="16">
        <f t="shared" si="642"/>
        <v>0</v>
      </c>
      <c r="CW242" s="16">
        <f t="shared" si="642"/>
        <v>0</v>
      </c>
      <c r="CX242" s="16">
        <f t="shared" si="642"/>
        <v>0</v>
      </c>
      <c r="CY242" s="16">
        <f t="shared" si="642"/>
        <v>0</v>
      </c>
      <c r="CZ242" s="16">
        <f t="shared" si="642"/>
        <v>0</v>
      </c>
      <c r="DA242" s="16">
        <f t="shared" si="642"/>
        <v>0</v>
      </c>
    </row>
    <row r="243" spans="4:105">
      <c r="D243" s="12">
        <f t="shared" ca="1" si="633"/>
        <v>1.6047064390987884</v>
      </c>
      <c r="E243" s="3">
        <f t="shared" si="639"/>
        <v>17</v>
      </c>
      <c r="F243" s="16">
        <f t="shared" si="638"/>
        <v>0</v>
      </c>
      <c r="G243" s="16">
        <f t="shared" si="638"/>
        <v>0</v>
      </c>
      <c r="H243" s="16">
        <f t="shared" si="638"/>
        <v>0</v>
      </c>
      <c r="I243" s="16">
        <f t="shared" si="638"/>
        <v>0</v>
      </c>
      <c r="J243" s="16">
        <f t="shared" si="638"/>
        <v>0</v>
      </c>
      <c r="K243" s="16">
        <f t="shared" si="638"/>
        <v>0</v>
      </c>
      <c r="L243" s="16">
        <f t="shared" si="638"/>
        <v>0</v>
      </c>
      <c r="M243" s="16">
        <f t="shared" si="638"/>
        <v>0</v>
      </c>
      <c r="N243" s="16">
        <f t="shared" si="638"/>
        <v>0</v>
      </c>
      <c r="O243" s="16">
        <f t="shared" si="638"/>
        <v>0</v>
      </c>
      <c r="P243" s="16">
        <f t="shared" si="638"/>
        <v>0</v>
      </c>
      <c r="Q243" s="16">
        <f t="shared" si="638"/>
        <v>0</v>
      </c>
      <c r="R243" s="16">
        <f t="shared" si="638"/>
        <v>0</v>
      </c>
      <c r="S243" s="16">
        <f t="shared" si="638"/>
        <v>0</v>
      </c>
      <c r="T243" s="16">
        <f t="shared" si="638"/>
        <v>0</v>
      </c>
      <c r="U243" s="16">
        <f t="shared" si="638"/>
        <v>0</v>
      </c>
      <c r="V243" s="16">
        <f t="shared" si="643"/>
        <v>30</v>
      </c>
      <c r="W243" s="16">
        <f t="shared" si="643"/>
        <v>29</v>
      </c>
      <c r="X243" s="16">
        <f t="shared" si="643"/>
        <v>28</v>
      </c>
      <c r="Y243" s="16">
        <f t="shared" si="643"/>
        <v>27</v>
      </c>
      <c r="Z243" s="16">
        <f t="shared" si="643"/>
        <v>26</v>
      </c>
      <c r="AA243" s="16">
        <f t="shared" si="643"/>
        <v>25</v>
      </c>
      <c r="AB243" s="16">
        <f t="shared" si="643"/>
        <v>24</v>
      </c>
      <c r="AC243" s="16">
        <f t="shared" si="643"/>
        <v>23</v>
      </c>
      <c r="AD243" s="16">
        <f t="shared" si="643"/>
        <v>22</v>
      </c>
      <c r="AE243" s="16">
        <f t="shared" si="643"/>
        <v>21</v>
      </c>
      <c r="AF243" s="16">
        <f t="shared" si="643"/>
        <v>20</v>
      </c>
      <c r="AG243" s="16">
        <f t="shared" si="643"/>
        <v>19</v>
      </c>
      <c r="AH243" s="16">
        <f t="shared" si="643"/>
        <v>18</v>
      </c>
      <c r="AI243" s="16">
        <f t="shared" si="643"/>
        <v>17</v>
      </c>
      <c r="AJ243" s="16">
        <f t="shared" si="643"/>
        <v>16</v>
      </c>
      <c r="AK243" s="16">
        <f t="shared" si="643"/>
        <v>15</v>
      </c>
      <c r="AL243" s="16">
        <f t="shared" si="644"/>
        <v>14</v>
      </c>
      <c r="AM243" s="16">
        <f t="shared" si="644"/>
        <v>13</v>
      </c>
      <c r="AN243" s="16">
        <f t="shared" si="644"/>
        <v>12</v>
      </c>
      <c r="AO243" s="16">
        <f t="shared" si="644"/>
        <v>11</v>
      </c>
      <c r="AP243" s="16">
        <f t="shared" si="644"/>
        <v>10</v>
      </c>
      <c r="AQ243" s="16">
        <f t="shared" si="644"/>
        <v>9</v>
      </c>
      <c r="AR243" s="16">
        <f t="shared" si="644"/>
        <v>8</v>
      </c>
      <c r="AS243" s="16">
        <f t="shared" si="644"/>
        <v>7</v>
      </c>
      <c r="AT243" s="16">
        <f t="shared" si="644"/>
        <v>6</v>
      </c>
      <c r="AU243" s="16">
        <f t="shared" si="644"/>
        <v>5</v>
      </c>
      <c r="AV243" s="16">
        <f t="shared" si="644"/>
        <v>4</v>
      </c>
      <c r="AW243" s="16">
        <f t="shared" si="644"/>
        <v>3</v>
      </c>
      <c r="AX243" s="16">
        <f t="shared" si="644"/>
        <v>2</v>
      </c>
      <c r="AY243" s="16">
        <f t="shared" si="644"/>
        <v>1</v>
      </c>
      <c r="AZ243" s="16">
        <f t="shared" si="644"/>
        <v>0</v>
      </c>
      <c r="BA243" s="16">
        <f t="shared" si="644"/>
        <v>0</v>
      </c>
      <c r="BB243" s="16">
        <f t="shared" si="642"/>
        <v>0</v>
      </c>
      <c r="BC243" s="16">
        <f t="shared" si="642"/>
        <v>0</v>
      </c>
      <c r="BD243" s="16">
        <f t="shared" si="642"/>
        <v>0</v>
      </c>
      <c r="BE243" s="16">
        <f t="shared" si="642"/>
        <v>0</v>
      </c>
      <c r="BF243" s="16">
        <f t="shared" si="642"/>
        <v>0</v>
      </c>
      <c r="BG243" s="16">
        <f t="shared" si="642"/>
        <v>0</v>
      </c>
      <c r="BH243" s="16">
        <f t="shared" si="642"/>
        <v>0</v>
      </c>
      <c r="BI243" s="16">
        <f t="shared" si="642"/>
        <v>0</v>
      </c>
      <c r="BJ243" s="16">
        <f t="shared" si="642"/>
        <v>0</v>
      </c>
      <c r="BK243" s="16">
        <f t="shared" si="642"/>
        <v>0</v>
      </c>
      <c r="BL243" s="16">
        <f t="shared" si="642"/>
        <v>0</v>
      </c>
      <c r="BM243" s="16">
        <f t="shared" si="642"/>
        <v>0</v>
      </c>
      <c r="BN243" s="16">
        <f t="shared" si="642"/>
        <v>0</v>
      </c>
      <c r="BO243" s="16">
        <f t="shared" si="642"/>
        <v>0</v>
      </c>
      <c r="BP243" s="16">
        <f t="shared" si="642"/>
        <v>0</v>
      </c>
      <c r="BQ243" s="16">
        <f t="shared" si="642"/>
        <v>0</v>
      </c>
      <c r="BR243" s="16">
        <f t="shared" si="642"/>
        <v>0</v>
      </c>
      <c r="BS243" s="16">
        <f t="shared" si="642"/>
        <v>0</v>
      </c>
      <c r="BT243" s="16">
        <f t="shared" si="642"/>
        <v>0</v>
      </c>
      <c r="BU243" s="16">
        <f t="shared" si="642"/>
        <v>0</v>
      </c>
      <c r="BV243" s="16">
        <f t="shared" si="642"/>
        <v>0</v>
      </c>
      <c r="BW243" s="16">
        <f t="shared" si="642"/>
        <v>0</v>
      </c>
      <c r="BX243" s="16">
        <f t="shared" si="642"/>
        <v>0</v>
      </c>
      <c r="BY243" s="16">
        <f t="shared" si="642"/>
        <v>0</v>
      </c>
      <c r="BZ243" s="16">
        <f t="shared" si="642"/>
        <v>0</v>
      </c>
      <c r="CA243" s="16">
        <f t="shared" si="642"/>
        <v>0</v>
      </c>
      <c r="CB243" s="16">
        <f t="shared" si="642"/>
        <v>0</v>
      </c>
      <c r="CC243" s="16">
        <f t="shared" si="642"/>
        <v>0</v>
      </c>
      <c r="CD243" s="16">
        <f t="shared" si="642"/>
        <v>0</v>
      </c>
      <c r="CE243" s="16">
        <f t="shared" si="642"/>
        <v>0</v>
      </c>
      <c r="CF243" s="16">
        <f t="shared" si="642"/>
        <v>0</v>
      </c>
      <c r="CG243" s="16">
        <f t="shared" si="642"/>
        <v>0</v>
      </c>
      <c r="CH243" s="16">
        <f t="shared" si="642"/>
        <v>0</v>
      </c>
      <c r="CI243" s="16">
        <f t="shared" si="642"/>
        <v>0</v>
      </c>
      <c r="CJ243" s="16">
        <f t="shared" si="642"/>
        <v>0</v>
      </c>
      <c r="CK243" s="16">
        <f t="shared" si="642"/>
        <v>0</v>
      </c>
      <c r="CL243" s="16">
        <f t="shared" si="642"/>
        <v>0</v>
      </c>
      <c r="CM243" s="16">
        <f t="shared" si="642"/>
        <v>0</v>
      </c>
      <c r="CN243" s="16">
        <f t="shared" si="642"/>
        <v>0</v>
      </c>
      <c r="CO243" s="16">
        <f t="shared" si="642"/>
        <v>0</v>
      </c>
      <c r="CP243" s="16">
        <f t="shared" si="642"/>
        <v>0</v>
      </c>
      <c r="CQ243" s="16">
        <f t="shared" si="642"/>
        <v>0</v>
      </c>
      <c r="CR243" s="16">
        <f t="shared" si="642"/>
        <v>0</v>
      </c>
      <c r="CS243" s="16">
        <f t="shared" si="642"/>
        <v>0</v>
      </c>
      <c r="CT243" s="16">
        <f t="shared" si="642"/>
        <v>0</v>
      </c>
      <c r="CU243" s="16">
        <f t="shared" si="642"/>
        <v>0</v>
      </c>
      <c r="CV243" s="16">
        <f t="shared" si="642"/>
        <v>0</v>
      </c>
      <c r="CW243" s="16">
        <f t="shared" si="642"/>
        <v>0</v>
      </c>
      <c r="CX243" s="16">
        <f t="shared" si="642"/>
        <v>0</v>
      </c>
      <c r="CY243" s="16">
        <f t="shared" si="642"/>
        <v>0</v>
      </c>
      <c r="CZ243" s="16">
        <f t="shared" si="642"/>
        <v>0</v>
      </c>
      <c r="DA243" s="16">
        <f t="shared" si="642"/>
        <v>0</v>
      </c>
    </row>
    <row r="244" spans="4:105">
      <c r="D244" s="12">
        <f t="shared" ca="1" si="633"/>
        <v>1.652847632271752</v>
      </c>
      <c r="E244" s="3">
        <f t="shared" si="639"/>
        <v>18</v>
      </c>
      <c r="F244" s="16">
        <f t="shared" ref="F244:U259" si="645">IF(F$10&lt;$E244,0,MAX(0,$F$8+$E244-F$10))</f>
        <v>0</v>
      </c>
      <c r="G244" s="16">
        <f t="shared" si="645"/>
        <v>0</v>
      </c>
      <c r="H244" s="16">
        <f t="shared" si="645"/>
        <v>0</v>
      </c>
      <c r="I244" s="16">
        <f t="shared" si="645"/>
        <v>0</v>
      </c>
      <c r="J244" s="16">
        <f t="shared" si="645"/>
        <v>0</v>
      </c>
      <c r="K244" s="16">
        <f t="shared" si="645"/>
        <v>0</v>
      </c>
      <c r="L244" s="16">
        <f t="shared" si="645"/>
        <v>0</v>
      </c>
      <c r="M244" s="16">
        <f t="shared" si="645"/>
        <v>0</v>
      </c>
      <c r="N244" s="16">
        <f t="shared" si="645"/>
        <v>0</v>
      </c>
      <c r="O244" s="16">
        <f t="shared" si="645"/>
        <v>0</v>
      </c>
      <c r="P244" s="16">
        <f t="shared" si="645"/>
        <v>0</v>
      </c>
      <c r="Q244" s="16">
        <f t="shared" si="645"/>
        <v>0</v>
      </c>
      <c r="R244" s="16">
        <f t="shared" si="645"/>
        <v>0</v>
      </c>
      <c r="S244" s="16">
        <f t="shared" si="645"/>
        <v>0</v>
      </c>
      <c r="T244" s="16">
        <f t="shared" si="645"/>
        <v>0</v>
      </c>
      <c r="U244" s="16">
        <f t="shared" si="645"/>
        <v>0</v>
      </c>
      <c r="V244" s="16">
        <f t="shared" si="643"/>
        <v>0</v>
      </c>
      <c r="W244" s="16">
        <f t="shared" si="643"/>
        <v>30</v>
      </c>
      <c r="X244" s="16">
        <f t="shared" si="643"/>
        <v>29</v>
      </c>
      <c r="Y244" s="16">
        <f t="shared" si="643"/>
        <v>28</v>
      </c>
      <c r="Z244" s="16">
        <f t="shared" si="643"/>
        <v>27</v>
      </c>
      <c r="AA244" s="16">
        <f t="shared" si="643"/>
        <v>26</v>
      </c>
      <c r="AB244" s="16">
        <f t="shared" si="643"/>
        <v>25</v>
      </c>
      <c r="AC244" s="16">
        <f t="shared" si="643"/>
        <v>24</v>
      </c>
      <c r="AD244" s="16">
        <f t="shared" si="643"/>
        <v>23</v>
      </c>
      <c r="AE244" s="16">
        <f t="shared" si="643"/>
        <v>22</v>
      </c>
      <c r="AF244" s="16">
        <f t="shared" si="643"/>
        <v>21</v>
      </c>
      <c r="AG244" s="16">
        <f t="shared" si="643"/>
        <v>20</v>
      </c>
      <c r="AH244" s="16">
        <f t="shared" si="643"/>
        <v>19</v>
      </c>
      <c r="AI244" s="16">
        <f t="shared" si="643"/>
        <v>18</v>
      </c>
      <c r="AJ244" s="16">
        <f t="shared" si="643"/>
        <v>17</v>
      </c>
      <c r="AK244" s="16">
        <f t="shared" si="643"/>
        <v>16</v>
      </c>
      <c r="AL244" s="16">
        <f t="shared" si="644"/>
        <v>15</v>
      </c>
      <c r="AM244" s="16">
        <f t="shared" si="644"/>
        <v>14</v>
      </c>
      <c r="AN244" s="16">
        <f t="shared" si="644"/>
        <v>13</v>
      </c>
      <c r="AO244" s="16">
        <f t="shared" si="644"/>
        <v>12</v>
      </c>
      <c r="AP244" s="16">
        <f t="shared" si="644"/>
        <v>11</v>
      </c>
      <c r="AQ244" s="16">
        <f t="shared" si="644"/>
        <v>10</v>
      </c>
      <c r="AR244" s="16">
        <f t="shared" si="644"/>
        <v>9</v>
      </c>
      <c r="AS244" s="16">
        <f t="shared" si="644"/>
        <v>8</v>
      </c>
      <c r="AT244" s="16">
        <f t="shared" si="644"/>
        <v>7</v>
      </c>
      <c r="AU244" s="16">
        <f t="shared" si="644"/>
        <v>6</v>
      </c>
      <c r="AV244" s="16">
        <f t="shared" si="644"/>
        <v>5</v>
      </c>
      <c r="AW244" s="16">
        <f t="shared" si="644"/>
        <v>4</v>
      </c>
      <c r="AX244" s="16">
        <f t="shared" si="644"/>
        <v>3</v>
      </c>
      <c r="AY244" s="16">
        <f t="shared" si="644"/>
        <v>2</v>
      </c>
      <c r="AZ244" s="16">
        <f t="shared" si="642"/>
        <v>1</v>
      </c>
      <c r="BA244" s="16">
        <f t="shared" si="642"/>
        <v>0</v>
      </c>
      <c r="BB244" s="16">
        <f t="shared" si="642"/>
        <v>0</v>
      </c>
      <c r="BC244" s="16">
        <f t="shared" si="642"/>
        <v>0</v>
      </c>
      <c r="BD244" s="16">
        <f t="shared" si="642"/>
        <v>0</v>
      </c>
      <c r="BE244" s="16">
        <f t="shared" si="642"/>
        <v>0</v>
      </c>
      <c r="BF244" s="16">
        <f t="shared" si="642"/>
        <v>0</v>
      </c>
      <c r="BG244" s="16">
        <f t="shared" si="642"/>
        <v>0</v>
      </c>
      <c r="BH244" s="16">
        <f t="shared" si="642"/>
        <v>0</v>
      </c>
      <c r="BI244" s="16">
        <f t="shared" si="642"/>
        <v>0</v>
      </c>
      <c r="BJ244" s="16">
        <f t="shared" si="642"/>
        <v>0</v>
      </c>
      <c r="BK244" s="16">
        <f t="shared" si="642"/>
        <v>0</v>
      </c>
      <c r="BL244" s="16">
        <f t="shared" si="642"/>
        <v>0</v>
      </c>
      <c r="BM244" s="16">
        <f t="shared" si="642"/>
        <v>0</v>
      </c>
      <c r="BN244" s="16">
        <f t="shared" si="642"/>
        <v>0</v>
      </c>
      <c r="BO244" s="16">
        <f t="shared" si="642"/>
        <v>0</v>
      </c>
      <c r="BP244" s="16">
        <f t="shared" si="642"/>
        <v>0</v>
      </c>
      <c r="BQ244" s="16">
        <f t="shared" si="642"/>
        <v>0</v>
      </c>
      <c r="BR244" s="16">
        <f t="shared" si="642"/>
        <v>0</v>
      </c>
      <c r="BS244" s="16">
        <f t="shared" si="642"/>
        <v>0</v>
      </c>
      <c r="BT244" s="16">
        <f t="shared" si="642"/>
        <v>0</v>
      </c>
      <c r="BU244" s="16">
        <f t="shared" si="642"/>
        <v>0</v>
      </c>
      <c r="BV244" s="16">
        <f t="shared" si="642"/>
        <v>0</v>
      </c>
      <c r="BW244" s="16">
        <f t="shared" si="642"/>
        <v>0</v>
      </c>
      <c r="BX244" s="16">
        <f t="shared" si="642"/>
        <v>0</v>
      </c>
      <c r="BY244" s="16">
        <f t="shared" si="642"/>
        <v>0</v>
      </c>
      <c r="BZ244" s="16">
        <f t="shared" si="642"/>
        <v>0</v>
      </c>
      <c r="CA244" s="16">
        <f t="shared" si="642"/>
        <v>0</v>
      </c>
      <c r="CB244" s="16">
        <f t="shared" si="642"/>
        <v>0</v>
      </c>
      <c r="CC244" s="16">
        <f t="shared" si="642"/>
        <v>0</v>
      </c>
      <c r="CD244" s="16">
        <f t="shared" si="642"/>
        <v>0</v>
      </c>
      <c r="CE244" s="16">
        <f t="shared" si="642"/>
        <v>0</v>
      </c>
      <c r="CF244" s="16">
        <f t="shared" si="642"/>
        <v>0</v>
      </c>
      <c r="CG244" s="16">
        <f t="shared" si="642"/>
        <v>0</v>
      </c>
      <c r="CH244" s="16">
        <f t="shared" si="642"/>
        <v>0</v>
      </c>
      <c r="CI244" s="16">
        <f t="shared" si="642"/>
        <v>0</v>
      </c>
      <c r="CJ244" s="16">
        <f t="shared" si="642"/>
        <v>0</v>
      </c>
      <c r="CK244" s="16">
        <f t="shared" si="642"/>
        <v>0</v>
      </c>
      <c r="CL244" s="16">
        <f t="shared" si="642"/>
        <v>0</v>
      </c>
      <c r="CM244" s="16">
        <f t="shared" si="642"/>
        <v>0</v>
      </c>
      <c r="CN244" s="16">
        <f t="shared" si="642"/>
        <v>0</v>
      </c>
      <c r="CO244" s="16">
        <f t="shared" si="642"/>
        <v>0</v>
      </c>
      <c r="CP244" s="16">
        <f t="shared" si="642"/>
        <v>0</v>
      </c>
      <c r="CQ244" s="16">
        <f t="shared" si="642"/>
        <v>0</v>
      </c>
      <c r="CR244" s="16">
        <f t="shared" si="642"/>
        <v>0</v>
      </c>
      <c r="CS244" s="16">
        <f t="shared" si="642"/>
        <v>0</v>
      </c>
      <c r="CT244" s="16">
        <f t="shared" si="642"/>
        <v>0</v>
      </c>
      <c r="CU244" s="16">
        <f t="shared" si="642"/>
        <v>0</v>
      </c>
      <c r="CV244" s="16">
        <f t="shared" si="642"/>
        <v>0</v>
      </c>
      <c r="CW244" s="16">
        <f t="shared" si="642"/>
        <v>0</v>
      </c>
      <c r="CX244" s="16">
        <f t="shared" si="642"/>
        <v>0</v>
      </c>
      <c r="CY244" s="16">
        <f t="shared" si="642"/>
        <v>0</v>
      </c>
      <c r="CZ244" s="16">
        <f t="shared" si="642"/>
        <v>0</v>
      </c>
      <c r="DA244" s="16">
        <f t="shared" si="642"/>
        <v>0</v>
      </c>
    </row>
    <row r="245" spans="4:105">
      <c r="D245" s="12">
        <f t="shared" ca="1" si="633"/>
        <v>1.7024330612399046</v>
      </c>
      <c r="E245" s="3">
        <f t="shared" si="639"/>
        <v>19</v>
      </c>
      <c r="F245" s="16">
        <f t="shared" si="645"/>
        <v>0</v>
      </c>
      <c r="G245" s="16">
        <f t="shared" si="645"/>
        <v>0</v>
      </c>
      <c r="H245" s="16">
        <f t="shared" si="645"/>
        <v>0</v>
      </c>
      <c r="I245" s="16">
        <f t="shared" si="645"/>
        <v>0</v>
      </c>
      <c r="J245" s="16">
        <f t="shared" si="645"/>
        <v>0</v>
      </c>
      <c r="K245" s="16">
        <f t="shared" si="645"/>
        <v>0</v>
      </c>
      <c r="L245" s="16">
        <f t="shared" si="645"/>
        <v>0</v>
      </c>
      <c r="M245" s="16">
        <f t="shared" si="645"/>
        <v>0</v>
      </c>
      <c r="N245" s="16">
        <f t="shared" si="645"/>
        <v>0</v>
      </c>
      <c r="O245" s="16">
        <f t="shared" si="645"/>
        <v>0</v>
      </c>
      <c r="P245" s="16">
        <f t="shared" si="645"/>
        <v>0</v>
      </c>
      <c r="Q245" s="16">
        <f t="shared" si="645"/>
        <v>0</v>
      </c>
      <c r="R245" s="16">
        <f t="shared" si="645"/>
        <v>0</v>
      </c>
      <c r="S245" s="16">
        <f t="shared" si="645"/>
        <v>0</v>
      </c>
      <c r="T245" s="16">
        <f t="shared" si="645"/>
        <v>0</v>
      </c>
      <c r="U245" s="16">
        <f t="shared" si="645"/>
        <v>0</v>
      </c>
      <c r="V245" s="16">
        <f t="shared" si="643"/>
        <v>0</v>
      </c>
      <c r="W245" s="16">
        <f t="shared" si="643"/>
        <v>0</v>
      </c>
      <c r="X245" s="16">
        <f t="shared" si="643"/>
        <v>30</v>
      </c>
      <c r="Y245" s="16">
        <f t="shared" si="643"/>
        <v>29</v>
      </c>
      <c r="Z245" s="16">
        <f t="shared" si="643"/>
        <v>28</v>
      </c>
      <c r="AA245" s="16">
        <f t="shared" si="643"/>
        <v>27</v>
      </c>
      <c r="AB245" s="16">
        <f t="shared" si="643"/>
        <v>26</v>
      </c>
      <c r="AC245" s="16">
        <f t="shared" si="643"/>
        <v>25</v>
      </c>
      <c r="AD245" s="16">
        <f t="shared" si="643"/>
        <v>24</v>
      </c>
      <c r="AE245" s="16">
        <f t="shared" si="643"/>
        <v>23</v>
      </c>
      <c r="AF245" s="16">
        <f t="shared" si="643"/>
        <v>22</v>
      </c>
      <c r="AG245" s="16">
        <f t="shared" si="643"/>
        <v>21</v>
      </c>
      <c r="AH245" s="16">
        <f t="shared" si="643"/>
        <v>20</v>
      </c>
      <c r="AI245" s="16">
        <f t="shared" si="643"/>
        <v>19</v>
      </c>
      <c r="AJ245" s="16">
        <f t="shared" si="643"/>
        <v>18</v>
      </c>
      <c r="AK245" s="16">
        <f t="shared" si="643"/>
        <v>17</v>
      </c>
      <c r="AL245" s="16">
        <f t="shared" si="644"/>
        <v>16</v>
      </c>
      <c r="AM245" s="16">
        <f t="shared" si="644"/>
        <v>15</v>
      </c>
      <c r="AN245" s="16">
        <f t="shared" si="644"/>
        <v>14</v>
      </c>
      <c r="AO245" s="16">
        <f t="shared" si="644"/>
        <v>13</v>
      </c>
      <c r="AP245" s="16">
        <f t="shared" si="644"/>
        <v>12</v>
      </c>
      <c r="AQ245" s="16">
        <f t="shared" si="644"/>
        <v>11</v>
      </c>
      <c r="AR245" s="16">
        <f t="shared" si="644"/>
        <v>10</v>
      </c>
      <c r="AS245" s="16">
        <f t="shared" si="644"/>
        <v>9</v>
      </c>
      <c r="AT245" s="16">
        <f t="shared" si="644"/>
        <v>8</v>
      </c>
      <c r="AU245" s="16">
        <f t="shared" si="644"/>
        <v>7</v>
      </c>
      <c r="AV245" s="16">
        <f t="shared" si="644"/>
        <v>6</v>
      </c>
      <c r="AW245" s="16">
        <f t="shared" si="644"/>
        <v>5</v>
      </c>
      <c r="AX245" s="16">
        <f t="shared" si="644"/>
        <v>4</v>
      </c>
      <c r="AY245" s="16">
        <f t="shared" si="644"/>
        <v>3</v>
      </c>
      <c r="AZ245" s="16">
        <f t="shared" si="642"/>
        <v>2</v>
      </c>
      <c r="BA245" s="16">
        <f t="shared" si="642"/>
        <v>1</v>
      </c>
      <c r="BB245" s="16">
        <f t="shared" si="642"/>
        <v>0</v>
      </c>
      <c r="BC245" s="16">
        <f t="shared" si="642"/>
        <v>0</v>
      </c>
      <c r="BD245" s="16">
        <f t="shared" si="642"/>
        <v>0</v>
      </c>
      <c r="BE245" s="16">
        <f t="shared" si="642"/>
        <v>0</v>
      </c>
      <c r="BF245" s="16">
        <f t="shared" si="642"/>
        <v>0</v>
      </c>
      <c r="BG245" s="16">
        <f t="shared" si="642"/>
        <v>0</v>
      </c>
      <c r="BH245" s="16">
        <f t="shared" si="642"/>
        <v>0</v>
      </c>
      <c r="BI245" s="16">
        <f t="shared" si="642"/>
        <v>0</v>
      </c>
      <c r="BJ245" s="16">
        <f t="shared" si="642"/>
        <v>0</v>
      </c>
      <c r="BK245" s="16">
        <f t="shared" si="642"/>
        <v>0</v>
      </c>
      <c r="BL245" s="16">
        <f t="shared" si="642"/>
        <v>0</v>
      </c>
      <c r="BM245" s="16">
        <f t="shared" si="642"/>
        <v>0</v>
      </c>
      <c r="BN245" s="16">
        <f t="shared" si="642"/>
        <v>0</v>
      </c>
      <c r="BO245" s="16">
        <f t="shared" si="642"/>
        <v>0</v>
      </c>
      <c r="BP245" s="16">
        <f t="shared" si="642"/>
        <v>0</v>
      </c>
      <c r="BQ245" s="16">
        <f t="shared" si="642"/>
        <v>0</v>
      </c>
      <c r="BR245" s="16">
        <f t="shared" si="642"/>
        <v>0</v>
      </c>
      <c r="BS245" s="16">
        <f t="shared" si="642"/>
        <v>0</v>
      </c>
      <c r="BT245" s="16">
        <f t="shared" si="642"/>
        <v>0</v>
      </c>
      <c r="BU245" s="16">
        <f t="shared" si="642"/>
        <v>0</v>
      </c>
      <c r="BV245" s="16">
        <f t="shared" si="642"/>
        <v>0</v>
      </c>
      <c r="BW245" s="16">
        <f t="shared" si="642"/>
        <v>0</v>
      </c>
      <c r="BX245" s="16">
        <f t="shared" si="642"/>
        <v>0</v>
      </c>
      <c r="BY245" s="16">
        <f t="shared" si="642"/>
        <v>0</v>
      </c>
      <c r="BZ245" s="16">
        <f t="shared" si="642"/>
        <v>0</v>
      </c>
      <c r="CA245" s="16">
        <f t="shared" si="642"/>
        <v>0</v>
      </c>
      <c r="CB245" s="16">
        <f t="shared" si="642"/>
        <v>0</v>
      </c>
      <c r="CC245" s="16">
        <f t="shared" si="642"/>
        <v>0</v>
      </c>
      <c r="CD245" s="16">
        <f t="shared" si="642"/>
        <v>0</v>
      </c>
      <c r="CE245" s="16">
        <f t="shared" si="642"/>
        <v>0</v>
      </c>
      <c r="CF245" s="16">
        <f t="shared" si="642"/>
        <v>0</v>
      </c>
      <c r="CG245" s="16">
        <f t="shared" si="642"/>
        <v>0</v>
      </c>
      <c r="CH245" s="16">
        <f t="shared" si="642"/>
        <v>0</v>
      </c>
      <c r="CI245" s="16">
        <f t="shared" si="642"/>
        <v>0</v>
      </c>
      <c r="CJ245" s="16">
        <f t="shared" si="642"/>
        <v>0</v>
      </c>
      <c r="CK245" s="16">
        <f t="shared" si="642"/>
        <v>0</v>
      </c>
      <c r="CL245" s="16">
        <f t="shared" si="642"/>
        <v>0</v>
      </c>
      <c r="CM245" s="16">
        <f t="shared" si="642"/>
        <v>0</v>
      </c>
      <c r="CN245" s="16">
        <f t="shared" si="642"/>
        <v>0</v>
      </c>
      <c r="CO245" s="16">
        <f t="shared" si="642"/>
        <v>0</v>
      </c>
      <c r="CP245" s="16">
        <f t="shared" si="642"/>
        <v>0</v>
      </c>
      <c r="CQ245" s="16">
        <f t="shared" si="642"/>
        <v>0</v>
      </c>
      <c r="CR245" s="16">
        <f t="shared" si="642"/>
        <v>0</v>
      </c>
      <c r="CS245" s="16">
        <f t="shared" si="642"/>
        <v>0</v>
      </c>
      <c r="CT245" s="16">
        <f t="shared" si="642"/>
        <v>0</v>
      </c>
      <c r="CU245" s="16">
        <f t="shared" si="642"/>
        <v>0</v>
      </c>
      <c r="CV245" s="16">
        <f t="shared" si="642"/>
        <v>0</v>
      </c>
      <c r="CW245" s="16">
        <f t="shared" si="642"/>
        <v>0</v>
      </c>
      <c r="CX245" s="16">
        <f t="shared" si="642"/>
        <v>0</v>
      </c>
      <c r="CY245" s="16">
        <f t="shared" si="642"/>
        <v>0</v>
      </c>
      <c r="CZ245" s="16">
        <f t="shared" si="642"/>
        <v>0</v>
      </c>
      <c r="DA245" s="16">
        <f t="shared" ref="AZ245:DA250" si="646">IF(DA$10&lt;$E245,0,MAX(0,$F$8+$E245-DA$10))</f>
        <v>0</v>
      </c>
    </row>
    <row r="246" spans="4:105">
      <c r="D246" s="12">
        <f t="shared" ca="1" si="633"/>
        <v>1.7535060530771018</v>
      </c>
      <c r="E246" s="3">
        <f t="shared" si="639"/>
        <v>20</v>
      </c>
      <c r="F246" s="16">
        <f t="shared" si="645"/>
        <v>0</v>
      </c>
      <c r="G246" s="16">
        <f t="shared" si="645"/>
        <v>0</v>
      </c>
      <c r="H246" s="16">
        <f t="shared" si="645"/>
        <v>0</v>
      </c>
      <c r="I246" s="16">
        <f t="shared" si="645"/>
        <v>0</v>
      </c>
      <c r="J246" s="16">
        <f t="shared" si="645"/>
        <v>0</v>
      </c>
      <c r="K246" s="16">
        <f t="shared" si="645"/>
        <v>0</v>
      </c>
      <c r="L246" s="16">
        <f t="shared" si="645"/>
        <v>0</v>
      </c>
      <c r="M246" s="16">
        <f t="shared" si="645"/>
        <v>0</v>
      </c>
      <c r="N246" s="16">
        <f t="shared" si="645"/>
        <v>0</v>
      </c>
      <c r="O246" s="16">
        <f t="shared" si="645"/>
        <v>0</v>
      </c>
      <c r="P246" s="16">
        <f t="shared" si="645"/>
        <v>0</v>
      </c>
      <c r="Q246" s="16">
        <f t="shared" si="645"/>
        <v>0</v>
      </c>
      <c r="R246" s="16">
        <f t="shared" si="645"/>
        <v>0</v>
      </c>
      <c r="S246" s="16">
        <f t="shared" si="645"/>
        <v>0</v>
      </c>
      <c r="T246" s="16">
        <f t="shared" si="645"/>
        <v>0</v>
      </c>
      <c r="U246" s="16">
        <f t="shared" si="645"/>
        <v>0</v>
      </c>
      <c r="V246" s="16">
        <f t="shared" si="643"/>
        <v>0</v>
      </c>
      <c r="W246" s="16">
        <f t="shared" si="643"/>
        <v>0</v>
      </c>
      <c r="X246" s="16">
        <f t="shared" si="643"/>
        <v>0</v>
      </c>
      <c r="Y246" s="16">
        <f t="shared" si="643"/>
        <v>30</v>
      </c>
      <c r="Z246" s="16">
        <f t="shared" si="643"/>
        <v>29</v>
      </c>
      <c r="AA246" s="16">
        <f t="shared" si="643"/>
        <v>28</v>
      </c>
      <c r="AB246" s="16">
        <f t="shared" si="643"/>
        <v>27</v>
      </c>
      <c r="AC246" s="16">
        <f t="shared" si="643"/>
        <v>26</v>
      </c>
      <c r="AD246" s="16">
        <f t="shared" si="643"/>
        <v>25</v>
      </c>
      <c r="AE246" s="16">
        <f t="shared" si="643"/>
        <v>24</v>
      </c>
      <c r="AF246" s="16">
        <f t="shared" si="643"/>
        <v>23</v>
      </c>
      <c r="AG246" s="16">
        <f t="shared" si="643"/>
        <v>22</v>
      </c>
      <c r="AH246" s="16">
        <f t="shared" si="643"/>
        <v>21</v>
      </c>
      <c r="AI246" s="16">
        <f t="shared" si="643"/>
        <v>20</v>
      </c>
      <c r="AJ246" s="16">
        <f t="shared" si="643"/>
        <v>19</v>
      </c>
      <c r="AK246" s="16">
        <f t="shared" si="643"/>
        <v>18</v>
      </c>
      <c r="AL246" s="16">
        <f t="shared" si="644"/>
        <v>17</v>
      </c>
      <c r="AM246" s="16">
        <f t="shared" si="644"/>
        <v>16</v>
      </c>
      <c r="AN246" s="16">
        <f t="shared" si="644"/>
        <v>15</v>
      </c>
      <c r="AO246" s="16">
        <f t="shared" si="644"/>
        <v>14</v>
      </c>
      <c r="AP246" s="16">
        <f t="shared" si="644"/>
        <v>13</v>
      </c>
      <c r="AQ246" s="16">
        <f t="shared" si="644"/>
        <v>12</v>
      </c>
      <c r="AR246" s="16">
        <f t="shared" si="644"/>
        <v>11</v>
      </c>
      <c r="AS246" s="16">
        <f t="shared" si="644"/>
        <v>10</v>
      </c>
      <c r="AT246" s="16">
        <f t="shared" si="644"/>
        <v>9</v>
      </c>
      <c r="AU246" s="16">
        <f t="shared" si="644"/>
        <v>8</v>
      </c>
      <c r="AV246" s="16">
        <f t="shared" si="644"/>
        <v>7</v>
      </c>
      <c r="AW246" s="16">
        <f t="shared" si="644"/>
        <v>6</v>
      </c>
      <c r="AX246" s="16">
        <f t="shared" si="644"/>
        <v>5</v>
      </c>
      <c r="AY246" s="16">
        <f t="shared" si="644"/>
        <v>4</v>
      </c>
      <c r="AZ246" s="16">
        <f t="shared" si="646"/>
        <v>3</v>
      </c>
      <c r="BA246" s="16">
        <f t="shared" si="646"/>
        <v>2</v>
      </c>
      <c r="BB246" s="16">
        <f t="shared" si="646"/>
        <v>1</v>
      </c>
      <c r="BC246" s="16">
        <f t="shared" si="646"/>
        <v>0</v>
      </c>
      <c r="BD246" s="16">
        <f t="shared" si="646"/>
        <v>0</v>
      </c>
      <c r="BE246" s="16">
        <f t="shared" si="646"/>
        <v>0</v>
      </c>
      <c r="BF246" s="16">
        <f t="shared" si="646"/>
        <v>0</v>
      </c>
      <c r="BG246" s="16">
        <f t="shared" si="646"/>
        <v>0</v>
      </c>
      <c r="BH246" s="16">
        <f t="shared" si="646"/>
        <v>0</v>
      </c>
      <c r="BI246" s="16">
        <f t="shared" si="646"/>
        <v>0</v>
      </c>
      <c r="BJ246" s="16">
        <f t="shared" si="646"/>
        <v>0</v>
      </c>
      <c r="BK246" s="16">
        <f t="shared" si="646"/>
        <v>0</v>
      </c>
      <c r="BL246" s="16">
        <f t="shared" si="646"/>
        <v>0</v>
      </c>
      <c r="BM246" s="16">
        <f t="shared" si="646"/>
        <v>0</v>
      </c>
      <c r="BN246" s="16">
        <f t="shared" si="646"/>
        <v>0</v>
      </c>
      <c r="BO246" s="16">
        <f t="shared" si="646"/>
        <v>0</v>
      </c>
      <c r="BP246" s="16">
        <f t="shared" si="646"/>
        <v>0</v>
      </c>
      <c r="BQ246" s="16">
        <f t="shared" si="646"/>
        <v>0</v>
      </c>
      <c r="BR246" s="16">
        <f t="shared" si="646"/>
        <v>0</v>
      </c>
      <c r="BS246" s="16">
        <f t="shared" si="646"/>
        <v>0</v>
      </c>
      <c r="BT246" s="16">
        <f t="shared" si="646"/>
        <v>0</v>
      </c>
      <c r="BU246" s="16">
        <f t="shared" si="646"/>
        <v>0</v>
      </c>
      <c r="BV246" s="16">
        <f t="shared" si="646"/>
        <v>0</v>
      </c>
      <c r="BW246" s="16">
        <f t="shared" si="646"/>
        <v>0</v>
      </c>
      <c r="BX246" s="16">
        <f t="shared" si="646"/>
        <v>0</v>
      </c>
      <c r="BY246" s="16">
        <f t="shared" si="646"/>
        <v>0</v>
      </c>
      <c r="BZ246" s="16">
        <f t="shared" si="646"/>
        <v>0</v>
      </c>
      <c r="CA246" s="16">
        <f t="shared" si="646"/>
        <v>0</v>
      </c>
      <c r="CB246" s="16">
        <f t="shared" si="646"/>
        <v>0</v>
      </c>
      <c r="CC246" s="16">
        <f t="shared" si="646"/>
        <v>0</v>
      </c>
      <c r="CD246" s="16">
        <f t="shared" si="646"/>
        <v>0</v>
      </c>
      <c r="CE246" s="16">
        <f t="shared" si="646"/>
        <v>0</v>
      </c>
      <c r="CF246" s="16">
        <f t="shared" si="646"/>
        <v>0</v>
      </c>
      <c r="CG246" s="16">
        <f t="shared" si="646"/>
        <v>0</v>
      </c>
      <c r="CH246" s="16">
        <f t="shared" si="646"/>
        <v>0</v>
      </c>
      <c r="CI246" s="16">
        <f t="shared" si="646"/>
        <v>0</v>
      </c>
      <c r="CJ246" s="16">
        <f t="shared" si="646"/>
        <v>0</v>
      </c>
      <c r="CK246" s="16">
        <f t="shared" si="646"/>
        <v>0</v>
      </c>
      <c r="CL246" s="16">
        <f t="shared" si="646"/>
        <v>0</v>
      </c>
      <c r="CM246" s="16">
        <f t="shared" si="646"/>
        <v>0</v>
      </c>
      <c r="CN246" s="16">
        <f t="shared" si="646"/>
        <v>0</v>
      </c>
      <c r="CO246" s="16">
        <f t="shared" si="646"/>
        <v>0</v>
      </c>
      <c r="CP246" s="16">
        <f t="shared" si="646"/>
        <v>0</v>
      </c>
      <c r="CQ246" s="16">
        <f t="shared" si="646"/>
        <v>0</v>
      </c>
      <c r="CR246" s="16">
        <f t="shared" si="646"/>
        <v>0</v>
      </c>
      <c r="CS246" s="16">
        <f t="shared" si="646"/>
        <v>0</v>
      </c>
      <c r="CT246" s="16">
        <f t="shared" si="646"/>
        <v>0</v>
      </c>
      <c r="CU246" s="16">
        <f t="shared" si="646"/>
        <v>0</v>
      </c>
      <c r="CV246" s="16">
        <f t="shared" si="646"/>
        <v>0</v>
      </c>
      <c r="CW246" s="16">
        <f t="shared" si="646"/>
        <v>0</v>
      </c>
      <c r="CX246" s="16">
        <f t="shared" si="646"/>
        <v>0</v>
      </c>
      <c r="CY246" s="16">
        <f t="shared" si="646"/>
        <v>0</v>
      </c>
      <c r="CZ246" s="16">
        <f t="shared" si="646"/>
        <v>0</v>
      </c>
      <c r="DA246" s="16">
        <f t="shared" si="646"/>
        <v>0</v>
      </c>
    </row>
    <row r="247" spans="4:105">
      <c r="D247" s="12">
        <f t="shared" ca="1" si="633"/>
        <v>1.806111234669415</v>
      </c>
      <c r="E247" s="3">
        <f t="shared" si="639"/>
        <v>21</v>
      </c>
      <c r="F247" s="16">
        <f t="shared" si="645"/>
        <v>0</v>
      </c>
      <c r="G247" s="16">
        <f t="shared" si="645"/>
        <v>0</v>
      </c>
      <c r="H247" s="16">
        <f t="shared" si="645"/>
        <v>0</v>
      </c>
      <c r="I247" s="16">
        <f t="shared" si="645"/>
        <v>0</v>
      </c>
      <c r="J247" s="16">
        <f t="shared" si="645"/>
        <v>0</v>
      </c>
      <c r="K247" s="16">
        <f t="shared" si="645"/>
        <v>0</v>
      </c>
      <c r="L247" s="16">
        <f t="shared" si="645"/>
        <v>0</v>
      </c>
      <c r="M247" s="16">
        <f t="shared" si="645"/>
        <v>0</v>
      </c>
      <c r="N247" s="16">
        <f t="shared" si="645"/>
        <v>0</v>
      </c>
      <c r="O247" s="16">
        <f t="shared" si="645"/>
        <v>0</v>
      </c>
      <c r="P247" s="16">
        <f t="shared" si="645"/>
        <v>0</v>
      </c>
      <c r="Q247" s="16">
        <f t="shared" si="645"/>
        <v>0</v>
      </c>
      <c r="R247" s="16">
        <f t="shared" si="645"/>
        <v>0</v>
      </c>
      <c r="S247" s="16">
        <f t="shared" si="645"/>
        <v>0</v>
      </c>
      <c r="T247" s="16">
        <f t="shared" si="645"/>
        <v>0</v>
      </c>
      <c r="U247" s="16">
        <f t="shared" si="645"/>
        <v>0</v>
      </c>
      <c r="V247" s="16">
        <f t="shared" si="643"/>
        <v>0</v>
      </c>
      <c r="W247" s="16">
        <f t="shared" si="643"/>
        <v>0</v>
      </c>
      <c r="X247" s="16">
        <f t="shared" si="643"/>
        <v>0</v>
      </c>
      <c r="Y247" s="16">
        <f t="shared" si="643"/>
        <v>0</v>
      </c>
      <c r="Z247" s="16">
        <f t="shared" si="643"/>
        <v>30</v>
      </c>
      <c r="AA247" s="16">
        <f t="shared" si="643"/>
        <v>29</v>
      </c>
      <c r="AB247" s="16">
        <f t="shared" si="643"/>
        <v>28</v>
      </c>
      <c r="AC247" s="16">
        <f t="shared" si="643"/>
        <v>27</v>
      </c>
      <c r="AD247" s="16">
        <f t="shared" si="643"/>
        <v>26</v>
      </c>
      <c r="AE247" s="16">
        <f t="shared" si="643"/>
        <v>25</v>
      </c>
      <c r="AF247" s="16">
        <f t="shared" si="643"/>
        <v>24</v>
      </c>
      <c r="AG247" s="16">
        <f t="shared" si="643"/>
        <v>23</v>
      </c>
      <c r="AH247" s="16">
        <f t="shared" si="643"/>
        <v>22</v>
      </c>
      <c r="AI247" s="16">
        <f t="shared" si="643"/>
        <v>21</v>
      </c>
      <c r="AJ247" s="16">
        <f t="shared" si="643"/>
        <v>20</v>
      </c>
      <c r="AK247" s="16">
        <f t="shared" si="643"/>
        <v>19</v>
      </c>
      <c r="AL247" s="16">
        <f t="shared" si="644"/>
        <v>18</v>
      </c>
      <c r="AM247" s="16">
        <f t="shared" si="644"/>
        <v>17</v>
      </c>
      <c r="AN247" s="16">
        <f t="shared" si="644"/>
        <v>16</v>
      </c>
      <c r="AO247" s="16">
        <f t="shared" si="644"/>
        <v>15</v>
      </c>
      <c r="AP247" s="16">
        <f t="shared" si="644"/>
        <v>14</v>
      </c>
      <c r="AQ247" s="16">
        <f t="shared" si="644"/>
        <v>13</v>
      </c>
      <c r="AR247" s="16">
        <f t="shared" si="644"/>
        <v>12</v>
      </c>
      <c r="AS247" s="16">
        <f t="shared" si="644"/>
        <v>11</v>
      </c>
      <c r="AT247" s="16">
        <f t="shared" si="644"/>
        <v>10</v>
      </c>
      <c r="AU247" s="16">
        <f t="shared" si="644"/>
        <v>9</v>
      </c>
      <c r="AV247" s="16">
        <f t="shared" si="644"/>
        <v>8</v>
      </c>
      <c r="AW247" s="16">
        <f t="shared" si="644"/>
        <v>7</v>
      </c>
      <c r="AX247" s="16">
        <f t="shared" si="644"/>
        <v>6</v>
      </c>
      <c r="AY247" s="16">
        <f t="shared" si="644"/>
        <v>5</v>
      </c>
      <c r="AZ247" s="16">
        <f t="shared" si="646"/>
        <v>4</v>
      </c>
      <c r="BA247" s="16">
        <f t="shared" si="646"/>
        <v>3</v>
      </c>
      <c r="BB247" s="16">
        <f t="shared" si="646"/>
        <v>2</v>
      </c>
      <c r="BC247" s="16">
        <f t="shared" si="646"/>
        <v>1</v>
      </c>
      <c r="BD247" s="16">
        <f t="shared" si="646"/>
        <v>0</v>
      </c>
      <c r="BE247" s="16">
        <f t="shared" si="646"/>
        <v>0</v>
      </c>
      <c r="BF247" s="16">
        <f t="shared" si="646"/>
        <v>0</v>
      </c>
      <c r="BG247" s="16">
        <f t="shared" si="646"/>
        <v>0</v>
      </c>
      <c r="BH247" s="16">
        <f t="shared" si="646"/>
        <v>0</v>
      </c>
      <c r="BI247" s="16">
        <f t="shared" si="646"/>
        <v>0</v>
      </c>
      <c r="BJ247" s="16">
        <f t="shared" si="646"/>
        <v>0</v>
      </c>
      <c r="BK247" s="16">
        <f t="shared" si="646"/>
        <v>0</v>
      </c>
      <c r="BL247" s="16">
        <f t="shared" si="646"/>
        <v>0</v>
      </c>
      <c r="BM247" s="16">
        <f t="shared" si="646"/>
        <v>0</v>
      </c>
      <c r="BN247" s="16">
        <f t="shared" si="646"/>
        <v>0</v>
      </c>
      <c r="BO247" s="16">
        <f t="shared" si="646"/>
        <v>0</v>
      </c>
      <c r="BP247" s="16">
        <f t="shared" si="646"/>
        <v>0</v>
      </c>
      <c r="BQ247" s="16">
        <f t="shared" si="646"/>
        <v>0</v>
      </c>
      <c r="BR247" s="16">
        <f t="shared" si="646"/>
        <v>0</v>
      </c>
      <c r="BS247" s="16">
        <f t="shared" si="646"/>
        <v>0</v>
      </c>
      <c r="BT247" s="16">
        <f t="shared" si="646"/>
        <v>0</v>
      </c>
      <c r="BU247" s="16">
        <f t="shared" si="646"/>
        <v>0</v>
      </c>
      <c r="BV247" s="16">
        <f t="shared" si="646"/>
        <v>0</v>
      </c>
      <c r="BW247" s="16">
        <f t="shared" si="646"/>
        <v>0</v>
      </c>
      <c r="BX247" s="16">
        <f t="shared" si="646"/>
        <v>0</v>
      </c>
      <c r="BY247" s="16">
        <f t="shared" si="646"/>
        <v>0</v>
      </c>
      <c r="BZ247" s="16">
        <f t="shared" si="646"/>
        <v>0</v>
      </c>
      <c r="CA247" s="16">
        <f t="shared" si="646"/>
        <v>0</v>
      </c>
      <c r="CB247" s="16">
        <f t="shared" si="646"/>
        <v>0</v>
      </c>
      <c r="CC247" s="16">
        <f t="shared" si="646"/>
        <v>0</v>
      </c>
      <c r="CD247" s="16">
        <f t="shared" si="646"/>
        <v>0</v>
      </c>
      <c r="CE247" s="16">
        <f t="shared" si="646"/>
        <v>0</v>
      </c>
      <c r="CF247" s="16">
        <f t="shared" si="646"/>
        <v>0</v>
      </c>
      <c r="CG247" s="16">
        <f t="shared" si="646"/>
        <v>0</v>
      </c>
      <c r="CH247" s="16">
        <f t="shared" si="646"/>
        <v>0</v>
      </c>
      <c r="CI247" s="16">
        <f t="shared" si="646"/>
        <v>0</v>
      </c>
      <c r="CJ247" s="16">
        <f t="shared" si="646"/>
        <v>0</v>
      </c>
      <c r="CK247" s="16">
        <f t="shared" si="646"/>
        <v>0</v>
      </c>
      <c r="CL247" s="16">
        <f t="shared" si="646"/>
        <v>0</v>
      </c>
      <c r="CM247" s="16">
        <f t="shared" si="646"/>
        <v>0</v>
      </c>
      <c r="CN247" s="16">
        <f t="shared" si="646"/>
        <v>0</v>
      </c>
      <c r="CO247" s="16">
        <f t="shared" si="646"/>
        <v>0</v>
      </c>
      <c r="CP247" s="16">
        <f t="shared" si="646"/>
        <v>0</v>
      </c>
      <c r="CQ247" s="16">
        <f t="shared" si="646"/>
        <v>0</v>
      </c>
      <c r="CR247" s="16">
        <f t="shared" si="646"/>
        <v>0</v>
      </c>
      <c r="CS247" s="16">
        <f t="shared" si="646"/>
        <v>0</v>
      </c>
      <c r="CT247" s="16">
        <f t="shared" si="646"/>
        <v>0</v>
      </c>
      <c r="CU247" s="16">
        <f t="shared" si="646"/>
        <v>0</v>
      </c>
      <c r="CV247" s="16">
        <f t="shared" si="646"/>
        <v>0</v>
      </c>
      <c r="CW247" s="16">
        <f t="shared" si="646"/>
        <v>0</v>
      </c>
      <c r="CX247" s="16">
        <f t="shared" si="646"/>
        <v>0</v>
      </c>
      <c r="CY247" s="16">
        <f t="shared" si="646"/>
        <v>0</v>
      </c>
      <c r="CZ247" s="16">
        <f t="shared" si="646"/>
        <v>0</v>
      </c>
      <c r="DA247" s="16">
        <f t="shared" si="646"/>
        <v>0</v>
      </c>
    </row>
    <row r="248" spans="4:105">
      <c r="D248" s="12">
        <f t="shared" ca="1" si="633"/>
        <v>1.8602945717094976</v>
      </c>
      <c r="E248" s="3">
        <f t="shared" si="639"/>
        <v>22</v>
      </c>
      <c r="F248" s="16">
        <f t="shared" si="645"/>
        <v>0</v>
      </c>
      <c r="G248" s="16">
        <f t="shared" si="645"/>
        <v>0</v>
      </c>
      <c r="H248" s="16">
        <f t="shared" si="645"/>
        <v>0</v>
      </c>
      <c r="I248" s="16">
        <f t="shared" si="645"/>
        <v>0</v>
      </c>
      <c r="J248" s="16">
        <f t="shared" si="645"/>
        <v>0</v>
      </c>
      <c r="K248" s="16">
        <f t="shared" si="645"/>
        <v>0</v>
      </c>
      <c r="L248" s="16">
        <f t="shared" si="645"/>
        <v>0</v>
      </c>
      <c r="M248" s="16">
        <f t="shared" si="645"/>
        <v>0</v>
      </c>
      <c r="N248" s="16">
        <f t="shared" si="645"/>
        <v>0</v>
      </c>
      <c r="O248" s="16">
        <f t="shared" si="645"/>
        <v>0</v>
      </c>
      <c r="P248" s="16">
        <f t="shared" si="645"/>
        <v>0</v>
      </c>
      <c r="Q248" s="16">
        <f t="shared" si="645"/>
        <v>0</v>
      </c>
      <c r="R248" s="16">
        <f t="shared" si="645"/>
        <v>0</v>
      </c>
      <c r="S248" s="16">
        <f t="shared" si="645"/>
        <v>0</v>
      </c>
      <c r="T248" s="16">
        <f t="shared" si="645"/>
        <v>0</v>
      </c>
      <c r="U248" s="16">
        <f t="shared" si="645"/>
        <v>0</v>
      </c>
      <c r="V248" s="16">
        <f t="shared" si="643"/>
        <v>0</v>
      </c>
      <c r="W248" s="16">
        <f t="shared" si="643"/>
        <v>0</v>
      </c>
      <c r="X248" s="16">
        <f t="shared" si="643"/>
        <v>0</v>
      </c>
      <c r="Y248" s="16">
        <f t="shared" si="643"/>
        <v>0</v>
      </c>
      <c r="Z248" s="16">
        <f t="shared" si="643"/>
        <v>0</v>
      </c>
      <c r="AA248" s="16">
        <f t="shared" si="643"/>
        <v>30</v>
      </c>
      <c r="AB248" s="16">
        <f t="shared" si="643"/>
        <v>29</v>
      </c>
      <c r="AC248" s="16">
        <f t="shared" si="643"/>
        <v>28</v>
      </c>
      <c r="AD248" s="16">
        <f t="shared" si="643"/>
        <v>27</v>
      </c>
      <c r="AE248" s="16">
        <f t="shared" si="643"/>
        <v>26</v>
      </c>
      <c r="AF248" s="16">
        <f t="shared" si="643"/>
        <v>25</v>
      </c>
      <c r="AG248" s="16">
        <f t="shared" si="643"/>
        <v>24</v>
      </c>
      <c r="AH248" s="16">
        <f t="shared" si="643"/>
        <v>23</v>
      </c>
      <c r="AI248" s="16">
        <f t="shared" si="643"/>
        <v>22</v>
      </c>
      <c r="AJ248" s="16">
        <f t="shared" si="643"/>
        <v>21</v>
      </c>
      <c r="AK248" s="16">
        <f t="shared" si="643"/>
        <v>20</v>
      </c>
      <c r="AL248" s="16">
        <f t="shared" si="644"/>
        <v>19</v>
      </c>
      <c r="AM248" s="16">
        <f t="shared" si="644"/>
        <v>18</v>
      </c>
      <c r="AN248" s="16">
        <f t="shared" si="644"/>
        <v>17</v>
      </c>
      <c r="AO248" s="16">
        <f t="shared" si="644"/>
        <v>16</v>
      </c>
      <c r="AP248" s="16">
        <f t="shared" si="644"/>
        <v>15</v>
      </c>
      <c r="AQ248" s="16">
        <f t="shared" si="644"/>
        <v>14</v>
      </c>
      <c r="AR248" s="16">
        <f t="shared" si="644"/>
        <v>13</v>
      </c>
      <c r="AS248" s="16">
        <f t="shared" si="644"/>
        <v>12</v>
      </c>
      <c r="AT248" s="16">
        <f t="shared" si="644"/>
        <v>11</v>
      </c>
      <c r="AU248" s="16">
        <f t="shared" si="644"/>
        <v>10</v>
      </c>
      <c r="AV248" s="16">
        <f t="shared" si="644"/>
        <v>9</v>
      </c>
      <c r="AW248" s="16">
        <f t="shared" si="644"/>
        <v>8</v>
      </c>
      <c r="AX248" s="16">
        <f t="shared" si="644"/>
        <v>7</v>
      </c>
      <c r="AY248" s="16">
        <f t="shared" si="644"/>
        <v>6</v>
      </c>
      <c r="AZ248" s="16">
        <f t="shared" si="646"/>
        <v>5</v>
      </c>
      <c r="BA248" s="16">
        <f t="shared" si="646"/>
        <v>4</v>
      </c>
      <c r="BB248" s="16">
        <f t="shared" si="646"/>
        <v>3</v>
      </c>
      <c r="BC248" s="16">
        <f t="shared" si="646"/>
        <v>2</v>
      </c>
      <c r="BD248" s="16">
        <f t="shared" si="646"/>
        <v>1</v>
      </c>
      <c r="BE248" s="16">
        <f t="shared" si="646"/>
        <v>0</v>
      </c>
      <c r="BF248" s="16">
        <f t="shared" si="646"/>
        <v>0</v>
      </c>
      <c r="BG248" s="16">
        <f t="shared" si="646"/>
        <v>0</v>
      </c>
      <c r="BH248" s="16">
        <f t="shared" si="646"/>
        <v>0</v>
      </c>
      <c r="BI248" s="16">
        <f t="shared" si="646"/>
        <v>0</v>
      </c>
      <c r="BJ248" s="16">
        <f t="shared" si="646"/>
        <v>0</v>
      </c>
      <c r="BK248" s="16">
        <f t="shared" si="646"/>
        <v>0</v>
      </c>
      <c r="BL248" s="16">
        <f t="shared" si="646"/>
        <v>0</v>
      </c>
      <c r="BM248" s="16">
        <f t="shared" si="646"/>
        <v>0</v>
      </c>
      <c r="BN248" s="16">
        <f t="shared" si="646"/>
        <v>0</v>
      </c>
      <c r="BO248" s="16">
        <f t="shared" si="646"/>
        <v>0</v>
      </c>
      <c r="BP248" s="16">
        <f t="shared" si="646"/>
        <v>0</v>
      </c>
      <c r="BQ248" s="16">
        <f t="shared" si="646"/>
        <v>0</v>
      </c>
      <c r="BR248" s="16">
        <f t="shared" si="646"/>
        <v>0</v>
      </c>
      <c r="BS248" s="16">
        <f t="shared" si="646"/>
        <v>0</v>
      </c>
      <c r="BT248" s="16">
        <f t="shared" si="646"/>
        <v>0</v>
      </c>
      <c r="BU248" s="16">
        <f t="shared" si="646"/>
        <v>0</v>
      </c>
      <c r="BV248" s="16">
        <f t="shared" si="646"/>
        <v>0</v>
      </c>
      <c r="BW248" s="16">
        <f t="shared" si="646"/>
        <v>0</v>
      </c>
      <c r="BX248" s="16">
        <f t="shared" si="646"/>
        <v>0</v>
      </c>
      <c r="BY248" s="16">
        <f t="shared" si="646"/>
        <v>0</v>
      </c>
      <c r="BZ248" s="16">
        <f t="shared" si="646"/>
        <v>0</v>
      </c>
      <c r="CA248" s="16">
        <f t="shared" si="646"/>
        <v>0</v>
      </c>
      <c r="CB248" s="16">
        <f t="shared" si="646"/>
        <v>0</v>
      </c>
      <c r="CC248" s="16">
        <f t="shared" si="646"/>
        <v>0</v>
      </c>
      <c r="CD248" s="16">
        <f t="shared" si="646"/>
        <v>0</v>
      </c>
      <c r="CE248" s="16">
        <f t="shared" si="646"/>
        <v>0</v>
      </c>
      <c r="CF248" s="16">
        <f t="shared" si="646"/>
        <v>0</v>
      </c>
      <c r="CG248" s="16">
        <f t="shared" si="646"/>
        <v>0</v>
      </c>
      <c r="CH248" s="16">
        <f t="shared" si="646"/>
        <v>0</v>
      </c>
      <c r="CI248" s="16">
        <f t="shared" si="646"/>
        <v>0</v>
      </c>
      <c r="CJ248" s="16">
        <f t="shared" si="646"/>
        <v>0</v>
      </c>
      <c r="CK248" s="16">
        <f t="shared" si="646"/>
        <v>0</v>
      </c>
      <c r="CL248" s="16">
        <f t="shared" si="646"/>
        <v>0</v>
      </c>
      <c r="CM248" s="16">
        <f t="shared" si="646"/>
        <v>0</v>
      </c>
      <c r="CN248" s="16">
        <f t="shared" si="646"/>
        <v>0</v>
      </c>
      <c r="CO248" s="16">
        <f t="shared" si="646"/>
        <v>0</v>
      </c>
      <c r="CP248" s="16">
        <f t="shared" si="646"/>
        <v>0</v>
      </c>
      <c r="CQ248" s="16">
        <f t="shared" si="646"/>
        <v>0</v>
      </c>
      <c r="CR248" s="16">
        <f t="shared" si="646"/>
        <v>0</v>
      </c>
      <c r="CS248" s="16">
        <f t="shared" si="646"/>
        <v>0</v>
      </c>
      <c r="CT248" s="16">
        <f t="shared" si="646"/>
        <v>0</v>
      </c>
      <c r="CU248" s="16">
        <f t="shared" si="646"/>
        <v>0</v>
      </c>
      <c r="CV248" s="16">
        <f t="shared" si="646"/>
        <v>0</v>
      </c>
      <c r="CW248" s="16">
        <f t="shared" si="646"/>
        <v>0</v>
      </c>
      <c r="CX248" s="16">
        <f t="shared" si="646"/>
        <v>0</v>
      </c>
      <c r="CY248" s="16">
        <f t="shared" si="646"/>
        <v>0</v>
      </c>
      <c r="CZ248" s="16">
        <f t="shared" si="646"/>
        <v>0</v>
      </c>
      <c r="DA248" s="16">
        <f t="shared" si="646"/>
        <v>0</v>
      </c>
    </row>
    <row r="249" spans="4:105">
      <c r="D249" s="12">
        <f t="shared" ca="1" si="633"/>
        <v>1.9161034088607827</v>
      </c>
      <c r="E249" s="3">
        <f t="shared" si="639"/>
        <v>23</v>
      </c>
      <c r="F249" s="16">
        <f t="shared" si="645"/>
        <v>0</v>
      </c>
      <c r="G249" s="16">
        <f t="shared" si="645"/>
        <v>0</v>
      </c>
      <c r="H249" s="16">
        <f t="shared" si="645"/>
        <v>0</v>
      </c>
      <c r="I249" s="16">
        <f t="shared" si="645"/>
        <v>0</v>
      </c>
      <c r="J249" s="16">
        <f t="shared" si="645"/>
        <v>0</v>
      </c>
      <c r="K249" s="16">
        <f t="shared" si="645"/>
        <v>0</v>
      </c>
      <c r="L249" s="16">
        <f t="shared" si="645"/>
        <v>0</v>
      </c>
      <c r="M249" s="16">
        <f t="shared" si="645"/>
        <v>0</v>
      </c>
      <c r="N249" s="16">
        <f t="shared" si="645"/>
        <v>0</v>
      </c>
      <c r="O249" s="16">
        <f t="shared" si="645"/>
        <v>0</v>
      </c>
      <c r="P249" s="16">
        <f t="shared" si="645"/>
        <v>0</v>
      </c>
      <c r="Q249" s="16">
        <f t="shared" si="645"/>
        <v>0</v>
      </c>
      <c r="R249" s="16">
        <f t="shared" si="645"/>
        <v>0</v>
      </c>
      <c r="S249" s="16">
        <f t="shared" si="645"/>
        <v>0</v>
      </c>
      <c r="T249" s="16">
        <f t="shared" si="645"/>
        <v>0</v>
      </c>
      <c r="U249" s="16">
        <f t="shared" si="645"/>
        <v>0</v>
      </c>
      <c r="V249" s="16">
        <f t="shared" si="643"/>
        <v>0</v>
      </c>
      <c r="W249" s="16">
        <f t="shared" si="643"/>
        <v>0</v>
      </c>
      <c r="X249" s="16">
        <f t="shared" si="643"/>
        <v>0</v>
      </c>
      <c r="Y249" s="16">
        <f t="shared" si="643"/>
        <v>0</v>
      </c>
      <c r="Z249" s="16">
        <f t="shared" si="643"/>
        <v>0</v>
      </c>
      <c r="AA249" s="16">
        <f t="shared" si="643"/>
        <v>0</v>
      </c>
      <c r="AB249" s="16">
        <f t="shared" si="643"/>
        <v>30</v>
      </c>
      <c r="AC249" s="16">
        <f t="shared" si="643"/>
        <v>29</v>
      </c>
      <c r="AD249" s="16">
        <f t="shared" si="643"/>
        <v>28</v>
      </c>
      <c r="AE249" s="16">
        <f t="shared" si="643"/>
        <v>27</v>
      </c>
      <c r="AF249" s="16">
        <f t="shared" si="643"/>
        <v>26</v>
      </c>
      <c r="AG249" s="16">
        <f t="shared" si="643"/>
        <v>25</v>
      </c>
      <c r="AH249" s="16">
        <f t="shared" si="643"/>
        <v>24</v>
      </c>
      <c r="AI249" s="16">
        <f t="shared" si="643"/>
        <v>23</v>
      </c>
      <c r="AJ249" s="16">
        <f t="shared" si="643"/>
        <v>22</v>
      </c>
      <c r="AK249" s="16">
        <f t="shared" si="643"/>
        <v>21</v>
      </c>
      <c r="AL249" s="16">
        <f t="shared" si="644"/>
        <v>20</v>
      </c>
      <c r="AM249" s="16">
        <f t="shared" si="644"/>
        <v>19</v>
      </c>
      <c r="AN249" s="16">
        <f t="shared" si="644"/>
        <v>18</v>
      </c>
      <c r="AO249" s="16">
        <f t="shared" si="644"/>
        <v>17</v>
      </c>
      <c r="AP249" s="16">
        <f t="shared" si="644"/>
        <v>16</v>
      </c>
      <c r="AQ249" s="16">
        <f t="shared" si="644"/>
        <v>15</v>
      </c>
      <c r="AR249" s="16">
        <f t="shared" si="644"/>
        <v>14</v>
      </c>
      <c r="AS249" s="16">
        <f t="shared" si="644"/>
        <v>13</v>
      </c>
      <c r="AT249" s="16">
        <f t="shared" si="644"/>
        <v>12</v>
      </c>
      <c r="AU249" s="16">
        <f t="shared" si="644"/>
        <v>11</v>
      </c>
      <c r="AV249" s="16">
        <f t="shared" si="644"/>
        <v>10</v>
      </c>
      <c r="AW249" s="16">
        <f t="shared" si="644"/>
        <v>9</v>
      </c>
      <c r="AX249" s="16">
        <f t="shared" si="644"/>
        <v>8</v>
      </c>
      <c r="AY249" s="16">
        <f t="shared" si="644"/>
        <v>7</v>
      </c>
      <c r="AZ249" s="16">
        <f t="shared" si="646"/>
        <v>6</v>
      </c>
      <c r="BA249" s="16">
        <f t="shared" si="646"/>
        <v>5</v>
      </c>
      <c r="BB249" s="16">
        <f t="shared" si="646"/>
        <v>4</v>
      </c>
      <c r="BC249" s="16">
        <f t="shared" si="646"/>
        <v>3</v>
      </c>
      <c r="BD249" s="16">
        <f t="shared" si="646"/>
        <v>2</v>
      </c>
      <c r="BE249" s="16">
        <f t="shared" si="646"/>
        <v>1</v>
      </c>
      <c r="BF249" s="16">
        <f t="shared" si="646"/>
        <v>0</v>
      </c>
      <c r="BG249" s="16">
        <f t="shared" si="646"/>
        <v>0</v>
      </c>
      <c r="BH249" s="16">
        <f t="shared" si="646"/>
        <v>0</v>
      </c>
      <c r="BI249" s="16">
        <f t="shared" si="646"/>
        <v>0</v>
      </c>
      <c r="BJ249" s="16">
        <f t="shared" si="646"/>
        <v>0</v>
      </c>
      <c r="BK249" s="16">
        <f t="shared" si="646"/>
        <v>0</v>
      </c>
      <c r="BL249" s="16">
        <f t="shared" si="646"/>
        <v>0</v>
      </c>
      <c r="BM249" s="16">
        <f t="shared" si="646"/>
        <v>0</v>
      </c>
      <c r="BN249" s="16">
        <f t="shared" si="646"/>
        <v>0</v>
      </c>
      <c r="BO249" s="16">
        <f t="shared" si="646"/>
        <v>0</v>
      </c>
      <c r="BP249" s="16">
        <f t="shared" si="646"/>
        <v>0</v>
      </c>
      <c r="BQ249" s="16">
        <f t="shared" si="646"/>
        <v>0</v>
      </c>
      <c r="BR249" s="16">
        <f t="shared" si="646"/>
        <v>0</v>
      </c>
      <c r="BS249" s="16">
        <f t="shared" si="646"/>
        <v>0</v>
      </c>
      <c r="BT249" s="16">
        <f t="shared" si="646"/>
        <v>0</v>
      </c>
      <c r="BU249" s="16">
        <f t="shared" si="646"/>
        <v>0</v>
      </c>
      <c r="BV249" s="16">
        <f t="shared" si="646"/>
        <v>0</v>
      </c>
      <c r="BW249" s="16">
        <f t="shared" si="646"/>
        <v>0</v>
      </c>
      <c r="BX249" s="16">
        <f t="shared" si="646"/>
        <v>0</v>
      </c>
      <c r="BY249" s="16">
        <f t="shared" si="646"/>
        <v>0</v>
      </c>
      <c r="BZ249" s="16">
        <f t="shared" si="646"/>
        <v>0</v>
      </c>
      <c r="CA249" s="16">
        <f t="shared" si="646"/>
        <v>0</v>
      </c>
      <c r="CB249" s="16">
        <f t="shared" si="646"/>
        <v>0</v>
      </c>
      <c r="CC249" s="16">
        <f t="shared" si="646"/>
        <v>0</v>
      </c>
      <c r="CD249" s="16">
        <f t="shared" si="646"/>
        <v>0</v>
      </c>
      <c r="CE249" s="16">
        <f t="shared" si="646"/>
        <v>0</v>
      </c>
      <c r="CF249" s="16">
        <f t="shared" si="646"/>
        <v>0</v>
      </c>
      <c r="CG249" s="16">
        <f t="shared" si="646"/>
        <v>0</v>
      </c>
      <c r="CH249" s="16">
        <f t="shared" si="646"/>
        <v>0</v>
      </c>
      <c r="CI249" s="16">
        <f t="shared" si="646"/>
        <v>0</v>
      </c>
      <c r="CJ249" s="16">
        <f t="shared" si="646"/>
        <v>0</v>
      </c>
      <c r="CK249" s="16">
        <f t="shared" si="646"/>
        <v>0</v>
      </c>
      <c r="CL249" s="16">
        <f t="shared" si="646"/>
        <v>0</v>
      </c>
      <c r="CM249" s="16">
        <f t="shared" si="646"/>
        <v>0</v>
      </c>
      <c r="CN249" s="16">
        <f t="shared" si="646"/>
        <v>0</v>
      </c>
      <c r="CO249" s="16">
        <f t="shared" si="646"/>
        <v>0</v>
      </c>
      <c r="CP249" s="16">
        <f t="shared" si="646"/>
        <v>0</v>
      </c>
      <c r="CQ249" s="16">
        <f t="shared" si="646"/>
        <v>0</v>
      </c>
      <c r="CR249" s="16">
        <f t="shared" si="646"/>
        <v>0</v>
      </c>
      <c r="CS249" s="16">
        <f t="shared" si="646"/>
        <v>0</v>
      </c>
      <c r="CT249" s="16">
        <f t="shared" si="646"/>
        <v>0</v>
      </c>
      <c r="CU249" s="16">
        <f t="shared" si="646"/>
        <v>0</v>
      </c>
      <c r="CV249" s="16">
        <f t="shared" si="646"/>
        <v>0</v>
      </c>
      <c r="CW249" s="16">
        <f t="shared" si="646"/>
        <v>0</v>
      </c>
      <c r="CX249" s="16">
        <f t="shared" si="646"/>
        <v>0</v>
      </c>
      <c r="CY249" s="16">
        <f t="shared" si="646"/>
        <v>0</v>
      </c>
      <c r="CZ249" s="16">
        <f t="shared" si="646"/>
        <v>0</v>
      </c>
      <c r="DA249" s="16">
        <f t="shared" si="646"/>
        <v>0</v>
      </c>
    </row>
    <row r="250" spans="4:105">
      <c r="D250" s="12">
        <f t="shared" ca="1" si="633"/>
        <v>1.9735865111266062</v>
      </c>
      <c r="E250" s="3">
        <f t="shared" si="639"/>
        <v>24</v>
      </c>
      <c r="F250" s="16">
        <f t="shared" si="645"/>
        <v>0</v>
      </c>
      <c r="G250" s="16">
        <f t="shared" si="645"/>
        <v>0</v>
      </c>
      <c r="H250" s="16">
        <f t="shared" si="645"/>
        <v>0</v>
      </c>
      <c r="I250" s="16">
        <f t="shared" si="645"/>
        <v>0</v>
      </c>
      <c r="J250" s="16">
        <f t="shared" si="645"/>
        <v>0</v>
      </c>
      <c r="K250" s="16">
        <f t="shared" si="645"/>
        <v>0</v>
      </c>
      <c r="L250" s="16">
        <f t="shared" si="645"/>
        <v>0</v>
      </c>
      <c r="M250" s="16">
        <f t="shared" si="645"/>
        <v>0</v>
      </c>
      <c r="N250" s="16">
        <f t="shared" si="645"/>
        <v>0</v>
      </c>
      <c r="O250" s="16">
        <f t="shared" si="645"/>
        <v>0</v>
      </c>
      <c r="P250" s="16">
        <f t="shared" si="645"/>
        <v>0</v>
      </c>
      <c r="Q250" s="16">
        <f t="shared" si="645"/>
        <v>0</v>
      </c>
      <c r="R250" s="16">
        <f t="shared" si="645"/>
        <v>0</v>
      </c>
      <c r="S250" s="16">
        <f t="shared" si="645"/>
        <v>0</v>
      </c>
      <c r="T250" s="16">
        <f t="shared" si="645"/>
        <v>0</v>
      </c>
      <c r="U250" s="16">
        <f t="shared" si="645"/>
        <v>0</v>
      </c>
      <c r="V250" s="16">
        <f t="shared" si="643"/>
        <v>0</v>
      </c>
      <c r="W250" s="16">
        <f t="shared" si="643"/>
        <v>0</v>
      </c>
      <c r="X250" s="16">
        <f t="shared" si="643"/>
        <v>0</v>
      </c>
      <c r="Y250" s="16">
        <f t="shared" si="643"/>
        <v>0</v>
      </c>
      <c r="Z250" s="16">
        <f t="shared" si="643"/>
        <v>0</v>
      </c>
      <c r="AA250" s="16">
        <f t="shared" si="643"/>
        <v>0</v>
      </c>
      <c r="AB250" s="16">
        <f t="shared" si="643"/>
        <v>0</v>
      </c>
      <c r="AC250" s="16">
        <f t="shared" si="643"/>
        <v>30</v>
      </c>
      <c r="AD250" s="16">
        <f t="shared" si="643"/>
        <v>29</v>
      </c>
      <c r="AE250" s="16">
        <f t="shared" si="643"/>
        <v>28</v>
      </c>
      <c r="AF250" s="16">
        <f t="shared" si="643"/>
        <v>27</v>
      </c>
      <c r="AG250" s="16">
        <f t="shared" si="643"/>
        <v>26</v>
      </c>
      <c r="AH250" s="16">
        <f t="shared" si="643"/>
        <v>25</v>
      </c>
      <c r="AI250" s="16">
        <f t="shared" si="643"/>
        <v>24</v>
      </c>
      <c r="AJ250" s="16">
        <f t="shared" si="643"/>
        <v>23</v>
      </c>
      <c r="AK250" s="16">
        <f t="shared" si="643"/>
        <v>22</v>
      </c>
      <c r="AL250" s="16">
        <f t="shared" si="644"/>
        <v>21</v>
      </c>
      <c r="AM250" s="16">
        <f t="shared" si="644"/>
        <v>20</v>
      </c>
      <c r="AN250" s="16">
        <f t="shared" si="644"/>
        <v>19</v>
      </c>
      <c r="AO250" s="16">
        <f t="shared" si="644"/>
        <v>18</v>
      </c>
      <c r="AP250" s="16">
        <f t="shared" si="644"/>
        <v>17</v>
      </c>
      <c r="AQ250" s="16">
        <f t="shared" si="644"/>
        <v>16</v>
      </c>
      <c r="AR250" s="16">
        <f t="shared" si="644"/>
        <v>15</v>
      </c>
      <c r="AS250" s="16">
        <f t="shared" si="644"/>
        <v>14</v>
      </c>
      <c r="AT250" s="16">
        <f t="shared" si="644"/>
        <v>13</v>
      </c>
      <c r="AU250" s="16">
        <f t="shared" si="644"/>
        <v>12</v>
      </c>
      <c r="AV250" s="16">
        <f t="shared" si="644"/>
        <v>11</v>
      </c>
      <c r="AW250" s="16">
        <f t="shared" si="644"/>
        <v>10</v>
      </c>
      <c r="AX250" s="16">
        <f t="shared" si="644"/>
        <v>9</v>
      </c>
      <c r="AY250" s="16">
        <f t="shared" si="644"/>
        <v>8</v>
      </c>
      <c r="AZ250" s="16">
        <f t="shared" si="646"/>
        <v>7</v>
      </c>
      <c r="BA250" s="16">
        <f t="shared" si="646"/>
        <v>6</v>
      </c>
      <c r="BB250" s="16">
        <f t="shared" si="646"/>
        <v>5</v>
      </c>
      <c r="BC250" s="16">
        <f t="shared" si="646"/>
        <v>4</v>
      </c>
      <c r="BD250" s="16">
        <f t="shared" si="646"/>
        <v>3</v>
      </c>
      <c r="BE250" s="16">
        <f t="shared" si="646"/>
        <v>2</v>
      </c>
      <c r="BF250" s="16">
        <f t="shared" si="646"/>
        <v>1</v>
      </c>
      <c r="BG250" s="16">
        <f t="shared" si="646"/>
        <v>0</v>
      </c>
      <c r="BH250" s="16">
        <f t="shared" si="646"/>
        <v>0</v>
      </c>
      <c r="BI250" s="16">
        <f t="shared" si="646"/>
        <v>0</v>
      </c>
      <c r="BJ250" s="16">
        <f t="shared" si="646"/>
        <v>0</v>
      </c>
      <c r="BK250" s="16">
        <f t="shared" si="646"/>
        <v>0</v>
      </c>
      <c r="BL250" s="16">
        <f t="shared" si="646"/>
        <v>0</v>
      </c>
      <c r="BM250" s="16">
        <f t="shared" si="646"/>
        <v>0</v>
      </c>
      <c r="BN250" s="16">
        <f t="shared" si="646"/>
        <v>0</v>
      </c>
      <c r="BO250" s="16">
        <f t="shared" si="646"/>
        <v>0</v>
      </c>
      <c r="BP250" s="16">
        <f t="shared" si="646"/>
        <v>0</v>
      </c>
      <c r="BQ250" s="16">
        <f t="shared" si="646"/>
        <v>0</v>
      </c>
      <c r="BR250" s="16">
        <f t="shared" si="646"/>
        <v>0</v>
      </c>
      <c r="BS250" s="16">
        <f t="shared" si="646"/>
        <v>0</v>
      </c>
      <c r="BT250" s="16">
        <f t="shared" si="646"/>
        <v>0</v>
      </c>
      <c r="BU250" s="16">
        <f t="shared" si="646"/>
        <v>0</v>
      </c>
      <c r="BV250" s="16">
        <f t="shared" si="646"/>
        <v>0</v>
      </c>
      <c r="BW250" s="16">
        <f t="shared" si="646"/>
        <v>0</v>
      </c>
      <c r="BX250" s="16">
        <f t="shared" si="646"/>
        <v>0</v>
      </c>
      <c r="BY250" s="16">
        <f t="shared" si="646"/>
        <v>0</v>
      </c>
      <c r="BZ250" s="16">
        <f t="shared" si="646"/>
        <v>0</v>
      </c>
      <c r="CA250" s="16">
        <f t="shared" si="646"/>
        <v>0</v>
      </c>
      <c r="CB250" s="16">
        <f t="shared" si="646"/>
        <v>0</v>
      </c>
      <c r="CC250" s="16">
        <f t="shared" si="646"/>
        <v>0</v>
      </c>
      <c r="CD250" s="16">
        <f t="shared" si="646"/>
        <v>0</v>
      </c>
      <c r="CE250" s="16">
        <f t="shared" si="646"/>
        <v>0</v>
      </c>
      <c r="CF250" s="16">
        <f t="shared" si="646"/>
        <v>0</v>
      </c>
      <c r="CG250" s="16">
        <f t="shared" si="646"/>
        <v>0</v>
      </c>
      <c r="CH250" s="16">
        <f t="shared" si="646"/>
        <v>0</v>
      </c>
      <c r="CI250" s="16">
        <f t="shared" si="646"/>
        <v>0</v>
      </c>
      <c r="CJ250" s="16">
        <f t="shared" si="646"/>
        <v>0</v>
      </c>
      <c r="CK250" s="16">
        <f t="shared" si="646"/>
        <v>0</v>
      </c>
      <c r="CL250" s="16">
        <f t="shared" ref="AZ250:DA255" si="647">IF(CL$10&lt;$E250,0,MAX(0,$F$8+$E250-CL$10))</f>
        <v>0</v>
      </c>
      <c r="CM250" s="16">
        <f t="shared" si="647"/>
        <v>0</v>
      </c>
      <c r="CN250" s="16">
        <f t="shared" si="647"/>
        <v>0</v>
      </c>
      <c r="CO250" s="16">
        <f t="shared" si="647"/>
        <v>0</v>
      </c>
      <c r="CP250" s="16">
        <f t="shared" si="647"/>
        <v>0</v>
      </c>
      <c r="CQ250" s="16">
        <f t="shared" si="647"/>
        <v>0</v>
      </c>
      <c r="CR250" s="16">
        <f t="shared" si="647"/>
        <v>0</v>
      </c>
      <c r="CS250" s="16">
        <f t="shared" si="647"/>
        <v>0</v>
      </c>
      <c r="CT250" s="16">
        <f t="shared" si="647"/>
        <v>0</v>
      </c>
      <c r="CU250" s="16">
        <f t="shared" si="647"/>
        <v>0</v>
      </c>
      <c r="CV250" s="16">
        <f t="shared" si="647"/>
        <v>0</v>
      </c>
      <c r="CW250" s="16">
        <f t="shared" si="647"/>
        <v>0</v>
      </c>
      <c r="CX250" s="16">
        <f t="shared" si="647"/>
        <v>0</v>
      </c>
      <c r="CY250" s="16">
        <f t="shared" si="647"/>
        <v>0</v>
      </c>
      <c r="CZ250" s="16">
        <f t="shared" si="647"/>
        <v>0</v>
      </c>
      <c r="DA250" s="16">
        <f t="shared" si="647"/>
        <v>0</v>
      </c>
    </row>
    <row r="251" spans="4:105">
      <c r="D251" s="12">
        <f t="shared" ca="1" si="633"/>
        <v>2.0327941064604045</v>
      </c>
      <c r="E251" s="3">
        <f t="shared" si="639"/>
        <v>25</v>
      </c>
      <c r="F251" s="16">
        <f t="shared" si="645"/>
        <v>0</v>
      </c>
      <c r="G251" s="16">
        <f t="shared" si="645"/>
        <v>0</v>
      </c>
      <c r="H251" s="16">
        <f t="shared" si="645"/>
        <v>0</v>
      </c>
      <c r="I251" s="16">
        <f t="shared" si="645"/>
        <v>0</v>
      </c>
      <c r="J251" s="16">
        <f t="shared" si="645"/>
        <v>0</v>
      </c>
      <c r="K251" s="16">
        <f t="shared" si="645"/>
        <v>0</v>
      </c>
      <c r="L251" s="16">
        <f t="shared" si="645"/>
        <v>0</v>
      </c>
      <c r="M251" s="16">
        <f t="shared" si="645"/>
        <v>0</v>
      </c>
      <c r="N251" s="16">
        <f t="shared" si="645"/>
        <v>0</v>
      </c>
      <c r="O251" s="16">
        <f t="shared" si="645"/>
        <v>0</v>
      </c>
      <c r="P251" s="16">
        <f t="shared" si="645"/>
        <v>0</v>
      </c>
      <c r="Q251" s="16">
        <f t="shared" si="645"/>
        <v>0</v>
      </c>
      <c r="R251" s="16">
        <f t="shared" si="645"/>
        <v>0</v>
      </c>
      <c r="S251" s="16">
        <f t="shared" si="645"/>
        <v>0</v>
      </c>
      <c r="T251" s="16">
        <f t="shared" si="645"/>
        <v>0</v>
      </c>
      <c r="U251" s="16">
        <f t="shared" si="645"/>
        <v>0</v>
      </c>
      <c r="V251" s="16">
        <f t="shared" si="643"/>
        <v>0</v>
      </c>
      <c r="W251" s="16">
        <f t="shared" si="643"/>
        <v>0</v>
      </c>
      <c r="X251" s="16">
        <f t="shared" si="643"/>
        <v>0</v>
      </c>
      <c r="Y251" s="16">
        <f t="shared" si="643"/>
        <v>0</v>
      </c>
      <c r="Z251" s="16">
        <f t="shared" si="643"/>
        <v>0</v>
      </c>
      <c r="AA251" s="16">
        <f t="shared" si="643"/>
        <v>0</v>
      </c>
      <c r="AB251" s="16">
        <f t="shared" si="643"/>
        <v>0</v>
      </c>
      <c r="AC251" s="16">
        <f t="shared" si="643"/>
        <v>0</v>
      </c>
      <c r="AD251" s="16">
        <f t="shared" si="643"/>
        <v>30</v>
      </c>
      <c r="AE251" s="16">
        <f t="shared" si="643"/>
        <v>29</v>
      </c>
      <c r="AF251" s="16">
        <f t="shared" si="643"/>
        <v>28</v>
      </c>
      <c r="AG251" s="16">
        <f t="shared" si="643"/>
        <v>27</v>
      </c>
      <c r="AH251" s="16">
        <f t="shared" si="643"/>
        <v>26</v>
      </c>
      <c r="AI251" s="16">
        <f t="shared" si="643"/>
        <v>25</v>
      </c>
      <c r="AJ251" s="16">
        <f t="shared" si="643"/>
        <v>24</v>
      </c>
      <c r="AK251" s="16">
        <f t="shared" si="643"/>
        <v>23</v>
      </c>
      <c r="AL251" s="16">
        <f t="shared" si="644"/>
        <v>22</v>
      </c>
      <c r="AM251" s="16">
        <f t="shared" si="644"/>
        <v>21</v>
      </c>
      <c r="AN251" s="16">
        <f t="shared" si="644"/>
        <v>20</v>
      </c>
      <c r="AO251" s="16">
        <f t="shared" si="644"/>
        <v>19</v>
      </c>
      <c r="AP251" s="16">
        <f t="shared" si="644"/>
        <v>18</v>
      </c>
      <c r="AQ251" s="16">
        <f t="shared" si="644"/>
        <v>17</v>
      </c>
      <c r="AR251" s="16">
        <f t="shared" si="644"/>
        <v>16</v>
      </c>
      <c r="AS251" s="16">
        <f t="shared" si="644"/>
        <v>15</v>
      </c>
      <c r="AT251" s="16">
        <f t="shared" si="644"/>
        <v>14</v>
      </c>
      <c r="AU251" s="16">
        <f t="shared" si="644"/>
        <v>13</v>
      </c>
      <c r="AV251" s="16">
        <f t="shared" si="644"/>
        <v>12</v>
      </c>
      <c r="AW251" s="16">
        <f t="shared" si="644"/>
        <v>11</v>
      </c>
      <c r="AX251" s="16">
        <f t="shared" si="644"/>
        <v>10</v>
      </c>
      <c r="AY251" s="16">
        <f t="shared" si="644"/>
        <v>9</v>
      </c>
      <c r="AZ251" s="16">
        <f t="shared" si="647"/>
        <v>8</v>
      </c>
      <c r="BA251" s="16">
        <f t="shared" si="647"/>
        <v>7</v>
      </c>
      <c r="BB251" s="16">
        <f t="shared" si="647"/>
        <v>6</v>
      </c>
      <c r="BC251" s="16">
        <f t="shared" si="647"/>
        <v>5</v>
      </c>
      <c r="BD251" s="16">
        <f t="shared" si="647"/>
        <v>4</v>
      </c>
      <c r="BE251" s="16">
        <f t="shared" si="647"/>
        <v>3</v>
      </c>
      <c r="BF251" s="16">
        <f t="shared" si="647"/>
        <v>2</v>
      </c>
      <c r="BG251" s="16">
        <f t="shared" si="647"/>
        <v>1</v>
      </c>
      <c r="BH251" s="16">
        <f t="shared" si="647"/>
        <v>0</v>
      </c>
      <c r="BI251" s="16">
        <f t="shared" si="647"/>
        <v>0</v>
      </c>
      <c r="BJ251" s="16">
        <f t="shared" si="647"/>
        <v>0</v>
      </c>
      <c r="BK251" s="16">
        <f t="shared" si="647"/>
        <v>0</v>
      </c>
      <c r="BL251" s="16">
        <f t="shared" si="647"/>
        <v>0</v>
      </c>
      <c r="BM251" s="16">
        <f t="shared" si="647"/>
        <v>0</v>
      </c>
      <c r="BN251" s="16">
        <f t="shared" si="647"/>
        <v>0</v>
      </c>
      <c r="BO251" s="16">
        <f t="shared" si="647"/>
        <v>0</v>
      </c>
      <c r="BP251" s="16">
        <f t="shared" si="647"/>
        <v>0</v>
      </c>
      <c r="BQ251" s="16">
        <f t="shared" si="647"/>
        <v>0</v>
      </c>
      <c r="BR251" s="16">
        <f t="shared" si="647"/>
        <v>0</v>
      </c>
      <c r="BS251" s="16">
        <f t="shared" si="647"/>
        <v>0</v>
      </c>
      <c r="BT251" s="16">
        <f t="shared" si="647"/>
        <v>0</v>
      </c>
      <c r="BU251" s="16">
        <f t="shared" si="647"/>
        <v>0</v>
      </c>
      <c r="BV251" s="16">
        <f t="shared" si="647"/>
        <v>0</v>
      </c>
      <c r="BW251" s="16">
        <f t="shared" si="647"/>
        <v>0</v>
      </c>
      <c r="BX251" s="16">
        <f t="shared" si="647"/>
        <v>0</v>
      </c>
      <c r="BY251" s="16">
        <f t="shared" si="647"/>
        <v>0</v>
      </c>
      <c r="BZ251" s="16">
        <f t="shared" si="647"/>
        <v>0</v>
      </c>
      <c r="CA251" s="16">
        <f t="shared" si="647"/>
        <v>0</v>
      </c>
      <c r="CB251" s="16">
        <f t="shared" si="647"/>
        <v>0</v>
      </c>
      <c r="CC251" s="16">
        <f t="shared" si="647"/>
        <v>0</v>
      </c>
      <c r="CD251" s="16">
        <f t="shared" si="647"/>
        <v>0</v>
      </c>
      <c r="CE251" s="16">
        <f t="shared" si="647"/>
        <v>0</v>
      </c>
      <c r="CF251" s="16">
        <f t="shared" si="647"/>
        <v>0</v>
      </c>
      <c r="CG251" s="16">
        <f t="shared" si="647"/>
        <v>0</v>
      </c>
      <c r="CH251" s="16">
        <f t="shared" si="647"/>
        <v>0</v>
      </c>
      <c r="CI251" s="16">
        <f t="shared" si="647"/>
        <v>0</v>
      </c>
      <c r="CJ251" s="16">
        <f t="shared" si="647"/>
        <v>0</v>
      </c>
      <c r="CK251" s="16">
        <f t="shared" si="647"/>
        <v>0</v>
      </c>
      <c r="CL251" s="16">
        <f t="shared" si="647"/>
        <v>0</v>
      </c>
      <c r="CM251" s="16">
        <f t="shared" si="647"/>
        <v>0</v>
      </c>
      <c r="CN251" s="16">
        <f t="shared" si="647"/>
        <v>0</v>
      </c>
      <c r="CO251" s="16">
        <f t="shared" si="647"/>
        <v>0</v>
      </c>
      <c r="CP251" s="16">
        <f t="shared" si="647"/>
        <v>0</v>
      </c>
      <c r="CQ251" s="16">
        <f t="shared" si="647"/>
        <v>0</v>
      </c>
      <c r="CR251" s="16">
        <f t="shared" si="647"/>
        <v>0</v>
      </c>
      <c r="CS251" s="16">
        <f t="shared" si="647"/>
        <v>0</v>
      </c>
      <c r="CT251" s="16">
        <f t="shared" si="647"/>
        <v>0</v>
      </c>
      <c r="CU251" s="16">
        <f t="shared" si="647"/>
        <v>0</v>
      </c>
      <c r="CV251" s="16">
        <f t="shared" si="647"/>
        <v>0</v>
      </c>
      <c r="CW251" s="16">
        <f t="shared" si="647"/>
        <v>0</v>
      </c>
      <c r="CX251" s="16">
        <f t="shared" si="647"/>
        <v>0</v>
      </c>
      <c r="CY251" s="16">
        <f t="shared" si="647"/>
        <v>0</v>
      </c>
      <c r="CZ251" s="16">
        <f t="shared" si="647"/>
        <v>0</v>
      </c>
      <c r="DA251" s="16">
        <f t="shared" si="647"/>
        <v>0</v>
      </c>
    </row>
    <row r="252" spans="4:105">
      <c r="D252" s="12">
        <f t="shared" ca="1" si="633"/>
        <v>2.0937779296542165</v>
      </c>
      <c r="E252" s="3">
        <f t="shared" si="639"/>
        <v>26</v>
      </c>
      <c r="F252" s="16">
        <f t="shared" si="645"/>
        <v>0</v>
      </c>
      <c r="G252" s="16">
        <f t="shared" si="645"/>
        <v>0</v>
      </c>
      <c r="H252" s="16">
        <f t="shared" si="645"/>
        <v>0</v>
      </c>
      <c r="I252" s="16">
        <f t="shared" si="645"/>
        <v>0</v>
      </c>
      <c r="J252" s="16">
        <f t="shared" si="645"/>
        <v>0</v>
      </c>
      <c r="K252" s="16">
        <f t="shared" si="645"/>
        <v>0</v>
      </c>
      <c r="L252" s="16">
        <f t="shared" si="645"/>
        <v>0</v>
      </c>
      <c r="M252" s="16">
        <f t="shared" si="645"/>
        <v>0</v>
      </c>
      <c r="N252" s="16">
        <f t="shared" si="645"/>
        <v>0</v>
      </c>
      <c r="O252" s="16">
        <f t="shared" si="645"/>
        <v>0</v>
      </c>
      <c r="P252" s="16">
        <f t="shared" si="645"/>
        <v>0</v>
      </c>
      <c r="Q252" s="16">
        <f t="shared" si="645"/>
        <v>0</v>
      </c>
      <c r="R252" s="16">
        <f t="shared" si="645"/>
        <v>0</v>
      </c>
      <c r="S252" s="16">
        <f t="shared" si="645"/>
        <v>0</v>
      </c>
      <c r="T252" s="16">
        <f t="shared" si="645"/>
        <v>0</v>
      </c>
      <c r="U252" s="16">
        <f t="shared" si="645"/>
        <v>0</v>
      </c>
      <c r="V252" s="16">
        <f t="shared" si="643"/>
        <v>0</v>
      </c>
      <c r="W252" s="16">
        <f t="shared" si="643"/>
        <v>0</v>
      </c>
      <c r="X252" s="16">
        <f t="shared" si="643"/>
        <v>0</v>
      </c>
      <c r="Y252" s="16">
        <f t="shared" si="643"/>
        <v>0</v>
      </c>
      <c r="Z252" s="16">
        <f t="shared" si="643"/>
        <v>0</v>
      </c>
      <c r="AA252" s="16">
        <f t="shared" si="643"/>
        <v>0</v>
      </c>
      <c r="AB252" s="16">
        <f t="shared" si="643"/>
        <v>0</v>
      </c>
      <c r="AC252" s="16">
        <f t="shared" si="643"/>
        <v>0</v>
      </c>
      <c r="AD252" s="16">
        <f t="shared" si="643"/>
        <v>0</v>
      </c>
      <c r="AE252" s="16">
        <f t="shared" si="643"/>
        <v>30</v>
      </c>
      <c r="AF252" s="16">
        <f t="shared" si="643"/>
        <v>29</v>
      </c>
      <c r="AG252" s="16">
        <f t="shared" si="643"/>
        <v>28</v>
      </c>
      <c r="AH252" s="16">
        <f t="shared" si="643"/>
        <v>27</v>
      </c>
      <c r="AI252" s="16">
        <f t="shared" si="643"/>
        <v>26</v>
      </c>
      <c r="AJ252" s="16">
        <f t="shared" si="643"/>
        <v>25</v>
      </c>
      <c r="AK252" s="16">
        <f t="shared" si="643"/>
        <v>24</v>
      </c>
      <c r="AL252" s="16">
        <f t="shared" si="644"/>
        <v>23</v>
      </c>
      <c r="AM252" s="16">
        <f t="shared" si="644"/>
        <v>22</v>
      </c>
      <c r="AN252" s="16">
        <f t="shared" si="644"/>
        <v>21</v>
      </c>
      <c r="AO252" s="16">
        <f t="shared" si="644"/>
        <v>20</v>
      </c>
      <c r="AP252" s="16">
        <f t="shared" si="644"/>
        <v>19</v>
      </c>
      <c r="AQ252" s="16">
        <f t="shared" si="644"/>
        <v>18</v>
      </c>
      <c r="AR252" s="16">
        <f t="shared" si="644"/>
        <v>17</v>
      </c>
      <c r="AS252" s="16">
        <f t="shared" si="644"/>
        <v>16</v>
      </c>
      <c r="AT252" s="16">
        <f t="shared" si="644"/>
        <v>15</v>
      </c>
      <c r="AU252" s="16">
        <f t="shared" si="644"/>
        <v>14</v>
      </c>
      <c r="AV252" s="16">
        <f t="shared" si="644"/>
        <v>13</v>
      </c>
      <c r="AW252" s="16">
        <f t="shared" si="644"/>
        <v>12</v>
      </c>
      <c r="AX252" s="16">
        <f t="shared" si="644"/>
        <v>11</v>
      </c>
      <c r="AY252" s="16">
        <f t="shared" si="644"/>
        <v>10</v>
      </c>
      <c r="AZ252" s="16">
        <f t="shared" si="647"/>
        <v>9</v>
      </c>
      <c r="BA252" s="16">
        <f t="shared" si="647"/>
        <v>8</v>
      </c>
      <c r="BB252" s="16">
        <f t="shared" si="647"/>
        <v>7</v>
      </c>
      <c r="BC252" s="16">
        <f t="shared" si="647"/>
        <v>6</v>
      </c>
      <c r="BD252" s="16">
        <f t="shared" si="647"/>
        <v>5</v>
      </c>
      <c r="BE252" s="16">
        <f t="shared" si="647"/>
        <v>4</v>
      </c>
      <c r="BF252" s="16">
        <f t="shared" si="647"/>
        <v>3</v>
      </c>
      <c r="BG252" s="16">
        <f t="shared" si="647"/>
        <v>2</v>
      </c>
      <c r="BH252" s="16">
        <f t="shared" si="647"/>
        <v>1</v>
      </c>
      <c r="BI252" s="16">
        <f t="shared" si="647"/>
        <v>0</v>
      </c>
      <c r="BJ252" s="16">
        <f t="shared" si="647"/>
        <v>0</v>
      </c>
      <c r="BK252" s="16">
        <f t="shared" si="647"/>
        <v>0</v>
      </c>
      <c r="BL252" s="16">
        <f t="shared" si="647"/>
        <v>0</v>
      </c>
      <c r="BM252" s="16">
        <f t="shared" si="647"/>
        <v>0</v>
      </c>
      <c r="BN252" s="16">
        <f t="shared" si="647"/>
        <v>0</v>
      </c>
      <c r="BO252" s="16">
        <f t="shared" si="647"/>
        <v>0</v>
      </c>
      <c r="BP252" s="16">
        <f t="shared" si="647"/>
        <v>0</v>
      </c>
      <c r="BQ252" s="16">
        <f t="shared" si="647"/>
        <v>0</v>
      </c>
      <c r="BR252" s="16">
        <f t="shared" si="647"/>
        <v>0</v>
      </c>
      <c r="BS252" s="16">
        <f t="shared" si="647"/>
        <v>0</v>
      </c>
      <c r="BT252" s="16">
        <f t="shared" si="647"/>
        <v>0</v>
      </c>
      <c r="BU252" s="16">
        <f t="shared" si="647"/>
        <v>0</v>
      </c>
      <c r="BV252" s="16">
        <f t="shared" si="647"/>
        <v>0</v>
      </c>
      <c r="BW252" s="16">
        <f t="shared" si="647"/>
        <v>0</v>
      </c>
      <c r="BX252" s="16">
        <f t="shared" si="647"/>
        <v>0</v>
      </c>
      <c r="BY252" s="16">
        <f t="shared" si="647"/>
        <v>0</v>
      </c>
      <c r="BZ252" s="16">
        <f t="shared" si="647"/>
        <v>0</v>
      </c>
      <c r="CA252" s="16">
        <f t="shared" si="647"/>
        <v>0</v>
      </c>
      <c r="CB252" s="16">
        <f t="shared" si="647"/>
        <v>0</v>
      </c>
      <c r="CC252" s="16">
        <f t="shared" si="647"/>
        <v>0</v>
      </c>
      <c r="CD252" s="16">
        <f t="shared" si="647"/>
        <v>0</v>
      </c>
      <c r="CE252" s="16">
        <f t="shared" si="647"/>
        <v>0</v>
      </c>
      <c r="CF252" s="16">
        <f t="shared" si="647"/>
        <v>0</v>
      </c>
      <c r="CG252" s="16">
        <f t="shared" si="647"/>
        <v>0</v>
      </c>
      <c r="CH252" s="16">
        <f t="shared" si="647"/>
        <v>0</v>
      </c>
      <c r="CI252" s="16">
        <f t="shared" si="647"/>
        <v>0</v>
      </c>
      <c r="CJ252" s="16">
        <f t="shared" si="647"/>
        <v>0</v>
      </c>
      <c r="CK252" s="16">
        <f t="shared" si="647"/>
        <v>0</v>
      </c>
      <c r="CL252" s="16">
        <f t="shared" si="647"/>
        <v>0</v>
      </c>
      <c r="CM252" s="16">
        <f t="shared" si="647"/>
        <v>0</v>
      </c>
      <c r="CN252" s="16">
        <f t="shared" si="647"/>
        <v>0</v>
      </c>
      <c r="CO252" s="16">
        <f t="shared" si="647"/>
        <v>0</v>
      </c>
      <c r="CP252" s="16">
        <f t="shared" si="647"/>
        <v>0</v>
      </c>
      <c r="CQ252" s="16">
        <f t="shared" si="647"/>
        <v>0</v>
      </c>
      <c r="CR252" s="16">
        <f t="shared" si="647"/>
        <v>0</v>
      </c>
      <c r="CS252" s="16">
        <f t="shared" si="647"/>
        <v>0</v>
      </c>
      <c r="CT252" s="16">
        <f t="shared" si="647"/>
        <v>0</v>
      </c>
      <c r="CU252" s="16">
        <f t="shared" si="647"/>
        <v>0</v>
      </c>
      <c r="CV252" s="16">
        <f t="shared" si="647"/>
        <v>0</v>
      </c>
      <c r="CW252" s="16">
        <f t="shared" si="647"/>
        <v>0</v>
      </c>
      <c r="CX252" s="16">
        <f t="shared" si="647"/>
        <v>0</v>
      </c>
      <c r="CY252" s="16">
        <f t="shared" si="647"/>
        <v>0</v>
      </c>
      <c r="CZ252" s="16">
        <f t="shared" si="647"/>
        <v>0</v>
      </c>
      <c r="DA252" s="16">
        <f t="shared" si="647"/>
        <v>0</v>
      </c>
    </row>
    <row r="253" spans="4:105">
      <c r="D253" s="12">
        <f t="shared" ca="1" si="633"/>
        <v>2.1565912675438432</v>
      </c>
      <c r="E253" s="3">
        <f t="shared" si="639"/>
        <v>27</v>
      </c>
      <c r="F253" s="16">
        <f t="shared" si="645"/>
        <v>0</v>
      </c>
      <c r="G253" s="16">
        <f t="shared" si="645"/>
        <v>0</v>
      </c>
      <c r="H253" s="16">
        <f t="shared" si="645"/>
        <v>0</v>
      </c>
      <c r="I253" s="16">
        <f t="shared" si="645"/>
        <v>0</v>
      </c>
      <c r="J253" s="16">
        <f t="shared" si="645"/>
        <v>0</v>
      </c>
      <c r="K253" s="16">
        <f t="shared" si="645"/>
        <v>0</v>
      </c>
      <c r="L253" s="16">
        <f t="shared" si="645"/>
        <v>0</v>
      </c>
      <c r="M253" s="16">
        <f t="shared" si="645"/>
        <v>0</v>
      </c>
      <c r="N253" s="16">
        <f t="shared" si="645"/>
        <v>0</v>
      </c>
      <c r="O253" s="16">
        <f t="shared" si="645"/>
        <v>0</v>
      </c>
      <c r="P253" s="16">
        <f t="shared" si="645"/>
        <v>0</v>
      </c>
      <c r="Q253" s="16">
        <f t="shared" si="645"/>
        <v>0</v>
      </c>
      <c r="R253" s="16">
        <f t="shared" si="645"/>
        <v>0</v>
      </c>
      <c r="S253" s="16">
        <f t="shared" si="645"/>
        <v>0</v>
      </c>
      <c r="T253" s="16">
        <f t="shared" si="645"/>
        <v>0</v>
      </c>
      <c r="U253" s="16">
        <f t="shared" si="645"/>
        <v>0</v>
      </c>
      <c r="V253" s="16">
        <f t="shared" si="643"/>
        <v>0</v>
      </c>
      <c r="W253" s="16">
        <f t="shared" si="643"/>
        <v>0</v>
      </c>
      <c r="X253" s="16">
        <f t="shared" si="643"/>
        <v>0</v>
      </c>
      <c r="Y253" s="16">
        <f t="shared" si="643"/>
        <v>0</v>
      </c>
      <c r="Z253" s="16">
        <f t="shared" si="643"/>
        <v>0</v>
      </c>
      <c r="AA253" s="16">
        <f t="shared" si="643"/>
        <v>0</v>
      </c>
      <c r="AB253" s="16">
        <f t="shared" si="643"/>
        <v>0</v>
      </c>
      <c r="AC253" s="16">
        <f t="shared" si="643"/>
        <v>0</v>
      </c>
      <c r="AD253" s="16">
        <f t="shared" si="643"/>
        <v>0</v>
      </c>
      <c r="AE253" s="16">
        <f t="shared" si="643"/>
        <v>0</v>
      </c>
      <c r="AF253" s="16">
        <f t="shared" si="643"/>
        <v>30</v>
      </c>
      <c r="AG253" s="16">
        <f t="shared" si="643"/>
        <v>29</v>
      </c>
      <c r="AH253" s="16">
        <f t="shared" si="643"/>
        <v>28</v>
      </c>
      <c r="AI253" s="16">
        <f t="shared" si="643"/>
        <v>27</v>
      </c>
      <c r="AJ253" s="16">
        <f t="shared" si="643"/>
        <v>26</v>
      </c>
      <c r="AK253" s="16">
        <f t="shared" si="643"/>
        <v>25</v>
      </c>
      <c r="AL253" s="16">
        <f t="shared" si="644"/>
        <v>24</v>
      </c>
      <c r="AM253" s="16">
        <f t="shared" si="644"/>
        <v>23</v>
      </c>
      <c r="AN253" s="16">
        <f t="shared" si="644"/>
        <v>22</v>
      </c>
      <c r="AO253" s="16">
        <f t="shared" si="644"/>
        <v>21</v>
      </c>
      <c r="AP253" s="16">
        <f t="shared" si="644"/>
        <v>20</v>
      </c>
      <c r="AQ253" s="16">
        <f t="shared" si="644"/>
        <v>19</v>
      </c>
      <c r="AR253" s="16">
        <f t="shared" si="644"/>
        <v>18</v>
      </c>
      <c r="AS253" s="16">
        <f t="shared" si="644"/>
        <v>17</v>
      </c>
      <c r="AT253" s="16">
        <f t="shared" si="644"/>
        <v>16</v>
      </c>
      <c r="AU253" s="16">
        <f t="shared" si="644"/>
        <v>15</v>
      </c>
      <c r="AV253" s="16">
        <f t="shared" si="644"/>
        <v>14</v>
      </c>
      <c r="AW253" s="16">
        <f t="shared" si="644"/>
        <v>13</v>
      </c>
      <c r="AX253" s="16">
        <f t="shared" si="644"/>
        <v>12</v>
      </c>
      <c r="AY253" s="16">
        <f t="shared" si="644"/>
        <v>11</v>
      </c>
      <c r="AZ253" s="16">
        <f t="shared" si="647"/>
        <v>10</v>
      </c>
      <c r="BA253" s="16">
        <f t="shared" si="647"/>
        <v>9</v>
      </c>
      <c r="BB253" s="16">
        <f t="shared" si="647"/>
        <v>8</v>
      </c>
      <c r="BC253" s="16">
        <f t="shared" si="647"/>
        <v>7</v>
      </c>
      <c r="BD253" s="16">
        <f t="shared" si="647"/>
        <v>6</v>
      </c>
      <c r="BE253" s="16">
        <f t="shared" si="647"/>
        <v>5</v>
      </c>
      <c r="BF253" s="16">
        <f t="shared" si="647"/>
        <v>4</v>
      </c>
      <c r="BG253" s="16">
        <f t="shared" si="647"/>
        <v>3</v>
      </c>
      <c r="BH253" s="16">
        <f t="shared" si="647"/>
        <v>2</v>
      </c>
      <c r="BI253" s="16">
        <f t="shared" si="647"/>
        <v>1</v>
      </c>
      <c r="BJ253" s="16">
        <f t="shared" si="647"/>
        <v>0</v>
      </c>
      <c r="BK253" s="16">
        <f t="shared" si="647"/>
        <v>0</v>
      </c>
      <c r="BL253" s="16">
        <f t="shared" si="647"/>
        <v>0</v>
      </c>
      <c r="BM253" s="16">
        <f t="shared" si="647"/>
        <v>0</v>
      </c>
      <c r="BN253" s="16">
        <f t="shared" si="647"/>
        <v>0</v>
      </c>
      <c r="BO253" s="16">
        <f t="shared" si="647"/>
        <v>0</v>
      </c>
      <c r="BP253" s="16">
        <f t="shared" si="647"/>
        <v>0</v>
      </c>
      <c r="BQ253" s="16">
        <f t="shared" si="647"/>
        <v>0</v>
      </c>
      <c r="BR253" s="16">
        <f t="shared" si="647"/>
        <v>0</v>
      </c>
      <c r="BS253" s="16">
        <f t="shared" si="647"/>
        <v>0</v>
      </c>
      <c r="BT253" s="16">
        <f t="shared" si="647"/>
        <v>0</v>
      </c>
      <c r="BU253" s="16">
        <f t="shared" si="647"/>
        <v>0</v>
      </c>
      <c r="BV253" s="16">
        <f t="shared" si="647"/>
        <v>0</v>
      </c>
      <c r="BW253" s="16">
        <f t="shared" si="647"/>
        <v>0</v>
      </c>
      <c r="BX253" s="16">
        <f t="shared" si="647"/>
        <v>0</v>
      </c>
      <c r="BY253" s="16">
        <f t="shared" si="647"/>
        <v>0</v>
      </c>
      <c r="BZ253" s="16">
        <f t="shared" si="647"/>
        <v>0</v>
      </c>
      <c r="CA253" s="16">
        <f t="shared" si="647"/>
        <v>0</v>
      </c>
      <c r="CB253" s="16">
        <f t="shared" si="647"/>
        <v>0</v>
      </c>
      <c r="CC253" s="16">
        <f t="shared" si="647"/>
        <v>0</v>
      </c>
      <c r="CD253" s="16">
        <f t="shared" si="647"/>
        <v>0</v>
      </c>
      <c r="CE253" s="16">
        <f t="shared" si="647"/>
        <v>0</v>
      </c>
      <c r="CF253" s="16">
        <f t="shared" si="647"/>
        <v>0</v>
      </c>
      <c r="CG253" s="16">
        <f t="shared" si="647"/>
        <v>0</v>
      </c>
      <c r="CH253" s="16">
        <f t="shared" si="647"/>
        <v>0</v>
      </c>
      <c r="CI253" s="16">
        <f t="shared" si="647"/>
        <v>0</v>
      </c>
      <c r="CJ253" s="16">
        <f t="shared" si="647"/>
        <v>0</v>
      </c>
      <c r="CK253" s="16">
        <f t="shared" si="647"/>
        <v>0</v>
      </c>
      <c r="CL253" s="16">
        <f t="shared" si="647"/>
        <v>0</v>
      </c>
      <c r="CM253" s="16">
        <f t="shared" si="647"/>
        <v>0</v>
      </c>
      <c r="CN253" s="16">
        <f t="shared" si="647"/>
        <v>0</v>
      </c>
      <c r="CO253" s="16">
        <f t="shared" si="647"/>
        <v>0</v>
      </c>
      <c r="CP253" s="16">
        <f t="shared" si="647"/>
        <v>0</v>
      </c>
      <c r="CQ253" s="16">
        <f t="shared" si="647"/>
        <v>0</v>
      </c>
      <c r="CR253" s="16">
        <f t="shared" si="647"/>
        <v>0</v>
      </c>
      <c r="CS253" s="16">
        <f t="shared" si="647"/>
        <v>0</v>
      </c>
      <c r="CT253" s="16">
        <f t="shared" si="647"/>
        <v>0</v>
      </c>
      <c r="CU253" s="16">
        <f t="shared" si="647"/>
        <v>0</v>
      </c>
      <c r="CV253" s="16">
        <f t="shared" si="647"/>
        <v>0</v>
      </c>
      <c r="CW253" s="16">
        <f t="shared" si="647"/>
        <v>0</v>
      </c>
      <c r="CX253" s="16">
        <f t="shared" si="647"/>
        <v>0</v>
      </c>
      <c r="CY253" s="16">
        <f t="shared" si="647"/>
        <v>0</v>
      </c>
      <c r="CZ253" s="16">
        <f t="shared" si="647"/>
        <v>0</v>
      </c>
      <c r="DA253" s="16">
        <f t="shared" si="647"/>
        <v>0</v>
      </c>
    </row>
    <row r="254" spans="4:105">
      <c r="D254" s="12">
        <f t="shared" ca="1" si="633"/>
        <v>2.2212890055701586</v>
      </c>
      <c r="E254" s="3">
        <f t="shared" si="639"/>
        <v>28</v>
      </c>
      <c r="F254" s="16">
        <f t="shared" si="645"/>
        <v>0</v>
      </c>
      <c r="G254" s="16">
        <f t="shared" si="645"/>
        <v>0</v>
      </c>
      <c r="H254" s="16">
        <f t="shared" si="645"/>
        <v>0</v>
      </c>
      <c r="I254" s="16">
        <f t="shared" si="645"/>
        <v>0</v>
      </c>
      <c r="J254" s="16">
        <f t="shared" si="645"/>
        <v>0</v>
      </c>
      <c r="K254" s="16">
        <f t="shared" si="645"/>
        <v>0</v>
      </c>
      <c r="L254" s="16">
        <f t="shared" si="645"/>
        <v>0</v>
      </c>
      <c r="M254" s="16">
        <f t="shared" si="645"/>
        <v>0</v>
      </c>
      <c r="N254" s="16">
        <f t="shared" si="645"/>
        <v>0</v>
      </c>
      <c r="O254" s="16">
        <f t="shared" si="645"/>
        <v>0</v>
      </c>
      <c r="P254" s="16">
        <f t="shared" si="645"/>
        <v>0</v>
      </c>
      <c r="Q254" s="16">
        <f t="shared" si="645"/>
        <v>0</v>
      </c>
      <c r="R254" s="16">
        <f t="shared" si="645"/>
        <v>0</v>
      </c>
      <c r="S254" s="16">
        <f t="shared" si="645"/>
        <v>0</v>
      </c>
      <c r="T254" s="16">
        <f t="shared" si="645"/>
        <v>0</v>
      </c>
      <c r="U254" s="16">
        <f t="shared" si="645"/>
        <v>0</v>
      </c>
      <c r="V254" s="16">
        <f t="shared" si="643"/>
        <v>0</v>
      </c>
      <c r="W254" s="16">
        <f t="shared" si="643"/>
        <v>0</v>
      </c>
      <c r="X254" s="16">
        <f t="shared" si="643"/>
        <v>0</v>
      </c>
      <c r="Y254" s="16">
        <f t="shared" si="643"/>
        <v>0</v>
      </c>
      <c r="Z254" s="16">
        <f t="shared" si="643"/>
        <v>0</v>
      </c>
      <c r="AA254" s="16">
        <f t="shared" si="643"/>
        <v>0</v>
      </c>
      <c r="AB254" s="16">
        <f t="shared" si="643"/>
        <v>0</v>
      </c>
      <c r="AC254" s="16">
        <f t="shared" si="643"/>
        <v>0</v>
      </c>
      <c r="AD254" s="16">
        <f t="shared" si="643"/>
        <v>0</v>
      </c>
      <c r="AE254" s="16">
        <f t="shared" si="643"/>
        <v>0</v>
      </c>
      <c r="AF254" s="16">
        <f t="shared" si="643"/>
        <v>0</v>
      </c>
      <c r="AG254" s="16">
        <f t="shared" si="643"/>
        <v>30</v>
      </c>
      <c r="AH254" s="16">
        <f t="shared" si="643"/>
        <v>29</v>
      </c>
      <c r="AI254" s="16">
        <f t="shared" si="643"/>
        <v>28</v>
      </c>
      <c r="AJ254" s="16">
        <f t="shared" si="643"/>
        <v>27</v>
      </c>
      <c r="AK254" s="16">
        <f t="shared" si="643"/>
        <v>26</v>
      </c>
      <c r="AL254" s="16">
        <f t="shared" si="644"/>
        <v>25</v>
      </c>
      <c r="AM254" s="16">
        <f t="shared" si="644"/>
        <v>24</v>
      </c>
      <c r="AN254" s="16">
        <f t="shared" si="644"/>
        <v>23</v>
      </c>
      <c r="AO254" s="16">
        <f t="shared" si="644"/>
        <v>22</v>
      </c>
      <c r="AP254" s="16">
        <f t="shared" si="644"/>
        <v>21</v>
      </c>
      <c r="AQ254" s="16">
        <f t="shared" si="644"/>
        <v>20</v>
      </c>
      <c r="AR254" s="16">
        <f t="shared" si="644"/>
        <v>19</v>
      </c>
      <c r="AS254" s="16">
        <f t="shared" si="644"/>
        <v>18</v>
      </c>
      <c r="AT254" s="16">
        <f t="shared" si="644"/>
        <v>17</v>
      </c>
      <c r="AU254" s="16">
        <f t="shared" si="644"/>
        <v>16</v>
      </c>
      <c r="AV254" s="16">
        <f t="shared" si="644"/>
        <v>15</v>
      </c>
      <c r="AW254" s="16">
        <f t="shared" si="644"/>
        <v>14</v>
      </c>
      <c r="AX254" s="16">
        <f t="shared" si="644"/>
        <v>13</v>
      </c>
      <c r="AY254" s="16">
        <f t="shared" si="644"/>
        <v>12</v>
      </c>
      <c r="AZ254" s="16">
        <f t="shared" si="647"/>
        <v>11</v>
      </c>
      <c r="BA254" s="16">
        <f t="shared" si="647"/>
        <v>10</v>
      </c>
      <c r="BB254" s="16">
        <f t="shared" si="647"/>
        <v>9</v>
      </c>
      <c r="BC254" s="16">
        <f t="shared" si="647"/>
        <v>8</v>
      </c>
      <c r="BD254" s="16">
        <f t="shared" si="647"/>
        <v>7</v>
      </c>
      <c r="BE254" s="16">
        <f t="shared" si="647"/>
        <v>6</v>
      </c>
      <c r="BF254" s="16">
        <f t="shared" si="647"/>
        <v>5</v>
      </c>
      <c r="BG254" s="16">
        <f t="shared" si="647"/>
        <v>4</v>
      </c>
      <c r="BH254" s="16">
        <f t="shared" si="647"/>
        <v>3</v>
      </c>
      <c r="BI254" s="16">
        <f t="shared" si="647"/>
        <v>2</v>
      </c>
      <c r="BJ254" s="16">
        <f t="shared" si="647"/>
        <v>1</v>
      </c>
      <c r="BK254" s="16">
        <f t="shared" si="647"/>
        <v>0</v>
      </c>
      <c r="BL254" s="16">
        <f t="shared" si="647"/>
        <v>0</v>
      </c>
      <c r="BM254" s="16">
        <f t="shared" si="647"/>
        <v>0</v>
      </c>
      <c r="BN254" s="16">
        <f t="shared" si="647"/>
        <v>0</v>
      </c>
      <c r="BO254" s="16">
        <f t="shared" si="647"/>
        <v>0</v>
      </c>
      <c r="BP254" s="16">
        <f t="shared" si="647"/>
        <v>0</v>
      </c>
      <c r="BQ254" s="16">
        <f t="shared" si="647"/>
        <v>0</v>
      </c>
      <c r="BR254" s="16">
        <f t="shared" si="647"/>
        <v>0</v>
      </c>
      <c r="BS254" s="16">
        <f t="shared" si="647"/>
        <v>0</v>
      </c>
      <c r="BT254" s="16">
        <f t="shared" si="647"/>
        <v>0</v>
      </c>
      <c r="BU254" s="16">
        <f t="shared" si="647"/>
        <v>0</v>
      </c>
      <c r="BV254" s="16">
        <f t="shared" si="647"/>
        <v>0</v>
      </c>
      <c r="BW254" s="16">
        <f t="shared" si="647"/>
        <v>0</v>
      </c>
      <c r="BX254" s="16">
        <f t="shared" si="647"/>
        <v>0</v>
      </c>
      <c r="BY254" s="16">
        <f t="shared" si="647"/>
        <v>0</v>
      </c>
      <c r="BZ254" s="16">
        <f t="shared" si="647"/>
        <v>0</v>
      </c>
      <c r="CA254" s="16">
        <f t="shared" si="647"/>
        <v>0</v>
      </c>
      <c r="CB254" s="16">
        <f t="shared" si="647"/>
        <v>0</v>
      </c>
      <c r="CC254" s="16">
        <f t="shared" si="647"/>
        <v>0</v>
      </c>
      <c r="CD254" s="16">
        <f t="shared" si="647"/>
        <v>0</v>
      </c>
      <c r="CE254" s="16">
        <f t="shared" si="647"/>
        <v>0</v>
      </c>
      <c r="CF254" s="16">
        <f t="shared" si="647"/>
        <v>0</v>
      </c>
      <c r="CG254" s="16">
        <f t="shared" si="647"/>
        <v>0</v>
      </c>
      <c r="CH254" s="16">
        <f t="shared" si="647"/>
        <v>0</v>
      </c>
      <c r="CI254" s="16">
        <f t="shared" si="647"/>
        <v>0</v>
      </c>
      <c r="CJ254" s="16">
        <f t="shared" si="647"/>
        <v>0</v>
      </c>
      <c r="CK254" s="16">
        <f t="shared" si="647"/>
        <v>0</v>
      </c>
      <c r="CL254" s="16">
        <f t="shared" si="647"/>
        <v>0</v>
      </c>
      <c r="CM254" s="16">
        <f t="shared" si="647"/>
        <v>0</v>
      </c>
      <c r="CN254" s="16">
        <f t="shared" si="647"/>
        <v>0</v>
      </c>
      <c r="CO254" s="16">
        <f t="shared" si="647"/>
        <v>0</v>
      </c>
      <c r="CP254" s="16">
        <f t="shared" si="647"/>
        <v>0</v>
      </c>
      <c r="CQ254" s="16">
        <f t="shared" si="647"/>
        <v>0</v>
      </c>
      <c r="CR254" s="16">
        <f t="shared" si="647"/>
        <v>0</v>
      </c>
      <c r="CS254" s="16">
        <f t="shared" si="647"/>
        <v>0</v>
      </c>
      <c r="CT254" s="16">
        <f t="shared" si="647"/>
        <v>0</v>
      </c>
      <c r="CU254" s="16">
        <f t="shared" si="647"/>
        <v>0</v>
      </c>
      <c r="CV254" s="16">
        <f t="shared" si="647"/>
        <v>0</v>
      </c>
      <c r="CW254" s="16">
        <f t="shared" si="647"/>
        <v>0</v>
      </c>
      <c r="CX254" s="16">
        <f t="shared" si="647"/>
        <v>0</v>
      </c>
      <c r="CY254" s="16">
        <f t="shared" si="647"/>
        <v>0</v>
      </c>
      <c r="CZ254" s="16">
        <f t="shared" si="647"/>
        <v>0</v>
      </c>
      <c r="DA254" s="16">
        <f t="shared" si="647"/>
        <v>0</v>
      </c>
    </row>
    <row r="255" spans="4:105">
      <c r="D255" s="12">
        <f t="shared" ca="1" si="633"/>
        <v>2.2879276757372633</v>
      </c>
      <c r="E255" s="3">
        <f t="shared" si="639"/>
        <v>29</v>
      </c>
      <c r="F255" s="16">
        <f t="shared" si="645"/>
        <v>0</v>
      </c>
      <c r="G255" s="16">
        <f t="shared" si="645"/>
        <v>0</v>
      </c>
      <c r="H255" s="16">
        <f t="shared" si="645"/>
        <v>0</v>
      </c>
      <c r="I255" s="16">
        <f t="shared" si="645"/>
        <v>0</v>
      </c>
      <c r="J255" s="16">
        <f t="shared" si="645"/>
        <v>0</v>
      </c>
      <c r="K255" s="16">
        <f t="shared" si="645"/>
        <v>0</v>
      </c>
      <c r="L255" s="16">
        <f t="shared" si="645"/>
        <v>0</v>
      </c>
      <c r="M255" s="16">
        <f t="shared" si="645"/>
        <v>0</v>
      </c>
      <c r="N255" s="16">
        <f t="shared" si="645"/>
        <v>0</v>
      </c>
      <c r="O255" s="16">
        <f t="shared" si="645"/>
        <v>0</v>
      </c>
      <c r="P255" s="16">
        <f t="shared" si="645"/>
        <v>0</v>
      </c>
      <c r="Q255" s="16">
        <f t="shared" si="645"/>
        <v>0</v>
      </c>
      <c r="R255" s="16">
        <f t="shared" si="645"/>
        <v>0</v>
      </c>
      <c r="S255" s="16">
        <f t="shared" si="645"/>
        <v>0</v>
      </c>
      <c r="T255" s="16">
        <f t="shared" si="645"/>
        <v>0</v>
      </c>
      <c r="U255" s="16">
        <f t="shared" si="645"/>
        <v>0</v>
      </c>
      <c r="V255" s="16">
        <f t="shared" si="643"/>
        <v>0</v>
      </c>
      <c r="W255" s="16">
        <f t="shared" si="643"/>
        <v>0</v>
      </c>
      <c r="X255" s="16">
        <f t="shared" si="643"/>
        <v>0</v>
      </c>
      <c r="Y255" s="16">
        <f t="shared" si="643"/>
        <v>0</v>
      </c>
      <c r="Z255" s="16">
        <f t="shared" si="643"/>
        <v>0</v>
      </c>
      <c r="AA255" s="16">
        <f t="shared" si="643"/>
        <v>0</v>
      </c>
      <c r="AB255" s="16">
        <f t="shared" si="643"/>
        <v>0</v>
      </c>
      <c r="AC255" s="16">
        <f t="shared" si="643"/>
        <v>0</v>
      </c>
      <c r="AD255" s="16">
        <f t="shared" si="643"/>
        <v>0</v>
      </c>
      <c r="AE255" s="16">
        <f t="shared" si="643"/>
        <v>0</v>
      </c>
      <c r="AF255" s="16">
        <f t="shared" si="643"/>
        <v>0</v>
      </c>
      <c r="AG255" s="16">
        <f t="shared" si="643"/>
        <v>0</v>
      </c>
      <c r="AH255" s="16">
        <f t="shared" si="643"/>
        <v>30</v>
      </c>
      <c r="AI255" s="16">
        <f t="shared" si="643"/>
        <v>29</v>
      </c>
      <c r="AJ255" s="16">
        <f t="shared" si="643"/>
        <v>28</v>
      </c>
      <c r="AK255" s="16">
        <f t="shared" si="643"/>
        <v>27</v>
      </c>
      <c r="AL255" s="16">
        <f t="shared" si="644"/>
        <v>26</v>
      </c>
      <c r="AM255" s="16">
        <f t="shared" si="644"/>
        <v>25</v>
      </c>
      <c r="AN255" s="16">
        <f t="shared" si="644"/>
        <v>24</v>
      </c>
      <c r="AO255" s="16">
        <f t="shared" si="644"/>
        <v>23</v>
      </c>
      <c r="AP255" s="16">
        <f t="shared" si="644"/>
        <v>22</v>
      </c>
      <c r="AQ255" s="16">
        <f t="shared" si="644"/>
        <v>21</v>
      </c>
      <c r="AR255" s="16">
        <f t="shared" si="644"/>
        <v>20</v>
      </c>
      <c r="AS255" s="16">
        <f t="shared" si="644"/>
        <v>19</v>
      </c>
      <c r="AT255" s="16">
        <f t="shared" si="644"/>
        <v>18</v>
      </c>
      <c r="AU255" s="16">
        <f t="shared" si="644"/>
        <v>17</v>
      </c>
      <c r="AV255" s="16">
        <f t="shared" si="644"/>
        <v>16</v>
      </c>
      <c r="AW255" s="16">
        <f t="shared" si="644"/>
        <v>15</v>
      </c>
      <c r="AX255" s="16">
        <f t="shared" si="644"/>
        <v>14</v>
      </c>
      <c r="AY255" s="16">
        <f t="shared" si="644"/>
        <v>13</v>
      </c>
      <c r="AZ255" s="16">
        <f t="shared" si="647"/>
        <v>12</v>
      </c>
      <c r="BA255" s="16">
        <f t="shared" si="647"/>
        <v>11</v>
      </c>
      <c r="BB255" s="16">
        <f t="shared" si="647"/>
        <v>10</v>
      </c>
      <c r="BC255" s="16">
        <f t="shared" si="647"/>
        <v>9</v>
      </c>
      <c r="BD255" s="16">
        <f t="shared" si="647"/>
        <v>8</v>
      </c>
      <c r="BE255" s="16">
        <f t="shared" si="647"/>
        <v>7</v>
      </c>
      <c r="BF255" s="16">
        <f t="shared" si="647"/>
        <v>6</v>
      </c>
      <c r="BG255" s="16">
        <f t="shared" si="647"/>
        <v>5</v>
      </c>
      <c r="BH255" s="16">
        <f t="shared" si="647"/>
        <v>4</v>
      </c>
      <c r="BI255" s="16">
        <f t="shared" si="647"/>
        <v>3</v>
      </c>
      <c r="BJ255" s="16">
        <f t="shared" si="647"/>
        <v>2</v>
      </c>
      <c r="BK255" s="16">
        <f t="shared" si="647"/>
        <v>1</v>
      </c>
      <c r="BL255" s="16">
        <f t="shared" si="647"/>
        <v>0</v>
      </c>
      <c r="BM255" s="16">
        <f t="shared" si="647"/>
        <v>0</v>
      </c>
      <c r="BN255" s="16">
        <f t="shared" si="647"/>
        <v>0</v>
      </c>
      <c r="BO255" s="16">
        <f t="shared" si="647"/>
        <v>0</v>
      </c>
      <c r="BP255" s="16">
        <f t="shared" si="647"/>
        <v>0</v>
      </c>
      <c r="BQ255" s="16">
        <f t="shared" si="647"/>
        <v>0</v>
      </c>
      <c r="BR255" s="16">
        <f t="shared" si="647"/>
        <v>0</v>
      </c>
      <c r="BS255" s="16">
        <f t="shared" si="647"/>
        <v>0</v>
      </c>
      <c r="BT255" s="16">
        <f t="shared" si="647"/>
        <v>0</v>
      </c>
      <c r="BU255" s="16">
        <f t="shared" si="647"/>
        <v>0</v>
      </c>
      <c r="BV255" s="16">
        <f t="shared" si="647"/>
        <v>0</v>
      </c>
      <c r="BW255" s="16">
        <f t="shared" ref="AZ255:DA260" si="648">IF(BW$10&lt;$E255,0,MAX(0,$F$8+$E255-BW$10))</f>
        <v>0</v>
      </c>
      <c r="BX255" s="16">
        <f t="shared" si="648"/>
        <v>0</v>
      </c>
      <c r="BY255" s="16">
        <f t="shared" si="648"/>
        <v>0</v>
      </c>
      <c r="BZ255" s="16">
        <f t="shared" si="648"/>
        <v>0</v>
      </c>
      <c r="CA255" s="16">
        <f t="shared" si="648"/>
        <v>0</v>
      </c>
      <c r="CB255" s="16">
        <f t="shared" si="648"/>
        <v>0</v>
      </c>
      <c r="CC255" s="16">
        <f t="shared" si="648"/>
        <v>0</v>
      </c>
      <c r="CD255" s="16">
        <f t="shared" si="648"/>
        <v>0</v>
      </c>
      <c r="CE255" s="16">
        <f t="shared" si="648"/>
        <v>0</v>
      </c>
      <c r="CF255" s="16">
        <f t="shared" si="648"/>
        <v>0</v>
      </c>
      <c r="CG255" s="16">
        <f t="shared" si="648"/>
        <v>0</v>
      </c>
      <c r="CH255" s="16">
        <f t="shared" si="648"/>
        <v>0</v>
      </c>
      <c r="CI255" s="16">
        <f t="shared" si="648"/>
        <v>0</v>
      </c>
      <c r="CJ255" s="16">
        <f t="shared" si="648"/>
        <v>0</v>
      </c>
      <c r="CK255" s="16">
        <f t="shared" si="648"/>
        <v>0</v>
      </c>
      <c r="CL255" s="16">
        <f t="shared" si="648"/>
        <v>0</v>
      </c>
      <c r="CM255" s="16">
        <f t="shared" si="648"/>
        <v>0</v>
      </c>
      <c r="CN255" s="16">
        <f t="shared" si="648"/>
        <v>0</v>
      </c>
      <c r="CO255" s="16">
        <f t="shared" si="648"/>
        <v>0</v>
      </c>
      <c r="CP255" s="16">
        <f t="shared" si="648"/>
        <v>0</v>
      </c>
      <c r="CQ255" s="16">
        <f t="shared" si="648"/>
        <v>0</v>
      </c>
      <c r="CR255" s="16">
        <f t="shared" si="648"/>
        <v>0</v>
      </c>
      <c r="CS255" s="16">
        <f t="shared" si="648"/>
        <v>0</v>
      </c>
      <c r="CT255" s="16">
        <f t="shared" si="648"/>
        <v>0</v>
      </c>
      <c r="CU255" s="16">
        <f t="shared" si="648"/>
        <v>0</v>
      </c>
      <c r="CV255" s="16">
        <f t="shared" si="648"/>
        <v>0</v>
      </c>
      <c r="CW255" s="16">
        <f t="shared" si="648"/>
        <v>0</v>
      </c>
      <c r="CX255" s="16">
        <f t="shared" si="648"/>
        <v>0</v>
      </c>
      <c r="CY255" s="16">
        <f t="shared" si="648"/>
        <v>0</v>
      </c>
      <c r="CZ255" s="16">
        <f t="shared" si="648"/>
        <v>0</v>
      </c>
      <c r="DA255" s="16">
        <f t="shared" si="648"/>
        <v>0</v>
      </c>
    </row>
    <row r="256" spans="4:105">
      <c r="D256" s="12">
        <f t="shared" ca="1" si="633"/>
        <v>2.3565655060093813</v>
      </c>
      <c r="E256" s="3">
        <f t="shared" si="639"/>
        <v>30</v>
      </c>
      <c r="F256" s="16">
        <f t="shared" si="645"/>
        <v>0</v>
      </c>
      <c r="G256" s="16">
        <f t="shared" si="645"/>
        <v>0</v>
      </c>
      <c r="H256" s="16">
        <f t="shared" si="645"/>
        <v>0</v>
      </c>
      <c r="I256" s="16">
        <f t="shared" si="645"/>
        <v>0</v>
      </c>
      <c r="J256" s="16">
        <f t="shared" si="645"/>
        <v>0</v>
      </c>
      <c r="K256" s="16">
        <f t="shared" si="645"/>
        <v>0</v>
      </c>
      <c r="L256" s="16">
        <f t="shared" si="645"/>
        <v>0</v>
      </c>
      <c r="M256" s="16">
        <f t="shared" si="645"/>
        <v>0</v>
      </c>
      <c r="N256" s="16">
        <f t="shared" si="645"/>
        <v>0</v>
      </c>
      <c r="O256" s="16">
        <f t="shared" si="645"/>
        <v>0</v>
      </c>
      <c r="P256" s="16">
        <f t="shared" si="645"/>
        <v>0</v>
      </c>
      <c r="Q256" s="16">
        <f t="shared" si="645"/>
        <v>0</v>
      </c>
      <c r="R256" s="16">
        <f t="shared" si="645"/>
        <v>0</v>
      </c>
      <c r="S256" s="16">
        <f t="shared" si="645"/>
        <v>0</v>
      </c>
      <c r="T256" s="16">
        <f t="shared" si="645"/>
        <v>0</v>
      </c>
      <c r="U256" s="16">
        <f t="shared" si="645"/>
        <v>0</v>
      </c>
      <c r="V256" s="16">
        <f t="shared" si="643"/>
        <v>0</v>
      </c>
      <c r="W256" s="16">
        <f t="shared" si="643"/>
        <v>0</v>
      </c>
      <c r="X256" s="16">
        <f t="shared" si="643"/>
        <v>0</v>
      </c>
      <c r="Y256" s="16">
        <f t="shared" si="643"/>
        <v>0</v>
      </c>
      <c r="Z256" s="16">
        <f t="shared" si="643"/>
        <v>0</v>
      </c>
      <c r="AA256" s="16">
        <f t="shared" si="643"/>
        <v>0</v>
      </c>
      <c r="AB256" s="16">
        <f t="shared" si="643"/>
        <v>0</v>
      </c>
      <c r="AC256" s="16">
        <f t="shared" si="643"/>
        <v>0</v>
      </c>
      <c r="AD256" s="16">
        <f t="shared" si="643"/>
        <v>0</v>
      </c>
      <c r="AE256" s="16">
        <f t="shared" si="643"/>
        <v>0</v>
      </c>
      <c r="AF256" s="16">
        <f t="shared" si="643"/>
        <v>0</v>
      </c>
      <c r="AG256" s="16">
        <f t="shared" si="643"/>
        <v>0</v>
      </c>
      <c r="AH256" s="16">
        <f t="shared" si="643"/>
        <v>0</v>
      </c>
      <c r="AI256" s="16">
        <f t="shared" si="643"/>
        <v>30</v>
      </c>
      <c r="AJ256" s="16">
        <f t="shared" si="643"/>
        <v>29</v>
      </c>
      <c r="AK256" s="16">
        <f t="shared" si="643"/>
        <v>28</v>
      </c>
      <c r="AL256" s="16">
        <f t="shared" si="644"/>
        <v>27</v>
      </c>
      <c r="AM256" s="16">
        <f t="shared" si="644"/>
        <v>26</v>
      </c>
      <c r="AN256" s="16">
        <f t="shared" si="644"/>
        <v>25</v>
      </c>
      <c r="AO256" s="16">
        <f t="shared" si="644"/>
        <v>24</v>
      </c>
      <c r="AP256" s="16">
        <f t="shared" si="644"/>
        <v>23</v>
      </c>
      <c r="AQ256" s="16">
        <f t="shared" si="644"/>
        <v>22</v>
      </c>
      <c r="AR256" s="16">
        <f t="shared" si="644"/>
        <v>21</v>
      </c>
      <c r="AS256" s="16">
        <f t="shared" si="644"/>
        <v>20</v>
      </c>
      <c r="AT256" s="16">
        <f t="shared" si="644"/>
        <v>19</v>
      </c>
      <c r="AU256" s="16">
        <f t="shared" si="644"/>
        <v>18</v>
      </c>
      <c r="AV256" s="16">
        <f t="shared" si="644"/>
        <v>17</v>
      </c>
      <c r="AW256" s="16">
        <f t="shared" si="644"/>
        <v>16</v>
      </c>
      <c r="AX256" s="16">
        <f t="shared" si="644"/>
        <v>15</v>
      </c>
      <c r="AY256" s="16">
        <f t="shared" si="644"/>
        <v>14</v>
      </c>
      <c r="AZ256" s="16">
        <f t="shared" si="648"/>
        <v>13</v>
      </c>
      <c r="BA256" s="16">
        <f t="shared" si="648"/>
        <v>12</v>
      </c>
      <c r="BB256" s="16">
        <f t="shared" si="648"/>
        <v>11</v>
      </c>
      <c r="BC256" s="16">
        <f t="shared" si="648"/>
        <v>10</v>
      </c>
      <c r="BD256" s="16">
        <f t="shared" si="648"/>
        <v>9</v>
      </c>
      <c r="BE256" s="16">
        <f t="shared" si="648"/>
        <v>8</v>
      </c>
      <c r="BF256" s="16">
        <f t="shared" si="648"/>
        <v>7</v>
      </c>
      <c r="BG256" s="16">
        <f t="shared" si="648"/>
        <v>6</v>
      </c>
      <c r="BH256" s="16">
        <f t="shared" si="648"/>
        <v>5</v>
      </c>
      <c r="BI256" s="16">
        <f t="shared" si="648"/>
        <v>4</v>
      </c>
      <c r="BJ256" s="16">
        <f t="shared" si="648"/>
        <v>3</v>
      </c>
      <c r="BK256" s="16">
        <f t="shared" si="648"/>
        <v>2</v>
      </c>
      <c r="BL256" s="16">
        <f t="shared" si="648"/>
        <v>1</v>
      </c>
      <c r="BM256" s="16">
        <f t="shared" si="648"/>
        <v>0</v>
      </c>
      <c r="BN256" s="16">
        <f t="shared" si="648"/>
        <v>0</v>
      </c>
      <c r="BO256" s="16">
        <f t="shared" si="648"/>
        <v>0</v>
      </c>
      <c r="BP256" s="16">
        <f t="shared" si="648"/>
        <v>0</v>
      </c>
      <c r="BQ256" s="16">
        <f t="shared" si="648"/>
        <v>0</v>
      </c>
      <c r="BR256" s="16">
        <f t="shared" si="648"/>
        <v>0</v>
      </c>
      <c r="BS256" s="16">
        <f t="shared" si="648"/>
        <v>0</v>
      </c>
      <c r="BT256" s="16">
        <f t="shared" si="648"/>
        <v>0</v>
      </c>
      <c r="BU256" s="16">
        <f t="shared" si="648"/>
        <v>0</v>
      </c>
      <c r="BV256" s="16">
        <f t="shared" si="648"/>
        <v>0</v>
      </c>
      <c r="BW256" s="16">
        <f t="shared" si="648"/>
        <v>0</v>
      </c>
      <c r="BX256" s="16">
        <f t="shared" si="648"/>
        <v>0</v>
      </c>
      <c r="BY256" s="16">
        <f t="shared" si="648"/>
        <v>0</v>
      </c>
      <c r="BZ256" s="16">
        <f t="shared" si="648"/>
        <v>0</v>
      </c>
      <c r="CA256" s="16">
        <f t="shared" si="648"/>
        <v>0</v>
      </c>
      <c r="CB256" s="16">
        <f t="shared" si="648"/>
        <v>0</v>
      </c>
      <c r="CC256" s="16">
        <f t="shared" si="648"/>
        <v>0</v>
      </c>
      <c r="CD256" s="16">
        <f t="shared" si="648"/>
        <v>0</v>
      </c>
      <c r="CE256" s="16">
        <f t="shared" si="648"/>
        <v>0</v>
      </c>
      <c r="CF256" s="16">
        <f t="shared" si="648"/>
        <v>0</v>
      </c>
      <c r="CG256" s="16">
        <f t="shared" si="648"/>
        <v>0</v>
      </c>
      <c r="CH256" s="16">
        <f t="shared" si="648"/>
        <v>0</v>
      </c>
      <c r="CI256" s="16">
        <f t="shared" si="648"/>
        <v>0</v>
      </c>
      <c r="CJ256" s="16">
        <f t="shared" si="648"/>
        <v>0</v>
      </c>
      <c r="CK256" s="16">
        <f t="shared" si="648"/>
        <v>0</v>
      </c>
      <c r="CL256" s="16">
        <f t="shared" si="648"/>
        <v>0</v>
      </c>
      <c r="CM256" s="16">
        <f t="shared" si="648"/>
        <v>0</v>
      </c>
      <c r="CN256" s="16">
        <f t="shared" si="648"/>
        <v>0</v>
      </c>
      <c r="CO256" s="16">
        <f t="shared" si="648"/>
        <v>0</v>
      </c>
      <c r="CP256" s="16">
        <f t="shared" si="648"/>
        <v>0</v>
      </c>
      <c r="CQ256" s="16">
        <f t="shared" si="648"/>
        <v>0</v>
      </c>
      <c r="CR256" s="16">
        <f t="shared" si="648"/>
        <v>0</v>
      </c>
      <c r="CS256" s="16">
        <f t="shared" si="648"/>
        <v>0</v>
      </c>
      <c r="CT256" s="16">
        <f t="shared" si="648"/>
        <v>0</v>
      </c>
      <c r="CU256" s="16">
        <f t="shared" si="648"/>
        <v>0</v>
      </c>
      <c r="CV256" s="16">
        <f t="shared" si="648"/>
        <v>0</v>
      </c>
      <c r="CW256" s="16">
        <f t="shared" si="648"/>
        <v>0</v>
      </c>
      <c r="CX256" s="16">
        <f t="shared" si="648"/>
        <v>0</v>
      </c>
      <c r="CY256" s="16">
        <f t="shared" si="648"/>
        <v>0</v>
      </c>
      <c r="CZ256" s="16">
        <f t="shared" si="648"/>
        <v>0</v>
      </c>
      <c r="DA256" s="16">
        <f t="shared" si="648"/>
        <v>0</v>
      </c>
    </row>
    <row r="257" spans="4:105">
      <c r="D257" s="12">
        <f t="shared" ca="1" si="633"/>
        <v>2.4272624711896627</v>
      </c>
      <c r="E257" s="3">
        <f t="shared" si="639"/>
        <v>31</v>
      </c>
      <c r="F257" s="16">
        <f t="shared" si="645"/>
        <v>0</v>
      </c>
      <c r="G257" s="16">
        <f t="shared" si="645"/>
        <v>0</v>
      </c>
      <c r="H257" s="16">
        <f t="shared" si="645"/>
        <v>0</v>
      </c>
      <c r="I257" s="16">
        <f t="shared" si="645"/>
        <v>0</v>
      </c>
      <c r="J257" s="16">
        <f t="shared" si="645"/>
        <v>0</v>
      </c>
      <c r="K257" s="16">
        <f t="shared" si="645"/>
        <v>0</v>
      </c>
      <c r="L257" s="16">
        <f t="shared" si="645"/>
        <v>0</v>
      </c>
      <c r="M257" s="16">
        <f t="shared" si="645"/>
        <v>0</v>
      </c>
      <c r="N257" s="16">
        <f t="shared" si="645"/>
        <v>0</v>
      </c>
      <c r="O257" s="16">
        <f t="shared" si="645"/>
        <v>0</v>
      </c>
      <c r="P257" s="16">
        <f t="shared" si="645"/>
        <v>0</v>
      </c>
      <c r="Q257" s="16">
        <f t="shared" si="645"/>
        <v>0</v>
      </c>
      <c r="R257" s="16">
        <f t="shared" si="645"/>
        <v>0</v>
      </c>
      <c r="S257" s="16">
        <f t="shared" si="645"/>
        <v>0</v>
      </c>
      <c r="T257" s="16">
        <f t="shared" si="645"/>
        <v>0</v>
      </c>
      <c r="U257" s="16">
        <f t="shared" si="645"/>
        <v>0</v>
      </c>
      <c r="V257" s="16">
        <f t="shared" si="643"/>
        <v>0</v>
      </c>
      <c r="W257" s="16">
        <f t="shared" si="643"/>
        <v>0</v>
      </c>
      <c r="X257" s="16">
        <f t="shared" si="643"/>
        <v>0</v>
      </c>
      <c r="Y257" s="16">
        <f t="shared" si="643"/>
        <v>0</v>
      </c>
      <c r="Z257" s="16">
        <f t="shared" si="643"/>
        <v>0</v>
      </c>
      <c r="AA257" s="16">
        <f t="shared" si="643"/>
        <v>0</v>
      </c>
      <c r="AB257" s="16">
        <f t="shared" si="643"/>
        <v>0</v>
      </c>
      <c r="AC257" s="16">
        <f t="shared" si="643"/>
        <v>0</v>
      </c>
      <c r="AD257" s="16">
        <f t="shared" si="643"/>
        <v>0</v>
      </c>
      <c r="AE257" s="16">
        <f t="shared" si="643"/>
        <v>0</v>
      </c>
      <c r="AF257" s="16">
        <f t="shared" si="643"/>
        <v>0</v>
      </c>
      <c r="AG257" s="16">
        <f t="shared" si="643"/>
        <v>0</v>
      </c>
      <c r="AH257" s="16">
        <f t="shared" si="643"/>
        <v>0</v>
      </c>
      <c r="AI257" s="16">
        <f t="shared" si="643"/>
        <v>0</v>
      </c>
      <c r="AJ257" s="16">
        <f t="shared" si="643"/>
        <v>30</v>
      </c>
      <c r="AK257" s="16">
        <f t="shared" si="643"/>
        <v>29</v>
      </c>
      <c r="AL257" s="16">
        <f t="shared" si="644"/>
        <v>28</v>
      </c>
      <c r="AM257" s="16">
        <f t="shared" si="644"/>
        <v>27</v>
      </c>
      <c r="AN257" s="16">
        <f t="shared" si="644"/>
        <v>26</v>
      </c>
      <c r="AO257" s="16">
        <f t="shared" si="644"/>
        <v>25</v>
      </c>
      <c r="AP257" s="16">
        <f t="shared" si="644"/>
        <v>24</v>
      </c>
      <c r="AQ257" s="16">
        <f t="shared" si="644"/>
        <v>23</v>
      </c>
      <c r="AR257" s="16">
        <f t="shared" si="644"/>
        <v>22</v>
      </c>
      <c r="AS257" s="16">
        <f t="shared" si="644"/>
        <v>21</v>
      </c>
      <c r="AT257" s="16">
        <f t="shared" si="644"/>
        <v>20</v>
      </c>
      <c r="AU257" s="16">
        <f t="shared" si="644"/>
        <v>19</v>
      </c>
      <c r="AV257" s="16">
        <f t="shared" si="644"/>
        <v>18</v>
      </c>
      <c r="AW257" s="16">
        <f t="shared" si="644"/>
        <v>17</v>
      </c>
      <c r="AX257" s="16">
        <f t="shared" si="644"/>
        <v>16</v>
      </c>
      <c r="AY257" s="16">
        <f t="shared" si="644"/>
        <v>15</v>
      </c>
      <c r="AZ257" s="16">
        <f t="shared" si="648"/>
        <v>14</v>
      </c>
      <c r="BA257" s="16">
        <f t="shared" si="648"/>
        <v>13</v>
      </c>
      <c r="BB257" s="16">
        <f t="shared" si="648"/>
        <v>12</v>
      </c>
      <c r="BC257" s="16">
        <f t="shared" si="648"/>
        <v>11</v>
      </c>
      <c r="BD257" s="16">
        <f t="shared" si="648"/>
        <v>10</v>
      </c>
      <c r="BE257" s="16">
        <f t="shared" si="648"/>
        <v>9</v>
      </c>
      <c r="BF257" s="16">
        <f t="shared" si="648"/>
        <v>8</v>
      </c>
      <c r="BG257" s="16">
        <f t="shared" si="648"/>
        <v>7</v>
      </c>
      <c r="BH257" s="16">
        <f t="shared" si="648"/>
        <v>6</v>
      </c>
      <c r="BI257" s="16">
        <f t="shared" si="648"/>
        <v>5</v>
      </c>
      <c r="BJ257" s="16">
        <f t="shared" si="648"/>
        <v>4</v>
      </c>
      <c r="BK257" s="16">
        <f t="shared" si="648"/>
        <v>3</v>
      </c>
      <c r="BL257" s="16">
        <f t="shared" si="648"/>
        <v>2</v>
      </c>
      <c r="BM257" s="16">
        <f t="shared" si="648"/>
        <v>1</v>
      </c>
      <c r="BN257" s="16">
        <f t="shared" si="648"/>
        <v>0</v>
      </c>
      <c r="BO257" s="16">
        <f t="shared" si="648"/>
        <v>0</v>
      </c>
      <c r="BP257" s="16">
        <f t="shared" si="648"/>
        <v>0</v>
      </c>
      <c r="BQ257" s="16">
        <f t="shared" si="648"/>
        <v>0</v>
      </c>
      <c r="BR257" s="16">
        <f t="shared" si="648"/>
        <v>0</v>
      </c>
      <c r="BS257" s="16">
        <f t="shared" si="648"/>
        <v>0</v>
      </c>
      <c r="BT257" s="16">
        <f t="shared" si="648"/>
        <v>0</v>
      </c>
      <c r="BU257" s="16">
        <f t="shared" si="648"/>
        <v>0</v>
      </c>
      <c r="BV257" s="16">
        <f t="shared" si="648"/>
        <v>0</v>
      </c>
      <c r="BW257" s="16">
        <f t="shared" si="648"/>
        <v>0</v>
      </c>
      <c r="BX257" s="16">
        <f t="shared" si="648"/>
        <v>0</v>
      </c>
      <c r="BY257" s="16">
        <f t="shared" si="648"/>
        <v>0</v>
      </c>
      <c r="BZ257" s="16">
        <f t="shared" si="648"/>
        <v>0</v>
      </c>
      <c r="CA257" s="16">
        <f t="shared" si="648"/>
        <v>0</v>
      </c>
      <c r="CB257" s="16">
        <f t="shared" si="648"/>
        <v>0</v>
      </c>
      <c r="CC257" s="16">
        <f t="shared" si="648"/>
        <v>0</v>
      </c>
      <c r="CD257" s="16">
        <f t="shared" si="648"/>
        <v>0</v>
      </c>
      <c r="CE257" s="16">
        <f t="shared" si="648"/>
        <v>0</v>
      </c>
      <c r="CF257" s="16">
        <f t="shared" si="648"/>
        <v>0</v>
      </c>
      <c r="CG257" s="16">
        <f t="shared" si="648"/>
        <v>0</v>
      </c>
      <c r="CH257" s="16">
        <f t="shared" si="648"/>
        <v>0</v>
      </c>
      <c r="CI257" s="16">
        <f t="shared" si="648"/>
        <v>0</v>
      </c>
      <c r="CJ257" s="16">
        <f t="shared" si="648"/>
        <v>0</v>
      </c>
      <c r="CK257" s="16">
        <f t="shared" si="648"/>
        <v>0</v>
      </c>
      <c r="CL257" s="16">
        <f t="shared" si="648"/>
        <v>0</v>
      </c>
      <c r="CM257" s="16">
        <f t="shared" si="648"/>
        <v>0</v>
      </c>
      <c r="CN257" s="16">
        <f t="shared" si="648"/>
        <v>0</v>
      </c>
      <c r="CO257" s="16">
        <f t="shared" si="648"/>
        <v>0</v>
      </c>
      <c r="CP257" s="16">
        <f t="shared" si="648"/>
        <v>0</v>
      </c>
      <c r="CQ257" s="16">
        <f t="shared" si="648"/>
        <v>0</v>
      </c>
      <c r="CR257" s="16">
        <f t="shared" si="648"/>
        <v>0</v>
      </c>
      <c r="CS257" s="16">
        <f t="shared" si="648"/>
        <v>0</v>
      </c>
      <c r="CT257" s="16">
        <f t="shared" si="648"/>
        <v>0</v>
      </c>
      <c r="CU257" s="16">
        <f t="shared" si="648"/>
        <v>0</v>
      </c>
      <c r="CV257" s="16">
        <f t="shared" si="648"/>
        <v>0</v>
      </c>
      <c r="CW257" s="16">
        <f t="shared" si="648"/>
        <v>0</v>
      </c>
      <c r="CX257" s="16">
        <f t="shared" si="648"/>
        <v>0</v>
      </c>
      <c r="CY257" s="16">
        <f t="shared" si="648"/>
        <v>0</v>
      </c>
      <c r="CZ257" s="16">
        <f t="shared" si="648"/>
        <v>0</v>
      </c>
      <c r="DA257" s="16">
        <f t="shared" si="648"/>
        <v>0</v>
      </c>
    </row>
    <row r="258" spans="4:105">
      <c r="D258" s="12">
        <f t="shared" ca="1" si="633"/>
        <v>2.5000803453253524</v>
      </c>
      <c r="E258" s="3">
        <f t="shared" si="639"/>
        <v>32</v>
      </c>
      <c r="F258" s="16">
        <f t="shared" si="645"/>
        <v>0</v>
      </c>
      <c r="G258" s="16">
        <f t="shared" si="645"/>
        <v>0</v>
      </c>
      <c r="H258" s="16">
        <f t="shared" si="645"/>
        <v>0</v>
      </c>
      <c r="I258" s="16">
        <f t="shared" si="645"/>
        <v>0</v>
      </c>
      <c r="J258" s="16">
        <f t="shared" si="645"/>
        <v>0</v>
      </c>
      <c r="K258" s="16">
        <f t="shared" si="645"/>
        <v>0</v>
      </c>
      <c r="L258" s="16">
        <f t="shared" si="645"/>
        <v>0</v>
      </c>
      <c r="M258" s="16">
        <f t="shared" si="645"/>
        <v>0</v>
      </c>
      <c r="N258" s="16">
        <f t="shared" si="645"/>
        <v>0</v>
      </c>
      <c r="O258" s="16">
        <f t="shared" si="645"/>
        <v>0</v>
      </c>
      <c r="P258" s="16">
        <f t="shared" si="645"/>
        <v>0</v>
      </c>
      <c r="Q258" s="16">
        <f t="shared" si="645"/>
        <v>0</v>
      </c>
      <c r="R258" s="16">
        <f t="shared" si="645"/>
        <v>0</v>
      </c>
      <c r="S258" s="16">
        <f t="shared" si="645"/>
        <v>0</v>
      </c>
      <c r="T258" s="16">
        <f t="shared" si="645"/>
        <v>0</v>
      </c>
      <c r="U258" s="16">
        <f t="shared" si="645"/>
        <v>0</v>
      </c>
      <c r="V258" s="16">
        <f t="shared" ref="V258:AK273" si="649">IF(V$10&lt;$E258,0,MAX(0,$F$8+$E258-V$10))</f>
        <v>0</v>
      </c>
      <c r="W258" s="16">
        <f t="shared" si="649"/>
        <v>0</v>
      </c>
      <c r="X258" s="16">
        <f t="shared" si="649"/>
        <v>0</v>
      </c>
      <c r="Y258" s="16">
        <f t="shared" si="649"/>
        <v>0</v>
      </c>
      <c r="Z258" s="16">
        <f t="shared" si="649"/>
        <v>0</v>
      </c>
      <c r="AA258" s="16">
        <f t="shared" si="649"/>
        <v>0</v>
      </c>
      <c r="AB258" s="16">
        <f t="shared" si="649"/>
        <v>0</v>
      </c>
      <c r="AC258" s="16">
        <f t="shared" si="649"/>
        <v>0</v>
      </c>
      <c r="AD258" s="16">
        <f t="shared" si="649"/>
        <v>0</v>
      </c>
      <c r="AE258" s="16">
        <f t="shared" si="649"/>
        <v>0</v>
      </c>
      <c r="AF258" s="16">
        <f t="shared" si="649"/>
        <v>0</v>
      </c>
      <c r="AG258" s="16">
        <f t="shared" si="649"/>
        <v>0</v>
      </c>
      <c r="AH258" s="16">
        <f t="shared" si="649"/>
        <v>0</v>
      </c>
      <c r="AI258" s="16">
        <f t="shared" si="649"/>
        <v>0</v>
      </c>
      <c r="AJ258" s="16">
        <f t="shared" si="649"/>
        <v>0</v>
      </c>
      <c r="AK258" s="16">
        <f t="shared" si="649"/>
        <v>30</v>
      </c>
      <c r="AL258" s="16">
        <f t="shared" ref="AL258:BA273" si="650">IF(AL$10&lt;$E258,0,MAX(0,$F$8+$E258-AL$10))</f>
        <v>29</v>
      </c>
      <c r="AM258" s="16">
        <f t="shared" si="650"/>
        <v>28</v>
      </c>
      <c r="AN258" s="16">
        <f t="shared" si="650"/>
        <v>27</v>
      </c>
      <c r="AO258" s="16">
        <f t="shared" si="650"/>
        <v>26</v>
      </c>
      <c r="AP258" s="16">
        <f t="shared" si="650"/>
        <v>25</v>
      </c>
      <c r="AQ258" s="16">
        <f t="shared" si="650"/>
        <v>24</v>
      </c>
      <c r="AR258" s="16">
        <f t="shared" si="650"/>
        <v>23</v>
      </c>
      <c r="AS258" s="16">
        <f t="shared" si="650"/>
        <v>22</v>
      </c>
      <c r="AT258" s="16">
        <f t="shared" si="650"/>
        <v>21</v>
      </c>
      <c r="AU258" s="16">
        <f t="shared" si="650"/>
        <v>20</v>
      </c>
      <c r="AV258" s="16">
        <f t="shared" si="650"/>
        <v>19</v>
      </c>
      <c r="AW258" s="16">
        <f t="shared" si="650"/>
        <v>18</v>
      </c>
      <c r="AX258" s="16">
        <f t="shared" si="650"/>
        <v>17</v>
      </c>
      <c r="AY258" s="16">
        <f t="shared" si="650"/>
        <v>16</v>
      </c>
      <c r="AZ258" s="16">
        <f t="shared" si="650"/>
        <v>15</v>
      </c>
      <c r="BA258" s="16">
        <f t="shared" si="650"/>
        <v>14</v>
      </c>
      <c r="BB258" s="16">
        <f t="shared" si="648"/>
        <v>13</v>
      </c>
      <c r="BC258" s="16">
        <f t="shared" si="648"/>
        <v>12</v>
      </c>
      <c r="BD258" s="16">
        <f t="shared" si="648"/>
        <v>11</v>
      </c>
      <c r="BE258" s="16">
        <f t="shared" si="648"/>
        <v>10</v>
      </c>
      <c r="BF258" s="16">
        <f t="shared" si="648"/>
        <v>9</v>
      </c>
      <c r="BG258" s="16">
        <f t="shared" si="648"/>
        <v>8</v>
      </c>
      <c r="BH258" s="16">
        <f t="shared" si="648"/>
        <v>7</v>
      </c>
      <c r="BI258" s="16">
        <f t="shared" si="648"/>
        <v>6</v>
      </c>
      <c r="BJ258" s="16">
        <f t="shared" si="648"/>
        <v>5</v>
      </c>
      <c r="BK258" s="16">
        <f t="shared" si="648"/>
        <v>4</v>
      </c>
      <c r="BL258" s="16">
        <f t="shared" si="648"/>
        <v>3</v>
      </c>
      <c r="BM258" s="16">
        <f t="shared" si="648"/>
        <v>2</v>
      </c>
      <c r="BN258" s="16">
        <f t="shared" si="648"/>
        <v>1</v>
      </c>
      <c r="BO258" s="16">
        <f t="shared" si="648"/>
        <v>0</v>
      </c>
      <c r="BP258" s="16">
        <f t="shared" si="648"/>
        <v>0</v>
      </c>
      <c r="BQ258" s="16">
        <f t="shared" si="648"/>
        <v>0</v>
      </c>
      <c r="BR258" s="16">
        <f t="shared" si="648"/>
        <v>0</v>
      </c>
      <c r="BS258" s="16">
        <f t="shared" si="648"/>
        <v>0</v>
      </c>
      <c r="BT258" s="16">
        <f t="shared" si="648"/>
        <v>0</v>
      </c>
      <c r="BU258" s="16">
        <f t="shared" si="648"/>
        <v>0</v>
      </c>
      <c r="BV258" s="16">
        <f t="shared" si="648"/>
        <v>0</v>
      </c>
      <c r="BW258" s="16">
        <f t="shared" si="648"/>
        <v>0</v>
      </c>
      <c r="BX258" s="16">
        <f t="shared" si="648"/>
        <v>0</v>
      </c>
      <c r="BY258" s="16">
        <f t="shared" si="648"/>
        <v>0</v>
      </c>
      <c r="BZ258" s="16">
        <f t="shared" si="648"/>
        <v>0</v>
      </c>
      <c r="CA258" s="16">
        <f t="shared" si="648"/>
        <v>0</v>
      </c>
      <c r="CB258" s="16">
        <f t="shared" si="648"/>
        <v>0</v>
      </c>
      <c r="CC258" s="16">
        <f t="shared" si="648"/>
        <v>0</v>
      </c>
      <c r="CD258" s="16">
        <f t="shared" si="648"/>
        <v>0</v>
      </c>
      <c r="CE258" s="16">
        <f t="shared" si="648"/>
        <v>0</v>
      </c>
      <c r="CF258" s="16">
        <f t="shared" si="648"/>
        <v>0</v>
      </c>
      <c r="CG258" s="16">
        <f t="shared" si="648"/>
        <v>0</v>
      </c>
      <c r="CH258" s="16">
        <f t="shared" si="648"/>
        <v>0</v>
      </c>
      <c r="CI258" s="16">
        <f t="shared" si="648"/>
        <v>0</v>
      </c>
      <c r="CJ258" s="16">
        <f t="shared" si="648"/>
        <v>0</v>
      </c>
      <c r="CK258" s="16">
        <f t="shared" si="648"/>
        <v>0</v>
      </c>
      <c r="CL258" s="16">
        <f t="shared" si="648"/>
        <v>0</v>
      </c>
      <c r="CM258" s="16">
        <f t="shared" si="648"/>
        <v>0</v>
      </c>
      <c r="CN258" s="16">
        <f t="shared" si="648"/>
        <v>0</v>
      </c>
      <c r="CO258" s="16">
        <f t="shared" si="648"/>
        <v>0</v>
      </c>
      <c r="CP258" s="16">
        <f t="shared" si="648"/>
        <v>0</v>
      </c>
      <c r="CQ258" s="16">
        <f t="shared" si="648"/>
        <v>0</v>
      </c>
      <c r="CR258" s="16">
        <f t="shared" si="648"/>
        <v>0</v>
      </c>
      <c r="CS258" s="16">
        <f t="shared" si="648"/>
        <v>0</v>
      </c>
      <c r="CT258" s="16">
        <f t="shared" si="648"/>
        <v>0</v>
      </c>
      <c r="CU258" s="16">
        <f t="shared" si="648"/>
        <v>0</v>
      </c>
      <c r="CV258" s="16">
        <f t="shared" si="648"/>
        <v>0</v>
      </c>
      <c r="CW258" s="16">
        <f t="shared" si="648"/>
        <v>0</v>
      </c>
      <c r="CX258" s="16">
        <f t="shared" si="648"/>
        <v>0</v>
      </c>
      <c r="CY258" s="16">
        <f t="shared" si="648"/>
        <v>0</v>
      </c>
      <c r="CZ258" s="16">
        <f t="shared" si="648"/>
        <v>0</v>
      </c>
      <c r="DA258" s="16">
        <f t="shared" si="648"/>
        <v>0</v>
      </c>
    </row>
    <row r="259" spans="4:105">
      <c r="D259" s="12">
        <f t="shared" ref="D259:D290" ca="1" si="651">OFFSET($E$11,0,MATCH(E259,$F$10:$DZ$10,0))</f>
        <v>2.5750827556851132</v>
      </c>
      <c r="E259" s="3">
        <f t="shared" si="639"/>
        <v>33</v>
      </c>
      <c r="F259" s="16">
        <f t="shared" si="645"/>
        <v>0</v>
      </c>
      <c r="G259" s="16">
        <f t="shared" si="645"/>
        <v>0</v>
      </c>
      <c r="H259" s="16">
        <f t="shared" si="645"/>
        <v>0</v>
      </c>
      <c r="I259" s="16">
        <f t="shared" si="645"/>
        <v>0</v>
      </c>
      <c r="J259" s="16">
        <f t="shared" si="645"/>
        <v>0</v>
      </c>
      <c r="K259" s="16">
        <f t="shared" si="645"/>
        <v>0</v>
      </c>
      <c r="L259" s="16">
        <f t="shared" si="645"/>
        <v>0</v>
      </c>
      <c r="M259" s="16">
        <f t="shared" si="645"/>
        <v>0</v>
      </c>
      <c r="N259" s="16">
        <f t="shared" si="645"/>
        <v>0</v>
      </c>
      <c r="O259" s="16">
        <f t="shared" si="645"/>
        <v>0</v>
      </c>
      <c r="P259" s="16">
        <f t="shared" si="645"/>
        <v>0</v>
      </c>
      <c r="Q259" s="16">
        <f t="shared" si="645"/>
        <v>0</v>
      </c>
      <c r="R259" s="16">
        <f t="shared" si="645"/>
        <v>0</v>
      </c>
      <c r="S259" s="16">
        <f t="shared" si="645"/>
        <v>0</v>
      </c>
      <c r="T259" s="16">
        <f t="shared" si="645"/>
        <v>0</v>
      </c>
      <c r="U259" s="16">
        <f t="shared" ref="U259:U322" si="652">IF(U$10&lt;$E259,0,MAX(0,$F$8+$E259-U$10))</f>
        <v>0</v>
      </c>
      <c r="V259" s="16">
        <f t="shared" si="649"/>
        <v>0</v>
      </c>
      <c r="W259" s="16">
        <f t="shared" si="649"/>
        <v>0</v>
      </c>
      <c r="X259" s="16">
        <f t="shared" si="649"/>
        <v>0</v>
      </c>
      <c r="Y259" s="16">
        <f t="shared" si="649"/>
        <v>0</v>
      </c>
      <c r="Z259" s="16">
        <f t="shared" si="649"/>
        <v>0</v>
      </c>
      <c r="AA259" s="16">
        <f t="shared" si="649"/>
        <v>0</v>
      </c>
      <c r="AB259" s="16">
        <f t="shared" si="649"/>
        <v>0</v>
      </c>
      <c r="AC259" s="16">
        <f t="shared" si="649"/>
        <v>0</v>
      </c>
      <c r="AD259" s="16">
        <f t="shared" si="649"/>
        <v>0</v>
      </c>
      <c r="AE259" s="16">
        <f t="shared" si="649"/>
        <v>0</v>
      </c>
      <c r="AF259" s="16">
        <f t="shared" si="649"/>
        <v>0</v>
      </c>
      <c r="AG259" s="16">
        <f t="shared" si="649"/>
        <v>0</v>
      </c>
      <c r="AH259" s="16">
        <f t="shared" si="649"/>
        <v>0</v>
      </c>
      <c r="AI259" s="16">
        <f t="shared" si="649"/>
        <v>0</v>
      </c>
      <c r="AJ259" s="16">
        <f t="shared" si="649"/>
        <v>0</v>
      </c>
      <c r="AK259" s="16">
        <f t="shared" si="649"/>
        <v>0</v>
      </c>
      <c r="AL259" s="16">
        <f t="shared" si="650"/>
        <v>30</v>
      </c>
      <c r="AM259" s="16">
        <f t="shared" si="650"/>
        <v>29</v>
      </c>
      <c r="AN259" s="16">
        <f t="shared" si="650"/>
        <v>28</v>
      </c>
      <c r="AO259" s="16">
        <f t="shared" si="650"/>
        <v>27</v>
      </c>
      <c r="AP259" s="16">
        <f t="shared" si="650"/>
        <v>26</v>
      </c>
      <c r="AQ259" s="16">
        <f t="shared" si="650"/>
        <v>25</v>
      </c>
      <c r="AR259" s="16">
        <f t="shared" si="650"/>
        <v>24</v>
      </c>
      <c r="AS259" s="16">
        <f t="shared" si="650"/>
        <v>23</v>
      </c>
      <c r="AT259" s="16">
        <f t="shared" si="650"/>
        <v>22</v>
      </c>
      <c r="AU259" s="16">
        <f t="shared" si="650"/>
        <v>21</v>
      </c>
      <c r="AV259" s="16">
        <f t="shared" si="650"/>
        <v>20</v>
      </c>
      <c r="AW259" s="16">
        <f t="shared" si="650"/>
        <v>19</v>
      </c>
      <c r="AX259" s="16">
        <f t="shared" si="650"/>
        <v>18</v>
      </c>
      <c r="AY259" s="16">
        <f t="shared" si="650"/>
        <v>17</v>
      </c>
      <c r="AZ259" s="16">
        <f t="shared" si="648"/>
        <v>16</v>
      </c>
      <c r="BA259" s="16">
        <f t="shared" si="648"/>
        <v>15</v>
      </c>
      <c r="BB259" s="16">
        <f t="shared" si="648"/>
        <v>14</v>
      </c>
      <c r="BC259" s="16">
        <f t="shared" si="648"/>
        <v>13</v>
      </c>
      <c r="BD259" s="16">
        <f t="shared" si="648"/>
        <v>12</v>
      </c>
      <c r="BE259" s="16">
        <f t="shared" si="648"/>
        <v>11</v>
      </c>
      <c r="BF259" s="16">
        <f t="shared" si="648"/>
        <v>10</v>
      </c>
      <c r="BG259" s="16">
        <f t="shared" si="648"/>
        <v>9</v>
      </c>
      <c r="BH259" s="16">
        <f t="shared" si="648"/>
        <v>8</v>
      </c>
      <c r="BI259" s="16">
        <f t="shared" si="648"/>
        <v>7</v>
      </c>
      <c r="BJ259" s="16">
        <f t="shared" si="648"/>
        <v>6</v>
      </c>
      <c r="BK259" s="16">
        <f t="shared" si="648"/>
        <v>5</v>
      </c>
      <c r="BL259" s="16">
        <f t="shared" si="648"/>
        <v>4</v>
      </c>
      <c r="BM259" s="16">
        <f t="shared" si="648"/>
        <v>3</v>
      </c>
      <c r="BN259" s="16">
        <f t="shared" si="648"/>
        <v>2</v>
      </c>
      <c r="BO259" s="16">
        <f t="shared" si="648"/>
        <v>1</v>
      </c>
      <c r="BP259" s="16">
        <f t="shared" si="648"/>
        <v>0</v>
      </c>
      <c r="BQ259" s="16">
        <f t="shared" si="648"/>
        <v>0</v>
      </c>
      <c r="BR259" s="16">
        <f t="shared" si="648"/>
        <v>0</v>
      </c>
      <c r="BS259" s="16">
        <f t="shared" si="648"/>
        <v>0</v>
      </c>
      <c r="BT259" s="16">
        <f t="shared" si="648"/>
        <v>0</v>
      </c>
      <c r="BU259" s="16">
        <f t="shared" si="648"/>
        <v>0</v>
      </c>
      <c r="BV259" s="16">
        <f t="shared" si="648"/>
        <v>0</v>
      </c>
      <c r="BW259" s="16">
        <f t="shared" si="648"/>
        <v>0</v>
      </c>
      <c r="BX259" s="16">
        <f t="shared" si="648"/>
        <v>0</v>
      </c>
      <c r="BY259" s="16">
        <f t="shared" si="648"/>
        <v>0</v>
      </c>
      <c r="BZ259" s="16">
        <f t="shared" si="648"/>
        <v>0</v>
      </c>
      <c r="CA259" s="16">
        <f t="shared" si="648"/>
        <v>0</v>
      </c>
      <c r="CB259" s="16">
        <f t="shared" si="648"/>
        <v>0</v>
      </c>
      <c r="CC259" s="16">
        <f t="shared" si="648"/>
        <v>0</v>
      </c>
      <c r="CD259" s="16">
        <f t="shared" si="648"/>
        <v>0</v>
      </c>
      <c r="CE259" s="16">
        <f t="shared" si="648"/>
        <v>0</v>
      </c>
      <c r="CF259" s="16">
        <f t="shared" si="648"/>
        <v>0</v>
      </c>
      <c r="CG259" s="16">
        <f t="shared" si="648"/>
        <v>0</v>
      </c>
      <c r="CH259" s="16">
        <f t="shared" si="648"/>
        <v>0</v>
      </c>
      <c r="CI259" s="16">
        <f t="shared" si="648"/>
        <v>0</v>
      </c>
      <c r="CJ259" s="16">
        <f t="shared" si="648"/>
        <v>0</v>
      </c>
      <c r="CK259" s="16">
        <f t="shared" si="648"/>
        <v>0</v>
      </c>
      <c r="CL259" s="16">
        <f t="shared" si="648"/>
        <v>0</v>
      </c>
      <c r="CM259" s="16">
        <f t="shared" si="648"/>
        <v>0</v>
      </c>
      <c r="CN259" s="16">
        <f t="shared" si="648"/>
        <v>0</v>
      </c>
      <c r="CO259" s="16">
        <f t="shared" si="648"/>
        <v>0</v>
      </c>
      <c r="CP259" s="16">
        <f t="shared" si="648"/>
        <v>0</v>
      </c>
      <c r="CQ259" s="16">
        <f t="shared" si="648"/>
        <v>0</v>
      </c>
      <c r="CR259" s="16">
        <f t="shared" si="648"/>
        <v>0</v>
      </c>
      <c r="CS259" s="16">
        <f t="shared" si="648"/>
        <v>0</v>
      </c>
      <c r="CT259" s="16">
        <f t="shared" si="648"/>
        <v>0</v>
      </c>
      <c r="CU259" s="16">
        <f t="shared" si="648"/>
        <v>0</v>
      </c>
      <c r="CV259" s="16">
        <f t="shared" si="648"/>
        <v>0</v>
      </c>
      <c r="CW259" s="16">
        <f t="shared" si="648"/>
        <v>0</v>
      </c>
      <c r="CX259" s="16">
        <f t="shared" si="648"/>
        <v>0</v>
      </c>
      <c r="CY259" s="16">
        <f t="shared" si="648"/>
        <v>0</v>
      </c>
      <c r="CZ259" s="16">
        <f t="shared" si="648"/>
        <v>0</v>
      </c>
      <c r="DA259" s="16">
        <f t="shared" si="648"/>
        <v>0</v>
      </c>
    </row>
    <row r="260" spans="4:105">
      <c r="D260" s="12">
        <f t="shared" ca="1" si="651"/>
        <v>2.6523352383556666</v>
      </c>
      <c r="E260" s="3">
        <f t="shared" si="639"/>
        <v>34</v>
      </c>
      <c r="F260" s="16">
        <f t="shared" ref="F260:T275" si="653">IF(F$10&lt;$E260,0,MAX(0,$F$8+$E260-F$10))</f>
        <v>0</v>
      </c>
      <c r="G260" s="16">
        <f t="shared" si="653"/>
        <v>0</v>
      </c>
      <c r="H260" s="16">
        <f t="shared" si="653"/>
        <v>0</v>
      </c>
      <c r="I260" s="16">
        <f t="shared" si="653"/>
        <v>0</v>
      </c>
      <c r="J260" s="16">
        <f t="shared" si="653"/>
        <v>0</v>
      </c>
      <c r="K260" s="16">
        <f t="shared" si="653"/>
        <v>0</v>
      </c>
      <c r="L260" s="16">
        <f t="shared" si="653"/>
        <v>0</v>
      </c>
      <c r="M260" s="16">
        <f t="shared" si="653"/>
        <v>0</v>
      </c>
      <c r="N260" s="16">
        <f t="shared" si="653"/>
        <v>0</v>
      </c>
      <c r="O260" s="16">
        <f t="shared" si="653"/>
        <v>0</v>
      </c>
      <c r="P260" s="16">
        <f t="shared" si="653"/>
        <v>0</v>
      </c>
      <c r="Q260" s="16">
        <f t="shared" si="653"/>
        <v>0</v>
      </c>
      <c r="R260" s="16">
        <f t="shared" si="653"/>
        <v>0</v>
      </c>
      <c r="S260" s="16">
        <f t="shared" si="653"/>
        <v>0</v>
      </c>
      <c r="T260" s="16">
        <f t="shared" si="653"/>
        <v>0</v>
      </c>
      <c r="U260" s="16">
        <f t="shared" si="652"/>
        <v>0</v>
      </c>
      <c r="V260" s="16">
        <f t="shared" si="649"/>
        <v>0</v>
      </c>
      <c r="W260" s="16">
        <f t="shared" si="649"/>
        <v>0</v>
      </c>
      <c r="X260" s="16">
        <f t="shared" si="649"/>
        <v>0</v>
      </c>
      <c r="Y260" s="16">
        <f t="shared" si="649"/>
        <v>0</v>
      </c>
      <c r="Z260" s="16">
        <f t="shared" si="649"/>
        <v>0</v>
      </c>
      <c r="AA260" s="16">
        <f t="shared" si="649"/>
        <v>0</v>
      </c>
      <c r="AB260" s="16">
        <f t="shared" si="649"/>
        <v>0</v>
      </c>
      <c r="AC260" s="16">
        <f t="shared" si="649"/>
        <v>0</v>
      </c>
      <c r="AD260" s="16">
        <f t="shared" si="649"/>
        <v>0</v>
      </c>
      <c r="AE260" s="16">
        <f t="shared" si="649"/>
        <v>0</v>
      </c>
      <c r="AF260" s="16">
        <f t="shared" si="649"/>
        <v>0</v>
      </c>
      <c r="AG260" s="16">
        <f t="shared" si="649"/>
        <v>0</v>
      </c>
      <c r="AH260" s="16">
        <f t="shared" si="649"/>
        <v>0</v>
      </c>
      <c r="AI260" s="16">
        <f t="shared" si="649"/>
        <v>0</v>
      </c>
      <c r="AJ260" s="16">
        <f t="shared" si="649"/>
        <v>0</v>
      </c>
      <c r="AK260" s="16">
        <f t="shared" si="649"/>
        <v>0</v>
      </c>
      <c r="AL260" s="16">
        <f t="shared" si="650"/>
        <v>0</v>
      </c>
      <c r="AM260" s="16">
        <f t="shared" si="650"/>
        <v>30</v>
      </c>
      <c r="AN260" s="16">
        <f t="shared" si="650"/>
        <v>29</v>
      </c>
      <c r="AO260" s="16">
        <f t="shared" si="650"/>
        <v>28</v>
      </c>
      <c r="AP260" s="16">
        <f t="shared" si="650"/>
        <v>27</v>
      </c>
      <c r="AQ260" s="16">
        <f t="shared" si="650"/>
        <v>26</v>
      </c>
      <c r="AR260" s="16">
        <f t="shared" si="650"/>
        <v>25</v>
      </c>
      <c r="AS260" s="16">
        <f t="shared" si="650"/>
        <v>24</v>
      </c>
      <c r="AT260" s="16">
        <f t="shared" si="650"/>
        <v>23</v>
      </c>
      <c r="AU260" s="16">
        <f t="shared" si="650"/>
        <v>22</v>
      </c>
      <c r="AV260" s="16">
        <f t="shared" si="650"/>
        <v>21</v>
      </c>
      <c r="AW260" s="16">
        <f t="shared" si="650"/>
        <v>20</v>
      </c>
      <c r="AX260" s="16">
        <f t="shared" si="650"/>
        <v>19</v>
      </c>
      <c r="AY260" s="16">
        <f t="shared" si="650"/>
        <v>18</v>
      </c>
      <c r="AZ260" s="16">
        <f t="shared" si="648"/>
        <v>17</v>
      </c>
      <c r="BA260" s="16">
        <f t="shared" si="648"/>
        <v>16</v>
      </c>
      <c r="BB260" s="16">
        <f t="shared" si="648"/>
        <v>15</v>
      </c>
      <c r="BC260" s="16">
        <f t="shared" si="648"/>
        <v>14</v>
      </c>
      <c r="BD260" s="16">
        <f t="shared" si="648"/>
        <v>13</v>
      </c>
      <c r="BE260" s="16">
        <f t="shared" si="648"/>
        <v>12</v>
      </c>
      <c r="BF260" s="16">
        <f t="shared" si="648"/>
        <v>11</v>
      </c>
      <c r="BG260" s="16">
        <f t="shared" si="648"/>
        <v>10</v>
      </c>
      <c r="BH260" s="16">
        <f t="shared" si="648"/>
        <v>9</v>
      </c>
      <c r="BI260" s="16">
        <f t="shared" si="648"/>
        <v>8</v>
      </c>
      <c r="BJ260" s="16">
        <f t="shared" ref="AZ260:DA264" si="654">IF(BJ$10&lt;$E260,0,MAX(0,$F$8+$E260-BJ$10))</f>
        <v>7</v>
      </c>
      <c r="BK260" s="16">
        <f t="shared" si="654"/>
        <v>6</v>
      </c>
      <c r="BL260" s="16">
        <f t="shared" si="654"/>
        <v>5</v>
      </c>
      <c r="BM260" s="16">
        <f t="shared" si="654"/>
        <v>4</v>
      </c>
      <c r="BN260" s="16">
        <f t="shared" si="654"/>
        <v>3</v>
      </c>
      <c r="BO260" s="16">
        <f t="shared" si="654"/>
        <v>2</v>
      </c>
      <c r="BP260" s="16">
        <f t="shared" si="654"/>
        <v>1</v>
      </c>
      <c r="BQ260" s="16">
        <f t="shared" si="654"/>
        <v>0</v>
      </c>
      <c r="BR260" s="16">
        <f t="shared" si="654"/>
        <v>0</v>
      </c>
      <c r="BS260" s="16">
        <f t="shared" si="654"/>
        <v>0</v>
      </c>
      <c r="BT260" s="16">
        <f t="shared" si="654"/>
        <v>0</v>
      </c>
      <c r="BU260" s="16">
        <f t="shared" si="654"/>
        <v>0</v>
      </c>
      <c r="BV260" s="16">
        <f t="shared" si="654"/>
        <v>0</v>
      </c>
      <c r="BW260" s="16">
        <f t="shared" si="654"/>
        <v>0</v>
      </c>
      <c r="BX260" s="16">
        <f t="shared" si="654"/>
        <v>0</v>
      </c>
      <c r="BY260" s="16">
        <f t="shared" si="654"/>
        <v>0</v>
      </c>
      <c r="BZ260" s="16">
        <f t="shared" si="654"/>
        <v>0</v>
      </c>
      <c r="CA260" s="16">
        <f t="shared" si="654"/>
        <v>0</v>
      </c>
      <c r="CB260" s="16">
        <f t="shared" si="654"/>
        <v>0</v>
      </c>
      <c r="CC260" s="16">
        <f t="shared" si="654"/>
        <v>0</v>
      </c>
      <c r="CD260" s="16">
        <f t="shared" si="654"/>
        <v>0</v>
      </c>
      <c r="CE260" s="16">
        <f t="shared" si="654"/>
        <v>0</v>
      </c>
      <c r="CF260" s="16">
        <f t="shared" si="654"/>
        <v>0</v>
      </c>
      <c r="CG260" s="16">
        <f t="shared" si="654"/>
        <v>0</v>
      </c>
      <c r="CH260" s="16">
        <f t="shared" si="654"/>
        <v>0</v>
      </c>
      <c r="CI260" s="16">
        <f t="shared" si="654"/>
        <v>0</v>
      </c>
      <c r="CJ260" s="16">
        <f t="shared" si="654"/>
        <v>0</v>
      </c>
      <c r="CK260" s="16">
        <f t="shared" si="654"/>
        <v>0</v>
      </c>
      <c r="CL260" s="16">
        <f t="shared" si="654"/>
        <v>0</v>
      </c>
      <c r="CM260" s="16">
        <f t="shared" si="654"/>
        <v>0</v>
      </c>
      <c r="CN260" s="16">
        <f t="shared" si="654"/>
        <v>0</v>
      </c>
      <c r="CO260" s="16">
        <f t="shared" si="654"/>
        <v>0</v>
      </c>
      <c r="CP260" s="16">
        <f t="shared" si="654"/>
        <v>0</v>
      </c>
      <c r="CQ260" s="16">
        <f t="shared" si="654"/>
        <v>0</v>
      </c>
      <c r="CR260" s="16">
        <f t="shared" si="654"/>
        <v>0</v>
      </c>
      <c r="CS260" s="16">
        <f t="shared" si="654"/>
        <v>0</v>
      </c>
      <c r="CT260" s="16">
        <f t="shared" si="654"/>
        <v>0</v>
      </c>
      <c r="CU260" s="16">
        <f t="shared" si="654"/>
        <v>0</v>
      </c>
      <c r="CV260" s="16">
        <f t="shared" si="654"/>
        <v>0</v>
      </c>
      <c r="CW260" s="16">
        <f t="shared" si="654"/>
        <v>0</v>
      </c>
      <c r="CX260" s="16">
        <f t="shared" si="654"/>
        <v>0</v>
      </c>
      <c r="CY260" s="16">
        <f t="shared" si="654"/>
        <v>0</v>
      </c>
      <c r="CZ260" s="16">
        <f t="shared" si="654"/>
        <v>0</v>
      </c>
      <c r="DA260" s="16">
        <f t="shared" si="654"/>
        <v>0</v>
      </c>
    </row>
    <row r="261" spans="4:105">
      <c r="D261" s="12">
        <f t="shared" ca="1" si="651"/>
        <v>2.7319052955063365</v>
      </c>
      <c r="E261" s="3">
        <f t="shared" si="639"/>
        <v>35</v>
      </c>
      <c r="F261" s="16">
        <f t="shared" si="653"/>
        <v>0</v>
      </c>
      <c r="G261" s="16">
        <f t="shared" si="653"/>
        <v>0</v>
      </c>
      <c r="H261" s="16">
        <f t="shared" si="653"/>
        <v>0</v>
      </c>
      <c r="I261" s="16">
        <f t="shared" si="653"/>
        <v>0</v>
      </c>
      <c r="J261" s="16">
        <f t="shared" si="653"/>
        <v>0</v>
      </c>
      <c r="K261" s="16">
        <f t="shared" si="653"/>
        <v>0</v>
      </c>
      <c r="L261" s="16">
        <f t="shared" si="653"/>
        <v>0</v>
      </c>
      <c r="M261" s="16">
        <f t="shared" si="653"/>
        <v>0</v>
      </c>
      <c r="N261" s="16">
        <f t="shared" si="653"/>
        <v>0</v>
      </c>
      <c r="O261" s="16">
        <f t="shared" si="653"/>
        <v>0</v>
      </c>
      <c r="P261" s="16">
        <f t="shared" si="653"/>
        <v>0</v>
      </c>
      <c r="Q261" s="16">
        <f t="shared" si="653"/>
        <v>0</v>
      </c>
      <c r="R261" s="16">
        <f t="shared" si="653"/>
        <v>0</v>
      </c>
      <c r="S261" s="16">
        <f t="shared" si="653"/>
        <v>0</v>
      </c>
      <c r="T261" s="16">
        <f t="shared" si="653"/>
        <v>0</v>
      </c>
      <c r="U261" s="16">
        <f t="shared" si="652"/>
        <v>0</v>
      </c>
      <c r="V261" s="16">
        <f t="shared" si="649"/>
        <v>0</v>
      </c>
      <c r="W261" s="16">
        <f t="shared" si="649"/>
        <v>0</v>
      </c>
      <c r="X261" s="16">
        <f t="shared" si="649"/>
        <v>0</v>
      </c>
      <c r="Y261" s="16">
        <f t="shared" si="649"/>
        <v>0</v>
      </c>
      <c r="Z261" s="16">
        <f t="shared" si="649"/>
        <v>0</v>
      </c>
      <c r="AA261" s="16">
        <f t="shared" si="649"/>
        <v>0</v>
      </c>
      <c r="AB261" s="16">
        <f t="shared" si="649"/>
        <v>0</v>
      </c>
      <c r="AC261" s="16">
        <f t="shared" si="649"/>
        <v>0</v>
      </c>
      <c r="AD261" s="16">
        <f t="shared" si="649"/>
        <v>0</v>
      </c>
      <c r="AE261" s="16">
        <f t="shared" si="649"/>
        <v>0</v>
      </c>
      <c r="AF261" s="16">
        <f t="shared" si="649"/>
        <v>0</v>
      </c>
      <c r="AG261" s="16">
        <f t="shared" si="649"/>
        <v>0</v>
      </c>
      <c r="AH261" s="16">
        <f t="shared" si="649"/>
        <v>0</v>
      </c>
      <c r="AI261" s="16">
        <f t="shared" si="649"/>
        <v>0</v>
      </c>
      <c r="AJ261" s="16">
        <f t="shared" si="649"/>
        <v>0</v>
      </c>
      <c r="AK261" s="16">
        <f t="shared" si="649"/>
        <v>0</v>
      </c>
      <c r="AL261" s="16">
        <f t="shared" si="650"/>
        <v>0</v>
      </c>
      <c r="AM261" s="16">
        <f t="shared" si="650"/>
        <v>0</v>
      </c>
      <c r="AN261" s="16">
        <f t="shared" si="650"/>
        <v>30</v>
      </c>
      <c r="AO261" s="16">
        <f t="shared" si="650"/>
        <v>29</v>
      </c>
      <c r="AP261" s="16">
        <f t="shared" si="650"/>
        <v>28</v>
      </c>
      <c r="AQ261" s="16">
        <f t="shared" si="650"/>
        <v>27</v>
      </c>
      <c r="AR261" s="16">
        <f t="shared" si="650"/>
        <v>26</v>
      </c>
      <c r="AS261" s="16">
        <f t="shared" si="650"/>
        <v>25</v>
      </c>
      <c r="AT261" s="16">
        <f t="shared" si="650"/>
        <v>24</v>
      </c>
      <c r="AU261" s="16">
        <f t="shared" si="650"/>
        <v>23</v>
      </c>
      <c r="AV261" s="16">
        <f t="shared" si="650"/>
        <v>22</v>
      </c>
      <c r="AW261" s="16">
        <f t="shared" si="650"/>
        <v>21</v>
      </c>
      <c r="AX261" s="16">
        <f t="shared" si="650"/>
        <v>20</v>
      </c>
      <c r="AY261" s="16">
        <f t="shared" si="650"/>
        <v>19</v>
      </c>
      <c r="AZ261" s="16">
        <f t="shared" si="654"/>
        <v>18</v>
      </c>
      <c r="BA261" s="16">
        <f t="shared" si="654"/>
        <v>17</v>
      </c>
      <c r="BB261" s="16">
        <f t="shared" si="654"/>
        <v>16</v>
      </c>
      <c r="BC261" s="16">
        <f t="shared" si="654"/>
        <v>15</v>
      </c>
      <c r="BD261" s="16">
        <f t="shared" si="654"/>
        <v>14</v>
      </c>
      <c r="BE261" s="16">
        <f t="shared" si="654"/>
        <v>13</v>
      </c>
      <c r="BF261" s="16">
        <f t="shared" si="654"/>
        <v>12</v>
      </c>
      <c r="BG261" s="16">
        <f t="shared" si="654"/>
        <v>11</v>
      </c>
      <c r="BH261" s="16">
        <f t="shared" si="654"/>
        <v>10</v>
      </c>
      <c r="BI261" s="16">
        <f t="shared" si="654"/>
        <v>9</v>
      </c>
      <c r="BJ261" s="16">
        <f t="shared" si="654"/>
        <v>8</v>
      </c>
      <c r="BK261" s="16">
        <f t="shared" si="654"/>
        <v>7</v>
      </c>
      <c r="BL261" s="16">
        <f t="shared" si="654"/>
        <v>6</v>
      </c>
      <c r="BM261" s="16">
        <f t="shared" si="654"/>
        <v>5</v>
      </c>
      <c r="BN261" s="16">
        <f t="shared" si="654"/>
        <v>4</v>
      </c>
      <c r="BO261" s="16">
        <f t="shared" si="654"/>
        <v>3</v>
      </c>
      <c r="BP261" s="16">
        <f t="shared" si="654"/>
        <v>2</v>
      </c>
      <c r="BQ261" s="16">
        <f t="shared" si="654"/>
        <v>1</v>
      </c>
      <c r="BR261" s="16">
        <f t="shared" si="654"/>
        <v>0</v>
      </c>
      <c r="BS261" s="16">
        <f t="shared" si="654"/>
        <v>0</v>
      </c>
      <c r="BT261" s="16">
        <f t="shared" si="654"/>
        <v>0</v>
      </c>
      <c r="BU261" s="16">
        <f t="shared" si="654"/>
        <v>0</v>
      </c>
      <c r="BV261" s="16">
        <f t="shared" si="654"/>
        <v>0</v>
      </c>
      <c r="BW261" s="16">
        <f t="shared" si="654"/>
        <v>0</v>
      </c>
      <c r="BX261" s="16">
        <f t="shared" si="654"/>
        <v>0</v>
      </c>
      <c r="BY261" s="16">
        <f t="shared" si="654"/>
        <v>0</v>
      </c>
      <c r="BZ261" s="16">
        <f t="shared" si="654"/>
        <v>0</v>
      </c>
      <c r="CA261" s="16">
        <f t="shared" si="654"/>
        <v>0</v>
      </c>
      <c r="CB261" s="16">
        <f t="shared" si="654"/>
        <v>0</v>
      </c>
      <c r="CC261" s="16">
        <f t="shared" si="654"/>
        <v>0</v>
      </c>
      <c r="CD261" s="16">
        <f t="shared" si="654"/>
        <v>0</v>
      </c>
      <c r="CE261" s="16">
        <f t="shared" si="654"/>
        <v>0</v>
      </c>
      <c r="CF261" s="16">
        <f t="shared" si="654"/>
        <v>0</v>
      </c>
      <c r="CG261" s="16">
        <f t="shared" si="654"/>
        <v>0</v>
      </c>
      <c r="CH261" s="16">
        <f t="shared" si="654"/>
        <v>0</v>
      </c>
      <c r="CI261" s="16">
        <f t="shared" si="654"/>
        <v>0</v>
      </c>
      <c r="CJ261" s="16">
        <f t="shared" si="654"/>
        <v>0</v>
      </c>
      <c r="CK261" s="16">
        <f t="shared" si="654"/>
        <v>0</v>
      </c>
      <c r="CL261" s="16">
        <f t="shared" si="654"/>
        <v>0</v>
      </c>
      <c r="CM261" s="16">
        <f t="shared" si="654"/>
        <v>0</v>
      </c>
      <c r="CN261" s="16">
        <f t="shared" si="654"/>
        <v>0</v>
      </c>
      <c r="CO261" s="16">
        <f t="shared" si="654"/>
        <v>0</v>
      </c>
      <c r="CP261" s="16">
        <f t="shared" si="654"/>
        <v>0</v>
      </c>
      <c r="CQ261" s="16">
        <f t="shared" si="654"/>
        <v>0</v>
      </c>
      <c r="CR261" s="16">
        <f t="shared" si="654"/>
        <v>0</v>
      </c>
      <c r="CS261" s="16">
        <f t="shared" si="654"/>
        <v>0</v>
      </c>
      <c r="CT261" s="16">
        <f t="shared" si="654"/>
        <v>0</v>
      </c>
      <c r="CU261" s="16">
        <f t="shared" si="654"/>
        <v>0</v>
      </c>
      <c r="CV261" s="16">
        <f t="shared" si="654"/>
        <v>0</v>
      </c>
      <c r="CW261" s="16">
        <f t="shared" si="654"/>
        <v>0</v>
      </c>
      <c r="CX261" s="16">
        <f t="shared" si="654"/>
        <v>0</v>
      </c>
      <c r="CY261" s="16">
        <f t="shared" si="654"/>
        <v>0</v>
      </c>
      <c r="CZ261" s="16">
        <f t="shared" si="654"/>
        <v>0</v>
      </c>
      <c r="DA261" s="16">
        <f t="shared" si="654"/>
        <v>0</v>
      </c>
    </row>
    <row r="262" spans="4:105">
      <c r="D262" s="12">
        <f t="shared" ca="1" si="651"/>
        <v>2.8138624543715265</v>
      </c>
      <c r="E262" s="3">
        <f t="shared" si="639"/>
        <v>36</v>
      </c>
      <c r="F262" s="16">
        <f t="shared" si="653"/>
        <v>0</v>
      </c>
      <c r="G262" s="16">
        <f t="shared" si="653"/>
        <v>0</v>
      </c>
      <c r="H262" s="16">
        <f t="shared" si="653"/>
        <v>0</v>
      </c>
      <c r="I262" s="16">
        <f t="shared" si="653"/>
        <v>0</v>
      </c>
      <c r="J262" s="16">
        <f t="shared" si="653"/>
        <v>0</v>
      </c>
      <c r="K262" s="16">
        <f t="shared" si="653"/>
        <v>0</v>
      </c>
      <c r="L262" s="16">
        <f t="shared" si="653"/>
        <v>0</v>
      </c>
      <c r="M262" s="16">
        <f t="shared" si="653"/>
        <v>0</v>
      </c>
      <c r="N262" s="16">
        <f t="shared" si="653"/>
        <v>0</v>
      </c>
      <c r="O262" s="16">
        <f t="shared" si="653"/>
        <v>0</v>
      </c>
      <c r="P262" s="16">
        <f t="shared" si="653"/>
        <v>0</v>
      </c>
      <c r="Q262" s="16">
        <f t="shared" si="653"/>
        <v>0</v>
      </c>
      <c r="R262" s="16">
        <f t="shared" si="653"/>
        <v>0</v>
      </c>
      <c r="S262" s="16">
        <f t="shared" si="653"/>
        <v>0</v>
      </c>
      <c r="T262" s="16">
        <f t="shared" si="653"/>
        <v>0</v>
      </c>
      <c r="U262" s="16">
        <f t="shared" si="652"/>
        <v>0</v>
      </c>
      <c r="V262" s="16">
        <f t="shared" si="649"/>
        <v>0</v>
      </c>
      <c r="W262" s="16">
        <f t="shared" si="649"/>
        <v>0</v>
      </c>
      <c r="X262" s="16">
        <f t="shared" si="649"/>
        <v>0</v>
      </c>
      <c r="Y262" s="16">
        <f t="shared" si="649"/>
        <v>0</v>
      </c>
      <c r="Z262" s="16">
        <f t="shared" si="649"/>
        <v>0</v>
      </c>
      <c r="AA262" s="16">
        <f t="shared" si="649"/>
        <v>0</v>
      </c>
      <c r="AB262" s="16">
        <f t="shared" si="649"/>
        <v>0</v>
      </c>
      <c r="AC262" s="16">
        <f t="shared" si="649"/>
        <v>0</v>
      </c>
      <c r="AD262" s="16">
        <f t="shared" si="649"/>
        <v>0</v>
      </c>
      <c r="AE262" s="16">
        <f t="shared" si="649"/>
        <v>0</v>
      </c>
      <c r="AF262" s="16">
        <f t="shared" si="649"/>
        <v>0</v>
      </c>
      <c r="AG262" s="16">
        <f t="shared" si="649"/>
        <v>0</v>
      </c>
      <c r="AH262" s="16">
        <f t="shared" si="649"/>
        <v>0</v>
      </c>
      <c r="AI262" s="16">
        <f t="shared" si="649"/>
        <v>0</v>
      </c>
      <c r="AJ262" s="16">
        <f t="shared" si="649"/>
        <v>0</v>
      </c>
      <c r="AK262" s="16">
        <f t="shared" si="649"/>
        <v>0</v>
      </c>
      <c r="AL262" s="16">
        <f t="shared" si="650"/>
        <v>0</v>
      </c>
      <c r="AM262" s="16">
        <f t="shared" si="650"/>
        <v>0</v>
      </c>
      <c r="AN262" s="16">
        <f t="shared" si="650"/>
        <v>0</v>
      </c>
      <c r="AO262" s="16">
        <f t="shared" si="650"/>
        <v>30</v>
      </c>
      <c r="AP262" s="16">
        <f t="shared" si="650"/>
        <v>29</v>
      </c>
      <c r="AQ262" s="16">
        <f t="shared" si="650"/>
        <v>28</v>
      </c>
      <c r="AR262" s="16">
        <f t="shared" si="650"/>
        <v>27</v>
      </c>
      <c r="AS262" s="16">
        <f t="shared" si="650"/>
        <v>26</v>
      </c>
      <c r="AT262" s="16">
        <f t="shared" si="650"/>
        <v>25</v>
      </c>
      <c r="AU262" s="16">
        <f t="shared" si="650"/>
        <v>24</v>
      </c>
      <c r="AV262" s="16">
        <f t="shared" si="650"/>
        <v>23</v>
      </c>
      <c r="AW262" s="16">
        <f t="shared" si="650"/>
        <v>22</v>
      </c>
      <c r="AX262" s="16">
        <f t="shared" si="650"/>
        <v>21</v>
      </c>
      <c r="AY262" s="16">
        <f t="shared" si="650"/>
        <v>20</v>
      </c>
      <c r="AZ262" s="16">
        <f t="shared" si="654"/>
        <v>19</v>
      </c>
      <c r="BA262" s="16">
        <f t="shared" si="654"/>
        <v>18</v>
      </c>
      <c r="BB262" s="16">
        <f t="shared" si="654"/>
        <v>17</v>
      </c>
      <c r="BC262" s="16">
        <f t="shared" si="654"/>
        <v>16</v>
      </c>
      <c r="BD262" s="16">
        <f t="shared" si="654"/>
        <v>15</v>
      </c>
      <c r="BE262" s="16">
        <f t="shared" si="654"/>
        <v>14</v>
      </c>
      <c r="BF262" s="16">
        <f t="shared" si="654"/>
        <v>13</v>
      </c>
      <c r="BG262" s="16">
        <f t="shared" si="654"/>
        <v>12</v>
      </c>
      <c r="BH262" s="16">
        <f t="shared" si="654"/>
        <v>11</v>
      </c>
      <c r="BI262" s="16">
        <f t="shared" si="654"/>
        <v>10</v>
      </c>
      <c r="BJ262" s="16">
        <f t="shared" si="654"/>
        <v>9</v>
      </c>
      <c r="BK262" s="16">
        <f t="shared" si="654"/>
        <v>8</v>
      </c>
      <c r="BL262" s="16">
        <f t="shared" si="654"/>
        <v>7</v>
      </c>
      <c r="BM262" s="16">
        <f t="shared" si="654"/>
        <v>6</v>
      </c>
      <c r="BN262" s="16">
        <f t="shared" si="654"/>
        <v>5</v>
      </c>
      <c r="BO262" s="16">
        <f t="shared" si="654"/>
        <v>4</v>
      </c>
      <c r="BP262" s="16">
        <f t="shared" si="654"/>
        <v>3</v>
      </c>
      <c r="BQ262" s="16">
        <f t="shared" si="654"/>
        <v>2</v>
      </c>
      <c r="BR262" s="16">
        <f t="shared" si="654"/>
        <v>1</v>
      </c>
      <c r="BS262" s="16">
        <f t="shared" si="654"/>
        <v>0</v>
      </c>
      <c r="BT262" s="16">
        <f t="shared" si="654"/>
        <v>0</v>
      </c>
      <c r="BU262" s="16">
        <f t="shared" si="654"/>
        <v>0</v>
      </c>
      <c r="BV262" s="16">
        <f t="shared" si="654"/>
        <v>0</v>
      </c>
      <c r="BW262" s="16">
        <f t="shared" si="654"/>
        <v>0</v>
      </c>
      <c r="BX262" s="16">
        <f t="shared" si="654"/>
        <v>0</v>
      </c>
      <c r="BY262" s="16">
        <f t="shared" si="654"/>
        <v>0</v>
      </c>
      <c r="BZ262" s="16">
        <f t="shared" si="654"/>
        <v>0</v>
      </c>
      <c r="CA262" s="16">
        <f t="shared" si="654"/>
        <v>0</v>
      </c>
      <c r="CB262" s="16">
        <f t="shared" si="654"/>
        <v>0</v>
      </c>
      <c r="CC262" s="16">
        <f t="shared" si="654"/>
        <v>0</v>
      </c>
      <c r="CD262" s="16">
        <f t="shared" si="654"/>
        <v>0</v>
      </c>
      <c r="CE262" s="16">
        <f t="shared" si="654"/>
        <v>0</v>
      </c>
      <c r="CF262" s="16">
        <f t="shared" si="654"/>
        <v>0</v>
      </c>
      <c r="CG262" s="16">
        <f t="shared" si="654"/>
        <v>0</v>
      </c>
      <c r="CH262" s="16">
        <f t="shared" si="654"/>
        <v>0</v>
      </c>
      <c r="CI262" s="16">
        <f t="shared" si="654"/>
        <v>0</v>
      </c>
      <c r="CJ262" s="16">
        <f t="shared" si="654"/>
        <v>0</v>
      </c>
      <c r="CK262" s="16">
        <f t="shared" si="654"/>
        <v>0</v>
      </c>
      <c r="CL262" s="16">
        <f t="shared" si="654"/>
        <v>0</v>
      </c>
      <c r="CM262" s="16">
        <f t="shared" si="654"/>
        <v>0</v>
      </c>
      <c r="CN262" s="16">
        <f t="shared" si="654"/>
        <v>0</v>
      </c>
      <c r="CO262" s="16">
        <f t="shared" si="654"/>
        <v>0</v>
      </c>
      <c r="CP262" s="16">
        <f t="shared" si="654"/>
        <v>0</v>
      </c>
      <c r="CQ262" s="16">
        <f t="shared" si="654"/>
        <v>0</v>
      </c>
      <c r="CR262" s="16">
        <f t="shared" si="654"/>
        <v>0</v>
      </c>
      <c r="CS262" s="16">
        <f t="shared" si="654"/>
        <v>0</v>
      </c>
      <c r="CT262" s="16">
        <f t="shared" si="654"/>
        <v>0</v>
      </c>
      <c r="CU262" s="16">
        <f t="shared" si="654"/>
        <v>0</v>
      </c>
      <c r="CV262" s="16">
        <f t="shared" si="654"/>
        <v>0</v>
      </c>
      <c r="CW262" s="16">
        <f t="shared" si="654"/>
        <v>0</v>
      </c>
      <c r="CX262" s="16">
        <f t="shared" si="654"/>
        <v>0</v>
      </c>
      <c r="CY262" s="16">
        <f t="shared" si="654"/>
        <v>0</v>
      </c>
      <c r="CZ262" s="16">
        <f t="shared" si="654"/>
        <v>0</v>
      </c>
      <c r="DA262" s="16">
        <f t="shared" si="654"/>
        <v>0</v>
      </c>
    </row>
    <row r="263" spans="4:105">
      <c r="D263" s="12">
        <f t="shared" ca="1" si="651"/>
        <v>2.8982783280026725</v>
      </c>
      <c r="E263" s="3">
        <f t="shared" si="639"/>
        <v>37</v>
      </c>
      <c r="F263" s="16">
        <f t="shared" si="653"/>
        <v>0</v>
      </c>
      <c r="G263" s="16">
        <f t="shared" si="653"/>
        <v>0</v>
      </c>
      <c r="H263" s="16">
        <f t="shared" si="653"/>
        <v>0</v>
      </c>
      <c r="I263" s="16">
        <f t="shared" si="653"/>
        <v>0</v>
      </c>
      <c r="J263" s="16">
        <f t="shared" si="653"/>
        <v>0</v>
      </c>
      <c r="K263" s="16">
        <f t="shared" si="653"/>
        <v>0</v>
      </c>
      <c r="L263" s="16">
        <f t="shared" si="653"/>
        <v>0</v>
      </c>
      <c r="M263" s="16">
        <f t="shared" si="653"/>
        <v>0</v>
      </c>
      <c r="N263" s="16">
        <f t="shared" si="653"/>
        <v>0</v>
      </c>
      <c r="O263" s="16">
        <f t="shared" si="653"/>
        <v>0</v>
      </c>
      <c r="P263" s="16">
        <f t="shared" si="653"/>
        <v>0</v>
      </c>
      <c r="Q263" s="16">
        <f t="shared" si="653"/>
        <v>0</v>
      </c>
      <c r="R263" s="16">
        <f t="shared" si="653"/>
        <v>0</v>
      </c>
      <c r="S263" s="16">
        <f t="shared" si="653"/>
        <v>0</v>
      </c>
      <c r="T263" s="16">
        <f t="shared" si="653"/>
        <v>0</v>
      </c>
      <c r="U263" s="16">
        <f t="shared" si="652"/>
        <v>0</v>
      </c>
      <c r="V263" s="16">
        <f t="shared" si="649"/>
        <v>0</v>
      </c>
      <c r="W263" s="16">
        <f t="shared" si="649"/>
        <v>0</v>
      </c>
      <c r="X263" s="16">
        <f t="shared" si="649"/>
        <v>0</v>
      </c>
      <c r="Y263" s="16">
        <f t="shared" si="649"/>
        <v>0</v>
      </c>
      <c r="Z263" s="16">
        <f t="shared" si="649"/>
        <v>0</v>
      </c>
      <c r="AA263" s="16">
        <f t="shared" si="649"/>
        <v>0</v>
      </c>
      <c r="AB263" s="16">
        <f t="shared" si="649"/>
        <v>0</v>
      </c>
      <c r="AC263" s="16">
        <f t="shared" si="649"/>
        <v>0</v>
      </c>
      <c r="AD263" s="16">
        <f t="shared" si="649"/>
        <v>0</v>
      </c>
      <c r="AE263" s="16">
        <f t="shared" si="649"/>
        <v>0</v>
      </c>
      <c r="AF263" s="16">
        <f t="shared" si="649"/>
        <v>0</v>
      </c>
      <c r="AG263" s="16">
        <f t="shared" si="649"/>
        <v>0</v>
      </c>
      <c r="AH263" s="16">
        <f t="shared" si="649"/>
        <v>0</v>
      </c>
      <c r="AI263" s="16">
        <f t="shared" si="649"/>
        <v>0</v>
      </c>
      <c r="AJ263" s="16">
        <f t="shared" si="649"/>
        <v>0</v>
      </c>
      <c r="AK263" s="16">
        <f t="shared" si="649"/>
        <v>0</v>
      </c>
      <c r="AL263" s="16">
        <f t="shared" si="650"/>
        <v>0</v>
      </c>
      <c r="AM263" s="16">
        <f t="shared" si="650"/>
        <v>0</v>
      </c>
      <c r="AN263" s="16">
        <f t="shared" si="650"/>
        <v>0</v>
      </c>
      <c r="AO263" s="16">
        <f t="shared" si="650"/>
        <v>0</v>
      </c>
      <c r="AP263" s="16">
        <f t="shared" si="650"/>
        <v>30</v>
      </c>
      <c r="AQ263" s="16">
        <f t="shared" si="650"/>
        <v>29</v>
      </c>
      <c r="AR263" s="16">
        <f t="shared" si="650"/>
        <v>28</v>
      </c>
      <c r="AS263" s="16">
        <f t="shared" si="650"/>
        <v>27</v>
      </c>
      <c r="AT263" s="16">
        <f t="shared" si="650"/>
        <v>26</v>
      </c>
      <c r="AU263" s="16">
        <f t="shared" si="650"/>
        <v>25</v>
      </c>
      <c r="AV263" s="16">
        <f t="shared" si="650"/>
        <v>24</v>
      </c>
      <c r="AW263" s="16">
        <f t="shared" si="650"/>
        <v>23</v>
      </c>
      <c r="AX263" s="16">
        <f t="shared" si="650"/>
        <v>22</v>
      </c>
      <c r="AY263" s="16">
        <f t="shared" si="650"/>
        <v>21</v>
      </c>
      <c r="AZ263" s="16">
        <f t="shared" si="654"/>
        <v>20</v>
      </c>
      <c r="BA263" s="16">
        <f t="shared" si="654"/>
        <v>19</v>
      </c>
      <c r="BB263" s="16">
        <f t="shared" si="654"/>
        <v>18</v>
      </c>
      <c r="BC263" s="16">
        <f t="shared" si="654"/>
        <v>17</v>
      </c>
      <c r="BD263" s="16">
        <f t="shared" si="654"/>
        <v>16</v>
      </c>
      <c r="BE263" s="16">
        <f t="shared" si="654"/>
        <v>15</v>
      </c>
      <c r="BF263" s="16">
        <f t="shared" si="654"/>
        <v>14</v>
      </c>
      <c r="BG263" s="16">
        <f t="shared" si="654"/>
        <v>13</v>
      </c>
      <c r="BH263" s="16">
        <f t="shared" si="654"/>
        <v>12</v>
      </c>
      <c r="BI263" s="16">
        <f t="shared" si="654"/>
        <v>11</v>
      </c>
      <c r="BJ263" s="16">
        <f t="shared" si="654"/>
        <v>10</v>
      </c>
      <c r="BK263" s="16">
        <f t="shared" si="654"/>
        <v>9</v>
      </c>
      <c r="BL263" s="16">
        <f t="shared" si="654"/>
        <v>8</v>
      </c>
      <c r="BM263" s="16">
        <f t="shared" si="654"/>
        <v>7</v>
      </c>
      <c r="BN263" s="16">
        <f t="shared" si="654"/>
        <v>6</v>
      </c>
      <c r="BO263" s="16">
        <f t="shared" si="654"/>
        <v>5</v>
      </c>
      <c r="BP263" s="16">
        <f t="shared" si="654"/>
        <v>4</v>
      </c>
      <c r="BQ263" s="16">
        <f t="shared" si="654"/>
        <v>3</v>
      </c>
      <c r="BR263" s="16">
        <f t="shared" si="654"/>
        <v>2</v>
      </c>
      <c r="BS263" s="16">
        <f t="shared" si="654"/>
        <v>1</v>
      </c>
      <c r="BT263" s="16">
        <f t="shared" si="654"/>
        <v>0</v>
      </c>
      <c r="BU263" s="16">
        <f t="shared" si="654"/>
        <v>0</v>
      </c>
      <c r="BV263" s="16">
        <f t="shared" si="654"/>
        <v>0</v>
      </c>
      <c r="BW263" s="16">
        <f t="shared" si="654"/>
        <v>0</v>
      </c>
      <c r="BX263" s="16">
        <f t="shared" si="654"/>
        <v>0</v>
      </c>
      <c r="BY263" s="16">
        <f t="shared" si="654"/>
        <v>0</v>
      </c>
      <c r="BZ263" s="16">
        <f t="shared" si="654"/>
        <v>0</v>
      </c>
      <c r="CA263" s="16">
        <f t="shared" si="654"/>
        <v>0</v>
      </c>
      <c r="CB263" s="16">
        <f t="shared" si="654"/>
        <v>0</v>
      </c>
      <c r="CC263" s="16">
        <f t="shared" si="654"/>
        <v>0</v>
      </c>
      <c r="CD263" s="16">
        <f t="shared" si="654"/>
        <v>0</v>
      </c>
      <c r="CE263" s="16">
        <f t="shared" si="654"/>
        <v>0</v>
      </c>
      <c r="CF263" s="16">
        <f t="shared" si="654"/>
        <v>0</v>
      </c>
      <c r="CG263" s="16">
        <f t="shared" si="654"/>
        <v>0</v>
      </c>
      <c r="CH263" s="16">
        <f t="shared" si="654"/>
        <v>0</v>
      </c>
      <c r="CI263" s="16">
        <f t="shared" si="654"/>
        <v>0</v>
      </c>
      <c r="CJ263" s="16">
        <f t="shared" si="654"/>
        <v>0</v>
      </c>
      <c r="CK263" s="16">
        <f t="shared" si="654"/>
        <v>0</v>
      </c>
      <c r="CL263" s="16">
        <f t="shared" si="654"/>
        <v>0</v>
      </c>
      <c r="CM263" s="16">
        <f t="shared" si="654"/>
        <v>0</v>
      </c>
      <c r="CN263" s="16">
        <f t="shared" si="654"/>
        <v>0</v>
      </c>
      <c r="CO263" s="16">
        <f t="shared" si="654"/>
        <v>0</v>
      </c>
      <c r="CP263" s="16">
        <f t="shared" si="654"/>
        <v>0</v>
      </c>
      <c r="CQ263" s="16">
        <f t="shared" si="654"/>
        <v>0</v>
      </c>
      <c r="CR263" s="16">
        <f t="shared" si="654"/>
        <v>0</v>
      </c>
      <c r="CS263" s="16">
        <f t="shared" si="654"/>
        <v>0</v>
      </c>
      <c r="CT263" s="16">
        <f t="shared" si="654"/>
        <v>0</v>
      </c>
      <c r="CU263" s="16">
        <f t="shared" si="654"/>
        <v>0</v>
      </c>
      <c r="CV263" s="16">
        <f t="shared" si="654"/>
        <v>0</v>
      </c>
      <c r="CW263" s="16">
        <f t="shared" si="654"/>
        <v>0</v>
      </c>
      <c r="CX263" s="16">
        <f t="shared" si="654"/>
        <v>0</v>
      </c>
      <c r="CY263" s="16">
        <f t="shared" si="654"/>
        <v>0</v>
      </c>
      <c r="CZ263" s="16">
        <f t="shared" si="654"/>
        <v>0</v>
      </c>
      <c r="DA263" s="16">
        <f t="shared" si="654"/>
        <v>0</v>
      </c>
    </row>
    <row r="264" spans="4:105">
      <c r="D264" s="12">
        <f t="shared" ca="1" si="651"/>
        <v>2.9852266778427525</v>
      </c>
      <c r="E264" s="3">
        <f t="shared" si="639"/>
        <v>38</v>
      </c>
      <c r="F264" s="16">
        <f t="shared" si="653"/>
        <v>0</v>
      </c>
      <c r="G264" s="16">
        <f t="shared" si="653"/>
        <v>0</v>
      </c>
      <c r="H264" s="16">
        <f t="shared" si="653"/>
        <v>0</v>
      </c>
      <c r="I264" s="16">
        <f t="shared" si="653"/>
        <v>0</v>
      </c>
      <c r="J264" s="16">
        <f t="shared" si="653"/>
        <v>0</v>
      </c>
      <c r="K264" s="16">
        <f t="shared" si="653"/>
        <v>0</v>
      </c>
      <c r="L264" s="16">
        <f t="shared" si="653"/>
        <v>0</v>
      </c>
      <c r="M264" s="16">
        <f t="shared" si="653"/>
        <v>0</v>
      </c>
      <c r="N264" s="16">
        <f t="shared" si="653"/>
        <v>0</v>
      </c>
      <c r="O264" s="16">
        <f t="shared" si="653"/>
        <v>0</v>
      </c>
      <c r="P264" s="16">
        <f t="shared" si="653"/>
        <v>0</v>
      </c>
      <c r="Q264" s="16">
        <f t="shared" si="653"/>
        <v>0</v>
      </c>
      <c r="R264" s="16">
        <f t="shared" si="653"/>
        <v>0</v>
      </c>
      <c r="S264" s="16">
        <f t="shared" si="653"/>
        <v>0</v>
      </c>
      <c r="T264" s="16">
        <f t="shared" si="653"/>
        <v>0</v>
      </c>
      <c r="U264" s="16">
        <f t="shared" si="652"/>
        <v>0</v>
      </c>
      <c r="V264" s="16">
        <f t="shared" si="649"/>
        <v>0</v>
      </c>
      <c r="W264" s="16">
        <f t="shared" si="649"/>
        <v>0</v>
      </c>
      <c r="X264" s="16">
        <f t="shared" si="649"/>
        <v>0</v>
      </c>
      <c r="Y264" s="16">
        <f t="shared" si="649"/>
        <v>0</v>
      </c>
      <c r="Z264" s="16">
        <f t="shared" si="649"/>
        <v>0</v>
      </c>
      <c r="AA264" s="16">
        <f t="shared" si="649"/>
        <v>0</v>
      </c>
      <c r="AB264" s="16">
        <f t="shared" si="649"/>
        <v>0</v>
      </c>
      <c r="AC264" s="16">
        <f t="shared" si="649"/>
        <v>0</v>
      </c>
      <c r="AD264" s="16">
        <f t="shared" si="649"/>
        <v>0</v>
      </c>
      <c r="AE264" s="16">
        <f t="shared" si="649"/>
        <v>0</v>
      </c>
      <c r="AF264" s="16">
        <f t="shared" si="649"/>
        <v>0</v>
      </c>
      <c r="AG264" s="16">
        <f t="shared" si="649"/>
        <v>0</v>
      </c>
      <c r="AH264" s="16">
        <f t="shared" si="649"/>
        <v>0</v>
      </c>
      <c r="AI264" s="16">
        <f t="shared" si="649"/>
        <v>0</v>
      </c>
      <c r="AJ264" s="16">
        <f t="shared" si="649"/>
        <v>0</v>
      </c>
      <c r="AK264" s="16">
        <f t="shared" si="649"/>
        <v>0</v>
      </c>
      <c r="AL264" s="16">
        <f t="shared" si="650"/>
        <v>0</v>
      </c>
      <c r="AM264" s="16">
        <f t="shared" si="650"/>
        <v>0</v>
      </c>
      <c r="AN264" s="16">
        <f t="shared" si="650"/>
        <v>0</v>
      </c>
      <c r="AO264" s="16">
        <f t="shared" si="650"/>
        <v>0</v>
      </c>
      <c r="AP264" s="16">
        <f t="shared" si="650"/>
        <v>0</v>
      </c>
      <c r="AQ264" s="16">
        <f t="shared" si="650"/>
        <v>30</v>
      </c>
      <c r="AR264" s="16">
        <f t="shared" si="650"/>
        <v>29</v>
      </c>
      <c r="AS264" s="16">
        <f t="shared" si="650"/>
        <v>28</v>
      </c>
      <c r="AT264" s="16">
        <f t="shared" si="650"/>
        <v>27</v>
      </c>
      <c r="AU264" s="16">
        <f t="shared" si="650"/>
        <v>26</v>
      </c>
      <c r="AV264" s="16">
        <f t="shared" si="650"/>
        <v>25</v>
      </c>
      <c r="AW264" s="16">
        <f t="shared" si="650"/>
        <v>24</v>
      </c>
      <c r="AX264" s="16">
        <f t="shared" si="650"/>
        <v>23</v>
      </c>
      <c r="AY264" s="16">
        <f t="shared" si="650"/>
        <v>22</v>
      </c>
      <c r="AZ264" s="16">
        <f t="shared" si="654"/>
        <v>21</v>
      </c>
      <c r="BA264" s="16">
        <f t="shared" si="654"/>
        <v>20</v>
      </c>
      <c r="BB264" s="16">
        <f t="shared" si="654"/>
        <v>19</v>
      </c>
      <c r="BC264" s="16">
        <f t="shared" si="654"/>
        <v>18</v>
      </c>
      <c r="BD264" s="16">
        <f t="shared" si="654"/>
        <v>17</v>
      </c>
      <c r="BE264" s="16">
        <f t="shared" si="654"/>
        <v>16</v>
      </c>
      <c r="BF264" s="16">
        <f t="shared" si="654"/>
        <v>15</v>
      </c>
      <c r="BG264" s="16">
        <f t="shared" si="654"/>
        <v>14</v>
      </c>
      <c r="BH264" s="16">
        <f t="shared" si="654"/>
        <v>13</v>
      </c>
      <c r="BI264" s="16">
        <f t="shared" si="654"/>
        <v>12</v>
      </c>
      <c r="BJ264" s="16">
        <f t="shared" si="654"/>
        <v>11</v>
      </c>
      <c r="BK264" s="16">
        <f t="shared" si="654"/>
        <v>10</v>
      </c>
      <c r="BL264" s="16">
        <f t="shared" si="654"/>
        <v>9</v>
      </c>
      <c r="BM264" s="16">
        <f t="shared" si="654"/>
        <v>8</v>
      </c>
      <c r="BN264" s="16">
        <f t="shared" si="654"/>
        <v>7</v>
      </c>
      <c r="BO264" s="16">
        <f t="shared" si="654"/>
        <v>6</v>
      </c>
      <c r="BP264" s="16">
        <f t="shared" si="654"/>
        <v>5</v>
      </c>
      <c r="BQ264" s="16">
        <f t="shared" si="654"/>
        <v>4</v>
      </c>
      <c r="BR264" s="16">
        <f t="shared" si="654"/>
        <v>3</v>
      </c>
      <c r="BS264" s="16">
        <f t="shared" si="654"/>
        <v>2</v>
      </c>
      <c r="BT264" s="16">
        <f t="shared" si="654"/>
        <v>1</v>
      </c>
      <c r="BU264" s="16">
        <f t="shared" si="654"/>
        <v>0</v>
      </c>
      <c r="BV264" s="16">
        <f t="shared" si="654"/>
        <v>0</v>
      </c>
      <c r="BW264" s="16">
        <f t="shared" si="654"/>
        <v>0</v>
      </c>
      <c r="BX264" s="16">
        <f t="shared" si="654"/>
        <v>0</v>
      </c>
      <c r="BY264" s="16">
        <f t="shared" si="654"/>
        <v>0</v>
      </c>
      <c r="BZ264" s="16">
        <f t="shared" si="654"/>
        <v>0</v>
      </c>
      <c r="CA264" s="16">
        <f t="shared" si="654"/>
        <v>0</v>
      </c>
      <c r="CB264" s="16">
        <f t="shared" si="654"/>
        <v>0</v>
      </c>
      <c r="CC264" s="16">
        <f t="shared" si="654"/>
        <v>0</v>
      </c>
      <c r="CD264" s="16">
        <f t="shared" si="654"/>
        <v>0</v>
      </c>
      <c r="CE264" s="16">
        <f t="shared" si="654"/>
        <v>0</v>
      </c>
      <c r="CF264" s="16">
        <f t="shared" si="654"/>
        <v>0</v>
      </c>
      <c r="CG264" s="16">
        <f t="shared" si="654"/>
        <v>0</v>
      </c>
      <c r="CH264" s="16">
        <f t="shared" si="654"/>
        <v>0</v>
      </c>
      <c r="CI264" s="16">
        <f t="shared" si="654"/>
        <v>0</v>
      </c>
      <c r="CJ264" s="16">
        <f t="shared" si="654"/>
        <v>0</v>
      </c>
      <c r="CK264" s="16">
        <f t="shared" si="654"/>
        <v>0</v>
      </c>
      <c r="CL264" s="16">
        <f t="shared" si="654"/>
        <v>0</v>
      </c>
      <c r="CM264" s="16">
        <f t="shared" si="654"/>
        <v>0</v>
      </c>
      <c r="CN264" s="16">
        <f t="shared" si="654"/>
        <v>0</v>
      </c>
      <c r="CO264" s="16">
        <f t="shared" si="654"/>
        <v>0</v>
      </c>
      <c r="CP264" s="16">
        <f t="shared" si="654"/>
        <v>0</v>
      </c>
      <c r="CQ264" s="16">
        <f t="shared" si="654"/>
        <v>0</v>
      </c>
      <c r="CR264" s="16">
        <f t="shared" si="654"/>
        <v>0</v>
      </c>
      <c r="CS264" s="16">
        <f t="shared" si="654"/>
        <v>0</v>
      </c>
      <c r="CT264" s="16">
        <f t="shared" si="654"/>
        <v>0</v>
      </c>
      <c r="CU264" s="16">
        <f t="shared" si="654"/>
        <v>0</v>
      </c>
      <c r="CV264" s="16">
        <f t="shared" si="654"/>
        <v>0</v>
      </c>
      <c r="CW264" s="16">
        <f t="shared" ref="AZ264:DA269" si="655">IF(CW$10&lt;$E264,0,MAX(0,$F$8+$E264-CW$10))</f>
        <v>0</v>
      </c>
      <c r="CX264" s="16">
        <f t="shared" si="655"/>
        <v>0</v>
      </c>
      <c r="CY264" s="16">
        <f t="shared" si="655"/>
        <v>0</v>
      </c>
      <c r="CZ264" s="16">
        <f t="shared" si="655"/>
        <v>0</v>
      </c>
      <c r="DA264" s="16">
        <f t="shared" si="655"/>
        <v>0</v>
      </c>
    </row>
    <row r="265" spans="4:105">
      <c r="D265" s="12">
        <f t="shared" ca="1" si="651"/>
        <v>3.074783478178035</v>
      </c>
      <c r="E265" s="3">
        <f t="shared" si="639"/>
        <v>39</v>
      </c>
      <c r="F265" s="16">
        <f t="shared" si="653"/>
        <v>0</v>
      </c>
      <c r="G265" s="16">
        <f t="shared" si="653"/>
        <v>0</v>
      </c>
      <c r="H265" s="16">
        <f t="shared" si="653"/>
        <v>0</v>
      </c>
      <c r="I265" s="16">
        <f t="shared" si="653"/>
        <v>0</v>
      </c>
      <c r="J265" s="16">
        <f t="shared" si="653"/>
        <v>0</v>
      </c>
      <c r="K265" s="16">
        <f t="shared" si="653"/>
        <v>0</v>
      </c>
      <c r="L265" s="16">
        <f t="shared" si="653"/>
        <v>0</v>
      </c>
      <c r="M265" s="16">
        <f t="shared" si="653"/>
        <v>0</v>
      </c>
      <c r="N265" s="16">
        <f t="shared" si="653"/>
        <v>0</v>
      </c>
      <c r="O265" s="16">
        <f t="shared" si="653"/>
        <v>0</v>
      </c>
      <c r="P265" s="16">
        <f t="shared" si="653"/>
        <v>0</v>
      </c>
      <c r="Q265" s="16">
        <f t="shared" si="653"/>
        <v>0</v>
      </c>
      <c r="R265" s="16">
        <f t="shared" si="653"/>
        <v>0</v>
      </c>
      <c r="S265" s="16">
        <f t="shared" si="653"/>
        <v>0</v>
      </c>
      <c r="T265" s="16">
        <f t="shared" si="653"/>
        <v>0</v>
      </c>
      <c r="U265" s="16">
        <f t="shared" si="652"/>
        <v>0</v>
      </c>
      <c r="V265" s="16">
        <f t="shared" si="649"/>
        <v>0</v>
      </c>
      <c r="W265" s="16">
        <f t="shared" si="649"/>
        <v>0</v>
      </c>
      <c r="X265" s="16">
        <f t="shared" si="649"/>
        <v>0</v>
      </c>
      <c r="Y265" s="16">
        <f t="shared" si="649"/>
        <v>0</v>
      </c>
      <c r="Z265" s="16">
        <f t="shared" si="649"/>
        <v>0</v>
      </c>
      <c r="AA265" s="16">
        <f t="shared" si="649"/>
        <v>0</v>
      </c>
      <c r="AB265" s="16">
        <f t="shared" si="649"/>
        <v>0</v>
      </c>
      <c r="AC265" s="16">
        <f t="shared" si="649"/>
        <v>0</v>
      </c>
      <c r="AD265" s="16">
        <f t="shared" si="649"/>
        <v>0</v>
      </c>
      <c r="AE265" s="16">
        <f t="shared" si="649"/>
        <v>0</v>
      </c>
      <c r="AF265" s="16">
        <f t="shared" si="649"/>
        <v>0</v>
      </c>
      <c r="AG265" s="16">
        <f t="shared" si="649"/>
        <v>0</v>
      </c>
      <c r="AH265" s="16">
        <f t="shared" si="649"/>
        <v>0</v>
      </c>
      <c r="AI265" s="16">
        <f t="shared" si="649"/>
        <v>0</v>
      </c>
      <c r="AJ265" s="16">
        <f t="shared" si="649"/>
        <v>0</v>
      </c>
      <c r="AK265" s="16">
        <f t="shared" si="649"/>
        <v>0</v>
      </c>
      <c r="AL265" s="16">
        <f t="shared" si="650"/>
        <v>0</v>
      </c>
      <c r="AM265" s="16">
        <f t="shared" si="650"/>
        <v>0</v>
      </c>
      <c r="AN265" s="16">
        <f t="shared" si="650"/>
        <v>0</v>
      </c>
      <c r="AO265" s="16">
        <f t="shared" si="650"/>
        <v>0</v>
      </c>
      <c r="AP265" s="16">
        <f t="shared" si="650"/>
        <v>0</v>
      </c>
      <c r="AQ265" s="16">
        <f t="shared" si="650"/>
        <v>0</v>
      </c>
      <c r="AR265" s="16">
        <f t="shared" si="650"/>
        <v>30</v>
      </c>
      <c r="AS265" s="16">
        <f t="shared" si="650"/>
        <v>29</v>
      </c>
      <c r="AT265" s="16">
        <f t="shared" si="650"/>
        <v>28</v>
      </c>
      <c r="AU265" s="16">
        <f t="shared" si="650"/>
        <v>27</v>
      </c>
      <c r="AV265" s="16">
        <f t="shared" si="650"/>
        <v>26</v>
      </c>
      <c r="AW265" s="16">
        <f t="shared" si="650"/>
        <v>25</v>
      </c>
      <c r="AX265" s="16">
        <f t="shared" si="650"/>
        <v>24</v>
      </c>
      <c r="AY265" s="16">
        <f t="shared" si="650"/>
        <v>23</v>
      </c>
      <c r="AZ265" s="16">
        <f t="shared" si="655"/>
        <v>22</v>
      </c>
      <c r="BA265" s="16">
        <f t="shared" si="655"/>
        <v>21</v>
      </c>
      <c r="BB265" s="16">
        <f t="shared" si="655"/>
        <v>20</v>
      </c>
      <c r="BC265" s="16">
        <f t="shared" si="655"/>
        <v>19</v>
      </c>
      <c r="BD265" s="16">
        <f t="shared" si="655"/>
        <v>18</v>
      </c>
      <c r="BE265" s="16">
        <f t="shared" si="655"/>
        <v>17</v>
      </c>
      <c r="BF265" s="16">
        <f t="shared" si="655"/>
        <v>16</v>
      </c>
      <c r="BG265" s="16">
        <f t="shared" si="655"/>
        <v>15</v>
      </c>
      <c r="BH265" s="16">
        <f t="shared" si="655"/>
        <v>14</v>
      </c>
      <c r="BI265" s="16">
        <f t="shared" si="655"/>
        <v>13</v>
      </c>
      <c r="BJ265" s="16">
        <f t="shared" si="655"/>
        <v>12</v>
      </c>
      <c r="BK265" s="16">
        <f t="shared" si="655"/>
        <v>11</v>
      </c>
      <c r="BL265" s="16">
        <f t="shared" si="655"/>
        <v>10</v>
      </c>
      <c r="BM265" s="16">
        <f t="shared" si="655"/>
        <v>9</v>
      </c>
      <c r="BN265" s="16">
        <f t="shared" si="655"/>
        <v>8</v>
      </c>
      <c r="BO265" s="16">
        <f t="shared" si="655"/>
        <v>7</v>
      </c>
      <c r="BP265" s="16">
        <f t="shared" si="655"/>
        <v>6</v>
      </c>
      <c r="BQ265" s="16">
        <f t="shared" si="655"/>
        <v>5</v>
      </c>
      <c r="BR265" s="16">
        <f t="shared" si="655"/>
        <v>4</v>
      </c>
      <c r="BS265" s="16">
        <f t="shared" si="655"/>
        <v>3</v>
      </c>
      <c r="BT265" s="16">
        <f t="shared" si="655"/>
        <v>2</v>
      </c>
      <c r="BU265" s="16">
        <f t="shared" si="655"/>
        <v>1</v>
      </c>
      <c r="BV265" s="16">
        <f t="shared" si="655"/>
        <v>0</v>
      </c>
      <c r="BW265" s="16">
        <f t="shared" si="655"/>
        <v>0</v>
      </c>
      <c r="BX265" s="16">
        <f t="shared" si="655"/>
        <v>0</v>
      </c>
      <c r="BY265" s="16">
        <f t="shared" si="655"/>
        <v>0</v>
      </c>
      <c r="BZ265" s="16">
        <f t="shared" si="655"/>
        <v>0</v>
      </c>
      <c r="CA265" s="16">
        <f t="shared" si="655"/>
        <v>0</v>
      </c>
      <c r="CB265" s="16">
        <f t="shared" si="655"/>
        <v>0</v>
      </c>
      <c r="CC265" s="16">
        <f t="shared" si="655"/>
        <v>0</v>
      </c>
      <c r="CD265" s="16">
        <f t="shared" si="655"/>
        <v>0</v>
      </c>
      <c r="CE265" s="16">
        <f t="shared" si="655"/>
        <v>0</v>
      </c>
      <c r="CF265" s="16">
        <f t="shared" si="655"/>
        <v>0</v>
      </c>
      <c r="CG265" s="16">
        <f t="shared" si="655"/>
        <v>0</v>
      </c>
      <c r="CH265" s="16">
        <f t="shared" si="655"/>
        <v>0</v>
      </c>
      <c r="CI265" s="16">
        <f t="shared" si="655"/>
        <v>0</v>
      </c>
      <c r="CJ265" s="16">
        <f t="shared" si="655"/>
        <v>0</v>
      </c>
      <c r="CK265" s="16">
        <f t="shared" si="655"/>
        <v>0</v>
      </c>
      <c r="CL265" s="16">
        <f t="shared" si="655"/>
        <v>0</v>
      </c>
      <c r="CM265" s="16">
        <f t="shared" si="655"/>
        <v>0</v>
      </c>
      <c r="CN265" s="16">
        <f t="shared" si="655"/>
        <v>0</v>
      </c>
      <c r="CO265" s="16">
        <f t="shared" si="655"/>
        <v>0</v>
      </c>
      <c r="CP265" s="16">
        <f t="shared" si="655"/>
        <v>0</v>
      </c>
      <c r="CQ265" s="16">
        <f t="shared" si="655"/>
        <v>0</v>
      </c>
      <c r="CR265" s="16">
        <f t="shared" si="655"/>
        <v>0</v>
      </c>
      <c r="CS265" s="16">
        <f t="shared" si="655"/>
        <v>0</v>
      </c>
      <c r="CT265" s="16">
        <f t="shared" si="655"/>
        <v>0</v>
      </c>
      <c r="CU265" s="16">
        <f t="shared" si="655"/>
        <v>0</v>
      </c>
      <c r="CV265" s="16">
        <f t="shared" si="655"/>
        <v>0</v>
      </c>
      <c r="CW265" s="16">
        <f t="shared" si="655"/>
        <v>0</v>
      </c>
      <c r="CX265" s="16">
        <f t="shared" si="655"/>
        <v>0</v>
      </c>
      <c r="CY265" s="16">
        <f t="shared" si="655"/>
        <v>0</v>
      </c>
      <c r="CZ265" s="16">
        <f t="shared" si="655"/>
        <v>0</v>
      </c>
      <c r="DA265" s="16">
        <f t="shared" si="655"/>
        <v>0</v>
      </c>
    </row>
    <row r="266" spans="4:105">
      <c r="D266" s="12">
        <f t="shared" ca="1" si="651"/>
        <v>3.1670269825233763</v>
      </c>
      <c r="E266" s="3">
        <f t="shared" si="639"/>
        <v>40</v>
      </c>
      <c r="F266" s="16">
        <f t="shared" si="653"/>
        <v>0</v>
      </c>
      <c r="G266" s="16">
        <f t="shared" si="653"/>
        <v>0</v>
      </c>
      <c r="H266" s="16">
        <f t="shared" si="653"/>
        <v>0</v>
      </c>
      <c r="I266" s="16">
        <f t="shared" si="653"/>
        <v>0</v>
      </c>
      <c r="J266" s="16">
        <f t="shared" si="653"/>
        <v>0</v>
      </c>
      <c r="K266" s="16">
        <f t="shared" si="653"/>
        <v>0</v>
      </c>
      <c r="L266" s="16">
        <f t="shared" si="653"/>
        <v>0</v>
      </c>
      <c r="M266" s="16">
        <f t="shared" si="653"/>
        <v>0</v>
      </c>
      <c r="N266" s="16">
        <f t="shared" si="653"/>
        <v>0</v>
      </c>
      <c r="O266" s="16">
        <f t="shared" si="653"/>
        <v>0</v>
      </c>
      <c r="P266" s="16">
        <f t="shared" si="653"/>
        <v>0</v>
      </c>
      <c r="Q266" s="16">
        <f t="shared" si="653"/>
        <v>0</v>
      </c>
      <c r="R266" s="16">
        <f t="shared" si="653"/>
        <v>0</v>
      </c>
      <c r="S266" s="16">
        <f t="shared" si="653"/>
        <v>0</v>
      </c>
      <c r="T266" s="16">
        <f t="shared" si="653"/>
        <v>0</v>
      </c>
      <c r="U266" s="16">
        <f t="shared" si="652"/>
        <v>0</v>
      </c>
      <c r="V266" s="16">
        <f t="shared" si="649"/>
        <v>0</v>
      </c>
      <c r="W266" s="16">
        <f t="shared" si="649"/>
        <v>0</v>
      </c>
      <c r="X266" s="16">
        <f t="shared" si="649"/>
        <v>0</v>
      </c>
      <c r="Y266" s="16">
        <f t="shared" si="649"/>
        <v>0</v>
      </c>
      <c r="Z266" s="16">
        <f t="shared" si="649"/>
        <v>0</v>
      </c>
      <c r="AA266" s="16">
        <f t="shared" si="649"/>
        <v>0</v>
      </c>
      <c r="AB266" s="16">
        <f t="shared" si="649"/>
        <v>0</v>
      </c>
      <c r="AC266" s="16">
        <f t="shared" si="649"/>
        <v>0</v>
      </c>
      <c r="AD266" s="16">
        <f t="shared" si="649"/>
        <v>0</v>
      </c>
      <c r="AE266" s="16">
        <f t="shared" si="649"/>
        <v>0</v>
      </c>
      <c r="AF266" s="16">
        <f t="shared" si="649"/>
        <v>0</v>
      </c>
      <c r="AG266" s="16">
        <f t="shared" si="649"/>
        <v>0</v>
      </c>
      <c r="AH266" s="16">
        <f t="shared" si="649"/>
        <v>0</v>
      </c>
      <c r="AI266" s="16">
        <f t="shared" si="649"/>
        <v>0</v>
      </c>
      <c r="AJ266" s="16">
        <f t="shared" si="649"/>
        <v>0</v>
      </c>
      <c r="AK266" s="16">
        <f t="shared" si="649"/>
        <v>0</v>
      </c>
      <c r="AL266" s="16">
        <f t="shared" si="650"/>
        <v>0</v>
      </c>
      <c r="AM266" s="16">
        <f t="shared" si="650"/>
        <v>0</v>
      </c>
      <c r="AN266" s="16">
        <f t="shared" si="650"/>
        <v>0</v>
      </c>
      <c r="AO266" s="16">
        <f t="shared" si="650"/>
        <v>0</v>
      </c>
      <c r="AP266" s="16">
        <f t="shared" si="650"/>
        <v>0</v>
      </c>
      <c r="AQ266" s="16">
        <f t="shared" si="650"/>
        <v>0</v>
      </c>
      <c r="AR266" s="16">
        <f t="shared" si="650"/>
        <v>0</v>
      </c>
      <c r="AS266" s="16">
        <f t="shared" si="650"/>
        <v>30</v>
      </c>
      <c r="AT266" s="16">
        <f t="shared" si="650"/>
        <v>29</v>
      </c>
      <c r="AU266" s="16">
        <f t="shared" si="650"/>
        <v>28</v>
      </c>
      <c r="AV266" s="16">
        <f t="shared" si="650"/>
        <v>27</v>
      </c>
      <c r="AW266" s="16">
        <f t="shared" si="650"/>
        <v>26</v>
      </c>
      <c r="AX266" s="16">
        <f t="shared" si="650"/>
        <v>25</v>
      </c>
      <c r="AY266" s="16">
        <f t="shared" si="650"/>
        <v>24</v>
      </c>
      <c r="AZ266" s="16">
        <f t="shared" si="655"/>
        <v>23</v>
      </c>
      <c r="BA266" s="16">
        <f t="shared" si="655"/>
        <v>22</v>
      </c>
      <c r="BB266" s="16">
        <f t="shared" si="655"/>
        <v>21</v>
      </c>
      <c r="BC266" s="16">
        <f t="shared" si="655"/>
        <v>20</v>
      </c>
      <c r="BD266" s="16">
        <f t="shared" si="655"/>
        <v>19</v>
      </c>
      <c r="BE266" s="16">
        <f t="shared" si="655"/>
        <v>18</v>
      </c>
      <c r="BF266" s="16">
        <f t="shared" si="655"/>
        <v>17</v>
      </c>
      <c r="BG266" s="16">
        <f t="shared" si="655"/>
        <v>16</v>
      </c>
      <c r="BH266" s="16">
        <f t="shared" si="655"/>
        <v>15</v>
      </c>
      <c r="BI266" s="16">
        <f t="shared" si="655"/>
        <v>14</v>
      </c>
      <c r="BJ266" s="16">
        <f t="shared" si="655"/>
        <v>13</v>
      </c>
      <c r="BK266" s="16">
        <f t="shared" si="655"/>
        <v>12</v>
      </c>
      <c r="BL266" s="16">
        <f t="shared" si="655"/>
        <v>11</v>
      </c>
      <c r="BM266" s="16">
        <f t="shared" si="655"/>
        <v>10</v>
      </c>
      <c r="BN266" s="16">
        <f t="shared" si="655"/>
        <v>9</v>
      </c>
      <c r="BO266" s="16">
        <f t="shared" si="655"/>
        <v>8</v>
      </c>
      <c r="BP266" s="16">
        <f t="shared" si="655"/>
        <v>7</v>
      </c>
      <c r="BQ266" s="16">
        <f t="shared" si="655"/>
        <v>6</v>
      </c>
      <c r="BR266" s="16">
        <f t="shared" si="655"/>
        <v>5</v>
      </c>
      <c r="BS266" s="16">
        <f t="shared" si="655"/>
        <v>4</v>
      </c>
      <c r="BT266" s="16">
        <f t="shared" si="655"/>
        <v>3</v>
      </c>
      <c r="BU266" s="16">
        <f t="shared" si="655"/>
        <v>2</v>
      </c>
      <c r="BV266" s="16">
        <f t="shared" si="655"/>
        <v>1</v>
      </c>
      <c r="BW266" s="16">
        <f t="shared" si="655"/>
        <v>0</v>
      </c>
      <c r="BX266" s="16">
        <f t="shared" si="655"/>
        <v>0</v>
      </c>
      <c r="BY266" s="16">
        <f t="shared" si="655"/>
        <v>0</v>
      </c>
      <c r="BZ266" s="16">
        <f t="shared" si="655"/>
        <v>0</v>
      </c>
      <c r="CA266" s="16">
        <f t="shared" si="655"/>
        <v>0</v>
      </c>
      <c r="CB266" s="16">
        <f t="shared" si="655"/>
        <v>0</v>
      </c>
      <c r="CC266" s="16">
        <f t="shared" si="655"/>
        <v>0</v>
      </c>
      <c r="CD266" s="16">
        <f t="shared" si="655"/>
        <v>0</v>
      </c>
      <c r="CE266" s="16">
        <f t="shared" si="655"/>
        <v>0</v>
      </c>
      <c r="CF266" s="16">
        <f t="shared" si="655"/>
        <v>0</v>
      </c>
      <c r="CG266" s="16">
        <f t="shared" si="655"/>
        <v>0</v>
      </c>
      <c r="CH266" s="16">
        <f t="shared" si="655"/>
        <v>0</v>
      </c>
      <c r="CI266" s="16">
        <f t="shared" si="655"/>
        <v>0</v>
      </c>
      <c r="CJ266" s="16">
        <f t="shared" si="655"/>
        <v>0</v>
      </c>
      <c r="CK266" s="16">
        <f t="shared" si="655"/>
        <v>0</v>
      </c>
      <c r="CL266" s="16">
        <f t="shared" si="655"/>
        <v>0</v>
      </c>
      <c r="CM266" s="16">
        <f t="shared" si="655"/>
        <v>0</v>
      </c>
      <c r="CN266" s="16">
        <f t="shared" si="655"/>
        <v>0</v>
      </c>
      <c r="CO266" s="16">
        <f t="shared" si="655"/>
        <v>0</v>
      </c>
      <c r="CP266" s="16">
        <f t="shared" si="655"/>
        <v>0</v>
      </c>
      <c r="CQ266" s="16">
        <f t="shared" si="655"/>
        <v>0</v>
      </c>
      <c r="CR266" s="16">
        <f t="shared" si="655"/>
        <v>0</v>
      </c>
      <c r="CS266" s="16">
        <f t="shared" si="655"/>
        <v>0</v>
      </c>
      <c r="CT266" s="16">
        <f t="shared" si="655"/>
        <v>0</v>
      </c>
      <c r="CU266" s="16">
        <f t="shared" si="655"/>
        <v>0</v>
      </c>
      <c r="CV266" s="16">
        <f t="shared" si="655"/>
        <v>0</v>
      </c>
      <c r="CW266" s="16">
        <f t="shared" si="655"/>
        <v>0</v>
      </c>
      <c r="CX266" s="16">
        <f t="shared" si="655"/>
        <v>0</v>
      </c>
      <c r="CY266" s="16">
        <f t="shared" si="655"/>
        <v>0</v>
      </c>
      <c r="CZ266" s="16">
        <f t="shared" si="655"/>
        <v>0</v>
      </c>
      <c r="DA266" s="16">
        <f t="shared" si="655"/>
        <v>0</v>
      </c>
    </row>
    <row r="267" spans="4:105">
      <c r="D267" s="12">
        <f t="shared" ca="1" si="651"/>
        <v>3.2620377919990777</v>
      </c>
      <c r="E267" s="3">
        <f t="shared" si="639"/>
        <v>41</v>
      </c>
      <c r="F267" s="16">
        <f t="shared" si="653"/>
        <v>0</v>
      </c>
      <c r="G267" s="16">
        <f t="shared" si="653"/>
        <v>0</v>
      </c>
      <c r="H267" s="16">
        <f t="shared" si="653"/>
        <v>0</v>
      </c>
      <c r="I267" s="16">
        <f t="shared" si="653"/>
        <v>0</v>
      </c>
      <c r="J267" s="16">
        <f t="shared" si="653"/>
        <v>0</v>
      </c>
      <c r="K267" s="16">
        <f t="shared" si="653"/>
        <v>0</v>
      </c>
      <c r="L267" s="16">
        <f t="shared" si="653"/>
        <v>0</v>
      </c>
      <c r="M267" s="16">
        <f t="shared" si="653"/>
        <v>0</v>
      </c>
      <c r="N267" s="16">
        <f t="shared" si="653"/>
        <v>0</v>
      </c>
      <c r="O267" s="16">
        <f t="shared" si="653"/>
        <v>0</v>
      </c>
      <c r="P267" s="16">
        <f t="shared" si="653"/>
        <v>0</v>
      </c>
      <c r="Q267" s="16">
        <f t="shared" si="653"/>
        <v>0</v>
      </c>
      <c r="R267" s="16">
        <f t="shared" si="653"/>
        <v>0</v>
      </c>
      <c r="S267" s="16">
        <f t="shared" si="653"/>
        <v>0</v>
      </c>
      <c r="T267" s="16">
        <f t="shared" si="653"/>
        <v>0</v>
      </c>
      <c r="U267" s="16">
        <f t="shared" si="652"/>
        <v>0</v>
      </c>
      <c r="V267" s="16">
        <f t="shared" si="649"/>
        <v>0</v>
      </c>
      <c r="W267" s="16">
        <f t="shared" si="649"/>
        <v>0</v>
      </c>
      <c r="X267" s="16">
        <f t="shared" si="649"/>
        <v>0</v>
      </c>
      <c r="Y267" s="16">
        <f t="shared" si="649"/>
        <v>0</v>
      </c>
      <c r="Z267" s="16">
        <f t="shared" si="649"/>
        <v>0</v>
      </c>
      <c r="AA267" s="16">
        <f t="shared" si="649"/>
        <v>0</v>
      </c>
      <c r="AB267" s="16">
        <f t="shared" si="649"/>
        <v>0</v>
      </c>
      <c r="AC267" s="16">
        <f t="shared" si="649"/>
        <v>0</v>
      </c>
      <c r="AD267" s="16">
        <f t="shared" si="649"/>
        <v>0</v>
      </c>
      <c r="AE267" s="16">
        <f t="shared" si="649"/>
        <v>0</v>
      </c>
      <c r="AF267" s="16">
        <f t="shared" si="649"/>
        <v>0</v>
      </c>
      <c r="AG267" s="16">
        <f t="shared" si="649"/>
        <v>0</v>
      </c>
      <c r="AH267" s="16">
        <f t="shared" si="649"/>
        <v>0</v>
      </c>
      <c r="AI267" s="16">
        <f t="shared" si="649"/>
        <v>0</v>
      </c>
      <c r="AJ267" s="16">
        <f t="shared" si="649"/>
        <v>0</v>
      </c>
      <c r="AK267" s="16">
        <f t="shared" si="649"/>
        <v>0</v>
      </c>
      <c r="AL267" s="16">
        <f t="shared" si="650"/>
        <v>0</v>
      </c>
      <c r="AM267" s="16">
        <f t="shared" si="650"/>
        <v>0</v>
      </c>
      <c r="AN267" s="16">
        <f t="shared" si="650"/>
        <v>0</v>
      </c>
      <c r="AO267" s="16">
        <f t="shared" si="650"/>
        <v>0</v>
      </c>
      <c r="AP267" s="16">
        <f t="shared" si="650"/>
        <v>0</v>
      </c>
      <c r="AQ267" s="16">
        <f t="shared" si="650"/>
        <v>0</v>
      </c>
      <c r="AR267" s="16">
        <f t="shared" si="650"/>
        <v>0</v>
      </c>
      <c r="AS267" s="16">
        <f t="shared" si="650"/>
        <v>0</v>
      </c>
      <c r="AT267" s="16">
        <f t="shared" si="650"/>
        <v>30</v>
      </c>
      <c r="AU267" s="16">
        <f t="shared" si="650"/>
        <v>29</v>
      </c>
      <c r="AV267" s="16">
        <f t="shared" si="650"/>
        <v>28</v>
      </c>
      <c r="AW267" s="16">
        <f t="shared" si="650"/>
        <v>27</v>
      </c>
      <c r="AX267" s="16">
        <f t="shared" si="650"/>
        <v>26</v>
      </c>
      <c r="AY267" s="16">
        <f t="shared" si="650"/>
        <v>25</v>
      </c>
      <c r="AZ267" s="16">
        <f t="shared" si="655"/>
        <v>24</v>
      </c>
      <c r="BA267" s="16">
        <f t="shared" si="655"/>
        <v>23</v>
      </c>
      <c r="BB267" s="16">
        <f t="shared" si="655"/>
        <v>22</v>
      </c>
      <c r="BC267" s="16">
        <f t="shared" si="655"/>
        <v>21</v>
      </c>
      <c r="BD267" s="16">
        <f t="shared" si="655"/>
        <v>20</v>
      </c>
      <c r="BE267" s="16">
        <f t="shared" si="655"/>
        <v>19</v>
      </c>
      <c r="BF267" s="16">
        <f t="shared" si="655"/>
        <v>18</v>
      </c>
      <c r="BG267" s="16">
        <f t="shared" si="655"/>
        <v>17</v>
      </c>
      <c r="BH267" s="16">
        <f t="shared" si="655"/>
        <v>16</v>
      </c>
      <c r="BI267" s="16">
        <f t="shared" si="655"/>
        <v>15</v>
      </c>
      <c r="BJ267" s="16">
        <f t="shared" si="655"/>
        <v>14</v>
      </c>
      <c r="BK267" s="16">
        <f t="shared" si="655"/>
        <v>13</v>
      </c>
      <c r="BL267" s="16">
        <f t="shared" si="655"/>
        <v>12</v>
      </c>
      <c r="BM267" s="16">
        <f t="shared" si="655"/>
        <v>11</v>
      </c>
      <c r="BN267" s="16">
        <f t="shared" si="655"/>
        <v>10</v>
      </c>
      <c r="BO267" s="16">
        <f t="shared" si="655"/>
        <v>9</v>
      </c>
      <c r="BP267" s="16">
        <f t="shared" si="655"/>
        <v>8</v>
      </c>
      <c r="BQ267" s="16">
        <f t="shared" si="655"/>
        <v>7</v>
      </c>
      <c r="BR267" s="16">
        <f t="shared" si="655"/>
        <v>6</v>
      </c>
      <c r="BS267" s="16">
        <f t="shared" si="655"/>
        <v>5</v>
      </c>
      <c r="BT267" s="16">
        <f t="shared" si="655"/>
        <v>4</v>
      </c>
      <c r="BU267" s="16">
        <f t="shared" si="655"/>
        <v>3</v>
      </c>
      <c r="BV267" s="16">
        <f t="shared" si="655"/>
        <v>2</v>
      </c>
      <c r="BW267" s="16">
        <f t="shared" si="655"/>
        <v>1</v>
      </c>
      <c r="BX267" s="16">
        <f t="shared" si="655"/>
        <v>0</v>
      </c>
      <c r="BY267" s="16">
        <f t="shared" si="655"/>
        <v>0</v>
      </c>
      <c r="BZ267" s="16">
        <f t="shared" si="655"/>
        <v>0</v>
      </c>
      <c r="CA267" s="16">
        <f t="shared" si="655"/>
        <v>0</v>
      </c>
      <c r="CB267" s="16">
        <f t="shared" si="655"/>
        <v>0</v>
      </c>
      <c r="CC267" s="16">
        <f t="shared" si="655"/>
        <v>0</v>
      </c>
      <c r="CD267" s="16">
        <f t="shared" si="655"/>
        <v>0</v>
      </c>
      <c r="CE267" s="16">
        <f t="shared" si="655"/>
        <v>0</v>
      </c>
      <c r="CF267" s="16">
        <f t="shared" si="655"/>
        <v>0</v>
      </c>
      <c r="CG267" s="16">
        <f t="shared" si="655"/>
        <v>0</v>
      </c>
      <c r="CH267" s="16">
        <f t="shared" si="655"/>
        <v>0</v>
      </c>
      <c r="CI267" s="16">
        <f t="shared" si="655"/>
        <v>0</v>
      </c>
      <c r="CJ267" s="16">
        <f t="shared" si="655"/>
        <v>0</v>
      </c>
      <c r="CK267" s="16">
        <f t="shared" si="655"/>
        <v>0</v>
      </c>
      <c r="CL267" s="16">
        <f t="shared" si="655"/>
        <v>0</v>
      </c>
      <c r="CM267" s="16">
        <f t="shared" si="655"/>
        <v>0</v>
      </c>
      <c r="CN267" s="16">
        <f t="shared" si="655"/>
        <v>0</v>
      </c>
      <c r="CO267" s="16">
        <f t="shared" si="655"/>
        <v>0</v>
      </c>
      <c r="CP267" s="16">
        <f t="shared" si="655"/>
        <v>0</v>
      </c>
      <c r="CQ267" s="16">
        <f t="shared" si="655"/>
        <v>0</v>
      </c>
      <c r="CR267" s="16">
        <f t="shared" si="655"/>
        <v>0</v>
      </c>
      <c r="CS267" s="16">
        <f t="shared" si="655"/>
        <v>0</v>
      </c>
      <c r="CT267" s="16">
        <f t="shared" si="655"/>
        <v>0</v>
      </c>
      <c r="CU267" s="16">
        <f t="shared" si="655"/>
        <v>0</v>
      </c>
      <c r="CV267" s="16">
        <f t="shared" si="655"/>
        <v>0</v>
      </c>
      <c r="CW267" s="16">
        <f t="shared" si="655"/>
        <v>0</v>
      </c>
      <c r="CX267" s="16">
        <f t="shared" si="655"/>
        <v>0</v>
      </c>
      <c r="CY267" s="16">
        <f t="shared" si="655"/>
        <v>0</v>
      </c>
      <c r="CZ267" s="16">
        <f t="shared" si="655"/>
        <v>0</v>
      </c>
      <c r="DA267" s="16">
        <f t="shared" si="655"/>
        <v>0</v>
      </c>
    </row>
    <row r="268" spans="4:105">
      <c r="D268" s="12">
        <f t="shared" ca="1" si="651"/>
        <v>3.3598989257590501</v>
      </c>
      <c r="E268" s="3">
        <f t="shared" si="639"/>
        <v>42</v>
      </c>
      <c r="F268" s="16">
        <f t="shared" si="653"/>
        <v>0</v>
      </c>
      <c r="G268" s="16">
        <f t="shared" si="653"/>
        <v>0</v>
      </c>
      <c r="H268" s="16">
        <f t="shared" si="653"/>
        <v>0</v>
      </c>
      <c r="I268" s="16">
        <f t="shared" si="653"/>
        <v>0</v>
      </c>
      <c r="J268" s="16">
        <f t="shared" si="653"/>
        <v>0</v>
      </c>
      <c r="K268" s="16">
        <f t="shared" si="653"/>
        <v>0</v>
      </c>
      <c r="L268" s="16">
        <f t="shared" si="653"/>
        <v>0</v>
      </c>
      <c r="M268" s="16">
        <f t="shared" si="653"/>
        <v>0</v>
      </c>
      <c r="N268" s="16">
        <f t="shared" si="653"/>
        <v>0</v>
      </c>
      <c r="O268" s="16">
        <f t="shared" si="653"/>
        <v>0</v>
      </c>
      <c r="P268" s="16">
        <f t="shared" si="653"/>
        <v>0</v>
      </c>
      <c r="Q268" s="16">
        <f t="shared" si="653"/>
        <v>0</v>
      </c>
      <c r="R268" s="16">
        <f t="shared" si="653"/>
        <v>0</v>
      </c>
      <c r="S268" s="16">
        <f t="shared" si="653"/>
        <v>0</v>
      </c>
      <c r="T268" s="16">
        <f t="shared" si="653"/>
        <v>0</v>
      </c>
      <c r="U268" s="16">
        <f t="shared" si="652"/>
        <v>0</v>
      </c>
      <c r="V268" s="16">
        <f t="shared" si="649"/>
        <v>0</v>
      </c>
      <c r="W268" s="16">
        <f t="shared" si="649"/>
        <v>0</v>
      </c>
      <c r="X268" s="16">
        <f t="shared" si="649"/>
        <v>0</v>
      </c>
      <c r="Y268" s="16">
        <f t="shared" si="649"/>
        <v>0</v>
      </c>
      <c r="Z268" s="16">
        <f t="shared" si="649"/>
        <v>0</v>
      </c>
      <c r="AA268" s="16">
        <f t="shared" si="649"/>
        <v>0</v>
      </c>
      <c r="AB268" s="16">
        <f t="shared" si="649"/>
        <v>0</v>
      </c>
      <c r="AC268" s="16">
        <f t="shared" si="649"/>
        <v>0</v>
      </c>
      <c r="AD268" s="16">
        <f t="shared" si="649"/>
        <v>0</v>
      </c>
      <c r="AE268" s="16">
        <f t="shared" si="649"/>
        <v>0</v>
      </c>
      <c r="AF268" s="16">
        <f t="shared" si="649"/>
        <v>0</v>
      </c>
      <c r="AG268" s="16">
        <f t="shared" si="649"/>
        <v>0</v>
      </c>
      <c r="AH268" s="16">
        <f t="shared" si="649"/>
        <v>0</v>
      </c>
      <c r="AI268" s="16">
        <f t="shared" si="649"/>
        <v>0</v>
      </c>
      <c r="AJ268" s="16">
        <f t="shared" si="649"/>
        <v>0</v>
      </c>
      <c r="AK268" s="16">
        <f t="shared" si="649"/>
        <v>0</v>
      </c>
      <c r="AL268" s="16">
        <f t="shared" si="650"/>
        <v>0</v>
      </c>
      <c r="AM268" s="16">
        <f t="shared" si="650"/>
        <v>0</v>
      </c>
      <c r="AN268" s="16">
        <f t="shared" si="650"/>
        <v>0</v>
      </c>
      <c r="AO268" s="16">
        <f t="shared" si="650"/>
        <v>0</v>
      </c>
      <c r="AP268" s="16">
        <f t="shared" si="650"/>
        <v>0</v>
      </c>
      <c r="AQ268" s="16">
        <f t="shared" si="650"/>
        <v>0</v>
      </c>
      <c r="AR268" s="16">
        <f t="shared" si="650"/>
        <v>0</v>
      </c>
      <c r="AS268" s="16">
        <f t="shared" si="650"/>
        <v>0</v>
      </c>
      <c r="AT268" s="16">
        <f t="shared" si="650"/>
        <v>0</v>
      </c>
      <c r="AU268" s="16">
        <f t="shared" si="650"/>
        <v>30</v>
      </c>
      <c r="AV268" s="16">
        <f t="shared" si="650"/>
        <v>29</v>
      </c>
      <c r="AW268" s="16">
        <f t="shared" si="650"/>
        <v>28</v>
      </c>
      <c r="AX268" s="16">
        <f t="shared" si="650"/>
        <v>27</v>
      </c>
      <c r="AY268" s="16">
        <f t="shared" si="650"/>
        <v>26</v>
      </c>
      <c r="AZ268" s="16">
        <f t="shared" si="655"/>
        <v>25</v>
      </c>
      <c r="BA268" s="16">
        <f t="shared" si="655"/>
        <v>24</v>
      </c>
      <c r="BB268" s="16">
        <f t="shared" si="655"/>
        <v>23</v>
      </c>
      <c r="BC268" s="16">
        <f t="shared" si="655"/>
        <v>22</v>
      </c>
      <c r="BD268" s="16">
        <f t="shared" si="655"/>
        <v>21</v>
      </c>
      <c r="BE268" s="16">
        <f t="shared" si="655"/>
        <v>20</v>
      </c>
      <c r="BF268" s="16">
        <f t="shared" si="655"/>
        <v>19</v>
      </c>
      <c r="BG268" s="16">
        <f t="shared" si="655"/>
        <v>18</v>
      </c>
      <c r="BH268" s="16">
        <f t="shared" si="655"/>
        <v>17</v>
      </c>
      <c r="BI268" s="16">
        <f t="shared" si="655"/>
        <v>16</v>
      </c>
      <c r="BJ268" s="16">
        <f t="shared" si="655"/>
        <v>15</v>
      </c>
      <c r="BK268" s="16">
        <f t="shared" si="655"/>
        <v>14</v>
      </c>
      <c r="BL268" s="16">
        <f t="shared" si="655"/>
        <v>13</v>
      </c>
      <c r="BM268" s="16">
        <f t="shared" si="655"/>
        <v>12</v>
      </c>
      <c r="BN268" s="16">
        <f t="shared" si="655"/>
        <v>11</v>
      </c>
      <c r="BO268" s="16">
        <f t="shared" si="655"/>
        <v>10</v>
      </c>
      <c r="BP268" s="16">
        <f t="shared" si="655"/>
        <v>9</v>
      </c>
      <c r="BQ268" s="16">
        <f t="shared" si="655"/>
        <v>8</v>
      </c>
      <c r="BR268" s="16">
        <f t="shared" si="655"/>
        <v>7</v>
      </c>
      <c r="BS268" s="16">
        <f t="shared" si="655"/>
        <v>6</v>
      </c>
      <c r="BT268" s="16">
        <f t="shared" si="655"/>
        <v>5</v>
      </c>
      <c r="BU268" s="16">
        <f t="shared" si="655"/>
        <v>4</v>
      </c>
      <c r="BV268" s="16">
        <f t="shared" si="655"/>
        <v>3</v>
      </c>
      <c r="BW268" s="16">
        <f t="shared" si="655"/>
        <v>2</v>
      </c>
      <c r="BX268" s="16">
        <f t="shared" si="655"/>
        <v>1</v>
      </c>
      <c r="BY268" s="16">
        <f t="shared" si="655"/>
        <v>0</v>
      </c>
      <c r="BZ268" s="16">
        <f t="shared" si="655"/>
        <v>0</v>
      </c>
      <c r="CA268" s="16">
        <f t="shared" si="655"/>
        <v>0</v>
      </c>
      <c r="CB268" s="16">
        <f t="shared" si="655"/>
        <v>0</v>
      </c>
      <c r="CC268" s="16">
        <f t="shared" si="655"/>
        <v>0</v>
      </c>
      <c r="CD268" s="16">
        <f t="shared" si="655"/>
        <v>0</v>
      </c>
      <c r="CE268" s="16">
        <f t="shared" si="655"/>
        <v>0</v>
      </c>
      <c r="CF268" s="16">
        <f t="shared" si="655"/>
        <v>0</v>
      </c>
      <c r="CG268" s="16">
        <f t="shared" si="655"/>
        <v>0</v>
      </c>
      <c r="CH268" s="16">
        <f t="shared" si="655"/>
        <v>0</v>
      </c>
      <c r="CI268" s="16">
        <f t="shared" si="655"/>
        <v>0</v>
      </c>
      <c r="CJ268" s="16">
        <f t="shared" si="655"/>
        <v>0</v>
      </c>
      <c r="CK268" s="16">
        <f t="shared" si="655"/>
        <v>0</v>
      </c>
      <c r="CL268" s="16">
        <f t="shared" si="655"/>
        <v>0</v>
      </c>
      <c r="CM268" s="16">
        <f t="shared" si="655"/>
        <v>0</v>
      </c>
      <c r="CN268" s="16">
        <f t="shared" si="655"/>
        <v>0</v>
      </c>
      <c r="CO268" s="16">
        <f t="shared" si="655"/>
        <v>0</v>
      </c>
      <c r="CP268" s="16">
        <f t="shared" si="655"/>
        <v>0</v>
      </c>
      <c r="CQ268" s="16">
        <f t="shared" si="655"/>
        <v>0</v>
      </c>
      <c r="CR268" s="16">
        <f t="shared" si="655"/>
        <v>0</v>
      </c>
      <c r="CS268" s="16">
        <f t="shared" si="655"/>
        <v>0</v>
      </c>
      <c r="CT268" s="16">
        <f t="shared" si="655"/>
        <v>0</v>
      </c>
      <c r="CU268" s="16">
        <f t="shared" si="655"/>
        <v>0</v>
      </c>
      <c r="CV268" s="16">
        <f t="shared" si="655"/>
        <v>0</v>
      </c>
      <c r="CW268" s="16">
        <f t="shared" si="655"/>
        <v>0</v>
      </c>
      <c r="CX268" s="16">
        <f t="shared" si="655"/>
        <v>0</v>
      </c>
      <c r="CY268" s="16">
        <f t="shared" si="655"/>
        <v>0</v>
      </c>
      <c r="CZ268" s="16">
        <f t="shared" si="655"/>
        <v>0</v>
      </c>
      <c r="DA268" s="16">
        <f t="shared" si="655"/>
        <v>0</v>
      </c>
    </row>
    <row r="269" spans="4:105">
      <c r="D269" s="12">
        <f t="shared" ca="1" si="651"/>
        <v>3.4606958935318217</v>
      </c>
      <c r="E269" s="3">
        <f t="shared" si="639"/>
        <v>43</v>
      </c>
      <c r="F269" s="16">
        <f t="shared" si="653"/>
        <v>0</v>
      </c>
      <c r="G269" s="16">
        <f t="shared" si="653"/>
        <v>0</v>
      </c>
      <c r="H269" s="16">
        <f t="shared" si="653"/>
        <v>0</v>
      </c>
      <c r="I269" s="16">
        <f t="shared" si="653"/>
        <v>0</v>
      </c>
      <c r="J269" s="16">
        <f t="shared" si="653"/>
        <v>0</v>
      </c>
      <c r="K269" s="16">
        <f t="shared" si="653"/>
        <v>0</v>
      </c>
      <c r="L269" s="16">
        <f t="shared" si="653"/>
        <v>0</v>
      </c>
      <c r="M269" s="16">
        <f t="shared" si="653"/>
        <v>0</v>
      </c>
      <c r="N269" s="16">
        <f t="shared" si="653"/>
        <v>0</v>
      </c>
      <c r="O269" s="16">
        <f t="shared" si="653"/>
        <v>0</v>
      </c>
      <c r="P269" s="16">
        <f t="shared" si="653"/>
        <v>0</v>
      </c>
      <c r="Q269" s="16">
        <f t="shared" si="653"/>
        <v>0</v>
      </c>
      <c r="R269" s="16">
        <f t="shared" si="653"/>
        <v>0</v>
      </c>
      <c r="S269" s="16">
        <f t="shared" si="653"/>
        <v>0</v>
      </c>
      <c r="T269" s="16">
        <f t="shared" si="653"/>
        <v>0</v>
      </c>
      <c r="U269" s="16">
        <f t="shared" si="652"/>
        <v>0</v>
      </c>
      <c r="V269" s="16">
        <f t="shared" si="649"/>
        <v>0</v>
      </c>
      <c r="W269" s="16">
        <f t="shared" si="649"/>
        <v>0</v>
      </c>
      <c r="X269" s="16">
        <f t="shared" si="649"/>
        <v>0</v>
      </c>
      <c r="Y269" s="16">
        <f t="shared" si="649"/>
        <v>0</v>
      </c>
      <c r="Z269" s="16">
        <f t="shared" si="649"/>
        <v>0</v>
      </c>
      <c r="AA269" s="16">
        <f t="shared" si="649"/>
        <v>0</v>
      </c>
      <c r="AB269" s="16">
        <f t="shared" si="649"/>
        <v>0</v>
      </c>
      <c r="AC269" s="16">
        <f t="shared" si="649"/>
        <v>0</v>
      </c>
      <c r="AD269" s="16">
        <f t="shared" si="649"/>
        <v>0</v>
      </c>
      <c r="AE269" s="16">
        <f t="shared" si="649"/>
        <v>0</v>
      </c>
      <c r="AF269" s="16">
        <f t="shared" si="649"/>
        <v>0</v>
      </c>
      <c r="AG269" s="16">
        <f t="shared" si="649"/>
        <v>0</v>
      </c>
      <c r="AH269" s="16">
        <f t="shared" si="649"/>
        <v>0</v>
      </c>
      <c r="AI269" s="16">
        <f t="shared" si="649"/>
        <v>0</v>
      </c>
      <c r="AJ269" s="16">
        <f t="shared" si="649"/>
        <v>0</v>
      </c>
      <c r="AK269" s="16">
        <f t="shared" si="649"/>
        <v>0</v>
      </c>
      <c r="AL269" s="16">
        <f t="shared" si="650"/>
        <v>0</v>
      </c>
      <c r="AM269" s="16">
        <f t="shared" si="650"/>
        <v>0</v>
      </c>
      <c r="AN269" s="16">
        <f t="shared" si="650"/>
        <v>0</v>
      </c>
      <c r="AO269" s="16">
        <f t="shared" si="650"/>
        <v>0</v>
      </c>
      <c r="AP269" s="16">
        <f t="shared" si="650"/>
        <v>0</v>
      </c>
      <c r="AQ269" s="16">
        <f t="shared" si="650"/>
        <v>0</v>
      </c>
      <c r="AR269" s="16">
        <f t="shared" si="650"/>
        <v>0</v>
      </c>
      <c r="AS269" s="16">
        <f t="shared" si="650"/>
        <v>0</v>
      </c>
      <c r="AT269" s="16">
        <f t="shared" si="650"/>
        <v>0</v>
      </c>
      <c r="AU269" s="16">
        <f t="shared" si="650"/>
        <v>0</v>
      </c>
      <c r="AV269" s="16">
        <f t="shared" si="650"/>
        <v>30</v>
      </c>
      <c r="AW269" s="16">
        <f t="shared" si="650"/>
        <v>29</v>
      </c>
      <c r="AX269" s="16">
        <f t="shared" si="650"/>
        <v>28</v>
      </c>
      <c r="AY269" s="16">
        <f t="shared" si="650"/>
        <v>27</v>
      </c>
      <c r="AZ269" s="16">
        <f t="shared" si="655"/>
        <v>26</v>
      </c>
      <c r="BA269" s="16">
        <f t="shared" si="655"/>
        <v>25</v>
      </c>
      <c r="BB269" s="16">
        <f t="shared" si="655"/>
        <v>24</v>
      </c>
      <c r="BC269" s="16">
        <f t="shared" si="655"/>
        <v>23</v>
      </c>
      <c r="BD269" s="16">
        <f t="shared" si="655"/>
        <v>22</v>
      </c>
      <c r="BE269" s="16">
        <f t="shared" si="655"/>
        <v>21</v>
      </c>
      <c r="BF269" s="16">
        <f t="shared" si="655"/>
        <v>20</v>
      </c>
      <c r="BG269" s="16">
        <f t="shared" si="655"/>
        <v>19</v>
      </c>
      <c r="BH269" s="16">
        <f t="shared" si="655"/>
        <v>18</v>
      </c>
      <c r="BI269" s="16">
        <f t="shared" si="655"/>
        <v>17</v>
      </c>
      <c r="BJ269" s="16">
        <f t="shared" si="655"/>
        <v>16</v>
      </c>
      <c r="BK269" s="16">
        <f t="shared" si="655"/>
        <v>15</v>
      </c>
      <c r="BL269" s="16">
        <f t="shared" si="655"/>
        <v>14</v>
      </c>
      <c r="BM269" s="16">
        <f t="shared" si="655"/>
        <v>13</v>
      </c>
      <c r="BN269" s="16">
        <f t="shared" si="655"/>
        <v>12</v>
      </c>
      <c r="BO269" s="16">
        <f t="shared" si="655"/>
        <v>11</v>
      </c>
      <c r="BP269" s="16">
        <f t="shared" si="655"/>
        <v>10</v>
      </c>
      <c r="BQ269" s="16">
        <f t="shared" si="655"/>
        <v>9</v>
      </c>
      <c r="BR269" s="16">
        <f t="shared" si="655"/>
        <v>8</v>
      </c>
      <c r="BS269" s="16">
        <f t="shared" si="655"/>
        <v>7</v>
      </c>
      <c r="BT269" s="16">
        <f t="shared" si="655"/>
        <v>6</v>
      </c>
      <c r="BU269" s="16">
        <f t="shared" si="655"/>
        <v>5</v>
      </c>
      <c r="BV269" s="16">
        <f t="shared" si="655"/>
        <v>4</v>
      </c>
      <c r="BW269" s="16">
        <f t="shared" si="655"/>
        <v>3</v>
      </c>
      <c r="BX269" s="16">
        <f t="shared" si="655"/>
        <v>2</v>
      </c>
      <c r="BY269" s="16">
        <f t="shared" si="655"/>
        <v>1</v>
      </c>
      <c r="BZ269" s="16">
        <f t="shared" si="655"/>
        <v>0</v>
      </c>
      <c r="CA269" s="16">
        <f t="shared" si="655"/>
        <v>0</v>
      </c>
      <c r="CB269" s="16">
        <f t="shared" si="655"/>
        <v>0</v>
      </c>
      <c r="CC269" s="16">
        <f t="shared" si="655"/>
        <v>0</v>
      </c>
      <c r="CD269" s="16">
        <f t="shared" si="655"/>
        <v>0</v>
      </c>
      <c r="CE269" s="16">
        <f t="shared" si="655"/>
        <v>0</v>
      </c>
      <c r="CF269" s="16">
        <f t="shared" si="655"/>
        <v>0</v>
      </c>
      <c r="CG269" s="16">
        <f t="shared" si="655"/>
        <v>0</v>
      </c>
      <c r="CH269" s="16">
        <f t="shared" ref="AZ269:DA274" si="656">IF(CH$10&lt;$E269,0,MAX(0,$F$8+$E269-CH$10))</f>
        <v>0</v>
      </c>
      <c r="CI269" s="16">
        <f t="shared" si="656"/>
        <v>0</v>
      </c>
      <c r="CJ269" s="16">
        <f t="shared" si="656"/>
        <v>0</v>
      </c>
      <c r="CK269" s="16">
        <f t="shared" si="656"/>
        <v>0</v>
      </c>
      <c r="CL269" s="16">
        <f t="shared" si="656"/>
        <v>0</v>
      </c>
      <c r="CM269" s="16">
        <f t="shared" si="656"/>
        <v>0</v>
      </c>
      <c r="CN269" s="16">
        <f t="shared" si="656"/>
        <v>0</v>
      </c>
      <c r="CO269" s="16">
        <f t="shared" si="656"/>
        <v>0</v>
      </c>
      <c r="CP269" s="16">
        <f t="shared" si="656"/>
        <v>0</v>
      </c>
      <c r="CQ269" s="16">
        <f t="shared" si="656"/>
        <v>0</v>
      </c>
      <c r="CR269" s="16">
        <f t="shared" si="656"/>
        <v>0</v>
      </c>
      <c r="CS269" s="16">
        <f t="shared" si="656"/>
        <v>0</v>
      </c>
      <c r="CT269" s="16">
        <f t="shared" si="656"/>
        <v>0</v>
      </c>
      <c r="CU269" s="16">
        <f t="shared" si="656"/>
        <v>0</v>
      </c>
      <c r="CV269" s="16">
        <f t="shared" si="656"/>
        <v>0</v>
      </c>
      <c r="CW269" s="16">
        <f t="shared" si="656"/>
        <v>0</v>
      </c>
      <c r="CX269" s="16">
        <f t="shared" si="656"/>
        <v>0</v>
      </c>
      <c r="CY269" s="16">
        <f t="shared" si="656"/>
        <v>0</v>
      </c>
      <c r="CZ269" s="16">
        <f t="shared" si="656"/>
        <v>0</v>
      </c>
      <c r="DA269" s="16">
        <f t="shared" si="656"/>
        <v>0</v>
      </c>
    </row>
    <row r="270" spans="4:105">
      <c r="D270" s="12">
        <f t="shared" ca="1" si="651"/>
        <v>3.5645167703377765</v>
      </c>
      <c r="E270" s="3">
        <f t="shared" si="639"/>
        <v>44</v>
      </c>
      <c r="F270" s="16">
        <f t="shared" si="653"/>
        <v>0</v>
      </c>
      <c r="G270" s="16">
        <f t="shared" si="653"/>
        <v>0</v>
      </c>
      <c r="H270" s="16">
        <f t="shared" si="653"/>
        <v>0</v>
      </c>
      <c r="I270" s="16">
        <f t="shared" si="653"/>
        <v>0</v>
      </c>
      <c r="J270" s="16">
        <f t="shared" si="653"/>
        <v>0</v>
      </c>
      <c r="K270" s="16">
        <f t="shared" si="653"/>
        <v>0</v>
      </c>
      <c r="L270" s="16">
        <f t="shared" si="653"/>
        <v>0</v>
      </c>
      <c r="M270" s="16">
        <f t="shared" si="653"/>
        <v>0</v>
      </c>
      <c r="N270" s="16">
        <f t="shared" si="653"/>
        <v>0</v>
      </c>
      <c r="O270" s="16">
        <f t="shared" si="653"/>
        <v>0</v>
      </c>
      <c r="P270" s="16">
        <f t="shared" si="653"/>
        <v>0</v>
      </c>
      <c r="Q270" s="16">
        <f t="shared" si="653"/>
        <v>0</v>
      </c>
      <c r="R270" s="16">
        <f t="shared" si="653"/>
        <v>0</v>
      </c>
      <c r="S270" s="16">
        <f t="shared" si="653"/>
        <v>0</v>
      </c>
      <c r="T270" s="16">
        <f t="shared" si="653"/>
        <v>0</v>
      </c>
      <c r="U270" s="16">
        <f t="shared" si="652"/>
        <v>0</v>
      </c>
      <c r="V270" s="16">
        <f t="shared" si="649"/>
        <v>0</v>
      </c>
      <c r="W270" s="16">
        <f t="shared" si="649"/>
        <v>0</v>
      </c>
      <c r="X270" s="16">
        <f t="shared" si="649"/>
        <v>0</v>
      </c>
      <c r="Y270" s="16">
        <f t="shared" si="649"/>
        <v>0</v>
      </c>
      <c r="Z270" s="16">
        <f t="shared" si="649"/>
        <v>0</v>
      </c>
      <c r="AA270" s="16">
        <f t="shared" si="649"/>
        <v>0</v>
      </c>
      <c r="AB270" s="16">
        <f t="shared" si="649"/>
        <v>0</v>
      </c>
      <c r="AC270" s="16">
        <f t="shared" si="649"/>
        <v>0</v>
      </c>
      <c r="AD270" s="16">
        <f t="shared" si="649"/>
        <v>0</v>
      </c>
      <c r="AE270" s="16">
        <f t="shared" si="649"/>
        <v>0</v>
      </c>
      <c r="AF270" s="16">
        <f t="shared" si="649"/>
        <v>0</v>
      </c>
      <c r="AG270" s="16">
        <f t="shared" si="649"/>
        <v>0</v>
      </c>
      <c r="AH270" s="16">
        <f t="shared" si="649"/>
        <v>0</v>
      </c>
      <c r="AI270" s="16">
        <f t="shared" si="649"/>
        <v>0</v>
      </c>
      <c r="AJ270" s="16">
        <f t="shared" si="649"/>
        <v>0</v>
      </c>
      <c r="AK270" s="16">
        <f t="shared" si="649"/>
        <v>0</v>
      </c>
      <c r="AL270" s="16">
        <f t="shared" si="650"/>
        <v>0</v>
      </c>
      <c r="AM270" s="16">
        <f t="shared" si="650"/>
        <v>0</v>
      </c>
      <c r="AN270" s="16">
        <f t="shared" si="650"/>
        <v>0</v>
      </c>
      <c r="AO270" s="16">
        <f t="shared" si="650"/>
        <v>0</v>
      </c>
      <c r="AP270" s="16">
        <f t="shared" si="650"/>
        <v>0</v>
      </c>
      <c r="AQ270" s="16">
        <f t="shared" si="650"/>
        <v>0</v>
      </c>
      <c r="AR270" s="16">
        <f t="shared" si="650"/>
        <v>0</v>
      </c>
      <c r="AS270" s="16">
        <f t="shared" si="650"/>
        <v>0</v>
      </c>
      <c r="AT270" s="16">
        <f t="shared" si="650"/>
        <v>0</v>
      </c>
      <c r="AU270" s="16">
        <f t="shared" si="650"/>
        <v>0</v>
      </c>
      <c r="AV270" s="16">
        <f t="shared" si="650"/>
        <v>0</v>
      </c>
      <c r="AW270" s="16">
        <f t="shared" si="650"/>
        <v>30</v>
      </c>
      <c r="AX270" s="16">
        <f t="shared" si="650"/>
        <v>29</v>
      </c>
      <c r="AY270" s="16">
        <f t="shared" si="650"/>
        <v>28</v>
      </c>
      <c r="AZ270" s="16">
        <f t="shared" si="656"/>
        <v>27</v>
      </c>
      <c r="BA270" s="16">
        <f t="shared" si="656"/>
        <v>26</v>
      </c>
      <c r="BB270" s="16">
        <f t="shared" si="656"/>
        <v>25</v>
      </c>
      <c r="BC270" s="16">
        <f t="shared" si="656"/>
        <v>24</v>
      </c>
      <c r="BD270" s="16">
        <f t="shared" si="656"/>
        <v>23</v>
      </c>
      <c r="BE270" s="16">
        <f t="shared" si="656"/>
        <v>22</v>
      </c>
      <c r="BF270" s="16">
        <f t="shared" si="656"/>
        <v>21</v>
      </c>
      <c r="BG270" s="16">
        <f t="shared" si="656"/>
        <v>20</v>
      </c>
      <c r="BH270" s="16">
        <f t="shared" si="656"/>
        <v>19</v>
      </c>
      <c r="BI270" s="16">
        <f t="shared" si="656"/>
        <v>18</v>
      </c>
      <c r="BJ270" s="16">
        <f t="shared" si="656"/>
        <v>17</v>
      </c>
      <c r="BK270" s="16">
        <f t="shared" si="656"/>
        <v>16</v>
      </c>
      <c r="BL270" s="16">
        <f t="shared" si="656"/>
        <v>15</v>
      </c>
      <c r="BM270" s="16">
        <f t="shared" si="656"/>
        <v>14</v>
      </c>
      <c r="BN270" s="16">
        <f t="shared" si="656"/>
        <v>13</v>
      </c>
      <c r="BO270" s="16">
        <f t="shared" si="656"/>
        <v>12</v>
      </c>
      <c r="BP270" s="16">
        <f t="shared" si="656"/>
        <v>11</v>
      </c>
      <c r="BQ270" s="16">
        <f t="shared" si="656"/>
        <v>10</v>
      </c>
      <c r="BR270" s="16">
        <f t="shared" si="656"/>
        <v>9</v>
      </c>
      <c r="BS270" s="16">
        <f t="shared" si="656"/>
        <v>8</v>
      </c>
      <c r="BT270" s="16">
        <f t="shared" si="656"/>
        <v>7</v>
      </c>
      <c r="BU270" s="16">
        <f t="shared" si="656"/>
        <v>6</v>
      </c>
      <c r="BV270" s="16">
        <f t="shared" si="656"/>
        <v>5</v>
      </c>
      <c r="BW270" s="16">
        <f t="shared" si="656"/>
        <v>4</v>
      </c>
      <c r="BX270" s="16">
        <f t="shared" si="656"/>
        <v>3</v>
      </c>
      <c r="BY270" s="16">
        <f t="shared" si="656"/>
        <v>2</v>
      </c>
      <c r="BZ270" s="16">
        <f t="shared" si="656"/>
        <v>1</v>
      </c>
      <c r="CA270" s="16">
        <f t="shared" si="656"/>
        <v>0</v>
      </c>
      <c r="CB270" s="16">
        <f t="shared" si="656"/>
        <v>0</v>
      </c>
      <c r="CC270" s="16">
        <f t="shared" si="656"/>
        <v>0</v>
      </c>
      <c r="CD270" s="16">
        <f t="shared" si="656"/>
        <v>0</v>
      </c>
      <c r="CE270" s="16">
        <f t="shared" si="656"/>
        <v>0</v>
      </c>
      <c r="CF270" s="16">
        <f t="shared" si="656"/>
        <v>0</v>
      </c>
      <c r="CG270" s="16">
        <f t="shared" si="656"/>
        <v>0</v>
      </c>
      <c r="CH270" s="16">
        <f t="shared" si="656"/>
        <v>0</v>
      </c>
      <c r="CI270" s="16">
        <f t="shared" si="656"/>
        <v>0</v>
      </c>
      <c r="CJ270" s="16">
        <f t="shared" si="656"/>
        <v>0</v>
      </c>
      <c r="CK270" s="16">
        <f t="shared" si="656"/>
        <v>0</v>
      </c>
      <c r="CL270" s="16">
        <f t="shared" si="656"/>
        <v>0</v>
      </c>
      <c r="CM270" s="16">
        <f t="shared" si="656"/>
        <v>0</v>
      </c>
      <c r="CN270" s="16">
        <f t="shared" si="656"/>
        <v>0</v>
      </c>
      <c r="CO270" s="16">
        <f t="shared" si="656"/>
        <v>0</v>
      </c>
      <c r="CP270" s="16">
        <f t="shared" si="656"/>
        <v>0</v>
      </c>
      <c r="CQ270" s="16">
        <f t="shared" si="656"/>
        <v>0</v>
      </c>
      <c r="CR270" s="16">
        <f t="shared" si="656"/>
        <v>0</v>
      </c>
      <c r="CS270" s="16">
        <f t="shared" si="656"/>
        <v>0</v>
      </c>
      <c r="CT270" s="16">
        <f t="shared" si="656"/>
        <v>0</v>
      </c>
      <c r="CU270" s="16">
        <f t="shared" si="656"/>
        <v>0</v>
      </c>
      <c r="CV270" s="16">
        <f t="shared" si="656"/>
        <v>0</v>
      </c>
      <c r="CW270" s="16">
        <f t="shared" si="656"/>
        <v>0</v>
      </c>
      <c r="CX270" s="16">
        <f t="shared" si="656"/>
        <v>0</v>
      </c>
      <c r="CY270" s="16">
        <f t="shared" si="656"/>
        <v>0</v>
      </c>
      <c r="CZ270" s="16">
        <f t="shared" si="656"/>
        <v>0</v>
      </c>
      <c r="DA270" s="16">
        <f t="shared" si="656"/>
        <v>0</v>
      </c>
    </row>
    <row r="271" spans="4:105">
      <c r="D271" s="12">
        <f t="shared" ca="1" si="651"/>
        <v>3.67145227344791</v>
      </c>
      <c r="E271" s="3">
        <f t="shared" si="639"/>
        <v>45</v>
      </c>
      <c r="F271" s="16">
        <f t="shared" si="653"/>
        <v>0</v>
      </c>
      <c r="G271" s="16">
        <f t="shared" si="653"/>
        <v>0</v>
      </c>
      <c r="H271" s="16">
        <f t="shared" si="653"/>
        <v>0</v>
      </c>
      <c r="I271" s="16">
        <f t="shared" si="653"/>
        <v>0</v>
      </c>
      <c r="J271" s="16">
        <f t="shared" si="653"/>
        <v>0</v>
      </c>
      <c r="K271" s="16">
        <f t="shared" si="653"/>
        <v>0</v>
      </c>
      <c r="L271" s="16">
        <f t="shared" si="653"/>
        <v>0</v>
      </c>
      <c r="M271" s="16">
        <f t="shared" si="653"/>
        <v>0</v>
      </c>
      <c r="N271" s="16">
        <f t="shared" si="653"/>
        <v>0</v>
      </c>
      <c r="O271" s="16">
        <f t="shared" si="653"/>
        <v>0</v>
      </c>
      <c r="P271" s="16">
        <f t="shared" si="653"/>
        <v>0</v>
      </c>
      <c r="Q271" s="16">
        <f t="shared" si="653"/>
        <v>0</v>
      </c>
      <c r="R271" s="16">
        <f t="shared" si="653"/>
        <v>0</v>
      </c>
      <c r="S271" s="16">
        <f t="shared" si="653"/>
        <v>0</v>
      </c>
      <c r="T271" s="16">
        <f t="shared" si="653"/>
        <v>0</v>
      </c>
      <c r="U271" s="16">
        <f t="shared" si="652"/>
        <v>0</v>
      </c>
      <c r="V271" s="16">
        <f t="shared" si="649"/>
        <v>0</v>
      </c>
      <c r="W271" s="16">
        <f t="shared" si="649"/>
        <v>0</v>
      </c>
      <c r="X271" s="16">
        <f t="shared" si="649"/>
        <v>0</v>
      </c>
      <c r="Y271" s="16">
        <f t="shared" si="649"/>
        <v>0</v>
      </c>
      <c r="Z271" s="16">
        <f t="shared" si="649"/>
        <v>0</v>
      </c>
      <c r="AA271" s="16">
        <f t="shared" si="649"/>
        <v>0</v>
      </c>
      <c r="AB271" s="16">
        <f t="shared" si="649"/>
        <v>0</v>
      </c>
      <c r="AC271" s="16">
        <f t="shared" si="649"/>
        <v>0</v>
      </c>
      <c r="AD271" s="16">
        <f t="shared" si="649"/>
        <v>0</v>
      </c>
      <c r="AE271" s="16">
        <f t="shared" si="649"/>
        <v>0</v>
      </c>
      <c r="AF271" s="16">
        <f t="shared" si="649"/>
        <v>0</v>
      </c>
      <c r="AG271" s="16">
        <f t="shared" si="649"/>
        <v>0</v>
      </c>
      <c r="AH271" s="16">
        <f t="shared" si="649"/>
        <v>0</v>
      </c>
      <c r="AI271" s="16">
        <f t="shared" si="649"/>
        <v>0</v>
      </c>
      <c r="AJ271" s="16">
        <f t="shared" si="649"/>
        <v>0</v>
      </c>
      <c r="AK271" s="16">
        <f t="shared" si="649"/>
        <v>0</v>
      </c>
      <c r="AL271" s="16">
        <f t="shared" si="650"/>
        <v>0</v>
      </c>
      <c r="AM271" s="16">
        <f t="shared" si="650"/>
        <v>0</v>
      </c>
      <c r="AN271" s="16">
        <f t="shared" si="650"/>
        <v>0</v>
      </c>
      <c r="AO271" s="16">
        <f t="shared" si="650"/>
        <v>0</v>
      </c>
      <c r="AP271" s="16">
        <f t="shared" si="650"/>
        <v>0</v>
      </c>
      <c r="AQ271" s="16">
        <f t="shared" si="650"/>
        <v>0</v>
      </c>
      <c r="AR271" s="16">
        <f t="shared" si="650"/>
        <v>0</v>
      </c>
      <c r="AS271" s="16">
        <f t="shared" si="650"/>
        <v>0</v>
      </c>
      <c r="AT271" s="16">
        <f t="shared" si="650"/>
        <v>0</v>
      </c>
      <c r="AU271" s="16">
        <f t="shared" si="650"/>
        <v>0</v>
      </c>
      <c r="AV271" s="16">
        <f t="shared" si="650"/>
        <v>0</v>
      </c>
      <c r="AW271" s="16">
        <f t="shared" si="650"/>
        <v>0</v>
      </c>
      <c r="AX271" s="16">
        <f t="shared" si="650"/>
        <v>30</v>
      </c>
      <c r="AY271" s="16">
        <f t="shared" si="650"/>
        <v>29</v>
      </c>
      <c r="AZ271" s="16">
        <f t="shared" si="656"/>
        <v>28</v>
      </c>
      <c r="BA271" s="16">
        <f t="shared" si="656"/>
        <v>27</v>
      </c>
      <c r="BB271" s="16">
        <f t="shared" si="656"/>
        <v>26</v>
      </c>
      <c r="BC271" s="16">
        <f t="shared" si="656"/>
        <v>25</v>
      </c>
      <c r="BD271" s="16">
        <f t="shared" si="656"/>
        <v>24</v>
      </c>
      <c r="BE271" s="16">
        <f t="shared" si="656"/>
        <v>23</v>
      </c>
      <c r="BF271" s="16">
        <f t="shared" si="656"/>
        <v>22</v>
      </c>
      <c r="BG271" s="16">
        <f t="shared" si="656"/>
        <v>21</v>
      </c>
      <c r="BH271" s="16">
        <f t="shared" si="656"/>
        <v>20</v>
      </c>
      <c r="BI271" s="16">
        <f t="shared" si="656"/>
        <v>19</v>
      </c>
      <c r="BJ271" s="16">
        <f t="shared" si="656"/>
        <v>18</v>
      </c>
      <c r="BK271" s="16">
        <f t="shared" si="656"/>
        <v>17</v>
      </c>
      <c r="BL271" s="16">
        <f t="shared" si="656"/>
        <v>16</v>
      </c>
      <c r="BM271" s="16">
        <f t="shared" si="656"/>
        <v>15</v>
      </c>
      <c r="BN271" s="16">
        <f t="shared" si="656"/>
        <v>14</v>
      </c>
      <c r="BO271" s="16">
        <f t="shared" si="656"/>
        <v>13</v>
      </c>
      <c r="BP271" s="16">
        <f t="shared" si="656"/>
        <v>12</v>
      </c>
      <c r="BQ271" s="16">
        <f t="shared" si="656"/>
        <v>11</v>
      </c>
      <c r="BR271" s="16">
        <f t="shared" si="656"/>
        <v>10</v>
      </c>
      <c r="BS271" s="16">
        <f t="shared" si="656"/>
        <v>9</v>
      </c>
      <c r="BT271" s="16">
        <f t="shared" si="656"/>
        <v>8</v>
      </c>
      <c r="BU271" s="16">
        <f t="shared" si="656"/>
        <v>7</v>
      </c>
      <c r="BV271" s="16">
        <f t="shared" si="656"/>
        <v>6</v>
      </c>
      <c r="BW271" s="16">
        <f t="shared" si="656"/>
        <v>5</v>
      </c>
      <c r="BX271" s="16">
        <f t="shared" si="656"/>
        <v>4</v>
      </c>
      <c r="BY271" s="16">
        <f t="shared" si="656"/>
        <v>3</v>
      </c>
      <c r="BZ271" s="16">
        <f t="shared" si="656"/>
        <v>2</v>
      </c>
      <c r="CA271" s="16">
        <f t="shared" si="656"/>
        <v>1</v>
      </c>
      <c r="CB271" s="16">
        <f t="shared" si="656"/>
        <v>0</v>
      </c>
      <c r="CC271" s="16">
        <f t="shared" si="656"/>
        <v>0</v>
      </c>
      <c r="CD271" s="16">
        <f t="shared" si="656"/>
        <v>0</v>
      </c>
      <c r="CE271" s="16">
        <f t="shared" si="656"/>
        <v>0</v>
      </c>
      <c r="CF271" s="16">
        <f t="shared" si="656"/>
        <v>0</v>
      </c>
      <c r="CG271" s="16">
        <f t="shared" si="656"/>
        <v>0</v>
      </c>
      <c r="CH271" s="16">
        <f t="shared" si="656"/>
        <v>0</v>
      </c>
      <c r="CI271" s="16">
        <f t="shared" si="656"/>
        <v>0</v>
      </c>
      <c r="CJ271" s="16">
        <f t="shared" si="656"/>
        <v>0</v>
      </c>
      <c r="CK271" s="16">
        <f t="shared" si="656"/>
        <v>0</v>
      </c>
      <c r="CL271" s="16">
        <f t="shared" si="656"/>
        <v>0</v>
      </c>
      <c r="CM271" s="16">
        <f t="shared" si="656"/>
        <v>0</v>
      </c>
      <c r="CN271" s="16">
        <f t="shared" si="656"/>
        <v>0</v>
      </c>
      <c r="CO271" s="16">
        <f t="shared" si="656"/>
        <v>0</v>
      </c>
      <c r="CP271" s="16">
        <f t="shared" si="656"/>
        <v>0</v>
      </c>
      <c r="CQ271" s="16">
        <f t="shared" si="656"/>
        <v>0</v>
      </c>
      <c r="CR271" s="16">
        <f t="shared" si="656"/>
        <v>0</v>
      </c>
      <c r="CS271" s="16">
        <f t="shared" si="656"/>
        <v>0</v>
      </c>
      <c r="CT271" s="16">
        <f t="shared" si="656"/>
        <v>0</v>
      </c>
      <c r="CU271" s="16">
        <f t="shared" si="656"/>
        <v>0</v>
      </c>
      <c r="CV271" s="16">
        <f t="shared" si="656"/>
        <v>0</v>
      </c>
      <c r="CW271" s="16">
        <f t="shared" si="656"/>
        <v>0</v>
      </c>
      <c r="CX271" s="16">
        <f t="shared" si="656"/>
        <v>0</v>
      </c>
      <c r="CY271" s="16">
        <f t="shared" si="656"/>
        <v>0</v>
      </c>
      <c r="CZ271" s="16">
        <f t="shared" si="656"/>
        <v>0</v>
      </c>
      <c r="DA271" s="16">
        <f t="shared" si="656"/>
        <v>0</v>
      </c>
    </row>
    <row r="272" spans="4:105">
      <c r="D272" s="12">
        <f t="shared" ca="1" si="651"/>
        <v>3.7815958416513475</v>
      </c>
      <c r="E272" s="3">
        <f t="shared" si="639"/>
        <v>46</v>
      </c>
      <c r="F272" s="16">
        <f t="shared" si="653"/>
        <v>0</v>
      </c>
      <c r="G272" s="16">
        <f t="shared" si="653"/>
        <v>0</v>
      </c>
      <c r="H272" s="16">
        <f t="shared" si="653"/>
        <v>0</v>
      </c>
      <c r="I272" s="16">
        <f t="shared" si="653"/>
        <v>0</v>
      </c>
      <c r="J272" s="16">
        <f t="shared" si="653"/>
        <v>0</v>
      </c>
      <c r="K272" s="16">
        <f t="shared" si="653"/>
        <v>0</v>
      </c>
      <c r="L272" s="16">
        <f t="shared" si="653"/>
        <v>0</v>
      </c>
      <c r="M272" s="16">
        <f t="shared" si="653"/>
        <v>0</v>
      </c>
      <c r="N272" s="16">
        <f t="shared" si="653"/>
        <v>0</v>
      </c>
      <c r="O272" s="16">
        <f t="shared" si="653"/>
        <v>0</v>
      </c>
      <c r="P272" s="16">
        <f t="shared" si="653"/>
        <v>0</v>
      </c>
      <c r="Q272" s="16">
        <f t="shared" si="653"/>
        <v>0</v>
      </c>
      <c r="R272" s="16">
        <f t="shared" si="653"/>
        <v>0</v>
      </c>
      <c r="S272" s="16">
        <f t="shared" si="653"/>
        <v>0</v>
      </c>
      <c r="T272" s="16">
        <f t="shared" si="653"/>
        <v>0</v>
      </c>
      <c r="U272" s="16">
        <f t="shared" si="652"/>
        <v>0</v>
      </c>
      <c r="V272" s="16">
        <f t="shared" si="649"/>
        <v>0</v>
      </c>
      <c r="W272" s="16">
        <f t="shared" si="649"/>
        <v>0</v>
      </c>
      <c r="X272" s="16">
        <f t="shared" si="649"/>
        <v>0</v>
      </c>
      <c r="Y272" s="16">
        <f t="shared" si="649"/>
        <v>0</v>
      </c>
      <c r="Z272" s="16">
        <f t="shared" si="649"/>
        <v>0</v>
      </c>
      <c r="AA272" s="16">
        <f t="shared" si="649"/>
        <v>0</v>
      </c>
      <c r="AB272" s="16">
        <f t="shared" si="649"/>
        <v>0</v>
      </c>
      <c r="AC272" s="16">
        <f t="shared" si="649"/>
        <v>0</v>
      </c>
      <c r="AD272" s="16">
        <f t="shared" si="649"/>
        <v>0</v>
      </c>
      <c r="AE272" s="16">
        <f t="shared" si="649"/>
        <v>0</v>
      </c>
      <c r="AF272" s="16">
        <f t="shared" si="649"/>
        <v>0</v>
      </c>
      <c r="AG272" s="16">
        <f t="shared" si="649"/>
        <v>0</v>
      </c>
      <c r="AH272" s="16">
        <f t="shared" si="649"/>
        <v>0</v>
      </c>
      <c r="AI272" s="16">
        <f t="shared" si="649"/>
        <v>0</v>
      </c>
      <c r="AJ272" s="16">
        <f t="shared" si="649"/>
        <v>0</v>
      </c>
      <c r="AK272" s="16">
        <f t="shared" si="649"/>
        <v>0</v>
      </c>
      <c r="AL272" s="16">
        <f t="shared" si="650"/>
        <v>0</v>
      </c>
      <c r="AM272" s="16">
        <f t="shared" si="650"/>
        <v>0</v>
      </c>
      <c r="AN272" s="16">
        <f t="shared" si="650"/>
        <v>0</v>
      </c>
      <c r="AO272" s="16">
        <f t="shared" si="650"/>
        <v>0</v>
      </c>
      <c r="AP272" s="16">
        <f t="shared" si="650"/>
        <v>0</v>
      </c>
      <c r="AQ272" s="16">
        <f t="shared" si="650"/>
        <v>0</v>
      </c>
      <c r="AR272" s="16">
        <f t="shared" si="650"/>
        <v>0</v>
      </c>
      <c r="AS272" s="16">
        <f t="shared" si="650"/>
        <v>0</v>
      </c>
      <c r="AT272" s="16">
        <f t="shared" si="650"/>
        <v>0</v>
      </c>
      <c r="AU272" s="16">
        <f t="shared" si="650"/>
        <v>0</v>
      </c>
      <c r="AV272" s="16">
        <f t="shared" si="650"/>
        <v>0</v>
      </c>
      <c r="AW272" s="16">
        <f t="shared" si="650"/>
        <v>0</v>
      </c>
      <c r="AX272" s="16">
        <f t="shared" si="650"/>
        <v>0</v>
      </c>
      <c r="AY272" s="16">
        <f t="shared" si="650"/>
        <v>30</v>
      </c>
      <c r="AZ272" s="16">
        <f t="shared" si="656"/>
        <v>29</v>
      </c>
      <c r="BA272" s="16">
        <f t="shared" si="656"/>
        <v>28</v>
      </c>
      <c r="BB272" s="16">
        <f t="shared" si="656"/>
        <v>27</v>
      </c>
      <c r="BC272" s="16">
        <f t="shared" si="656"/>
        <v>26</v>
      </c>
      <c r="BD272" s="16">
        <f t="shared" si="656"/>
        <v>25</v>
      </c>
      <c r="BE272" s="16">
        <f t="shared" si="656"/>
        <v>24</v>
      </c>
      <c r="BF272" s="16">
        <f t="shared" si="656"/>
        <v>23</v>
      </c>
      <c r="BG272" s="16">
        <f t="shared" si="656"/>
        <v>22</v>
      </c>
      <c r="BH272" s="16">
        <f t="shared" si="656"/>
        <v>21</v>
      </c>
      <c r="BI272" s="16">
        <f t="shared" si="656"/>
        <v>20</v>
      </c>
      <c r="BJ272" s="16">
        <f t="shared" si="656"/>
        <v>19</v>
      </c>
      <c r="BK272" s="16">
        <f t="shared" si="656"/>
        <v>18</v>
      </c>
      <c r="BL272" s="16">
        <f t="shared" si="656"/>
        <v>17</v>
      </c>
      <c r="BM272" s="16">
        <f t="shared" si="656"/>
        <v>16</v>
      </c>
      <c r="BN272" s="16">
        <f t="shared" si="656"/>
        <v>15</v>
      </c>
      <c r="BO272" s="16">
        <f t="shared" si="656"/>
        <v>14</v>
      </c>
      <c r="BP272" s="16">
        <f t="shared" si="656"/>
        <v>13</v>
      </c>
      <c r="BQ272" s="16">
        <f t="shared" si="656"/>
        <v>12</v>
      </c>
      <c r="BR272" s="16">
        <f t="shared" si="656"/>
        <v>11</v>
      </c>
      <c r="BS272" s="16">
        <f t="shared" si="656"/>
        <v>10</v>
      </c>
      <c r="BT272" s="16">
        <f t="shared" si="656"/>
        <v>9</v>
      </c>
      <c r="BU272" s="16">
        <f t="shared" si="656"/>
        <v>8</v>
      </c>
      <c r="BV272" s="16">
        <f t="shared" si="656"/>
        <v>7</v>
      </c>
      <c r="BW272" s="16">
        <f t="shared" si="656"/>
        <v>6</v>
      </c>
      <c r="BX272" s="16">
        <f t="shared" si="656"/>
        <v>5</v>
      </c>
      <c r="BY272" s="16">
        <f t="shared" si="656"/>
        <v>4</v>
      </c>
      <c r="BZ272" s="16">
        <f t="shared" si="656"/>
        <v>3</v>
      </c>
      <c r="CA272" s="16">
        <f t="shared" si="656"/>
        <v>2</v>
      </c>
      <c r="CB272" s="16">
        <f t="shared" si="656"/>
        <v>1</v>
      </c>
      <c r="CC272" s="16">
        <f t="shared" si="656"/>
        <v>0</v>
      </c>
      <c r="CD272" s="16">
        <f t="shared" si="656"/>
        <v>0</v>
      </c>
      <c r="CE272" s="16">
        <f t="shared" si="656"/>
        <v>0</v>
      </c>
      <c r="CF272" s="16">
        <f t="shared" si="656"/>
        <v>0</v>
      </c>
      <c r="CG272" s="16">
        <f t="shared" si="656"/>
        <v>0</v>
      </c>
      <c r="CH272" s="16">
        <f t="shared" si="656"/>
        <v>0</v>
      </c>
      <c r="CI272" s="16">
        <f t="shared" si="656"/>
        <v>0</v>
      </c>
      <c r="CJ272" s="16">
        <f t="shared" si="656"/>
        <v>0</v>
      </c>
      <c r="CK272" s="16">
        <f t="shared" si="656"/>
        <v>0</v>
      </c>
      <c r="CL272" s="16">
        <f t="shared" si="656"/>
        <v>0</v>
      </c>
      <c r="CM272" s="16">
        <f t="shared" si="656"/>
        <v>0</v>
      </c>
      <c r="CN272" s="16">
        <f t="shared" si="656"/>
        <v>0</v>
      </c>
      <c r="CO272" s="16">
        <f t="shared" si="656"/>
        <v>0</v>
      </c>
      <c r="CP272" s="16">
        <f t="shared" si="656"/>
        <v>0</v>
      </c>
      <c r="CQ272" s="16">
        <f t="shared" si="656"/>
        <v>0</v>
      </c>
      <c r="CR272" s="16">
        <f t="shared" si="656"/>
        <v>0</v>
      </c>
      <c r="CS272" s="16">
        <f t="shared" si="656"/>
        <v>0</v>
      </c>
      <c r="CT272" s="16">
        <f t="shared" si="656"/>
        <v>0</v>
      </c>
      <c r="CU272" s="16">
        <f t="shared" si="656"/>
        <v>0</v>
      </c>
      <c r="CV272" s="16">
        <f t="shared" si="656"/>
        <v>0</v>
      </c>
      <c r="CW272" s="16">
        <f t="shared" si="656"/>
        <v>0</v>
      </c>
      <c r="CX272" s="16">
        <f t="shared" si="656"/>
        <v>0</v>
      </c>
      <c r="CY272" s="16">
        <f t="shared" si="656"/>
        <v>0</v>
      </c>
      <c r="CZ272" s="16">
        <f t="shared" si="656"/>
        <v>0</v>
      </c>
      <c r="DA272" s="16">
        <f t="shared" si="656"/>
        <v>0</v>
      </c>
    </row>
    <row r="273" spans="4:105">
      <c r="D273" s="12">
        <f t="shared" ca="1" si="651"/>
        <v>3.8950437169008882</v>
      </c>
      <c r="E273" s="3">
        <f t="shared" si="639"/>
        <v>47</v>
      </c>
      <c r="F273" s="16">
        <f t="shared" si="653"/>
        <v>0</v>
      </c>
      <c r="G273" s="16">
        <f t="shared" si="653"/>
        <v>0</v>
      </c>
      <c r="H273" s="16">
        <f t="shared" si="653"/>
        <v>0</v>
      </c>
      <c r="I273" s="16">
        <f t="shared" si="653"/>
        <v>0</v>
      </c>
      <c r="J273" s="16">
        <f t="shared" si="653"/>
        <v>0</v>
      </c>
      <c r="K273" s="16">
        <f t="shared" si="653"/>
        <v>0</v>
      </c>
      <c r="L273" s="16">
        <f t="shared" si="653"/>
        <v>0</v>
      </c>
      <c r="M273" s="16">
        <f t="shared" si="653"/>
        <v>0</v>
      </c>
      <c r="N273" s="16">
        <f t="shared" si="653"/>
        <v>0</v>
      </c>
      <c r="O273" s="16">
        <f t="shared" si="653"/>
        <v>0</v>
      </c>
      <c r="P273" s="16">
        <f t="shared" si="653"/>
        <v>0</v>
      </c>
      <c r="Q273" s="16">
        <f t="shared" si="653"/>
        <v>0</v>
      </c>
      <c r="R273" s="16">
        <f t="shared" si="653"/>
        <v>0</v>
      </c>
      <c r="S273" s="16">
        <f t="shared" si="653"/>
        <v>0</v>
      </c>
      <c r="T273" s="16">
        <f t="shared" si="653"/>
        <v>0</v>
      </c>
      <c r="U273" s="16">
        <f t="shared" si="652"/>
        <v>0</v>
      </c>
      <c r="V273" s="16">
        <f t="shared" si="649"/>
        <v>0</v>
      </c>
      <c r="W273" s="16">
        <f t="shared" si="649"/>
        <v>0</v>
      </c>
      <c r="X273" s="16">
        <f t="shared" si="649"/>
        <v>0</v>
      </c>
      <c r="Y273" s="16">
        <f t="shared" si="649"/>
        <v>0</v>
      </c>
      <c r="Z273" s="16">
        <f t="shared" si="649"/>
        <v>0</v>
      </c>
      <c r="AA273" s="16">
        <f t="shared" si="649"/>
        <v>0</v>
      </c>
      <c r="AB273" s="16">
        <f t="shared" si="649"/>
        <v>0</v>
      </c>
      <c r="AC273" s="16">
        <f t="shared" si="649"/>
        <v>0</v>
      </c>
      <c r="AD273" s="16">
        <f t="shared" si="649"/>
        <v>0</v>
      </c>
      <c r="AE273" s="16">
        <f t="shared" si="649"/>
        <v>0</v>
      </c>
      <c r="AF273" s="16">
        <f t="shared" si="649"/>
        <v>0</v>
      </c>
      <c r="AG273" s="16">
        <f t="shared" si="649"/>
        <v>0</v>
      </c>
      <c r="AH273" s="16">
        <f t="shared" si="649"/>
        <v>0</v>
      </c>
      <c r="AI273" s="16">
        <f t="shared" si="649"/>
        <v>0</v>
      </c>
      <c r="AJ273" s="16">
        <f t="shared" si="649"/>
        <v>0</v>
      </c>
      <c r="AK273" s="16">
        <f t="shared" ref="V273:AK289" si="657">IF(AK$10&lt;$E273,0,MAX(0,$F$8+$E273-AK$10))</f>
        <v>0</v>
      </c>
      <c r="AL273" s="16">
        <f t="shared" si="650"/>
        <v>0</v>
      </c>
      <c r="AM273" s="16">
        <f t="shared" si="650"/>
        <v>0</v>
      </c>
      <c r="AN273" s="16">
        <f t="shared" si="650"/>
        <v>0</v>
      </c>
      <c r="AO273" s="16">
        <f t="shared" si="650"/>
        <v>0</v>
      </c>
      <c r="AP273" s="16">
        <f t="shared" si="650"/>
        <v>0</v>
      </c>
      <c r="AQ273" s="16">
        <f t="shared" si="650"/>
        <v>0</v>
      </c>
      <c r="AR273" s="16">
        <f t="shared" si="650"/>
        <v>0</v>
      </c>
      <c r="AS273" s="16">
        <f t="shared" si="650"/>
        <v>0</v>
      </c>
      <c r="AT273" s="16">
        <f t="shared" si="650"/>
        <v>0</v>
      </c>
      <c r="AU273" s="16">
        <f t="shared" si="650"/>
        <v>0</v>
      </c>
      <c r="AV273" s="16">
        <f t="shared" si="650"/>
        <v>0</v>
      </c>
      <c r="AW273" s="16">
        <f t="shared" si="650"/>
        <v>0</v>
      </c>
      <c r="AX273" s="16">
        <f t="shared" si="650"/>
        <v>0</v>
      </c>
      <c r="AY273" s="16">
        <f t="shared" si="650"/>
        <v>0</v>
      </c>
      <c r="AZ273" s="16">
        <f t="shared" si="656"/>
        <v>30</v>
      </c>
      <c r="BA273" s="16">
        <f t="shared" si="656"/>
        <v>29</v>
      </c>
      <c r="BB273" s="16">
        <f t="shared" si="656"/>
        <v>28</v>
      </c>
      <c r="BC273" s="16">
        <f t="shared" si="656"/>
        <v>27</v>
      </c>
      <c r="BD273" s="16">
        <f t="shared" si="656"/>
        <v>26</v>
      </c>
      <c r="BE273" s="16">
        <f t="shared" si="656"/>
        <v>25</v>
      </c>
      <c r="BF273" s="16">
        <f t="shared" si="656"/>
        <v>24</v>
      </c>
      <c r="BG273" s="16">
        <f t="shared" si="656"/>
        <v>23</v>
      </c>
      <c r="BH273" s="16">
        <f t="shared" si="656"/>
        <v>22</v>
      </c>
      <c r="BI273" s="16">
        <f t="shared" si="656"/>
        <v>21</v>
      </c>
      <c r="BJ273" s="16">
        <f t="shared" si="656"/>
        <v>20</v>
      </c>
      <c r="BK273" s="16">
        <f t="shared" si="656"/>
        <v>19</v>
      </c>
      <c r="BL273" s="16">
        <f t="shared" si="656"/>
        <v>18</v>
      </c>
      <c r="BM273" s="16">
        <f t="shared" si="656"/>
        <v>17</v>
      </c>
      <c r="BN273" s="16">
        <f t="shared" si="656"/>
        <v>16</v>
      </c>
      <c r="BO273" s="16">
        <f t="shared" si="656"/>
        <v>15</v>
      </c>
      <c r="BP273" s="16">
        <f t="shared" si="656"/>
        <v>14</v>
      </c>
      <c r="BQ273" s="16">
        <f t="shared" si="656"/>
        <v>13</v>
      </c>
      <c r="BR273" s="16">
        <f t="shared" si="656"/>
        <v>12</v>
      </c>
      <c r="BS273" s="16">
        <f t="shared" si="656"/>
        <v>11</v>
      </c>
      <c r="BT273" s="16">
        <f t="shared" si="656"/>
        <v>10</v>
      </c>
      <c r="BU273" s="16">
        <f t="shared" si="656"/>
        <v>9</v>
      </c>
      <c r="BV273" s="16">
        <f t="shared" si="656"/>
        <v>8</v>
      </c>
      <c r="BW273" s="16">
        <f t="shared" si="656"/>
        <v>7</v>
      </c>
      <c r="BX273" s="16">
        <f t="shared" si="656"/>
        <v>6</v>
      </c>
      <c r="BY273" s="16">
        <f t="shared" si="656"/>
        <v>5</v>
      </c>
      <c r="BZ273" s="16">
        <f t="shared" si="656"/>
        <v>4</v>
      </c>
      <c r="CA273" s="16">
        <f t="shared" si="656"/>
        <v>3</v>
      </c>
      <c r="CB273" s="16">
        <f t="shared" si="656"/>
        <v>2</v>
      </c>
      <c r="CC273" s="16">
        <f t="shared" si="656"/>
        <v>1</v>
      </c>
      <c r="CD273" s="16">
        <f t="shared" si="656"/>
        <v>0</v>
      </c>
      <c r="CE273" s="16">
        <f t="shared" si="656"/>
        <v>0</v>
      </c>
      <c r="CF273" s="16">
        <f t="shared" si="656"/>
        <v>0</v>
      </c>
      <c r="CG273" s="16">
        <f t="shared" si="656"/>
        <v>0</v>
      </c>
      <c r="CH273" s="16">
        <f t="shared" si="656"/>
        <v>0</v>
      </c>
      <c r="CI273" s="16">
        <f t="shared" si="656"/>
        <v>0</v>
      </c>
      <c r="CJ273" s="16">
        <f t="shared" si="656"/>
        <v>0</v>
      </c>
      <c r="CK273" s="16">
        <f t="shared" si="656"/>
        <v>0</v>
      </c>
      <c r="CL273" s="16">
        <f t="shared" si="656"/>
        <v>0</v>
      </c>
      <c r="CM273" s="16">
        <f t="shared" si="656"/>
        <v>0</v>
      </c>
      <c r="CN273" s="16">
        <f t="shared" si="656"/>
        <v>0</v>
      </c>
      <c r="CO273" s="16">
        <f t="shared" si="656"/>
        <v>0</v>
      </c>
      <c r="CP273" s="16">
        <f t="shared" si="656"/>
        <v>0</v>
      </c>
      <c r="CQ273" s="16">
        <f t="shared" si="656"/>
        <v>0</v>
      </c>
      <c r="CR273" s="16">
        <f t="shared" si="656"/>
        <v>0</v>
      </c>
      <c r="CS273" s="16">
        <f t="shared" si="656"/>
        <v>0</v>
      </c>
      <c r="CT273" s="16">
        <f t="shared" si="656"/>
        <v>0</v>
      </c>
      <c r="CU273" s="16">
        <f t="shared" si="656"/>
        <v>0</v>
      </c>
      <c r="CV273" s="16">
        <f t="shared" si="656"/>
        <v>0</v>
      </c>
      <c r="CW273" s="16">
        <f t="shared" si="656"/>
        <v>0</v>
      </c>
      <c r="CX273" s="16">
        <f t="shared" si="656"/>
        <v>0</v>
      </c>
      <c r="CY273" s="16">
        <f t="shared" si="656"/>
        <v>0</v>
      </c>
      <c r="CZ273" s="16">
        <f t="shared" si="656"/>
        <v>0</v>
      </c>
      <c r="DA273" s="16">
        <f t="shared" si="656"/>
        <v>0</v>
      </c>
    </row>
    <row r="274" spans="4:105">
      <c r="D274" s="12">
        <f t="shared" ca="1" si="651"/>
        <v>4.0118950284079151</v>
      </c>
      <c r="E274" s="3">
        <f t="shared" si="639"/>
        <v>48</v>
      </c>
      <c r="F274" s="16">
        <f t="shared" si="653"/>
        <v>0</v>
      </c>
      <c r="G274" s="16">
        <f t="shared" si="653"/>
        <v>0</v>
      </c>
      <c r="H274" s="16">
        <f t="shared" si="653"/>
        <v>0</v>
      </c>
      <c r="I274" s="16">
        <f t="shared" si="653"/>
        <v>0</v>
      </c>
      <c r="J274" s="16">
        <f t="shared" si="653"/>
        <v>0</v>
      </c>
      <c r="K274" s="16">
        <f t="shared" si="653"/>
        <v>0</v>
      </c>
      <c r="L274" s="16">
        <f t="shared" si="653"/>
        <v>0</v>
      </c>
      <c r="M274" s="16">
        <f t="shared" si="653"/>
        <v>0</v>
      </c>
      <c r="N274" s="16">
        <f t="shared" si="653"/>
        <v>0</v>
      </c>
      <c r="O274" s="16">
        <f t="shared" si="653"/>
        <v>0</v>
      </c>
      <c r="P274" s="16">
        <f t="shared" si="653"/>
        <v>0</v>
      </c>
      <c r="Q274" s="16">
        <f t="shared" si="653"/>
        <v>0</v>
      </c>
      <c r="R274" s="16">
        <f t="shared" si="653"/>
        <v>0</v>
      </c>
      <c r="S274" s="16">
        <f t="shared" si="653"/>
        <v>0</v>
      </c>
      <c r="T274" s="16">
        <f t="shared" si="653"/>
        <v>0</v>
      </c>
      <c r="U274" s="16">
        <f t="shared" si="652"/>
        <v>0</v>
      </c>
      <c r="V274" s="16">
        <f t="shared" si="657"/>
        <v>0</v>
      </c>
      <c r="W274" s="16">
        <f t="shared" si="657"/>
        <v>0</v>
      </c>
      <c r="X274" s="16">
        <f t="shared" si="657"/>
        <v>0</v>
      </c>
      <c r="Y274" s="16">
        <f t="shared" si="657"/>
        <v>0</v>
      </c>
      <c r="Z274" s="16">
        <f t="shared" si="657"/>
        <v>0</v>
      </c>
      <c r="AA274" s="16">
        <f t="shared" si="657"/>
        <v>0</v>
      </c>
      <c r="AB274" s="16">
        <f t="shared" si="657"/>
        <v>0</v>
      </c>
      <c r="AC274" s="16">
        <f t="shared" si="657"/>
        <v>0</v>
      </c>
      <c r="AD274" s="16">
        <f t="shared" si="657"/>
        <v>0</v>
      </c>
      <c r="AE274" s="16">
        <f t="shared" si="657"/>
        <v>0</v>
      </c>
      <c r="AF274" s="16">
        <f t="shared" si="657"/>
        <v>0</v>
      </c>
      <c r="AG274" s="16">
        <f t="shared" si="657"/>
        <v>0</v>
      </c>
      <c r="AH274" s="16">
        <f t="shared" si="657"/>
        <v>0</v>
      </c>
      <c r="AI274" s="16">
        <f t="shared" si="657"/>
        <v>0</v>
      </c>
      <c r="AJ274" s="16">
        <f t="shared" si="657"/>
        <v>0</v>
      </c>
      <c r="AK274" s="16">
        <f t="shared" si="657"/>
        <v>0</v>
      </c>
      <c r="AL274" s="16">
        <f t="shared" ref="AL274:AY292" si="658">IF(AL$10&lt;$E274,0,MAX(0,$F$8+$E274-AL$10))</f>
        <v>0</v>
      </c>
      <c r="AM274" s="16">
        <f t="shared" si="658"/>
        <v>0</v>
      </c>
      <c r="AN274" s="16">
        <f t="shared" si="658"/>
        <v>0</v>
      </c>
      <c r="AO274" s="16">
        <f t="shared" si="658"/>
        <v>0</v>
      </c>
      <c r="AP274" s="16">
        <f t="shared" si="658"/>
        <v>0</v>
      </c>
      <c r="AQ274" s="16">
        <f t="shared" si="658"/>
        <v>0</v>
      </c>
      <c r="AR274" s="16">
        <f t="shared" si="658"/>
        <v>0</v>
      </c>
      <c r="AS274" s="16">
        <f t="shared" si="658"/>
        <v>0</v>
      </c>
      <c r="AT274" s="16">
        <f t="shared" si="658"/>
        <v>0</v>
      </c>
      <c r="AU274" s="16">
        <f t="shared" si="658"/>
        <v>0</v>
      </c>
      <c r="AV274" s="16">
        <f t="shared" si="658"/>
        <v>0</v>
      </c>
      <c r="AW274" s="16">
        <f t="shared" si="658"/>
        <v>0</v>
      </c>
      <c r="AX274" s="16">
        <f t="shared" si="658"/>
        <v>0</v>
      </c>
      <c r="AY274" s="16">
        <f t="shared" si="658"/>
        <v>0</v>
      </c>
      <c r="AZ274" s="16">
        <f t="shared" si="656"/>
        <v>0</v>
      </c>
      <c r="BA274" s="16">
        <f t="shared" si="656"/>
        <v>30</v>
      </c>
      <c r="BB274" s="16">
        <f t="shared" si="656"/>
        <v>29</v>
      </c>
      <c r="BC274" s="16">
        <f t="shared" si="656"/>
        <v>28</v>
      </c>
      <c r="BD274" s="16">
        <f t="shared" si="656"/>
        <v>27</v>
      </c>
      <c r="BE274" s="16">
        <f t="shared" si="656"/>
        <v>26</v>
      </c>
      <c r="BF274" s="16">
        <f t="shared" si="656"/>
        <v>25</v>
      </c>
      <c r="BG274" s="16">
        <f t="shared" si="656"/>
        <v>24</v>
      </c>
      <c r="BH274" s="16">
        <f t="shared" si="656"/>
        <v>23</v>
      </c>
      <c r="BI274" s="16">
        <f t="shared" si="656"/>
        <v>22</v>
      </c>
      <c r="BJ274" s="16">
        <f t="shared" si="656"/>
        <v>21</v>
      </c>
      <c r="BK274" s="16">
        <f t="shared" si="656"/>
        <v>20</v>
      </c>
      <c r="BL274" s="16">
        <f t="shared" si="656"/>
        <v>19</v>
      </c>
      <c r="BM274" s="16">
        <f t="shared" si="656"/>
        <v>18</v>
      </c>
      <c r="BN274" s="16">
        <f t="shared" si="656"/>
        <v>17</v>
      </c>
      <c r="BO274" s="16">
        <f t="shared" si="656"/>
        <v>16</v>
      </c>
      <c r="BP274" s="16">
        <f t="shared" si="656"/>
        <v>15</v>
      </c>
      <c r="BQ274" s="16">
        <f t="shared" si="656"/>
        <v>14</v>
      </c>
      <c r="BR274" s="16">
        <f t="shared" si="656"/>
        <v>13</v>
      </c>
      <c r="BS274" s="16">
        <f t="shared" ref="AZ274:DA279" si="659">IF(BS$10&lt;$E274,0,MAX(0,$F$8+$E274-BS$10))</f>
        <v>12</v>
      </c>
      <c r="BT274" s="16">
        <f t="shared" si="659"/>
        <v>11</v>
      </c>
      <c r="BU274" s="16">
        <f t="shared" si="659"/>
        <v>10</v>
      </c>
      <c r="BV274" s="16">
        <f t="shared" si="659"/>
        <v>9</v>
      </c>
      <c r="BW274" s="16">
        <f t="shared" si="659"/>
        <v>8</v>
      </c>
      <c r="BX274" s="16">
        <f t="shared" si="659"/>
        <v>7</v>
      </c>
      <c r="BY274" s="16">
        <f t="shared" si="659"/>
        <v>6</v>
      </c>
      <c r="BZ274" s="16">
        <f t="shared" si="659"/>
        <v>5</v>
      </c>
      <c r="CA274" s="16">
        <f t="shared" si="659"/>
        <v>4</v>
      </c>
      <c r="CB274" s="16">
        <f t="shared" si="659"/>
        <v>3</v>
      </c>
      <c r="CC274" s="16">
        <f t="shared" si="659"/>
        <v>2</v>
      </c>
      <c r="CD274" s="16">
        <f t="shared" si="659"/>
        <v>1</v>
      </c>
      <c r="CE274" s="16">
        <f t="shared" si="659"/>
        <v>0</v>
      </c>
      <c r="CF274" s="16">
        <f t="shared" si="659"/>
        <v>0</v>
      </c>
      <c r="CG274" s="16">
        <f t="shared" si="659"/>
        <v>0</v>
      </c>
      <c r="CH274" s="16">
        <f t="shared" si="659"/>
        <v>0</v>
      </c>
      <c r="CI274" s="16">
        <f t="shared" si="659"/>
        <v>0</v>
      </c>
      <c r="CJ274" s="16">
        <f t="shared" si="659"/>
        <v>0</v>
      </c>
      <c r="CK274" s="16">
        <f t="shared" si="659"/>
        <v>0</v>
      </c>
      <c r="CL274" s="16">
        <f t="shared" si="659"/>
        <v>0</v>
      </c>
      <c r="CM274" s="16">
        <f t="shared" si="659"/>
        <v>0</v>
      </c>
      <c r="CN274" s="16">
        <f t="shared" si="659"/>
        <v>0</v>
      </c>
      <c r="CO274" s="16">
        <f t="shared" si="659"/>
        <v>0</v>
      </c>
      <c r="CP274" s="16">
        <f t="shared" si="659"/>
        <v>0</v>
      </c>
      <c r="CQ274" s="16">
        <f t="shared" si="659"/>
        <v>0</v>
      </c>
      <c r="CR274" s="16">
        <f t="shared" si="659"/>
        <v>0</v>
      </c>
      <c r="CS274" s="16">
        <f t="shared" si="659"/>
        <v>0</v>
      </c>
      <c r="CT274" s="16">
        <f t="shared" si="659"/>
        <v>0</v>
      </c>
      <c r="CU274" s="16">
        <f t="shared" si="659"/>
        <v>0</v>
      </c>
      <c r="CV274" s="16">
        <f t="shared" si="659"/>
        <v>0</v>
      </c>
      <c r="CW274" s="16">
        <f t="shared" si="659"/>
        <v>0</v>
      </c>
      <c r="CX274" s="16">
        <f t="shared" si="659"/>
        <v>0</v>
      </c>
      <c r="CY274" s="16">
        <f t="shared" si="659"/>
        <v>0</v>
      </c>
      <c r="CZ274" s="16">
        <f t="shared" si="659"/>
        <v>0</v>
      </c>
      <c r="DA274" s="16">
        <f t="shared" si="659"/>
        <v>0</v>
      </c>
    </row>
    <row r="275" spans="4:105">
      <c r="D275" s="12">
        <f t="shared" ca="1" si="651"/>
        <v>4.1322518792601528</v>
      </c>
      <c r="E275" s="3">
        <f t="shared" si="639"/>
        <v>49</v>
      </c>
      <c r="F275" s="16">
        <f t="shared" si="653"/>
        <v>0</v>
      </c>
      <c r="G275" s="16">
        <f t="shared" si="653"/>
        <v>0</v>
      </c>
      <c r="H275" s="16">
        <f t="shared" si="653"/>
        <v>0</v>
      </c>
      <c r="I275" s="16">
        <f t="shared" si="653"/>
        <v>0</v>
      </c>
      <c r="J275" s="16">
        <f t="shared" si="653"/>
        <v>0</v>
      </c>
      <c r="K275" s="16">
        <f t="shared" si="653"/>
        <v>0</v>
      </c>
      <c r="L275" s="16">
        <f t="shared" si="653"/>
        <v>0</v>
      </c>
      <c r="M275" s="16">
        <f t="shared" si="653"/>
        <v>0</v>
      </c>
      <c r="N275" s="16">
        <f t="shared" si="653"/>
        <v>0</v>
      </c>
      <c r="O275" s="16">
        <f t="shared" si="653"/>
        <v>0</v>
      </c>
      <c r="P275" s="16">
        <f t="shared" si="653"/>
        <v>0</v>
      </c>
      <c r="Q275" s="16">
        <f t="shared" si="653"/>
        <v>0</v>
      </c>
      <c r="R275" s="16">
        <f t="shared" si="653"/>
        <v>0</v>
      </c>
      <c r="S275" s="16">
        <f t="shared" si="653"/>
        <v>0</v>
      </c>
      <c r="T275" s="16">
        <f t="shared" si="653"/>
        <v>0</v>
      </c>
      <c r="U275" s="16">
        <f t="shared" si="652"/>
        <v>0</v>
      </c>
      <c r="V275" s="16">
        <f t="shared" si="657"/>
        <v>0</v>
      </c>
      <c r="W275" s="16">
        <f t="shared" si="657"/>
        <v>0</v>
      </c>
      <c r="X275" s="16">
        <f t="shared" si="657"/>
        <v>0</v>
      </c>
      <c r="Y275" s="16">
        <f t="shared" si="657"/>
        <v>0</v>
      </c>
      <c r="Z275" s="16">
        <f t="shared" si="657"/>
        <v>0</v>
      </c>
      <c r="AA275" s="16">
        <f t="shared" si="657"/>
        <v>0</v>
      </c>
      <c r="AB275" s="16">
        <f t="shared" si="657"/>
        <v>0</v>
      </c>
      <c r="AC275" s="16">
        <f t="shared" si="657"/>
        <v>0</v>
      </c>
      <c r="AD275" s="16">
        <f t="shared" si="657"/>
        <v>0</v>
      </c>
      <c r="AE275" s="16">
        <f t="shared" si="657"/>
        <v>0</v>
      </c>
      <c r="AF275" s="16">
        <f t="shared" si="657"/>
        <v>0</v>
      </c>
      <c r="AG275" s="16">
        <f t="shared" si="657"/>
        <v>0</v>
      </c>
      <c r="AH275" s="16">
        <f t="shared" si="657"/>
        <v>0</v>
      </c>
      <c r="AI275" s="16">
        <f t="shared" si="657"/>
        <v>0</v>
      </c>
      <c r="AJ275" s="16">
        <f t="shared" si="657"/>
        <v>0</v>
      </c>
      <c r="AK275" s="16">
        <f t="shared" si="657"/>
        <v>0</v>
      </c>
      <c r="AL275" s="16">
        <f t="shared" si="658"/>
        <v>0</v>
      </c>
      <c r="AM275" s="16">
        <f t="shared" si="658"/>
        <v>0</v>
      </c>
      <c r="AN275" s="16">
        <f t="shared" si="658"/>
        <v>0</v>
      </c>
      <c r="AO275" s="16">
        <f t="shared" si="658"/>
        <v>0</v>
      </c>
      <c r="AP275" s="16">
        <f t="shared" si="658"/>
        <v>0</v>
      </c>
      <c r="AQ275" s="16">
        <f t="shared" si="658"/>
        <v>0</v>
      </c>
      <c r="AR275" s="16">
        <f t="shared" si="658"/>
        <v>0</v>
      </c>
      <c r="AS275" s="16">
        <f t="shared" si="658"/>
        <v>0</v>
      </c>
      <c r="AT275" s="16">
        <f t="shared" si="658"/>
        <v>0</v>
      </c>
      <c r="AU275" s="16">
        <f t="shared" si="658"/>
        <v>0</v>
      </c>
      <c r="AV275" s="16">
        <f t="shared" si="658"/>
        <v>0</v>
      </c>
      <c r="AW275" s="16">
        <f t="shared" si="658"/>
        <v>0</v>
      </c>
      <c r="AX275" s="16">
        <f t="shared" si="658"/>
        <v>0</v>
      </c>
      <c r="AY275" s="16">
        <f t="shared" si="658"/>
        <v>0</v>
      </c>
      <c r="AZ275" s="16">
        <f t="shared" si="659"/>
        <v>0</v>
      </c>
      <c r="BA275" s="16">
        <f t="shared" si="659"/>
        <v>0</v>
      </c>
      <c r="BB275" s="16">
        <f t="shared" si="659"/>
        <v>30</v>
      </c>
      <c r="BC275" s="16">
        <f t="shared" si="659"/>
        <v>29</v>
      </c>
      <c r="BD275" s="16">
        <f t="shared" si="659"/>
        <v>28</v>
      </c>
      <c r="BE275" s="16">
        <f t="shared" si="659"/>
        <v>27</v>
      </c>
      <c r="BF275" s="16">
        <f t="shared" si="659"/>
        <v>26</v>
      </c>
      <c r="BG275" s="16">
        <f t="shared" si="659"/>
        <v>25</v>
      </c>
      <c r="BH275" s="16">
        <f t="shared" si="659"/>
        <v>24</v>
      </c>
      <c r="BI275" s="16">
        <f t="shared" si="659"/>
        <v>23</v>
      </c>
      <c r="BJ275" s="16">
        <f t="shared" si="659"/>
        <v>22</v>
      </c>
      <c r="BK275" s="16">
        <f t="shared" si="659"/>
        <v>21</v>
      </c>
      <c r="BL275" s="16">
        <f t="shared" si="659"/>
        <v>20</v>
      </c>
      <c r="BM275" s="16">
        <f t="shared" si="659"/>
        <v>19</v>
      </c>
      <c r="BN275" s="16">
        <f t="shared" si="659"/>
        <v>18</v>
      </c>
      <c r="BO275" s="16">
        <f t="shared" si="659"/>
        <v>17</v>
      </c>
      <c r="BP275" s="16">
        <f t="shared" si="659"/>
        <v>16</v>
      </c>
      <c r="BQ275" s="16">
        <f t="shared" si="659"/>
        <v>15</v>
      </c>
      <c r="BR275" s="16">
        <f t="shared" si="659"/>
        <v>14</v>
      </c>
      <c r="BS275" s="16">
        <f t="shared" si="659"/>
        <v>13</v>
      </c>
      <c r="BT275" s="16">
        <f t="shared" si="659"/>
        <v>12</v>
      </c>
      <c r="BU275" s="16">
        <f t="shared" si="659"/>
        <v>11</v>
      </c>
      <c r="BV275" s="16">
        <f t="shared" si="659"/>
        <v>10</v>
      </c>
      <c r="BW275" s="16">
        <f t="shared" si="659"/>
        <v>9</v>
      </c>
      <c r="BX275" s="16">
        <f t="shared" si="659"/>
        <v>8</v>
      </c>
      <c r="BY275" s="16">
        <f t="shared" si="659"/>
        <v>7</v>
      </c>
      <c r="BZ275" s="16">
        <f t="shared" si="659"/>
        <v>6</v>
      </c>
      <c r="CA275" s="16">
        <f t="shared" si="659"/>
        <v>5</v>
      </c>
      <c r="CB275" s="16">
        <f t="shared" si="659"/>
        <v>4</v>
      </c>
      <c r="CC275" s="16">
        <f t="shared" si="659"/>
        <v>3</v>
      </c>
      <c r="CD275" s="16">
        <f t="shared" si="659"/>
        <v>2</v>
      </c>
      <c r="CE275" s="16">
        <f t="shared" si="659"/>
        <v>1</v>
      </c>
      <c r="CF275" s="16">
        <f t="shared" si="659"/>
        <v>0</v>
      </c>
      <c r="CG275" s="16">
        <f t="shared" si="659"/>
        <v>0</v>
      </c>
      <c r="CH275" s="16">
        <f t="shared" si="659"/>
        <v>0</v>
      </c>
      <c r="CI275" s="16">
        <f t="shared" si="659"/>
        <v>0</v>
      </c>
      <c r="CJ275" s="16">
        <f t="shared" si="659"/>
        <v>0</v>
      </c>
      <c r="CK275" s="16">
        <f t="shared" si="659"/>
        <v>0</v>
      </c>
      <c r="CL275" s="16">
        <f t="shared" si="659"/>
        <v>0</v>
      </c>
      <c r="CM275" s="16">
        <f t="shared" si="659"/>
        <v>0</v>
      </c>
      <c r="CN275" s="16">
        <f t="shared" si="659"/>
        <v>0</v>
      </c>
      <c r="CO275" s="16">
        <f t="shared" si="659"/>
        <v>0</v>
      </c>
      <c r="CP275" s="16">
        <f t="shared" si="659"/>
        <v>0</v>
      </c>
      <c r="CQ275" s="16">
        <f t="shared" si="659"/>
        <v>0</v>
      </c>
      <c r="CR275" s="16">
        <f t="shared" si="659"/>
        <v>0</v>
      </c>
      <c r="CS275" s="16">
        <f t="shared" si="659"/>
        <v>0</v>
      </c>
      <c r="CT275" s="16">
        <f t="shared" si="659"/>
        <v>0</v>
      </c>
      <c r="CU275" s="16">
        <f t="shared" si="659"/>
        <v>0</v>
      </c>
      <c r="CV275" s="16">
        <f t="shared" si="659"/>
        <v>0</v>
      </c>
      <c r="CW275" s="16">
        <f t="shared" si="659"/>
        <v>0</v>
      </c>
      <c r="CX275" s="16">
        <f t="shared" si="659"/>
        <v>0</v>
      </c>
      <c r="CY275" s="16">
        <f t="shared" si="659"/>
        <v>0</v>
      </c>
      <c r="CZ275" s="16">
        <f t="shared" si="659"/>
        <v>0</v>
      </c>
      <c r="DA275" s="16">
        <f t="shared" si="659"/>
        <v>0</v>
      </c>
    </row>
    <row r="276" spans="4:105">
      <c r="D276" s="12">
        <f t="shared" ca="1" si="651"/>
        <v>4.2562194356379575</v>
      </c>
      <c r="E276" s="3">
        <f t="shared" si="639"/>
        <v>50</v>
      </c>
      <c r="F276" s="16">
        <f t="shared" ref="F276:T292" si="660">IF(F$10&lt;$E276,0,MAX(0,$F$8+$E276-F$10))</f>
        <v>0</v>
      </c>
      <c r="G276" s="16">
        <f t="shared" si="660"/>
        <v>0</v>
      </c>
      <c r="H276" s="16">
        <f t="shared" si="660"/>
        <v>0</v>
      </c>
      <c r="I276" s="16">
        <f t="shared" si="660"/>
        <v>0</v>
      </c>
      <c r="J276" s="16">
        <f t="shared" si="660"/>
        <v>0</v>
      </c>
      <c r="K276" s="16">
        <f t="shared" si="660"/>
        <v>0</v>
      </c>
      <c r="L276" s="16">
        <f t="shared" si="660"/>
        <v>0</v>
      </c>
      <c r="M276" s="16">
        <f t="shared" si="660"/>
        <v>0</v>
      </c>
      <c r="N276" s="16">
        <f t="shared" si="660"/>
        <v>0</v>
      </c>
      <c r="O276" s="16">
        <f t="shared" si="660"/>
        <v>0</v>
      </c>
      <c r="P276" s="16">
        <f t="shared" si="660"/>
        <v>0</v>
      </c>
      <c r="Q276" s="16">
        <f t="shared" si="660"/>
        <v>0</v>
      </c>
      <c r="R276" s="16">
        <f t="shared" si="660"/>
        <v>0</v>
      </c>
      <c r="S276" s="16">
        <f t="shared" si="660"/>
        <v>0</v>
      </c>
      <c r="T276" s="16">
        <f t="shared" si="660"/>
        <v>0</v>
      </c>
      <c r="U276" s="16">
        <f t="shared" si="652"/>
        <v>0</v>
      </c>
      <c r="V276" s="16">
        <f t="shared" si="657"/>
        <v>0</v>
      </c>
      <c r="W276" s="16">
        <f t="shared" si="657"/>
        <v>0</v>
      </c>
      <c r="X276" s="16">
        <f t="shared" si="657"/>
        <v>0</v>
      </c>
      <c r="Y276" s="16">
        <f t="shared" si="657"/>
        <v>0</v>
      </c>
      <c r="Z276" s="16">
        <f t="shared" si="657"/>
        <v>0</v>
      </c>
      <c r="AA276" s="16">
        <f t="shared" si="657"/>
        <v>0</v>
      </c>
      <c r="AB276" s="16">
        <f t="shared" si="657"/>
        <v>0</v>
      </c>
      <c r="AC276" s="16">
        <f t="shared" si="657"/>
        <v>0</v>
      </c>
      <c r="AD276" s="16">
        <f t="shared" si="657"/>
        <v>0</v>
      </c>
      <c r="AE276" s="16">
        <f t="shared" si="657"/>
        <v>0</v>
      </c>
      <c r="AF276" s="16">
        <f t="shared" si="657"/>
        <v>0</v>
      </c>
      <c r="AG276" s="16">
        <f t="shared" si="657"/>
        <v>0</v>
      </c>
      <c r="AH276" s="16">
        <f t="shared" si="657"/>
        <v>0</v>
      </c>
      <c r="AI276" s="16">
        <f t="shared" si="657"/>
        <v>0</v>
      </c>
      <c r="AJ276" s="16">
        <f t="shared" si="657"/>
        <v>0</v>
      </c>
      <c r="AK276" s="16">
        <f t="shared" si="657"/>
        <v>0</v>
      </c>
      <c r="AL276" s="16">
        <f t="shared" si="658"/>
        <v>0</v>
      </c>
      <c r="AM276" s="16">
        <f t="shared" si="658"/>
        <v>0</v>
      </c>
      <c r="AN276" s="16">
        <f t="shared" si="658"/>
        <v>0</v>
      </c>
      <c r="AO276" s="16">
        <f t="shared" si="658"/>
        <v>0</v>
      </c>
      <c r="AP276" s="16">
        <f t="shared" si="658"/>
        <v>0</v>
      </c>
      <c r="AQ276" s="16">
        <f t="shared" si="658"/>
        <v>0</v>
      </c>
      <c r="AR276" s="16">
        <f t="shared" si="658"/>
        <v>0</v>
      </c>
      <c r="AS276" s="16">
        <f t="shared" si="658"/>
        <v>0</v>
      </c>
      <c r="AT276" s="16">
        <f t="shared" si="658"/>
        <v>0</v>
      </c>
      <c r="AU276" s="16">
        <f t="shared" si="658"/>
        <v>0</v>
      </c>
      <c r="AV276" s="16">
        <f t="shared" si="658"/>
        <v>0</v>
      </c>
      <c r="AW276" s="16">
        <f t="shared" si="658"/>
        <v>0</v>
      </c>
      <c r="AX276" s="16">
        <f t="shared" si="658"/>
        <v>0</v>
      </c>
      <c r="AY276" s="16">
        <f t="shared" si="658"/>
        <v>0</v>
      </c>
      <c r="AZ276" s="16">
        <f t="shared" si="659"/>
        <v>0</v>
      </c>
      <c r="BA276" s="16">
        <f t="shared" si="659"/>
        <v>0</v>
      </c>
      <c r="BB276" s="16">
        <f t="shared" si="659"/>
        <v>0</v>
      </c>
      <c r="BC276" s="16">
        <f t="shared" si="659"/>
        <v>30</v>
      </c>
      <c r="BD276" s="16">
        <f t="shared" si="659"/>
        <v>29</v>
      </c>
      <c r="BE276" s="16">
        <f t="shared" si="659"/>
        <v>28</v>
      </c>
      <c r="BF276" s="16">
        <f t="shared" si="659"/>
        <v>27</v>
      </c>
      <c r="BG276" s="16">
        <f t="shared" si="659"/>
        <v>26</v>
      </c>
      <c r="BH276" s="16">
        <f t="shared" si="659"/>
        <v>25</v>
      </c>
      <c r="BI276" s="16">
        <f t="shared" si="659"/>
        <v>24</v>
      </c>
      <c r="BJ276" s="16">
        <f t="shared" si="659"/>
        <v>23</v>
      </c>
      <c r="BK276" s="16">
        <f t="shared" si="659"/>
        <v>22</v>
      </c>
      <c r="BL276" s="16">
        <f t="shared" si="659"/>
        <v>21</v>
      </c>
      <c r="BM276" s="16">
        <f t="shared" si="659"/>
        <v>20</v>
      </c>
      <c r="BN276" s="16">
        <f t="shared" si="659"/>
        <v>19</v>
      </c>
      <c r="BO276" s="16">
        <f t="shared" si="659"/>
        <v>18</v>
      </c>
      <c r="BP276" s="16">
        <f t="shared" si="659"/>
        <v>17</v>
      </c>
      <c r="BQ276" s="16">
        <f t="shared" si="659"/>
        <v>16</v>
      </c>
      <c r="BR276" s="16">
        <f t="shared" si="659"/>
        <v>15</v>
      </c>
      <c r="BS276" s="16">
        <f t="shared" si="659"/>
        <v>14</v>
      </c>
      <c r="BT276" s="16">
        <f t="shared" si="659"/>
        <v>13</v>
      </c>
      <c r="BU276" s="16">
        <f t="shared" si="659"/>
        <v>12</v>
      </c>
      <c r="BV276" s="16">
        <f t="shared" si="659"/>
        <v>11</v>
      </c>
      <c r="BW276" s="16">
        <f t="shared" si="659"/>
        <v>10</v>
      </c>
      <c r="BX276" s="16">
        <f t="shared" si="659"/>
        <v>9</v>
      </c>
      <c r="BY276" s="16">
        <f t="shared" si="659"/>
        <v>8</v>
      </c>
      <c r="BZ276" s="16">
        <f t="shared" si="659"/>
        <v>7</v>
      </c>
      <c r="CA276" s="16">
        <f t="shared" si="659"/>
        <v>6</v>
      </c>
      <c r="CB276" s="16">
        <f t="shared" si="659"/>
        <v>5</v>
      </c>
      <c r="CC276" s="16">
        <f t="shared" si="659"/>
        <v>4</v>
      </c>
      <c r="CD276" s="16">
        <f t="shared" si="659"/>
        <v>3</v>
      </c>
      <c r="CE276" s="16">
        <f t="shared" si="659"/>
        <v>2</v>
      </c>
      <c r="CF276" s="16">
        <f t="shared" si="659"/>
        <v>1</v>
      </c>
      <c r="CG276" s="16">
        <f t="shared" si="659"/>
        <v>0</v>
      </c>
      <c r="CH276" s="16">
        <f t="shared" si="659"/>
        <v>0</v>
      </c>
      <c r="CI276" s="16">
        <f t="shared" si="659"/>
        <v>0</v>
      </c>
      <c r="CJ276" s="16">
        <f t="shared" si="659"/>
        <v>0</v>
      </c>
      <c r="CK276" s="16">
        <f t="shared" si="659"/>
        <v>0</v>
      </c>
      <c r="CL276" s="16">
        <f t="shared" si="659"/>
        <v>0</v>
      </c>
      <c r="CM276" s="16">
        <f t="shared" si="659"/>
        <v>0</v>
      </c>
      <c r="CN276" s="16">
        <f t="shared" si="659"/>
        <v>0</v>
      </c>
      <c r="CO276" s="16">
        <f t="shared" si="659"/>
        <v>0</v>
      </c>
      <c r="CP276" s="16">
        <f t="shared" si="659"/>
        <v>0</v>
      </c>
      <c r="CQ276" s="16">
        <f t="shared" si="659"/>
        <v>0</v>
      </c>
      <c r="CR276" s="16">
        <f t="shared" si="659"/>
        <v>0</v>
      </c>
      <c r="CS276" s="16">
        <f t="shared" si="659"/>
        <v>0</v>
      </c>
      <c r="CT276" s="16">
        <f t="shared" si="659"/>
        <v>0</v>
      </c>
      <c r="CU276" s="16">
        <f t="shared" si="659"/>
        <v>0</v>
      </c>
      <c r="CV276" s="16">
        <f t="shared" si="659"/>
        <v>0</v>
      </c>
      <c r="CW276" s="16">
        <f t="shared" si="659"/>
        <v>0</v>
      </c>
      <c r="CX276" s="16">
        <f t="shared" si="659"/>
        <v>0</v>
      </c>
      <c r="CY276" s="16">
        <f t="shared" si="659"/>
        <v>0</v>
      </c>
      <c r="CZ276" s="16">
        <f t="shared" si="659"/>
        <v>0</v>
      </c>
      <c r="DA276" s="16">
        <f t="shared" si="659"/>
        <v>0</v>
      </c>
    </row>
    <row r="277" spans="4:105">
      <c r="D277" s="12">
        <f t="shared" ca="1" si="651"/>
        <v>4.383906018707096</v>
      </c>
      <c r="E277" s="3">
        <f t="shared" si="639"/>
        <v>51</v>
      </c>
      <c r="F277" s="16">
        <f t="shared" si="660"/>
        <v>0</v>
      </c>
      <c r="G277" s="16">
        <f t="shared" si="660"/>
        <v>0</v>
      </c>
      <c r="H277" s="16">
        <f t="shared" si="660"/>
        <v>0</v>
      </c>
      <c r="I277" s="16">
        <f t="shared" si="660"/>
        <v>0</v>
      </c>
      <c r="J277" s="16">
        <f t="shared" si="660"/>
        <v>0</v>
      </c>
      <c r="K277" s="16">
        <f t="shared" si="660"/>
        <v>0</v>
      </c>
      <c r="L277" s="16">
        <f t="shared" si="660"/>
        <v>0</v>
      </c>
      <c r="M277" s="16">
        <f t="shared" si="660"/>
        <v>0</v>
      </c>
      <c r="N277" s="16">
        <f t="shared" si="660"/>
        <v>0</v>
      </c>
      <c r="O277" s="16">
        <f t="shared" si="660"/>
        <v>0</v>
      </c>
      <c r="P277" s="16">
        <f t="shared" si="660"/>
        <v>0</v>
      </c>
      <c r="Q277" s="16">
        <f t="shared" si="660"/>
        <v>0</v>
      </c>
      <c r="R277" s="16">
        <f t="shared" si="660"/>
        <v>0</v>
      </c>
      <c r="S277" s="16">
        <f t="shared" si="660"/>
        <v>0</v>
      </c>
      <c r="T277" s="16">
        <f t="shared" si="660"/>
        <v>0</v>
      </c>
      <c r="U277" s="16">
        <f t="shared" si="652"/>
        <v>0</v>
      </c>
      <c r="V277" s="16">
        <f t="shared" si="657"/>
        <v>0</v>
      </c>
      <c r="W277" s="16">
        <f t="shared" si="657"/>
        <v>0</v>
      </c>
      <c r="X277" s="16">
        <f t="shared" si="657"/>
        <v>0</v>
      </c>
      <c r="Y277" s="16">
        <f t="shared" si="657"/>
        <v>0</v>
      </c>
      <c r="Z277" s="16">
        <f t="shared" si="657"/>
        <v>0</v>
      </c>
      <c r="AA277" s="16">
        <f t="shared" si="657"/>
        <v>0</v>
      </c>
      <c r="AB277" s="16">
        <f t="shared" si="657"/>
        <v>0</v>
      </c>
      <c r="AC277" s="16">
        <f t="shared" si="657"/>
        <v>0</v>
      </c>
      <c r="AD277" s="16">
        <f t="shared" si="657"/>
        <v>0</v>
      </c>
      <c r="AE277" s="16">
        <f t="shared" si="657"/>
        <v>0</v>
      </c>
      <c r="AF277" s="16">
        <f t="shared" si="657"/>
        <v>0</v>
      </c>
      <c r="AG277" s="16">
        <f t="shared" si="657"/>
        <v>0</v>
      </c>
      <c r="AH277" s="16">
        <f t="shared" si="657"/>
        <v>0</v>
      </c>
      <c r="AI277" s="16">
        <f t="shared" si="657"/>
        <v>0</v>
      </c>
      <c r="AJ277" s="16">
        <f t="shared" si="657"/>
        <v>0</v>
      </c>
      <c r="AK277" s="16">
        <f t="shared" si="657"/>
        <v>0</v>
      </c>
      <c r="AL277" s="16">
        <f t="shared" si="658"/>
        <v>0</v>
      </c>
      <c r="AM277" s="16">
        <f t="shared" si="658"/>
        <v>0</v>
      </c>
      <c r="AN277" s="16">
        <f t="shared" si="658"/>
        <v>0</v>
      </c>
      <c r="AO277" s="16">
        <f t="shared" si="658"/>
        <v>0</v>
      </c>
      <c r="AP277" s="16">
        <f t="shared" si="658"/>
        <v>0</v>
      </c>
      <c r="AQ277" s="16">
        <f t="shared" si="658"/>
        <v>0</v>
      </c>
      <c r="AR277" s="16">
        <f t="shared" si="658"/>
        <v>0</v>
      </c>
      <c r="AS277" s="16">
        <f t="shared" si="658"/>
        <v>0</v>
      </c>
      <c r="AT277" s="16">
        <f t="shared" si="658"/>
        <v>0</v>
      </c>
      <c r="AU277" s="16">
        <f t="shared" si="658"/>
        <v>0</v>
      </c>
      <c r="AV277" s="16">
        <f t="shared" si="658"/>
        <v>0</v>
      </c>
      <c r="AW277" s="16">
        <f t="shared" si="658"/>
        <v>0</v>
      </c>
      <c r="AX277" s="16">
        <f t="shared" si="658"/>
        <v>0</v>
      </c>
      <c r="AY277" s="16">
        <f t="shared" si="658"/>
        <v>0</v>
      </c>
      <c r="AZ277" s="16">
        <f t="shared" si="659"/>
        <v>0</v>
      </c>
      <c r="BA277" s="16">
        <f t="shared" si="659"/>
        <v>0</v>
      </c>
      <c r="BB277" s="16">
        <f t="shared" si="659"/>
        <v>0</v>
      </c>
      <c r="BC277" s="16">
        <f t="shared" si="659"/>
        <v>0</v>
      </c>
      <c r="BD277" s="16">
        <f t="shared" si="659"/>
        <v>30</v>
      </c>
      <c r="BE277" s="16">
        <f t="shared" si="659"/>
        <v>29</v>
      </c>
      <c r="BF277" s="16">
        <f t="shared" si="659"/>
        <v>28</v>
      </c>
      <c r="BG277" s="16">
        <f t="shared" si="659"/>
        <v>27</v>
      </c>
      <c r="BH277" s="16">
        <f t="shared" si="659"/>
        <v>26</v>
      </c>
      <c r="BI277" s="16">
        <f t="shared" si="659"/>
        <v>25</v>
      </c>
      <c r="BJ277" s="16">
        <f t="shared" si="659"/>
        <v>24</v>
      </c>
      <c r="BK277" s="16">
        <f t="shared" si="659"/>
        <v>23</v>
      </c>
      <c r="BL277" s="16">
        <f t="shared" si="659"/>
        <v>22</v>
      </c>
      <c r="BM277" s="16">
        <f t="shared" si="659"/>
        <v>21</v>
      </c>
      <c r="BN277" s="16">
        <f t="shared" si="659"/>
        <v>20</v>
      </c>
      <c r="BO277" s="16">
        <f t="shared" si="659"/>
        <v>19</v>
      </c>
      <c r="BP277" s="16">
        <f t="shared" si="659"/>
        <v>18</v>
      </c>
      <c r="BQ277" s="16">
        <f t="shared" si="659"/>
        <v>17</v>
      </c>
      <c r="BR277" s="16">
        <f t="shared" si="659"/>
        <v>16</v>
      </c>
      <c r="BS277" s="16">
        <f t="shared" si="659"/>
        <v>15</v>
      </c>
      <c r="BT277" s="16">
        <f t="shared" si="659"/>
        <v>14</v>
      </c>
      <c r="BU277" s="16">
        <f t="shared" si="659"/>
        <v>13</v>
      </c>
      <c r="BV277" s="16">
        <f t="shared" si="659"/>
        <v>12</v>
      </c>
      <c r="BW277" s="16">
        <f t="shared" si="659"/>
        <v>11</v>
      </c>
      <c r="BX277" s="16">
        <f t="shared" si="659"/>
        <v>10</v>
      </c>
      <c r="BY277" s="16">
        <f t="shared" si="659"/>
        <v>9</v>
      </c>
      <c r="BZ277" s="16">
        <f t="shared" si="659"/>
        <v>8</v>
      </c>
      <c r="CA277" s="16">
        <f t="shared" si="659"/>
        <v>7</v>
      </c>
      <c r="CB277" s="16">
        <f t="shared" si="659"/>
        <v>6</v>
      </c>
      <c r="CC277" s="16">
        <f t="shared" si="659"/>
        <v>5</v>
      </c>
      <c r="CD277" s="16">
        <f t="shared" si="659"/>
        <v>4</v>
      </c>
      <c r="CE277" s="16">
        <f t="shared" si="659"/>
        <v>3</v>
      </c>
      <c r="CF277" s="16">
        <f t="shared" si="659"/>
        <v>2</v>
      </c>
      <c r="CG277" s="16">
        <f t="shared" si="659"/>
        <v>1</v>
      </c>
      <c r="CH277" s="16">
        <f t="shared" si="659"/>
        <v>0</v>
      </c>
      <c r="CI277" s="16">
        <f t="shared" si="659"/>
        <v>0</v>
      </c>
      <c r="CJ277" s="16">
        <f t="shared" si="659"/>
        <v>0</v>
      </c>
      <c r="CK277" s="16">
        <f t="shared" si="659"/>
        <v>0</v>
      </c>
      <c r="CL277" s="16">
        <f t="shared" si="659"/>
        <v>0</v>
      </c>
      <c r="CM277" s="16">
        <f t="shared" si="659"/>
        <v>0</v>
      </c>
      <c r="CN277" s="16">
        <f t="shared" si="659"/>
        <v>0</v>
      </c>
      <c r="CO277" s="16">
        <f t="shared" si="659"/>
        <v>0</v>
      </c>
      <c r="CP277" s="16">
        <f t="shared" si="659"/>
        <v>0</v>
      </c>
      <c r="CQ277" s="16">
        <f t="shared" si="659"/>
        <v>0</v>
      </c>
      <c r="CR277" s="16">
        <f t="shared" si="659"/>
        <v>0</v>
      </c>
      <c r="CS277" s="16">
        <f t="shared" si="659"/>
        <v>0</v>
      </c>
      <c r="CT277" s="16">
        <f t="shared" si="659"/>
        <v>0</v>
      </c>
      <c r="CU277" s="16">
        <f t="shared" si="659"/>
        <v>0</v>
      </c>
      <c r="CV277" s="16">
        <f t="shared" si="659"/>
        <v>0</v>
      </c>
      <c r="CW277" s="16">
        <f t="shared" si="659"/>
        <v>0</v>
      </c>
      <c r="CX277" s="16">
        <f t="shared" si="659"/>
        <v>0</v>
      </c>
      <c r="CY277" s="16">
        <f t="shared" si="659"/>
        <v>0</v>
      </c>
      <c r="CZ277" s="16">
        <f t="shared" si="659"/>
        <v>0</v>
      </c>
      <c r="DA277" s="16">
        <f t="shared" si="659"/>
        <v>0</v>
      </c>
    </row>
    <row r="278" spans="4:105">
      <c r="D278" s="12">
        <f t="shared" ca="1" si="651"/>
        <v>4.5154231992683087</v>
      </c>
      <c r="E278" s="3">
        <f t="shared" si="639"/>
        <v>52</v>
      </c>
      <c r="F278" s="16">
        <f t="shared" si="660"/>
        <v>0</v>
      </c>
      <c r="G278" s="16">
        <f t="shared" si="660"/>
        <v>0</v>
      </c>
      <c r="H278" s="16">
        <f t="shared" si="660"/>
        <v>0</v>
      </c>
      <c r="I278" s="16">
        <f t="shared" si="660"/>
        <v>0</v>
      </c>
      <c r="J278" s="16">
        <f t="shared" si="660"/>
        <v>0</v>
      </c>
      <c r="K278" s="16">
        <f t="shared" si="660"/>
        <v>0</v>
      </c>
      <c r="L278" s="16">
        <f t="shared" si="660"/>
        <v>0</v>
      </c>
      <c r="M278" s="16">
        <f t="shared" si="660"/>
        <v>0</v>
      </c>
      <c r="N278" s="16">
        <f t="shared" si="660"/>
        <v>0</v>
      </c>
      <c r="O278" s="16">
        <f t="shared" si="660"/>
        <v>0</v>
      </c>
      <c r="P278" s="16">
        <f t="shared" si="660"/>
        <v>0</v>
      </c>
      <c r="Q278" s="16">
        <f t="shared" si="660"/>
        <v>0</v>
      </c>
      <c r="R278" s="16">
        <f t="shared" si="660"/>
        <v>0</v>
      </c>
      <c r="S278" s="16">
        <f t="shared" si="660"/>
        <v>0</v>
      </c>
      <c r="T278" s="16">
        <f t="shared" si="660"/>
        <v>0</v>
      </c>
      <c r="U278" s="16">
        <f t="shared" si="652"/>
        <v>0</v>
      </c>
      <c r="V278" s="16">
        <f t="shared" si="657"/>
        <v>0</v>
      </c>
      <c r="W278" s="16">
        <f t="shared" si="657"/>
        <v>0</v>
      </c>
      <c r="X278" s="16">
        <f t="shared" si="657"/>
        <v>0</v>
      </c>
      <c r="Y278" s="16">
        <f t="shared" si="657"/>
        <v>0</v>
      </c>
      <c r="Z278" s="16">
        <f t="shared" si="657"/>
        <v>0</v>
      </c>
      <c r="AA278" s="16">
        <f t="shared" si="657"/>
        <v>0</v>
      </c>
      <c r="AB278" s="16">
        <f t="shared" si="657"/>
        <v>0</v>
      </c>
      <c r="AC278" s="16">
        <f t="shared" si="657"/>
        <v>0</v>
      </c>
      <c r="AD278" s="16">
        <f t="shared" si="657"/>
        <v>0</v>
      </c>
      <c r="AE278" s="16">
        <f t="shared" si="657"/>
        <v>0</v>
      </c>
      <c r="AF278" s="16">
        <f t="shared" si="657"/>
        <v>0</v>
      </c>
      <c r="AG278" s="16">
        <f t="shared" si="657"/>
        <v>0</v>
      </c>
      <c r="AH278" s="16">
        <f t="shared" si="657"/>
        <v>0</v>
      </c>
      <c r="AI278" s="16">
        <f t="shared" si="657"/>
        <v>0</v>
      </c>
      <c r="AJ278" s="16">
        <f t="shared" si="657"/>
        <v>0</v>
      </c>
      <c r="AK278" s="16">
        <f t="shared" si="657"/>
        <v>0</v>
      </c>
      <c r="AL278" s="16">
        <f t="shared" si="658"/>
        <v>0</v>
      </c>
      <c r="AM278" s="16">
        <f t="shared" si="658"/>
        <v>0</v>
      </c>
      <c r="AN278" s="16">
        <f t="shared" si="658"/>
        <v>0</v>
      </c>
      <c r="AO278" s="16">
        <f t="shared" si="658"/>
        <v>0</v>
      </c>
      <c r="AP278" s="16">
        <f t="shared" si="658"/>
        <v>0</v>
      </c>
      <c r="AQ278" s="16">
        <f t="shared" si="658"/>
        <v>0</v>
      </c>
      <c r="AR278" s="16">
        <f t="shared" si="658"/>
        <v>0</v>
      </c>
      <c r="AS278" s="16">
        <f t="shared" si="658"/>
        <v>0</v>
      </c>
      <c r="AT278" s="16">
        <f t="shared" si="658"/>
        <v>0</v>
      </c>
      <c r="AU278" s="16">
        <f t="shared" si="658"/>
        <v>0</v>
      </c>
      <c r="AV278" s="16">
        <f t="shared" si="658"/>
        <v>0</v>
      </c>
      <c r="AW278" s="16">
        <f t="shared" si="658"/>
        <v>0</v>
      </c>
      <c r="AX278" s="16">
        <f t="shared" si="658"/>
        <v>0</v>
      </c>
      <c r="AY278" s="16">
        <f t="shared" si="658"/>
        <v>0</v>
      </c>
      <c r="AZ278" s="16">
        <f t="shared" si="659"/>
        <v>0</v>
      </c>
      <c r="BA278" s="16">
        <f t="shared" si="659"/>
        <v>0</v>
      </c>
      <c r="BB278" s="16">
        <f t="shared" si="659"/>
        <v>0</v>
      </c>
      <c r="BC278" s="16">
        <f t="shared" si="659"/>
        <v>0</v>
      </c>
      <c r="BD278" s="16">
        <f t="shared" si="659"/>
        <v>0</v>
      </c>
      <c r="BE278" s="16">
        <f t="shared" si="659"/>
        <v>30</v>
      </c>
      <c r="BF278" s="16">
        <f t="shared" si="659"/>
        <v>29</v>
      </c>
      <c r="BG278" s="16">
        <f t="shared" si="659"/>
        <v>28</v>
      </c>
      <c r="BH278" s="16">
        <f t="shared" si="659"/>
        <v>27</v>
      </c>
      <c r="BI278" s="16">
        <f t="shared" si="659"/>
        <v>26</v>
      </c>
      <c r="BJ278" s="16">
        <f t="shared" si="659"/>
        <v>25</v>
      </c>
      <c r="BK278" s="16">
        <f t="shared" si="659"/>
        <v>24</v>
      </c>
      <c r="BL278" s="16">
        <f t="shared" si="659"/>
        <v>23</v>
      </c>
      <c r="BM278" s="16">
        <f t="shared" si="659"/>
        <v>22</v>
      </c>
      <c r="BN278" s="16">
        <f t="shared" si="659"/>
        <v>21</v>
      </c>
      <c r="BO278" s="16">
        <f t="shared" si="659"/>
        <v>20</v>
      </c>
      <c r="BP278" s="16">
        <f t="shared" si="659"/>
        <v>19</v>
      </c>
      <c r="BQ278" s="16">
        <f t="shared" si="659"/>
        <v>18</v>
      </c>
      <c r="BR278" s="16">
        <f t="shared" si="659"/>
        <v>17</v>
      </c>
      <c r="BS278" s="16">
        <f t="shared" si="659"/>
        <v>16</v>
      </c>
      <c r="BT278" s="16">
        <f t="shared" si="659"/>
        <v>15</v>
      </c>
      <c r="BU278" s="16">
        <f t="shared" si="659"/>
        <v>14</v>
      </c>
      <c r="BV278" s="16">
        <f t="shared" si="659"/>
        <v>13</v>
      </c>
      <c r="BW278" s="16">
        <f t="shared" si="659"/>
        <v>12</v>
      </c>
      <c r="BX278" s="16">
        <f t="shared" si="659"/>
        <v>11</v>
      </c>
      <c r="BY278" s="16">
        <f t="shared" si="659"/>
        <v>10</v>
      </c>
      <c r="BZ278" s="16">
        <f t="shared" si="659"/>
        <v>9</v>
      </c>
      <c r="CA278" s="16">
        <f t="shared" si="659"/>
        <v>8</v>
      </c>
      <c r="CB278" s="16">
        <f t="shared" si="659"/>
        <v>7</v>
      </c>
      <c r="CC278" s="16">
        <f t="shared" si="659"/>
        <v>6</v>
      </c>
      <c r="CD278" s="16">
        <f t="shared" si="659"/>
        <v>5</v>
      </c>
      <c r="CE278" s="16">
        <f t="shared" si="659"/>
        <v>4</v>
      </c>
      <c r="CF278" s="16">
        <f t="shared" si="659"/>
        <v>3</v>
      </c>
      <c r="CG278" s="16">
        <f t="shared" si="659"/>
        <v>2</v>
      </c>
      <c r="CH278" s="16">
        <f t="shared" si="659"/>
        <v>1</v>
      </c>
      <c r="CI278" s="16">
        <f t="shared" si="659"/>
        <v>0</v>
      </c>
      <c r="CJ278" s="16">
        <f t="shared" si="659"/>
        <v>0</v>
      </c>
      <c r="CK278" s="16">
        <f t="shared" si="659"/>
        <v>0</v>
      </c>
      <c r="CL278" s="16">
        <f t="shared" si="659"/>
        <v>0</v>
      </c>
      <c r="CM278" s="16">
        <f t="shared" si="659"/>
        <v>0</v>
      </c>
      <c r="CN278" s="16">
        <f t="shared" si="659"/>
        <v>0</v>
      </c>
      <c r="CO278" s="16">
        <f t="shared" si="659"/>
        <v>0</v>
      </c>
      <c r="CP278" s="16">
        <f t="shared" si="659"/>
        <v>0</v>
      </c>
      <c r="CQ278" s="16">
        <f t="shared" si="659"/>
        <v>0</v>
      </c>
      <c r="CR278" s="16">
        <f t="shared" si="659"/>
        <v>0</v>
      </c>
      <c r="CS278" s="16">
        <f t="shared" si="659"/>
        <v>0</v>
      </c>
      <c r="CT278" s="16">
        <f t="shared" si="659"/>
        <v>0</v>
      </c>
      <c r="CU278" s="16">
        <f t="shared" si="659"/>
        <v>0</v>
      </c>
      <c r="CV278" s="16">
        <f t="shared" si="659"/>
        <v>0</v>
      </c>
      <c r="CW278" s="16">
        <f t="shared" si="659"/>
        <v>0</v>
      </c>
      <c r="CX278" s="16">
        <f t="shared" si="659"/>
        <v>0</v>
      </c>
      <c r="CY278" s="16">
        <f t="shared" si="659"/>
        <v>0</v>
      </c>
      <c r="CZ278" s="16">
        <f t="shared" si="659"/>
        <v>0</v>
      </c>
      <c r="DA278" s="16">
        <f t="shared" si="659"/>
        <v>0</v>
      </c>
    </row>
    <row r="279" spans="4:105">
      <c r="D279" s="12">
        <f t="shared" ca="1" si="651"/>
        <v>4.6508858952463576</v>
      </c>
      <c r="E279" s="3">
        <f t="shared" si="639"/>
        <v>53</v>
      </c>
      <c r="F279" s="16">
        <f t="shared" si="660"/>
        <v>0</v>
      </c>
      <c r="G279" s="16">
        <f t="shared" si="660"/>
        <v>0</v>
      </c>
      <c r="H279" s="16">
        <f t="shared" si="660"/>
        <v>0</v>
      </c>
      <c r="I279" s="16">
        <f t="shared" si="660"/>
        <v>0</v>
      </c>
      <c r="J279" s="16">
        <f t="shared" si="660"/>
        <v>0</v>
      </c>
      <c r="K279" s="16">
        <f t="shared" si="660"/>
        <v>0</v>
      </c>
      <c r="L279" s="16">
        <f t="shared" si="660"/>
        <v>0</v>
      </c>
      <c r="M279" s="16">
        <f t="shared" si="660"/>
        <v>0</v>
      </c>
      <c r="N279" s="16">
        <f t="shared" si="660"/>
        <v>0</v>
      </c>
      <c r="O279" s="16">
        <f t="shared" si="660"/>
        <v>0</v>
      </c>
      <c r="P279" s="16">
        <f t="shared" si="660"/>
        <v>0</v>
      </c>
      <c r="Q279" s="16">
        <f t="shared" si="660"/>
        <v>0</v>
      </c>
      <c r="R279" s="16">
        <f t="shared" si="660"/>
        <v>0</v>
      </c>
      <c r="S279" s="16">
        <f t="shared" si="660"/>
        <v>0</v>
      </c>
      <c r="T279" s="16">
        <f t="shared" si="660"/>
        <v>0</v>
      </c>
      <c r="U279" s="16">
        <f t="shared" si="652"/>
        <v>0</v>
      </c>
      <c r="V279" s="16">
        <f t="shared" si="657"/>
        <v>0</v>
      </c>
      <c r="W279" s="16">
        <f t="shared" si="657"/>
        <v>0</v>
      </c>
      <c r="X279" s="16">
        <f t="shared" si="657"/>
        <v>0</v>
      </c>
      <c r="Y279" s="16">
        <f t="shared" si="657"/>
        <v>0</v>
      </c>
      <c r="Z279" s="16">
        <f t="shared" si="657"/>
        <v>0</v>
      </c>
      <c r="AA279" s="16">
        <f t="shared" si="657"/>
        <v>0</v>
      </c>
      <c r="AB279" s="16">
        <f t="shared" si="657"/>
        <v>0</v>
      </c>
      <c r="AC279" s="16">
        <f t="shared" si="657"/>
        <v>0</v>
      </c>
      <c r="AD279" s="16">
        <f t="shared" si="657"/>
        <v>0</v>
      </c>
      <c r="AE279" s="16">
        <f t="shared" si="657"/>
        <v>0</v>
      </c>
      <c r="AF279" s="16">
        <f t="shared" si="657"/>
        <v>0</v>
      </c>
      <c r="AG279" s="16">
        <f t="shared" si="657"/>
        <v>0</v>
      </c>
      <c r="AH279" s="16">
        <f t="shared" si="657"/>
        <v>0</v>
      </c>
      <c r="AI279" s="16">
        <f t="shared" si="657"/>
        <v>0</v>
      </c>
      <c r="AJ279" s="16">
        <f t="shared" si="657"/>
        <v>0</v>
      </c>
      <c r="AK279" s="16">
        <f t="shared" si="657"/>
        <v>0</v>
      </c>
      <c r="AL279" s="16">
        <f t="shared" si="658"/>
        <v>0</v>
      </c>
      <c r="AM279" s="16">
        <f t="shared" si="658"/>
        <v>0</v>
      </c>
      <c r="AN279" s="16">
        <f t="shared" si="658"/>
        <v>0</v>
      </c>
      <c r="AO279" s="16">
        <f t="shared" si="658"/>
        <v>0</v>
      </c>
      <c r="AP279" s="16">
        <f t="shared" si="658"/>
        <v>0</v>
      </c>
      <c r="AQ279" s="16">
        <f t="shared" si="658"/>
        <v>0</v>
      </c>
      <c r="AR279" s="16">
        <f t="shared" si="658"/>
        <v>0</v>
      </c>
      <c r="AS279" s="16">
        <f t="shared" si="658"/>
        <v>0</v>
      </c>
      <c r="AT279" s="16">
        <f t="shared" si="658"/>
        <v>0</v>
      </c>
      <c r="AU279" s="16">
        <f t="shared" si="658"/>
        <v>0</v>
      </c>
      <c r="AV279" s="16">
        <f t="shared" si="658"/>
        <v>0</v>
      </c>
      <c r="AW279" s="16">
        <f t="shared" si="658"/>
        <v>0</v>
      </c>
      <c r="AX279" s="16">
        <f t="shared" si="658"/>
        <v>0</v>
      </c>
      <c r="AY279" s="16">
        <f t="shared" si="658"/>
        <v>0</v>
      </c>
      <c r="AZ279" s="16">
        <f t="shared" si="659"/>
        <v>0</v>
      </c>
      <c r="BA279" s="16">
        <f t="shared" si="659"/>
        <v>0</v>
      </c>
      <c r="BB279" s="16">
        <f t="shared" si="659"/>
        <v>0</v>
      </c>
      <c r="BC279" s="16">
        <f t="shared" si="659"/>
        <v>0</v>
      </c>
      <c r="BD279" s="16">
        <f t="shared" ref="AZ279:DA283" si="661">IF(BD$10&lt;$E279,0,MAX(0,$F$8+$E279-BD$10))</f>
        <v>0</v>
      </c>
      <c r="BE279" s="16">
        <f t="shared" si="661"/>
        <v>0</v>
      </c>
      <c r="BF279" s="16">
        <f t="shared" si="661"/>
        <v>30</v>
      </c>
      <c r="BG279" s="16">
        <f t="shared" si="661"/>
        <v>29</v>
      </c>
      <c r="BH279" s="16">
        <f t="shared" si="661"/>
        <v>28</v>
      </c>
      <c r="BI279" s="16">
        <f t="shared" si="661"/>
        <v>27</v>
      </c>
      <c r="BJ279" s="16">
        <f t="shared" si="661"/>
        <v>26</v>
      </c>
      <c r="BK279" s="16">
        <f t="shared" si="661"/>
        <v>25</v>
      </c>
      <c r="BL279" s="16">
        <f t="shared" si="661"/>
        <v>24</v>
      </c>
      <c r="BM279" s="16">
        <f t="shared" si="661"/>
        <v>23</v>
      </c>
      <c r="BN279" s="16">
        <f t="shared" si="661"/>
        <v>22</v>
      </c>
      <c r="BO279" s="16">
        <f t="shared" si="661"/>
        <v>21</v>
      </c>
      <c r="BP279" s="16">
        <f t="shared" si="661"/>
        <v>20</v>
      </c>
      <c r="BQ279" s="16">
        <f t="shared" si="661"/>
        <v>19</v>
      </c>
      <c r="BR279" s="16">
        <f t="shared" si="661"/>
        <v>18</v>
      </c>
      <c r="BS279" s="16">
        <f t="shared" si="661"/>
        <v>17</v>
      </c>
      <c r="BT279" s="16">
        <f t="shared" si="661"/>
        <v>16</v>
      </c>
      <c r="BU279" s="16">
        <f t="shared" si="661"/>
        <v>15</v>
      </c>
      <c r="BV279" s="16">
        <f t="shared" si="661"/>
        <v>14</v>
      </c>
      <c r="BW279" s="16">
        <f t="shared" si="661"/>
        <v>13</v>
      </c>
      <c r="BX279" s="16">
        <f t="shared" si="661"/>
        <v>12</v>
      </c>
      <c r="BY279" s="16">
        <f t="shared" si="661"/>
        <v>11</v>
      </c>
      <c r="BZ279" s="16">
        <f t="shared" si="661"/>
        <v>10</v>
      </c>
      <c r="CA279" s="16">
        <f t="shared" si="661"/>
        <v>9</v>
      </c>
      <c r="CB279" s="16">
        <f t="shared" si="661"/>
        <v>8</v>
      </c>
      <c r="CC279" s="16">
        <f t="shared" si="661"/>
        <v>7</v>
      </c>
      <c r="CD279" s="16">
        <f t="shared" si="661"/>
        <v>6</v>
      </c>
      <c r="CE279" s="16">
        <f t="shared" si="661"/>
        <v>5</v>
      </c>
      <c r="CF279" s="16">
        <f t="shared" si="661"/>
        <v>4</v>
      </c>
      <c r="CG279" s="16">
        <f t="shared" si="661"/>
        <v>3</v>
      </c>
      <c r="CH279" s="16">
        <f t="shared" si="661"/>
        <v>2</v>
      </c>
      <c r="CI279" s="16">
        <f t="shared" si="661"/>
        <v>1</v>
      </c>
      <c r="CJ279" s="16">
        <f t="shared" si="661"/>
        <v>0</v>
      </c>
      <c r="CK279" s="16">
        <f t="shared" si="661"/>
        <v>0</v>
      </c>
      <c r="CL279" s="16">
        <f t="shared" si="661"/>
        <v>0</v>
      </c>
      <c r="CM279" s="16">
        <f t="shared" si="661"/>
        <v>0</v>
      </c>
      <c r="CN279" s="16">
        <f t="shared" si="661"/>
        <v>0</v>
      </c>
      <c r="CO279" s="16">
        <f t="shared" si="661"/>
        <v>0</v>
      </c>
      <c r="CP279" s="16">
        <f t="shared" si="661"/>
        <v>0</v>
      </c>
      <c r="CQ279" s="16">
        <f t="shared" si="661"/>
        <v>0</v>
      </c>
      <c r="CR279" s="16">
        <f t="shared" si="661"/>
        <v>0</v>
      </c>
      <c r="CS279" s="16">
        <f t="shared" si="661"/>
        <v>0</v>
      </c>
      <c r="CT279" s="16">
        <f t="shared" si="661"/>
        <v>0</v>
      </c>
      <c r="CU279" s="16">
        <f t="shared" si="661"/>
        <v>0</v>
      </c>
      <c r="CV279" s="16">
        <f t="shared" si="661"/>
        <v>0</v>
      </c>
      <c r="CW279" s="16">
        <f t="shared" si="661"/>
        <v>0</v>
      </c>
      <c r="CX279" s="16">
        <f t="shared" si="661"/>
        <v>0</v>
      </c>
      <c r="CY279" s="16">
        <f t="shared" si="661"/>
        <v>0</v>
      </c>
      <c r="CZ279" s="16">
        <f t="shared" si="661"/>
        <v>0</v>
      </c>
      <c r="DA279" s="16">
        <f t="shared" si="661"/>
        <v>0</v>
      </c>
    </row>
    <row r="280" spans="4:105">
      <c r="D280" s="12">
        <f t="shared" ca="1" si="651"/>
        <v>4.7904124721037489</v>
      </c>
      <c r="E280" s="3">
        <f t="shared" si="639"/>
        <v>54</v>
      </c>
      <c r="F280" s="16">
        <f t="shared" si="660"/>
        <v>0</v>
      </c>
      <c r="G280" s="16">
        <f t="shared" si="660"/>
        <v>0</v>
      </c>
      <c r="H280" s="16">
        <f t="shared" si="660"/>
        <v>0</v>
      </c>
      <c r="I280" s="16">
        <f t="shared" si="660"/>
        <v>0</v>
      </c>
      <c r="J280" s="16">
        <f t="shared" si="660"/>
        <v>0</v>
      </c>
      <c r="K280" s="16">
        <f t="shared" si="660"/>
        <v>0</v>
      </c>
      <c r="L280" s="16">
        <f t="shared" si="660"/>
        <v>0</v>
      </c>
      <c r="M280" s="16">
        <f t="shared" si="660"/>
        <v>0</v>
      </c>
      <c r="N280" s="16">
        <f t="shared" si="660"/>
        <v>0</v>
      </c>
      <c r="O280" s="16">
        <f t="shared" si="660"/>
        <v>0</v>
      </c>
      <c r="P280" s="16">
        <f t="shared" si="660"/>
        <v>0</v>
      </c>
      <c r="Q280" s="16">
        <f t="shared" si="660"/>
        <v>0</v>
      </c>
      <c r="R280" s="16">
        <f t="shared" si="660"/>
        <v>0</v>
      </c>
      <c r="S280" s="16">
        <f t="shared" si="660"/>
        <v>0</v>
      </c>
      <c r="T280" s="16">
        <f t="shared" si="660"/>
        <v>0</v>
      </c>
      <c r="U280" s="16">
        <f t="shared" si="652"/>
        <v>0</v>
      </c>
      <c r="V280" s="16">
        <f t="shared" si="657"/>
        <v>0</v>
      </c>
      <c r="W280" s="16">
        <f t="shared" si="657"/>
        <v>0</v>
      </c>
      <c r="X280" s="16">
        <f t="shared" si="657"/>
        <v>0</v>
      </c>
      <c r="Y280" s="16">
        <f t="shared" si="657"/>
        <v>0</v>
      </c>
      <c r="Z280" s="16">
        <f t="shared" si="657"/>
        <v>0</v>
      </c>
      <c r="AA280" s="16">
        <f t="shared" si="657"/>
        <v>0</v>
      </c>
      <c r="AB280" s="16">
        <f t="shared" si="657"/>
        <v>0</v>
      </c>
      <c r="AC280" s="16">
        <f t="shared" si="657"/>
        <v>0</v>
      </c>
      <c r="AD280" s="16">
        <f t="shared" si="657"/>
        <v>0</v>
      </c>
      <c r="AE280" s="16">
        <f t="shared" si="657"/>
        <v>0</v>
      </c>
      <c r="AF280" s="16">
        <f t="shared" si="657"/>
        <v>0</v>
      </c>
      <c r="AG280" s="16">
        <f t="shared" si="657"/>
        <v>0</v>
      </c>
      <c r="AH280" s="16">
        <f t="shared" si="657"/>
        <v>0</v>
      </c>
      <c r="AI280" s="16">
        <f t="shared" si="657"/>
        <v>0</v>
      </c>
      <c r="AJ280" s="16">
        <f t="shared" si="657"/>
        <v>0</v>
      </c>
      <c r="AK280" s="16">
        <f t="shared" si="657"/>
        <v>0</v>
      </c>
      <c r="AL280" s="16">
        <f t="shared" si="658"/>
        <v>0</v>
      </c>
      <c r="AM280" s="16">
        <f t="shared" si="658"/>
        <v>0</v>
      </c>
      <c r="AN280" s="16">
        <f t="shared" si="658"/>
        <v>0</v>
      </c>
      <c r="AO280" s="16">
        <f t="shared" si="658"/>
        <v>0</v>
      </c>
      <c r="AP280" s="16">
        <f t="shared" si="658"/>
        <v>0</v>
      </c>
      <c r="AQ280" s="16">
        <f t="shared" si="658"/>
        <v>0</v>
      </c>
      <c r="AR280" s="16">
        <f t="shared" si="658"/>
        <v>0</v>
      </c>
      <c r="AS280" s="16">
        <f t="shared" si="658"/>
        <v>0</v>
      </c>
      <c r="AT280" s="16">
        <f t="shared" si="658"/>
        <v>0</v>
      </c>
      <c r="AU280" s="16">
        <f t="shared" si="658"/>
        <v>0</v>
      </c>
      <c r="AV280" s="16">
        <f t="shared" si="658"/>
        <v>0</v>
      </c>
      <c r="AW280" s="16">
        <f t="shared" si="658"/>
        <v>0</v>
      </c>
      <c r="AX280" s="16">
        <f t="shared" si="658"/>
        <v>0</v>
      </c>
      <c r="AY280" s="16">
        <f t="shared" si="658"/>
        <v>0</v>
      </c>
      <c r="AZ280" s="16">
        <f t="shared" si="661"/>
        <v>0</v>
      </c>
      <c r="BA280" s="16">
        <f t="shared" si="661"/>
        <v>0</v>
      </c>
      <c r="BB280" s="16">
        <f t="shared" si="661"/>
        <v>0</v>
      </c>
      <c r="BC280" s="16">
        <f t="shared" si="661"/>
        <v>0</v>
      </c>
      <c r="BD280" s="16">
        <f t="shared" si="661"/>
        <v>0</v>
      </c>
      <c r="BE280" s="16">
        <f t="shared" si="661"/>
        <v>0</v>
      </c>
      <c r="BF280" s="16">
        <f t="shared" si="661"/>
        <v>0</v>
      </c>
      <c r="BG280" s="16">
        <f t="shared" si="661"/>
        <v>30</v>
      </c>
      <c r="BH280" s="16">
        <f t="shared" si="661"/>
        <v>29</v>
      </c>
      <c r="BI280" s="16">
        <f t="shared" si="661"/>
        <v>28</v>
      </c>
      <c r="BJ280" s="16">
        <f t="shared" si="661"/>
        <v>27</v>
      </c>
      <c r="BK280" s="16">
        <f t="shared" si="661"/>
        <v>26</v>
      </c>
      <c r="BL280" s="16">
        <f t="shared" si="661"/>
        <v>25</v>
      </c>
      <c r="BM280" s="16">
        <f t="shared" si="661"/>
        <v>24</v>
      </c>
      <c r="BN280" s="16">
        <f t="shared" si="661"/>
        <v>23</v>
      </c>
      <c r="BO280" s="16">
        <f t="shared" si="661"/>
        <v>22</v>
      </c>
      <c r="BP280" s="16">
        <f t="shared" si="661"/>
        <v>21</v>
      </c>
      <c r="BQ280" s="16">
        <f t="shared" si="661"/>
        <v>20</v>
      </c>
      <c r="BR280" s="16">
        <f t="shared" si="661"/>
        <v>19</v>
      </c>
      <c r="BS280" s="16">
        <f t="shared" si="661"/>
        <v>18</v>
      </c>
      <c r="BT280" s="16">
        <f t="shared" si="661"/>
        <v>17</v>
      </c>
      <c r="BU280" s="16">
        <f t="shared" si="661"/>
        <v>16</v>
      </c>
      <c r="BV280" s="16">
        <f t="shared" si="661"/>
        <v>15</v>
      </c>
      <c r="BW280" s="16">
        <f t="shared" si="661"/>
        <v>14</v>
      </c>
      <c r="BX280" s="16">
        <f t="shared" si="661"/>
        <v>13</v>
      </c>
      <c r="BY280" s="16">
        <f t="shared" si="661"/>
        <v>12</v>
      </c>
      <c r="BZ280" s="16">
        <f t="shared" si="661"/>
        <v>11</v>
      </c>
      <c r="CA280" s="16">
        <f t="shared" si="661"/>
        <v>10</v>
      </c>
      <c r="CB280" s="16">
        <f t="shared" si="661"/>
        <v>9</v>
      </c>
      <c r="CC280" s="16">
        <f t="shared" si="661"/>
        <v>8</v>
      </c>
      <c r="CD280" s="16">
        <f t="shared" si="661"/>
        <v>7</v>
      </c>
      <c r="CE280" s="16">
        <f t="shared" si="661"/>
        <v>6</v>
      </c>
      <c r="CF280" s="16">
        <f t="shared" si="661"/>
        <v>5</v>
      </c>
      <c r="CG280" s="16">
        <f t="shared" si="661"/>
        <v>4</v>
      </c>
      <c r="CH280" s="16">
        <f t="shared" si="661"/>
        <v>3</v>
      </c>
      <c r="CI280" s="16">
        <f t="shared" si="661"/>
        <v>2</v>
      </c>
      <c r="CJ280" s="16">
        <f t="shared" si="661"/>
        <v>1</v>
      </c>
      <c r="CK280" s="16">
        <f t="shared" si="661"/>
        <v>0</v>
      </c>
      <c r="CL280" s="16">
        <f t="shared" si="661"/>
        <v>0</v>
      </c>
      <c r="CM280" s="16">
        <f t="shared" si="661"/>
        <v>0</v>
      </c>
      <c r="CN280" s="16">
        <f t="shared" si="661"/>
        <v>0</v>
      </c>
      <c r="CO280" s="16">
        <f t="shared" si="661"/>
        <v>0</v>
      </c>
      <c r="CP280" s="16">
        <f t="shared" si="661"/>
        <v>0</v>
      </c>
      <c r="CQ280" s="16">
        <f t="shared" si="661"/>
        <v>0</v>
      </c>
      <c r="CR280" s="16">
        <f t="shared" si="661"/>
        <v>0</v>
      </c>
      <c r="CS280" s="16">
        <f t="shared" si="661"/>
        <v>0</v>
      </c>
      <c r="CT280" s="16">
        <f t="shared" si="661"/>
        <v>0</v>
      </c>
      <c r="CU280" s="16">
        <f t="shared" si="661"/>
        <v>0</v>
      </c>
      <c r="CV280" s="16">
        <f t="shared" si="661"/>
        <v>0</v>
      </c>
      <c r="CW280" s="16">
        <f t="shared" si="661"/>
        <v>0</v>
      </c>
      <c r="CX280" s="16">
        <f t="shared" si="661"/>
        <v>0</v>
      </c>
      <c r="CY280" s="16">
        <f t="shared" si="661"/>
        <v>0</v>
      </c>
      <c r="CZ280" s="16">
        <f t="shared" si="661"/>
        <v>0</v>
      </c>
      <c r="DA280" s="16">
        <f t="shared" si="661"/>
        <v>0</v>
      </c>
    </row>
    <row r="281" spans="4:105">
      <c r="D281" s="12">
        <f t="shared" ca="1" si="651"/>
        <v>4.9341248462668617</v>
      </c>
      <c r="E281" s="3">
        <f t="shared" si="639"/>
        <v>55</v>
      </c>
      <c r="F281" s="16">
        <f t="shared" si="660"/>
        <v>0</v>
      </c>
      <c r="G281" s="16">
        <f t="shared" si="660"/>
        <v>0</v>
      </c>
      <c r="H281" s="16">
        <f t="shared" si="660"/>
        <v>0</v>
      </c>
      <c r="I281" s="16">
        <f t="shared" si="660"/>
        <v>0</v>
      </c>
      <c r="J281" s="16">
        <f t="shared" si="660"/>
        <v>0</v>
      </c>
      <c r="K281" s="16">
        <f t="shared" si="660"/>
        <v>0</v>
      </c>
      <c r="L281" s="16">
        <f t="shared" si="660"/>
        <v>0</v>
      </c>
      <c r="M281" s="16">
        <f t="shared" si="660"/>
        <v>0</v>
      </c>
      <c r="N281" s="16">
        <f t="shared" si="660"/>
        <v>0</v>
      </c>
      <c r="O281" s="16">
        <f t="shared" si="660"/>
        <v>0</v>
      </c>
      <c r="P281" s="16">
        <f t="shared" si="660"/>
        <v>0</v>
      </c>
      <c r="Q281" s="16">
        <f t="shared" si="660"/>
        <v>0</v>
      </c>
      <c r="R281" s="16">
        <f t="shared" si="660"/>
        <v>0</v>
      </c>
      <c r="S281" s="16">
        <f t="shared" si="660"/>
        <v>0</v>
      </c>
      <c r="T281" s="16">
        <f t="shared" si="660"/>
        <v>0</v>
      </c>
      <c r="U281" s="16">
        <f t="shared" si="652"/>
        <v>0</v>
      </c>
      <c r="V281" s="16">
        <f t="shared" si="657"/>
        <v>0</v>
      </c>
      <c r="W281" s="16">
        <f t="shared" si="657"/>
        <v>0</v>
      </c>
      <c r="X281" s="16">
        <f t="shared" si="657"/>
        <v>0</v>
      </c>
      <c r="Y281" s="16">
        <f t="shared" si="657"/>
        <v>0</v>
      </c>
      <c r="Z281" s="16">
        <f t="shared" si="657"/>
        <v>0</v>
      </c>
      <c r="AA281" s="16">
        <f t="shared" si="657"/>
        <v>0</v>
      </c>
      <c r="AB281" s="16">
        <f t="shared" si="657"/>
        <v>0</v>
      </c>
      <c r="AC281" s="16">
        <f t="shared" si="657"/>
        <v>0</v>
      </c>
      <c r="AD281" s="16">
        <f t="shared" si="657"/>
        <v>0</v>
      </c>
      <c r="AE281" s="16">
        <f t="shared" si="657"/>
        <v>0</v>
      </c>
      <c r="AF281" s="16">
        <f t="shared" si="657"/>
        <v>0</v>
      </c>
      <c r="AG281" s="16">
        <f t="shared" si="657"/>
        <v>0</v>
      </c>
      <c r="AH281" s="16">
        <f t="shared" si="657"/>
        <v>0</v>
      </c>
      <c r="AI281" s="16">
        <f t="shared" si="657"/>
        <v>0</v>
      </c>
      <c r="AJ281" s="16">
        <f t="shared" si="657"/>
        <v>0</v>
      </c>
      <c r="AK281" s="16">
        <f t="shared" si="657"/>
        <v>0</v>
      </c>
      <c r="AL281" s="16">
        <f t="shared" si="658"/>
        <v>0</v>
      </c>
      <c r="AM281" s="16">
        <f t="shared" si="658"/>
        <v>0</v>
      </c>
      <c r="AN281" s="16">
        <f t="shared" si="658"/>
        <v>0</v>
      </c>
      <c r="AO281" s="16">
        <f t="shared" si="658"/>
        <v>0</v>
      </c>
      <c r="AP281" s="16">
        <f t="shared" si="658"/>
        <v>0</v>
      </c>
      <c r="AQ281" s="16">
        <f t="shared" si="658"/>
        <v>0</v>
      </c>
      <c r="AR281" s="16">
        <f t="shared" si="658"/>
        <v>0</v>
      </c>
      <c r="AS281" s="16">
        <f t="shared" si="658"/>
        <v>0</v>
      </c>
      <c r="AT281" s="16">
        <f t="shared" si="658"/>
        <v>0</v>
      </c>
      <c r="AU281" s="16">
        <f t="shared" si="658"/>
        <v>0</v>
      </c>
      <c r="AV281" s="16">
        <f t="shared" si="658"/>
        <v>0</v>
      </c>
      <c r="AW281" s="16">
        <f t="shared" si="658"/>
        <v>0</v>
      </c>
      <c r="AX281" s="16">
        <f t="shared" si="658"/>
        <v>0</v>
      </c>
      <c r="AY281" s="16">
        <f t="shared" si="658"/>
        <v>0</v>
      </c>
      <c r="AZ281" s="16">
        <f t="shared" si="661"/>
        <v>0</v>
      </c>
      <c r="BA281" s="16">
        <f t="shared" si="661"/>
        <v>0</v>
      </c>
      <c r="BB281" s="16">
        <f t="shared" si="661"/>
        <v>0</v>
      </c>
      <c r="BC281" s="16">
        <f t="shared" si="661"/>
        <v>0</v>
      </c>
      <c r="BD281" s="16">
        <f t="shared" si="661"/>
        <v>0</v>
      </c>
      <c r="BE281" s="16">
        <f t="shared" si="661"/>
        <v>0</v>
      </c>
      <c r="BF281" s="16">
        <f t="shared" si="661"/>
        <v>0</v>
      </c>
      <c r="BG281" s="16">
        <f t="shared" si="661"/>
        <v>0</v>
      </c>
      <c r="BH281" s="16">
        <f t="shared" si="661"/>
        <v>30</v>
      </c>
      <c r="BI281" s="16">
        <f t="shared" si="661"/>
        <v>29</v>
      </c>
      <c r="BJ281" s="16">
        <f t="shared" si="661"/>
        <v>28</v>
      </c>
      <c r="BK281" s="16">
        <f t="shared" si="661"/>
        <v>27</v>
      </c>
      <c r="BL281" s="16">
        <f t="shared" si="661"/>
        <v>26</v>
      </c>
      <c r="BM281" s="16">
        <f t="shared" si="661"/>
        <v>25</v>
      </c>
      <c r="BN281" s="16">
        <f t="shared" si="661"/>
        <v>24</v>
      </c>
      <c r="BO281" s="16">
        <f t="shared" si="661"/>
        <v>23</v>
      </c>
      <c r="BP281" s="16">
        <f t="shared" si="661"/>
        <v>22</v>
      </c>
      <c r="BQ281" s="16">
        <f t="shared" si="661"/>
        <v>21</v>
      </c>
      <c r="BR281" s="16">
        <f t="shared" si="661"/>
        <v>20</v>
      </c>
      <c r="BS281" s="16">
        <f t="shared" si="661"/>
        <v>19</v>
      </c>
      <c r="BT281" s="16">
        <f t="shared" si="661"/>
        <v>18</v>
      </c>
      <c r="BU281" s="16">
        <f t="shared" si="661"/>
        <v>17</v>
      </c>
      <c r="BV281" s="16">
        <f t="shared" si="661"/>
        <v>16</v>
      </c>
      <c r="BW281" s="16">
        <f t="shared" si="661"/>
        <v>15</v>
      </c>
      <c r="BX281" s="16">
        <f t="shared" si="661"/>
        <v>14</v>
      </c>
      <c r="BY281" s="16">
        <f t="shared" si="661"/>
        <v>13</v>
      </c>
      <c r="BZ281" s="16">
        <f t="shared" si="661"/>
        <v>12</v>
      </c>
      <c r="CA281" s="16">
        <f t="shared" si="661"/>
        <v>11</v>
      </c>
      <c r="CB281" s="16">
        <f t="shared" si="661"/>
        <v>10</v>
      </c>
      <c r="CC281" s="16">
        <f t="shared" si="661"/>
        <v>9</v>
      </c>
      <c r="CD281" s="16">
        <f t="shared" si="661"/>
        <v>8</v>
      </c>
      <c r="CE281" s="16">
        <f t="shared" si="661"/>
        <v>7</v>
      </c>
      <c r="CF281" s="16">
        <f t="shared" si="661"/>
        <v>6</v>
      </c>
      <c r="CG281" s="16">
        <f t="shared" si="661"/>
        <v>5</v>
      </c>
      <c r="CH281" s="16">
        <f t="shared" si="661"/>
        <v>4</v>
      </c>
      <c r="CI281" s="16">
        <f t="shared" si="661"/>
        <v>3</v>
      </c>
      <c r="CJ281" s="16">
        <f t="shared" si="661"/>
        <v>2</v>
      </c>
      <c r="CK281" s="16">
        <f t="shared" si="661"/>
        <v>1</v>
      </c>
      <c r="CL281" s="16">
        <f t="shared" si="661"/>
        <v>0</v>
      </c>
      <c r="CM281" s="16">
        <f t="shared" si="661"/>
        <v>0</v>
      </c>
      <c r="CN281" s="16">
        <f t="shared" si="661"/>
        <v>0</v>
      </c>
      <c r="CO281" s="16">
        <f t="shared" si="661"/>
        <v>0</v>
      </c>
      <c r="CP281" s="16">
        <f t="shared" si="661"/>
        <v>0</v>
      </c>
      <c r="CQ281" s="16">
        <f t="shared" si="661"/>
        <v>0</v>
      </c>
      <c r="CR281" s="16">
        <f t="shared" si="661"/>
        <v>0</v>
      </c>
      <c r="CS281" s="16">
        <f t="shared" si="661"/>
        <v>0</v>
      </c>
      <c r="CT281" s="16">
        <f t="shared" si="661"/>
        <v>0</v>
      </c>
      <c r="CU281" s="16">
        <f t="shared" si="661"/>
        <v>0</v>
      </c>
      <c r="CV281" s="16">
        <f t="shared" si="661"/>
        <v>0</v>
      </c>
      <c r="CW281" s="16">
        <f t="shared" si="661"/>
        <v>0</v>
      </c>
      <c r="CX281" s="16">
        <f t="shared" si="661"/>
        <v>0</v>
      </c>
      <c r="CY281" s="16">
        <f t="shared" si="661"/>
        <v>0</v>
      </c>
      <c r="CZ281" s="16">
        <f t="shared" si="661"/>
        <v>0</v>
      </c>
      <c r="DA281" s="16">
        <f t="shared" si="661"/>
        <v>0</v>
      </c>
    </row>
    <row r="282" spans="4:105">
      <c r="D282" s="12">
        <f t="shared" ca="1" si="651"/>
        <v>5.0821485916548674</v>
      </c>
      <c r="E282" s="3">
        <f t="shared" si="639"/>
        <v>56</v>
      </c>
      <c r="F282" s="16">
        <f t="shared" si="660"/>
        <v>0</v>
      </c>
      <c r="G282" s="16">
        <f t="shared" si="660"/>
        <v>0</v>
      </c>
      <c r="H282" s="16">
        <f t="shared" si="660"/>
        <v>0</v>
      </c>
      <c r="I282" s="16">
        <f t="shared" si="660"/>
        <v>0</v>
      </c>
      <c r="J282" s="16">
        <f t="shared" si="660"/>
        <v>0</v>
      </c>
      <c r="K282" s="16">
        <f t="shared" si="660"/>
        <v>0</v>
      </c>
      <c r="L282" s="16">
        <f t="shared" si="660"/>
        <v>0</v>
      </c>
      <c r="M282" s="16">
        <f t="shared" si="660"/>
        <v>0</v>
      </c>
      <c r="N282" s="16">
        <f t="shared" si="660"/>
        <v>0</v>
      </c>
      <c r="O282" s="16">
        <f t="shared" si="660"/>
        <v>0</v>
      </c>
      <c r="P282" s="16">
        <f t="shared" si="660"/>
        <v>0</v>
      </c>
      <c r="Q282" s="16">
        <f t="shared" si="660"/>
        <v>0</v>
      </c>
      <c r="R282" s="16">
        <f t="shared" si="660"/>
        <v>0</v>
      </c>
      <c r="S282" s="16">
        <f t="shared" si="660"/>
        <v>0</v>
      </c>
      <c r="T282" s="16">
        <f t="shared" si="660"/>
        <v>0</v>
      </c>
      <c r="U282" s="16">
        <f t="shared" si="652"/>
        <v>0</v>
      </c>
      <c r="V282" s="16">
        <f t="shared" si="657"/>
        <v>0</v>
      </c>
      <c r="W282" s="16">
        <f t="shared" si="657"/>
        <v>0</v>
      </c>
      <c r="X282" s="16">
        <f t="shared" si="657"/>
        <v>0</v>
      </c>
      <c r="Y282" s="16">
        <f t="shared" si="657"/>
        <v>0</v>
      </c>
      <c r="Z282" s="16">
        <f t="shared" si="657"/>
        <v>0</v>
      </c>
      <c r="AA282" s="16">
        <f t="shared" si="657"/>
        <v>0</v>
      </c>
      <c r="AB282" s="16">
        <f t="shared" si="657"/>
        <v>0</v>
      </c>
      <c r="AC282" s="16">
        <f t="shared" si="657"/>
        <v>0</v>
      </c>
      <c r="AD282" s="16">
        <f t="shared" si="657"/>
        <v>0</v>
      </c>
      <c r="AE282" s="16">
        <f t="shared" si="657"/>
        <v>0</v>
      </c>
      <c r="AF282" s="16">
        <f t="shared" si="657"/>
        <v>0</v>
      </c>
      <c r="AG282" s="16">
        <f t="shared" si="657"/>
        <v>0</v>
      </c>
      <c r="AH282" s="16">
        <f t="shared" si="657"/>
        <v>0</v>
      </c>
      <c r="AI282" s="16">
        <f t="shared" si="657"/>
        <v>0</v>
      </c>
      <c r="AJ282" s="16">
        <f t="shared" si="657"/>
        <v>0</v>
      </c>
      <c r="AK282" s="16">
        <f t="shared" si="657"/>
        <v>0</v>
      </c>
      <c r="AL282" s="16">
        <f t="shared" si="658"/>
        <v>0</v>
      </c>
      <c r="AM282" s="16">
        <f t="shared" si="658"/>
        <v>0</v>
      </c>
      <c r="AN282" s="16">
        <f t="shared" si="658"/>
        <v>0</v>
      </c>
      <c r="AO282" s="16">
        <f t="shared" si="658"/>
        <v>0</v>
      </c>
      <c r="AP282" s="16">
        <f t="shared" si="658"/>
        <v>0</v>
      </c>
      <c r="AQ282" s="16">
        <f t="shared" si="658"/>
        <v>0</v>
      </c>
      <c r="AR282" s="16">
        <f t="shared" si="658"/>
        <v>0</v>
      </c>
      <c r="AS282" s="16">
        <f t="shared" si="658"/>
        <v>0</v>
      </c>
      <c r="AT282" s="16">
        <f t="shared" si="658"/>
        <v>0</v>
      </c>
      <c r="AU282" s="16">
        <f t="shared" si="658"/>
        <v>0</v>
      </c>
      <c r="AV282" s="16">
        <f t="shared" si="658"/>
        <v>0</v>
      </c>
      <c r="AW282" s="16">
        <f t="shared" si="658"/>
        <v>0</v>
      </c>
      <c r="AX282" s="16">
        <f t="shared" si="658"/>
        <v>0</v>
      </c>
      <c r="AY282" s="16">
        <f t="shared" si="658"/>
        <v>0</v>
      </c>
      <c r="AZ282" s="16">
        <f t="shared" si="661"/>
        <v>0</v>
      </c>
      <c r="BA282" s="16">
        <f t="shared" si="661"/>
        <v>0</v>
      </c>
      <c r="BB282" s="16">
        <f t="shared" si="661"/>
        <v>0</v>
      </c>
      <c r="BC282" s="16">
        <f t="shared" si="661"/>
        <v>0</v>
      </c>
      <c r="BD282" s="16">
        <f t="shared" si="661"/>
        <v>0</v>
      </c>
      <c r="BE282" s="16">
        <f t="shared" si="661"/>
        <v>0</v>
      </c>
      <c r="BF282" s="16">
        <f t="shared" si="661"/>
        <v>0</v>
      </c>
      <c r="BG282" s="16">
        <f t="shared" si="661"/>
        <v>0</v>
      </c>
      <c r="BH282" s="16">
        <f t="shared" si="661"/>
        <v>0</v>
      </c>
      <c r="BI282" s="16">
        <f t="shared" si="661"/>
        <v>30</v>
      </c>
      <c r="BJ282" s="16">
        <f t="shared" si="661"/>
        <v>29</v>
      </c>
      <c r="BK282" s="16">
        <f t="shared" si="661"/>
        <v>28</v>
      </c>
      <c r="BL282" s="16">
        <f t="shared" si="661"/>
        <v>27</v>
      </c>
      <c r="BM282" s="16">
        <f t="shared" si="661"/>
        <v>26</v>
      </c>
      <c r="BN282" s="16">
        <f t="shared" si="661"/>
        <v>25</v>
      </c>
      <c r="BO282" s="16">
        <f t="shared" si="661"/>
        <v>24</v>
      </c>
      <c r="BP282" s="16">
        <f t="shared" si="661"/>
        <v>23</v>
      </c>
      <c r="BQ282" s="16">
        <f t="shared" si="661"/>
        <v>22</v>
      </c>
      <c r="BR282" s="16">
        <f t="shared" si="661"/>
        <v>21</v>
      </c>
      <c r="BS282" s="16">
        <f t="shared" si="661"/>
        <v>20</v>
      </c>
      <c r="BT282" s="16">
        <f t="shared" si="661"/>
        <v>19</v>
      </c>
      <c r="BU282" s="16">
        <f t="shared" si="661"/>
        <v>18</v>
      </c>
      <c r="BV282" s="16">
        <f t="shared" si="661"/>
        <v>17</v>
      </c>
      <c r="BW282" s="16">
        <f t="shared" si="661"/>
        <v>16</v>
      </c>
      <c r="BX282" s="16">
        <f t="shared" si="661"/>
        <v>15</v>
      </c>
      <c r="BY282" s="16">
        <f t="shared" si="661"/>
        <v>14</v>
      </c>
      <c r="BZ282" s="16">
        <f t="shared" si="661"/>
        <v>13</v>
      </c>
      <c r="CA282" s="16">
        <f t="shared" si="661"/>
        <v>12</v>
      </c>
      <c r="CB282" s="16">
        <f t="shared" si="661"/>
        <v>11</v>
      </c>
      <c r="CC282" s="16">
        <f t="shared" si="661"/>
        <v>10</v>
      </c>
      <c r="CD282" s="16">
        <f t="shared" si="661"/>
        <v>9</v>
      </c>
      <c r="CE282" s="16">
        <f t="shared" si="661"/>
        <v>8</v>
      </c>
      <c r="CF282" s="16">
        <f t="shared" si="661"/>
        <v>7</v>
      </c>
      <c r="CG282" s="16">
        <f t="shared" si="661"/>
        <v>6</v>
      </c>
      <c r="CH282" s="16">
        <f t="shared" si="661"/>
        <v>5</v>
      </c>
      <c r="CI282" s="16">
        <f t="shared" si="661"/>
        <v>4</v>
      </c>
      <c r="CJ282" s="16">
        <f t="shared" si="661"/>
        <v>3</v>
      </c>
      <c r="CK282" s="16">
        <f t="shared" si="661"/>
        <v>2</v>
      </c>
      <c r="CL282" s="16">
        <f t="shared" si="661"/>
        <v>1</v>
      </c>
      <c r="CM282" s="16">
        <f t="shared" si="661"/>
        <v>0</v>
      </c>
      <c r="CN282" s="16">
        <f t="shared" si="661"/>
        <v>0</v>
      </c>
      <c r="CO282" s="16">
        <f t="shared" si="661"/>
        <v>0</v>
      </c>
      <c r="CP282" s="16">
        <f t="shared" si="661"/>
        <v>0</v>
      </c>
      <c r="CQ282" s="16">
        <f t="shared" si="661"/>
        <v>0</v>
      </c>
      <c r="CR282" s="16">
        <f t="shared" si="661"/>
        <v>0</v>
      </c>
      <c r="CS282" s="16">
        <f t="shared" si="661"/>
        <v>0</v>
      </c>
      <c r="CT282" s="16">
        <f t="shared" si="661"/>
        <v>0</v>
      </c>
      <c r="CU282" s="16">
        <f t="shared" si="661"/>
        <v>0</v>
      </c>
      <c r="CV282" s="16">
        <f t="shared" si="661"/>
        <v>0</v>
      </c>
      <c r="CW282" s="16">
        <f t="shared" si="661"/>
        <v>0</v>
      </c>
      <c r="CX282" s="16">
        <f t="shared" si="661"/>
        <v>0</v>
      </c>
      <c r="CY282" s="16">
        <f t="shared" si="661"/>
        <v>0</v>
      </c>
      <c r="CZ282" s="16">
        <f t="shared" si="661"/>
        <v>0</v>
      </c>
      <c r="DA282" s="16">
        <f t="shared" si="661"/>
        <v>0</v>
      </c>
    </row>
    <row r="283" spans="4:105">
      <c r="D283" s="12">
        <f t="shared" ca="1" si="651"/>
        <v>5.2346130494045138</v>
      </c>
      <c r="E283" s="3">
        <f t="shared" si="639"/>
        <v>57</v>
      </c>
      <c r="F283" s="16">
        <f t="shared" si="660"/>
        <v>0</v>
      </c>
      <c r="G283" s="16">
        <f t="shared" si="660"/>
        <v>0</v>
      </c>
      <c r="H283" s="16">
        <f t="shared" si="660"/>
        <v>0</v>
      </c>
      <c r="I283" s="16">
        <f t="shared" si="660"/>
        <v>0</v>
      </c>
      <c r="J283" s="16">
        <f t="shared" si="660"/>
        <v>0</v>
      </c>
      <c r="K283" s="16">
        <f t="shared" si="660"/>
        <v>0</v>
      </c>
      <c r="L283" s="16">
        <f t="shared" si="660"/>
        <v>0</v>
      </c>
      <c r="M283" s="16">
        <f t="shared" si="660"/>
        <v>0</v>
      </c>
      <c r="N283" s="16">
        <f t="shared" si="660"/>
        <v>0</v>
      </c>
      <c r="O283" s="16">
        <f t="shared" si="660"/>
        <v>0</v>
      </c>
      <c r="P283" s="16">
        <f t="shared" si="660"/>
        <v>0</v>
      </c>
      <c r="Q283" s="16">
        <f t="shared" si="660"/>
        <v>0</v>
      </c>
      <c r="R283" s="16">
        <f t="shared" si="660"/>
        <v>0</v>
      </c>
      <c r="S283" s="16">
        <f t="shared" si="660"/>
        <v>0</v>
      </c>
      <c r="T283" s="16">
        <f t="shared" si="660"/>
        <v>0</v>
      </c>
      <c r="U283" s="16">
        <f t="shared" si="652"/>
        <v>0</v>
      </c>
      <c r="V283" s="16">
        <f t="shared" si="657"/>
        <v>0</v>
      </c>
      <c r="W283" s="16">
        <f t="shared" si="657"/>
        <v>0</v>
      </c>
      <c r="X283" s="16">
        <f t="shared" si="657"/>
        <v>0</v>
      </c>
      <c r="Y283" s="16">
        <f t="shared" si="657"/>
        <v>0</v>
      </c>
      <c r="Z283" s="16">
        <f t="shared" si="657"/>
        <v>0</v>
      </c>
      <c r="AA283" s="16">
        <f t="shared" si="657"/>
        <v>0</v>
      </c>
      <c r="AB283" s="16">
        <f t="shared" si="657"/>
        <v>0</v>
      </c>
      <c r="AC283" s="16">
        <f t="shared" si="657"/>
        <v>0</v>
      </c>
      <c r="AD283" s="16">
        <f t="shared" si="657"/>
        <v>0</v>
      </c>
      <c r="AE283" s="16">
        <f t="shared" si="657"/>
        <v>0</v>
      </c>
      <c r="AF283" s="16">
        <f t="shared" si="657"/>
        <v>0</v>
      </c>
      <c r="AG283" s="16">
        <f t="shared" si="657"/>
        <v>0</v>
      </c>
      <c r="AH283" s="16">
        <f t="shared" si="657"/>
        <v>0</v>
      </c>
      <c r="AI283" s="16">
        <f t="shared" si="657"/>
        <v>0</v>
      </c>
      <c r="AJ283" s="16">
        <f t="shared" si="657"/>
        <v>0</v>
      </c>
      <c r="AK283" s="16">
        <f t="shared" si="657"/>
        <v>0</v>
      </c>
      <c r="AL283" s="16">
        <f t="shared" si="658"/>
        <v>0</v>
      </c>
      <c r="AM283" s="16">
        <f t="shared" si="658"/>
        <v>0</v>
      </c>
      <c r="AN283" s="16">
        <f t="shared" si="658"/>
        <v>0</v>
      </c>
      <c r="AO283" s="16">
        <f t="shared" si="658"/>
        <v>0</v>
      </c>
      <c r="AP283" s="16">
        <f t="shared" si="658"/>
        <v>0</v>
      </c>
      <c r="AQ283" s="16">
        <f t="shared" si="658"/>
        <v>0</v>
      </c>
      <c r="AR283" s="16">
        <f t="shared" si="658"/>
        <v>0</v>
      </c>
      <c r="AS283" s="16">
        <f t="shared" si="658"/>
        <v>0</v>
      </c>
      <c r="AT283" s="16">
        <f t="shared" si="658"/>
        <v>0</v>
      </c>
      <c r="AU283" s="16">
        <f t="shared" si="658"/>
        <v>0</v>
      </c>
      <c r="AV283" s="16">
        <f t="shared" si="658"/>
        <v>0</v>
      </c>
      <c r="AW283" s="16">
        <f t="shared" si="658"/>
        <v>0</v>
      </c>
      <c r="AX283" s="16">
        <f t="shared" si="658"/>
        <v>0</v>
      </c>
      <c r="AY283" s="16">
        <f t="shared" si="658"/>
        <v>0</v>
      </c>
      <c r="AZ283" s="16">
        <f t="shared" si="661"/>
        <v>0</v>
      </c>
      <c r="BA283" s="16">
        <f t="shared" si="661"/>
        <v>0</v>
      </c>
      <c r="BB283" s="16">
        <f t="shared" si="661"/>
        <v>0</v>
      </c>
      <c r="BC283" s="16">
        <f t="shared" si="661"/>
        <v>0</v>
      </c>
      <c r="BD283" s="16">
        <f t="shared" si="661"/>
        <v>0</v>
      </c>
      <c r="BE283" s="16">
        <f t="shared" si="661"/>
        <v>0</v>
      </c>
      <c r="BF283" s="16">
        <f t="shared" si="661"/>
        <v>0</v>
      </c>
      <c r="BG283" s="16">
        <f t="shared" si="661"/>
        <v>0</v>
      </c>
      <c r="BH283" s="16">
        <f t="shared" si="661"/>
        <v>0</v>
      </c>
      <c r="BI283" s="16">
        <f t="shared" si="661"/>
        <v>0</v>
      </c>
      <c r="BJ283" s="16">
        <f t="shared" si="661"/>
        <v>30</v>
      </c>
      <c r="BK283" s="16">
        <f t="shared" si="661"/>
        <v>29</v>
      </c>
      <c r="BL283" s="16">
        <f t="shared" si="661"/>
        <v>28</v>
      </c>
      <c r="BM283" s="16">
        <f t="shared" si="661"/>
        <v>27</v>
      </c>
      <c r="BN283" s="16">
        <f t="shared" si="661"/>
        <v>26</v>
      </c>
      <c r="BO283" s="16">
        <f t="shared" si="661"/>
        <v>25</v>
      </c>
      <c r="BP283" s="16">
        <f t="shared" si="661"/>
        <v>24</v>
      </c>
      <c r="BQ283" s="16">
        <f t="shared" si="661"/>
        <v>23</v>
      </c>
      <c r="BR283" s="16">
        <f t="shared" si="661"/>
        <v>22</v>
      </c>
      <c r="BS283" s="16">
        <f t="shared" si="661"/>
        <v>21</v>
      </c>
      <c r="BT283" s="16">
        <f t="shared" si="661"/>
        <v>20</v>
      </c>
      <c r="BU283" s="16">
        <f t="shared" si="661"/>
        <v>19</v>
      </c>
      <c r="BV283" s="16">
        <f t="shared" si="661"/>
        <v>18</v>
      </c>
      <c r="BW283" s="16">
        <f t="shared" si="661"/>
        <v>17</v>
      </c>
      <c r="BX283" s="16">
        <f t="shared" si="661"/>
        <v>16</v>
      </c>
      <c r="BY283" s="16">
        <f t="shared" si="661"/>
        <v>15</v>
      </c>
      <c r="BZ283" s="16">
        <f t="shared" si="661"/>
        <v>14</v>
      </c>
      <c r="CA283" s="16">
        <f t="shared" si="661"/>
        <v>13</v>
      </c>
      <c r="CB283" s="16">
        <f t="shared" si="661"/>
        <v>12</v>
      </c>
      <c r="CC283" s="16">
        <f t="shared" si="661"/>
        <v>11</v>
      </c>
      <c r="CD283" s="16">
        <f t="shared" si="661"/>
        <v>10</v>
      </c>
      <c r="CE283" s="16">
        <f t="shared" si="661"/>
        <v>9</v>
      </c>
      <c r="CF283" s="16">
        <f t="shared" si="661"/>
        <v>8</v>
      </c>
      <c r="CG283" s="16">
        <f t="shared" si="661"/>
        <v>7</v>
      </c>
      <c r="CH283" s="16">
        <f t="shared" si="661"/>
        <v>6</v>
      </c>
      <c r="CI283" s="16">
        <f t="shared" si="661"/>
        <v>5</v>
      </c>
      <c r="CJ283" s="16">
        <f t="shared" si="661"/>
        <v>4</v>
      </c>
      <c r="CK283" s="16">
        <f t="shared" si="661"/>
        <v>3</v>
      </c>
      <c r="CL283" s="16">
        <f t="shared" si="661"/>
        <v>2</v>
      </c>
      <c r="CM283" s="16">
        <f t="shared" si="661"/>
        <v>1</v>
      </c>
      <c r="CN283" s="16">
        <f t="shared" si="661"/>
        <v>0</v>
      </c>
      <c r="CO283" s="16">
        <f t="shared" si="661"/>
        <v>0</v>
      </c>
      <c r="CP283" s="16">
        <f t="shared" si="661"/>
        <v>0</v>
      </c>
      <c r="CQ283" s="16">
        <f t="shared" ref="AZ283:DA288" si="662">IF(CQ$10&lt;$E283,0,MAX(0,$F$8+$E283-CQ$10))</f>
        <v>0</v>
      </c>
      <c r="CR283" s="16">
        <f t="shared" si="662"/>
        <v>0</v>
      </c>
      <c r="CS283" s="16">
        <f t="shared" si="662"/>
        <v>0</v>
      </c>
      <c r="CT283" s="16">
        <f t="shared" si="662"/>
        <v>0</v>
      </c>
      <c r="CU283" s="16">
        <f t="shared" si="662"/>
        <v>0</v>
      </c>
      <c r="CV283" s="16">
        <f t="shared" si="662"/>
        <v>0</v>
      </c>
      <c r="CW283" s="16">
        <f t="shared" si="662"/>
        <v>0</v>
      </c>
      <c r="CX283" s="16">
        <f t="shared" si="662"/>
        <v>0</v>
      </c>
      <c r="CY283" s="16">
        <f t="shared" si="662"/>
        <v>0</v>
      </c>
      <c r="CZ283" s="16">
        <f t="shared" si="662"/>
        <v>0</v>
      </c>
      <c r="DA283" s="16">
        <f t="shared" si="662"/>
        <v>0</v>
      </c>
    </row>
    <row r="284" spans="4:105">
      <c r="D284" s="12">
        <f t="shared" ca="1" si="651"/>
        <v>5.3916514408866494</v>
      </c>
      <c r="E284" s="3">
        <f t="shared" si="639"/>
        <v>58</v>
      </c>
      <c r="F284" s="16">
        <f t="shared" si="660"/>
        <v>0</v>
      </c>
      <c r="G284" s="16">
        <f t="shared" si="660"/>
        <v>0</v>
      </c>
      <c r="H284" s="16">
        <f t="shared" si="660"/>
        <v>0</v>
      </c>
      <c r="I284" s="16">
        <f t="shared" si="660"/>
        <v>0</v>
      </c>
      <c r="J284" s="16">
        <f t="shared" si="660"/>
        <v>0</v>
      </c>
      <c r="K284" s="16">
        <f t="shared" si="660"/>
        <v>0</v>
      </c>
      <c r="L284" s="16">
        <f t="shared" si="660"/>
        <v>0</v>
      </c>
      <c r="M284" s="16">
        <f t="shared" si="660"/>
        <v>0</v>
      </c>
      <c r="N284" s="16">
        <f t="shared" si="660"/>
        <v>0</v>
      </c>
      <c r="O284" s="16">
        <f t="shared" si="660"/>
        <v>0</v>
      </c>
      <c r="P284" s="16">
        <f t="shared" si="660"/>
        <v>0</v>
      </c>
      <c r="Q284" s="16">
        <f t="shared" si="660"/>
        <v>0</v>
      </c>
      <c r="R284" s="16">
        <f t="shared" si="660"/>
        <v>0</v>
      </c>
      <c r="S284" s="16">
        <f t="shared" si="660"/>
        <v>0</v>
      </c>
      <c r="T284" s="16">
        <f t="shared" si="660"/>
        <v>0</v>
      </c>
      <c r="U284" s="16">
        <f t="shared" si="652"/>
        <v>0</v>
      </c>
      <c r="V284" s="16">
        <f t="shared" si="657"/>
        <v>0</v>
      </c>
      <c r="W284" s="16">
        <f t="shared" si="657"/>
        <v>0</v>
      </c>
      <c r="X284" s="16">
        <f t="shared" si="657"/>
        <v>0</v>
      </c>
      <c r="Y284" s="16">
        <f t="shared" si="657"/>
        <v>0</v>
      </c>
      <c r="Z284" s="16">
        <f t="shared" si="657"/>
        <v>0</v>
      </c>
      <c r="AA284" s="16">
        <f t="shared" si="657"/>
        <v>0</v>
      </c>
      <c r="AB284" s="16">
        <f t="shared" si="657"/>
        <v>0</v>
      </c>
      <c r="AC284" s="16">
        <f t="shared" si="657"/>
        <v>0</v>
      </c>
      <c r="AD284" s="16">
        <f t="shared" si="657"/>
        <v>0</v>
      </c>
      <c r="AE284" s="16">
        <f t="shared" si="657"/>
        <v>0</v>
      </c>
      <c r="AF284" s="16">
        <f t="shared" si="657"/>
        <v>0</v>
      </c>
      <c r="AG284" s="16">
        <f t="shared" si="657"/>
        <v>0</v>
      </c>
      <c r="AH284" s="16">
        <f t="shared" si="657"/>
        <v>0</v>
      </c>
      <c r="AI284" s="16">
        <f t="shared" si="657"/>
        <v>0</v>
      </c>
      <c r="AJ284" s="16">
        <f t="shared" si="657"/>
        <v>0</v>
      </c>
      <c r="AK284" s="16">
        <f t="shared" si="657"/>
        <v>0</v>
      </c>
      <c r="AL284" s="16">
        <f t="shared" si="658"/>
        <v>0</v>
      </c>
      <c r="AM284" s="16">
        <f t="shared" si="658"/>
        <v>0</v>
      </c>
      <c r="AN284" s="16">
        <f t="shared" si="658"/>
        <v>0</v>
      </c>
      <c r="AO284" s="16">
        <f t="shared" si="658"/>
        <v>0</v>
      </c>
      <c r="AP284" s="16">
        <f t="shared" si="658"/>
        <v>0</v>
      </c>
      <c r="AQ284" s="16">
        <f t="shared" si="658"/>
        <v>0</v>
      </c>
      <c r="AR284" s="16">
        <f t="shared" si="658"/>
        <v>0</v>
      </c>
      <c r="AS284" s="16">
        <f t="shared" si="658"/>
        <v>0</v>
      </c>
      <c r="AT284" s="16">
        <f t="shared" si="658"/>
        <v>0</v>
      </c>
      <c r="AU284" s="16">
        <f t="shared" si="658"/>
        <v>0</v>
      </c>
      <c r="AV284" s="16">
        <f t="shared" si="658"/>
        <v>0</v>
      </c>
      <c r="AW284" s="16">
        <f t="shared" si="658"/>
        <v>0</v>
      </c>
      <c r="AX284" s="16">
        <f t="shared" si="658"/>
        <v>0</v>
      </c>
      <c r="AY284" s="16">
        <f t="shared" si="658"/>
        <v>0</v>
      </c>
      <c r="AZ284" s="16">
        <f t="shared" si="662"/>
        <v>0</v>
      </c>
      <c r="BA284" s="16">
        <f t="shared" si="662"/>
        <v>0</v>
      </c>
      <c r="BB284" s="16">
        <f t="shared" si="662"/>
        <v>0</v>
      </c>
      <c r="BC284" s="16">
        <f t="shared" si="662"/>
        <v>0</v>
      </c>
      <c r="BD284" s="16">
        <f t="shared" si="662"/>
        <v>0</v>
      </c>
      <c r="BE284" s="16">
        <f t="shared" si="662"/>
        <v>0</v>
      </c>
      <c r="BF284" s="16">
        <f t="shared" si="662"/>
        <v>0</v>
      </c>
      <c r="BG284" s="16">
        <f t="shared" si="662"/>
        <v>0</v>
      </c>
      <c r="BH284" s="16">
        <f t="shared" si="662"/>
        <v>0</v>
      </c>
      <c r="BI284" s="16">
        <f t="shared" si="662"/>
        <v>0</v>
      </c>
      <c r="BJ284" s="16">
        <f t="shared" si="662"/>
        <v>0</v>
      </c>
      <c r="BK284" s="16">
        <f t="shared" si="662"/>
        <v>30</v>
      </c>
      <c r="BL284" s="16">
        <f t="shared" si="662"/>
        <v>29</v>
      </c>
      <c r="BM284" s="16">
        <f t="shared" si="662"/>
        <v>28</v>
      </c>
      <c r="BN284" s="16">
        <f t="shared" si="662"/>
        <v>27</v>
      </c>
      <c r="BO284" s="16">
        <f t="shared" si="662"/>
        <v>26</v>
      </c>
      <c r="BP284" s="16">
        <f t="shared" si="662"/>
        <v>25</v>
      </c>
      <c r="BQ284" s="16">
        <f t="shared" si="662"/>
        <v>24</v>
      </c>
      <c r="BR284" s="16">
        <f t="shared" si="662"/>
        <v>23</v>
      </c>
      <c r="BS284" s="16">
        <f t="shared" si="662"/>
        <v>22</v>
      </c>
      <c r="BT284" s="16">
        <f t="shared" si="662"/>
        <v>21</v>
      </c>
      <c r="BU284" s="16">
        <f t="shared" si="662"/>
        <v>20</v>
      </c>
      <c r="BV284" s="16">
        <f t="shared" si="662"/>
        <v>19</v>
      </c>
      <c r="BW284" s="16">
        <f t="shared" si="662"/>
        <v>18</v>
      </c>
      <c r="BX284" s="16">
        <f t="shared" si="662"/>
        <v>17</v>
      </c>
      <c r="BY284" s="16">
        <f t="shared" si="662"/>
        <v>16</v>
      </c>
      <c r="BZ284" s="16">
        <f t="shared" si="662"/>
        <v>15</v>
      </c>
      <c r="CA284" s="16">
        <f t="shared" si="662"/>
        <v>14</v>
      </c>
      <c r="CB284" s="16">
        <f t="shared" si="662"/>
        <v>13</v>
      </c>
      <c r="CC284" s="16">
        <f t="shared" si="662"/>
        <v>12</v>
      </c>
      <c r="CD284" s="16">
        <f t="shared" si="662"/>
        <v>11</v>
      </c>
      <c r="CE284" s="16">
        <f t="shared" si="662"/>
        <v>10</v>
      </c>
      <c r="CF284" s="16">
        <f t="shared" si="662"/>
        <v>9</v>
      </c>
      <c r="CG284" s="16">
        <f t="shared" si="662"/>
        <v>8</v>
      </c>
      <c r="CH284" s="16">
        <f t="shared" si="662"/>
        <v>7</v>
      </c>
      <c r="CI284" s="16">
        <f t="shared" si="662"/>
        <v>6</v>
      </c>
      <c r="CJ284" s="16">
        <f t="shared" si="662"/>
        <v>5</v>
      </c>
      <c r="CK284" s="16">
        <f t="shared" si="662"/>
        <v>4</v>
      </c>
      <c r="CL284" s="16">
        <f t="shared" si="662"/>
        <v>3</v>
      </c>
      <c r="CM284" s="16">
        <f t="shared" si="662"/>
        <v>2</v>
      </c>
      <c r="CN284" s="16">
        <f t="shared" si="662"/>
        <v>1</v>
      </c>
      <c r="CO284" s="16">
        <f t="shared" si="662"/>
        <v>0</v>
      </c>
      <c r="CP284" s="16">
        <f t="shared" si="662"/>
        <v>0</v>
      </c>
      <c r="CQ284" s="16">
        <f t="shared" si="662"/>
        <v>0</v>
      </c>
      <c r="CR284" s="16">
        <f t="shared" si="662"/>
        <v>0</v>
      </c>
      <c r="CS284" s="16">
        <f t="shared" si="662"/>
        <v>0</v>
      </c>
      <c r="CT284" s="16">
        <f t="shared" si="662"/>
        <v>0</v>
      </c>
      <c r="CU284" s="16">
        <f t="shared" si="662"/>
        <v>0</v>
      </c>
      <c r="CV284" s="16">
        <f t="shared" si="662"/>
        <v>0</v>
      </c>
      <c r="CW284" s="16">
        <f t="shared" si="662"/>
        <v>0</v>
      </c>
      <c r="CX284" s="16">
        <f t="shared" si="662"/>
        <v>0</v>
      </c>
      <c r="CY284" s="16">
        <f t="shared" si="662"/>
        <v>0</v>
      </c>
      <c r="CZ284" s="16">
        <f t="shared" si="662"/>
        <v>0</v>
      </c>
      <c r="DA284" s="16">
        <f t="shared" si="662"/>
        <v>0</v>
      </c>
    </row>
    <row r="285" spans="4:105">
      <c r="D285" s="12">
        <f t="shared" ca="1" si="651"/>
        <v>5.5534009841132495</v>
      </c>
      <c r="E285" s="3">
        <f t="shared" si="639"/>
        <v>59</v>
      </c>
      <c r="F285" s="16">
        <f t="shared" si="660"/>
        <v>0</v>
      </c>
      <c r="G285" s="16">
        <f t="shared" si="660"/>
        <v>0</v>
      </c>
      <c r="H285" s="16">
        <f t="shared" si="660"/>
        <v>0</v>
      </c>
      <c r="I285" s="16">
        <f t="shared" si="660"/>
        <v>0</v>
      </c>
      <c r="J285" s="16">
        <f t="shared" si="660"/>
        <v>0</v>
      </c>
      <c r="K285" s="16">
        <f t="shared" si="660"/>
        <v>0</v>
      </c>
      <c r="L285" s="16">
        <f t="shared" si="660"/>
        <v>0</v>
      </c>
      <c r="M285" s="16">
        <f t="shared" si="660"/>
        <v>0</v>
      </c>
      <c r="N285" s="16">
        <f t="shared" si="660"/>
        <v>0</v>
      </c>
      <c r="O285" s="16">
        <f t="shared" si="660"/>
        <v>0</v>
      </c>
      <c r="P285" s="16">
        <f t="shared" si="660"/>
        <v>0</v>
      </c>
      <c r="Q285" s="16">
        <f t="shared" si="660"/>
        <v>0</v>
      </c>
      <c r="R285" s="16">
        <f t="shared" si="660"/>
        <v>0</v>
      </c>
      <c r="S285" s="16">
        <f t="shared" si="660"/>
        <v>0</v>
      </c>
      <c r="T285" s="16">
        <f t="shared" si="660"/>
        <v>0</v>
      </c>
      <c r="U285" s="16">
        <f t="shared" si="652"/>
        <v>0</v>
      </c>
      <c r="V285" s="16">
        <f t="shared" si="657"/>
        <v>0</v>
      </c>
      <c r="W285" s="16">
        <f t="shared" si="657"/>
        <v>0</v>
      </c>
      <c r="X285" s="16">
        <f t="shared" si="657"/>
        <v>0</v>
      </c>
      <c r="Y285" s="16">
        <f t="shared" si="657"/>
        <v>0</v>
      </c>
      <c r="Z285" s="16">
        <f t="shared" si="657"/>
        <v>0</v>
      </c>
      <c r="AA285" s="16">
        <f t="shared" si="657"/>
        <v>0</v>
      </c>
      <c r="AB285" s="16">
        <f t="shared" si="657"/>
        <v>0</v>
      </c>
      <c r="AC285" s="16">
        <f t="shared" si="657"/>
        <v>0</v>
      </c>
      <c r="AD285" s="16">
        <f t="shared" si="657"/>
        <v>0</v>
      </c>
      <c r="AE285" s="16">
        <f t="shared" si="657"/>
        <v>0</v>
      </c>
      <c r="AF285" s="16">
        <f t="shared" si="657"/>
        <v>0</v>
      </c>
      <c r="AG285" s="16">
        <f t="shared" si="657"/>
        <v>0</v>
      </c>
      <c r="AH285" s="16">
        <f t="shared" si="657"/>
        <v>0</v>
      </c>
      <c r="AI285" s="16">
        <f t="shared" si="657"/>
        <v>0</v>
      </c>
      <c r="AJ285" s="16">
        <f t="shared" si="657"/>
        <v>0</v>
      </c>
      <c r="AK285" s="16">
        <f t="shared" si="657"/>
        <v>0</v>
      </c>
      <c r="AL285" s="16">
        <f t="shared" si="658"/>
        <v>0</v>
      </c>
      <c r="AM285" s="16">
        <f t="shared" si="658"/>
        <v>0</v>
      </c>
      <c r="AN285" s="16">
        <f t="shared" si="658"/>
        <v>0</v>
      </c>
      <c r="AO285" s="16">
        <f t="shared" si="658"/>
        <v>0</v>
      </c>
      <c r="AP285" s="16">
        <f t="shared" si="658"/>
        <v>0</v>
      </c>
      <c r="AQ285" s="16">
        <f t="shared" si="658"/>
        <v>0</v>
      </c>
      <c r="AR285" s="16">
        <f t="shared" si="658"/>
        <v>0</v>
      </c>
      <c r="AS285" s="16">
        <f t="shared" si="658"/>
        <v>0</v>
      </c>
      <c r="AT285" s="16">
        <f t="shared" si="658"/>
        <v>0</v>
      </c>
      <c r="AU285" s="16">
        <f t="shared" si="658"/>
        <v>0</v>
      </c>
      <c r="AV285" s="16">
        <f t="shared" si="658"/>
        <v>0</v>
      </c>
      <c r="AW285" s="16">
        <f t="shared" si="658"/>
        <v>0</v>
      </c>
      <c r="AX285" s="16">
        <f t="shared" si="658"/>
        <v>0</v>
      </c>
      <c r="AY285" s="16">
        <f t="shared" si="658"/>
        <v>0</v>
      </c>
      <c r="AZ285" s="16">
        <f t="shared" si="662"/>
        <v>0</v>
      </c>
      <c r="BA285" s="16">
        <f t="shared" si="662"/>
        <v>0</v>
      </c>
      <c r="BB285" s="16">
        <f t="shared" si="662"/>
        <v>0</v>
      </c>
      <c r="BC285" s="16">
        <f t="shared" si="662"/>
        <v>0</v>
      </c>
      <c r="BD285" s="16">
        <f t="shared" si="662"/>
        <v>0</v>
      </c>
      <c r="BE285" s="16">
        <f t="shared" si="662"/>
        <v>0</v>
      </c>
      <c r="BF285" s="16">
        <f t="shared" si="662"/>
        <v>0</v>
      </c>
      <c r="BG285" s="16">
        <f t="shared" si="662"/>
        <v>0</v>
      </c>
      <c r="BH285" s="16">
        <f t="shared" si="662"/>
        <v>0</v>
      </c>
      <c r="BI285" s="16">
        <f t="shared" si="662"/>
        <v>0</v>
      </c>
      <c r="BJ285" s="16">
        <f t="shared" si="662"/>
        <v>0</v>
      </c>
      <c r="BK285" s="16">
        <f t="shared" si="662"/>
        <v>0</v>
      </c>
      <c r="BL285" s="16">
        <f t="shared" si="662"/>
        <v>30</v>
      </c>
      <c r="BM285" s="16">
        <f t="shared" si="662"/>
        <v>29</v>
      </c>
      <c r="BN285" s="16">
        <f t="shared" si="662"/>
        <v>28</v>
      </c>
      <c r="BO285" s="16">
        <f t="shared" si="662"/>
        <v>27</v>
      </c>
      <c r="BP285" s="16">
        <f t="shared" si="662"/>
        <v>26</v>
      </c>
      <c r="BQ285" s="16">
        <f t="shared" si="662"/>
        <v>25</v>
      </c>
      <c r="BR285" s="16">
        <f t="shared" si="662"/>
        <v>24</v>
      </c>
      <c r="BS285" s="16">
        <f t="shared" si="662"/>
        <v>23</v>
      </c>
      <c r="BT285" s="16">
        <f t="shared" si="662"/>
        <v>22</v>
      </c>
      <c r="BU285" s="16">
        <f t="shared" si="662"/>
        <v>21</v>
      </c>
      <c r="BV285" s="16">
        <f t="shared" si="662"/>
        <v>20</v>
      </c>
      <c r="BW285" s="16">
        <f t="shared" si="662"/>
        <v>19</v>
      </c>
      <c r="BX285" s="16">
        <f t="shared" si="662"/>
        <v>18</v>
      </c>
      <c r="BY285" s="16">
        <f t="shared" si="662"/>
        <v>17</v>
      </c>
      <c r="BZ285" s="16">
        <f t="shared" si="662"/>
        <v>16</v>
      </c>
      <c r="CA285" s="16">
        <f t="shared" si="662"/>
        <v>15</v>
      </c>
      <c r="CB285" s="16">
        <f t="shared" si="662"/>
        <v>14</v>
      </c>
      <c r="CC285" s="16">
        <f t="shared" si="662"/>
        <v>13</v>
      </c>
      <c r="CD285" s="16">
        <f t="shared" si="662"/>
        <v>12</v>
      </c>
      <c r="CE285" s="16">
        <f t="shared" si="662"/>
        <v>11</v>
      </c>
      <c r="CF285" s="16">
        <f t="shared" si="662"/>
        <v>10</v>
      </c>
      <c r="CG285" s="16">
        <f t="shared" si="662"/>
        <v>9</v>
      </c>
      <c r="CH285" s="16">
        <f t="shared" si="662"/>
        <v>8</v>
      </c>
      <c r="CI285" s="16">
        <f t="shared" si="662"/>
        <v>7</v>
      </c>
      <c r="CJ285" s="16">
        <f t="shared" si="662"/>
        <v>6</v>
      </c>
      <c r="CK285" s="16">
        <f t="shared" si="662"/>
        <v>5</v>
      </c>
      <c r="CL285" s="16">
        <f t="shared" si="662"/>
        <v>4</v>
      </c>
      <c r="CM285" s="16">
        <f t="shared" si="662"/>
        <v>3</v>
      </c>
      <c r="CN285" s="16">
        <f t="shared" si="662"/>
        <v>2</v>
      </c>
      <c r="CO285" s="16">
        <f t="shared" si="662"/>
        <v>1</v>
      </c>
      <c r="CP285" s="16">
        <f t="shared" si="662"/>
        <v>0</v>
      </c>
      <c r="CQ285" s="16">
        <f t="shared" si="662"/>
        <v>0</v>
      </c>
      <c r="CR285" s="16">
        <f t="shared" si="662"/>
        <v>0</v>
      </c>
      <c r="CS285" s="16">
        <f t="shared" si="662"/>
        <v>0</v>
      </c>
      <c r="CT285" s="16">
        <f t="shared" si="662"/>
        <v>0</v>
      </c>
      <c r="CU285" s="16">
        <f t="shared" si="662"/>
        <v>0</v>
      </c>
      <c r="CV285" s="16">
        <f t="shared" si="662"/>
        <v>0</v>
      </c>
      <c r="CW285" s="16">
        <f t="shared" si="662"/>
        <v>0</v>
      </c>
      <c r="CX285" s="16">
        <f t="shared" si="662"/>
        <v>0</v>
      </c>
      <c r="CY285" s="16">
        <f t="shared" si="662"/>
        <v>0</v>
      </c>
      <c r="CZ285" s="16">
        <f t="shared" si="662"/>
        <v>0</v>
      </c>
      <c r="DA285" s="16">
        <f t="shared" si="662"/>
        <v>0</v>
      </c>
    </row>
    <row r="286" spans="4:105">
      <c r="D286" s="12">
        <f t="shared" ca="1" si="651"/>
        <v>5.7200030136366466</v>
      </c>
      <c r="E286" s="3">
        <f t="shared" si="639"/>
        <v>60</v>
      </c>
      <c r="F286" s="16">
        <f t="shared" si="660"/>
        <v>0</v>
      </c>
      <c r="G286" s="16">
        <f t="shared" si="660"/>
        <v>0</v>
      </c>
      <c r="H286" s="16">
        <f t="shared" si="660"/>
        <v>0</v>
      </c>
      <c r="I286" s="16">
        <f t="shared" si="660"/>
        <v>0</v>
      </c>
      <c r="J286" s="16">
        <f t="shared" si="660"/>
        <v>0</v>
      </c>
      <c r="K286" s="16">
        <f t="shared" si="660"/>
        <v>0</v>
      </c>
      <c r="L286" s="16">
        <f t="shared" si="660"/>
        <v>0</v>
      </c>
      <c r="M286" s="16">
        <f t="shared" si="660"/>
        <v>0</v>
      </c>
      <c r="N286" s="16">
        <f t="shared" si="660"/>
        <v>0</v>
      </c>
      <c r="O286" s="16">
        <f t="shared" si="660"/>
        <v>0</v>
      </c>
      <c r="P286" s="16">
        <f t="shared" si="660"/>
        <v>0</v>
      </c>
      <c r="Q286" s="16">
        <f t="shared" si="660"/>
        <v>0</v>
      </c>
      <c r="R286" s="16">
        <f t="shared" si="660"/>
        <v>0</v>
      </c>
      <c r="S286" s="16">
        <f t="shared" si="660"/>
        <v>0</v>
      </c>
      <c r="T286" s="16">
        <f t="shared" si="660"/>
        <v>0</v>
      </c>
      <c r="U286" s="16">
        <f t="shared" si="652"/>
        <v>0</v>
      </c>
      <c r="V286" s="16">
        <f t="shared" si="657"/>
        <v>0</v>
      </c>
      <c r="W286" s="16">
        <f t="shared" si="657"/>
        <v>0</v>
      </c>
      <c r="X286" s="16">
        <f t="shared" si="657"/>
        <v>0</v>
      </c>
      <c r="Y286" s="16">
        <f t="shared" si="657"/>
        <v>0</v>
      </c>
      <c r="Z286" s="16">
        <f t="shared" si="657"/>
        <v>0</v>
      </c>
      <c r="AA286" s="16">
        <f t="shared" si="657"/>
        <v>0</v>
      </c>
      <c r="AB286" s="16">
        <f t="shared" si="657"/>
        <v>0</v>
      </c>
      <c r="AC286" s="16">
        <f t="shared" si="657"/>
        <v>0</v>
      </c>
      <c r="AD286" s="16">
        <f t="shared" si="657"/>
        <v>0</v>
      </c>
      <c r="AE286" s="16">
        <f t="shared" si="657"/>
        <v>0</v>
      </c>
      <c r="AF286" s="16">
        <f t="shared" si="657"/>
        <v>0</v>
      </c>
      <c r="AG286" s="16">
        <f t="shared" si="657"/>
        <v>0</v>
      </c>
      <c r="AH286" s="16">
        <f t="shared" si="657"/>
        <v>0</v>
      </c>
      <c r="AI286" s="16">
        <f t="shared" si="657"/>
        <v>0</v>
      </c>
      <c r="AJ286" s="16">
        <f t="shared" si="657"/>
        <v>0</v>
      </c>
      <c r="AK286" s="16">
        <f t="shared" si="657"/>
        <v>0</v>
      </c>
      <c r="AL286" s="16">
        <f t="shared" si="658"/>
        <v>0</v>
      </c>
      <c r="AM286" s="16">
        <f t="shared" si="658"/>
        <v>0</v>
      </c>
      <c r="AN286" s="16">
        <f t="shared" si="658"/>
        <v>0</v>
      </c>
      <c r="AO286" s="16">
        <f t="shared" si="658"/>
        <v>0</v>
      </c>
      <c r="AP286" s="16">
        <f t="shared" si="658"/>
        <v>0</v>
      </c>
      <c r="AQ286" s="16">
        <f t="shared" si="658"/>
        <v>0</v>
      </c>
      <c r="AR286" s="16">
        <f t="shared" si="658"/>
        <v>0</v>
      </c>
      <c r="AS286" s="16">
        <f t="shared" si="658"/>
        <v>0</v>
      </c>
      <c r="AT286" s="16">
        <f t="shared" si="658"/>
        <v>0</v>
      </c>
      <c r="AU286" s="16">
        <f t="shared" si="658"/>
        <v>0</v>
      </c>
      <c r="AV286" s="16">
        <f t="shared" si="658"/>
        <v>0</v>
      </c>
      <c r="AW286" s="16">
        <f t="shared" si="658"/>
        <v>0</v>
      </c>
      <c r="AX286" s="16">
        <f t="shared" si="658"/>
        <v>0</v>
      </c>
      <c r="AY286" s="16">
        <f t="shared" si="658"/>
        <v>0</v>
      </c>
      <c r="AZ286" s="16">
        <f t="shared" si="662"/>
        <v>0</v>
      </c>
      <c r="BA286" s="16">
        <f t="shared" si="662"/>
        <v>0</v>
      </c>
      <c r="BB286" s="16">
        <f t="shared" si="662"/>
        <v>0</v>
      </c>
      <c r="BC286" s="16">
        <f t="shared" si="662"/>
        <v>0</v>
      </c>
      <c r="BD286" s="16">
        <f t="shared" si="662"/>
        <v>0</v>
      </c>
      <c r="BE286" s="16">
        <f t="shared" si="662"/>
        <v>0</v>
      </c>
      <c r="BF286" s="16">
        <f t="shared" si="662"/>
        <v>0</v>
      </c>
      <c r="BG286" s="16">
        <f t="shared" si="662"/>
        <v>0</v>
      </c>
      <c r="BH286" s="16">
        <f t="shared" si="662"/>
        <v>0</v>
      </c>
      <c r="BI286" s="16">
        <f t="shared" si="662"/>
        <v>0</v>
      </c>
      <c r="BJ286" s="16">
        <f t="shared" si="662"/>
        <v>0</v>
      </c>
      <c r="BK286" s="16">
        <f t="shared" si="662"/>
        <v>0</v>
      </c>
      <c r="BL286" s="16">
        <f t="shared" si="662"/>
        <v>0</v>
      </c>
      <c r="BM286" s="16">
        <f t="shared" si="662"/>
        <v>30</v>
      </c>
      <c r="BN286" s="16">
        <f t="shared" si="662"/>
        <v>29</v>
      </c>
      <c r="BO286" s="16">
        <f t="shared" si="662"/>
        <v>28</v>
      </c>
      <c r="BP286" s="16">
        <f t="shared" si="662"/>
        <v>27</v>
      </c>
      <c r="BQ286" s="16">
        <f t="shared" si="662"/>
        <v>26</v>
      </c>
      <c r="BR286" s="16">
        <f t="shared" si="662"/>
        <v>25</v>
      </c>
      <c r="BS286" s="16">
        <f t="shared" si="662"/>
        <v>24</v>
      </c>
      <c r="BT286" s="16">
        <f t="shared" si="662"/>
        <v>23</v>
      </c>
      <c r="BU286" s="16">
        <f t="shared" si="662"/>
        <v>22</v>
      </c>
      <c r="BV286" s="16">
        <f t="shared" si="662"/>
        <v>21</v>
      </c>
      <c r="BW286" s="16">
        <f t="shared" si="662"/>
        <v>20</v>
      </c>
      <c r="BX286" s="16">
        <f t="shared" si="662"/>
        <v>19</v>
      </c>
      <c r="BY286" s="16">
        <f t="shared" si="662"/>
        <v>18</v>
      </c>
      <c r="BZ286" s="16">
        <f t="shared" si="662"/>
        <v>17</v>
      </c>
      <c r="CA286" s="16">
        <f t="shared" si="662"/>
        <v>16</v>
      </c>
      <c r="CB286" s="16">
        <f t="shared" si="662"/>
        <v>15</v>
      </c>
      <c r="CC286" s="16">
        <f t="shared" si="662"/>
        <v>14</v>
      </c>
      <c r="CD286" s="16">
        <f t="shared" si="662"/>
        <v>13</v>
      </c>
      <c r="CE286" s="16">
        <f t="shared" si="662"/>
        <v>12</v>
      </c>
      <c r="CF286" s="16">
        <f t="shared" si="662"/>
        <v>11</v>
      </c>
      <c r="CG286" s="16">
        <f t="shared" si="662"/>
        <v>10</v>
      </c>
      <c r="CH286" s="16">
        <f t="shared" si="662"/>
        <v>9</v>
      </c>
      <c r="CI286" s="16">
        <f t="shared" si="662"/>
        <v>8</v>
      </c>
      <c r="CJ286" s="16">
        <f t="shared" si="662"/>
        <v>7</v>
      </c>
      <c r="CK286" s="16">
        <f t="shared" si="662"/>
        <v>6</v>
      </c>
      <c r="CL286" s="16">
        <f t="shared" si="662"/>
        <v>5</v>
      </c>
      <c r="CM286" s="16">
        <f t="shared" si="662"/>
        <v>4</v>
      </c>
      <c r="CN286" s="16">
        <f t="shared" si="662"/>
        <v>3</v>
      </c>
      <c r="CO286" s="16">
        <f t="shared" si="662"/>
        <v>2</v>
      </c>
      <c r="CP286" s="16">
        <f t="shared" si="662"/>
        <v>1</v>
      </c>
      <c r="CQ286" s="16">
        <f t="shared" si="662"/>
        <v>0</v>
      </c>
      <c r="CR286" s="16">
        <f t="shared" si="662"/>
        <v>0</v>
      </c>
      <c r="CS286" s="16">
        <f t="shared" si="662"/>
        <v>0</v>
      </c>
      <c r="CT286" s="16">
        <f t="shared" si="662"/>
        <v>0</v>
      </c>
      <c r="CU286" s="16">
        <f t="shared" si="662"/>
        <v>0</v>
      </c>
      <c r="CV286" s="16">
        <f t="shared" si="662"/>
        <v>0</v>
      </c>
      <c r="CW286" s="16">
        <f t="shared" si="662"/>
        <v>0</v>
      </c>
      <c r="CX286" s="16">
        <f t="shared" si="662"/>
        <v>0</v>
      </c>
      <c r="CY286" s="16">
        <f t="shared" si="662"/>
        <v>0</v>
      </c>
      <c r="CZ286" s="16">
        <f t="shared" si="662"/>
        <v>0</v>
      </c>
      <c r="DA286" s="16">
        <f t="shared" si="662"/>
        <v>0</v>
      </c>
    </row>
    <row r="287" spans="4:105">
      <c r="D287" s="12">
        <f t="shared" ca="1" si="651"/>
        <v>5.8916031040457462</v>
      </c>
      <c r="E287" s="3">
        <f t="shared" si="639"/>
        <v>61</v>
      </c>
      <c r="F287" s="16">
        <f t="shared" si="660"/>
        <v>0</v>
      </c>
      <c r="G287" s="16">
        <f t="shared" si="660"/>
        <v>0</v>
      </c>
      <c r="H287" s="16">
        <f t="shared" si="660"/>
        <v>0</v>
      </c>
      <c r="I287" s="16">
        <f t="shared" si="660"/>
        <v>0</v>
      </c>
      <c r="J287" s="16">
        <f t="shared" si="660"/>
        <v>0</v>
      </c>
      <c r="K287" s="16">
        <f t="shared" si="660"/>
        <v>0</v>
      </c>
      <c r="L287" s="16">
        <f t="shared" si="660"/>
        <v>0</v>
      </c>
      <c r="M287" s="16">
        <f t="shared" si="660"/>
        <v>0</v>
      </c>
      <c r="N287" s="16">
        <f t="shared" si="660"/>
        <v>0</v>
      </c>
      <c r="O287" s="16">
        <f t="shared" si="660"/>
        <v>0</v>
      </c>
      <c r="P287" s="16">
        <f t="shared" si="660"/>
        <v>0</v>
      </c>
      <c r="Q287" s="16">
        <f t="shared" si="660"/>
        <v>0</v>
      </c>
      <c r="R287" s="16">
        <f t="shared" si="660"/>
        <v>0</v>
      </c>
      <c r="S287" s="16">
        <f t="shared" si="660"/>
        <v>0</v>
      </c>
      <c r="T287" s="16">
        <f t="shared" si="660"/>
        <v>0</v>
      </c>
      <c r="U287" s="16">
        <f t="shared" si="652"/>
        <v>0</v>
      </c>
      <c r="V287" s="16">
        <f t="shared" si="657"/>
        <v>0</v>
      </c>
      <c r="W287" s="16">
        <f t="shared" si="657"/>
        <v>0</v>
      </c>
      <c r="X287" s="16">
        <f t="shared" si="657"/>
        <v>0</v>
      </c>
      <c r="Y287" s="16">
        <f t="shared" si="657"/>
        <v>0</v>
      </c>
      <c r="Z287" s="16">
        <f t="shared" si="657"/>
        <v>0</v>
      </c>
      <c r="AA287" s="16">
        <f t="shared" si="657"/>
        <v>0</v>
      </c>
      <c r="AB287" s="16">
        <f t="shared" si="657"/>
        <v>0</v>
      </c>
      <c r="AC287" s="16">
        <f t="shared" si="657"/>
        <v>0</v>
      </c>
      <c r="AD287" s="16">
        <f t="shared" si="657"/>
        <v>0</v>
      </c>
      <c r="AE287" s="16">
        <f t="shared" si="657"/>
        <v>0</v>
      </c>
      <c r="AF287" s="16">
        <f t="shared" si="657"/>
        <v>0</v>
      </c>
      <c r="AG287" s="16">
        <f t="shared" si="657"/>
        <v>0</v>
      </c>
      <c r="AH287" s="16">
        <f t="shared" si="657"/>
        <v>0</v>
      </c>
      <c r="AI287" s="16">
        <f t="shared" si="657"/>
        <v>0</v>
      </c>
      <c r="AJ287" s="16">
        <f t="shared" si="657"/>
        <v>0</v>
      </c>
      <c r="AK287" s="16">
        <f t="shared" si="657"/>
        <v>0</v>
      </c>
      <c r="AL287" s="16">
        <f t="shared" si="658"/>
        <v>0</v>
      </c>
      <c r="AM287" s="16">
        <f t="shared" si="658"/>
        <v>0</v>
      </c>
      <c r="AN287" s="16">
        <f t="shared" si="658"/>
        <v>0</v>
      </c>
      <c r="AO287" s="16">
        <f t="shared" si="658"/>
        <v>0</v>
      </c>
      <c r="AP287" s="16">
        <f t="shared" si="658"/>
        <v>0</v>
      </c>
      <c r="AQ287" s="16">
        <f t="shared" si="658"/>
        <v>0</v>
      </c>
      <c r="AR287" s="16">
        <f t="shared" si="658"/>
        <v>0</v>
      </c>
      <c r="AS287" s="16">
        <f t="shared" si="658"/>
        <v>0</v>
      </c>
      <c r="AT287" s="16">
        <f t="shared" si="658"/>
        <v>0</v>
      </c>
      <c r="AU287" s="16">
        <f t="shared" si="658"/>
        <v>0</v>
      </c>
      <c r="AV287" s="16">
        <f t="shared" si="658"/>
        <v>0</v>
      </c>
      <c r="AW287" s="16">
        <f t="shared" si="658"/>
        <v>0</v>
      </c>
      <c r="AX287" s="16">
        <f t="shared" si="658"/>
        <v>0</v>
      </c>
      <c r="AY287" s="16">
        <f t="shared" si="658"/>
        <v>0</v>
      </c>
      <c r="AZ287" s="16">
        <f t="shared" si="662"/>
        <v>0</v>
      </c>
      <c r="BA287" s="16">
        <f t="shared" si="662"/>
        <v>0</v>
      </c>
      <c r="BB287" s="16">
        <f t="shared" si="662"/>
        <v>0</v>
      </c>
      <c r="BC287" s="16">
        <f t="shared" si="662"/>
        <v>0</v>
      </c>
      <c r="BD287" s="16">
        <f t="shared" si="662"/>
        <v>0</v>
      </c>
      <c r="BE287" s="16">
        <f t="shared" si="662"/>
        <v>0</v>
      </c>
      <c r="BF287" s="16">
        <f t="shared" si="662"/>
        <v>0</v>
      </c>
      <c r="BG287" s="16">
        <f t="shared" si="662"/>
        <v>0</v>
      </c>
      <c r="BH287" s="16">
        <f t="shared" si="662"/>
        <v>0</v>
      </c>
      <c r="BI287" s="16">
        <f t="shared" si="662"/>
        <v>0</v>
      </c>
      <c r="BJ287" s="16">
        <f t="shared" si="662"/>
        <v>0</v>
      </c>
      <c r="BK287" s="16">
        <f t="shared" si="662"/>
        <v>0</v>
      </c>
      <c r="BL287" s="16">
        <f t="shared" si="662"/>
        <v>0</v>
      </c>
      <c r="BM287" s="16">
        <f t="shared" si="662"/>
        <v>0</v>
      </c>
      <c r="BN287" s="16">
        <f t="shared" si="662"/>
        <v>30</v>
      </c>
      <c r="BO287" s="16">
        <f t="shared" si="662"/>
        <v>29</v>
      </c>
      <c r="BP287" s="16">
        <f t="shared" si="662"/>
        <v>28</v>
      </c>
      <c r="BQ287" s="16">
        <f t="shared" si="662"/>
        <v>27</v>
      </c>
      <c r="BR287" s="16">
        <f t="shared" si="662"/>
        <v>26</v>
      </c>
      <c r="BS287" s="16">
        <f t="shared" si="662"/>
        <v>25</v>
      </c>
      <c r="BT287" s="16">
        <f t="shared" si="662"/>
        <v>24</v>
      </c>
      <c r="BU287" s="16">
        <f t="shared" si="662"/>
        <v>23</v>
      </c>
      <c r="BV287" s="16">
        <f t="shared" si="662"/>
        <v>22</v>
      </c>
      <c r="BW287" s="16">
        <f t="shared" si="662"/>
        <v>21</v>
      </c>
      <c r="BX287" s="16">
        <f t="shared" si="662"/>
        <v>20</v>
      </c>
      <c r="BY287" s="16">
        <f t="shared" si="662"/>
        <v>19</v>
      </c>
      <c r="BZ287" s="16">
        <f t="shared" si="662"/>
        <v>18</v>
      </c>
      <c r="CA287" s="16">
        <f t="shared" si="662"/>
        <v>17</v>
      </c>
      <c r="CB287" s="16">
        <f t="shared" si="662"/>
        <v>16</v>
      </c>
      <c r="CC287" s="16">
        <f t="shared" si="662"/>
        <v>15</v>
      </c>
      <c r="CD287" s="16">
        <f t="shared" si="662"/>
        <v>14</v>
      </c>
      <c r="CE287" s="16">
        <f t="shared" si="662"/>
        <v>13</v>
      </c>
      <c r="CF287" s="16">
        <f t="shared" si="662"/>
        <v>12</v>
      </c>
      <c r="CG287" s="16">
        <f t="shared" si="662"/>
        <v>11</v>
      </c>
      <c r="CH287" s="16">
        <f t="shared" si="662"/>
        <v>10</v>
      </c>
      <c r="CI287" s="16">
        <f t="shared" si="662"/>
        <v>9</v>
      </c>
      <c r="CJ287" s="16">
        <f t="shared" si="662"/>
        <v>8</v>
      </c>
      <c r="CK287" s="16">
        <f t="shared" si="662"/>
        <v>7</v>
      </c>
      <c r="CL287" s="16">
        <f t="shared" si="662"/>
        <v>6</v>
      </c>
      <c r="CM287" s="16">
        <f t="shared" si="662"/>
        <v>5</v>
      </c>
      <c r="CN287" s="16">
        <f t="shared" si="662"/>
        <v>4</v>
      </c>
      <c r="CO287" s="16">
        <f t="shared" si="662"/>
        <v>3</v>
      </c>
      <c r="CP287" s="16">
        <f t="shared" si="662"/>
        <v>2</v>
      </c>
      <c r="CQ287" s="16">
        <f t="shared" si="662"/>
        <v>1</v>
      </c>
      <c r="CR287" s="16">
        <f t="shared" si="662"/>
        <v>0</v>
      </c>
      <c r="CS287" s="16">
        <f t="shared" si="662"/>
        <v>0</v>
      </c>
      <c r="CT287" s="16">
        <f t="shared" si="662"/>
        <v>0</v>
      </c>
      <c r="CU287" s="16">
        <f t="shared" si="662"/>
        <v>0</v>
      </c>
      <c r="CV287" s="16">
        <f t="shared" si="662"/>
        <v>0</v>
      </c>
      <c r="CW287" s="16">
        <f t="shared" si="662"/>
        <v>0</v>
      </c>
      <c r="CX287" s="16">
        <f t="shared" si="662"/>
        <v>0</v>
      </c>
      <c r="CY287" s="16">
        <f t="shared" si="662"/>
        <v>0</v>
      </c>
      <c r="CZ287" s="16">
        <f t="shared" si="662"/>
        <v>0</v>
      </c>
      <c r="DA287" s="16">
        <f t="shared" si="662"/>
        <v>0</v>
      </c>
    </row>
    <row r="288" spans="4:105">
      <c r="D288" s="12">
        <f t="shared" ca="1" si="651"/>
        <v>6.0683511971671189</v>
      </c>
      <c r="E288" s="3">
        <f t="shared" si="639"/>
        <v>62</v>
      </c>
      <c r="F288" s="16">
        <f t="shared" si="660"/>
        <v>0</v>
      </c>
      <c r="G288" s="16">
        <f t="shared" si="660"/>
        <v>0</v>
      </c>
      <c r="H288" s="16">
        <f t="shared" si="660"/>
        <v>0</v>
      </c>
      <c r="I288" s="16">
        <f t="shared" si="660"/>
        <v>0</v>
      </c>
      <c r="J288" s="16">
        <f t="shared" si="660"/>
        <v>0</v>
      </c>
      <c r="K288" s="16">
        <f t="shared" si="660"/>
        <v>0</v>
      </c>
      <c r="L288" s="16">
        <f t="shared" si="660"/>
        <v>0</v>
      </c>
      <c r="M288" s="16">
        <f t="shared" si="660"/>
        <v>0</v>
      </c>
      <c r="N288" s="16">
        <f t="shared" si="660"/>
        <v>0</v>
      </c>
      <c r="O288" s="16">
        <f t="shared" si="660"/>
        <v>0</v>
      </c>
      <c r="P288" s="16">
        <f t="shared" si="660"/>
        <v>0</v>
      </c>
      <c r="Q288" s="16">
        <f t="shared" si="660"/>
        <v>0</v>
      </c>
      <c r="R288" s="16">
        <f t="shared" si="660"/>
        <v>0</v>
      </c>
      <c r="S288" s="16">
        <f t="shared" si="660"/>
        <v>0</v>
      </c>
      <c r="T288" s="16">
        <f t="shared" si="660"/>
        <v>0</v>
      </c>
      <c r="U288" s="16">
        <f t="shared" si="652"/>
        <v>0</v>
      </c>
      <c r="V288" s="16">
        <f t="shared" si="657"/>
        <v>0</v>
      </c>
      <c r="W288" s="16">
        <f t="shared" si="657"/>
        <v>0</v>
      </c>
      <c r="X288" s="16">
        <f t="shared" si="657"/>
        <v>0</v>
      </c>
      <c r="Y288" s="16">
        <f t="shared" si="657"/>
        <v>0</v>
      </c>
      <c r="Z288" s="16">
        <f t="shared" si="657"/>
        <v>0</v>
      </c>
      <c r="AA288" s="16">
        <f t="shared" si="657"/>
        <v>0</v>
      </c>
      <c r="AB288" s="16">
        <f t="shared" si="657"/>
        <v>0</v>
      </c>
      <c r="AC288" s="16">
        <f t="shared" si="657"/>
        <v>0</v>
      </c>
      <c r="AD288" s="16">
        <f t="shared" si="657"/>
        <v>0</v>
      </c>
      <c r="AE288" s="16">
        <f t="shared" si="657"/>
        <v>0</v>
      </c>
      <c r="AF288" s="16">
        <f t="shared" si="657"/>
        <v>0</v>
      </c>
      <c r="AG288" s="16">
        <f t="shared" si="657"/>
        <v>0</v>
      </c>
      <c r="AH288" s="16">
        <f t="shared" si="657"/>
        <v>0</v>
      </c>
      <c r="AI288" s="16">
        <f t="shared" si="657"/>
        <v>0</v>
      </c>
      <c r="AJ288" s="16">
        <f t="shared" si="657"/>
        <v>0</v>
      </c>
      <c r="AK288" s="16">
        <f t="shared" si="657"/>
        <v>0</v>
      </c>
      <c r="AL288" s="16">
        <f t="shared" si="658"/>
        <v>0</v>
      </c>
      <c r="AM288" s="16">
        <f t="shared" si="658"/>
        <v>0</v>
      </c>
      <c r="AN288" s="16">
        <f t="shared" si="658"/>
        <v>0</v>
      </c>
      <c r="AO288" s="16">
        <f t="shared" si="658"/>
        <v>0</v>
      </c>
      <c r="AP288" s="16">
        <f t="shared" si="658"/>
        <v>0</v>
      </c>
      <c r="AQ288" s="16">
        <f t="shared" si="658"/>
        <v>0</v>
      </c>
      <c r="AR288" s="16">
        <f t="shared" si="658"/>
        <v>0</v>
      </c>
      <c r="AS288" s="16">
        <f t="shared" si="658"/>
        <v>0</v>
      </c>
      <c r="AT288" s="16">
        <f t="shared" si="658"/>
        <v>0</v>
      </c>
      <c r="AU288" s="16">
        <f t="shared" si="658"/>
        <v>0</v>
      </c>
      <c r="AV288" s="16">
        <f t="shared" si="658"/>
        <v>0</v>
      </c>
      <c r="AW288" s="16">
        <f t="shared" si="658"/>
        <v>0</v>
      </c>
      <c r="AX288" s="16">
        <f t="shared" si="658"/>
        <v>0</v>
      </c>
      <c r="AY288" s="16">
        <f t="shared" si="658"/>
        <v>0</v>
      </c>
      <c r="AZ288" s="16">
        <f t="shared" si="662"/>
        <v>0</v>
      </c>
      <c r="BA288" s="16">
        <f t="shared" si="662"/>
        <v>0</v>
      </c>
      <c r="BB288" s="16">
        <f t="shared" si="662"/>
        <v>0</v>
      </c>
      <c r="BC288" s="16">
        <f t="shared" si="662"/>
        <v>0</v>
      </c>
      <c r="BD288" s="16">
        <f t="shared" si="662"/>
        <v>0</v>
      </c>
      <c r="BE288" s="16">
        <f t="shared" si="662"/>
        <v>0</v>
      </c>
      <c r="BF288" s="16">
        <f t="shared" si="662"/>
        <v>0</v>
      </c>
      <c r="BG288" s="16">
        <f t="shared" si="662"/>
        <v>0</v>
      </c>
      <c r="BH288" s="16">
        <f t="shared" si="662"/>
        <v>0</v>
      </c>
      <c r="BI288" s="16">
        <f t="shared" si="662"/>
        <v>0</v>
      </c>
      <c r="BJ288" s="16">
        <f t="shared" si="662"/>
        <v>0</v>
      </c>
      <c r="BK288" s="16">
        <f t="shared" si="662"/>
        <v>0</v>
      </c>
      <c r="BL288" s="16">
        <f t="shared" si="662"/>
        <v>0</v>
      </c>
      <c r="BM288" s="16">
        <f t="shared" si="662"/>
        <v>0</v>
      </c>
      <c r="BN288" s="16">
        <f t="shared" si="662"/>
        <v>0</v>
      </c>
      <c r="BO288" s="16">
        <f t="shared" si="662"/>
        <v>30</v>
      </c>
      <c r="BP288" s="16">
        <f t="shared" si="662"/>
        <v>29</v>
      </c>
      <c r="BQ288" s="16">
        <f t="shared" si="662"/>
        <v>28</v>
      </c>
      <c r="BR288" s="16">
        <f t="shared" si="662"/>
        <v>27</v>
      </c>
      <c r="BS288" s="16">
        <f t="shared" si="662"/>
        <v>26</v>
      </c>
      <c r="BT288" s="16">
        <f t="shared" si="662"/>
        <v>25</v>
      </c>
      <c r="BU288" s="16">
        <f t="shared" si="662"/>
        <v>24</v>
      </c>
      <c r="BV288" s="16">
        <f t="shared" si="662"/>
        <v>23</v>
      </c>
      <c r="BW288" s="16">
        <f t="shared" si="662"/>
        <v>22</v>
      </c>
      <c r="BX288" s="16">
        <f t="shared" si="662"/>
        <v>21</v>
      </c>
      <c r="BY288" s="16">
        <f t="shared" si="662"/>
        <v>20</v>
      </c>
      <c r="BZ288" s="16">
        <f t="shared" si="662"/>
        <v>19</v>
      </c>
      <c r="CA288" s="16">
        <f t="shared" si="662"/>
        <v>18</v>
      </c>
      <c r="CB288" s="16">
        <f t="shared" ref="AZ288:DA293" si="663">IF(CB$10&lt;$E288,0,MAX(0,$F$8+$E288-CB$10))</f>
        <v>17</v>
      </c>
      <c r="CC288" s="16">
        <f t="shared" si="663"/>
        <v>16</v>
      </c>
      <c r="CD288" s="16">
        <f t="shared" si="663"/>
        <v>15</v>
      </c>
      <c r="CE288" s="16">
        <f t="shared" si="663"/>
        <v>14</v>
      </c>
      <c r="CF288" s="16">
        <f t="shared" si="663"/>
        <v>13</v>
      </c>
      <c r="CG288" s="16">
        <f t="shared" si="663"/>
        <v>12</v>
      </c>
      <c r="CH288" s="16">
        <f t="shared" si="663"/>
        <v>11</v>
      </c>
      <c r="CI288" s="16">
        <f t="shared" si="663"/>
        <v>10</v>
      </c>
      <c r="CJ288" s="16">
        <f t="shared" si="663"/>
        <v>9</v>
      </c>
      <c r="CK288" s="16">
        <f t="shared" si="663"/>
        <v>8</v>
      </c>
      <c r="CL288" s="16">
        <f t="shared" si="663"/>
        <v>7</v>
      </c>
      <c r="CM288" s="16">
        <f t="shared" si="663"/>
        <v>6</v>
      </c>
      <c r="CN288" s="16">
        <f t="shared" si="663"/>
        <v>5</v>
      </c>
      <c r="CO288" s="16">
        <f t="shared" si="663"/>
        <v>4</v>
      </c>
      <c r="CP288" s="16">
        <f t="shared" si="663"/>
        <v>3</v>
      </c>
      <c r="CQ288" s="16">
        <f t="shared" si="663"/>
        <v>2</v>
      </c>
      <c r="CR288" s="16">
        <f t="shared" si="663"/>
        <v>1</v>
      </c>
      <c r="CS288" s="16">
        <f t="shared" si="663"/>
        <v>0</v>
      </c>
      <c r="CT288" s="16">
        <f t="shared" si="663"/>
        <v>0</v>
      </c>
      <c r="CU288" s="16">
        <f t="shared" si="663"/>
        <v>0</v>
      </c>
      <c r="CV288" s="16">
        <f t="shared" si="663"/>
        <v>0</v>
      </c>
      <c r="CW288" s="16">
        <f t="shared" si="663"/>
        <v>0</v>
      </c>
      <c r="CX288" s="16">
        <f t="shared" si="663"/>
        <v>0</v>
      </c>
      <c r="CY288" s="16">
        <f t="shared" si="663"/>
        <v>0</v>
      </c>
      <c r="CZ288" s="16">
        <f t="shared" si="663"/>
        <v>0</v>
      </c>
      <c r="DA288" s="16">
        <f t="shared" si="663"/>
        <v>0</v>
      </c>
    </row>
    <row r="289" spans="4:105">
      <c r="D289" s="12">
        <f t="shared" ca="1" si="651"/>
        <v>6.2504017330821329</v>
      </c>
      <c r="E289" s="3">
        <f t="shared" si="639"/>
        <v>63</v>
      </c>
      <c r="F289" s="16">
        <f t="shared" si="660"/>
        <v>0</v>
      </c>
      <c r="G289" s="16">
        <f t="shared" si="660"/>
        <v>0</v>
      </c>
      <c r="H289" s="16">
        <f t="shared" si="660"/>
        <v>0</v>
      </c>
      <c r="I289" s="16">
        <f t="shared" si="660"/>
        <v>0</v>
      </c>
      <c r="J289" s="16">
        <f t="shared" si="660"/>
        <v>0</v>
      </c>
      <c r="K289" s="16">
        <f t="shared" si="660"/>
        <v>0</v>
      </c>
      <c r="L289" s="16">
        <f t="shared" si="660"/>
        <v>0</v>
      </c>
      <c r="M289" s="16">
        <f t="shared" si="660"/>
        <v>0</v>
      </c>
      <c r="N289" s="16">
        <f t="shared" si="660"/>
        <v>0</v>
      </c>
      <c r="O289" s="16">
        <f t="shared" si="660"/>
        <v>0</v>
      </c>
      <c r="P289" s="16">
        <f t="shared" si="660"/>
        <v>0</v>
      </c>
      <c r="Q289" s="16">
        <f t="shared" si="660"/>
        <v>0</v>
      </c>
      <c r="R289" s="16">
        <f t="shared" si="660"/>
        <v>0</v>
      </c>
      <c r="S289" s="16">
        <f t="shared" si="660"/>
        <v>0</v>
      </c>
      <c r="T289" s="16">
        <f t="shared" si="660"/>
        <v>0</v>
      </c>
      <c r="U289" s="16">
        <f t="shared" si="652"/>
        <v>0</v>
      </c>
      <c r="V289" s="16">
        <f t="shared" si="657"/>
        <v>0</v>
      </c>
      <c r="W289" s="16">
        <f t="shared" si="657"/>
        <v>0</v>
      </c>
      <c r="X289" s="16">
        <f t="shared" si="657"/>
        <v>0</v>
      </c>
      <c r="Y289" s="16">
        <f t="shared" si="657"/>
        <v>0</v>
      </c>
      <c r="Z289" s="16">
        <f t="shared" si="657"/>
        <v>0</v>
      </c>
      <c r="AA289" s="16">
        <f t="shared" si="657"/>
        <v>0</v>
      </c>
      <c r="AB289" s="16">
        <f t="shared" si="657"/>
        <v>0</v>
      </c>
      <c r="AC289" s="16">
        <f t="shared" si="657"/>
        <v>0</v>
      </c>
      <c r="AD289" s="16">
        <f t="shared" si="657"/>
        <v>0</v>
      </c>
      <c r="AE289" s="16">
        <f t="shared" si="657"/>
        <v>0</v>
      </c>
      <c r="AF289" s="16">
        <f t="shared" si="657"/>
        <v>0</v>
      </c>
      <c r="AG289" s="16">
        <f t="shared" si="657"/>
        <v>0</v>
      </c>
      <c r="AH289" s="16">
        <f t="shared" si="657"/>
        <v>0</v>
      </c>
      <c r="AI289" s="16">
        <f t="shared" si="657"/>
        <v>0</v>
      </c>
      <c r="AJ289" s="16">
        <f t="shared" ref="V289:AK305" si="664">IF(AJ$10&lt;$E289,0,MAX(0,$F$8+$E289-AJ$10))</f>
        <v>0</v>
      </c>
      <c r="AK289" s="16">
        <f t="shared" si="664"/>
        <v>0</v>
      </c>
      <c r="AL289" s="16">
        <f t="shared" si="658"/>
        <v>0</v>
      </c>
      <c r="AM289" s="16">
        <f t="shared" si="658"/>
        <v>0</v>
      </c>
      <c r="AN289" s="16">
        <f t="shared" si="658"/>
        <v>0</v>
      </c>
      <c r="AO289" s="16">
        <f t="shared" si="658"/>
        <v>0</v>
      </c>
      <c r="AP289" s="16">
        <f t="shared" si="658"/>
        <v>0</v>
      </c>
      <c r="AQ289" s="16">
        <f t="shared" si="658"/>
        <v>0</v>
      </c>
      <c r="AR289" s="16">
        <f t="shared" si="658"/>
        <v>0</v>
      </c>
      <c r="AS289" s="16">
        <f t="shared" si="658"/>
        <v>0</v>
      </c>
      <c r="AT289" s="16">
        <f t="shared" si="658"/>
        <v>0</v>
      </c>
      <c r="AU289" s="16">
        <f t="shared" si="658"/>
        <v>0</v>
      </c>
      <c r="AV289" s="16">
        <f t="shared" si="658"/>
        <v>0</v>
      </c>
      <c r="AW289" s="16">
        <f t="shared" si="658"/>
        <v>0</v>
      </c>
      <c r="AX289" s="16">
        <f t="shared" si="658"/>
        <v>0</v>
      </c>
      <c r="AY289" s="16">
        <f t="shared" si="658"/>
        <v>0</v>
      </c>
      <c r="AZ289" s="16">
        <f t="shared" si="663"/>
        <v>0</v>
      </c>
      <c r="BA289" s="16">
        <f t="shared" si="663"/>
        <v>0</v>
      </c>
      <c r="BB289" s="16">
        <f t="shared" si="663"/>
        <v>0</v>
      </c>
      <c r="BC289" s="16">
        <f t="shared" si="663"/>
        <v>0</v>
      </c>
      <c r="BD289" s="16">
        <f t="shared" si="663"/>
        <v>0</v>
      </c>
      <c r="BE289" s="16">
        <f t="shared" si="663"/>
        <v>0</v>
      </c>
      <c r="BF289" s="16">
        <f t="shared" si="663"/>
        <v>0</v>
      </c>
      <c r="BG289" s="16">
        <f t="shared" si="663"/>
        <v>0</v>
      </c>
      <c r="BH289" s="16">
        <f t="shared" si="663"/>
        <v>0</v>
      </c>
      <c r="BI289" s="16">
        <f t="shared" si="663"/>
        <v>0</v>
      </c>
      <c r="BJ289" s="16">
        <f t="shared" si="663"/>
        <v>0</v>
      </c>
      <c r="BK289" s="16">
        <f t="shared" si="663"/>
        <v>0</v>
      </c>
      <c r="BL289" s="16">
        <f t="shared" si="663"/>
        <v>0</v>
      </c>
      <c r="BM289" s="16">
        <f t="shared" si="663"/>
        <v>0</v>
      </c>
      <c r="BN289" s="16">
        <f t="shared" si="663"/>
        <v>0</v>
      </c>
      <c r="BO289" s="16">
        <f t="shared" si="663"/>
        <v>0</v>
      </c>
      <c r="BP289" s="16">
        <f t="shared" si="663"/>
        <v>30</v>
      </c>
      <c r="BQ289" s="16">
        <f t="shared" si="663"/>
        <v>29</v>
      </c>
      <c r="BR289" s="16">
        <f t="shared" si="663"/>
        <v>28</v>
      </c>
      <c r="BS289" s="16">
        <f t="shared" si="663"/>
        <v>27</v>
      </c>
      <c r="BT289" s="16">
        <f t="shared" si="663"/>
        <v>26</v>
      </c>
      <c r="BU289" s="16">
        <f t="shared" si="663"/>
        <v>25</v>
      </c>
      <c r="BV289" s="16">
        <f t="shared" si="663"/>
        <v>24</v>
      </c>
      <c r="BW289" s="16">
        <f t="shared" si="663"/>
        <v>23</v>
      </c>
      <c r="BX289" s="16">
        <f t="shared" si="663"/>
        <v>22</v>
      </c>
      <c r="BY289" s="16">
        <f t="shared" si="663"/>
        <v>21</v>
      </c>
      <c r="BZ289" s="16">
        <f t="shared" si="663"/>
        <v>20</v>
      </c>
      <c r="CA289" s="16">
        <f t="shared" si="663"/>
        <v>19</v>
      </c>
      <c r="CB289" s="16">
        <f t="shared" si="663"/>
        <v>18</v>
      </c>
      <c r="CC289" s="16">
        <f t="shared" si="663"/>
        <v>17</v>
      </c>
      <c r="CD289" s="16">
        <f t="shared" si="663"/>
        <v>16</v>
      </c>
      <c r="CE289" s="16">
        <f t="shared" si="663"/>
        <v>15</v>
      </c>
      <c r="CF289" s="16">
        <f t="shared" si="663"/>
        <v>14</v>
      </c>
      <c r="CG289" s="16">
        <f t="shared" si="663"/>
        <v>13</v>
      </c>
      <c r="CH289" s="16">
        <f t="shared" si="663"/>
        <v>12</v>
      </c>
      <c r="CI289" s="16">
        <f t="shared" si="663"/>
        <v>11</v>
      </c>
      <c r="CJ289" s="16">
        <f t="shared" si="663"/>
        <v>10</v>
      </c>
      <c r="CK289" s="16">
        <f t="shared" si="663"/>
        <v>9</v>
      </c>
      <c r="CL289" s="16">
        <f t="shared" si="663"/>
        <v>8</v>
      </c>
      <c r="CM289" s="16">
        <f t="shared" si="663"/>
        <v>7</v>
      </c>
      <c r="CN289" s="16">
        <f t="shared" si="663"/>
        <v>6</v>
      </c>
      <c r="CO289" s="16">
        <f t="shared" si="663"/>
        <v>5</v>
      </c>
      <c r="CP289" s="16">
        <f t="shared" si="663"/>
        <v>4</v>
      </c>
      <c r="CQ289" s="16">
        <f t="shared" si="663"/>
        <v>3</v>
      </c>
      <c r="CR289" s="16">
        <f t="shared" si="663"/>
        <v>2</v>
      </c>
      <c r="CS289" s="16">
        <f t="shared" si="663"/>
        <v>1</v>
      </c>
      <c r="CT289" s="16">
        <f t="shared" si="663"/>
        <v>0</v>
      </c>
      <c r="CU289" s="16">
        <f t="shared" si="663"/>
        <v>0</v>
      </c>
      <c r="CV289" s="16">
        <f t="shared" si="663"/>
        <v>0</v>
      </c>
      <c r="CW289" s="16">
        <f t="shared" si="663"/>
        <v>0</v>
      </c>
      <c r="CX289" s="16">
        <f t="shared" si="663"/>
        <v>0</v>
      </c>
      <c r="CY289" s="16">
        <f t="shared" si="663"/>
        <v>0</v>
      </c>
      <c r="CZ289" s="16">
        <f t="shared" si="663"/>
        <v>0</v>
      </c>
      <c r="DA289" s="16">
        <f t="shared" si="663"/>
        <v>0</v>
      </c>
    </row>
    <row r="290" spans="4:105">
      <c r="D290" s="12">
        <f t="shared" ca="1" si="651"/>
        <v>6.4379137850745973</v>
      </c>
      <c r="E290" s="3">
        <f t="shared" si="639"/>
        <v>64</v>
      </c>
      <c r="F290" s="16">
        <f t="shared" si="660"/>
        <v>0</v>
      </c>
      <c r="G290" s="16">
        <f t="shared" si="660"/>
        <v>0</v>
      </c>
      <c r="H290" s="16">
        <f t="shared" si="660"/>
        <v>0</v>
      </c>
      <c r="I290" s="16">
        <f t="shared" si="660"/>
        <v>0</v>
      </c>
      <c r="J290" s="16">
        <f t="shared" si="660"/>
        <v>0</v>
      </c>
      <c r="K290" s="16">
        <f t="shared" si="660"/>
        <v>0</v>
      </c>
      <c r="L290" s="16">
        <f t="shared" si="660"/>
        <v>0</v>
      </c>
      <c r="M290" s="16">
        <f t="shared" si="660"/>
        <v>0</v>
      </c>
      <c r="N290" s="16">
        <f t="shared" si="660"/>
        <v>0</v>
      </c>
      <c r="O290" s="16">
        <f t="shared" si="660"/>
        <v>0</v>
      </c>
      <c r="P290" s="16">
        <f t="shared" si="660"/>
        <v>0</v>
      </c>
      <c r="Q290" s="16">
        <f t="shared" si="660"/>
        <v>0</v>
      </c>
      <c r="R290" s="16">
        <f t="shared" si="660"/>
        <v>0</v>
      </c>
      <c r="S290" s="16">
        <f t="shared" si="660"/>
        <v>0</v>
      </c>
      <c r="T290" s="16">
        <f t="shared" si="660"/>
        <v>0</v>
      </c>
      <c r="U290" s="16">
        <f t="shared" si="652"/>
        <v>0</v>
      </c>
      <c r="V290" s="16">
        <f t="shared" si="664"/>
        <v>0</v>
      </c>
      <c r="W290" s="16">
        <f t="shared" si="664"/>
        <v>0</v>
      </c>
      <c r="X290" s="16">
        <f t="shared" si="664"/>
        <v>0</v>
      </c>
      <c r="Y290" s="16">
        <f t="shared" si="664"/>
        <v>0</v>
      </c>
      <c r="Z290" s="16">
        <f t="shared" si="664"/>
        <v>0</v>
      </c>
      <c r="AA290" s="16">
        <f t="shared" si="664"/>
        <v>0</v>
      </c>
      <c r="AB290" s="16">
        <f t="shared" si="664"/>
        <v>0</v>
      </c>
      <c r="AC290" s="16">
        <f t="shared" si="664"/>
        <v>0</v>
      </c>
      <c r="AD290" s="16">
        <f t="shared" si="664"/>
        <v>0</v>
      </c>
      <c r="AE290" s="16">
        <f t="shared" si="664"/>
        <v>0</v>
      </c>
      <c r="AF290" s="16">
        <f t="shared" si="664"/>
        <v>0</v>
      </c>
      <c r="AG290" s="16">
        <f t="shared" si="664"/>
        <v>0</v>
      </c>
      <c r="AH290" s="16">
        <f t="shared" si="664"/>
        <v>0</v>
      </c>
      <c r="AI290" s="16">
        <f t="shared" si="664"/>
        <v>0</v>
      </c>
      <c r="AJ290" s="16">
        <f t="shared" si="664"/>
        <v>0</v>
      </c>
      <c r="AK290" s="16">
        <f t="shared" si="664"/>
        <v>0</v>
      </c>
      <c r="AL290" s="16">
        <f t="shared" si="658"/>
        <v>0</v>
      </c>
      <c r="AM290" s="16">
        <f t="shared" si="658"/>
        <v>0</v>
      </c>
      <c r="AN290" s="16">
        <f t="shared" si="658"/>
        <v>0</v>
      </c>
      <c r="AO290" s="16">
        <f t="shared" si="658"/>
        <v>0</v>
      </c>
      <c r="AP290" s="16">
        <f t="shared" si="658"/>
        <v>0</v>
      </c>
      <c r="AQ290" s="16">
        <f t="shared" si="658"/>
        <v>0</v>
      </c>
      <c r="AR290" s="16">
        <f t="shared" si="658"/>
        <v>0</v>
      </c>
      <c r="AS290" s="16">
        <f t="shared" si="658"/>
        <v>0</v>
      </c>
      <c r="AT290" s="16">
        <f t="shared" si="658"/>
        <v>0</v>
      </c>
      <c r="AU290" s="16">
        <f t="shared" si="658"/>
        <v>0</v>
      </c>
      <c r="AV290" s="16">
        <f t="shared" si="658"/>
        <v>0</v>
      </c>
      <c r="AW290" s="16">
        <f t="shared" si="658"/>
        <v>0</v>
      </c>
      <c r="AX290" s="16">
        <f t="shared" si="658"/>
        <v>0</v>
      </c>
      <c r="AY290" s="16">
        <f t="shared" si="658"/>
        <v>0</v>
      </c>
      <c r="AZ290" s="16">
        <f t="shared" si="663"/>
        <v>0</v>
      </c>
      <c r="BA290" s="16">
        <f t="shared" si="663"/>
        <v>0</v>
      </c>
      <c r="BB290" s="16">
        <f t="shared" si="663"/>
        <v>0</v>
      </c>
      <c r="BC290" s="16">
        <f t="shared" si="663"/>
        <v>0</v>
      </c>
      <c r="BD290" s="16">
        <f t="shared" si="663"/>
        <v>0</v>
      </c>
      <c r="BE290" s="16">
        <f t="shared" si="663"/>
        <v>0</v>
      </c>
      <c r="BF290" s="16">
        <f t="shared" si="663"/>
        <v>0</v>
      </c>
      <c r="BG290" s="16">
        <f t="shared" si="663"/>
        <v>0</v>
      </c>
      <c r="BH290" s="16">
        <f t="shared" si="663"/>
        <v>0</v>
      </c>
      <c r="BI290" s="16">
        <f t="shared" si="663"/>
        <v>0</v>
      </c>
      <c r="BJ290" s="16">
        <f t="shared" si="663"/>
        <v>0</v>
      </c>
      <c r="BK290" s="16">
        <f t="shared" si="663"/>
        <v>0</v>
      </c>
      <c r="BL290" s="16">
        <f t="shared" si="663"/>
        <v>0</v>
      </c>
      <c r="BM290" s="16">
        <f t="shared" si="663"/>
        <v>0</v>
      </c>
      <c r="BN290" s="16">
        <f t="shared" si="663"/>
        <v>0</v>
      </c>
      <c r="BO290" s="16">
        <f t="shared" si="663"/>
        <v>0</v>
      </c>
      <c r="BP290" s="16">
        <f t="shared" si="663"/>
        <v>0</v>
      </c>
      <c r="BQ290" s="16">
        <f t="shared" si="663"/>
        <v>30</v>
      </c>
      <c r="BR290" s="16">
        <f t="shared" si="663"/>
        <v>29</v>
      </c>
      <c r="BS290" s="16">
        <f t="shared" si="663"/>
        <v>28</v>
      </c>
      <c r="BT290" s="16">
        <f t="shared" si="663"/>
        <v>27</v>
      </c>
      <c r="BU290" s="16">
        <f t="shared" si="663"/>
        <v>26</v>
      </c>
      <c r="BV290" s="16">
        <f t="shared" si="663"/>
        <v>25</v>
      </c>
      <c r="BW290" s="16">
        <f t="shared" si="663"/>
        <v>24</v>
      </c>
      <c r="BX290" s="16">
        <f t="shared" si="663"/>
        <v>23</v>
      </c>
      <c r="BY290" s="16">
        <f t="shared" si="663"/>
        <v>22</v>
      </c>
      <c r="BZ290" s="16">
        <f t="shared" si="663"/>
        <v>21</v>
      </c>
      <c r="CA290" s="16">
        <f t="shared" si="663"/>
        <v>20</v>
      </c>
      <c r="CB290" s="16">
        <f t="shared" si="663"/>
        <v>19</v>
      </c>
      <c r="CC290" s="16">
        <f t="shared" si="663"/>
        <v>18</v>
      </c>
      <c r="CD290" s="16">
        <f t="shared" si="663"/>
        <v>17</v>
      </c>
      <c r="CE290" s="16">
        <f t="shared" si="663"/>
        <v>16</v>
      </c>
      <c r="CF290" s="16">
        <f t="shared" si="663"/>
        <v>15</v>
      </c>
      <c r="CG290" s="16">
        <f t="shared" si="663"/>
        <v>14</v>
      </c>
      <c r="CH290" s="16">
        <f t="shared" si="663"/>
        <v>13</v>
      </c>
      <c r="CI290" s="16">
        <f t="shared" si="663"/>
        <v>12</v>
      </c>
      <c r="CJ290" s="16">
        <f t="shared" si="663"/>
        <v>11</v>
      </c>
      <c r="CK290" s="16">
        <f t="shared" si="663"/>
        <v>10</v>
      </c>
      <c r="CL290" s="16">
        <f t="shared" si="663"/>
        <v>9</v>
      </c>
      <c r="CM290" s="16">
        <f t="shared" si="663"/>
        <v>8</v>
      </c>
      <c r="CN290" s="16">
        <f t="shared" si="663"/>
        <v>7</v>
      </c>
      <c r="CO290" s="16">
        <f t="shared" si="663"/>
        <v>6</v>
      </c>
      <c r="CP290" s="16">
        <f t="shared" si="663"/>
        <v>5</v>
      </c>
      <c r="CQ290" s="16">
        <f t="shared" si="663"/>
        <v>4</v>
      </c>
      <c r="CR290" s="16">
        <f t="shared" si="663"/>
        <v>3</v>
      </c>
      <c r="CS290" s="16">
        <f t="shared" si="663"/>
        <v>2</v>
      </c>
      <c r="CT290" s="16">
        <f t="shared" si="663"/>
        <v>1</v>
      </c>
      <c r="CU290" s="16">
        <f t="shared" si="663"/>
        <v>0</v>
      </c>
      <c r="CV290" s="16">
        <f t="shared" si="663"/>
        <v>0</v>
      </c>
      <c r="CW290" s="16">
        <f t="shared" si="663"/>
        <v>0</v>
      </c>
      <c r="CX290" s="16">
        <f t="shared" si="663"/>
        <v>0</v>
      </c>
      <c r="CY290" s="16">
        <f t="shared" si="663"/>
        <v>0</v>
      </c>
      <c r="CZ290" s="16">
        <f t="shared" si="663"/>
        <v>0</v>
      </c>
      <c r="DA290" s="16">
        <f t="shared" si="663"/>
        <v>0</v>
      </c>
    </row>
    <row r="291" spans="4:105">
      <c r="D291" s="12">
        <f t="shared" ref="D291:D322" ca="1" si="665">OFFSET($E$11,0,MATCH(E291,$F$10:$DZ$10,0))</f>
        <v>6.6310511986268352</v>
      </c>
      <c r="E291" s="3">
        <f t="shared" si="639"/>
        <v>65</v>
      </c>
      <c r="F291" s="16">
        <f t="shared" si="660"/>
        <v>0</v>
      </c>
      <c r="G291" s="16">
        <f t="shared" si="660"/>
        <v>0</v>
      </c>
      <c r="H291" s="16">
        <f t="shared" si="660"/>
        <v>0</v>
      </c>
      <c r="I291" s="16">
        <f t="shared" si="660"/>
        <v>0</v>
      </c>
      <c r="J291" s="16">
        <f t="shared" si="660"/>
        <v>0</v>
      </c>
      <c r="K291" s="16">
        <f t="shared" si="660"/>
        <v>0</v>
      </c>
      <c r="L291" s="16">
        <f t="shared" si="660"/>
        <v>0</v>
      </c>
      <c r="M291" s="16">
        <f t="shared" si="660"/>
        <v>0</v>
      </c>
      <c r="N291" s="16">
        <f t="shared" si="660"/>
        <v>0</v>
      </c>
      <c r="O291" s="16">
        <f t="shared" si="660"/>
        <v>0</v>
      </c>
      <c r="P291" s="16">
        <f t="shared" si="660"/>
        <v>0</v>
      </c>
      <c r="Q291" s="16">
        <f t="shared" si="660"/>
        <v>0</v>
      </c>
      <c r="R291" s="16">
        <f t="shared" si="660"/>
        <v>0</v>
      </c>
      <c r="S291" s="16">
        <f t="shared" si="660"/>
        <v>0</v>
      </c>
      <c r="T291" s="16">
        <f t="shared" si="660"/>
        <v>0</v>
      </c>
      <c r="U291" s="16">
        <f t="shared" si="652"/>
        <v>0</v>
      </c>
      <c r="V291" s="16">
        <f t="shared" si="664"/>
        <v>0</v>
      </c>
      <c r="W291" s="16">
        <f t="shared" si="664"/>
        <v>0</v>
      </c>
      <c r="X291" s="16">
        <f t="shared" si="664"/>
        <v>0</v>
      </c>
      <c r="Y291" s="16">
        <f t="shared" si="664"/>
        <v>0</v>
      </c>
      <c r="Z291" s="16">
        <f t="shared" si="664"/>
        <v>0</v>
      </c>
      <c r="AA291" s="16">
        <f t="shared" si="664"/>
        <v>0</v>
      </c>
      <c r="AB291" s="16">
        <f t="shared" si="664"/>
        <v>0</v>
      </c>
      <c r="AC291" s="16">
        <f t="shared" si="664"/>
        <v>0</v>
      </c>
      <c r="AD291" s="16">
        <f t="shared" si="664"/>
        <v>0</v>
      </c>
      <c r="AE291" s="16">
        <f t="shared" si="664"/>
        <v>0</v>
      </c>
      <c r="AF291" s="16">
        <f t="shared" si="664"/>
        <v>0</v>
      </c>
      <c r="AG291" s="16">
        <f t="shared" si="664"/>
        <v>0</v>
      </c>
      <c r="AH291" s="16">
        <f t="shared" si="664"/>
        <v>0</v>
      </c>
      <c r="AI291" s="16">
        <f t="shared" si="664"/>
        <v>0</v>
      </c>
      <c r="AJ291" s="16">
        <f t="shared" si="664"/>
        <v>0</v>
      </c>
      <c r="AK291" s="16">
        <f t="shared" si="664"/>
        <v>0</v>
      </c>
      <c r="AL291" s="16">
        <f t="shared" si="658"/>
        <v>0</v>
      </c>
      <c r="AM291" s="16">
        <f t="shared" si="658"/>
        <v>0</v>
      </c>
      <c r="AN291" s="16">
        <f t="shared" si="658"/>
        <v>0</v>
      </c>
      <c r="AO291" s="16">
        <f t="shared" si="658"/>
        <v>0</v>
      </c>
      <c r="AP291" s="16">
        <f t="shared" si="658"/>
        <v>0</v>
      </c>
      <c r="AQ291" s="16">
        <f t="shared" si="658"/>
        <v>0</v>
      </c>
      <c r="AR291" s="16">
        <f t="shared" si="658"/>
        <v>0</v>
      </c>
      <c r="AS291" s="16">
        <f t="shared" si="658"/>
        <v>0</v>
      </c>
      <c r="AT291" s="16">
        <f t="shared" si="658"/>
        <v>0</v>
      </c>
      <c r="AU291" s="16">
        <f t="shared" si="658"/>
        <v>0</v>
      </c>
      <c r="AV291" s="16">
        <f t="shared" si="658"/>
        <v>0</v>
      </c>
      <c r="AW291" s="16">
        <f t="shared" si="658"/>
        <v>0</v>
      </c>
      <c r="AX291" s="16">
        <f t="shared" si="658"/>
        <v>0</v>
      </c>
      <c r="AY291" s="16">
        <f t="shared" si="658"/>
        <v>0</v>
      </c>
      <c r="AZ291" s="16">
        <f t="shared" si="663"/>
        <v>0</v>
      </c>
      <c r="BA291" s="16">
        <f t="shared" si="663"/>
        <v>0</v>
      </c>
      <c r="BB291" s="16">
        <f t="shared" si="663"/>
        <v>0</v>
      </c>
      <c r="BC291" s="16">
        <f t="shared" si="663"/>
        <v>0</v>
      </c>
      <c r="BD291" s="16">
        <f t="shared" si="663"/>
        <v>0</v>
      </c>
      <c r="BE291" s="16">
        <f t="shared" si="663"/>
        <v>0</v>
      </c>
      <c r="BF291" s="16">
        <f t="shared" si="663"/>
        <v>0</v>
      </c>
      <c r="BG291" s="16">
        <f t="shared" si="663"/>
        <v>0</v>
      </c>
      <c r="BH291" s="16">
        <f t="shared" si="663"/>
        <v>0</v>
      </c>
      <c r="BI291" s="16">
        <f t="shared" si="663"/>
        <v>0</v>
      </c>
      <c r="BJ291" s="16">
        <f t="shared" si="663"/>
        <v>0</v>
      </c>
      <c r="BK291" s="16">
        <f t="shared" si="663"/>
        <v>0</v>
      </c>
      <c r="BL291" s="16">
        <f t="shared" si="663"/>
        <v>0</v>
      </c>
      <c r="BM291" s="16">
        <f t="shared" si="663"/>
        <v>0</v>
      </c>
      <c r="BN291" s="16">
        <f t="shared" si="663"/>
        <v>0</v>
      </c>
      <c r="BO291" s="16">
        <f t="shared" si="663"/>
        <v>0</v>
      </c>
      <c r="BP291" s="16">
        <f t="shared" si="663"/>
        <v>0</v>
      </c>
      <c r="BQ291" s="16">
        <f t="shared" si="663"/>
        <v>0</v>
      </c>
      <c r="BR291" s="16">
        <f t="shared" si="663"/>
        <v>30</v>
      </c>
      <c r="BS291" s="16">
        <f t="shared" si="663"/>
        <v>29</v>
      </c>
      <c r="BT291" s="16">
        <f t="shared" si="663"/>
        <v>28</v>
      </c>
      <c r="BU291" s="16">
        <f t="shared" si="663"/>
        <v>27</v>
      </c>
      <c r="BV291" s="16">
        <f t="shared" si="663"/>
        <v>26</v>
      </c>
      <c r="BW291" s="16">
        <f t="shared" si="663"/>
        <v>25</v>
      </c>
      <c r="BX291" s="16">
        <f t="shared" si="663"/>
        <v>24</v>
      </c>
      <c r="BY291" s="16">
        <f t="shared" si="663"/>
        <v>23</v>
      </c>
      <c r="BZ291" s="16">
        <f t="shared" si="663"/>
        <v>22</v>
      </c>
      <c r="CA291" s="16">
        <f t="shared" si="663"/>
        <v>21</v>
      </c>
      <c r="CB291" s="16">
        <f t="shared" si="663"/>
        <v>20</v>
      </c>
      <c r="CC291" s="16">
        <f t="shared" si="663"/>
        <v>19</v>
      </c>
      <c r="CD291" s="16">
        <f t="shared" si="663"/>
        <v>18</v>
      </c>
      <c r="CE291" s="16">
        <f t="shared" si="663"/>
        <v>17</v>
      </c>
      <c r="CF291" s="16">
        <f t="shared" si="663"/>
        <v>16</v>
      </c>
      <c r="CG291" s="16">
        <f t="shared" si="663"/>
        <v>15</v>
      </c>
      <c r="CH291" s="16">
        <f t="shared" si="663"/>
        <v>14</v>
      </c>
      <c r="CI291" s="16">
        <f t="shared" si="663"/>
        <v>13</v>
      </c>
      <c r="CJ291" s="16">
        <f t="shared" si="663"/>
        <v>12</v>
      </c>
      <c r="CK291" s="16">
        <f t="shared" si="663"/>
        <v>11</v>
      </c>
      <c r="CL291" s="16">
        <f t="shared" si="663"/>
        <v>10</v>
      </c>
      <c r="CM291" s="16">
        <f t="shared" si="663"/>
        <v>9</v>
      </c>
      <c r="CN291" s="16">
        <f t="shared" si="663"/>
        <v>8</v>
      </c>
      <c r="CO291" s="16">
        <f t="shared" si="663"/>
        <v>7</v>
      </c>
      <c r="CP291" s="16">
        <f t="shared" si="663"/>
        <v>6</v>
      </c>
      <c r="CQ291" s="16">
        <f t="shared" si="663"/>
        <v>5</v>
      </c>
      <c r="CR291" s="16">
        <f t="shared" si="663"/>
        <v>4</v>
      </c>
      <c r="CS291" s="16">
        <f t="shared" si="663"/>
        <v>3</v>
      </c>
      <c r="CT291" s="16">
        <f t="shared" si="663"/>
        <v>2</v>
      </c>
      <c r="CU291" s="16">
        <f t="shared" si="663"/>
        <v>1</v>
      </c>
      <c r="CV291" s="16">
        <f t="shared" si="663"/>
        <v>0</v>
      </c>
      <c r="CW291" s="16">
        <f t="shared" si="663"/>
        <v>0</v>
      </c>
      <c r="CX291" s="16">
        <f t="shared" si="663"/>
        <v>0</v>
      </c>
      <c r="CY291" s="16">
        <f t="shared" si="663"/>
        <v>0</v>
      </c>
      <c r="CZ291" s="16">
        <f t="shared" si="663"/>
        <v>0</v>
      </c>
      <c r="DA291" s="16">
        <f t="shared" si="663"/>
        <v>0</v>
      </c>
    </row>
    <row r="292" spans="4:105">
      <c r="D292" s="12">
        <f t="shared" ca="1" si="665"/>
        <v>6.8299827345856405</v>
      </c>
      <c r="E292" s="3">
        <f t="shared" si="639"/>
        <v>66</v>
      </c>
      <c r="F292" s="16">
        <f t="shared" si="660"/>
        <v>0</v>
      </c>
      <c r="G292" s="16">
        <f t="shared" si="660"/>
        <v>0</v>
      </c>
      <c r="H292" s="16">
        <f t="shared" si="660"/>
        <v>0</v>
      </c>
      <c r="I292" s="16">
        <f t="shared" si="660"/>
        <v>0</v>
      </c>
      <c r="J292" s="16">
        <f t="shared" si="660"/>
        <v>0</v>
      </c>
      <c r="K292" s="16">
        <f t="shared" si="660"/>
        <v>0</v>
      </c>
      <c r="L292" s="16">
        <f t="shared" si="660"/>
        <v>0</v>
      </c>
      <c r="M292" s="16">
        <f t="shared" si="660"/>
        <v>0</v>
      </c>
      <c r="N292" s="16">
        <f t="shared" si="660"/>
        <v>0</v>
      </c>
      <c r="O292" s="16">
        <f t="shared" si="660"/>
        <v>0</v>
      </c>
      <c r="P292" s="16">
        <f t="shared" si="660"/>
        <v>0</v>
      </c>
      <c r="Q292" s="16">
        <f t="shared" si="660"/>
        <v>0</v>
      </c>
      <c r="R292" s="16">
        <f t="shared" si="660"/>
        <v>0</v>
      </c>
      <c r="S292" s="16">
        <f t="shared" si="660"/>
        <v>0</v>
      </c>
      <c r="T292" s="16">
        <f t="shared" si="660"/>
        <v>0</v>
      </c>
      <c r="U292" s="16">
        <f t="shared" si="652"/>
        <v>0</v>
      </c>
      <c r="V292" s="16">
        <f t="shared" si="664"/>
        <v>0</v>
      </c>
      <c r="W292" s="16">
        <f t="shared" si="664"/>
        <v>0</v>
      </c>
      <c r="X292" s="16">
        <f t="shared" si="664"/>
        <v>0</v>
      </c>
      <c r="Y292" s="16">
        <f t="shared" si="664"/>
        <v>0</v>
      </c>
      <c r="Z292" s="16">
        <f t="shared" si="664"/>
        <v>0</v>
      </c>
      <c r="AA292" s="16">
        <f t="shared" si="664"/>
        <v>0</v>
      </c>
      <c r="AB292" s="16">
        <f t="shared" si="664"/>
        <v>0</v>
      </c>
      <c r="AC292" s="16">
        <f t="shared" si="664"/>
        <v>0</v>
      </c>
      <c r="AD292" s="16">
        <f t="shared" si="664"/>
        <v>0</v>
      </c>
      <c r="AE292" s="16">
        <f t="shared" si="664"/>
        <v>0</v>
      </c>
      <c r="AF292" s="16">
        <f t="shared" si="664"/>
        <v>0</v>
      </c>
      <c r="AG292" s="16">
        <f t="shared" si="664"/>
        <v>0</v>
      </c>
      <c r="AH292" s="16">
        <f t="shared" si="664"/>
        <v>0</v>
      </c>
      <c r="AI292" s="16">
        <f t="shared" si="664"/>
        <v>0</v>
      </c>
      <c r="AJ292" s="16">
        <f t="shared" si="664"/>
        <v>0</v>
      </c>
      <c r="AK292" s="16">
        <f t="shared" si="664"/>
        <v>0</v>
      </c>
      <c r="AL292" s="16">
        <f t="shared" si="658"/>
        <v>0</v>
      </c>
      <c r="AM292" s="16">
        <f t="shared" si="658"/>
        <v>0</v>
      </c>
      <c r="AN292" s="16">
        <f t="shared" si="658"/>
        <v>0</v>
      </c>
      <c r="AO292" s="16">
        <f t="shared" ref="AL292:AY310" si="666">IF(AO$10&lt;$E292,0,MAX(0,$F$8+$E292-AO$10))</f>
        <v>0</v>
      </c>
      <c r="AP292" s="16">
        <f t="shared" si="666"/>
        <v>0</v>
      </c>
      <c r="AQ292" s="16">
        <f t="shared" si="666"/>
        <v>0</v>
      </c>
      <c r="AR292" s="16">
        <f t="shared" si="666"/>
        <v>0</v>
      </c>
      <c r="AS292" s="16">
        <f t="shared" si="666"/>
        <v>0</v>
      </c>
      <c r="AT292" s="16">
        <f t="shared" si="666"/>
        <v>0</v>
      </c>
      <c r="AU292" s="16">
        <f t="shared" si="666"/>
        <v>0</v>
      </c>
      <c r="AV292" s="16">
        <f t="shared" si="666"/>
        <v>0</v>
      </c>
      <c r="AW292" s="16">
        <f t="shared" si="666"/>
        <v>0</v>
      </c>
      <c r="AX292" s="16">
        <f t="shared" si="666"/>
        <v>0</v>
      </c>
      <c r="AY292" s="16">
        <f t="shared" si="666"/>
        <v>0</v>
      </c>
      <c r="AZ292" s="16">
        <f t="shared" si="663"/>
        <v>0</v>
      </c>
      <c r="BA292" s="16">
        <f t="shared" si="663"/>
        <v>0</v>
      </c>
      <c r="BB292" s="16">
        <f t="shared" si="663"/>
        <v>0</v>
      </c>
      <c r="BC292" s="16">
        <f t="shared" si="663"/>
        <v>0</v>
      </c>
      <c r="BD292" s="16">
        <f t="shared" si="663"/>
        <v>0</v>
      </c>
      <c r="BE292" s="16">
        <f t="shared" si="663"/>
        <v>0</v>
      </c>
      <c r="BF292" s="16">
        <f t="shared" si="663"/>
        <v>0</v>
      </c>
      <c r="BG292" s="16">
        <f t="shared" si="663"/>
        <v>0</v>
      </c>
      <c r="BH292" s="16">
        <f t="shared" si="663"/>
        <v>0</v>
      </c>
      <c r="BI292" s="16">
        <f t="shared" si="663"/>
        <v>0</v>
      </c>
      <c r="BJ292" s="16">
        <f t="shared" si="663"/>
        <v>0</v>
      </c>
      <c r="BK292" s="16">
        <f t="shared" si="663"/>
        <v>0</v>
      </c>
      <c r="BL292" s="16">
        <f t="shared" si="663"/>
        <v>0</v>
      </c>
      <c r="BM292" s="16">
        <f t="shared" si="663"/>
        <v>0</v>
      </c>
      <c r="BN292" s="16">
        <f t="shared" si="663"/>
        <v>0</v>
      </c>
      <c r="BO292" s="16">
        <f t="shared" si="663"/>
        <v>0</v>
      </c>
      <c r="BP292" s="16">
        <f t="shared" si="663"/>
        <v>0</v>
      </c>
      <c r="BQ292" s="16">
        <f t="shared" si="663"/>
        <v>0</v>
      </c>
      <c r="BR292" s="16">
        <f t="shared" si="663"/>
        <v>0</v>
      </c>
      <c r="BS292" s="16">
        <f t="shared" si="663"/>
        <v>30</v>
      </c>
      <c r="BT292" s="16">
        <f t="shared" si="663"/>
        <v>29</v>
      </c>
      <c r="BU292" s="16">
        <f t="shared" si="663"/>
        <v>28</v>
      </c>
      <c r="BV292" s="16">
        <f t="shared" si="663"/>
        <v>27</v>
      </c>
      <c r="BW292" s="16">
        <f t="shared" si="663"/>
        <v>26</v>
      </c>
      <c r="BX292" s="16">
        <f t="shared" si="663"/>
        <v>25</v>
      </c>
      <c r="BY292" s="16">
        <f t="shared" si="663"/>
        <v>24</v>
      </c>
      <c r="BZ292" s="16">
        <f t="shared" si="663"/>
        <v>23</v>
      </c>
      <c r="CA292" s="16">
        <f t="shared" si="663"/>
        <v>22</v>
      </c>
      <c r="CB292" s="16">
        <f t="shared" si="663"/>
        <v>21</v>
      </c>
      <c r="CC292" s="16">
        <f t="shared" si="663"/>
        <v>20</v>
      </c>
      <c r="CD292" s="16">
        <f t="shared" si="663"/>
        <v>19</v>
      </c>
      <c r="CE292" s="16">
        <f t="shared" si="663"/>
        <v>18</v>
      </c>
      <c r="CF292" s="16">
        <f t="shared" si="663"/>
        <v>17</v>
      </c>
      <c r="CG292" s="16">
        <f t="shared" si="663"/>
        <v>16</v>
      </c>
      <c r="CH292" s="16">
        <f t="shared" si="663"/>
        <v>15</v>
      </c>
      <c r="CI292" s="16">
        <f t="shared" si="663"/>
        <v>14</v>
      </c>
      <c r="CJ292" s="16">
        <f t="shared" si="663"/>
        <v>13</v>
      </c>
      <c r="CK292" s="16">
        <f t="shared" si="663"/>
        <v>12</v>
      </c>
      <c r="CL292" s="16">
        <f t="shared" si="663"/>
        <v>11</v>
      </c>
      <c r="CM292" s="16">
        <f t="shared" si="663"/>
        <v>10</v>
      </c>
      <c r="CN292" s="16">
        <f t="shared" si="663"/>
        <v>9</v>
      </c>
      <c r="CO292" s="16">
        <f t="shared" si="663"/>
        <v>8</v>
      </c>
      <c r="CP292" s="16">
        <f t="shared" si="663"/>
        <v>7</v>
      </c>
      <c r="CQ292" s="16">
        <f t="shared" si="663"/>
        <v>6</v>
      </c>
      <c r="CR292" s="16">
        <f t="shared" si="663"/>
        <v>5</v>
      </c>
      <c r="CS292" s="16">
        <f t="shared" si="663"/>
        <v>4</v>
      </c>
      <c r="CT292" s="16">
        <f t="shared" si="663"/>
        <v>3</v>
      </c>
      <c r="CU292" s="16">
        <f t="shared" si="663"/>
        <v>2</v>
      </c>
      <c r="CV292" s="16">
        <f t="shared" si="663"/>
        <v>1</v>
      </c>
      <c r="CW292" s="16">
        <f t="shared" si="663"/>
        <v>0</v>
      </c>
      <c r="CX292" s="16">
        <f t="shared" si="663"/>
        <v>0</v>
      </c>
      <c r="CY292" s="16">
        <f t="shared" si="663"/>
        <v>0</v>
      </c>
      <c r="CZ292" s="16">
        <f t="shared" si="663"/>
        <v>0</v>
      </c>
      <c r="DA292" s="16">
        <f t="shared" si="663"/>
        <v>0</v>
      </c>
    </row>
    <row r="293" spans="4:105">
      <c r="D293" s="12">
        <f t="shared" ca="1" si="665"/>
        <v>7.0348822166232097</v>
      </c>
      <c r="E293" s="3">
        <f t="shared" ref="E293:E326" si="667">E292+1</f>
        <v>67</v>
      </c>
      <c r="F293" s="16">
        <f t="shared" ref="F293:T309" si="668">IF(F$10&lt;$E293,0,MAX(0,$F$8+$E293-F$10))</f>
        <v>0</v>
      </c>
      <c r="G293" s="16">
        <f t="shared" si="668"/>
        <v>0</v>
      </c>
      <c r="H293" s="16">
        <f t="shared" si="668"/>
        <v>0</v>
      </c>
      <c r="I293" s="16">
        <f t="shared" si="668"/>
        <v>0</v>
      </c>
      <c r="J293" s="16">
        <f t="shared" si="668"/>
        <v>0</v>
      </c>
      <c r="K293" s="16">
        <f t="shared" si="668"/>
        <v>0</v>
      </c>
      <c r="L293" s="16">
        <f t="shared" si="668"/>
        <v>0</v>
      </c>
      <c r="M293" s="16">
        <f t="shared" si="668"/>
        <v>0</v>
      </c>
      <c r="N293" s="16">
        <f t="shared" si="668"/>
        <v>0</v>
      </c>
      <c r="O293" s="16">
        <f t="shared" si="668"/>
        <v>0</v>
      </c>
      <c r="P293" s="16">
        <f t="shared" si="668"/>
        <v>0</v>
      </c>
      <c r="Q293" s="16">
        <f t="shared" si="668"/>
        <v>0</v>
      </c>
      <c r="R293" s="16">
        <f t="shared" si="668"/>
        <v>0</v>
      </c>
      <c r="S293" s="16">
        <f t="shared" si="668"/>
        <v>0</v>
      </c>
      <c r="T293" s="16">
        <f t="shared" si="668"/>
        <v>0</v>
      </c>
      <c r="U293" s="16">
        <f t="shared" si="652"/>
        <v>0</v>
      </c>
      <c r="V293" s="16">
        <f t="shared" si="664"/>
        <v>0</v>
      </c>
      <c r="W293" s="16">
        <f t="shared" si="664"/>
        <v>0</v>
      </c>
      <c r="X293" s="16">
        <f t="shared" si="664"/>
        <v>0</v>
      </c>
      <c r="Y293" s="16">
        <f t="shared" si="664"/>
        <v>0</v>
      </c>
      <c r="Z293" s="16">
        <f t="shared" si="664"/>
        <v>0</v>
      </c>
      <c r="AA293" s="16">
        <f t="shared" si="664"/>
        <v>0</v>
      </c>
      <c r="AB293" s="16">
        <f t="shared" si="664"/>
        <v>0</v>
      </c>
      <c r="AC293" s="16">
        <f t="shared" si="664"/>
        <v>0</v>
      </c>
      <c r="AD293" s="16">
        <f t="shared" si="664"/>
        <v>0</v>
      </c>
      <c r="AE293" s="16">
        <f t="shared" si="664"/>
        <v>0</v>
      </c>
      <c r="AF293" s="16">
        <f t="shared" si="664"/>
        <v>0</v>
      </c>
      <c r="AG293" s="16">
        <f t="shared" si="664"/>
        <v>0</v>
      </c>
      <c r="AH293" s="16">
        <f t="shared" si="664"/>
        <v>0</v>
      </c>
      <c r="AI293" s="16">
        <f t="shared" si="664"/>
        <v>0</v>
      </c>
      <c r="AJ293" s="16">
        <f t="shared" si="664"/>
        <v>0</v>
      </c>
      <c r="AK293" s="16">
        <f t="shared" si="664"/>
        <v>0</v>
      </c>
      <c r="AL293" s="16">
        <f t="shared" si="666"/>
        <v>0</v>
      </c>
      <c r="AM293" s="16">
        <f t="shared" si="666"/>
        <v>0</v>
      </c>
      <c r="AN293" s="16">
        <f t="shared" si="666"/>
        <v>0</v>
      </c>
      <c r="AO293" s="16">
        <f t="shared" si="666"/>
        <v>0</v>
      </c>
      <c r="AP293" s="16">
        <f t="shared" si="666"/>
        <v>0</v>
      </c>
      <c r="AQ293" s="16">
        <f t="shared" si="666"/>
        <v>0</v>
      </c>
      <c r="AR293" s="16">
        <f t="shared" si="666"/>
        <v>0</v>
      </c>
      <c r="AS293" s="16">
        <f t="shared" si="666"/>
        <v>0</v>
      </c>
      <c r="AT293" s="16">
        <f t="shared" si="666"/>
        <v>0</v>
      </c>
      <c r="AU293" s="16">
        <f t="shared" si="666"/>
        <v>0</v>
      </c>
      <c r="AV293" s="16">
        <f t="shared" si="666"/>
        <v>0</v>
      </c>
      <c r="AW293" s="16">
        <f t="shared" si="666"/>
        <v>0</v>
      </c>
      <c r="AX293" s="16">
        <f t="shared" si="666"/>
        <v>0</v>
      </c>
      <c r="AY293" s="16">
        <f t="shared" si="666"/>
        <v>0</v>
      </c>
      <c r="AZ293" s="16">
        <f t="shared" si="663"/>
        <v>0</v>
      </c>
      <c r="BA293" s="16">
        <f t="shared" si="663"/>
        <v>0</v>
      </c>
      <c r="BB293" s="16">
        <f t="shared" si="663"/>
        <v>0</v>
      </c>
      <c r="BC293" s="16">
        <f t="shared" si="663"/>
        <v>0</v>
      </c>
      <c r="BD293" s="16">
        <f t="shared" si="663"/>
        <v>0</v>
      </c>
      <c r="BE293" s="16">
        <f t="shared" si="663"/>
        <v>0</v>
      </c>
      <c r="BF293" s="16">
        <f t="shared" si="663"/>
        <v>0</v>
      </c>
      <c r="BG293" s="16">
        <f t="shared" si="663"/>
        <v>0</v>
      </c>
      <c r="BH293" s="16">
        <f t="shared" si="663"/>
        <v>0</v>
      </c>
      <c r="BI293" s="16">
        <f t="shared" si="663"/>
        <v>0</v>
      </c>
      <c r="BJ293" s="16">
        <f t="shared" si="663"/>
        <v>0</v>
      </c>
      <c r="BK293" s="16">
        <f t="shared" si="663"/>
        <v>0</v>
      </c>
      <c r="BL293" s="16">
        <f t="shared" si="663"/>
        <v>0</v>
      </c>
      <c r="BM293" s="16">
        <f t="shared" ref="AZ293:DA297" si="669">IF(BM$10&lt;$E293,0,MAX(0,$F$8+$E293-BM$10))</f>
        <v>0</v>
      </c>
      <c r="BN293" s="16">
        <f t="shared" si="669"/>
        <v>0</v>
      </c>
      <c r="BO293" s="16">
        <f t="shared" si="669"/>
        <v>0</v>
      </c>
      <c r="BP293" s="16">
        <f t="shared" si="669"/>
        <v>0</v>
      </c>
      <c r="BQ293" s="16">
        <f t="shared" si="669"/>
        <v>0</v>
      </c>
      <c r="BR293" s="16">
        <f t="shared" si="669"/>
        <v>0</v>
      </c>
      <c r="BS293" s="16">
        <f t="shared" si="669"/>
        <v>0</v>
      </c>
      <c r="BT293" s="16">
        <f t="shared" si="669"/>
        <v>30</v>
      </c>
      <c r="BU293" s="16">
        <f t="shared" si="669"/>
        <v>29</v>
      </c>
      <c r="BV293" s="16">
        <f t="shared" si="669"/>
        <v>28</v>
      </c>
      <c r="BW293" s="16">
        <f t="shared" si="669"/>
        <v>27</v>
      </c>
      <c r="BX293" s="16">
        <f t="shared" si="669"/>
        <v>26</v>
      </c>
      <c r="BY293" s="16">
        <f t="shared" si="669"/>
        <v>25</v>
      </c>
      <c r="BZ293" s="16">
        <f t="shared" si="669"/>
        <v>24</v>
      </c>
      <c r="CA293" s="16">
        <f t="shared" si="669"/>
        <v>23</v>
      </c>
      <c r="CB293" s="16">
        <f t="shared" si="669"/>
        <v>22</v>
      </c>
      <c r="CC293" s="16">
        <f t="shared" si="669"/>
        <v>21</v>
      </c>
      <c r="CD293" s="16">
        <f t="shared" si="669"/>
        <v>20</v>
      </c>
      <c r="CE293" s="16">
        <f t="shared" si="669"/>
        <v>19</v>
      </c>
      <c r="CF293" s="16">
        <f t="shared" si="669"/>
        <v>18</v>
      </c>
      <c r="CG293" s="16">
        <f t="shared" si="669"/>
        <v>17</v>
      </c>
      <c r="CH293" s="16">
        <f t="shared" si="669"/>
        <v>16</v>
      </c>
      <c r="CI293" s="16">
        <f t="shared" si="669"/>
        <v>15</v>
      </c>
      <c r="CJ293" s="16">
        <f t="shared" si="669"/>
        <v>14</v>
      </c>
      <c r="CK293" s="16">
        <f t="shared" si="669"/>
        <v>13</v>
      </c>
      <c r="CL293" s="16">
        <f t="shared" si="669"/>
        <v>12</v>
      </c>
      <c r="CM293" s="16">
        <f t="shared" si="669"/>
        <v>11</v>
      </c>
      <c r="CN293" s="16">
        <f t="shared" si="669"/>
        <v>10</v>
      </c>
      <c r="CO293" s="16">
        <f t="shared" si="669"/>
        <v>9</v>
      </c>
      <c r="CP293" s="16">
        <f t="shared" si="669"/>
        <v>8</v>
      </c>
      <c r="CQ293" s="16">
        <f t="shared" si="669"/>
        <v>7</v>
      </c>
      <c r="CR293" s="16">
        <f t="shared" si="669"/>
        <v>6</v>
      </c>
      <c r="CS293" s="16">
        <f t="shared" si="669"/>
        <v>5</v>
      </c>
      <c r="CT293" s="16">
        <f t="shared" si="669"/>
        <v>4</v>
      </c>
      <c r="CU293" s="16">
        <f t="shared" si="669"/>
        <v>3</v>
      </c>
      <c r="CV293" s="16">
        <f t="shared" si="669"/>
        <v>2</v>
      </c>
      <c r="CW293" s="16">
        <f t="shared" si="669"/>
        <v>1</v>
      </c>
      <c r="CX293" s="16">
        <f t="shared" si="669"/>
        <v>0</v>
      </c>
      <c r="CY293" s="16">
        <f t="shared" si="669"/>
        <v>0</v>
      </c>
      <c r="CZ293" s="16">
        <f t="shared" si="669"/>
        <v>0</v>
      </c>
      <c r="DA293" s="16">
        <f t="shared" si="669"/>
        <v>0</v>
      </c>
    </row>
    <row r="294" spans="4:105">
      <c r="D294" s="12">
        <f t="shared" ca="1" si="665"/>
        <v>7.2459286831219059</v>
      </c>
      <c r="E294" s="3">
        <f t="shared" si="667"/>
        <v>68</v>
      </c>
      <c r="F294" s="16">
        <f t="shared" si="668"/>
        <v>0</v>
      </c>
      <c r="G294" s="16">
        <f t="shared" si="668"/>
        <v>0</v>
      </c>
      <c r="H294" s="16">
        <f t="shared" si="668"/>
        <v>0</v>
      </c>
      <c r="I294" s="16">
        <f t="shared" si="668"/>
        <v>0</v>
      </c>
      <c r="J294" s="16">
        <f t="shared" si="668"/>
        <v>0</v>
      </c>
      <c r="K294" s="16">
        <f t="shared" si="668"/>
        <v>0</v>
      </c>
      <c r="L294" s="16">
        <f t="shared" si="668"/>
        <v>0</v>
      </c>
      <c r="M294" s="16">
        <f t="shared" si="668"/>
        <v>0</v>
      </c>
      <c r="N294" s="16">
        <f t="shared" si="668"/>
        <v>0</v>
      </c>
      <c r="O294" s="16">
        <f t="shared" si="668"/>
        <v>0</v>
      </c>
      <c r="P294" s="16">
        <f t="shared" si="668"/>
        <v>0</v>
      </c>
      <c r="Q294" s="16">
        <f t="shared" si="668"/>
        <v>0</v>
      </c>
      <c r="R294" s="16">
        <f t="shared" si="668"/>
        <v>0</v>
      </c>
      <c r="S294" s="16">
        <f t="shared" si="668"/>
        <v>0</v>
      </c>
      <c r="T294" s="16">
        <f t="shared" si="668"/>
        <v>0</v>
      </c>
      <c r="U294" s="16">
        <f t="shared" si="652"/>
        <v>0</v>
      </c>
      <c r="V294" s="16">
        <f t="shared" si="664"/>
        <v>0</v>
      </c>
      <c r="W294" s="16">
        <f t="shared" si="664"/>
        <v>0</v>
      </c>
      <c r="X294" s="16">
        <f t="shared" si="664"/>
        <v>0</v>
      </c>
      <c r="Y294" s="16">
        <f t="shared" si="664"/>
        <v>0</v>
      </c>
      <c r="Z294" s="16">
        <f t="shared" si="664"/>
        <v>0</v>
      </c>
      <c r="AA294" s="16">
        <f t="shared" si="664"/>
        <v>0</v>
      </c>
      <c r="AB294" s="16">
        <f t="shared" si="664"/>
        <v>0</v>
      </c>
      <c r="AC294" s="16">
        <f t="shared" si="664"/>
        <v>0</v>
      </c>
      <c r="AD294" s="16">
        <f t="shared" si="664"/>
        <v>0</v>
      </c>
      <c r="AE294" s="16">
        <f t="shared" si="664"/>
        <v>0</v>
      </c>
      <c r="AF294" s="16">
        <f t="shared" si="664"/>
        <v>0</v>
      </c>
      <c r="AG294" s="16">
        <f t="shared" si="664"/>
        <v>0</v>
      </c>
      <c r="AH294" s="16">
        <f t="shared" si="664"/>
        <v>0</v>
      </c>
      <c r="AI294" s="16">
        <f t="shared" si="664"/>
        <v>0</v>
      </c>
      <c r="AJ294" s="16">
        <f t="shared" si="664"/>
        <v>0</v>
      </c>
      <c r="AK294" s="16">
        <f t="shared" si="664"/>
        <v>0</v>
      </c>
      <c r="AL294" s="16">
        <f t="shared" si="666"/>
        <v>0</v>
      </c>
      <c r="AM294" s="16">
        <f t="shared" si="666"/>
        <v>0</v>
      </c>
      <c r="AN294" s="16">
        <f t="shared" si="666"/>
        <v>0</v>
      </c>
      <c r="AO294" s="16">
        <f t="shared" si="666"/>
        <v>0</v>
      </c>
      <c r="AP294" s="16">
        <f t="shared" si="666"/>
        <v>0</v>
      </c>
      <c r="AQ294" s="16">
        <f t="shared" si="666"/>
        <v>0</v>
      </c>
      <c r="AR294" s="16">
        <f t="shared" si="666"/>
        <v>0</v>
      </c>
      <c r="AS294" s="16">
        <f t="shared" si="666"/>
        <v>0</v>
      </c>
      <c r="AT294" s="16">
        <f t="shared" si="666"/>
        <v>0</v>
      </c>
      <c r="AU294" s="16">
        <f t="shared" si="666"/>
        <v>0</v>
      </c>
      <c r="AV294" s="16">
        <f t="shared" si="666"/>
        <v>0</v>
      </c>
      <c r="AW294" s="16">
        <f t="shared" si="666"/>
        <v>0</v>
      </c>
      <c r="AX294" s="16">
        <f t="shared" si="666"/>
        <v>0</v>
      </c>
      <c r="AY294" s="16">
        <f t="shared" si="666"/>
        <v>0</v>
      </c>
      <c r="AZ294" s="16">
        <f t="shared" si="669"/>
        <v>0</v>
      </c>
      <c r="BA294" s="16">
        <f t="shared" si="669"/>
        <v>0</v>
      </c>
      <c r="BB294" s="16">
        <f t="shared" si="669"/>
        <v>0</v>
      </c>
      <c r="BC294" s="16">
        <f t="shared" si="669"/>
        <v>0</v>
      </c>
      <c r="BD294" s="16">
        <f t="shared" si="669"/>
        <v>0</v>
      </c>
      <c r="BE294" s="16">
        <f t="shared" si="669"/>
        <v>0</v>
      </c>
      <c r="BF294" s="16">
        <f t="shared" si="669"/>
        <v>0</v>
      </c>
      <c r="BG294" s="16">
        <f t="shared" si="669"/>
        <v>0</v>
      </c>
      <c r="BH294" s="16">
        <f t="shared" si="669"/>
        <v>0</v>
      </c>
      <c r="BI294" s="16">
        <f t="shared" si="669"/>
        <v>0</v>
      </c>
      <c r="BJ294" s="16">
        <f t="shared" si="669"/>
        <v>0</v>
      </c>
      <c r="BK294" s="16">
        <f t="shared" si="669"/>
        <v>0</v>
      </c>
      <c r="BL294" s="16">
        <f t="shared" si="669"/>
        <v>0</v>
      </c>
      <c r="BM294" s="16">
        <f t="shared" si="669"/>
        <v>0</v>
      </c>
      <c r="BN294" s="16">
        <f t="shared" si="669"/>
        <v>0</v>
      </c>
      <c r="BO294" s="16">
        <f t="shared" si="669"/>
        <v>0</v>
      </c>
      <c r="BP294" s="16">
        <f t="shared" si="669"/>
        <v>0</v>
      </c>
      <c r="BQ294" s="16">
        <f t="shared" si="669"/>
        <v>0</v>
      </c>
      <c r="BR294" s="16">
        <f t="shared" si="669"/>
        <v>0</v>
      </c>
      <c r="BS294" s="16">
        <f t="shared" si="669"/>
        <v>0</v>
      </c>
      <c r="BT294" s="16">
        <f t="shared" si="669"/>
        <v>0</v>
      </c>
      <c r="BU294" s="16">
        <f t="shared" si="669"/>
        <v>30</v>
      </c>
      <c r="BV294" s="16">
        <f t="shared" si="669"/>
        <v>29</v>
      </c>
      <c r="BW294" s="16">
        <f t="shared" si="669"/>
        <v>28</v>
      </c>
      <c r="BX294" s="16">
        <f t="shared" si="669"/>
        <v>27</v>
      </c>
      <c r="BY294" s="16">
        <f t="shared" si="669"/>
        <v>26</v>
      </c>
      <c r="BZ294" s="16">
        <f t="shared" si="669"/>
        <v>25</v>
      </c>
      <c r="CA294" s="16">
        <f t="shared" si="669"/>
        <v>24</v>
      </c>
      <c r="CB294" s="16">
        <f t="shared" si="669"/>
        <v>23</v>
      </c>
      <c r="CC294" s="16">
        <f t="shared" si="669"/>
        <v>22</v>
      </c>
      <c r="CD294" s="16">
        <f t="shared" si="669"/>
        <v>21</v>
      </c>
      <c r="CE294" s="16">
        <f t="shared" si="669"/>
        <v>20</v>
      </c>
      <c r="CF294" s="16">
        <f t="shared" si="669"/>
        <v>19</v>
      </c>
      <c r="CG294" s="16">
        <f t="shared" si="669"/>
        <v>18</v>
      </c>
      <c r="CH294" s="16">
        <f t="shared" si="669"/>
        <v>17</v>
      </c>
      <c r="CI294" s="16">
        <f t="shared" si="669"/>
        <v>16</v>
      </c>
      <c r="CJ294" s="16">
        <f t="shared" si="669"/>
        <v>15</v>
      </c>
      <c r="CK294" s="16">
        <f t="shared" si="669"/>
        <v>14</v>
      </c>
      <c r="CL294" s="16">
        <f t="shared" si="669"/>
        <v>13</v>
      </c>
      <c r="CM294" s="16">
        <f t="shared" si="669"/>
        <v>12</v>
      </c>
      <c r="CN294" s="16">
        <f t="shared" si="669"/>
        <v>11</v>
      </c>
      <c r="CO294" s="16">
        <f t="shared" si="669"/>
        <v>10</v>
      </c>
      <c r="CP294" s="16">
        <f t="shared" si="669"/>
        <v>9</v>
      </c>
      <c r="CQ294" s="16">
        <f t="shared" si="669"/>
        <v>8</v>
      </c>
      <c r="CR294" s="16">
        <f t="shared" si="669"/>
        <v>7</v>
      </c>
      <c r="CS294" s="16">
        <f t="shared" si="669"/>
        <v>6</v>
      </c>
      <c r="CT294" s="16">
        <f t="shared" si="669"/>
        <v>5</v>
      </c>
      <c r="CU294" s="16">
        <f t="shared" si="669"/>
        <v>4</v>
      </c>
      <c r="CV294" s="16">
        <f t="shared" si="669"/>
        <v>3</v>
      </c>
      <c r="CW294" s="16">
        <f t="shared" si="669"/>
        <v>2</v>
      </c>
      <c r="CX294" s="16">
        <f t="shared" si="669"/>
        <v>1</v>
      </c>
      <c r="CY294" s="16">
        <f t="shared" si="669"/>
        <v>0</v>
      </c>
      <c r="CZ294" s="16">
        <f t="shared" si="669"/>
        <v>0</v>
      </c>
      <c r="DA294" s="16">
        <f t="shared" si="669"/>
        <v>0</v>
      </c>
    </row>
    <row r="295" spans="4:105">
      <c r="D295" s="12">
        <f t="shared" ca="1" si="665"/>
        <v>7.4633065436155634</v>
      </c>
      <c r="E295" s="3">
        <f t="shared" si="667"/>
        <v>69</v>
      </c>
      <c r="F295" s="16">
        <f t="shared" si="668"/>
        <v>0</v>
      </c>
      <c r="G295" s="16">
        <f t="shared" si="668"/>
        <v>0</v>
      </c>
      <c r="H295" s="16">
        <f t="shared" si="668"/>
        <v>0</v>
      </c>
      <c r="I295" s="16">
        <f t="shared" si="668"/>
        <v>0</v>
      </c>
      <c r="J295" s="16">
        <f t="shared" si="668"/>
        <v>0</v>
      </c>
      <c r="K295" s="16">
        <f t="shared" si="668"/>
        <v>0</v>
      </c>
      <c r="L295" s="16">
        <f t="shared" si="668"/>
        <v>0</v>
      </c>
      <c r="M295" s="16">
        <f t="shared" si="668"/>
        <v>0</v>
      </c>
      <c r="N295" s="16">
        <f t="shared" si="668"/>
        <v>0</v>
      </c>
      <c r="O295" s="16">
        <f t="shared" si="668"/>
        <v>0</v>
      </c>
      <c r="P295" s="16">
        <f t="shared" si="668"/>
        <v>0</v>
      </c>
      <c r="Q295" s="16">
        <f t="shared" si="668"/>
        <v>0</v>
      </c>
      <c r="R295" s="16">
        <f t="shared" si="668"/>
        <v>0</v>
      </c>
      <c r="S295" s="16">
        <f t="shared" si="668"/>
        <v>0</v>
      </c>
      <c r="T295" s="16">
        <f t="shared" si="668"/>
        <v>0</v>
      </c>
      <c r="U295" s="16">
        <f t="shared" si="652"/>
        <v>0</v>
      </c>
      <c r="V295" s="16">
        <f t="shared" si="664"/>
        <v>0</v>
      </c>
      <c r="W295" s="16">
        <f t="shared" si="664"/>
        <v>0</v>
      </c>
      <c r="X295" s="16">
        <f t="shared" si="664"/>
        <v>0</v>
      </c>
      <c r="Y295" s="16">
        <f t="shared" si="664"/>
        <v>0</v>
      </c>
      <c r="Z295" s="16">
        <f t="shared" si="664"/>
        <v>0</v>
      </c>
      <c r="AA295" s="16">
        <f t="shared" si="664"/>
        <v>0</v>
      </c>
      <c r="AB295" s="16">
        <f t="shared" si="664"/>
        <v>0</v>
      </c>
      <c r="AC295" s="16">
        <f t="shared" si="664"/>
        <v>0</v>
      </c>
      <c r="AD295" s="16">
        <f t="shared" si="664"/>
        <v>0</v>
      </c>
      <c r="AE295" s="16">
        <f t="shared" si="664"/>
        <v>0</v>
      </c>
      <c r="AF295" s="16">
        <f t="shared" si="664"/>
        <v>0</v>
      </c>
      <c r="AG295" s="16">
        <f t="shared" si="664"/>
        <v>0</v>
      </c>
      <c r="AH295" s="16">
        <f t="shared" si="664"/>
        <v>0</v>
      </c>
      <c r="AI295" s="16">
        <f t="shared" si="664"/>
        <v>0</v>
      </c>
      <c r="AJ295" s="16">
        <f t="shared" si="664"/>
        <v>0</v>
      </c>
      <c r="AK295" s="16">
        <f t="shared" si="664"/>
        <v>0</v>
      </c>
      <c r="AL295" s="16">
        <f t="shared" si="666"/>
        <v>0</v>
      </c>
      <c r="AM295" s="16">
        <f t="shared" si="666"/>
        <v>0</v>
      </c>
      <c r="AN295" s="16">
        <f t="shared" si="666"/>
        <v>0</v>
      </c>
      <c r="AO295" s="16">
        <f t="shared" si="666"/>
        <v>0</v>
      </c>
      <c r="AP295" s="16">
        <f t="shared" si="666"/>
        <v>0</v>
      </c>
      <c r="AQ295" s="16">
        <f t="shared" si="666"/>
        <v>0</v>
      </c>
      <c r="AR295" s="16">
        <f t="shared" si="666"/>
        <v>0</v>
      </c>
      <c r="AS295" s="16">
        <f t="shared" si="666"/>
        <v>0</v>
      </c>
      <c r="AT295" s="16">
        <f t="shared" si="666"/>
        <v>0</v>
      </c>
      <c r="AU295" s="16">
        <f t="shared" si="666"/>
        <v>0</v>
      </c>
      <c r="AV295" s="16">
        <f t="shared" si="666"/>
        <v>0</v>
      </c>
      <c r="AW295" s="16">
        <f t="shared" si="666"/>
        <v>0</v>
      </c>
      <c r="AX295" s="16">
        <f t="shared" si="666"/>
        <v>0</v>
      </c>
      <c r="AY295" s="16">
        <f t="shared" si="666"/>
        <v>0</v>
      </c>
      <c r="AZ295" s="16">
        <f t="shared" si="669"/>
        <v>0</v>
      </c>
      <c r="BA295" s="16">
        <f t="shared" si="669"/>
        <v>0</v>
      </c>
      <c r="BB295" s="16">
        <f t="shared" si="669"/>
        <v>0</v>
      </c>
      <c r="BC295" s="16">
        <f t="shared" si="669"/>
        <v>0</v>
      </c>
      <c r="BD295" s="16">
        <f t="shared" si="669"/>
        <v>0</v>
      </c>
      <c r="BE295" s="16">
        <f t="shared" si="669"/>
        <v>0</v>
      </c>
      <c r="BF295" s="16">
        <f t="shared" si="669"/>
        <v>0</v>
      </c>
      <c r="BG295" s="16">
        <f t="shared" si="669"/>
        <v>0</v>
      </c>
      <c r="BH295" s="16">
        <f t="shared" si="669"/>
        <v>0</v>
      </c>
      <c r="BI295" s="16">
        <f t="shared" si="669"/>
        <v>0</v>
      </c>
      <c r="BJ295" s="16">
        <f t="shared" si="669"/>
        <v>0</v>
      </c>
      <c r="BK295" s="16">
        <f t="shared" si="669"/>
        <v>0</v>
      </c>
      <c r="BL295" s="16">
        <f t="shared" si="669"/>
        <v>0</v>
      </c>
      <c r="BM295" s="16">
        <f t="shared" si="669"/>
        <v>0</v>
      </c>
      <c r="BN295" s="16">
        <f t="shared" si="669"/>
        <v>0</v>
      </c>
      <c r="BO295" s="16">
        <f t="shared" si="669"/>
        <v>0</v>
      </c>
      <c r="BP295" s="16">
        <f t="shared" si="669"/>
        <v>0</v>
      </c>
      <c r="BQ295" s="16">
        <f t="shared" si="669"/>
        <v>0</v>
      </c>
      <c r="BR295" s="16">
        <f t="shared" si="669"/>
        <v>0</v>
      </c>
      <c r="BS295" s="16">
        <f t="shared" si="669"/>
        <v>0</v>
      </c>
      <c r="BT295" s="16">
        <f t="shared" si="669"/>
        <v>0</v>
      </c>
      <c r="BU295" s="16">
        <f t="shared" si="669"/>
        <v>0</v>
      </c>
      <c r="BV295" s="16">
        <f t="shared" si="669"/>
        <v>30</v>
      </c>
      <c r="BW295" s="16">
        <f t="shared" si="669"/>
        <v>29</v>
      </c>
      <c r="BX295" s="16">
        <f t="shared" si="669"/>
        <v>28</v>
      </c>
      <c r="BY295" s="16">
        <f t="shared" si="669"/>
        <v>27</v>
      </c>
      <c r="BZ295" s="16">
        <f t="shared" si="669"/>
        <v>26</v>
      </c>
      <c r="CA295" s="16">
        <f t="shared" si="669"/>
        <v>25</v>
      </c>
      <c r="CB295" s="16">
        <f t="shared" si="669"/>
        <v>24</v>
      </c>
      <c r="CC295" s="16">
        <f t="shared" si="669"/>
        <v>23</v>
      </c>
      <c r="CD295" s="16">
        <f t="shared" si="669"/>
        <v>22</v>
      </c>
      <c r="CE295" s="16">
        <f t="shared" si="669"/>
        <v>21</v>
      </c>
      <c r="CF295" s="16">
        <f t="shared" si="669"/>
        <v>20</v>
      </c>
      <c r="CG295" s="16">
        <f t="shared" si="669"/>
        <v>19</v>
      </c>
      <c r="CH295" s="16">
        <f t="shared" si="669"/>
        <v>18</v>
      </c>
      <c r="CI295" s="16">
        <f t="shared" si="669"/>
        <v>17</v>
      </c>
      <c r="CJ295" s="16">
        <f t="shared" si="669"/>
        <v>16</v>
      </c>
      <c r="CK295" s="16">
        <f t="shared" si="669"/>
        <v>15</v>
      </c>
      <c r="CL295" s="16">
        <f t="shared" si="669"/>
        <v>14</v>
      </c>
      <c r="CM295" s="16">
        <f t="shared" si="669"/>
        <v>13</v>
      </c>
      <c r="CN295" s="16">
        <f t="shared" si="669"/>
        <v>12</v>
      </c>
      <c r="CO295" s="16">
        <f t="shared" si="669"/>
        <v>11</v>
      </c>
      <c r="CP295" s="16">
        <f t="shared" si="669"/>
        <v>10</v>
      </c>
      <c r="CQ295" s="16">
        <f t="shared" si="669"/>
        <v>9</v>
      </c>
      <c r="CR295" s="16">
        <f t="shared" si="669"/>
        <v>8</v>
      </c>
      <c r="CS295" s="16">
        <f t="shared" si="669"/>
        <v>7</v>
      </c>
      <c r="CT295" s="16">
        <f t="shared" si="669"/>
        <v>6</v>
      </c>
      <c r="CU295" s="16">
        <f t="shared" si="669"/>
        <v>5</v>
      </c>
      <c r="CV295" s="16">
        <f t="shared" si="669"/>
        <v>4</v>
      </c>
      <c r="CW295" s="16">
        <f t="shared" si="669"/>
        <v>3</v>
      </c>
      <c r="CX295" s="16">
        <f t="shared" si="669"/>
        <v>2</v>
      </c>
      <c r="CY295" s="16">
        <f t="shared" si="669"/>
        <v>1</v>
      </c>
      <c r="CZ295" s="16">
        <f t="shared" si="669"/>
        <v>0</v>
      </c>
      <c r="DA295" s="16">
        <f t="shared" si="669"/>
        <v>0</v>
      </c>
    </row>
    <row r="296" spans="4:105">
      <c r="D296" s="12">
        <f t="shared" ca="1" si="665"/>
        <v>7.6872057399240301</v>
      </c>
      <c r="E296" s="3">
        <f t="shared" si="667"/>
        <v>70</v>
      </c>
      <c r="F296" s="16">
        <f t="shared" si="668"/>
        <v>0</v>
      </c>
      <c r="G296" s="16">
        <f t="shared" si="668"/>
        <v>0</v>
      </c>
      <c r="H296" s="16">
        <f t="shared" si="668"/>
        <v>0</v>
      </c>
      <c r="I296" s="16">
        <f t="shared" si="668"/>
        <v>0</v>
      </c>
      <c r="J296" s="16">
        <f t="shared" si="668"/>
        <v>0</v>
      </c>
      <c r="K296" s="16">
        <f t="shared" si="668"/>
        <v>0</v>
      </c>
      <c r="L296" s="16">
        <f t="shared" si="668"/>
        <v>0</v>
      </c>
      <c r="M296" s="16">
        <f t="shared" si="668"/>
        <v>0</v>
      </c>
      <c r="N296" s="16">
        <f t="shared" si="668"/>
        <v>0</v>
      </c>
      <c r="O296" s="16">
        <f t="shared" si="668"/>
        <v>0</v>
      </c>
      <c r="P296" s="16">
        <f t="shared" si="668"/>
        <v>0</v>
      </c>
      <c r="Q296" s="16">
        <f t="shared" si="668"/>
        <v>0</v>
      </c>
      <c r="R296" s="16">
        <f t="shared" si="668"/>
        <v>0</v>
      </c>
      <c r="S296" s="16">
        <f t="shared" si="668"/>
        <v>0</v>
      </c>
      <c r="T296" s="16">
        <f t="shared" si="668"/>
        <v>0</v>
      </c>
      <c r="U296" s="16">
        <f t="shared" si="652"/>
        <v>0</v>
      </c>
      <c r="V296" s="16">
        <f t="shared" si="664"/>
        <v>0</v>
      </c>
      <c r="W296" s="16">
        <f t="shared" si="664"/>
        <v>0</v>
      </c>
      <c r="X296" s="16">
        <f t="shared" si="664"/>
        <v>0</v>
      </c>
      <c r="Y296" s="16">
        <f t="shared" si="664"/>
        <v>0</v>
      </c>
      <c r="Z296" s="16">
        <f t="shared" si="664"/>
        <v>0</v>
      </c>
      <c r="AA296" s="16">
        <f t="shared" si="664"/>
        <v>0</v>
      </c>
      <c r="AB296" s="16">
        <f t="shared" si="664"/>
        <v>0</v>
      </c>
      <c r="AC296" s="16">
        <f t="shared" si="664"/>
        <v>0</v>
      </c>
      <c r="AD296" s="16">
        <f t="shared" si="664"/>
        <v>0</v>
      </c>
      <c r="AE296" s="16">
        <f t="shared" si="664"/>
        <v>0</v>
      </c>
      <c r="AF296" s="16">
        <f t="shared" si="664"/>
        <v>0</v>
      </c>
      <c r="AG296" s="16">
        <f t="shared" si="664"/>
        <v>0</v>
      </c>
      <c r="AH296" s="16">
        <f t="shared" si="664"/>
        <v>0</v>
      </c>
      <c r="AI296" s="16">
        <f t="shared" si="664"/>
        <v>0</v>
      </c>
      <c r="AJ296" s="16">
        <f t="shared" si="664"/>
        <v>0</v>
      </c>
      <c r="AK296" s="16">
        <f t="shared" si="664"/>
        <v>0</v>
      </c>
      <c r="AL296" s="16">
        <f t="shared" si="666"/>
        <v>0</v>
      </c>
      <c r="AM296" s="16">
        <f t="shared" si="666"/>
        <v>0</v>
      </c>
      <c r="AN296" s="16">
        <f t="shared" si="666"/>
        <v>0</v>
      </c>
      <c r="AO296" s="16">
        <f t="shared" si="666"/>
        <v>0</v>
      </c>
      <c r="AP296" s="16">
        <f t="shared" si="666"/>
        <v>0</v>
      </c>
      <c r="AQ296" s="16">
        <f t="shared" si="666"/>
        <v>0</v>
      </c>
      <c r="AR296" s="16">
        <f t="shared" si="666"/>
        <v>0</v>
      </c>
      <c r="AS296" s="16">
        <f t="shared" si="666"/>
        <v>0</v>
      </c>
      <c r="AT296" s="16">
        <f t="shared" si="666"/>
        <v>0</v>
      </c>
      <c r="AU296" s="16">
        <f t="shared" si="666"/>
        <v>0</v>
      </c>
      <c r="AV296" s="16">
        <f t="shared" si="666"/>
        <v>0</v>
      </c>
      <c r="AW296" s="16">
        <f t="shared" si="666"/>
        <v>0</v>
      </c>
      <c r="AX296" s="16">
        <f t="shared" si="666"/>
        <v>0</v>
      </c>
      <c r="AY296" s="16">
        <f t="shared" si="666"/>
        <v>0</v>
      </c>
      <c r="AZ296" s="16">
        <f t="shared" si="669"/>
        <v>0</v>
      </c>
      <c r="BA296" s="16">
        <f t="shared" si="669"/>
        <v>0</v>
      </c>
      <c r="BB296" s="16">
        <f t="shared" si="669"/>
        <v>0</v>
      </c>
      <c r="BC296" s="16">
        <f t="shared" si="669"/>
        <v>0</v>
      </c>
      <c r="BD296" s="16">
        <f t="shared" si="669"/>
        <v>0</v>
      </c>
      <c r="BE296" s="16">
        <f t="shared" si="669"/>
        <v>0</v>
      </c>
      <c r="BF296" s="16">
        <f t="shared" si="669"/>
        <v>0</v>
      </c>
      <c r="BG296" s="16">
        <f t="shared" si="669"/>
        <v>0</v>
      </c>
      <c r="BH296" s="16">
        <f t="shared" si="669"/>
        <v>0</v>
      </c>
      <c r="BI296" s="16">
        <f t="shared" si="669"/>
        <v>0</v>
      </c>
      <c r="BJ296" s="16">
        <f t="shared" si="669"/>
        <v>0</v>
      </c>
      <c r="BK296" s="16">
        <f t="shared" si="669"/>
        <v>0</v>
      </c>
      <c r="BL296" s="16">
        <f t="shared" si="669"/>
        <v>0</v>
      </c>
      <c r="BM296" s="16">
        <f t="shared" si="669"/>
        <v>0</v>
      </c>
      <c r="BN296" s="16">
        <f t="shared" si="669"/>
        <v>0</v>
      </c>
      <c r="BO296" s="16">
        <f t="shared" si="669"/>
        <v>0</v>
      </c>
      <c r="BP296" s="16">
        <f t="shared" si="669"/>
        <v>0</v>
      </c>
      <c r="BQ296" s="16">
        <f t="shared" si="669"/>
        <v>0</v>
      </c>
      <c r="BR296" s="16">
        <f t="shared" si="669"/>
        <v>0</v>
      </c>
      <c r="BS296" s="16">
        <f t="shared" si="669"/>
        <v>0</v>
      </c>
      <c r="BT296" s="16">
        <f t="shared" si="669"/>
        <v>0</v>
      </c>
      <c r="BU296" s="16">
        <f t="shared" si="669"/>
        <v>0</v>
      </c>
      <c r="BV296" s="16">
        <f t="shared" si="669"/>
        <v>0</v>
      </c>
      <c r="BW296" s="16">
        <f t="shared" si="669"/>
        <v>30</v>
      </c>
      <c r="BX296" s="16">
        <f t="shared" si="669"/>
        <v>29</v>
      </c>
      <c r="BY296" s="16">
        <f t="shared" si="669"/>
        <v>28</v>
      </c>
      <c r="BZ296" s="16">
        <f t="shared" si="669"/>
        <v>27</v>
      </c>
      <c r="CA296" s="16">
        <f t="shared" si="669"/>
        <v>26</v>
      </c>
      <c r="CB296" s="16">
        <f t="shared" si="669"/>
        <v>25</v>
      </c>
      <c r="CC296" s="16">
        <f t="shared" si="669"/>
        <v>24</v>
      </c>
      <c r="CD296" s="16">
        <f t="shared" si="669"/>
        <v>23</v>
      </c>
      <c r="CE296" s="16">
        <f t="shared" si="669"/>
        <v>22</v>
      </c>
      <c r="CF296" s="16">
        <f t="shared" si="669"/>
        <v>21</v>
      </c>
      <c r="CG296" s="16">
        <f t="shared" si="669"/>
        <v>20</v>
      </c>
      <c r="CH296" s="16">
        <f t="shared" si="669"/>
        <v>19</v>
      </c>
      <c r="CI296" s="16">
        <f t="shared" si="669"/>
        <v>18</v>
      </c>
      <c r="CJ296" s="16">
        <f t="shared" si="669"/>
        <v>17</v>
      </c>
      <c r="CK296" s="16">
        <f t="shared" si="669"/>
        <v>16</v>
      </c>
      <c r="CL296" s="16">
        <f t="shared" si="669"/>
        <v>15</v>
      </c>
      <c r="CM296" s="16">
        <f t="shared" si="669"/>
        <v>14</v>
      </c>
      <c r="CN296" s="16">
        <f t="shared" si="669"/>
        <v>13</v>
      </c>
      <c r="CO296" s="16">
        <f t="shared" si="669"/>
        <v>12</v>
      </c>
      <c r="CP296" s="16">
        <f t="shared" si="669"/>
        <v>11</v>
      </c>
      <c r="CQ296" s="16">
        <f t="shared" si="669"/>
        <v>10</v>
      </c>
      <c r="CR296" s="16">
        <f t="shared" si="669"/>
        <v>9</v>
      </c>
      <c r="CS296" s="16">
        <f t="shared" si="669"/>
        <v>8</v>
      </c>
      <c r="CT296" s="16">
        <f t="shared" si="669"/>
        <v>7</v>
      </c>
      <c r="CU296" s="16">
        <f t="shared" si="669"/>
        <v>6</v>
      </c>
      <c r="CV296" s="16">
        <f t="shared" si="669"/>
        <v>5</v>
      </c>
      <c r="CW296" s="16">
        <f t="shared" si="669"/>
        <v>4</v>
      </c>
      <c r="CX296" s="16">
        <f t="shared" si="669"/>
        <v>3</v>
      </c>
      <c r="CY296" s="16">
        <f t="shared" si="669"/>
        <v>2</v>
      </c>
      <c r="CZ296" s="16">
        <f t="shared" si="669"/>
        <v>1</v>
      </c>
      <c r="DA296" s="16">
        <f t="shared" si="669"/>
        <v>0</v>
      </c>
    </row>
    <row r="297" spans="4:105">
      <c r="D297" s="12">
        <f t="shared" ca="1" si="665"/>
        <v>7.9178219121217515</v>
      </c>
      <c r="E297" s="3">
        <f t="shared" si="667"/>
        <v>71</v>
      </c>
      <c r="F297" s="16">
        <f t="shared" si="668"/>
        <v>0</v>
      </c>
      <c r="G297" s="16">
        <f t="shared" si="668"/>
        <v>0</v>
      </c>
      <c r="H297" s="16">
        <f t="shared" si="668"/>
        <v>0</v>
      </c>
      <c r="I297" s="16">
        <f t="shared" si="668"/>
        <v>0</v>
      </c>
      <c r="J297" s="16">
        <f t="shared" si="668"/>
        <v>0</v>
      </c>
      <c r="K297" s="16">
        <f t="shared" si="668"/>
        <v>0</v>
      </c>
      <c r="L297" s="16">
        <f t="shared" si="668"/>
        <v>0</v>
      </c>
      <c r="M297" s="16">
        <f t="shared" si="668"/>
        <v>0</v>
      </c>
      <c r="N297" s="16">
        <f t="shared" si="668"/>
        <v>0</v>
      </c>
      <c r="O297" s="16">
        <f t="shared" si="668"/>
        <v>0</v>
      </c>
      <c r="P297" s="16">
        <f t="shared" si="668"/>
        <v>0</v>
      </c>
      <c r="Q297" s="16">
        <f t="shared" si="668"/>
        <v>0</v>
      </c>
      <c r="R297" s="16">
        <f t="shared" si="668"/>
        <v>0</v>
      </c>
      <c r="S297" s="16">
        <f t="shared" si="668"/>
        <v>0</v>
      </c>
      <c r="T297" s="16">
        <f t="shared" si="668"/>
        <v>0</v>
      </c>
      <c r="U297" s="16">
        <f t="shared" si="652"/>
        <v>0</v>
      </c>
      <c r="V297" s="16">
        <f t="shared" si="664"/>
        <v>0</v>
      </c>
      <c r="W297" s="16">
        <f t="shared" si="664"/>
        <v>0</v>
      </c>
      <c r="X297" s="16">
        <f t="shared" si="664"/>
        <v>0</v>
      </c>
      <c r="Y297" s="16">
        <f t="shared" si="664"/>
        <v>0</v>
      </c>
      <c r="Z297" s="16">
        <f t="shared" si="664"/>
        <v>0</v>
      </c>
      <c r="AA297" s="16">
        <f t="shared" si="664"/>
        <v>0</v>
      </c>
      <c r="AB297" s="16">
        <f t="shared" si="664"/>
        <v>0</v>
      </c>
      <c r="AC297" s="16">
        <f t="shared" si="664"/>
        <v>0</v>
      </c>
      <c r="AD297" s="16">
        <f t="shared" si="664"/>
        <v>0</v>
      </c>
      <c r="AE297" s="16">
        <f t="shared" si="664"/>
        <v>0</v>
      </c>
      <c r="AF297" s="16">
        <f t="shared" si="664"/>
        <v>0</v>
      </c>
      <c r="AG297" s="16">
        <f t="shared" si="664"/>
        <v>0</v>
      </c>
      <c r="AH297" s="16">
        <f t="shared" si="664"/>
        <v>0</v>
      </c>
      <c r="AI297" s="16">
        <f t="shared" si="664"/>
        <v>0</v>
      </c>
      <c r="AJ297" s="16">
        <f t="shared" si="664"/>
        <v>0</v>
      </c>
      <c r="AK297" s="16">
        <f t="shared" si="664"/>
        <v>0</v>
      </c>
      <c r="AL297" s="16">
        <f t="shared" si="666"/>
        <v>0</v>
      </c>
      <c r="AM297" s="16">
        <f t="shared" si="666"/>
        <v>0</v>
      </c>
      <c r="AN297" s="16">
        <f t="shared" si="666"/>
        <v>0</v>
      </c>
      <c r="AO297" s="16">
        <f t="shared" si="666"/>
        <v>0</v>
      </c>
      <c r="AP297" s="16">
        <f t="shared" si="666"/>
        <v>0</v>
      </c>
      <c r="AQ297" s="16">
        <f t="shared" si="666"/>
        <v>0</v>
      </c>
      <c r="AR297" s="16">
        <f t="shared" si="666"/>
        <v>0</v>
      </c>
      <c r="AS297" s="16">
        <f t="shared" si="666"/>
        <v>0</v>
      </c>
      <c r="AT297" s="16">
        <f t="shared" si="666"/>
        <v>0</v>
      </c>
      <c r="AU297" s="16">
        <f t="shared" si="666"/>
        <v>0</v>
      </c>
      <c r="AV297" s="16">
        <f t="shared" si="666"/>
        <v>0</v>
      </c>
      <c r="AW297" s="16">
        <f t="shared" si="666"/>
        <v>0</v>
      </c>
      <c r="AX297" s="16">
        <f t="shared" si="666"/>
        <v>0</v>
      </c>
      <c r="AY297" s="16">
        <f t="shared" si="666"/>
        <v>0</v>
      </c>
      <c r="AZ297" s="16">
        <f t="shared" si="669"/>
        <v>0</v>
      </c>
      <c r="BA297" s="16">
        <f t="shared" si="669"/>
        <v>0</v>
      </c>
      <c r="BB297" s="16">
        <f t="shared" si="669"/>
        <v>0</v>
      </c>
      <c r="BC297" s="16">
        <f t="shared" si="669"/>
        <v>0</v>
      </c>
      <c r="BD297" s="16">
        <f t="shared" si="669"/>
        <v>0</v>
      </c>
      <c r="BE297" s="16">
        <f t="shared" si="669"/>
        <v>0</v>
      </c>
      <c r="BF297" s="16">
        <f t="shared" si="669"/>
        <v>0</v>
      </c>
      <c r="BG297" s="16">
        <f t="shared" si="669"/>
        <v>0</v>
      </c>
      <c r="BH297" s="16">
        <f t="shared" si="669"/>
        <v>0</v>
      </c>
      <c r="BI297" s="16">
        <f t="shared" si="669"/>
        <v>0</v>
      </c>
      <c r="BJ297" s="16">
        <f t="shared" si="669"/>
        <v>0</v>
      </c>
      <c r="BK297" s="16">
        <f t="shared" si="669"/>
        <v>0</v>
      </c>
      <c r="BL297" s="16">
        <f t="shared" si="669"/>
        <v>0</v>
      </c>
      <c r="BM297" s="16">
        <f t="shared" si="669"/>
        <v>0</v>
      </c>
      <c r="BN297" s="16">
        <f t="shared" si="669"/>
        <v>0</v>
      </c>
      <c r="BO297" s="16">
        <f t="shared" si="669"/>
        <v>0</v>
      </c>
      <c r="BP297" s="16">
        <f t="shared" si="669"/>
        <v>0</v>
      </c>
      <c r="BQ297" s="16">
        <f t="shared" si="669"/>
        <v>0</v>
      </c>
      <c r="BR297" s="16">
        <f t="shared" si="669"/>
        <v>0</v>
      </c>
      <c r="BS297" s="16">
        <f t="shared" si="669"/>
        <v>0</v>
      </c>
      <c r="BT297" s="16">
        <f t="shared" si="669"/>
        <v>0</v>
      </c>
      <c r="BU297" s="16">
        <f t="shared" si="669"/>
        <v>0</v>
      </c>
      <c r="BV297" s="16">
        <f t="shared" si="669"/>
        <v>0</v>
      </c>
      <c r="BW297" s="16">
        <f t="shared" si="669"/>
        <v>0</v>
      </c>
      <c r="BX297" s="16">
        <f t="shared" si="669"/>
        <v>30</v>
      </c>
      <c r="BY297" s="16">
        <f t="shared" si="669"/>
        <v>29</v>
      </c>
      <c r="BZ297" s="16">
        <f t="shared" si="669"/>
        <v>28</v>
      </c>
      <c r="CA297" s="16">
        <f t="shared" si="669"/>
        <v>27</v>
      </c>
      <c r="CB297" s="16">
        <f t="shared" si="669"/>
        <v>26</v>
      </c>
      <c r="CC297" s="16">
        <f t="shared" si="669"/>
        <v>25</v>
      </c>
      <c r="CD297" s="16">
        <f t="shared" si="669"/>
        <v>24</v>
      </c>
      <c r="CE297" s="16">
        <f t="shared" si="669"/>
        <v>23</v>
      </c>
      <c r="CF297" s="16">
        <f t="shared" si="669"/>
        <v>22</v>
      </c>
      <c r="CG297" s="16">
        <f t="shared" si="669"/>
        <v>21</v>
      </c>
      <c r="CH297" s="16">
        <f t="shared" si="669"/>
        <v>20</v>
      </c>
      <c r="CI297" s="16">
        <f t="shared" si="669"/>
        <v>19</v>
      </c>
      <c r="CJ297" s="16">
        <f t="shared" si="669"/>
        <v>18</v>
      </c>
      <c r="CK297" s="16">
        <f t="shared" si="669"/>
        <v>17</v>
      </c>
      <c r="CL297" s="16">
        <f t="shared" si="669"/>
        <v>16</v>
      </c>
      <c r="CM297" s="16">
        <f t="shared" si="669"/>
        <v>15</v>
      </c>
      <c r="CN297" s="16">
        <f t="shared" si="669"/>
        <v>14</v>
      </c>
      <c r="CO297" s="16">
        <f t="shared" si="669"/>
        <v>13</v>
      </c>
      <c r="CP297" s="16">
        <f t="shared" si="669"/>
        <v>12</v>
      </c>
      <c r="CQ297" s="16">
        <f t="shared" si="669"/>
        <v>11</v>
      </c>
      <c r="CR297" s="16">
        <f t="shared" si="669"/>
        <v>10</v>
      </c>
      <c r="CS297" s="16">
        <f t="shared" si="669"/>
        <v>9</v>
      </c>
      <c r="CT297" s="16">
        <f t="shared" si="669"/>
        <v>8</v>
      </c>
      <c r="CU297" s="16">
        <f t="shared" si="669"/>
        <v>7</v>
      </c>
      <c r="CV297" s="16">
        <f t="shared" si="669"/>
        <v>6</v>
      </c>
      <c r="CW297" s="16">
        <f t="shared" si="669"/>
        <v>5</v>
      </c>
      <c r="CX297" s="16">
        <f t="shared" si="669"/>
        <v>4</v>
      </c>
      <c r="CY297" s="16">
        <f t="shared" si="669"/>
        <v>3</v>
      </c>
      <c r="CZ297" s="16">
        <f t="shared" ref="AZ297:DA302" si="670">IF(CZ$10&lt;$E297,0,MAX(0,$F$8+$E297-CZ$10))</f>
        <v>2</v>
      </c>
      <c r="DA297" s="16">
        <f t="shared" si="670"/>
        <v>1</v>
      </c>
    </row>
    <row r="298" spans="4:105">
      <c r="D298" s="12">
        <f t="shared" ca="1" si="665"/>
        <v>8.155356569485404</v>
      </c>
      <c r="E298" s="3">
        <f t="shared" si="667"/>
        <v>72</v>
      </c>
      <c r="F298" s="16">
        <f t="shared" si="668"/>
        <v>0</v>
      </c>
      <c r="G298" s="16">
        <f t="shared" si="668"/>
        <v>0</v>
      </c>
      <c r="H298" s="16">
        <f t="shared" si="668"/>
        <v>0</v>
      </c>
      <c r="I298" s="16">
        <f t="shared" si="668"/>
        <v>0</v>
      </c>
      <c r="J298" s="16">
        <f t="shared" si="668"/>
        <v>0</v>
      </c>
      <c r="K298" s="16">
        <f t="shared" si="668"/>
        <v>0</v>
      </c>
      <c r="L298" s="16">
        <f t="shared" si="668"/>
        <v>0</v>
      </c>
      <c r="M298" s="16">
        <f t="shared" si="668"/>
        <v>0</v>
      </c>
      <c r="N298" s="16">
        <f t="shared" si="668"/>
        <v>0</v>
      </c>
      <c r="O298" s="16">
        <f t="shared" si="668"/>
        <v>0</v>
      </c>
      <c r="P298" s="16">
        <f t="shared" si="668"/>
        <v>0</v>
      </c>
      <c r="Q298" s="16">
        <f t="shared" si="668"/>
        <v>0</v>
      </c>
      <c r="R298" s="16">
        <f t="shared" si="668"/>
        <v>0</v>
      </c>
      <c r="S298" s="16">
        <f t="shared" si="668"/>
        <v>0</v>
      </c>
      <c r="T298" s="16">
        <f t="shared" si="668"/>
        <v>0</v>
      </c>
      <c r="U298" s="16">
        <f t="shared" si="652"/>
        <v>0</v>
      </c>
      <c r="V298" s="16">
        <f t="shared" si="664"/>
        <v>0</v>
      </c>
      <c r="W298" s="16">
        <f t="shared" si="664"/>
        <v>0</v>
      </c>
      <c r="X298" s="16">
        <f t="shared" si="664"/>
        <v>0</v>
      </c>
      <c r="Y298" s="16">
        <f t="shared" si="664"/>
        <v>0</v>
      </c>
      <c r="Z298" s="16">
        <f t="shared" si="664"/>
        <v>0</v>
      </c>
      <c r="AA298" s="16">
        <f t="shared" si="664"/>
        <v>0</v>
      </c>
      <c r="AB298" s="16">
        <f t="shared" si="664"/>
        <v>0</v>
      </c>
      <c r="AC298" s="16">
        <f t="shared" si="664"/>
        <v>0</v>
      </c>
      <c r="AD298" s="16">
        <f t="shared" si="664"/>
        <v>0</v>
      </c>
      <c r="AE298" s="16">
        <f t="shared" si="664"/>
        <v>0</v>
      </c>
      <c r="AF298" s="16">
        <f t="shared" si="664"/>
        <v>0</v>
      </c>
      <c r="AG298" s="16">
        <f t="shared" si="664"/>
        <v>0</v>
      </c>
      <c r="AH298" s="16">
        <f t="shared" si="664"/>
        <v>0</v>
      </c>
      <c r="AI298" s="16">
        <f t="shared" si="664"/>
        <v>0</v>
      </c>
      <c r="AJ298" s="16">
        <f t="shared" si="664"/>
        <v>0</v>
      </c>
      <c r="AK298" s="16">
        <f t="shared" si="664"/>
        <v>0</v>
      </c>
      <c r="AL298" s="16">
        <f t="shared" si="666"/>
        <v>0</v>
      </c>
      <c r="AM298" s="16">
        <f t="shared" si="666"/>
        <v>0</v>
      </c>
      <c r="AN298" s="16">
        <f t="shared" si="666"/>
        <v>0</v>
      </c>
      <c r="AO298" s="16">
        <f t="shared" si="666"/>
        <v>0</v>
      </c>
      <c r="AP298" s="16">
        <f t="shared" si="666"/>
        <v>0</v>
      </c>
      <c r="AQ298" s="16">
        <f t="shared" si="666"/>
        <v>0</v>
      </c>
      <c r="AR298" s="16">
        <f t="shared" si="666"/>
        <v>0</v>
      </c>
      <c r="AS298" s="16">
        <f t="shared" si="666"/>
        <v>0</v>
      </c>
      <c r="AT298" s="16">
        <f t="shared" si="666"/>
        <v>0</v>
      </c>
      <c r="AU298" s="16">
        <f t="shared" si="666"/>
        <v>0</v>
      </c>
      <c r="AV298" s="16">
        <f t="shared" si="666"/>
        <v>0</v>
      </c>
      <c r="AW298" s="16">
        <f t="shared" si="666"/>
        <v>0</v>
      </c>
      <c r="AX298" s="16">
        <f t="shared" si="666"/>
        <v>0</v>
      </c>
      <c r="AY298" s="16">
        <f t="shared" si="666"/>
        <v>0</v>
      </c>
      <c r="AZ298" s="16">
        <f t="shared" si="670"/>
        <v>0</v>
      </c>
      <c r="BA298" s="16">
        <f t="shared" si="670"/>
        <v>0</v>
      </c>
      <c r="BB298" s="16">
        <f t="shared" si="670"/>
        <v>0</v>
      </c>
      <c r="BC298" s="16">
        <f t="shared" si="670"/>
        <v>0</v>
      </c>
      <c r="BD298" s="16">
        <f t="shared" si="670"/>
        <v>0</v>
      </c>
      <c r="BE298" s="16">
        <f t="shared" si="670"/>
        <v>0</v>
      </c>
      <c r="BF298" s="16">
        <f t="shared" si="670"/>
        <v>0</v>
      </c>
      <c r="BG298" s="16">
        <f t="shared" si="670"/>
        <v>0</v>
      </c>
      <c r="BH298" s="16">
        <f t="shared" si="670"/>
        <v>0</v>
      </c>
      <c r="BI298" s="16">
        <f t="shared" si="670"/>
        <v>0</v>
      </c>
      <c r="BJ298" s="16">
        <f t="shared" si="670"/>
        <v>0</v>
      </c>
      <c r="BK298" s="16">
        <f t="shared" si="670"/>
        <v>0</v>
      </c>
      <c r="BL298" s="16">
        <f t="shared" si="670"/>
        <v>0</v>
      </c>
      <c r="BM298" s="16">
        <f t="shared" si="670"/>
        <v>0</v>
      </c>
      <c r="BN298" s="16">
        <f t="shared" si="670"/>
        <v>0</v>
      </c>
      <c r="BO298" s="16">
        <f t="shared" si="670"/>
        <v>0</v>
      </c>
      <c r="BP298" s="16">
        <f t="shared" si="670"/>
        <v>0</v>
      </c>
      <c r="BQ298" s="16">
        <f t="shared" si="670"/>
        <v>0</v>
      </c>
      <c r="BR298" s="16">
        <f t="shared" si="670"/>
        <v>0</v>
      </c>
      <c r="BS298" s="16">
        <f t="shared" si="670"/>
        <v>0</v>
      </c>
      <c r="BT298" s="16">
        <f t="shared" si="670"/>
        <v>0</v>
      </c>
      <c r="BU298" s="16">
        <f t="shared" si="670"/>
        <v>0</v>
      </c>
      <c r="BV298" s="16">
        <f t="shared" si="670"/>
        <v>0</v>
      </c>
      <c r="BW298" s="16">
        <f t="shared" si="670"/>
        <v>0</v>
      </c>
      <c r="BX298" s="16">
        <f t="shared" si="670"/>
        <v>0</v>
      </c>
      <c r="BY298" s="16">
        <f t="shared" si="670"/>
        <v>30</v>
      </c>
      <c r="BZ298" s="16">
        <f t="shared" si="670"/>
        <v>29</v>
      </c>
      <c r="CA298" s="16">
        <f t="shared" si="670"/>
        <v>28</v>
      </c>
      <c r="CB298" s="16">
        <f t="shared" si="670"/>
        <v>27</v>
      </c>
      <c r="CC298" s="16">
        <f t="shared" si="670"/>
        <v>26</v>
      </c>
      <c r="CD298" s="16">
        <f t="shared" si="670"/>
        <v>25</v>
      </c>
      <c r="CE298" s="16">
        <f t="shared" si="670"/>
        <v>24</v>
      </c>
      <c r="CF298" s="16">
        <f t="shared" si="670"/>
        <v>23</v>
      </c>
      <c r="CG298" s="16">
        <f t="shared" si="670"/>
        <v>22</v>
      </c>
      <c r="CH298" s="16">
        <f t="shared" si="670"/>
        <v>21</v>
      </c>
      <c r="CI298" s="16">
        <f t="shared" si="670"/>
        <v>20</v>
      </c>
      <c r="CJ298" s="16">
        <f t="shared" si="670"/>
        <v>19</v>
      </c>
      <c r="CK298" s="16">
        <f t="shared" si="670"/>
        <v>18</v>
      </c>
      <c r="CL298" s="16">
        <f t="shared" si="670"/>
        <v>17</v>
      </c>
      <c r="CM298" s="16">
        <f t="shared" si="670"/>
        <v>16</v>
      </c>
      <c r="CN298" s="16">
        <f t="shared" si="670"/>
        <v>15</v>
      </c>
      <c r="CO298" s="16">
        <f t="shared" si="670"/>
        <v>14</v>
      </c>
      <c r="CP298" s="16">
        <f t="shared" si="670"/>
        <v>13</v>
      </c>
      <c r="CQ298" s="16">
        <f t="shared" si="670"/>
        <v>12</v>
      </c>
      <c r="CR298" s="16">
        <f t="shared" si="670"/>
        <v>11</v>
      </c>
      <c r="CS298" s="16">
        <f t="shared" si="670"/>
        <v>10</v>
      </c>
      <c r="CT298" s="16">
        <f t="shared" si="670"/>
        <v>9</v>
      </c>
      <c r="CU298" s="16">
        <f t="shared" si="670"/>
        <v>8</v>
      </c>
      <c r="CV298" s="16">
        <f t="shared" si="670"/>
        <v>7</v>
      </c>
      <c r="CW298" s="16">
        <f t="shared" si="670"/>
        <v>6</v>
      </c>
      <c r="CX298" s="16">
        <f t="shared" si="670"/>
        <v>5</v>
      </c>
      <c r="CY298" s="16">
        <f t="shared" si="670"/>
        <v>4</v>
      </c>
      <c r="CZ298" s="16">
        <f t="shared" si="670"/>
        <v>3</v>
      </c>
      <c r="DA298" s="16">
        <f t="shared" si="670"/>
        <v>2</v>
      </c>
    </row>
    <row r="299" spans="4:105">
      <c r="D299" s="12">
        <f t="shared" ca="1" si="665"/>
        <v>8.4000172665699662</v>
      </c>
      <c r="E299" s="3">
        <f t="shared" si="667"/>
        <v>73</v>
      </c>
      <c r="F299" s="16">
        <f t="shared" si="668"/>
        <v>0</v>
      </c>
      <c r="G299" s="16">
        <f t="shared" si="668"/>
        <v>0</v>
      </c>
      <c r="H299" s="16">
        <f t="shared" si="668"/>
        <v>0</v>
      </c>
      <c r="I299" s="16">
        <f t="shared" si="668"/>
        <v>0</v>
      </c>
      <c r="J299" s="16">
        <f t="shared" si="668"/>
        <v>0</v>
      </c>
      <c r="K299" s="16">
        <f t="shared" si="668"/>
        <v>0</v>
      </c>
      <c r="L299" s="16">
        <f t="shared" si="668"/>
        <v>0</v>
      </c>
      <c r="M299" s="16">
        <f t="shared" si="668"/>
        <v>0</v>
      </c>
      <c r="N299" s="16">
        <f t="shared" si="668"/>
        <v>0</v>
      </c>
      <c r="O299" s="16">
        <f t="shared" si="668"/>
        <v>0</v>
      </c>
      <c r="P299" s="16">
        <f t="shared" si="668"/>
        <v>0</v>
      </c>
      <c r="Q299" s="16">
        <f t="shared" si="668"/>
        <v>0</v>
      </c>
      <c r="R299" s="16">
        <f t="shared" si="668"/>
        <v>0</v>
      </c>
      <c r="S299" s="16">
        <f t="shared" si="668"/>
        <v>0</v>
      </c>
      <c r="T299" s="16">
        <f t="shared" si="668"/>
        <v>0</v>
      </c>
      <c r="U299" s="16">
        <f t="shared" si="652"/>
        <v>0</v>
      </c>
      <c r="V299" s="16">
        <f t="shared" si="664"/>
        <v>0</v>
      </c>
      <c r="W299" s="16">
        <f t="shared" si="664"/>
        <v>0</v>
      </c>
      <c r="X299" s="16">
        <f t="shared" si="664"/>
        <v>0</v>
      </c>
      <c r="Y299" s="16">
        <f t="shared" si="664"/>
        <v>0</v>
      </c>
      <c r="Z299" s="16">
        <f t="shared" si="664"/>
        <v>0</v>
      </c>
      <c r="AA299" s="16">
        <f t="shared" si="664"/>
        <v>0</v>
      </c>
      <c r="AB299" s="16">
        <f t="shared" si="664"/>
        <v>0</v>
      </c>
      <c r="AC299" s="16">
        <f t="shared" si="664"/>
        <v>0</v>
      </c>
      <c r="AD299" s="16">
        <f t="shared" si="664"/>
        <v>0</v>
      </c>
      <c r="AE299" s="16">
        <f t="shared" si="664"/>
        <v>0</v>
      </c>
      <c r="AF299" s="16">
        <f t="shared" si="664"/>
        <v>0</v>
      </c>
      <c r="AG299" s="16">
        <f t="shared" si="664"/>
        <v>0</v>
      </c>
      <c r="AH299" s="16">
        <f t="shared" si="664"/>
        <v>0</v>
      </c>
      <c r="AI299" s="16">
        <f t="shared" si="664"/>
        <v>0</v>
      </c>
      <c r="AJ299" s="16">
        <f t="shared" si="664"/>
        <v>0</v>
      </c>
      <c r="AK299" s="16">
        <f t="shared" si="664"/>
        <v>0</v>
      </c>
      <c r="AL299" s="16">
        <f t="shared" si="666"/>
        <v>0</v>
      </c>
      <c r="AM299" s="16">
        <f t="shared" si="666"/>
        <v>0</v>
      </c>
      <c r="AN299" s="16">
        <f t="shared" si="666"/>
        <v>0</v>
      </c>
      <c r="AO299" s="16">
        <f t="shared" si="666"/>
        <v>0</v>
      </c>
      <c r="AP299" s="16">
        <f t="shared" si="666"/>
        <v>0</v>
      </c>
      <c r="AQ299" s="16">
        <f t="shared" si="666"/>
        <v>0</v>
      </c>
      <c r="AR299" s="16">
        <f t="shared" si="666"/>
        <v>0</v>
      </c>
      <c r="AS299" s="16">
        <f t="shared" si="666"/>
        <v>0</v>
      </c>
      <c r="AT299" s="16">
        <f t="shared" si="666"/>
        <v>0</v>
      </c>
      <c r="AU299" s="16">
        <f t="shared" si="666"/>
        <v>0</v>
      </c>
      <c r="AV299" s="16">
        <f t="shared" si="666"/>
        <v>0</v>
      </c>
      <c r="AW299" s="16">
        <f t="shared" si="666"/>
        <v>0</v>
      </c>
      <c r="AX299" s="16">
        <f t="shared" si="666"/>
        <v>0</v>
      </c>
      <c r="AY299" s="16">
        <f t="shared" si="666"/>
        <v>0</v>
      </c>
      <c r="AZ299" s="16">
        <f t="shared" si="670"/>
        <v>0</v>
      </c>
      <c r="BA299" s="16">
        <f t="shared" si="670"/>
        <v>0</v>
      </c>
      <c r="BB299" s="16">
        <f t="shared" si="670"/>
        <v>0</v>
      </c>
      <c r="BC299" s="16">
        <f t="shared" si="670"/>
        <v>0</v>
      </c>
      <c r="BD299" s="16">
        <f t="shared" si="670"/>
        <v>0</v>
      </c>
      <c r="BE299" s="16">
        <f t="shared" si="670"/>
        <v>0</v>
      </c>
      <c r="BF299" s="16">
        <f t="shared" si="670"/>
        <v>0</v>
      </c>
      <c r="BG299" s="16">
        <f t="shared" si="670"/>
        <v>0</v>
      </c>
      <c r="BH299" s="16">
        <f t="shared" si="670"/>
        <v>0</v>
      </c>
      <c r="BI299" s="16">
        <f t="shared" si="670"/>
        <v>0</v>
      </c>
      <c r="BJ299" s="16">
        <f t="shared" si="670"/>
        <v>0</v>
      </c>
      <c r="BK299" s="16">
        <f t="shared" si="670"/>
        <v>0</v>
      </c>
      <c r="BL299" s="16">
        <f t="shared" si="670"/>
        <v>0</v>
      </c>
      <c r="BM299" s="16">
        <f t="shared" si="670"/>
        <v>0</v>
      </c>
      <c r="BN299" s="16">
        <f t="shared" si="670"/>
        <v>0</v>
      </c>
      <c r="BO299" s="16">
        <f t="shared" si="670"/>
        <v>0</v>
      </c>
      <c r="BP299" s="16">
        <f t="shared" si="670"/>
        <v>0</v>
      </c>
      <c r="BQ299" s="16">
        <f t="shared" si="670"/>
        <v>0</v>
      </c>
      <c r="BR299" s="16">
        <f t="shared" si="670"/>
        <v>0</v>
      </c>
      <c r="BS299" s="16">
        <f t="shared" si="670"/>
        <v>0</v>
      </c>
      <c r="BT299" s="16">
        <f t="shared" si="670"/>
        <v>0</v>
      </c>
      <c r="BU299" s="16">
        <f t="shared" si="670"/>
        <v>0</v>
      </c>
      <c r="BV299" s="16">
        <f t="shared" si="670"/>
        <v>0</v>
      </c>
      <c r="BW299" s="16">
        <f t="shared" si="670"/>
        <v>0</v>
      </c>
      <c r="BX299" s="16">
        <f t="shared" si="670"/>
        <v>0</v>
      </c>
      <c r="BY299" s="16">
        <f t="shared" si="670"/>
        <v>0</v>
      </c>
      <c r="BZ299" s="16">
        <f t="shared" si="670"/>
        <v>30</v>
      </c>
      <c r="CA299" s="16">
        <f t="shared" si="670"/>
        <v>29</v>
      </c>
      <c r="CB299" s="16">
        <f t="shared" si="670"/>
        <v>28</v>
      </c>
      <c r="CC299" s="16">
        <f t="shared" si="670"/>
        <v>27</v>
      </c>
      <c r="CD299" s="16">
        <f t="shared" si="670"/>
        <v>26</v>
      </c>
      <c r="CE299" s="16">
        <f t="shared" si="670"/>
        <v>25</v>
      </c>
      <c r="CF299" s="16">
        <f t="shared" si="670"/>
        <v>24</v>
      </c>
      <c r="CG299" s="16">
        <f t="shared" si="670"/>
        <v>23</v>
      </c>
      <c r="CH299" s="16">
        <f t="shared" si="670"/>
        <v>22</v>
      </c>
      <c r="CI299" s="16">
        <f t="shared" si="670"/>
        <v>21</v>
      </c>
      <c r="CJ299" s="16">
        <f t="shared" si="670"/>
        <v>20</v>
      </c>
      <c r="CK299" s="16">
        <f t="shared" si="670"/>
        <v>19</v>
      </c>
      <c r="CL299" s="16">
        <f t="shared" si="670"/>
        <v>18</v>
      </c>
      <c r="CM299" s="16">
        <f t="shared" si="670"/>
        <v>17</v>
      </c>
      <c r="CN299" s="16">
        <f t="shared" si="670"/>
        <v>16</v>
      </c>
      <c r="CO299" s="16">
        <f t="shared" si="670"/>
        <v>15</v>
      </c>
      <c r="CP299" s="16">
        <f t="shared" si="670"/>
        <v>14</v>
      </c>
      <c r="CQ299" s="16">
        <f t="shared" si="670"/>
        <v>13</v>
      </c>
      <c r="CR299" s="16">
        <f t="shared" si="670"/>
        <v>12</v>
      </c>
      <c r="CS299" s="16">
        <f t="shared" si="670"/>
        <v>11</v>
      </c>
      <c r="CT299" s="16">
        <f t="shared" si="670"/>
        <v>10</v>
      </c>
      <c r="CU299" s="16">
        <f t="shared" si="670"/>
        <v>9</v>
      </c>
      <c r="CV299" s="16">
        <f t="shared" si="670"/>
        <v>8</v>
      </c>
      <c r="CW299" s="16">
        <f t="shared" si="670"/>
        <v>7</v>
      </c>
      <c r="CX299" s="16">
        <f t="shared" si="670"/>
        <v>6</v>
      </c>
      <c r="CY299" s="16">
        <f t="shared" si="670"/>
        <v>5</v>
      </c>
      <c r="CZ299" s="16">
        <f t="shared" si="670"/>
        <v>4</v>
      </c>
      <c r="DA299" s="16">
        <f t="shared" si="670"/>
        <v>3</v>
      </c>
    </row>
    <row r="300" spans="4:105">
      <c r="D300" s="12">
        <f t="shared" ca="1" si="665"/>
        <v>8.6520177845670645</v>
      </c>
      <c r="E300" s="3">
        <f t="shared" si="667"/>
        <v>74</v>
      </c>
      <c r="F300" s="16">
        <f t="shared" si="668"/>
        <v>0</v>
      </c>
      <c r="G300" s="16">
        <f t="shared" si="668"/>
        <v>0</v>
      </c>
      <c r="H300" s="16">
        <f t="shared" si="668"/>
        <v>0</v>
      </c>
      <c r="I300" s="16">
        <f t="shared" si="668"/>
        <v>0</v>
      </c>
      <c r="J300" s="16">
        <f t="shared" si="668"/>
        <v>0</v>
      </c>
      <c r="K300" s="16">
        <f t="shared" si="668"/>
        <v>0</v>
      </c>
      <c r="L300" s="16">
        <f t="shared" si="668"/>
        <v>0</v>
      </c>
      <c r="M300" s="16">
        <f t="shared" si="668"/>
        <v>0</v>
      </c>
      <c r="N300" s="16">
        <f t="shared" si="668"/>
        <v>0</v>
      </c>
      <c r="O300" s="16">
        <f t="shared" si="668"/>
        <v>0</v>
      </c>
      <c r="P300" s="16">
        <f t="shared" si="668"/>
        <v>0</v>
      </c>
      <c r="Q300" s="16">
        <f t="shared" si="668"/>
        <v>0</v>
      </c>
      <c r="R300" s="16">
        <f t="shared" si="668"/>
        <v>0</v>
      </c>
      <c r="S300" s="16">
        <f t="shared" si="668"/>
        <v>0</v>
      </c>
      <c r="T300" s="16">
        <f t="shared" si="668"/>
        <v>0</v>
      </c>
      <c r="U300" s="16">
        <f t="shared" si="652"/>
        <v>0</v>
      </c>
      <c r="V300" s="16">
        <f t="shared" si="664"/>
        <v>0</v>
      </c>
      <c r="W300" s="16">
        <f t="shared" si="664"/>
        <v>0</v>
      </c>
      <c r="X300" s="16">
        <f t="shared" si="664"/>
        <v>0</v>
      </c>
      <c r="Y300" s="16">
        <f t="shared" si="664"/>
        <v>0</v>
      </c>
      <c r="Z300" s="16">
        <f t="shared" si="664"/>
        <v>0</v>
      </c>
      <c r="AA300" s="16">
        <f t="shared" si="664"/>
        <v>0</v>
      </c>
      <c r="AB300" s="16">
        <f t="shared" si="664"/>
        <v>0</v>
      </c>
      <c r="AC300" s="16">
        <f t="shared" si="664"/>
        <v>0</v>
      </c>
      <c r="AD300" s="16">
        <f t="shared" si="664"/>
        <v>0</v>
      </c>
      <c r="AE300" s="16">
        <f t="shared" si="664"/>
        <v>0</v>
      </c>
      <c r="AF300" s="16">
        <f t="shared" si="664"/>
        <v>0</v>
      </c>
      <c r="AG300" s="16">
        <f t="shared" si="664"/>
        <v>0</v>
      </c>
      <c r="AH300" s="16">
        <f t="shared" si="664"/>
        <v>0</v>
      </c>
      <c r="AI300" s="16">
        <f t="shared" si="664"/>
        <v>0</v>
      </c>
      <c r="AJ300" s="16">
        <f t="shared" si="664"/>
        <v>0</v>
      </c>
      <c r="AK300" s="16">
        <f t="shared" si="664"/>
        <v>0</v>
      </c>
      <c r="AL300" s="16">
        <f t="shared" si="666"/>
        <v>0</v>
      </c>
      <c r="AM300" s="16">
        <f t="shared" si="666"/>
        <v>0</v>
      </c>
      <c r="AN300" s="16">
        <f t="shared" si="666"/>
        <v>0</v>
      </c>
      <c r="AO300" s="16">
        <f t="shared" si="666"/>
        <v>0</v>
      </c>
      <c r="AP300" s="16">
        <f t="shared" si="666"/>
        <v>0</v>
      </c>
      <c r="AQ300" s="16">
        <f t="shared" si="666"/>
        <v>0</v>
      </c>
      <c r="AR300" s="16">
        <f t="shared" si="666"/>
        <v>0</v>
      </c>
      <c r="AS300" s="16">
        <f t="shared" si="666"/>
        <v>0</v>
      </c>
      <c r="AT300" s="16">
        <f t="shared" si="666"/>
        <v>0</v>
      </c>
      <c r="AU300" s="16">
        <f t="shared" si="666"/>
        <v>0</v>
      </c>
      <c r="AV300" s="16">
        <f t="shared" si="666"/>
        <v>0</v>
      </c>
      <c r="AW300" s="16">
        <f t="shared" si="666"/>
        <v>0</v>
      </c>
      <c r="AX300" s="16">
        <f t="shared" si="666"/>
        <v>0</v>
      </c>
      <c r="AY300" s="16">
        <f t="shared" si="666"/>
        <v>0</v>
      </c>
      <c r="AZ300" s="16">
        <f t="shared" si="670"/>
        <v>0</v>
      </c>
      <c r="BA300" s="16">
        <f t="shared" si="670"/>
        <v>0</v>
      </c>
      <c r="BB300" s="16">
        <f t="shared" si="670"/>
        <v>0</v>
      </c>
      <c r="BC300" s="16">
        <f t="shared" si="670"/>
        <v>0</v>
      </c>
      <c r="BD300" s="16">
        <f t="shared" si="670"/>
        <v>0</v>
      </c>
      <c r="BE300" s="16">
        <f t="shared" si="670"/>
        <v>0</v>
      </c>
      <c r="BF300" s="16">
        <f t="shared" si="670"/>
        <v>0</v>
      </c>
      <c r="BG300" s="16">
        <f t="shared" si="670"/>
        <v>0</v>
      </c>
      <c r="BH300" s="16">
        <f t="shared" si="670"/>
        <v>0</v>
      </c>
      <c r="BI300" s="16">
        <f t="shared" si="670"/>
        <v>0</v>
      </c>
      <c r="BJ300" s="16">
        <f t="shared" si="670"/>
        <v>0</v>
      </c>
      <c r="BK300" s="16">
        <f t="shared" si="670"/>
        <v>0</v>
      </c>
      <c r="BL300" s="16">
        <f t="shared" si="670"/>
        <v>0</v>
      </c>
      <c r="BM300" s="16">
        <f t="shared" si="670"/>
        <v>0</v>
      </c>
      <c r="BN300" s="16">
        <f t="shared" si="670"/>
        <v>0</v>
      </c>
      <c r="BO300" s="16">
        <f t="shared" si="670"/>
        <v>0</v>
      </c>
      <c r="BP300" s="16">
        <f t="shared" si="670"/>
        <v>0</v>
      </c>
      <c r="BQ300" s="16">
        <f t="shared" si="670"/>
        <v>0</v>
      </c>
      <c r="BR300" s="16">
        <f t="shared" si="670"/>
        <v>0</v>
      </c>
      <c r="BS300" s="16">
        <f t="shared" si="670"/>
        <v>0</v>
      </c>
      <c r="BT300" s="16">
        <f t="shared" si="670"/>
        <v>0</v>
      </c>
      <c r="BU300" s="16">
        <f t="shared" si="670"/>
        <v>0</v>
      </c>
      <c r="BV300" s="16">
        <f t="shared" si="670"/>
        <v>0</v>
      </c>
      <c r="BW300" s="16">
        <f t="shared" si="670"/>
        <v>0</v>
      </c>
      <c r="BX300" s="16">
        <f t="shared" si="670"/>
        <v>0</v>
      </c>
      <c r="BY300" s="16">
        <f t="shared" si="670"/>
        <v>0</v>
      </c>
      <c r="BZ300" s="16">
        <f t="shared" si="670"/>
        <v>0</v>
      </c>
      <c r="CA300" s="16">
        <f t="shared" si="670"/>
        <v>30</v>
      </c>
      <c r="CB300" s="16">
        <f t="shared" si="670"/>
        <v>29</v>
      </c>
      <c r="CC300" s="16">
        <f t="shared" si="670"/>
        <v>28</v>
      </c>
      <c r="CD300" s="16">
        <f t="shared" si="670"/>
        <v>27</v>
      </c>
      <c r="CE300" s="16">
        <f t="shared" si="670"/>
        <v>26</v>
      </c>
      <c r="CF300" s="16">
        <f t="shared" si="670"/>
        <v>25</v>
      </c>
      <c r="CG300" s="16">
        <f t="shared" si="670"/>
        <v>24</v>
      </c>
      <c r="CH300" s="16">
        <f t="shared" si="670"/>
        <v>23</v>
      </c>
      <c r="CI300" s="16">
        <f t="shared" si="670"/>
        <v>22</v>
      </c>
      <c r="CJ300" s="16">
        <f t="shared" si="670"/>
        <v>21</v>
      </c>
      <c r="CK300" s="16">
        <f t="shared" si="670"/>
        <v>20</v>
      </c>
      <c r="CL300" s="16">
        <f t="shared" si="670"/>
        <v>19</v>
      </c>
      <c r="CM300" s="16">
        <f t="shared" si="670"/>
        <v>18</v>
      </c>
      <c r="CN300" s="16">
        <f t="shared" si="670"/>
        <v>17</v>
      </c>
      <c r="CO300" s="16">
        <f t="shared" si="670"/>
        <v>16</v>
      </c>
      <c r="CP300" s="16">
        <f t="shared" si="670"/>
        <v>15</v>
      </c>
      <c r="CQ300" s="16">
        <f t="shared" si="670"/>
        <v>14</v>
      </c>
      <c r="CR300" s="16">
        <f t="shared" si="670"/>
        <v>13</v>
      </c>
      <c r="CS300" s="16">
        <f t="shared" si="670"/>
        <v>12</v>
      </c>
      <c r="CT300" s="16">
        <f t="shared" si="670"/>
        <v>11</v>
      </c>
      <c r="CU300" s="16">
        <f t="shared" si="670"/>
        <v>10</v>
      </c>
      <c r="CV300" s="16">
        <f t="shared" si="670"/>
        <v>9</v>
      </c>
      <c r="CW300" s="16">
        <f t="shared" si="670"/>
        <v>8</v>
      </c>
      <c r="CX300" s="16">
        <f t="shared" si="670"/>
        <v>7</v>
      </c>
      <c r="CY300" s="16">
        <f t="shared" si="670"/>
        <v>6</v>
      </c>
      <c r="CZ300" s="16">
        <f t="shared" si="670"/>
        <v>5</v>
      </c>
      <c r="DA300" s="16">
        <f t="shared" si="670"/>
        <v>4</v>
      </c>
    </row>
    <row r="301" spans="4:105">
      <c r="D301" s="12">
        <f t="shared" ca="1" si="665"/>
        <v>8.9115783181040769</v>
      </c>
      <c r="E301" s="3">
        <f t="shared" si="667"/>
        <v>75</v>
      </c>
      <c r="F301" s="16">
        <f t="shared" si="668"/>
        <v>0</v>
      </c>
      <c r="G301" s="16">
        <f t="shared" si="668"/>
        <v>0</v>
      </c>
      <c r="H301" s="16">
        <f t="shared" si="668"/>
        <v>0</v>
      </c>
      <c r="I301" s="16">
        <f t="shared" si="668"/>
        <v>0</v>
      </c>
      <c r="J301" s="16">
        <f t="shared" si="668"/>
        <v>0</v>
      </c>
      <c r="K301" s="16">
        <f t="shared" si="668"/>
        <v>0</v>
      </c>
      <c r="L301" s="16">
        <f t="shared" si="668"/>
        <v>0</v>
      </c>
      <c r="M301" s="16">
        <f t="shared" si="668"/>
        <v>0</v>
      </c>
      <c r="N301" s="16">
        <f t="shared" si="668"/>
        <v>0</v>
      </c>
      <c r="O301" s="16">
        <f t="shared" si="668"/>
        <v>0</v>
      </c>
      <c r="P301" s="16">
        <f t="shared" si="668"/>
        <v>0</v>
      </c>
      <c r="Q301" s="16">
        <f t="shared" si="668"/>
        <v>0</v>
      </c>
      <c r="R301" s="16">
        <f t="shared" si="668"/>
        <v>0</v>
      </c>
      <c r="S301" s="16">
        <f t="shared" si="668"/>
        <v>0</v>
      </c>
      <c r="T301" s="16">
        <f t="shared" si="668"/>
        <v>0</v>
      </c>
      <c r="U301" s="16">
        <f t="shared" si="652"/>
        <v>0</v>
      </c>
      <c r="V301" s="16">
        <f t="shared" si="664"/>
        <v>0</v>
      </c>
      <c r="W301" s="16">
        <f t="shared" si="664"/>
        <v>0</v>
      </c>
      <c r="X301" s="16">
        <f t="shared" si="664"/>
        <v>0</v>
      </c>
      <c r="Y301" s="16">
        <f t="shared" si="664"/>
        <v>0</v>
      </c>
      <c r="Z301" s="16">
        <f t="shared" si="664"/>
        <v>0</v>
      </c>
      <c r="AA301" s="16">
        <f t="shared" si="664"/>
        <v>0</v>
      </c>
      <c r="AB301" s="16">
        <f t="shared" si="664"/>
        <v>0</v>
      </c>
      <c r="AC301" s="16">
        <f t="shared" si="664"/>
        <v>0</v>
      </c>
      <c r="AD301" s="16">
        <f t="shared" si="664"/>
        <v>0</v>
      </c>
      <c r="AE301" s="16">
        <f t="shared" si="664"/>
        <v>0</v>
      </c>
      <c r="AF301" s="16">
        <f t="shared" si="664"/>
        <v>0</v>
      </c>
      <c r="AG301" s="16">
        <f t="shared" si="664"/>
        <v>0</v>
      </c>
      <c r="AH301" s="16">
        <f t="shared" si="664"/>
        <v>0</v>
      </c>
      <c r="AI301" s="16">
        <f t="shared" si="664"/>
        <v>0</v>
      </c>
      <c r="AJ301" s="16">
        <f t="shared" si="664"/>
        <v>0</v>
      </c>
      <c r="AK301" s="16">
        <f t="shared" si="664"/>
        <v>0</v>
      </c>
      <c r="AL301" s="16">
        <f t="shared" si="666"/>
        <v>0</v>
      </c>
      <c r="AM301" s="16">
        <f t="shared" si="666"/>
        <v>0</v>
      </c>
      <c r="AN301" s="16">
        <f t="shared" si="666"/>
        <v>0</v>
      </c>
      <c r="AO301" s="16">
        <f t="shared" si="666"/>
        <v>0</v>
      </c>
      <c r="AP301" s="16">
        <f t="shared" si="666"/>
        <v>0</v>
      </c>
      <c r="AQ301" s="16">
        <f t="shared" si="666"/>
        <v>0</v>
      </c>
      <c r="AR301" s="16">
        <f t="shared" si="666"/>
        <v>0</v>
      </c>
      <c r="AS301" s="16">
        <f t="shared" si="666"/>
        <v>0</v>
      </c>
      <c r="AT301" s="16">
        <f t="shared" si="666"/>
        <v>0</v>
      </c>
      <c r="AU301" s="16">
        <f t="shared" si="666"/>
        <v>0</v>
      </c>
      <c r="AV301" s="16">
        <f t="shared" si="666"/>
        <v>0</v>
      </c>
      <c r="AW301" s="16">
        <f t="shared" si="666"/>
        <v>0</v>
      </c>
      <c r="AX301" s="16">
        <f t="shared" si="666"/>
        <v>0</v>
      </c>
      <c r="AY301" s="16">
        <f t="shared" si="666"/>
        <v>0</v>
      </c>
      <c r="AZ301" s="16">
        <f t="shared" si="670"/>
        <v>0</v>
      </c>
      <c r="BA301" s="16">
        <f t="shared" si="670"/>
        <v>0</v>
      </c>
      <c r="BB301" s="16">
        <f t="shared" si="670"/>
        <v>0</v>
      </c>
      <c r="BC301" s="16">
        <f t="shared" si="670"/>
        <v>0</v>
      </c>
      <c r="BD301" s="16">
        <f t="shared" si="670"/>
        <v>0</v>
      </c>
      <c r="BE301" s="16">
        <f t="shared" si="670"/>
        <v>0</v>
      </c>
      <c r="BF301" s="16">
        <f t="shared" si="670"/>
        <v>0</v>
      </c>
      <c r="BG301" s="16">
        <f t="shared" si="670"/>
        <v>0</v>
      </c>
      <c r="BH301" s="16">
        <f t="shared" si="670"/>
        <v>0</v>
      </c>
      <c r="BI301" s="16">
        <f t="shared" si="670"/>
        <v>0</v>
      </c>
      <c r="BJ301" s="16">
        <f t="shared" si="670"/>
        <v>0</v>
      </c>
      <c r="BK301" s="16">
        <f t="shared" si="670"/>
        <v>0</v>
      </c>
      <c r="BL301" s="16">
        <f t="shared" si="670"/>
        <v>0</v>
      </c>
      <c r="BM301" s="16">
        <f t="shared" si="670"/>
        <v>0</v>
      </c>
      <c r="BN301" s="16">
        <f t="shared" si="670"/>
        <v>0</v>
      </c>
      <c r="BO301" s="16">
        <f t="shared" si="670"/>
        <v>0</v>
      </c>
      <c r="BP301" s="16">
        <f t="shared" si="670"/>
        <v>0</v>
      </c>
      <c r="BQ301" s="16">
        <f t="shared" si="670"/>
        <v>0</v>
      </c>
      <c r="BR301" s="16">
        <f t="shared" si="670"/>
        <v>0</v>
      </c>
      <c r="BS301" s="16">
        <f t="shared" si="670"/>
        <v>0</v>
      </c>
      <c r="BT301" s="16">
        <f t="shared" si="670"/>
        <v>0</v>
      </c>
      <c r="BU301" s="16">
        <f t="shared" si="670"/>
        <v>0</v>
      </c>
      <c r="BV301" s="16">
        <f t="shared" si="670"/>
        <v>0</v>
      </c>
      <c r="BW301" s="16">
        <f t="shared" si="670"/>
        <v>0</v>
      </c>
      <c r="BX301" s="16">
        <f t="shared" si="670"/>
        <v>0</v>
      </c>
      <c r="BY301" s="16">
        <f t="shared" si="670"/>
        <v>0</v>
      </c>
      <c r="BZ301" s="16">
        <f t="shared" si="670"/>
        <v>0</v>
      </c>
      <c r="CA301" s="16">
        <f t="shared" si="670"/>
        <v>0</v>
      </c>
      <c r="CB301" s="16">
        <f t="shared" si="670"/>
        <v>30</v>
      </c>
      <c r="CC301" s="16">
        <f t="shared" si="670"/>
        <v>29</v>
      </c>
      <c r="CD301" s="16">
        <f t="shared" si="670"/>
        <v>28</v>
      </c>
      <c r="CE301" s="16">
        <f t="shared" si="670"/>
        <v>27</v>
      </c>
      <c r="CF301" s="16">
        <f t="shared" si="670"/>
        <v>26</v>
      </c>
      <c r="CG301" s="16">
        <f t="shared" si="670"/>
        <v>25</v>
      </c>
      <c r="CH301" s="16">
        <f t="shared" si="670"/>
        <v>24</v>
      </c>
      <c r="CI301" s="16">
        <f t="shared" si="670"/>
        <v>23</v>
      </c>
      <c r="CJ301" s="16">
        <f t="shared" si="670"/>
        <v>22</v>
      </c>
      <c r="CK301" s="16">
        <f t="shared" si="670"/>
        <v>21</v>
      </c>
      <c r="CL301" s="16">
        <f t="shared" si="670"/>
        <v>20</v>
      </c>
      <c r="CM301" s="16">
        <f t="shared" si="670"/>
        <v>19</v>
      </c>
      <c r="CN301" s="16">
        <f t="shared" si="670"/>
        <v>18</v>
      </c>
      <c r="CO301" s="16">
        <f t="shared" si="670"/>
        <v>17</v>
      </c>
      <c r="CP301" s="16">
        <f t="shared" si="670"/>
        <v>16</v>
      </c>
      <c r="CQ301" s="16">
        <f t="shared" si="670"/>
        <v>15</v>
      </c>
      <c r="CR301" s="16">
        <f t="shared" si="670"/>
        <v>14</v>
      </c>
      <c r="CS301" s="16">
        <f t="shared" si="670"/>
        <v>13</v>
      </c>
      <c r="CT301" s="16">
        <f t="shared" si="670"/>
        <v>12</v>
      </c>
      <c r="CU301" s="16">
        <f t="shared" si="670"/>
        <v>11</v>
      </c>
      <c r="CV301" s="16">
        <f t="shared" si="670"/>
        <v>10</v>
      </c>
      <c r="CW301" s="16">
        <f t="shared" si="670"/>
        <v>9</v>
      </c>
      <c r="CX301" s="16">
        <f t="shared" si="670"/>
        <v>8</v>
      </c>
      <c r="CY301" s="16">
        <f t="shared" si="670"/>
        <v>7</v>
      </c>
      <c r="CZ301" s="16">
        <f t="shared" si="670"/>
        <v>6</v>
      </c>
      <c r="DA301" s="16">
        <f t="shared" si="670"/>
        <v>5</v>
      </c>
    </row>
    <row r="302" spans="4:105">
      <c r="D302" s="12">
        <f t="shared" ca="1" si="665"/>
        <v>9.1789256676471993</v>
      </c>
      <c r="E302" s="3">
        <f t="shared" si="667"/>
        <v>76</v>
      </c>
      <c r="F302" s="16">
        <f t="shared" si="668"/>
        <v>0</v>
      </c>
      <c r="G302" s="16">
        <f t="shared" si="668"/>
        <v>0</v>
      </c>
      <c r="H302" s="16">
        <f t="shared" si="668"/>
        <v>0</v>
      </c>
      <c r="I302" s="16">
        <f t="shared" si="668"/>
        <v>0</v>
      </c>
      <c r="J302" s="16">
        <f t="shared" si="668"/>
        <v>0</v>
      </c>
      <c r="K302" s="16">
        <f t="shared" si="668"/>
        <v>0</v>
      </c>
      <c r="L302" s="16">
        <f t="shared" si="668"/>
        <v>0</v>
      </c>
      <c r="M302" s="16">
        <f t="shared" si="668"/>
        <v>0</v>
      </c>
      <c r="N302" s="16">
        <f t="shared" si="668"/>
        <v>0</v>
      </c>
      <c r="O302" s="16">
        <f t="shared" si="668"/>
        <v>0</v>
      </c>
      <c r="P302" s="16">
        <f t="shared" si="668"/>
        <v>0</v>
      </c>
      <c r="Q302" s="16">
        <f t="shared" si="668"/>
        <v>0</v>
      </c>
      <c r="R302" s="16">
        <f t="shared" si="668"/>
        <v>0</v>
      </c>
      <c r="S302" s="16">
        <f t="shared" si="668"/>
        <v>0</v>
      </c>
      <c r="T302" s="16">
        <f t="shared" si="668"/>
        <v>0</v>
      </c>
      <c r="U302" s="16">
        <f t="shared" si="652"/>
        <v>0</v>
      </c>
      <c r="V302" s="16">
        <f t="shared" si="664"/>
        <v>0</v>
      </c>
      <c r="W302" s="16">
        <f t="shared" si="664"/>
        <v>0</v>
      </c>
      <c r="X302" s="16">
        <f t="shared" si="664"/>
        <v>0</v>
      </c>
      <c r="Y302" s="16">
        <f t="shared" si="664"/>
        <v>0</v>
      </c>
      <c r="Z302" s="16">
        <f t="shared" si="664"/>
        <v>0</v>
      </c>
      <c r="AA302" s="16">
        <f t="shared" si="664"/>
        <v>0</v>
      </c>
      <c r="AB302" s="16">
        <f t="shared" si="664"/>
        <v>0</v>
      </c>
      <c r="AC302" s="16">
        <f t="shared" si="664"/>
        <v>0</v>
      </c>
      <c r="AD302" s="16">
        <f t="shared" si="664"/>
        <v>0</v>
      </c>
      <c r="AE302" s="16">
        <f t="shared" si="664"/>
        <v>0</v>
      </c>
      <c r="AF302" s="16">
        <f t="shared" si="664"/>
        <v>0</v>
      </c>
      <c r="AG302" s="16">
        <f t="shared" si="664"/>
        <v>0</v>
      </c>
      <c r="AH302" s="16">
        <f t="shared" si="664"/>
        <v>0</v>
      </c>
      <c r="AI302" s="16">
        <f t="shared" si="664"/>
        <v>0</v>
      </c>
      <c r="AJ302" s="16">
        <f t="shared" si="664"/>
        <v>0</v>
      </c>
      <c r="AK302" s="16">
        <f t="shared" si="664"/>
        <v>0</v>
      </c>
      <c r="AL302" s="16">
        <f t="shared" si="666"/>
        <v>0</v>
      </c>
      <c r="AM302" s="16">
        <f t="shared" si="666"/>
        <v>0</v>
      </c>
      <c r="AN302" s="16">
        <f t="shared" si="666"/>
        <v>0</v>
      </c>
      <c r="AO302" s="16">
        <f t="shared" si="666"/>
        <v>0</v>
      </c>
      <c r="AP302" s="16">
        <f t="shared" si="666"/>
        <v>0</v>
      </c>
      <c r="AQ302" s="16">
        <f t="shared" si="666"/>
        <v>0</v>
      </c>
      <c r="AR302" s="16">
        <f t="shared" si="666"/>
        <v>0</v>
      </c>
      <c r="AS302" s="16">
        <f t="shared" si="666"/>
        <v>0</v>
      </c>
      <c r="AT302" s="16">
        <f t="shared" si="666"/>
        <v>0</v>
      </c>
      <c r="AU302" s="16">
        <f t="shared" si="666"/>
        <v>0</v>
      </c>
      <c r="AV302" s="16">
        <f t="shared" si="666"/>
        <v>0</v>
      </c>
      <c r="AW302" s="16">
        <f t="shared" si="666"/>
        <v>0</v>
      </c>
      <c r="AX302" s="16">
        <f t="shared" si="666"/>
        <v>0</v>
      </c>
      <c r="AY302" s="16">
        <f t="shared" si="666"/>
        <v>0</v>
      </c>
      <c r="AZ302" s="16">
        <f t="shared" si="670"/>
        <v>0</v>
      </c>
      <c r="BA302" s="16">
        <f t="shared" si="670"/>
        <v>0</v>
      </c>
      <c r="BB302" s="16">
        <f t="shared" si="670"/>
        <v>0</v>
      </c>
      <c r="BC302" s="16">
        <f t="shared" si="670"/>
        <v>0</v>
      </c>
      <c r="BD302" s="16">
        <f t="shared" si="670"/>
        <v>0</v>
      </c>
      <c r="BE302" s="16">
        <f t="shared" si="670"/>
        <v>0</v>
      </c>
      <c r="BF302" s="16">
        <f t="shared" si="670"/>
        <v>0</v>
      </c>
      <c r="BG302" s="16">
        <f t="shared" si="670"/>
        <v>0</v>
      </c>
      <c r="BH302" s="16">
        <f t="shared" si="670"/>
        <v>0</v>
      </c>
      <c r="BI302" s="16">
        <f t="shared" si="670"/>
        <v>0</v>
      </c>
      <c r="BJ302" s="16">
        <f t="shared" si="670"/>
        <v>0</v>
      </c>
      <c r="BK302" s="16">
        <f t="shared" si="670"/>
        <v>0</v>
      </c>
      <c r="BL302" s="16">
        <f t="shared" si="670"/>
        <v>0</v>
      </c>
      <c r="BM302" s="16">
        <f t="shared" si="670"/>
        <v>0</v>
      </c>
      <c r="BN302" s="16">
        <f t="shared" si="670"/>
        <v>0</v>
      </c>
      <c r="BO302" s="16">
        <f t="shared" si="670"/>
        <v>0</v>
      </c>
      <c r="BP302" s="16">
        <f t="shared" si="670"/>
        <v>0</v>
      </c>
      <c r="BQ302" s="16">
        <f t="shared" si="670"/>
        <v>0</v>
      </c>
      <c r="BR302" s="16">
        <f t="shared" si="670"/>
        <v>0</v>
      </c>
      <c r="BS302" s="16">
        <f t="shared" si="670"/>
        <v>0</v>
      </c>
      <c r="BT302" s="16">
        <f t="shared" si="670"/>
        <v>0</v>
      </c>
      <c r="BU302" s="16">
        <f t="shared" si="670"/>
        <v>0</v>
      </c>
      <c r="BV302" s="16">
        <f t="shared" si="670"/>
        <v>0</v>
      </c>
      <c r="BW302" s="16">
        <f t="shared" si="670"/>
        <v>0</v>
      </c>
      <c r="BX302" s="16">
        <f t="shared" si="670"/>
        <v>0</v>
      </c>
      <c r="BY302" s="16">
        <f t="shared" si="670"/>
        <v>0</v>
      </c>
      <c r="BZ302" s="16">
        <f t="shared" si="670"/>
        <v>0</v>
      </c>
      <c r="CA302" s="16">
        <f t="shared" si="670"/>
        <v>0</v>
      </c>
      <c r="CB302" s="16">
        <f t="shared" si="670"/>
        <v>0</v>
      </c>
      <c r="CC302" s="16">
        <f t="shared" si="670"/>
        <v>30</v>
      </c>
      <c r="CD302" s="16">
        <f t="shared" si="670"/>
        <v>29</v>
      </c>
      <c r="CE302" s="16">
        <f t="shared" si="670"/>
        <v>28</v>
      </c>
      <c r="CF302" s="16">
        <f t="shared" si="670"/>
        <v>27</v>
      </c>
      <c r="CG302" s="16">
        <f t="shared" si="670"/>
        <v>26</v>
      </c>
      <c r="CH302" s="16">
        <f t="shared" si="670"/>
        <v>25</v>
      </c>
      <c r="CI302" s="16">
        <f t="shared" si="670"/>
        <v>24</v>
      </c>
      <c r="CJ302" s="16">
        <f t="shared" si="670"/>
        <v>23</v>
      </c>
      <c r="CK302" s="16">
        <f t="shared" ref="AZ302:DA307" si="671">IF(CK$10&lt;$E302,0,MAX(0,$F$8+$E302-CK$10))</f>
        <v>22</v>
      </c>
      <c r="CL302" s="16">
        <f t="shared" si="671"/>
        <v>21</v>
      </c>
      <c r="CM302" s="16">
        <f t="shared" si="671"/>
        <v>20</v>
      </c>
      <c r="CN302" s="16">
        <f t="shared" si="671"/>
        <v>19</v>
      </c>
      <c r="CO302" s="16">
        <f t="shared" si="671"/>
        <v>18</v>
      </c>
      <c r="CP302" s="16">
        <f t="shared" si="671"/>
        <v>17</v>
      </c>
      <c r="CQ302" s="16">
        <f t="shared" si="671"/>
        <v>16</v>
      </c>
      <c r="CR302" s="16">
        <f t="shared" si="671"/>
        <v>15</v>
      </c>
      <c r="CS302" s="16">
        <f t="shared" si="671"/>
        <v>14</v>
      </c>
      <c r="CT302" s="16">
        <f t="shared" si="671"/>
        <v>13</v>
      </c>
      <c r="CU302" s="16">
        <f t="shared" si="671"/>
        <v>12</v>
      </c>
      <c r="CV302" s="16">
        <f t="shared" si="671"/>
        <v>11</v>
      </c>
      <c r="CW302" s="16">
        <f t="shared" si="671"/>
        <v>10</v>
      </c>
      <c r="CX302" s="16">
        <f t="shared" si="671"/>
        <v>9</v>
      </c>
      <c r="CY302" s="16">
        <f t="shared" si="671"/>
        <v>8</v>
      </c>
      <c r="CZ302" s="16">
        <f t="shared" si="671"/>
        <v>7</v>
      </c>
      <c r="DA302" s="16">
        <f t="shared" si="671"/>
        <v>6</v>
      </c>
    </row>
    <row r="303" spans="4:105">
      <c r="D303" s="12">
        <f t="shared" ca="1" si="665"/>
        <v>9.4542934376766148</v>
      </c>
      <c r="E303" s="3">
        <f t="shared" si="667"/>
        <v>77</v>
      </c>
      <c r="F303" s="16">
        <f t="shared" si="668"/>
        <v>0</v>
      </c>
      <c r="G303" s="16">
        <f t="shared" si="668"/>
        <v>0</v>
      </c>
      <c r="H303" s="16">
        <f t="shared" si="668"/>
        <v>0</v>
      </c>
      <c r="I303" s="16">
        <f t="shared" si="668"/>
        <v>0</v>
      </c>
      <c r="J303" s="16">
        <f t="shared" si="668"/>
        <v>0</v>
      </c>
      <c r="K303" s="16">
        <f t="shared" si="668"/>
        <v>0</v>
      </c>
      <c r="L303" s="16">
        <f t="shared" si="668"/>
        <v>0</v>
      </c>
      <c r="M303" s="16">
        <f t="shared" si="668"/>
        <v>0</v>
      </c>
      <c r="N303" s="16">
        <f t="shared" si="668"/>
        <v>0</v>
      </c>
      <c r="O303" s="16">
        <f t="shared" si="668"/>
        <v>0</v>
      </c>
      <c r="P303" s="16">
        <f t="shared" si="668"/>
        <v>0</v>
      </c>
      <c r="Q303" s="16">
        <f t="shared" si="668"/>
        <v>0</v>
      </c>
      <c r="R303" s="16">
        <f t="shared" si="668"/>
        <v>0</v>
      </c>
      <c r="S303" s="16">
        <f t="shared" si="668"/>
        <v>0</v>
      </c>
      <c r="T303" s="16">
        <f t="shared" si="668"/>
        <v>0</v>
      </c>
      <c r="U303" s="16">
        <f t="shared" si="652"/>
        <v>0</v>
      </c>
      <c r="V303" s="16">
        <f t="shared" si="664"/>
        <v>0</v>
      </c>
      <c r="W303" s="16">
        <f t="shared" si="664"/>
        <v>0</v>
      </c>
      <c r="X303" s="16">
        <f t="shared" si="664"/>
        <v>0</v>
      </c>
      <c r="Y303" s="16">
        <f t="shared" si="664"/>
        <v>0</v>
      </c>
      <c r="Z303" s="16">
        <f t="shared" si="664"/>
        <v>0</v>
      </c>
      <c r="AA303" s="16">
        <f t="shared" si="664"/>
        <v>0</v>
      </c>
      <c r="AB303" s="16">
        <f t="shared" si="664"/>
        <v>0</v>
      </c>
      <c r="AC303" s="16">
        <f t="shared" si="664"/>
        <v>0</v>
      </c>
      <c r="AD303" s="16">
        <f t="shared" si="664"/>
        <v>0</v>
      </c>
      <c r="AE303" s="16">
        <f t="shared" si="664"/>
        <v>0</v>
      </c>
      <c r="AF303" s="16">
        <f t="shared" si="664"/>
        <v>0</v>
      </c>
      <c r="AG303" s="16">
        <f t="shared" si="664"/>
        <v>0</v>
      </c>
      <c r="AH303" s="16">
        <f t="shared" si="664"/>
        <v>0</v>
      </c>
      <c r="AI303" s="16">
        <f t="shared" si="664"/>
        <v>0</v>
      </c>
      <c r="AJ303" s="16">
        <f t="shared" si="664"/>
        <v>0</v>
      </c>
      <c r="AK303" s="16">
        <f t="shared" si="664"/>
        <v>0</v>
      </c>
      <c r="AL303" s="16">
        <f t="shared" si="666"/>
        <v>0</v>
      </c>
      <c r="AM303" s="16">
        <f t="shared" si="666"/>
        <v>0</v>
      </c>
      <c r="AN303" s="16">
        <f t="shared" si="666"/>
        <v>0</v>
      </c>
      <c r="AO303" s="16">
        <f t="shared" si="666"/>
        <v>0</v>
      </c>
      <c r="AP303" s="16">
        <f t="shared" si="666"/>
        <v>0</v>
      </c>
      <c r="AQ303" s="16">
        <f t="shared" si="666"/>
        <v>0</v>
      </c>
      <c r="AR303" s="16">
        <f t="shared" si="666"/>
        <v>0</v>
      </c>
      <c r="AS303" s="16">
        <f t="shared" si="666"/>
        <v>0</v>
      </c>
      <c r="AT303" s="16">
        <f t="shared" si="666"/>
        <v>0</v>
      </c>
      <c r="AU303" s="16">
        <f t="shared" si="666"/>
        <v>0</v>
      </c>
      <c r="AV303" s="16">
        <f t="shared" si="666"/>
        <v>0</v>
      </c>
      <c r="AW303" s="16">
        <f t="shared" si="666"/>
        <v>0</v>
      </c>
      <c r="AX303" s="16">
        <f t="shared" si="666"/>
        <v>0</v>
      </c>
      <c r="AY303" s="16">
        <f t="shared" si="666"/>
        <v>0</v>
      </c>
      <c r="AZ303" s="16">
        <f t="shared" si="671"/>
        <v>0</v>
      </c>
      <c r="BA303" s="16">
        <f t="shared" si="671"/>
        <v>0</v>
      </c>
      <c r="BB303" s="16">
        <f t="shared" si="671"/>
        <v>0</v>
      </c>
      <c r="BC303" s="16">
        <f t="shared" si="671"/>
        <v>0</v>
      </c>
      <c r="BD303" s="16">
        <f t="shared" si="671"/>
        <v>0</v>
      </c>
      <c r="BE303" s="16">
        <f t="shared" si="671"/>
        <v>0</v>
      </c>
      <c r="BF303" s="16">
        <f t="shared" si="671"/>
        <v>0</v>
      </c>
      <c r="BG303" s="16">
        <f t="shared" si="671"/>
        <v>0</v>
      </c>
      <c r="BH303" s="16">
        <f t="shared" si="671"/>
        <v>0</v>
      </c>
      <c r="BI303" s="16">
        <f t="shared" si="671"/>
        <v>0</v>
      </c>
      <c r="BJ303" s="16">
        <f t="shared" si="671"/>
        <v>0</v>
      </c>
      <c r="BK303" s="16">
        <f t="shared" si="671"/>
        <v>0</v>
      </c>
      <c r="BL303" s="16">
        <f t="shared" si="671"/>
        <v>0</v>
      </c>
      <c r="BM303" s="16">
        <f t="shared" si="671"/>
        <v>0</v>
      </c>
      <c r="BN303" s="16">
        <f t="shared" si="671"/>
        <v>0</v>
      </c>
      <c r="BO303" s="16">
        <f t="shared" si="671"/>
        <v>0</v>
      </c>
      <c r="BP303" s="16">
        <f t="shared" si="671"/>
        <v>0</v>
      </c>
      <c r="BQ303" s="16">
        <f t="shared" si="671"/>
        <v>0</v>
      </c>
      <c r="BR303" s="16">
        <f t="shared" si="671"/>
        <v>0</v>
      </c>
      <c r="BS303" s="16">
        <f t="shared" si="671"/>
        <v>0</v>
      </c>
      <c r="BT303" s="16">
        <f t="shared" si="671"/>
        <v>0</v>
      </c>
      <c r="BU303" s="16">
        <f t="shared" si="671"/>
        <v>0</v>
      </c>
      <c r="BV303" s="16">
        <f t="shared" si="671"/>
        <v>0</v>
      </c>
      <c r="BW303" s="16">
        <f t="shared" si="671"/>
        <v>0</v>
      </c>
      <c r="BX303" s="16">
        <f t="shared" si="671"/>
        <v>0</v>
      </c>
      <c r="BY303" s="16">
        <f t="shared" si="671"/>
        <v>0</v>
      </c>
      <c r="BZ303" s="16">
        <f t="shared" si="671"/>
        <v>0</v>
      </c>
      <c r="CA303" s="16">
        <f t="shared" si="671"/>
        <v>0</v>
      </c>
      <c r="CB303" s="16">
        <f t="shared" si="671"/>
        <v>0</v>
      </c>
      <c r="CC303" s="16">
        <f t="shared" si="671"/>
        <v>0</v>
      </c>
      <c r="CD303" s="16">
        <f t="shared" si="671"/>
        <v>30</v>
      </c>
      <c r="CE303" s="16">
        <f t="shared" si="671"/>
        <v>29</v>
      </c>
      <c r="CF303" s="16">
        <f t="shared" si="671"/>
        <v>28</v>
      </c>
      <c r="CG303" s="16">
        <f t="shared" si="671"/>
        <v>27</v>
      </c>
      <c r="CH303" s="16">
        <f t="shared" si="671"/>
        <v>26</v>
      </c>
      <c r="CI303" s="16">
        <f t="shared" si="671"/>
        <v>25</v>
      </c>
      <c r="CJ303" s="16">
        <f t="shared" si="671"/>
        <v>24</v>
      </c>
      <c r="CK303" s="16">
        <f t="shared" si="671"/>
        <v>23</v>
      </c>
      <c r="CL303" s="16">
        <f t="shared" si="671"/>
        <v>22</v>
      </c>
      <c r="CM303" s="16">
        <f t="shared" si="671"/>
        <v>21</v>
      </c>
      <c r="CN303" s="16">
        <f t="shared" si="671"/>
        <v>20</v>
      </c>
      <c r="CO303" s="16">
        <f t="shared" si="671"/>
        <v>19</v>
      </c>
      <c r="CP303" s="16">
        <f t="shared" si="671"/>
        <v>18</v>
      </c>
      <c r="CQ303" s="16">
        <f t="shared" si="671"/>
        <v>17</v>
      </c>
      <c r="CR303" s="16">
        <f t="shared" si="671"/>
        <v>16</v>
      </c>
      <c r="CS303" s="16">
        <f t="shared" si="671"/>
        <v>15</v>
      </c>
      <c r="CT303" s="16">
        <f t="shared" si="671"/>
        <v>14</v>
      </c>
      <c r="CU303" s="16">
        <f t="shared" si="671"/>
        <v>13</v>
      </c>
      <c r="CV303" s="16">
        <f t="shared" si="671"/>
        <v>12</v>
      </c>
      <c r="CW303" s="16">
        <f t="shared" si="671"/>
        <v>11</v>
      </c>
      <c r="CX303" s="16">
        <f t="shared" si="671"/>
        <v>10</v>
      </c>
      <c r="CY303" s="16">
        <f t="shared" si="671"/>
        <v>9</v>
      </c>
      <c r="CZ303" s="16">
        <f t="shared" si="671"/>
        <v>8</v>
      </c>
      <c r="DA303" s="16">
        <f t="shared" si="671"/>
        <v>7</v>
      </c>
    </row>
    <row r="304" spans="4:105">
      <c r="D304" s="12">
        <f t="shared" ca="1" si="665"/>
        <v>9.7379222408069133</v>
      </c>
      <c r="E304" s="3">
        <f t="shared" si="667"/>
        <v>78</v>
      </c>
      <c r="F304" s="16">
        <f t="shared" si="668"/>
        <v>0</v>
      </c>
      <c r="G304" s="16">
        <f t="shared" si="668"/>
        <v>0</v>
      </c>
      <c r="H304" s="16">
        <f t="shared" si="668"/>
        <v>0</v>
      </c>
      <c r="I304" s="16">
        <f t="shared" si="668"/>
        <v>0</v>
      </c>
      <c r="J304" s="16">
        <f t="shared" si="668"/>
        <v>0</v>
      </c>
      <c r="K304" s="16">
        <f t="shared" si="668"/>
        <v>0</v>
      </c>
      <c r="L304" s="16">
        <f t="shared" si="668"/>
        <v>0</v>
      </c>
      <c r="M304" s="16">
        <f t="shared" si="668"/>
        <v>0</v>
      </c>
      <c r="N304" s="16">
        <f t="shared" si="668"/>
        <v>0</v>
      </c>
      <c r="O304" s="16">
        <f t="shared" si="668"/>
        <v>0</v>
      </c>
      <c r="P304" s="16">
        <f t="shared" si="668"/>
        <v>0</v>
      </c>
      <c r="Q304" s="16">
        <f t="shared" si="668"/>
        <v>0</v>
      </c>
      <c r="R304" s="16">
        <f t="shared" si="668"/>
        <v>0</v>
      </c>
      <c r="S304" s="16">
        <f t="shared" si="668"/>
        <v>0</v>
      </c>
      <c r="T304" s="16">
        <f t="shared" si="668"/>
        <v>0</v>
      </c>
      <c r="U304" s="16">
        <f t="shared" si="652"/>
        <v>0</v>
      </c>
      <c r="V304" s="16">
        <f t="shared" si="664"/>
        <v>0</v>
      </c>
      <c r="W304" s="16">
        <f t="shared" si="664"/>
        <v>0</v>
      </c>
      <c r="X304" s="16">
        <f t="shared" si="664"/>
        <v>0</v>
      </c>
      <c r="Y304" s="16">
        <f t="shared" si="664"/>
        <v>0</v>
      </c>
      <c r="Z304" s="16">
        <f t="shared" si="664"/>
        <v>0</v>
      </c>
      <c r="AA304" s="16">
        <f t="shared" si="664"/>
        <v>0</v>
      </c>
      <c r="AB304" s="16">
        <f t="shared" si="664"/>
        <v>0</v>
      </c>
      <c r="AC304" s="16">
        <f t="shared" si="664"/>
        <v>0</v>
      </c>
      <c r="AD304" s="16">
        <f t="shared" si="664"/>
        <v>0</v>
      </c>
      <c r="AE304" s="16">
        <f t="shared" si="664"/>
        <v>0</v>
      </c>
      <c r="AF304" s="16">
        <f t="shared" si="664"/>
        <v>0</v>
      </c>
      <c r="AG304" s="16">
        <f t="shared" si="664"/>
        <v>0</v>
      </c>
      <c r="AH304" s="16">
        <f t="shared" si="664"/>
        <v>0</v>
      </c>
      <c r="AI304" s="16">
        <f t="shared" si="664"/>
        <v>0</v>
      </c>
      <c r="AJ304" s="16">
        <f t="shared" si="664"/>
        <v>0</v>
      </c>
      <c r="AK304" s="16">
        <f t="shared" si="664"/>
        <v>0</v>
      </c>
      <c r="AL304" s="16">
        <f t="shared" si="666"/>
        <v>0</v>
      </c>
      <c r="AM304" s="16">
        <f t="shared" si="666"/>
        <v>0</v>
      </c>
      <c r="AN304" s="16">
        <f t="shared" si="666"/>
        <v>0</v>
      </c>
      <c r="AO304" s="16">
        <f t="shared" si="666"/>
        <v>0</v>
      </c>
      <c r="AP304" s="16">
        <f t="shared" si="666"/>
        <v>0</v>
      </c>
      <c r="AQ304" s="16">
        <f t="shared" si="666"/>
        <v>0</v>
      </c>
      <c r="AR304" s="16">
        <f t="shared" si="666"/>
        <v>0</v>
      </c>
      <c r="AS304" s="16">
        <f t="shared" si="666"/>
        <v>0</v>
      </c>
      <c r="AT304" s="16">
        <f t="shared" si="666"/>
        <v>0</v>
      </c>
      <c r="AU304" s="16">
        <f t="shared" si="666"/>
        <v>0</v>
      </c>
      <c r="AV304" s="16">
        <f t="shared" si="666"/>
        <v>0</v>
      </c>
      <c r="AW304" s="16">
        <f t="shared" si="666"/>
        <v>0</v>
      </c>
      <c r="AX304" s="16">
        <f t="shared" si="666"/>
        <v>0</v>
      </c>
      <c r="AY304" s="16">
        <f t="shared" si="666"/>
        <v>0</v>
      </c>
      <c r="AZ304" s="16">
        <f t="shared" si="671"/>
        <v>0</v>
      </c>
      <c r="BA304" s="16">
        <f t="shared" si="671"/>
        <v>0</v>
      </c>
      <c r="BB304" s="16">
        <f t="shared" si="671"/>
        <v>0</v>
      </c>
      <c r="BC304" s="16">
        <f t="shared" si="671"/>
        <v>0</v>
      </c>
      <c r="BD304" s="16">
        <f t="shared" si="671"/>
        <v>0</v>
      </c>
      <c r="BE304" s="16">
        <f t="shared" si="671"/>
        <v>0</v>
      </c>
      <c r="BF304" s="16">
        <f t="shared" si="671"/>
        <v>0</v>
      </c>
      <c r="BG304" s="16">
        <f t="shared" si="671"/>
        <v>0</v>
      </c>
      <c r="BH304" s="16">
        <f t="shared" si="671"/>
        <v>0</v>
      </c>
      <c r="BI304" s="16">
        <f t="shared" si="671"/>
        <v>0</v>
      </c>
      <c r="BJ304" s="16">
        <f t="shared" si="671"/>
        <v>0</v>
      </c>
      <c r="BK304" s="16">
        <f t="shared" si="671"/>
        <v>0</v>
      </c>
      <c r="BL304" s="16">
        <f t="shared" si="671"/>
        <v>0</v>
      </c>
      <c r="BM304" s="16">
        <f t="shared" si="671"/>
        <v>0</v>
      </c>
      <c r="BN304" s="16">
        <f t="shared" si="671"/>
        <v>0</v>
      </c>
      <c r="BO304" s="16">
        <f t="shared" si="671"/>
        <v>0</v>
      </c>
      <c r="BP304" s="16">
        <f t="shared" si="671"/>
        <v>0</v>
      </c>
      <c r="BQ304" s="16">
        <f t="shared" si="671"/>
        <v>0</v>
      </c>
      <c r="BR304" s="16">
        <f t="shared" si="671"/>
        <v>0</v>
      </c>
      <c r="BS304" s="16">
        <f t="shared" si="671"/>
        <v>0</v>
      </c>
      <c r="BT304" s="16">
        <f t="shared" si="671"/>
        <v>0</v>
      </c>
      <c r="BU304" s="16">
        <f t="shared" si="671"/>
        <v>0</v>
      </c>
      <c r="BV304" s="16">
        <f t="shared" si="671"/>
        <v>0</v>
      </c>
      <c r="BW304" s="16">
        <f t="shared" si="671"/>
        <v>0</v>
      </c>
      <c r="BX304" s="16">
        <f t="shared" si="671"/>
        <v>0</v>
      </c>
      <c r="BY304" s="16">
        <f t="shared" si="671"/>
        <v>0</v>
      </c>
      <c r="BZ304" s="16">
        <f t="shared" si="671"/>
        <v>0</v>
      </c>
      <c r="CA304" s="16">
        <f t="shared" si="671"/>
        <v>0</v>
      </c>
      <c r="CB304" s="16">
        <f t="shared" si="671"/>
        <v>0</v>
      </c>
      <c r="CC304" s="16">
        <f t="shared" si="671"/>
        <v>0</v>
      </c>
      <c r="CD304" s="16">
        <f t="shared" si="671"/>
        <v>0</v>
      </c>
      <c r="CE304" s="16">
        <f t="shared" si="671"/>
        <v>30</v>
      </c>
      <c r="CF304" s="16">
        <f t="shared" si="671"/>
        <v>29</v>
      </c>
      <c r="CG304" s="16">
        <f t="shared" si="671"/>
        <v>28</v>
      </c>
      <c r="CH304" s="16">
        <f t="shared" si="671"/>
        <v>27</v>
      </c>
      <c r="CI304" s="16">
        <f t="shared" si="671"/>
        <v>26</v>
      </c>
      <c r="CJ304" s="16">
        <f t="shared" si="671"/>
        <v>25</v>
      </c>
      <c r="CK304" s="16">
        <f t="shared" si="671"/>
        <v>24</v>
      </c>
      <c r="CL304" s="16">
        <f t="shared" si="671"/>
        <v>23</v>
      </c>
      <c r="CM304" s="16">
        <f t="shared" si="671"/>
        <v>22</v>
      </c>
      <c r="CN304" s="16">
        <f t="shared" si="671"/>
        <v>21</v>
      </c>
      <c r="CO304" s="16">
        <f t="shared" si="671"/>
        <v>20</v>
      </c>
      <c r="CP304" s="16">
        <f t="shared" si="671"/>
        <v>19</v>
      </c>
      <c r="CQ304" s="16">
        <f t="shared" si="671"/>
        <v>18</v>
      </c>
      <c r="CR304" s="16">
        <f t="shared" si="671"/>
        <v>17</v>
      </c>
      <c r="CS304" s="16">
        <f t="shared" si="671"/>
        <v>16</v>
      </c>
      <c r="CT304" s="16">
        <f t="shared" si="671"/>
        <v>15</v>
      </c>
      <c r="CU304" s="16">
        <f t="shared" si="671"/>
        <v>14</v>
      </c>
      <c r="CV304" s="16">
        <f t="shared" si="671"/>
        <v>13</v>
      </c>
      <c r="CW304" s="16">
        <f t="shared" si="671"/>
        <v>12</v>
      </c>
      <c r="CX304" s="16">
        <f t="shared" si="671"/>
        <v>11</v>
      </c>
      <c r="CY304" s="16">
        <f t="shared" si="671"/>
        <v>10</v>
      </c>
      <c r="CZ304" s="16">
        <f t="shared" si="671"/>
        <v>9</v>
      </c>
      <c r="DA304" s="16">
        <f t="shared" si="671"/>
        <v>8</v>
      </c>
    </row>
    <row r="305" spans="4:105">
      <c r="D305" s="12">
        <f t="shared" ca="1" si="665"/>
        <v>10.03005990803112</v>
      </c>
      <c r="E305" s="3">
        <f t="shared" si="667"/>
        <v>79</v>
      </c>
      <c r="F305" s="16">
        <f t="shared" si="668"/>
        <v>0</v>
      </c>
      <c r="G305" s="16">
        <f t="shared" si="668"/>
        <v>0</v>
      </c>
      <c r="H305" s="16">
        <f t="shared" si="668"/>
        <v>0</v>
      </c>
      <c r="I305" s="16">
        <f t="shared" si="668"/>
        <v>0</v>
      </c>
      <c r="J305" s="16">
        <f t="shared" si="668"/>
        <v>0</v>
      </c>
      <c r="K305" s="16">
        <f t="shared" si="668"/>
        <v>0</v>
      </c>
      <c r="L305" s="16">
        <f t="shared" si="668"/>
        <v>0</v>
      </c>
      <c r="M305" s="16">
        <f t="shared" si="668"/>
        <v>0</v>
      </c>
      <c r="N305" s="16">
        <f t="shared" si="668"/>
        <v>0</v>
      </c>
      <c r="O305" s="16">
        <f t="shared" si="668"/>
        <v>0</v>
      </c>
      <c r="P305" s="16">
        <f t="shared" si="668"/>
        <v>0</v>
      </c>
      <c r="Q305" s="16">
        <f t="shared" si="668"/>
        <v>0</v>
      </c>
      <c r="R305" s="16">
        <f t="shared" si="668"/>
        <v>0</v>
      </c>
      <c r="S305" s="16">
        <f t="shared" si="668"/>
        <v>0</v>
      </c>
      <c r="T305" s="16">
        <f t="shared" si="668"/>
        <v>0</v>
      </c>
      <c r="U305" s="16">
        <f t="shared" si="652"/>
        <v>0</v>
      </c>
      <c r="V305" s="16">
        <f t="shared" si="664"/>
        <v>0</v>
      </c>
      <c r="W305" s="16">
        <f t="shared" si="664"/>
        <v>0</v>
      </c>
      <c r="X305" s="16">
        <f t="shared" si="664"/>
        <v>0</v>
      </c>
      <c r="Y305" s="16">
        <f t="shared" si="664"/>
        <v>0</v>
      </c>
      <c r="Z305" s="16">
        <f t="shared" si="664"/>
        <v>0</v>
      </c>
      <c r="AA305" s="16">
        <f t="shared" si="664"/>
        <v>0</v>
      </c>
      <c r="AB305" s="16">
        <f t="shared" si="664"/>
        <v>0</v>
      </c>
      <c r="AC305" s="16">
        <f t="shared" si="664"/>
        <v>0</v>
      </c>
      <c r="AD305" s="16">
        <f t="shared" si="664"/>
        <v>0</v>
      </c>
      <c r="AE305" s="16">
        <f t="shared" si="664"/>
        <v>0</v>
      </c>
      <c r="AF305" s="16">
        <f t="shared" si="664"/>
        <v>0</v>
      </c>
      <c r="AG305" s="16">
        <f t="shared" si="664"/>
        <v>0</v>
      </c>
      <c r="AH305" s="16">
        <f t="shared" si="664"/>
        <v>0</v>
      </c>
      <c r="AI305" s="16">
        <f t="shared" ref="V305:AK321" si="672">IF(AI$10&lt;$E305,0,MAX(0,$F$8+$E305-AI$10))</f>
        <v>0</v>
      </c>
      <c r="AJ305" s="16">
        <f t="shared" si="672"/>
        <v>0</v>
      </c>
      <c r="AK305" s="16">
        <f t="shared" si="672"/>
        <v>0</v>
      </c>
      <c r="AL305" s="16">
        <f t="shared" si="666"/>
        <v>0</v>
      </c>
      <c r="AM305" s="16">
        <f t="shared" si="666"/>
        <v>0</v>
      </c>
      <c r="AN305" s="16">
        <f t="shared" si="666"/>
        <v>0</v>
      </c>
      <c r="AO305" s="16">
        <f t="shared" si="666"/>
        <v>0</v>
      </c>
      <c r="AP305" s="16">
        <f t="shared" si="666"/>
        <v>0</v>
      </c>
      <c r="AQ305" s="16">
        <f t="shared" si="666"/>
        <v>0</v>
      </c>
      <c r="AR305" s="16">
        <f t="shared" si="666"/>
        <v>0</v>
      </c>
      <c r="AS305" s="16">
        <f t="shared" si="666"/>
        <v>0</v>
      </c>
      <c r="AT305" s="16">
        <f t="shared" si="666"/>
        <v>0</v>
      </c>
      <c r="AU305" s="16">
        <f t="shared" si="666"/>
        <v>0</v>
      </c>
      <c r="AV305" s="16">
        <f t="shared" si="666"/>
        <v>0</v>
      </c>
      <c r="AW305" s="16">
        <f t="shared" si="666"/>
        <v>0</v>
      </c>
      <c r="AX305" s="16">
        <f t="shared" si="666"/>
        <v>0</v>
      </c>
      <c r="AY305" s="16">
        <f t="shared" si="666"/>
        <v>0</v>
      </c>
      <c r="AZ305" s="16">
        <f t="shared" si="671"/>
        <v>0</v>
      </c>
      <c r="BA305" s="16">
        <f t="shared" si="671"/>
        <v>0</v>
      </c>
      <c r="BB305" s="16">
        <f t="shared" si="671"/>
        <v>0</v>
      </c>
      <c r="BC305" s="16">
        <f t="shared" si="671"/>
        <v>0</v>
      </c>
      <c r="BD305" s="16">
        <f t="shared" si="671"/>
        <v>0</v>
      </c>
      <c r="BE305" s="16">
        <f t="shared" si="671"/>
        <v>0</v>
      </c>
      <c r="BF305" s="16">
        <f t="shared" si="671"/>
        <v>0</v>
      </c>
      <c r="BG305" s="16">
        <f t="shared" si="671"/>
        <v>0</v>
      </c>
      <c r="BH305" s="16">
        <f t="shared" si="671"/>
        <v>0</v>
      </c>
      <c r="BI305" s="16">
        <f t="shared" si="671"/>
        <v>0</v>
      </c>
      <c r="BJ305" s="16">
        <f t="shared" si="671"/>
        <v>0</v>
      </c>
      <c r="BK305" s="16">
        <f t="shared" si="671"/>
        <v>0</v>
      </c>
      <c r="BL305" s="16">
        <f t="shared" si="671"/>
        <v>0</v>
      </c>
      <c r="BM305" s="16">
        <f t="shared" si="671"/>
        <v>0</v>
      </c>
      <c r="BN305" s="16">
        <f t="shared" si="671"/>
        <v>0</v>
      </c>
      <c r="BO305" s="16">
        <f t="shared" si="671"/>
        <v>0</v>
      </c>
      <c r="BP305" s="16">
        <f t="shared" si="671"/>
        <v>0</v>
      </c>
      <c r="BQ305" s="16">
        <f t="shared" si="671"/>
        <v>0</v>
      </c>
      <c r="BR305" s="16">
        <f t="shared" si="671"/>
        <v>0</v>
      </c>
      <c r="BS305" s="16">
        <f t="shared" si="671"/>
        <v>0</v>
      </c>
      <c r="BT305" s="16">
        <f t="shared" si="671"/>
        <v>0</v>
      </c>
      <c r="BU305" s="16">
        <f t="shared" si="671"/>
        <v>0</v>
      </c>
      <c r="BV305" s="16">
        <f t="shared" si="671"/>
        <v>0</v>
      </c>
      <c r="BW305" s="16">
        <f t="shared" si="671"/>
        <v>0</v>
      </c>
      <c r="BX305" s="16">
        <f t="shared" si="671"/>
        <v>0</v>
      </c>
      <c r="BY305" s="16">
        <f t="shared" si="671"/>
        <v>0</v>
      </c>
      <c r="BZ305" s="16">
        <f t="shared" si="671"/>
        <v>0</v>
      </c>
      <c r="CA305" s="16">
        <f t="shared" si="671"/>
        <v>0</v>
      </c>
      <c r="CB305" s="16">
        <f t="shared" si="671"/>
        <v>0</v>
      </c>
      <c r="CC305" s="16">
        <f t="shared" si="671"/>
        <v>0</v>
      </c>
      <c r="CD305" s="16">
        <f t="shared" si="671"/>
        <v>0</v>
      </c>
      <c r="CE305" s="16">
        <f t="shared" si="671"/>
        <v>0</v>
      </c>
      <c r="CF305" s="16">
        <f t="shared" si="671"/>
        <v>30</v>
      </c>
      <c r="CG305" s="16">
        <f t="shared" si="671"/>
        <v>29</v>
      </c>
      <c r="CH305" s="16">
        <f t="shared" si="671"/>
        <v>28</v>
      </c>
      <c r="CI305" s="16">
        <f t="shared" si="671"/>
        <v>27</v>
      </c>
      <c r="CJ305" s="16">
        <f t="shared" si="671"/>
        <v>26</v>
      </c>
      <c r="CK305" s="16">
        <f t="shared" si="671"/>
        <v>25</v>
      </c>
      <c r="CL305" s="16">
        <f t="shared" si="671"/>
        <v>24</v>
      </c>
      <c r="CM305" s="16">
        <f t="shared" si="671"/>
        <v>23</v>
      </c>
      <c r="CN305" s="16">
        <f t="shared" si="671"/>
        <v>22</v>
      </c>
      <c r="CO305" s="16">
        <f t="shared" si="671"/>
        <v>21</v>
      </c>
      <c r="CP305" s="16">
        <f t="shared" si="671"/>
        <v>20</v>
      </c>
      <c r="CQ305" s="16">
        <f t="shared" si="671"/>
        <v>19</v>
      </c>
      <c r="CR305" s="16">
        <f t="shared" si="671"/>
        <v>18</v>
      </c>
      <c r="CS305" s="16">
        <f t="shared" si="671"/>
        <v>17</v>
      </c>
      <c r="CT305" s="16">
        <f t="shared" si="671"/>
        <v>16</v>
      </c>
      <c r="CU305" s="16">
        <f t="shared" si="671"/>
        <v>15</v>
      </c>
      <c r="CV305" s="16">
        <f t="shared" si="671"/>
        <v>14</v>
      </c>
      <c r="CW305" s="16">
        <f t="shared" si="671"/>
        <v>13</v>
      </c>
      <c r="CX305" s="16">
        <f t="shared" si="671"/>
        <v>12</v>
      </c>
      <c r="CY305" s="16">
        <f t="shared" si="671"/>
        <v>11</v>
      </c>
      <c r="CZ305" s="16">
        <f t="shared" si="671"/>
        <v>10</v>
      </c>
      <c r="DA305" s="16">
        <f t="shared" si="671"/>
        <v>9</v>
      </c>
    </row>
    <row r="306" spans="4:105">
      <c r="D306" s="12">
        <f t="shared" ca="1" si="665"/>
        <v>10.330961705272054</v>
      </c>
      <c r="E306" s="3">
        <f t="shared" si="667"/>
        <v>80</v>
      </c>
      <c r="F306" s="16">
        <f t="shared" si="668"/>
        <v>0</v>
      </c>
      <c r="G306" s="16">
        <f t="shared" si="668"/>
        <v>0</v>
      </c>
      <c r="H306" s="16">
        <f t="shared" si="668"/>
        <v>0</v>
      </c>
      <c r="I306" s="16">
        <f t="shared" si="668"/>
        <v>0</v>
      </c>
      <c r="J306" s="16">
        <f t="shared" si="668"/>
        <v>0</v>
      </c>
      <c r="K306" s="16">
        <f t="shared" si="668"/>
        <v>0</v>
      </c>
      <c r="L306" s="16">
        <f t="shared" si="668"/>
        <v>0</v>
      </c>
      <c r="M306" s="16">
        <f t="shared" si="668"/>
        <v>0</v>
      </c>
      <c r="N306" s="16">
        <f t="shared" si="668"/>
        <v>0</v>
      </c>
      <c r="O306" s="16">
        <f t="shared" si="668"/>
        <v>0</v>
      </c>
      <c r="P306" s="16">
        <f t="shared" si="668"/>
        <v>0</v>
      </c>
      <c r="Q306" s="16">
        <f t="shared" si="668"/>
        <v>0</v>
      </c>
      <c r="R306" s="16">
        <f t="shared" si="668"/>
        <v>0</v>
      </c>
      <c r="S306" s="16">
        <f t="shared" si="668"/>
        <v>0</v>
      </c>
      <c r="T306" s="16">
        <f t="shared" si="668"/>
        <v>0</v>
      </c>
      <c r="U306" s="16">
        <f t="shared" si="652"/>
        <v>0</v>
      </c>
      <c r="V306" s="16">
        <f t="shared" si="672"/>
        <v>0</v>
      </c>
      <c r="W306" s="16">
        <f t="shared" si="672"/>
        <v>0</v>
      </c>
      <c r="X306" s="16">
        <f t="shared" si="672"/>
        <v>0</v>
      </c>
      <c r="Y306" s="16">
        <f t="shared" si="672"/>
        <v>0</v>
      </c>
      <c r="Z306" s="16">
        <f t="shared" si="672"/>
        <v>0</v>
      </c>
      <c r="AA306" s="16">
        <f t="shared" si="672"/>
        <v>0</v>
      </c>
      <c r="AB306" s="16">
        <f t="shared" si="672"/>
        <v>0</v>
      </c>
      <c r="AC306" s="16">
        <f t="shared" si="672"/>
        <v>0</v>
      </c>
      <c r="AD306" s="16">
        <f t="shared" si="672"/>
        <v>0</v>
      </c>
      <c r="AE306" s="16">
        <f t="shared" si="672"/>
        <v>0</v>
      </c>
      <c r="AF306" s="16">
        <f t="shared" si="672"/>
        <v>0</v>
      </c>
      <c r="AG306" s="16">
        <f t="shared" si="672"/>
        <v>0</v>
      </c>
      <c r="AH306" s="16">
        <f t="shared" si="672"/>
        <v>0</v>
      </c>
      <c r="AI306" s="16">
        <f t="shared" si="672"/>
        <v>0</v>
      </c>
      <c r="AJ306" s="16">
        <f t="shared" si="672"/>
        <v>0</v>
      </c>
      <c r="AK306" s="16">
        <f t="shared" si="672"/>
        <v>0</v>
      </c>
      <c r="AL306" s="16">
        <f t="shared" si="666"/>
        <v>0</v>
      </c>
      <c r="AM306" s="16">
        <f t="shared" si="666"/>
        <v>0</v>
      </c>
      <c r="AN306" s="16">
        <f t="shared" si="666"/>
        <v>0</v>
      </c>
      <c r="AO306" s="16">
        <f t="shared" si="666"/>
        <v>0</v>
      </c>
      <c r="AP306" s="16">
        <f t="shared" si="666"/>
        <v>0</v>
      </c>
      <c r="AQ306" s="16">
        <f t="shared" si="666"/>
        <v>0</v>
      </c>
      <c r="AR306" s="16">
        <f t="shared" si="666"/>
        <v>0</v>
      </c>
      <c r="AS306" s="16">
        <f t="shared" si="666"/>
        <v>0</v>
      </c>
      <c r="AT306" s="16">
        <f t="shared" si="666"/>
        <v>0</v>
      </c>
      <c r="AU306" s="16">
        <f t="shared" si="666"/>
        <v>0</v>
      </c>
      <c r="AV306" s="16">
        <f t="shared" si="666"/>
        <v>0</v>
      </c>
      <c r="AW306" s="16">
        <f t="shared" si="666"/>
        <v>0</v>
      </c>
      <c r="AX306" s="16">
        <f t="shared" si="666"/>
        <v>0</v>
      </c>
      <c r="AY306" s="16">
        <f t="shared" si="666"/>
        <v>0</v>
      </c>
      <c r="AZ306" s="16">
        <f t="shared" si="671"/>
        <v>0</v>
      </c>
      <c r="BA306" s="16">
        <f t="shared" si="671"/>
        <v>0</v>
      </c>
      <c r="BB306" s="16">
        <f t="shared" si="671"/>
        <v>0</v>
      </c>
      <c r="BC306" s="16">
        <f t="shared" si="671"/>
        <v>0</v>
      </c>
      <c r="BD306" s="16">
        <f t="shared" si="671"/>
        <v>0</v>
      </c>
      <c r="BE306" s="16">
        <f t="shared" si="671"/>
        <v>0</v>
      </c>
      <c r="BF306" s="16">
        <f t="shared" si="671"/>
        <v>0</v>
      </c>
      <c r="BG306" s="16">
        <f t="shared" si="671"/>
        <v>0</v>
      </c>
      <c r="BH306" s="16">
        <f t="shared" si="671"/>
        <v>0</v>
      </c>
      <c r="BI306" s="16">
        <f t="shared" si="671"/>
        <v>0</v>
      </c>
      <c r="BJ306" s="16">
        <f t="shared" si="671"/>
        <v>0</v>
      </c>
      <c r="BK306" s="16">
        <f t="shared" si="671"/>
        <v>0</v>
      </c>
      <c r="BL306" s="16">
        <f t="shared" si="671"/>
        <v>0</v>
      </c>
      <c r="BM306" s="16">
        <f t="shared" si="671"/>
        <v>0</v>
      </c>
      <c r="BN306" s="16">
        <f t="shared" si="671"/>
        <v>0</v>
      </c>
      <c r="BO306" s="16">
        <f t="shared" si="671"/>
        <v>0</v>
      </c>
      <c r="BP306" s="16">
        <f t="shared" si="671"/>
        <v>0</v>
      </c>
      <c r="BQ306" s="16">
        <f t="shared" si="671"/>
        <v>0</v>
      </c>
      <c r="BR306" s="16">
        <f t="shared" si="671"/>
        <v>0</v>
      </c>
      <c r="BS306" s="16">
        <f t="shared" si="671"/>
        <v>0</v>
      </c>
      <c r="BT306" s="16">
        <f t="shared" si="671"/>
        <v>0</v>
      </c>
      <c r="BU306" s="16">
        <f t="shared" si="671"/>
        <v>0</v>
      </c>
      <c r="BV306" s="16">
        <f t="shared" si="671"/>
        <v>0</v>
      </c>
      <c r="BW306" s="16">
        <f t="shared" si="671"/>
        <v>0</v>
      </c>
      <c r="BX306" s="16">
        <f t="shared" si="671"/>
        <v>0</v>
      </c>
      <c r="BY306" s="16">
        <f t="shared" si="671"/>
        <v>0</v>
      </c>
      <c r="BZ306" s="16">
        <f t="shared" si="671"/>
        <v>0</v>
      </c>
      <c r="CA306" s="16">
        <f t="shared" si="671"/>
        <v>0</v>
      </c>
      <c r="CB306" s="16">
        <f t="shared" si="671"/>
        <v>0</v>
      </c>
      <c r="CC306" s="16">
        <f t="shared" si="671"/>
        <v>0</v>
      </c>
      <c r="CD306" s="16">
        <f t="shared" si="671"/>
        <v>0</v>
      </c>
      <c r="CE306" s="16">
        <f t="shared" si="671"/>
        <v>0</v>
      </c>
      <c r="CF306" s="16">
        <f t="shared" si="671"/>
        <v>0</v>
      </c>
      <c r="CG306" s="16">
        <f t="shared" si="671"/>
        <v>30</v>
      </c>
      <c r="CH306" s="16">
        <f t="shared" si="671"/>
        <v>29</v>
      </c>
      <c r="CI306" s="16">
        <f t="shared" si="671"/>
        <v>28</v>
      </c>
      <c r="CJ306" s="16">
        <f t="shared" si="671"/>
        <v>27</v>
      </c>
      <c r="CK306" s="16">
        <f t="shared" si="671"/>
        <v>26</v>
      </c>
      <c r="CL306" s="16">
        <f t="shared" si="671"/>
        <v>25</v>
      </c>
      <c r="CM306" s="16">
        <f t="shared" si="671"/>
        <v>24</v>
      </c>
      <c r="CN306" s="16">
        <f t="shared" si="671"/>
        <v>23</v>
      </c>
      <c r="CO306" s="16">
        <f t="shared" si="671"/>
        <v>22</v>
      </c>
      <c r="CP306" s="16">
        <f t="shared" si="671"/>
        <v>21</v>
      </c>
      <c r="CQ306" s="16">
        <f t="shared" si="671"/>
        <v>20</v>
      </c>
      <c r="CR306" s="16">
        <f t="shared" si="671"/>
        <v>19</v>
      </c>
      <c r="CS306" s="16">
        <f t="shared" si="671"/>
        <v>18</v>
      </c>
      <c r="CT306" s="16">
        <f t="shared" si="671"/>
        <v>17</v>
      </c>
      <c r="CU306" s="16">
        <f t="shared" si="671"/>
        <v>16</v>
      </c>
      <c r="CV306" s="16">
        <f t="shared" si="671"/>
        <v>15</v>
      </c>
      <c r="CW306" s="16">
        <f t="shared" si="671"/>
        <v>14</v>
      </c>
      <c r="CX306" s="16">
        <f t="shared" si="671"/>
        <v>13</v>
      </c>
      <c r="CY306" s="16">
        <f t="shared" si="671"/>
        <v>12</v>
      </c>
      <c r="CZ306" s="16">
        <f t="shared" si="671"/>
        <v>11</v>
      </c>
      <c r="DA306" s="16">
        <f t="shared" si="671"/>
        <v>10</v>
      </c>
    </row>
    <row r="307" spans="4:105">
      <c r="D307" s="12">
        <f t="shared" ca="1" si="665"/>
        <v>10.640890556430216</v>
      </c>
      <c r="E307" s="3">
        <f t="shared" si="667"/>
        <v>81</v>
      </c>
      <c r="F307" s="16">
        <f t="shared" si="668"/>
        <v>0</v>
      </c>
      <c r="G307" s="16">
        <f t="shared" si="668"/>
        <v>0</v>
      </c>
      <c r="H307" s="16">
        <f t="shared" si="668"/>
        <v>0</v>
      </c>
      <c r="I307" s="16">
        <f t="shared" si="668"/>
        <v>0</v>
      </c>
      <c r="J307" s="16">
        <f t="shared" si="668"/>
        <v>0</v>
      </c>
      <c r="K307" s="16">
        <f t="shared" si="668"/>
        <v>0</v>
      </c>
      <c r="L307" s="16">
        <f t="shared" si="668"/>
        <v>0</v>
      </c>
      <c r="M307" s="16">
        <f t="shared" si="668"/>
        <v>0</v>
      </c>
      <c r="N307" s="16">
        <f t="shared" si="668"/>
        <v>0</v>
      </c>
      <c r="O307" s="16">
        <f t="shared" si="668"/>
        <v>0</v>
      </c>
      <c r="P307" s="16">
        <f t="shared" si="668"/>
        <v>0</v>
      </c>
      <c r="Q307" s="16">
        <f t="shared" si="668"/>
        <v>0</v>
      </c>
      <c r="R307" s="16">
        <f t="shared" si="668"/>
        <v>0</v>
      </c>
      <c r="S307" s="16">
        <f t="shared" si="668"/>
        <v>0</v>
      </c>
      <c r="T307" s="16">
        <f t="shared" si="668"/>
        <v>0</v>
      </c>
      <c r="U307" s="16">
        <f t="shared" si="652"/>
        <v>0</v>
      </c>
      <c r="V307" s="16">
        <f t="shared" si="672"/>
        <v>0</v>
      </c>
      <c r="W307" s="16">
        <f t="shared" si="672"/>
        <v>0</v>
      </c>
      <c r="X307" s="16">
        <f t="shared" si="672"/>
        <v>0</v>
      </c>
      <c r="Y307" s="16">
        <f t="shared" si="672"/>
        <v>0</v>
      </c>
      <c r="Z307" s="16">
        <f t="shared" si="672"/>
        <v>0</v>
      </c>
      <c r="AA307" s="16">
        <f t="shared" si="672"/>
        <v>0</v>
      </c>
      <c r="AB307" s="16">
        <f t="shared" si="672"/>
        <v>0</v>
      </c>
      <c r="AC307" s="16">
        <f t="shared" si="672"/>
        <v>0</v>
      </c>
      <c r="AD307" s="16">
        <f t="shared" si="672"/>
        <v>0</v>
      </c>
      <c r="AE307" s="16">
        <f t="shared" si="672"/>
        <v>0</v>
      </c>
      <c r="AF307" s="16">
        <f t="shared" si="672"/>
        <v>0</v>
      </c>
      <c r="AG307" s="16">
        <f t="shared" si="672"/>
        <v>0</v>
      </c>
      <c r="AH307" s="16">
        <f t="shared" si="672"/>
        <v>0</v>
      </c>
      <c r="AI307" s="16">
        <f t="shared" si="672"/>
        <v>0</v>
      </c>
      <c r="AJ307" s="16">
        <f t="shared" si="672"/>
        <v>0</v>
      </c>
      <c r="AK307" s="16">
        <f t="shared" si="672"/>
        <v>0</v>
      </c>
      <c r="AL307" s="16">
        <f t="shared" si="666"/>
        <v>0</v>
      </c>
      <c r="AM307" s="16">
        <f t="shared" si="666"/>
        <v>0</v>
      </c>
      <c r="AN307" s="16">
        <f t="shared" si="666"/>
        <v>0</v>
      </c>
      <c r="AO307" s="16">
        <f t="shared" si="666"/>
        <v>0</v>
      </c>
      <c r="AP307" s="16">
        <f t="shared" si="666"/>
        <v>0</v>
      </c>
      <c r="AQ307" s="16">
        <f t="shared" si="666"/>
        <v>0</v>
      </c>
      <c r="AR307" s="16">
        <f t="shared" si="666"/>
        <v>0</v>
      </c>
      <c r="AS307" s="16">
        <f t="shared" si="666"/>
        <v>0</v>
      </c>
      <c r="AT307" s="16">
        <f t="shared" si="666"/>
        <v>0</v>
      </c>
      <c r="AU307" s="16">
        <f t="shared" si="666"/>
        <v>0</v>
      </c>
      <c r="AV307" s="16">
        <f t="shared" si="666"/>
        <v>0</v>
      </c>
      <c r="AW307" s="16">
        <f t="shared" si="666"/>
        <v>0</v>
      </c>
      <c r="AX307" s="16">
        <f t="shared" si="666"/>
        <v>0</v>
      </c>
      <c r="AY307" s="16">
        <f t="shared" si="666"/>
        <v>0</v>
      </c>
      <c r="AZ307" s="16">
        <f t="shared" si="671"/>
        <v>0</v>
      </c>
      <c r="BA307" s="16">
        <f t="shared" si="671"/>
        <v>0</v>
      </c>
      <c r="BB307" s="16">
        <f t="shared" si="671"/>
        <v>0</v>
      </c>
      <c r="BC307" s="16">
        <f t="shared" si="671"/>
        <v>0</v>
      </c>
      <c r="BD307" s="16">
        <f t="shared" si="671"/>
        <v>0</v>
      </c>
      <c r="BE307" s="16">
        <f t="shared" si="671"/>
        <v>0</v>
      </c>
      <c r="BF307" s="16">
        <f t="shared" si="671"/>
        <v>0</v>
      </c>
      <c r="BG307" s="16">
        <f t="shared" si="671"/>
        <v>0</v>
      </c>
      <c r="BH307" s="16">
        <f t="shared" si="671"/>
        <v>0</v>
      </c>
      <c r="BI307" s="16">
        <f t="shared" si="671"/>
        <v>0</v>
      </c>
      <c r="BJ307" s="16">
        <f t="shared" si="671"/>
        <v>0</v>
      </c>
      <c r="BK307" s="16">
        <f t="shared" si="671"/>
        <v>0</v>
      </c>
      <c r="BL307" s="16">
        <f t="shared" si="671"/>
        <v>0</v>
      </c>
      <c r="BM307" s="16">
        <f t="shared" si="671"/>
        <v>0</v>
      </c>
      <c r="BN307" s="16">
        <f t="shared" si="671"/>
        <v>0</v>
      </c>
      <c r="BO307" s="16">
        <f t="shared" si="671"/>
        <v>0</v>
      </c>
      <c r="BP307" s="16">
        <f t="shared" si="671"/>
        <v>0</v>
      </c>
      <c r="BQ307" s="16">
        <f t="shared" si="671"/>
        <v>0</v>
      </c>
      <c r="BR307" s="16">
        <f t="shared" si="671"/>
        <v>0</v>
      </c>
      <c r="BS307" s="16">
        <f t="shared" si="671"/>
        <v>0</v>
      </c>
      <c r="BT307" s="16">
        <f t="shared" si="671"/>
        <v>0</v>
      </c>
      <c r="BU307" s="16">
        <f t="shared" si="671"/>
        <v>0</v>
      </c>
      <c r="BV307" s="16">
        <f t="shared" ref="AZ307:DA312" si="673">IF(BV$10&lt;$E307,0,MAX(0,$F$8+$E307-BV$10))</f>
        <v>0</v>
      </c>
      <c r="BW307" s="16">
        <f t="shared" si="673"/>
        <v>0</v>
      </c>
      <c r="BX307" s="16">
        <f t="shared" si="673"/>
        <v>0</v>
      </c>
      <c r="BY307" s="16">
        <f t="shared" si="673"/>
        <v>0</v>
      </c>
      <c r="BZ307" s="16">
        <f t="shared" si="673"/>
        <v>0</v>
      </c>
      <c r="CA307" s="16">
        <f t="shared" si="673"/>
        <v>0</v>
      </c>
      <c r="CB307" s="16">
        <f t="shared" si="673"/>
        <v>0</v>
      </c>
      <c r="CC307" s="16">
        <f t="shared" si="673"/>
        <v>0</v>
      </c>
      <c r="CD307" s="16">
        <f t="shared" si="673"/>
        <v>0</v>
      </c>
      <c r="CE307" s="16">
        <f t="shared" si="673"/>
        <v>0</v>
      </c>
      <c r="CF307" s="16">
        <f t="shared" si="673"/>
        <v>0</v>
      </c>
      <c r="CG307" s="16">
        <f t="shared" si="673"/>
        <v>0</v>
      </c>
      <c r="CH307" s="16">
        <f t="shared" si="673"/>
        <v>30</v>
      </c>
      <c r="CI307" s="16">
        <f t="shared" si="673"/>
        <v>29</v>
      </c>
      <c r="CJ307" s="16">
        <f t="shared" si="673"/>
        <v>28</v>
      </c>
      <c r="CK307" s="16">
        <f t="shared" si="673"/>
        <v>27</v>
      </c>
      <c r="CL307" s="16">
        <f t="shared" si="673"/>
        <v>26</v>
      </c>
      <c r="CM307" s="16">
        <f t="shared" si="673"/>
        <v>25</v>
      </c>
      <c r="CN307" s="16">
        <f t="shared" si="673"/>
        <v>24</v>
      </c>
      <c r="CO307" s="16">
        <f t="shared" si="673"/>
        <v>23</v>
      </c>
      <c r="CP307" s="16">
        <f t="shared" si="673"/>
        <v>22</v>
      </c>
      <c r="CQ307" s="16">
        <f t="shared" si="673"/>
        <v>21</v>
      </c>
      <c r="CR307" s="16">
        <f t="shared" si="673"/>
        <v>20</v>
      </c>
      <c r="CS307" s="16">
        <f t="shared" si="673"/>
        <v>19</v>
      </c>
      <c r="CT307" s="16">
        <f t="shared" si="673"/>
        <v>18</v>
      </c>
      <c r="CU307" s="16">
        <f t="shared" si="673"/>
        <v>17</v>
      </c>
      <c r="CV307" s="16">
        <f t="shared" si="673"/>
        <v>16</v>
      </c>
      <c r="CW307" s="16">
        <f t="shared" si="673"/>
        <v>15</v>
      </c>
      <c r="CX307" s="16">
        <f t="shared" si="673"/>
        <v>14</v>
      </c>
      <c r="CY307" s="16">
        <f t="shared" si="673"/>
        <v>13</v>
      </c>
      <c r="CZ307" s="16">
        <f t="shared" si="673"/>
        <v>12</v>
      </c>
      <c r="DA307" s="16">
        <f t="shared" si="673"/>
        <v>11</v>
      </c>
    </row>
    <row r="308" spans="4:105">
      <c r="D308" s="12">
        <f t="shared" ca="1" si="665"/>
        <v>10.960117273123123</v>
      </c>
      <c r="E308" s="3">
        <f t="shared" si="667"/>
        <v>82</v>
      </c>
      <c r="F308" s="16">
        <f t="shared" si="668"/>
        <v>0</v>
      </c>
      <c r="G308" s="16">
        <f t="shared" si="668"/>
        <v>0</v>
      </c>
      <c r="H308" s="16">
        <f t="shared" si="668"/>
        <v>0</v>
      </c>
      <c r="I308" s="16">
        <f t="shared" si="668"/>
        <v>0</v>
      </c>
      <c r="J308" s="16">
        <f t="shared" si="668"/>
        <v>0</v>
      </c>
      <c r="K308" s="16">
        <f t="shared" si="668"/>
        <v>0</v>
      </c>
      <c r="L308" s="16">
        <f t="shared" si="668"/>
        <v>0</v>
      </c>
      <c r="M308" s="16">
        <f t="shared" si="668"/>
        <v>0</v>
      </c>
      <c r="N308" s="16">
        <f t="shared" si="668"/>
        <v>0</v>
      </c>
      <c r="O308" s="16">
        <f t="shared" si="668"/>
        <v>0</v>
      </c>
      <c r="P308" s="16">
        <f t="shared" si="668"/>
        <v>0</v>
      </c>
      <c r="Q308" s="16">
        <f t="shared" si="668"/>
        <v>0</v>
      </c>
      <c r="R308" s="16">
        <f t="shared" si="668"/>
        <v>0</v>
      </c>
      <c r="S308" s="16">
        <f t="shared" si="668"/>
        <v>0</v>
      </c>
      <c r="T308" s="16">
        <f t="shared" si="668"/>
        <v>0</v>
      </c>
      <c r="U308" s="16">
        <f t="shared" si="652"/>
        <v>0</v>
      </c>
      <c r="V308" s="16">
        <f t="shared" si="672"/>
        <v>0</v>
      </c>
      <c r="W308" s="16">
        <f t="shared" si="672"/>
        <v>0</v>
      </c>
      <c r="X308" s="16">
        <f t="shared" si="672"/>
        <v>0</v>
      </c>
      <c r="Y308" s="16">
        <f t="shared" si="672"/>
        <v>0</v>
      </c>
      <c r="Z308" s="16">
        <f t="shared" si="672"/>
        <v>0</v>
      </c>
      <c r="AA308" s="16">
        <f t="shared" si="672"/>
        <v>0</v>
      </c>
      <c r="AB308" s="16">
        <f t="shared" si="672"/>
        <v>0</v>
      </c>
      <c r="AC308" s="16">
        <f t="shared" si="672"/>
        <v>0</v>
      </c>
      <c r="AD308" s="16">
        <f t="shared" si="672"/>
        <v>0</v>
      </c>
      <c r="AE308" s="16">
        <f t="shared" si="672"/>
        <v>0</v>
      </c>
      <c r="AF308" s="16">
        <f t="shared" si="672"/>
        <v>0</v>
      </c>
      <c r="AG308" s="16">
        <f t="shared" si="672"/>
        <v>0</v>
      </c>
      <c r="AH308" s="16">
        <f t="shared" si="672"/>
        <v>0</v>
      </c>
      <c r="AI308" s="16">
        <f t="shared" si="672"/>
        <v>0</v>
      </c>
      <c r="AJ308" s="16">
        <f t="shared" si="672"/>
        <v>0</v>
      </c>
      <c r="AK308" s="16">
        <f t="shared" si="672"/>
        <v>0</v>
      </c>
      <c r="AL308" s="16">
        <f t="shared" si="666"/>
        <v>0</v>
      </c>
      <c r="AM308" s="16">
        <f t="shared" si="666"/>
        <v>0</v>
      </c>
      <c r="AN308" s="16">
        <f t="shared" si="666"/>
        <v>0</v>
      </c>
      <c r="AO308" s="16">
        <f t="shared" si="666"/>
        <v>0</v>
      </c>
      <c r="AP308" s="16">
        <f t="shared" si="666"/>
        <v>0</v>
      </c>
      <c r="AQ308" s="16">
        <f t="shared" si="666"/>
        <v>0</v>
      </c>
      <c r="AR308" s="16">
        <f t="shared" si="666"/>
        <v>0</v>
      </c>
      <c r="AS308" s="16">
        <f t="shared" si="666"/>
        <v>0</v>
      </c>
      <c r="AT308" s="16">
        <f t="shared" si="666"/>
        <v>0</v>
      </c>
      <c r="AU308" s="16">
        <f t="shared" si="666"/>
        <v>0</v>
      </c>
      <c r="AV308" s="16">
        <f t="shared" si="666"/>
        <v>0</v>
      </c>
      <c r="AW308" s="16">
        <f t="shared" si="666"/>
        <v>0</v>
      </c>
      <c r="AX308" s="16">
        <f t="shared" si="666"/>
        <v>0</v>
      </c>
      <c r="AY308" s="16">
        <f t="shared" si="666"/>
        <v>0</v>
      </c>
      <c r="AZ308" s="16">
        <f t="shared" si="673"/>
        <v>0</v>
      </c>
      <c r="BA308" s="16">
        <f t="shared" si="673"/>
        <v>0</v>
      </c>
      <c r="BB308" s="16">
        <f t="shared" si="673"/>
        <v>0</v>
      </c>
      <c r="BC308" s="16">
        <f t="shared" si="673"/>
        <v>0</v>
      </c>
      <c r="BD308" s="16">
        <f t="shared" si="673"/>
        <v>0</v>
      </c>
      <c r="BE308" s="16">
        <f t="shared" si="673"/>
        <v>0</v>
      </c>
      <c r="BF308" s="16">
        <f t="shared" si="673"/>
        <v>0</v>
      </c>
      <c r="BG308" s="16">
        <f t="shared" si="673"/>
        <v>0</v>
      </c>
      <c r="BH308" s="16">
        <f t="shared" si="673"/>
        <v>0</v>
      </c>
      <c r="BI308" s="16">
        <f t="shared" si="673"/>
        <v>0</v>
      </c>
      <c r="BJ308" s="16">
        <f t="shared" si="673"/>
        <v>0</v>
      </c>
      <c r="BK308" s="16">
        <f t="shared" si="673"/>
        <v>0</v>
      </c>
      <c r="BL308" s="16">
        <f t="shared" si="673"/>
        <v>0</v>
      </c>
      <c r="BM308" s="16">
        <f t="shared" si="673"/>
        <v>0</v>
      </c>
      <c r="BN308" s="16">
        <f t="shared" si="673"/>
        <v>0</v>
      </c>
      <c r="BO308" s="16">
        <f t="shared" si="673"/>
        <v>0</v>
      </c>
      <c r="BP308" s="16">
        <f t="shared" si="673"/>
        <v>0</v>
      </c>
      <c r="BQ308" s="16">
        <f t="shared" si="673"/>
        <v>0</v>
      </c>
      <c r="BR308" s="16">
        <f t="shared" si="673"/>
        <v>0</v>
      </c>
      <c r="BS308" s="16">
        <f t="shared" si="673"/>
        <v>0</v>
      </c>
      <c r="BT308" s="16">
        <f t="shared" si="673"/>
        <v>0</v>
      </c>
      <c r="BU308" s="16">
        <f t="shared" si="673"/>
        <v>0</v>
      </c>
      <c r="BV308" s="16">
        <f t="shared" si="673"/>
        <v>0</v>
      </c>
      <c r="BW308" s="16">
        <f t="shared" si="673"/>
        <v>0</v>
      </c>
      <c r="BX308" s="16">
        <f t="shared" si="673"/>
        <v>0</v>
      </c>
      <c r="BY308" s="16">
        <f t="shared" si="673"/>
        <v>0</v>
      </c>
      <c r="BZ308" s="16">
        <f t="shared" si="673"/>
        <v>0</v>
      </c>
      <c r="CA308" s="16">
        <f t="shared" si="673"/>
        <v>0</v>
      </c>
      <c r="CB308" s="16">
        <f t="shared" si="673"/>
        <v>0</v>
      </c>
      <c r="CC308" s="16">
        <f t="shared" si="673"/>
        <v>0</v>
      </c>
      <c r="CD308" s="16">
        <f t="shared" si="673"/>
        <v>0</v>
      </c>
      <c r="CE308" s="16">
        <f t="shared" si="673"/>
        <v>0</v>
      </c>
      <c r="CF308" s="16">
        <f t="shared" si="673"/>
        <v>0</v>
      </c>
      <c r="CG308" s="16">
        <f t="shared" si="673"/>
        <v>0</v>
      </c>
      <c r="CH308" s="16">
        <f t="shared" si="673"/>
        <v>0</v>
      </c>
      <c r="CI308" s="16">
        <f t="shared" si="673"/>
        <v>30</v>
      </c>
      <c r="CJ308" s="16">
        <f t="shared" si="673"/>
        <v>29</v>
      </c>
      <c r="CK308" s="16">
        <f t="shared" si="673"/>
        <v>28</v>
      </c>
      <c r="CL308" s="16">
        <f t="shared" si="673"/>
        <v>27</v>
      </c>
      <c r="CM308" s="16">
        <f t="shared" si="673"/>
        <v>26</v>
      </c>
      <c r="CN308" s="16">
        <f t="shared" si="673"/>
        <v>25</v>
      </c>
      <c r="CO308" s="16">
        <f t="shared" si="673"/>
        <v>24</v>
      </c>
      <c r="CP308" s="16">
        <f t="shared" si="673"/>
        <v>23</v>
      </c>
      <c r="CQ308" s="16">
        <f t="shared" si="673"/>
        <v>22</v>
      </c>
      <c r="CR308" s="16">
        <f t="shared" si="673"/>
        <v>21</v>
      </c>
      <c r="CS308" s="16">
        <f t="shared" si="673"/>
        <v>20</v>
      </c>
      <c r="CT308" s="16">
        <f t="shared" si="673"/>
        <v>19</v>
      </c>
      <c r="CU308" s="16">
        <f t="shared" si="673"/>
        <v>18</v>
      </c>
      <c r="CV308" s="16">
        <f t="shared" si="673"/>
        <v>17</v>
      </c>
      <c r="CW308" s="16">
        <f t="shared" si="673"/>
        <v>16</v>
      </c>
      <c r="CX308" s="16">
        <f t="shared" si="673"/>
        <v>15</v>
      </c>
      <c r="CY308" s="16">
        <f t="shared" si="673"/>
        <v>14</v>
      </c>
      <c r="CZ308" s="16">
        <f t="shared" si="673"/>
        <v>13</v>
      </c>
      <c r="DA308" s="16">
        <f t="shared" si="673"/>
        <v>12</v>
      </c>
    </row>
    <row r="309" spans="4:105">
      <c r="D309" s="12">
        <f t="shared" ca="1" si="665"/>
        <v>11.288920791316817</v>
      </c>
      <c r="E309" s="3">
        <f t="shared" si="667"/>
        <v>83</v>
      </c>
      <c r="F309" s="16">
        <f t="shared" si="668"/>
        <v>0</v>
      </c>
      <c r="G309" s="16">
        <f t="shared" si="668"/>
        <v>0</v>
      </c>
      <c r="H309" s="16">
        <f t="shared" si="668"/>
        <v>0</v>
      </c>
      <c r="I309" s="16">
        <f t="shared" si="668"/>
        <v>0</v>
      </c>
      <c r="J309" s="16">
        <f t="shared" si="668"/>
        <v>0</v>
      </c>
      <c r="K309" s="16">
        <f t="shared" si="668"/>
        <v>0</v>
      </c>
      <c r="L309" s="16">
        <f t="shared" si="668"/>
        <v>0</v>
      </c>
      <c r="M309" s="16">
        <f t="shared" si="668"/>
        <v>0</v>
      </c>
      <c r="N309" s="16">
        <f t="shared" si="668"/>
        <v>0</v>
      </c>
      <c r="O309" s="16">
        <f t="shared" si="668"/>
        <v>0</v>
      </c>
      <c r="P309" s="16">
        <f t="shared" si="668"/>
        <v>0</v>
      </c>
      <c r="Q309" s="16">
        <f t="shared" si="668"/>
        <v>0</v>
      </c>
      <c r="R309" s="16">
        <f t="shared" si="668"/>
        <v>0</v>
      </c>
      <c r="S309" s="16">
        <f t="shared" si="668"/>
        <v>0</v>
      </c>
      <c r="T309" s="16">
        <f t="shared" si="668"/>
        <v>0</v>
      </c>
      <c r="U309" s="16">
        <f t="shared" si="652"/>
        <v>0</v>
      </c>
      <c r="V309" s="16">
        <f t="shared" si="672"/>
        <v>0</v>
      </c>
      <c r="W309" s="16">
        <f t="shared" si="672"/>
        <v>0</v>
      </c>
      <c r="X309" s="16">
        <f t="shared" si="672"/>
        <v>0</v>
      </c>
      <c r="Y309" s="16">
        <f t="shared" si="672"/>
        <v>0</v>
      </c>
      <c r="Z309" s="16">
        <f t="shared" si="672"/>
        <v>0</v>
      </c>
      <c r="AA309" s="16">
        <f t="shared" si="672"/>
        <v>0</v>
      </c>
      <c r="AB309" s="16">
        <f t="shared" si="672"/>
        <v>0</v>
      </c>
      <c r="AC309" s="16">
        <f t="shared" si="672"/>
        <v>0</v>
      </c>
      <c r="AD309" s="16">
        <f t="shared" si="672"/>
        <v>0</v>
      </c>
      <c r="AE309" s="16">
        <f t="shared" si="672"/>
        <v>0</v>
      </c>
      <c r="AF309" s="16">
        <f t="shared" si="672"/>
        <v>0</v>
      </c>
      <c r="AG309" s="16">
        <f t="shared" si="672"/>
        <v>0</v>
      </c>
      <c r="AH309" s="16">
        <f t="shared" si="672"/>
        <v>0</v>
      </c>
      <c r="AI309" s="16">
        <f t="shared" si="672"/>
        <v>0</v>
      </c>
      <c r="AJ309" s="16">
        <f t="shared" si="672"/>
        <v>0</v>
      </c>
      <c r="AK309" s="16">
        <f t="shared" si="672"/>
        <v>0</v>
      </c>
      <c r="AL309" s="16">
        <f t="shared" si="666"/>
        <v>0</v>
      </c>
      <c r="AM309" s="16">
        <f t="shared" si="666"/>
        <v>0</v>
      </c>
      <c r="AN309" s="16">
        <f t="shared" si="666"/>
        <v>0</v>
      </c>
      <c r="AO309" s="16">
        <f t="shared" si="666"/>
        <v>0</v>
      </c>
      <c r="AP309" s="16">
        <f t="shared" si="666"/>
        <v>0</v>
      </c>
      <c r="AQ309" s="16">
        <f t="shared" si="666"/>
        <v>0</v>
      </c>
      <c r="AR309" s="16">
        <f t="shared" si="666"/>
        <v>0</v>
      </c>
      <c r="AS309" s="16">
        <f t="shared" si="666"/>
        <v>0</v>
      </c>
      <c r="AT309" s="16">
        <f t="shared" si="666"/>
        <v>0</v>
      </c>
      <c r="AU309" s="16">
        <f t="shared" si="666"/>
        <v>0</v>
      </c>
      <c r="AV309" s="16">
        <f t="shared" si="666"/>
        <v>0</v>
      </c>
      <c r="AW309" s="16">
        <f t="shared" si="666"/>
        <v>0</v>
      </c>
      <c r="AX309" s="16">
        <f t="shared" si="666"/>
        <v>0</v>
      </c>
      <c r="AY309" s="16">
        <f t="shared" si="666"/>
        <v>0</v>
      </c>
      <c r="AZ309" s="16">
        <f t="shared" si="673"/>
        <v>0</v>
      </c>
      <c r="BA309" s="16">
        <f t="shared" si="673"/>
        <v>0</v>
      </c>
      <c r="BB309" s="16">
        <f t="shared" si="673"/>
        <v>0</v>
      </c>
      <c r="BC309" s="16">
        <f t="shared" si="673"/>
        <v>0</v>
      </c>
      <c r="BD309" s="16">
        <f t="shared" si="673"/>
        <v>0</v>
      </c>
      <c r="BE309" s="16">
        <f t="shared" si="673"/>
        <v>0</v>
      </c>
      <c r="BF309" s="16">
        <f t="shared" si="673"/>
        <v>0</v>
      </c>
      <c r="BG309" s="16">
        <f t="shared" si="673"/>
        <v>0</v>
      </c>
      <c r="BH309" s="16">
        <f t="shared" si="673"/>
        <v>0</v>
      </c>
      <c r="BI309" s="16">
        <f t="shared" si="673"/>
        <v>0</v>
      </c>
      <c r="BJ309" s="16">
        <f t="shared" si="673"/>
        <v>0</v>
      </c>
      <c r="BK309" s="16">
        <f t="shared" si="673"/>
        <v>0</v>
      </c>
      <c r="BL309" s="16">
        <f t="shared" si="673"/>
        <v>0</v>
      </c>
      <c r="BM309" s="16">
        <f t="shared" si="673"/>
        <v>0</v>
      </c>
      <c r="BN309" s="16">
        <f t="shared" si="673"/>
        <v>0</v>
      </c>
      <c r="BO309" s="16">
        <f t="shared" si="673"/>
        <v>0</v>
      </c>
      <c r="BP309" s="16">
        <f t="shared" si="673"/>
        <v>0</v>
      </c>
      <c r="BQ309" s="16">
        <f t="shared" si="673"/>
        <v>0</v>
      </c>
      <c r="BR309" s="16">
        <f t="shared" si="673"/>
        <v>0</v>
      </c>
      <c r="BS309" s="16">
        <f t="shared" si="673"/>
        <v>0</v>
      </c>
      <c r="BT309" s="16">
        <f t="shared" si="673"/>
        <v>0</v>
      </c>
      <c r="BU309" s="16">
        <f t="shared" si="673"/>
        <v>0</v>
      </c>
      <c r="BV309" s="16">
        <f t="shared" si="673"/>
        <v>0</v>
      </c>
      <c r="BW309" s="16">
        <f t="shared" si="673"/>
        <v>0</v>
      </c>
      <c r="BX309" s="16">
        <f t="shared" si="673"/>
        <v>0</v>
      </c>
      <c r="BY309" s="16">
        <f t="shared" si="673"/>
        <v>0</v>
      </c>
      <c r="BZ309" s="16">
        <f t="shared" si="673"/>
        <v>0</v>
      </c>
      <c r="CA309" s="16">
        <f t="shared" si="673"/>
        <v>0</v>
      </c>
      <c r="CB309" s="16">
        <f t="shared" si="673"/>
        <v>0</v>
      </c>
      <c r="CC309" s="16">
        <f t="shared" si="673"/>
        <v>0</v>
      </c>
      <c r="CD309" s="16">
        <f t="shared" si="673"/>
        <v>0</v>
      </c>
      <c r="CE309" s="16">
        <f t="shared" si="673"/>
        <v>0</v>
      </c>
      <c r="CF309" s="16">
        <f t="shared" si="673"/>
        <v>0</v>
      </c>
      <c r="CG309" s="16">
        <f t="shared" si="673"/>
        <v>0</v>
      </c>
      <c r="CH309" s="16">
        <f t="shared" si="673"/>
        <v>0</v>
      </c>
      <c r="CI309" s="16">
        <f t="shared" si="673"/>
        <v>0</v>
      </c>
      <c r="CJ309" s="16">
        <f t="shared" si="673"/>
        <v>30</v>
      </c>
      <c r="CK309" s="16">
        <f t="shared" si="673"/>
        <v>29</v>
      </c>
      <c r="CL309" s="16">
        <f t="shared" si="673"/>
        <v>28</v>
      </c>
      <c r="CM309" s="16">
        <f t="shared" si="673"/>
        <v>27</v>
      </c>
      <c r="CN309" s="16">
        <f t="shared" si="673"/>
        <v>26</v>
      </c>
      <c r="CO309" s="16">
        <f t="shared" si="673"/>
        <v>25</v>
      </c>
      <c r="CP309" s="16">
        <f t="shared" si="673"/>
        <v>24</v>
      </c>
      <c r="CQ309" s="16">
        <f t="shared" si="673"/>
        <v>23</v>
      </c>
      <c r="CR309" s="16">
        <f t="shared" si="673"/>
        <v>22</v>
      </c>
      <c r="CS309" s="16">
        <f t="shared" si="673"/>
        <v>21</v>
      </c>
      <c r="CT309" s="16">
        <f t="shared" si="673"/>
        <v>20</v>
      </c>
      <c r="CU309" s="16">
        <f t="shared" si="673"/>
        <v>19</v>
      </c>
      <c r="CV309" s="16">
        <f t="shared" si="673"/>
        <v>18</v>
      </c>
      <c r="CW309" s="16">
        <f t="shared" si="673"/>
        <v>17</v>
      </c>
      <c r="CX309" s="16">
        <f t="shared" si="673"/>
        <v>16</v>
      </c>
      <c r="CY309" s="16">
        <f t="shared" si="673"/>
        <v>15</v>
      </c>
      <c r="CZ309" s="16">
        <f t="shared" si="673"/>
        <v>14</v>
      </c>
      <c r="DA309" s="16">
        <f t="shared" si="673"/>
        <v>13</v>
      </c>
    </row>
    <row r="310" spans="4:105">
      <c r="D310" s="12">
        <f t="shared" ca="1" si="665"/>
        <v>11.627588415056323</v>
      </c>
      <c r="E310" s="3">
        <f t="shared" si="667"/>
        <v>84</v>
      </c>
      <c r="F310" s="16">
        <f t="shared" ref="F310:U326" si="674">IF(F$10&lt;$E310,0,MAX(0,$F$8+$E310-F$10))</f>
        <v>0</v>
      </c>
      <c r="G310" s="16">
        <f t="shared" si="674"/>
        <v>0</v>
      </c>
      <c r="H310" s="16">
        <f t="shared" si="674"/>
        <v>0</v>
      </c>
      <c r="I310" s="16">
        <f t="shared" si="674"/>
        <v>0</v>
      </c>
      <c r="J310" s="16">
        <f t="shared" si="674"/>
        <v>0</v>
      </c>
      <c r="K310" s="16">
        <f t="shared" si="674"/>
        <v>0</v>
      </c>
      <c r="L310" s="16">
        <f t="shared" si="674"/>
        <v>0</v>
      </c>
      <c r="M310" s="16">
        <f t="shared" si="674"/>
        <v>0</v>
      </c>
      <c r="N310" s="16">
        <f t="shared" si="674"/>
        <v>0</v>
      </c>
      <c r="O310" s="16">
        <f t="shared" si="674"/>
        <v>0</v>
      </c>
      <c r="P310" s="16">
        <f t="shared" si="674"/>
        <v>0</v>
      </c>
      <c r="Q310" s="16">
        <f t="shared" si="674"/>
        <v>0</v>
      </c>
      <c r="R310" s="16">
        <f t="shared" si="674"/>
        <v>0</v>
      </c>
      <c r="S310" s="16">
        <f t="shared" si="674"/>
        <v>0</v>
      </c>
      <c r="T310" s="16">
        <f t="shared" si="674"/>
        <v>0</v>
      </c>
      <c r="U310" s="16">
        <f t="shared" si="652"/>
        <v>0</v>
      </c>
      <c r="V310" s="16">
        <f t="shared" si="672"/>
        <v>0</v>
      </c>
      <c r="W310" s="16">
        <f t="shared" si="672"/>
        <v>0</v>
      </c>
      <c r="X310" s="16">
        <f t="shared" si="672"/>
        <v>0</v>
      </c>
      <c r="Y310" s="16">
        <f t="shared" si="672"/>
        <v>0</v>
      </c>
      <c r="Z310" s="16">
        <f t="shared" si="672"/>
        <v>0</v>
      </c>
      <c r="AA310" s="16">
        <f t="shared" si="672"/>
        <v>0</v>
      </c>
      <c r="AB310" s="16">
        <f t="shared" si="672"/>
        <v>0</v>
      </c>
      <c r="AC310" s="16">
        <f t="shared" si="672"/>
        <v>0</v>
      </c>
      <c r="AD310" s="16">
        <f t="shared" si="672"/>
        <v>0</v>
      </c>
      <c r="AE310" s="16">
        <f t="shared" si="672"/>
        <v>0</v>
      </c>
      <c r="AF310" s="16">
        <f t="shared" si="672"/>
        <v>0</v>
      </c>
      <c r="AG310" s="16">
        <f t="shared" si="672"/>
        <v>0</v>
      </c>
      <c r="AH310" s="16">
        <f t="shared" si="672"/>
        <v>0</v>
      </c>
      <c r="AI310" s="16">
        <f t="shared" si="672"/>
        <v>0</v>
      </c>
      <c r="AJ310" s="16">
        <f t="shared" si="672"/>
        <v>0</v>
      </c>
      <c r="AK310" s="16">
        <f t="shared" si="672"/>
        <v>0</v>
      </c>
      <c r="AL310" s="16">
        <f t="shared" si="666"/>
        <v>0</v>
      </c>
      <c r="AM310" s="16">
        <f t="shared" si="666"/>
        <v>0</v>
      </c>
      <c r="AN310" s="16">
        <f t="shared" si="666"/>
        <v>0</v>
      </c>
      <c r="AO310" s="16">
        <f t="shared" si="666"/>
        <v>0</v>
      </c>
      <c r="AP310" s="16">
        <f t="shared" si="666"/>
        <v>0</v>
      </c>
      <c r="AQ310" s="16">
        <f t="shared" si="666"/>
        <v>0</v>
      </c>
      <c r="AR310" s="16">
        <f t="shared" ref="AL310:BA326" si="675">IF(AR$10&lt;$E310,0,MAX(0,$F$8+$E310-AR$10))</f>
        <v>0</v>
      </c>
      <c r="AS310" s="16">
        <f t="shared" si="675"/>
        <v>0</v>
      </c>
      <c r="AT310" s="16">
        <f t="shared" si="675"/>
        <v>0</v>
      </c>
      <c r="AU310" s="16">
        <f t="shared" si="675"/>
        <v>0</v>
      </c>
      <c r="AV310" s="16">
        <f t="shared" si="675"/>
        <v>0</v>
      </c>
      <c r="AW310" s="16">
        <f t="shared" si="675"/>
        <v>0</v>
      </c>
      <c r="AX310" s="16">
        <f t="shared" si="675"/>
        <v>0</v>
      </c>
      <c r="AY310" s="16">
        <f t="shared" si="675"/>
        <v>0</v>
      </c>
      <c r="AZ310" s="16">
        <f t="shared" si="675"/>
        <v>0</v>
      </c>
      <c r="BA310" s="16">
        <f t="shared" si="675"/>
        <v>0</v>
      </c>
      <c r="BB310" s="16">
        <f t="shared" si="673"/>
        <v>0</v>
      </c>
      <c r="BC310" s="16">
        <f t="shared" si="673"/>
        <v>0</v>
      </c>
      <c r="BD310" s="16">
        <f t="shared" si="673"/>
        <v>0</v>
      </c>
      <c r="BE310" s="16">
        <f t="shared" si="673"/>
        <v>0</v>
      </c>
      <c r="BF310" s="16">
        <f t="shared" si="673"/>
        <v>0</v>
      </c>
      <c r="BG310" s="16">
        <f t="shared" si="673"/>
        <v>0</v>
      </c>
      <c r="BH310" s="16">
        <f t="shared" si="673"/>
        <v>0</v>
      </c>
      <c r="BI310" s="16">
        <f t="shared" si="673"/>
        <v>0</v>
      </c>
      <c r="BJ310" s="16">
        <f t="shared" si="673"/>
        <v>0</v>
      </c>
      <c r="BK310" s="16">
        <f t="shared" si="673"/>
        <v>0</v>
      </c>
      <c r="BL310" s="16">
        <f t="shared" si="673"/>
        <v>0</v>
      </c>
      <c r="BM310" s="16">
        <f t="shared" si="673"/>
        <v>0</v>
      </c>
      <c r="BN310" s="16">
        <f t="shared" si="673"/>
        <v>0</v>
      </c>
      <c r="BO310" s="16">
        <f t="shared" si="673"/>
        <v>0</v>
      </c>
      <c r="BP310" s="16">
        <f t="shared" si="673"/>
        <v>0</v>
      </c>
      <c r="BQ310" s="16">
        <f t="shared" si="673"/>
        <v>0</v>
      </c>
      <c r="BR310" s="16">
        <f t="shared" si="673"/>
        <v>0</v>
      </c>
      <c r="BS310" s="16">
        <f t="shared" si="673"/>
        <v>0</v>
      </c>
      <c r="BT310" s="16">
        <f t="shared" si="673"/>
        <v>0</v>
      </c>
      <c r="BU310" s="16">
        <f t="shared" si="673"/>
        <v>0</v>
      </c>
      <c r="BV310" s="16">
        <f t="shared" si="673"/>
        <v>0</v>
      </c>
      <c r="BW310" s="16">
        <f t="shared" si="673"/>
        <v>0</v>
      </c>
      <c r="BX310" s="16">
        <f t="shared" si="673"/>
        <v>0</v>
      </c>
      <c r="BY310" s="16">
        <f t="shared" si="673"/>
        <v>0</v>
      </c>
      <c r="BZ310" s="16">
        <f t="shared" si="673"/>
        <v>0</v>
      </c>
      <c r="CA310" s="16">
        <f t="shared" si="673"/>
        <v>0</v>
      </c>
      <c r="CB310" s="16">
        <f t="shared" si="673"/>
        <v>0</v>
      </c>
      <c r="CC310" s="16">
        <f t="shared" si="673"/>
        <v>0</v>
      </c>
      <c r="CD310" s="16">
        <f t="shared" si="673"/>
        <v>0</v>
      </c>
      <c r="CE310" s="16">
        <f t="shared" si="673"/>
        <v>0</v>
      </c>
      <c r="CF310" s="16">
        <f t="shared" si="673"/>
        <v>0</v>
      </c>
      <c r="CG310" s="16">
        <f t="shared" si="673"/>
        <v>0</v>
      </c>
      <c r="CH310" s="16">
        <f t="shared" si="673"/>
        <v>0</v>
      </c>
      <c r="CI310" s="16">
        <f t="shared" si="673"/>
        <v>0</v>
      </c>
      <c r="CJ310" s="16">
        <f t="shared" si="673"/>
        <v>0</v>
      </c>
      <c r="CK310" s="16">
        <f t="shared" si="673"/>
        <v>30</v>
      </c>
      <c r="CL310" s="16">
        <f t="shared" si="673"/>
        <v>29</v>
      </c>
      <c r="CM310" s="16">
        <f t="shared" si="673"/>
        <v>28</v>
      </c>
      <c r="CN310" s="16">
        <f t="shared" si="673"/>
        <v>27</v>
      </c>
      <c r="CO310" s="16">
        <f t="shared" si="673"/>
        <v>26</v>
      </c>
      <c r="CP310" s="16">
        <f t="shared" si="673"/>
        <v>25</v>
      </c>
      <c r="CQ310" s="16">
        <f t="shared" si="673"/>
        <v>24</v>
      </c>
      <c r="CR310" s="16">
        <f t="shared" si="673"/>
        <v>23</v>
      </c>
      <c r="CS310" s="16">
        <f t="shared" si="673"/>
        <v>22</v>
      </c>
      <c r="CT310" s="16">
        <f t="shared" si="673"/>
        <v>21</v>
      </c>
      <c r="CU310" s="16">
        <f t="shared" si="673"/>
        <v>20</v>
      </c>
      <c r="CV310" s="16">
        <f t="shared" si="673"/>
        <v>19</v>
      </c>
      <c r="CW310" s="16">
        <f t="shared" si="673"/>
        <v>18</v>
      </c>
      <c r="CX310" s="16">
        <f t="shared" si="673"/>
        <v>17</v>
      </c>
      <c r="CY310" s="16">
        <f t="shared" si="673"/>
        <v>16</v>
      </c>
      <c r="CZ310" s="16">
        <f t="shared" si="673"/>
        <v>15</v>
      </c>
      <c r="DA310" s="16">
        <f t="shared" si="673"/>
        <v>14</v>
      </c>
    </row>
    <row r="311" spans="4:105">
      <c r="D311" s="12">
        <f t="shared" ca="1" si="665"/>
        <v>11.976416067508012</v>
      </c>
      <c r="E311" s="3">
        <f t="shared" si="667"/>
        <v>85</v>
      </c>
      <c r="F311" s="16">
        <f t="shared" si="674"/>
        <v>0</v>
      </c>
      <c r="G311" s="16">
        <f t="shared" si="674"/>
        <v>0</v>
      </c>
      <c r="H311" s="16">
        <f t="shared" si="674"/>
        <v>0</v>
      </c>
      <c r="I311" s="16">
        <f t="shared" si="674"/>
        <v>0</v>
      </c>
      <c r="J311" s="16">
        <f t="shared" si="674"/>
        <v>0</v>
      </c>
      <c r="K311" s="16">
        <f t="shared" si="674"/>
        <v>0</v>
      </c>
      <c r="L311" s="16">
        <f t="shared" si="674"/>
        <v>0</v>
      </c>
      <c r="M311" s="16">
        <f t="shared" si="674"/>
        <v>0</v>
      </c>
      <c r="N311" s="16">
        <f t="shared" si="674"/>
        <v>0</v>
      </c>
      <c r="O311" s="16">
        <f t="shared" si="674"/>
        <v>0</v>
      </c>
      <c r="P311" s="16">
        <f t="shared" si="674"/>
        <v>0</v>
      </c>
      <c r="Q311" s="16">
        <f t="shared" si="674"/>
        <v>0</v>
      </c>
      <c r="R311" s="16">
        <f t="shared" si="674"/>
        <v>0</v>
      </c>
      <c r="S311" s="16">
        <f t="shared" si="674"/>
        <v>0</v>
      </c>
      <c r="T311" s="16">
        <f t="shared" si="674"/>
        <v>0</v>
      </c>
      <c r="U311" s="16">
        <f t="shared" si="652"/>
        <v>0</v>
      </c>
      <c r="V311" s="16">
        <f t="shared" si="672"/>
        <v>0</v>
      </c>
      <c r="W311" s="16">
        <f t="shared" si="672"/>
        <v>0</v>
      </c>
      <c r="X311" s="16">
        <f t="shared" si="672"/>
        <v>0</v>
      </c>
      <c r="Y311" s="16">
        <f t="shared" si="672"/>
        <v>0</v>
      </c>
      <c r="Z311" s="16">
        <f t="shared" si="672"/>
        <v>0</v>
      </c>
      <c r="AA311" s="16">
        <f t="shared" si="672"/>
        <v>0</v>
      </c>
      <c r="AB311" s="16">
        <f t="shared" si="672"/>
        <v>0</v>
      </c>
      <c r="AC311" s="16">
        <f t="shared" si="672"/>
        <v>0</v>
      </c>
      <c r="AD311" s="16">
        <f t="shared" si="672"/>
        <v>0</v>
      </c>
      <c r="AE311" s="16">
        <f t="shared" si="672"/>
        <v>0</v>
      </c>
      <c r="AF311" s="16">
        <f t="shared" si="672"/>
        <v>0</v>
      </c>
      <c r="AG311" s="16">
        <f t="shared" si="672"/>
        <v>0</v>
      </c>
      <c r="AH311" s="16">
        <f t="shared" si="672"/>
        <v>0</v>
      </c>
      <c r="AI311" s="16">
        <f t="shared" si="672"/>
        <v>0</v>
      </c>
      <c r="AJ311" s="16">
        <f t="shared" si="672"/>
        <v>0</v>
      </c>
      <c r="AK311" s="16">
        <f t="shared" si="672"/>
        <v>0</v>
      </c>
      <c r="AL311" s="16">
        <f t="shared" si="675"/>
        <v>0</v>
      </c>
      <c r="AM311" s="16">
        <f t="shared" si="675"/>
        <v>0</v>
      </c>
      <c r="AN311" s="16">
        <f t="shared" si="675"/>
        <v>0</v>
      </c>
      <c r="AO311" s="16">
        <f t="shared" si="675"/>
        <v>0</v>
      </c>
      <c r="AP311" s="16">
        <f t="shared" si="675"/>
        <v>0</v>
      </c>
      <c r="AQ311" s="16">
        <f t="shared" si="675"/>
        <v>0</v>
      </c>
      <c r="AR311" s="16">
        <f t="shared" si="675"/>
        <v>0</v>
      </c>
      <c r="AS311" s="16">
        <f t="shared" si="675"/>
        <v>0</v>
      </c>
      <c r="AT311" s="16">
        <f t="shared" si="675"/>
        <v>0</v>
      </c>
      <c r="AU311" s="16">
        <f t="shared" si="675"/>
        <v>0</v>
      </c>
      <c r="AV311" s="16">
        <f t="shared" si="675"/>
        <v>0</v>
      </c>
      <c r="AW311" s="16">
        <f t="shared" si="675"/>
        <v>0</v>
      </c>
      <c r="AX311" s="16">
        <f t="shared" si="675"/>
        <v>0</v>
      </c>
      <c r="AY311" s="16">
        <f t="shared" si="675"/>
        <v>0</v>
      </c>
      <c r="AZ311" s="16">
        <f t="shared" si="673"/>
        <v>0</v>
      </c>
      <c r="BA311" s="16">
        <f t="shared" si="673"/>
        <v>0</v>
      </c>
      <c r="BB311" s="16">
        <f t="shared" si="673"/>
        <v>0</v>
      </c>
      <c r="BC311" s="16">
        <f t="shared" si="673"/>
        <v>0</v>
      </c>
      <c r="BD311" s="16">
        <f t="shared" si="673"/>
        <v>0</v>
      </c>
      <c r="BE311" s="16">
        <f t="shared" si="673"/>
        <v>0</v>
      </c>
      <c r="BF311" s="16">
        <f t="shared" si="673"/>
        <v>0</v>
      </c>
      <c r="BG311" s="16">
        <f t="shared" si="673"/>
        <v>0</v>
      </c>
      <c r="BH311" s="16">
        <f t="shared" si="673"/>
        <v>0</v>
      </c>
      <c r="BI311" s="16">
        <f t="shared" si="673"/>
        <v>0</v>
      </c>
      <c r="BJ311" s="16">
        <f t="shared" si="673"/>
        <v>0</v>
      </c>
      <c r="BK311" s="16">
        <f t="shared" si="673"/>
        <v>0</v>
      </c>
      <c r="BL311" s="16">
        <f t="shared" si="673"/>
        <v>0</v>
      </c>
      <c r="BM311" s="16">
        <f t="shared" si="673"/>
        <v>0</v>
      </c>
      <c r="BN311" s="16">
        <f t="shared" si="673"/>
        <v>0</v>
      </c>
      <c r="BO311" s="16">
        <f t="shared" si="673"/>
        <v>0</v>
      </c>
      <c r="BP311" s="16">
        <f t="shared" si="673"/>
        <v>0</v>
      </c>
      <c r="BQ311" s="16">
        <f t="shared" si="673"/>
        <v>0</v>
      </c>
      <c r="BR311" s="16">
        <f t="shared" si="673"/>
        <v>0</v>
      </c>
      <c r="BS311" s="16">
        <f t="shared" si="673"/>
        <v>0</v>
      </c>
      <c r="BT311" s="16">
        <f t="shared" si="673"/>
        <v>0</v>
      </c>
      <c r="BU311" s="16">
        <f t="shared" si="673"/>
        <v>0</v>
      </c>
      <c r="BV311" s="16">
        <f t="shared" si="673"/>
        <v>0</v>
      </c>
      <c r="BW311" s="16">
        <f t="shared" si="673"/>
        <v>0</v>
      </c>
      <c r="BX311" s="16">
        <f t="shared" si="673"/>
        <v>0</v>
      </c>
      <c r="BY311" s="16">
        <f t="shared" si="673"/>
        <v>0</v>
      </c>
      <c r="BZ311" s="16">
        <f t="shared" si="673"/>
        <v>0</v>
      </c>
      <c r="CA311" s="16">
        <f t="shared" si="673"/>
        <v>0</v>
      </c>
      <c r="CB311" s="16">
        <f t="shared" si="673"/>
        <v>0</v>
      </c>
      <c r="CC311" s="16">
        <f t="shared" si="673"/>
        <v>0</v>
      </c>
      <c r="CD311" s="16">
        <f t="shared" si="673"/>
        <v>0</v>
      </c>
      <c r="CE311" s="16">
        <f t="shared" si="673"/>
        <v>0</v>
      </c>
      <c r="CF311" s="16">
        <f t="shared" si="673"/>
        <v>0</v>
      </c>
      <c r="CG311" s="16">
        <f t="shared" si="673"/>
        <v>0</v>
      </c>
      <c r="CH311" s="16">
        <f t="shared" si="673"/>
        <v>0</v>
      </c>
      <c r="CI311" s="16">
        <f t="shared" si="673"/>
        <v>0</v>
      </c>
      <c r="CJ311" s="16">
        <f t="shared" si="673"/>
        <v>0</v>
      </c>
      <c r="CK311" s="16">
        <f t="shared" si="673"/>
        <v>0</v>
      </c>
      <c r="CL311" s="16">
        <f t="shared" si="673"/>
        <v>30</v>
      </c>
      <c r="CM311" s="16">
        <f t="shared" si="673"/>
        <v>29</v>
      </c>
      <c r="CN311" s="16">
        <f t="shared" si="673"/>
        <v>28</v>
      </c>
      <c r="CO311" s="16">
        <f t="shared" si="673"/>
        <v>27</v>
      </c>
      <c r="CP311" s="16">
        <f t="shared" si="673"/>
        <v>26</v>
      </c>
      <c r="CQ311" s="16">
        <f t="shared" si="673"/>
        <v>25</v>
      </c>
      <c r="CR311" s="16">
        <f t="shared" si="673"/>
        <v>24</v>
      </c>
      <c r="CS311" s="16">
        <f t="shared" si="673"/>
        <v>23</v>
      </c>
      <c r="CT311" s="16">
        <f t="shared" si="673"/>
        <v>22</v>
      </c>
      <c r="CU311" s="16">
        <f t="shared" si="673"/>
        <v>21</v>
      </c>
      <c r="CV311" s="16">
        <f t="shared" si="673"/>
        <v>20</v>
      </c>
      <c r="CW311" s="16">
        <f t="shared" si="673"/>
        <v>19</v>
      </c>
      <c r="CX311" s="16">
        <f t="shared" si="673"/>
        <v>18</v>
      </c>
      <c r="CY311" s="16">
        <f t="shared" si="673"/>
        <v>17</v>
      </c>
      <c r="CZ311" s="16">
        <f t="shared" si="673"/>
        <v>16</v>
      </c>
      <c r="DA311" s="16">
        <f t="shared" si="673"/>
        <v>15</v>
      </c>
    </row>
    <row r="312" spans="4:105">
      <c r="D312" s="12">
        <f t="shared" ca="1" si="665"/>
        <v>12.335708549533253</v>
      </c>
      <c r="E312" s="3">
        <f t="shared" si="667"/>
        <v>86</v>
      </c>
      <c r="F312" s="16">
        <f t="shared" si="674"/>
        <v>0</v>
      </c>
      <c r="G312" s="16">
        <f t="shared" si="674"/>
        <v>0</v>
      </c>
      <c r="H312" s="16">
        <f t="shared" si="674"/>
        <v>0</v>
      </c>
      <c r="I312" s="16">
        <f t="shared" si="674"/>
        <v>0</v>
      </c>
      <c r="J312" s="16">
        <f t="shared" si="674"/>
        <v>0</v>
      </c>
      <c r="K312" s="16">
        <f t="shared" si="674"/>
        <v>0</v>
      </c>
      <c r="L312" s="16">
        <f t="shared" si="674"/>
        <v>0</v>
      </c>
      <c r="M312" s="16">
        <f t="shared" si="674"/>
        <v>0</v>
      </c>
      <c r="N312" s="16">
        <f t="shared" si="674"/>
        <v>0</v>
      </c>
      <c r="O312" s="16">
        <f t="shared" si="674"/>
        <v>0</v>
      </c>
      <c r="P312" s="16">
        <f t="shared" si="674"/>
        <v>0</v>
      </c>
      <c r="Q312" s="16">
        <f t="shared" si="674"/>
        <v>0</v>
      </c>
      <c r="R312" s="16">
        <f t="shared" si="674"/>
        <v>0</v>
      </c>
      <c r="S312" s="16">
        <f t="shared" si="674"/>
        <v>0</v>
      </c>
      <c r="T312" s="16">
        <f t="shared" si="674"/>
        <v>0</v>
      </c>
      <c r="U312" s="16">
        <f t="shared" si="652"/>
        <v>0</v>
      </c>
      <c r="V312" s="16">
        <f t="shared" si="672"/>
        <v>0</v>
      </c>
      <c r="W312" s="16">
        <f t="shared" si="672"/>
        <v>0</v>
      </c>
      <c r="X312" s="16">
        <f t="shared" si="672"/>
        <v>0</v>
      </c>
      <c r="Y312" s="16">
        <f t="shared" si="672"/>
        <v>0</v>
      </c>
      <c r="Z312" s="16">
        <f t="shared" si="672"/>
        <v>0</v>
      </c>
      <c r="AA312" s="16">
        <f t="shared" si="672"/>
        <v>0</v>
      </c>
      <c r="AB312" s="16">
        <f t="shared" si="672"/>
        <v>0</v>
      </c>
      <c r="AC312" s="16">
        <f t="shared" si="672"/>
        <v>0</v>
      </c>
      <c r="AD312" s="16">
        <f t="shared" si="672"/>
        <v>0</v>
      </c>
      <c r="AE312" s="16">
        <f t="shared" si="672"/>
        <v>0</v>
      </c>
      <c r="AF312" s="16">
        <f t="shared" si="672"/>
        <v>0</v>
      </c>
      <c r="AG312" s="16">
        <f t="shared" si="672"/>
        <v>0</v>
      </c>
      <c r="AH312" s="16">
        <f t="shared" si="672"/>
        <v>0</v>
      </c>
      <c r="AI312" s="16">
        <f t="shared" si="672"/>
        <v>0</v>
      </c>
      <c r="AJ312" s="16">
        <f t="shared" si="672"/>
        <v>0</v>
      </c>
      <c r="AK312" s="16">
        <f t="shared" si="672"/>
        <v>0</v>
      </c>
      <c r="AL312" s="16">
        <f t="shared" si="675"/>
        <v>0</v>
      </c>
      <c r="AM312" s="16">
        <f t="shared" si="675"/>
        <v>0</v>
      </c>
      <c r="AN312" s="16">
        <f t="shared" si="675"/>
        <v>0</v>
      </c>
      <c r="AO312" s="16">
        <f t="shared" si="675"/>
        <v>0</v>
      </c>
      <c r="AP312" s="16">
        <f t="shared" si="675"/>
        <v>0</v>
      </c>
      <c r="AQ312" s="16">
        <f t="shared" si="675"/>
        <v>0</v>
      </c>
      <c r="AR312" s="16">
        <f t="shared" si="675"/>
        <v>0</v>
      </c>
      <c r="AS312" s="16">
        <f t="shared" si="675"/>
        <v>0</v>
      </c>
      <c r="AT312" s="16">
        <f t="shared" si="675"/>
        <v>0</v>
      </c>
      <c r="AU312" s="16">
        <f t="shared" si="675"/>
        <v>0</v>
      </c>
      <c r="AV312" s="16">
        <f t="shared" si="675"/>
        <v>0</v>
      </c>
      <c r="AW312" s="16">
        <f t="shared" si="675"/>
        <v>0</v>
      </c>
      <c r="AX312" s="16">
        <f t="shared" si="675"/>
        <v>0</v>
      </c>
      <c r="AY312" s="16">
        <f t="shared" si="675"/>
        <v>0</v>
      </c>
      <c r="AZ312" s="16">
        <f t="shared" si="673"/>
        <v>0</v>
      </c>
      <c r="BA312" s="16">
        <f t="shared" si="673"/>
        <v>0</v>
      </c>
      <c r="BB312" s="16">
        <f t="shared" si="673"/>
        <v>0</v>
      </c>
      <c r="BC312" s="16">
        <f t="shared" si="673"/>
        <v>0</v>
      </c>
      <c r="BD312" s="16">
        <f t="shared" si="673"/>
        <v>0</v>
      </c>
      <c r="BE312" s="16">
        <f t="shared" si="673"/>
        <v>0</v>
      </c>
      <c r="BF312" s="16">
        <f t="shared" si="673"/>
        <v>0</v>
      </c>
      <c r="BG312" s="16">
        <f t="shared" si="673"/>
        <v>0</v>
      </c>
      <c r="BH312" s="16">
        <f t="shared" si="673"/>
        <v>0</v>
      </c>
      <c r="BI312" s="16">
        <f t="shared" ref="AZ312:DA316" si="676">IF(BI$10&lt;$E312,0,MAX(0,$F$8+$E312-BI$10))</f>
        <v>0</v>
      </c>
      <c r="BJ312" s="16">
        <f t="shared" si="676"/>
        <v>0</v>
      </c>
      <c r="BK312" s="16">
        <f t="shared" si="676"/>
        <v>0</v>
      </c>
      <c r="BL312" s="16">
        <f t="shared" si="676"/>
        <v>0</v>
      </c>
      <c r="BM312" s="16">
        <f t="shared" si="676"/>
        <v>0</v>
      </c>
      <c r="BN312" s="16">
        <f t="shared" si="676"/>
        <v>0</v>
      </c>
      <c r="BO312" s="16">
        <f t="shared" si="676"/>
        <v>0</v>
      </c>
      <c r="BP312" s="16">
        <f t="shared" si="676"/>
        <v>0</v>
      </c>
      <c r="BQ312" s="16">
        <f t="shared" si="676"/>
        <v>0</v>
      </c>
      <c r="BR312" s="16">
        <f t="shared" si="676"/>
        <v>0</v>
      </c>
      <c r="BS312" s="16">
        <f t="shared" si="676"/>
        <v>0</v>
      </c>
      <c r="BT312" s="16">
        <f t="shared" si="676"/>
        <v>0</v>
      </c>
      <c r="BU312" s="16">
        <f t="shared" si="676"/>
        <v>0</v>
      </c>
      <c r="BV312" s="16">
        <f t="shared" si="676"/>
        <v>0</v>
      </c>
      <c r="BW312" s="16">
        <f t="shared" si="676"/>
        <v>0</v>
      </c>
      <c r="BX312" s="16">
        <f t="shared" si="676"/>
        <v>0</v>
      </c>
      <c r="BY312" s="16">
        <f t="shared" si="676"/>
        <v>0</v>
      </c>
      <c r="BZ312" s="16">
        <f t="shared" si="676"/>
        <v>0</v>
      </c>
      <c r="CA312" s="16">
        <f t="shared" si="676"/>
        <v>0</v>
      </c>
      <c r="CB312" s="16">
        <f t="shared" si="676"/>
        <v>0</v>
      </c>
      <c r="CC312" s="16">
        <f t="shared" si="676"/>
        <v>0</v>
      </c>
      <c r="CD312" s="16">
        <f t="shared" si="676"/>
        <v>0</v>
      </c>
      <c r="CE312" s="16">
        <f t="shared" si="676"/>
        <v>0</v>
      </c>
      <c r="CF312" s="16">
        <f t="shared" si="676"/>
        <v>0</v>
      </c>
      <c r="CG312" s="16">
        <f t="shared" si="676"/>
        <v>0</v>
      </c>
      <c r="CH312" s="16">
        <f t="shared" si="676"/>
        <v>0</v>
      </c>
      <c r="CI312" s="16">
        <f t="shared" si="676"/>
        <v>0</v>
      </c>
      <c r="CJ312" s="16">
        <f t="shared" si="676"/>
        <v>0</v>
      </c>
      <c r="CK312" s="16">
        <f t="shared" si="676"/>
        <v>0</v>
      </c>
      <c r="CL312" s="16">
        <f t="shared" si="676"/>
        <v>0</v>
      </c>
      <c r="CM312" s="16">
        <f t="shared" si="676"/>
        <v>30</v>
      </c>
      <c r="CN312" s="16">
        <f t="shared" si="676"/>
        <v>29</v>
      </c>
      <c r="CO312" s="16">
        <f t="shared" si="676"/>
        <v>28</v>
      </c>
      <c r="CP312" s="16">
        <f t="shared" si="676"/>
        <v>27</v>
      </c>
      <c r="CQ312" s="16">
        <f t="shared" si="676"/>
        <v>26</v>
      </c>
      <c r="CR312" s="16">
        <f t="shared" si="676"/>
        <v>25</v>
      </c>
      <c r="CS312" s="16">
        <f t="shared" si="676"/>
        <v>24</v>
      </c>
      <c r="CT312" s="16">
        <f t="shared" si="676"/>
        <v>23</v>
      </c>
      <c r="CU312" s="16">
        <f t="shared" si="676"/>
        <v>22</v>
      </c>
      <c r="CV312" s="16">
        <f t="shared" si="676"/>
        <v>21</v>
      </c>
      <c r="CW312" s="16">
        <f t="shared" si="676"/>
        <v>20</v>
      </c>
      <c r="CX312" s="16">
        <f t="shared" si="676"/>
        <v>19</v>
      </c>
      <c r="CY312" s="16">
        <f t="shared" si="676"/>
        <v>18</v>
      </c>
      <c r="CZ312" s="16">
        <f t="shared" si="676"/>
        <v>17</v>
      </c>
      <c r="DA312" s="16">
        <f t="shared" si="676"/>
        <v>16</v>
      </c>
    </row>
    <row r="313" spans="4:105">
      <c r="D313" s="12">
        <f t="shared" ca="1" si="665"/>
        <v>12.705779806019251</v>
      </c>
      <c r="E313" s="3">
        <f t="shared" si="667"/>
        <v>87</v>
      </c>
      <c r="F313" s="16">
        <f t="shared" si="674"/>
        <v>0</v>
      </c>
      <c r="G313" s="16">
        <f t="shared" si="674"/>
        <v>0</v>
      </c>
      <c r="H313" s="16">
        <f t="shared" si="674"/>
        <v>0</v>
      </c>
      <c r="I313" s="16">
        <f t="shared" si="674"/>
        <v>0</v>
      </c>
      <c r="J313" s="16">
        <f t="shared" si="674"/>
        <v>0</v>
      </c>
      <c r="K313" s="16">
        <f t="shared" si="674"/>
        <v>0</v>
      </c>
      <c r="L313" s="16">
        <f t="shared" si="674"/>
        <v>0</v>
      </c>
      <c r="M313" s="16">
        <f t="shared" si="674"/>
        <v>0</v>
      </c>
      <c r="N313" s="16">
        <f t="shared" si="674"/>
        <v>0</v>
      </c>
      <c r="O313" s="16">
        <f t="shared" si="674"/>
        <v>0</v>
      </c>
      <c r="P313" s="16">
        <f t="shared" si="674"/>
        <v>0</v>
      </c>
      <c r="Q313" s="16">
        <f t="shared" si="674"/>
        <v>0</v>
      </c>
      <c r="R313" s="16">
        <f t="shared" si="674"/>
        <v>0</v>
      </c>
      <c r="S313" s="16">
        <f t="shared" si="674"/>
        <v>0</v>
      </c>
      <c r="T313" s="16">
        <f t="shared" si="674"/>
        <v>0</v>
      </c>
      <c r="U313" s="16">
        <f t="shared" si="652"/>
        <v>0</v>
      </c>
      <c r="V313" s="16">
        <f t="shared" si="672"/>
        <v>0</v>
      </c>
      <c r="W313" s="16">
        <f t="shared" si="672"/>
        <v>0</v>
      </c>
      <c r="X313" s="16">
        <f t="shared" si="672"/>
        <v>0</v>
      </c>
      <c r="Y313" s="16">
        <f t="shared" si="672"/>
        <v>0</v>
      </c>
      <c r="Z313" s="16">
        <f t="shared" si="672"/>
        <v>0</v>
      </c>
      <c r="AA313" s="16">
        <f t="shared" si="672"/>
        <v>0</v>
      </c>
      <c r="AB313" s="16">
        <f t="shared" si="672"/>
        <v>0</v>
      </c>
      <c r="AC313" s="16">
        <f t="shared" si="672"/>
        <v>0</v>
      </c>
      <c r="AD313" s="16">
        <f t="shared" si="672"/>
        <v>0</v>
      </c>
      <c r="AE313" s="16">
        <f t="shared" si="672"/>
        <v>0</v>
      </c>
      <c r="AF313" s="16">
        <f t="shared" si="672"/>
        <v>0</v>
      </c>
      <c r="AG313" s="16">
        <f t="shared" si="672"/>
        <v>0</v>
      </c>
      <c r="AH313" s="16">
        <f t="shared" si="672"/>
        <v>0</v>
      </c>
      <c r="AI313" s="16">
        <f t="shared" si="672"/>
        <v>0</v>
      </c>
      <c r="AJ313" s="16">
        <f t="shared" si="672"/>
        <v>0</v>
      </c>
      <c r="AK313" s="16">
        <f t="shared" si="672"/>
        <v>0</v>
      </c>
      <c r="AL313" s="16">
        <f t="shared" si="675"/>
        <v>0</v>
      </c>
      <c r="AM313" s="16">
        <f t="shared" si="675"/>
        <v>0</v>
      </c>
      <c r="AN313" s="16">
        <f t="shared" si="675"/>
        <v>0</v>
      </c>
      <c r="AO313" s="16">
        <f t="shared" si="675"/>
        <v>0</v>
      </c>
      <c r="AP313" s="16">
        <f t="shared" si="675"/>
        <v>0</v>
      </c>
      <c r="AQ313" s="16">
        <f t="shared" si="675"/>
        <v>0</v>
      </c>
      <c r="AR313" s="16">
        <f t="shared" si="675"/>
        <v>0</v>
      </c>
      <c r="AS313" s="16">
        <f t="shared" si="675"/>
        <v>0</v>
      </c>
      <c r="AT313" s="16">
        <f t="shared" si="675"/>
        <v>0</v>
      </c>
      <c r="AU313" s="16">
        <f t="shared" si="675"/>
        <v>0</v>
      </c>
      <c r="AV313" s="16">
        <f t="shared" si="675"/>
        <v>0</v>
      </c>
      <c r="AW313" s="16">
        <f t="shared" si="675"/>
        <v>0</v>
      </c>
      <c r="AX313" s="16">
        <f t="shared" si="675"/>
        <v>0</v>
      </c>
      <c r="AY313" s="16">
        <f t="shared" si="675"/>
        <v>0</v>
      </c>
      <c r="AZ313" s="16">
        <f t="shared" si="676"/>
        <v>0</v>
      </c>
      <c r="BA313" s="16">
        <f t="shared" si="676"/>
        <v>0</v>
      </c>
      <c r="BB313" s="16">
        <f t="shared" si="676"/>
        <v>0</v>
      </c>
      <c r="BC313" s="16">
        <f t="shared" si="676"/>
        <v>0</v>
      </c>
      <c r="BD313" s="16">
        <f t="shared" si="676"/>
        <v>0</v>
      </c>
      <c r="BE313" s="16">
        <f t="shared" si="676"/>
        <v>0</v>
      </c>
      <c r="BF313" s="16">
        <f t="shared" si="676"/>
        <v>0</v>
      </c>
      <c r="BG313" s="16">
        <f t="shared" si="676"/>
        <v>0</v>
      </c>
      <c r="BH313" s="16">
        <f t="shared" si="676"/>
        <v>0</v>
      </c>
      <c r="BI313" s="16">
        <f t="shared" si="676"/>
        <v>0</v>
      </c>
      <c r="BJ313" s="16">
        <f t="shared" si="676"/>
        <v>0</v>
      </c>
      <c r="BK313" s="16">
        <f t="shared" si="676"/>
        <v>0</v>
      </c>
      <c r="BL313" s="16">
        <f t="shared" si="676"/>
        <v>0</v>
      </c>
      <c r="BM313" s="16">
        <f t="shared" si="676"/>
        <v>0</v>
      </c>
      <c r="BN313" s="16">
        <f t="shared" si="676"/>
        <v>0</v>
      </c>
      <c r="BO313" s="16">
        <f t="shared" si="676"/>
        <v>0</v>
      </c>
      <c r="BP313" s="16">
        <f t="shared" si="676"/>
        <v>0</v>
      </c>
      <c r="BQ313" s="16">
        <f t="shared" si="676"/>
        <v>0</v>
      </c>
      <c r="BR313" s="16">
        <f t="shared" si="676"/>
        <v>0</v>
      </c>
      <c r="BS313" s="16">
        <f t="shared" si="676"/>
        <v>0</v>
      </c>
      <c r="BT313" s="16">
        <f t="shared" si="676"/>
        <v>0</v>
      </c>
      <c r="BU313" s="16">
        <f t="shared" si="676"/>
        <v>0</v>
      </c>
      <c r="BV313" s="16">
        <f t="shared" si="676"/>
        <v>0</v>
      </c>
      <c r="BW313" s="16">
        <f t="shared" si="676"/>
        <v>0</v>
      </c>
      <c r="BX313" s="16">
        <f t="shared" si="676"/>
        <v>0</v>
      </c>
      <c r="BY313" s="16">
        <f t="shared" si="676"/>
        <v>0</v>
      </c>
      <c r="BZ313" s="16">
        <f t="shared" si="676"/>
        <v>0</v>
      </c>
      <c r="CA313" s="16">
        <f t="shared" si="676"/>
        <v>0</v>
      </c>
      <c r="CB313" s="16">
        <f t="shared" si="676"/>
        <v>0</v>
      </c>
      <c r="CC313" s="16">
        <f t="shared" si="676"/>
        <v>0</v>
      </c>
      <c r="CD313" s="16">
        <f t="shared" si="676"/>
        <v>0</v>
      </c>
      <c r="CE313" s="16">
        <f t="shared" si="676"/>
        <v>0</v>
      </c>
      <c r="CF313" s="16">
        <f t="shared" si="676"/>
        <v>0</v>
      </c>
      <c r="CG313" s="16">
        <f t="shared" si="676"/>
        <v>0</v>
      </c>
      <c r="CH313" s="16">
        <f t="shared" si="676"/>
        <v>0</v>
      </c>
      <c r="CI313" s="16">
        <f t="shared" si="676"/>
        <v>0</v>
      </c>
      <c r="CJ313" s="16">
        <f t="shared" si="676"/>
        <v>0</v>
      </c>
      <c r="CK313" s="16">
        <f t="shared" si="676"/>
        <v>0</v>
      </c>
      <c r="CL313" s="16">
        <f t="shared" si="676"/>
        <v>0</v>
      </c>
      <c r="CM313" s="16">
        <f t="shared" si="676"/>
        <v>0</v>
      </c>
      <c r="CN313" s="16">
        <f t="shared" si="676"/>
        <v>30</v>
      </c>
      <c r="CO313" s="16">
        <f t="shared" si="676"/>
        <v>29</v>
      </c>
      <c r="CP313" s="16">
        <f t="shared" si="676"/>
        <v>28</v>
      </c>
      <c r="CQ313" s="16">
        <f t="shared" si="676"/>
        <v>27</v>
      </c>
      <c r="CR313" s="16">
        <f t="shared" si="676"/>
        <v>26</v>
      </c>
      <c r="CS313" s="16">
        <f t="shared" si="676"/>
        <v>25</v>
      </c>
      <c r="CT313" s="16">
        <f t="shared" si="676"/>
        <v>24</v>
      </c>
      <c r="CU313" s="16">
        <f t="shared" si="676"/>
        <v>23</v>
      </c>
      <c r="CV313" s="16">
        <f t="shared" si="676"/>
        <v>22</v>
      </c>
      <c r="CW313" s="16">
        <f t="shared" si="676"/>
        <v>21</v>
      </c>
      <c r="CX313" s="16">
        <f t="shared" si="676"/>
        <v>20</v>
      </c>
      <c r="CY313" s="16">
        <f t="shared" si="676"/>
        <v>19</v>
      </c>
      <c r="CZ313" s="16">
        <f t="shared" si="676"/>
        <v>18</v>
      </c>
      <c r="DA313" s="16">
        <f t="shared" si="676"/>
        <v>17</v>
      </c>
    </row>
    <row r="314" spans="4:105">
      <c r="D314" s="12">
        <f t="shared" ca="1" si="665"/>
        <v>13.086953200199829</v>
      </c>
      <c r="E314" s="3">
        <f t="shared" si="667"/>
        <v>88</v>
      </c>
      <c r="F314" s="16">
        <f t="shared" si="674"/>
        <v>0</v>
      </c>
      <c r="G314" s="16">
        <f t="shared" si="674"/>
        <v>0</v>
      </c>
      <c r="H314" s="16">
        <f t="shared" si="674"/>
        <v>0</v>
      </c>
      <c r="I314" s="16">
        <f t="shared" si="674"/>
        <v>0</v>
      </c>
      <c r="J314" s="16">
        <f t="shared" si="674"/>
        <v>0</v>
      </c>
      <c r="K314" s="16">
        <f t="shared" si="674"/>
        <v>0</v>
      </c>
      <c r="L314" s="16">
        <f t="shared" si="674"/>
        <v>0</v>
      </c>
      <c r="M314" s="16">
        <f t="shared" si="674"/>
        <v>0</v>
      </c>
      <c r="N314" s="16">
        <f t="shared" si="674"/>
        <v>0</v>
      </c>
      <c r="O314" s="16">
        <f t="shared" si="674"/>
        <v>0</v>
      </c>
      <c r="P314" s="16">
        <f t="shared" si="674"/>
        <v>0</v>
      </c>
      <c r="Q314" s="16">
        <f t="shared" si="674"/>
        <v>0</v>
      </c>
      <c r="R314" s="16">
        <f t="shared" si="674"/>
        <v>0</v>
      </c>
      <c r="S314" s="16">
        <f t="shared" si="674"/>
        <v>0</v>
      </c>
      <c r="T314" s="16">
        <f t="shared" si="674"/>
        <v>0</v>
      </c>
      <c r="U314" s="16">
        <f t="shared" si="652"/>
        <v>0</v>
      </c>
      <c r="V314" s="16">
        <f t="shared" si="672"/>
        <v>0</v>
      </c>
      <c r="W314" s="16">
        <f t="shared" si="672"/>
        <v>0</v>
      </c>
      <c r="X314" s="16">
        <f t="shared" si="672"/>
        <v>0</v>
      </c>
      <c r="Y314" s="16">
        <f t="shared" si="672"/>
        <v>0</v>
      </c>
      <c r="Z314" s="16">
        <f t="shared" si="672"/>
        <v>0</v>
      </c>
      <c r="AA314" s="16">
        <f t="shared" si="672"/>
        <v>0</v>
      </c>
      <c r="AB314" s="16">
        <f t="shared" si="672"/>
        <v>0</v>
      </c>
      <c r="AC314" s="16">
        <f t="shared" si="672"/>
        <v>0</v>
      </c>
      <c r="AD314" s="16">
        <f t="shared" si="672"/>
        <v>0</v>
      </c>
      <c r="AE314" s="16">
        <f t="shared" si="672"/>
        <v>0</v>
      </c>
      <c r="AF314" s="16">
        <f t="shared" si="672"/>
        <v>0</v>
      </c>
      <c r="AG314" s="16">
        <f t="shared" si="672"/>
        <v>0</v>
      </c>
      <c r="AH314" s="16">
        <f t="shared" si="672"/>
        <v>0</v>
      </c>
      <c r="AI314" s="16">
        <f t="shared" si="672"/>
        <v>0</v>
      </c>
      <c r="AJ314" s="16">
        <f t="shared" si="672"/>
        <v>0</v>
      </c>
      <c r="AK314" s="16">
        <f t="shared" si="672"/>
        <v>0</v>
      </c>
      <c r="AL314" s="16">
        <f t="shared" si="675"/>
        <v>0</v>
      </c>
      <c r="AM314" s="16">
        <f t="shared" si="675"/>
        <v>0</v>
      </c>
      <c r="AN314" s="16">
        <f t="shared" si="675"/>
        <v>0</v>
      </c>
      <c r="AO314" s="16">
        <f t="shared" si="675"/>
        <v>0</v>
      </c>
      <c r="AP314" s="16">
        <f t="shared" si="675"/>
        <v>0</v>
      </c>
      <c r="AQ314" s="16">
        <f t="shared" si="675"/>
        <v>0</v>
      </c>
      <c r="AR314" s="16">
        <f t="shared" si="675"/>
        <v>0</v>
      </c>
      <c r="AS314" s="16">
        <f t="shared" si="675"/>
        <v>0</v>
      </c>
      <c r="AT314" s="16">
        <f t="shared" si="675"/>
        <v>0</v>
      </c>
      <c r="AU314" s="16">
        <f t="shared" si="675"/>
        <v>0</v>
      </c>
      <c r="AV314" s="16">
        <f t="shared" si="675"/>
        <v>0</v>
      </c>
      <c r="AW314" s="16">
        <f t="shared" si="675"/>
        <v>0</v>
      </c>
      <c r="AX314" s="16">
        <f t="shared" si="675"/>
        <v>0</v>
      </c>
      <c r="AY314" s="16">
        <f t="shared" si="675"/>
        <v>0</v>
      </c>
      <c r="AZ314" s="16">
        <f t="shared" si="676"/>
        <v>0</v>
      </c>
      <c r="BA314" s="16">
        <f t="shared" si="676"/>
        <v>0</v>
      </c>
      <c r="BB314" s="16">
        <f t="shared" si="676"/>
        <v>0</v>
      </c>
      <c r="BC314" s="16">
        <f t="shared" si="676"/>
        <v>0</v>
      </c>
      <c r="BD314" s="16">
        <f t="shared" si="676"/>
        <v>0</v>
      </c>
      <c r="BE314" s="16">
        <f t="shared" si="676"/>
        <v>0</v>
      </c>
      <c r="BF314" s="16">
        <f t="shared" si="676"/>
        <v>0</v>
      </c>
      <c r="BG314" s="16">
        <f t="shared" si="676"/>
        <v>0</v>
      </c>
      <c r="BH314" s="16">
        <f t="shared" si="676"/>
        <v>0</v>
      </c>
      <c r="BI314" s="16">
        <f t="shared" si="676"/>
        <v>0</v>
      </c>
      <c r="BJ314" s="16">
        <f t="shared" si="676"/>
        <v>0</v>
      </c>
      <c r="BK314" s="16">
        <f t="shared" si="676"/>
        <v>0</v>
      </c>
      <c r="BL314" s="16">
        <f t="shared" si="676"/>
        <v>0</v>
      </c>
      <c r="BM314" s="16">
        <f t="shared" si="676"/>
        <v>0</v>
      </c>
      <c r="BN314" s="16">
        <f t="shared" si="676"/>
        <v>0</v>
      </c>
      <c r="BO314" s="16">
        <f t="shared" si="676"/>
        <v>0</v>
      </c>
      <c r="BP314" s="16">
        <f t="shared" si="676"/>
        <v>0</v>
      </c>
      <c r="BQ314" s="16">
        <f t="shared" si="676"/>
        <v>0</v>
      </c>
      <c r="BR314" s="16">
        <f t="shared" si="676"/>
        <v>0</v>
      </c>
      <c r="BS314" s="16">
        <f t="shared" si="676"/>
        <v>0</v>
      </c>
      <c r="BT314" s="16">
        <f t="shared" si="676"/>
        <v>0</v>
      </c>
      <c r="BU314" s="16">
        <f t="shared" si="676"/>
        <v>0</v>
      </c>
      <c r="BV314" s="16">
        <f t="shared" si="676"/>
        <v>0</v>
      </c>
      <c r="BW314" s="16">
        <f t="shared" si="676"/>
        <v>0</v>
      </c>
      <c r="BX314" s="16">
        <f t="shared" si="676"/>
        <v>0</v>
      </c>
      <c r="BY314" s="16">
        <f t="shared" si="676"/>
        <v>0</v>
      </c>
      <c r="BZ314" s="16">
        <f t="shared" si="676"/>
        <v>0</v>
      </c>
      <c r="CA314" s="16">
        <f t="shared" si="676"/>
        <v>0</v>
      </c>
      <c r="CB314" s="16">
        <f t="shared" si="676"/>
        <v>0</v>
      </c>
      <c r="CC314" s="16">
        <f t="shared" si="676"/>
        <v>0</v>
      </c>
      <c r="CD314" s="16">
        <f t="shared" si="676"/>
        <v>0</v>
      </c>
      <c r="CE314" s="16">
        <f t="shared" si="676"/>
        <v>0</v>
      </c>
      <c r="CF314" s="16">
        <f t="shared" si="676"/>
        <v>0</v>
      </c>
      <c r="CG314" s="16">
        <f t="shared" si="676"/>
        <v>0</v>
      </c>
      <c r="CH314" s="16">
        <f t="shared" si="676"/>
        <v>0</v>
      </c>
      <c r="CI314" s="16">
        <f t="shared" si="676"/>
        <v>0</v>
      </c>
      <c r="CJ314" s="16">
        <f t="shared" si="676"/>
        <v>0</v>
      </c>
      <c r="CK314" s="16">
        <f t="shared" si="676"/>
        <v>0</v>
      </c>
      <c r="CL314" s="16">
        <f t="shared" si="676"/>
        <v>0</v>
      </c>
      <c r="CM314" s="16">
        <f t="shared" si="676"/>
        <v>0</v>
      </c>
      <c r="CN314" s="16">
        <f t="shared" si="676"/>
        <v>0</v>
      </c>
      <c r="CO314" s="16">
        <f t="shared" si="676"/>
        <v>30</v>
      </c>
      <c r="CP314" s="16">
        <f t="shared" si="676"/>
        <v>29</v>
      </c>
      <c r="CQ314" s="16">
        <f t="shared" si="676"/>
        <v>28</v>
      </c>
      <c r="CR314" s="16">
        <f t="shared" si="676"/>
        <v>27</v>
      </c>
      <c r="CS314" s="16">
        <f t="shared" si="676"/>
        <v>26</v>
      </c>
      <c r="CT314" s="16">
        <f t="shared" si="676"/>
        <v>25</v>
      </c>
      <c r="CU314" s="16">
        <f t="shared" si="676"/>
        <v>24</v>
      </c>
      <c r="CV314" s="16">
        <f t="shared" si="676"/>
        <v>23</v>
      </c>
      <c r="CW314" s="16">
        <f t="shared" si="676"/>
        <v>22</v>
      </c>
      <c r="CX314" s="16">
        <f t="shared" si="676"/>
        <v>21</v>
      </c>
      <c r="CY314" s="16">
        <f t="shared" si="676"/>
        <v>20</v>
      </c>
      <c r="CZ314" s="16">
        <f t="shared" si="676"/>
        <v>19</v>
      </c>
      <c r="DA314" s="16">
        <f t="shared" si="676"/>
        <v>18</v>
      </c>
    </row>
    <row r="315" spans="4:105">
      <c r="D315" s="12">
        <f t="shared" ca="1" si="665"/>
        <v>13.479561796205825</v>
      </c>
      <c r="E315" s="3">
        <f t="shared" si="667"/>
        <v>89</v>
      </c>
      <c r="F315" s="16">
        <f t="shared" si="674"/>
        <v>0</v>
      </c>
      <c r="G315" s="16">
        <f t="shared" si="674"/>
        <v>0</v>
      </c>
      <c r="H315" s="16">
        <f t="shared" si="674"/>
        <v>0</v>
      </c>
      <c r="I315" s="16">
        <f t="shared" si="674"/>
        <v>0</v>
      </c>
      <c r="J315" s="16">
        <f t="shared" si="674"/>
        <v>0</v>
      </c>
      <c r="K315" s="16">
        <f t="shared" si="674"/>
        <v>0</v>
      </c>
      <c r="L315" s="16">
        <f t="shared" si="674"/>
        <v>0</v>
      </c>
      <c r="M315" s="16">
        <f t="shared" si="674"/>
        <v>0</v>
      </c>
      <c r="N315" s="16">
        <f t="shared" si="674"/>
        <v>0</v>
      </c>
      <c r="O315" s="16">
        <f t="shared" si="674"/>
        <v>0</v>
      </c>
      <c r="P315" s="16">
        <f t="shared" si="674"/>
        <v>0</v>
      </c>
      <c r="Q315" s="16">
        <f t="shared" si="674"/>
        <v>0</v>
      </c>
      <c r="R315" s="16">
        <f t="shared" si="674"/>
        <v>0</v>
      </c>
      <c r="S315" s="16">
        <f t="shared" si="674"/>
        <v>0</v>
      </c>
      <c r="T315" s="16">
        <f t="shared" si="674"/>
        <v>0</v>
      </c>
      <c r="U315" s="16">
        <f t="shared" si="652"/>
        <v>0</v>
      </c>
      <c r="V315" s="16">
        <f t="shared" si="672"/>
        <v>0</v>
      </c>
      <c r="W315" s="16">
        <f t="shared" si="672"/>
        <v>0</v>
      </c>
      <c r="X315" s="16">
        <f t="shared" si="672"/>
        <v>0</v>
      </c>
      <c r="Y315" s="16">
        <f t="shared" si="672"/>
        <v>0</v>
      </c>
      <c r="Z315" s="16">
        <f t="shared" si="672"/>
        <v>0</v>
      </c>
      <c r="AA315" s="16">
        <f t="shared" si="672"/>
        <v>0</v>
      </c>
      <c r="AB315" s="16">
        <f t="shared" si="672"/>
        <v>0</v>
      </c>
      <c r="AC315" s="16">
        <f t="shared" si="672"/>
        <v>0</v>
      </c>
      <c r="AD315" s="16">
        <f t="shared" si="672"/>
        <v>0</v>
      </c>
      <c r="AE315" s="16">
        <f t="shared" si="672"/>
        <v>0</v>
      </c>
      <c r="AF315" s="16">
        <f t="shared" si="672"/>
        <v>0</v>
      </c>
      <c r="AG315" s="16">
        <f t="shared" si="672"/>
        <v>0</v>
      </c>
      <c r="AH315" s="16">
        <f t="shared" si="672"/>
        <v>0</v>
      </c>
      <c r="AI315" s="16">
        <f t="shared" si="672"/>
        <v>0</v>
      </c>
      <c r="AJ315" s="16">
        <f t="shared" si="672"/>
        <v>0</v>
      </c>
      <c r="AK315" s="16">
        <f t="shared" si="672"/>
        <v>0</v>
      </c>
      <c r="AL315" s="16">
        <f t="shared" si="675"/>
        <v>0</v>
      </c>
      <c r="AM315" s="16">
        <f t="shared" si="675"/>
        <v>0</v>
      </c>
      <c r="AN315" s="16">
        <f t="shared" si="675"/>
        <v>0</v>
      </c>
      <c r="AO315" s="16">
        <f t="shared" si="675"/>
        <v>0</v>
      </c>
      <c r="AP315" s="16">
        <f t="shared" si="675"/>
        <v>0</v>
      </c>
      <c r="AQ315" s="16">
        <f t="shared" si="675"/>
        <v>0</v>
      </c>
      <c r="AR315" s="16">
        <f t="shared" si="675"/>
        <v>0</v>
      </c>
      <c r="AS315" s="16">
        <f t="shared" si="675"/>
        <v>0</v>
      </c>
      <c r="AT315" s="16">
        <f t="shared" si="675"/>
        <v>0</v>
      </c>
      <c r="AU315" s="16">
        <f t="shared" si="675"/>
        <v>0</v>
      </c>
      <c r="AV315" s="16">
        <f t="shared" si="675"/>
        <v>0</v>
      </c>
      <c r="AW315" s="16">
        <f t="shared" si="675"/>
        <v>0</v>
      </c>
      <c r="AX315" s="16">
        <f t="shared" si="675"/>
        <v>0</v>
      </c>
      <c r="AY315" s="16">
        <f t="shared" si="675"/>
        <v>0</v>
      </c>
      <c r="AZ315" s="16">
        <f t="shared" si="676"/>
        <v>0</v>
      </c>
      <c r="BA315" s="16">
        <f t="shared" si="676"/>
        <v>0</v>
      </c>
      <c r="BB315" s="16">
        <f t="shared" si="676"/>
        <v>0</v>
      </c>
      <c r="BC315" s="16">
        <f t="shared" si="676"/>
        <v>0</v>
      </c>
      <c r="BD315" s="16">
        <f t="shared" si="676"/>
        <v>0</v>
      </c>
      <c r="BE315" s="16">
        <f t="shared" si="676"/>
        <v>0</v>
      </c>
      <c r="BF315" s="16">
        <f t="shared" si="676"/>
        <v>0</v>
      </c>
      <c r="BG315" s="16">
        <f t="shared" si="676"/>
        <v>0</v>
      </c>
      <c r="BH315" s="16">
        <f t="shared" si="676"/>
        <v>0</v>
      </c>
      <c r="BI315" s="16">
        <f t="shared" si="676"/>
        <v>0</v>
      </c>
      <c r="BJ315" s="16">
        <f t="shared" si="676"/>
        <v>0</v>
      </c>
      <c r="BK315" s="16">
        <f t="shared" si="676"/>
        <v>0</v>
      </c>
      <c r="BL315" s="16">
        <f t="shared" si="676"/>
        <v>0</v>
      </c>
      <c r="BM315" s="16">
        <f t="shared" si="676"/>
        <v>0</v>
      </c>
      <c r="BN315" s="16">
        <f t="shared" si="676"/>
        <v>0</v>
      </c>
      <c r="BO315" s="16">
        <f t="shared" si="676"/>
        <v>0</v>
      </c>
      <c r="BP315" s="16">
        <f t="shared" si="676"/>
        <v>0</v>
      </c>
      <c r="BQ315" s="16">
        <f t="shared" si="676"/>
        <v>0</v>
      </c>
      <c r="BR315" s="16">
        <f t="shared" si="676"/>
        <v>0</v>
      </c>
      <c r="BS315" s="16">
        <f t="shared" si="676"/>
        <v>0</v>
      </c>
      <c r="BT315" s="16">
        <f t="shared" si="676"/>
        <v>0</v>
      </c>
      <c r="BU315" s="16">
        <f t="shared" si="676"/>
        <v>0</v>
      </c>
      <c r="BV315" s="16">
        <f t="shared" si="676"/>
        <v>0</v>
      </c>
      <c r="BW315" s="16">
        <f t="shared" si="676"/>
        <v>0</v>
      </c>
      <c r="BX315" s="16">
        <f t="shared" si="676"/>
        <v>0</v>
      </c>
      <c r="BY315" s="16">
        <f t="shared" si="676"/>
        <v>0</v>
      </c>
      <c r="BZ315" s="16">
        <f t="shared" si="676"/>
        <v>0</v>
      </c>
      <c r="CA315" s="16">
        <f t="shared" si="676"/>
        <v>0</v>
      </c>
      <c r="CB315" s="16">
        <f t="shared" si="676"/>
        <v>0</v>
      </c>
      <c r="CC315" s="16">
        <f t="shared" si="676"/>
        <v>0</v>
      </c>
      <c r="CD315" s="16">
        <f t="shared" si="676"/>
        <v>0</v>
      </c>
      <c r="CE315" s="16">
        <f t="shared" si="676"/>
        <v>0</v>
      </c>
      <c r="CF315" s="16">
        <f t="shared" si="676"/>
        <v>0</v>
      </c>
      <c r="CG315" s="16">
        <f t="shared" si="676"/>
        <v>0</v>
      </c>
      <c r="CH315" s="16">
        <f t="shared" si="676"/>
        <v>0</v>
      </c>
      <c r="CI315" s="16">
        <f t="shared" si="676"/>
        <v>0</v>
      </c>
      <c r="CJ315" s="16">
        <f t="shared" si="676"/>
        <v>0</v>
      </c>
      <c r="CK315" s="16">
        <f t="shared" si="676"/>
        <v>0</v>
      </c>
      <c r="CL315" s="16">
        <f t="shared" si="676"/>
        <v>0</v>
      </c>
      <c r="CM315" s="16">
        <f t="shared" si="676"/>
        <v>0</v>
      </c>
      <c r="CN315" s="16">
        <f t="shared" si="676"/>
        <v>0</v>
      </c>
      <c r="CO315" s="16">
        <f t="shared" si="676"/>
        <v>0</v>
      </c>
      <c r="CP315" s="16">
        <f t="shared" si="676"/>
        <v>30</v>
      </c>
      <c r="CQ315" s="16">
        <f t="shared" si="676"/>
        <v>29</v>
      </c>
      <c r="CR315" s="16">
        <f t="shared" si="676"/>
        <v>28</v>
      </c>
      <c r="CS315" s="16">
        <f t="shared" si="676"/>
        <v>27</v>
      </c>
      <c r="CT315" s="16">
        <f t="shared" si="676"/>
        <v>26</v>
      </c>
      <c r="CU315" s="16">
        <f t="shared" si="676"/>
        <v>25</v>
      </c>
      <c r="CV315" s="16">
        <f t="shared" si="676"/>
        <v>24</v>
      </c>
      <c r="CW315" s="16">
        <f t="shared" si="676"/>
        <v>23</v>
      </c>
      <c r="CX315" s="16">
        <f t="shared" si="676"/>
        <v>22</v>
      </c>
      <c r="CY315" s="16">
        <f t="shared" si="676"/>
        <v>21</v>
      </c>
      <c r="CZ315" s="16">
        <f t="shared" si="676"/>
        <v>20</v>
      </c>
      <c r="DA315" s="16">
        <f t="shared" si="676"/>
        <v>19</v>
      </c>
    </row>
    <row r="316" spans="4:105">
      <c r="D316" s="12">
        <f t="shared" ca="1" si="665"/>
        <v>13.883948650092</v>
      </c>
      <c r="E316" s="3">
        <f t="shared" si="667"/>
        <v>90</v>
      </c>
      <c r="F316" s="16">
        <f t="shared" si="674"/>
        <v>0</v>
      </c>
      <c r="G316" s="16">
        <f t="shared" si="674"/>
        <v>0</v>
      </c>
      <c r="H316" s="16">
        <f t="shared" si="674"/>
        <v>0</v>
      </c>
      <c r="I316" s="16">
        <f t="shared" si="674"/>
        <v>0</v>
      </c>
      <c r="J316" s="16">
        <f t="shared" si="674"/>
        <v>0</v>
      </c>
      <c r="K316" s="16">
        <f t="shared" si="674"/>
        <v>0</v>
      </c>
      <c r="L316" s="16">
        <f t="shared" si="674"/>
        <v>0</v>
      </c>
      <c r="M316" s="16">
        <f t="shared" si="674"/>
        <v>0</v>
      </c>
      <c r="N316" s="16">
        <f t="shared" si="674"/>
        <v>0</v>
      </c>
      <c r="O316" s="16">
        <f t="shared" si="674"/>
        <v>0</v>
      </c>
      <c r="P316" s="16">
        <f t="shared" si="674"/>
        <v>0</v>
      </c>
      <c r="Q316" s="16">
        <f t="shared" si="674"/>
        <v>0</v>
      </c>
      <c r="R316" s="16">
        <f t="shared" si="674"/>
        <v>0</v>
      </c>
      <c r="S316" s="16">
        <f t="shared" si="674"/>
        <v>0</v>
      </c>
      <c r="T316" s="16">
        <f t="shared" si="674"/>
        <v>0</v>
      </c>
      <c r="U316" s="16">
        <f t="shared" si="652"/>
        <v>0</v>
      </c>
      <c r="V316" s="16">
        <f t="shared" si="672"/>
        <v>0</v>
      </c>
      <c r="W316" s="16">
        <f t="shared" si="672"/>
        <v>0</v>
      </c>
      <c r="X316" s="16">
        <f t="shared" si="672"/>
        <v>0</v>
      </c>
      <c r="Y316" s="16">
        <f t="shared" si="672"/>
        <v>0</v>
      </c>
      <c r="Z316" s="16">
        <f t="shared" si="672"/>
        <v>0</v>
      </c>
      <c r="AA316" s="16">
        <f t="shared" si="672"/>
        <v>0</v>
      </c>
      <c r="AB316" s="16">
        <f t="shared" si="672"/>
        <v>0</v>
      </c>
      <c r="AC316" s="16">
        <f t="shared" si="672"/>
        <v>0</v>
      </c>
      <c r="AD316" s="16">
        <f t="shared" si="672"/>
        <v>0</v>
      </c>
      <c r="AE316" s="16">
        <f t="shared" si="672"/>
        <v>0</v>
      </c>
      <c r="AF316" s="16">
        <f t="shared" si="672"/>
        <v>0</v>
      </c>
      <c r="AG316" s="16">
        <f t="shared" si="672"/>
        <v>0</v>
      </c>
      <c r="AH316" s="16">
        <f t="shared" si="672"/>
        <v>0</v>
      </c>
      <c r="AI316" s="16">
        <f t="shared" si="672"/>
        <v>0</v>
      </c>
      <c r="AJ316" s="16">
        <f t="shared" si="672"/>
        <v>0</v>
      </c>
      <c r="AK316" s="16">
        <f t="shared" si="672"/>
        <v>0</v>
      </c>
      <c r="AL316" s="16">
        <f t="shared" si="675"/>
        <v>0</v>
      </c>
      <c r="AM316" s="16">
        <f t="shared" si="675"/>
        <v>0</v>
      </c>
      <c r="AN316" s="16">
        <f t="shared" si="675"/>
        <v>0</v>
      </c>
      <c r="AO316" s="16">
        <f t="shared" si="675"/>
        <v>0</v>
      </c>
      <c r="AP316" s="16">
        <f t="shared" si="675"/>
        <v>0</v>
      </c>
      <c r="AQ316" s="16">
        <f t="shared" si="675"/>
        <v>0</v>
      </c>
      <c r="AR316" s="16">
        <f t="shared" si="675"/>
        <v>0</v>
      </c>
      <c r="AS316" s="16">
        <f t="shared" si="675"/>
        <v>0</v>
      </c>
      <c r="AT316" s="16">
        <f t="shared" si="675"/>
        <v>0</v>
      </c>
      <c r="AU316" s="16">
        <f t="shared" si="675"/>
        <v>0</v>
      </c>
      <c r="AV316" s="16">
        <f t="shared" si="675"/>
        <v>0</v>
      </c>
      <c r="AW316" s="16">
        <f t="shared" si="675"/>
        <v>0</v>
      </c>
      <c r="AX316" s="16">
        <f t="shared" si="675"/>
        <v>0</v>
      </c>
      <c r="AY316" s="16">
        <f t="shared" si="675"/>
        <v>0</v>
      </c>
      <c r="AZ316" s="16">
        <f t="shared" si="676"/>
        <v>0</v>
      </c>
      <c r="BA316" s="16">
        <f t="shared" si="676"/>
        <v>0</v>
      </c>
      <c r="BB316" s="16">
        <f t="shared" si="676"/>
        <v>0</v>
      </c>
      <c r="BC316" s="16">
        <f t="shared" si="676"/>
        <v>0</v>
      </c>
      <c r="BD316" s="16">
        <f t="shared" si="676"/>
        <v>0</v>
      </c>
      <c r="BE316" s="16">
        <f t="shared" si="676"/>
        <v>0</v>
      </c>
      <c r="BF316" s="16">
        <f t="shared" si="676"/>
        <v>0</v>
      </c>
      <c r="BG316" s="16">
        <f t="shared" si="676"/>
        <v>0</v>
      </c>
      <c r="BH316" s="16">
        <f t="shared" si="676"/>
        <v>0</v>
      </c>
      <c r="BI316" s="16">
        <f t="shared" si="676"/>
        <v>0</v>
      </c>
      <c r="BJ316" s="16">
        <f t="shared" si="676"/>
        <v>0</v>
      </c>
      <c r="BK316" s="16">
        <f t="shared" si="676"/>
        <v>0</v>
      </c>
      <c r="BL316" s="16">
        <f t="shared" si="676"/>
        <v>0</v>
      </c>
      <c r="BM316" s="16">
        <f t="shared" si="676"/>
        <v>0</v>
      </c>
      <c r="BN316" s="16">
        <f t="shared" si="676"/>
        <v>0</v>
      </c>
      <c r="BO316" s="16">
        <f t="shared" si="676"/>
        <v>0</v>
      </c>
      <c r="BP316" s="16">
        <f t="shared" si="676"/>
        <v>0</v>
      </c>
      <c r="BQ316" s="16">
        <f t="shared" si="676"/>
        <v>0</v>
      </c>
      <c r="BR316" s="16">
        <f t="shared" si="676"/>
        <v>0</v>
      </c>
      <c r="BS316" s="16">
        <f t="shared" si="676"/>
        <v>0</v>
      </c>
      <c r="BT316" s="16">
        <f t="shared" si="676"/>
        <v>0</v>
      </c>
      <c r="BU316" s="16">
        <f t="shared" si="676"/>
        <v>0</v>
      </c>
      <c r="BV316" s="16">
        <f t="shared" si="676"/>
        <v>0</v>
      </c>
      <c r="BW316" s="16">
        <f t="shared" si="676"/>
        <v>0</v>
      </c>
      <c r="BX316" s="16">
        <f t="shared" si="676"/>
        <v>0</v>
      </c>
      <c r="BY316" s="16">
        <f t="shared" si="676"/>
        <v>0</v>
      </c>
      <c r="BZ316" s="16">
        <f t="shared" si="676"/>
        <v>0</v>
      </c>
      <c r="CA316" s="16">
        <f t="shared" si="676"/>
        <v>0</v>
      </c>
      <c r="CB316" s="16">
        <f t="shared" si="676"/>
        <v>0</v>
      </c>
      <c r="CC316" s="16">
        <f t="shared" si="676"/>
        <v>0</v>
      </c>
      <c r="CD316" s="16">
        <f t="shared" si="676"/>
        <v>0</v>
      </c>
      <c r="CE316" s="16">
        <f t="shared" si="676"/>
        <v>0</v>
      </c>
      <c r="CF316" s="16">
        <f t="shared" si="676"/>
        <v>0</v>
      </c>
      <c r="CG316" s="16">
        <f t="shared" si="676"/>
        <v>0</v>
      </c>
      <c r="CH316" s="16">
        <f t="shared" si="676"/>
        <v>0</v>
      </c>
      <c r="CI316" s="16">
        <f t="shared" si="676"/>
        <v>0</v>
      </c>
      <c r="CJ316" s="16">
        <f t="shared" si="676"/>
        <v>0</v>
      </c>
      <c r="CK316" s="16">
        <f t="shared" si="676"/>
        <v>0</v>
      </c>
      <c r="CL316" s="16">
        <f t="shared" si="676"/>
        <v>0</v>
      </c>
      <c r="CM316" s="16">
        <f t="shared" si="676"/>
        <v>0</v>
      </c>
      <c r="CN316" s="16">
        <f t="shared" si="676"/>
        <v>0</v>
      </c>
      <c r="CO316" s="16">
        <f t="shared" si="676"/>
        <v>0</v>
      </c>
      <c r="CP316" s="16">
        <f t="shared" si="676"/>
        <v>0</v>
      </c>
      <c r="CQ316" s="16">
        <f t="shared" si="676"/>
        <v>30</v>
      </c>
      <c r="CR316" s="16">
        <f t="shared" si="676"/>
        <v>29</v>
      </c>
      <c r="CS316" s="16">
        <f t="shared" si="676"/>
        <v>28</v>
      </c>
      <c r="CT316" s="16">
        <f t="shared" si="676"/>
        <v>27</v>
      </c>
      <c r="CU316" s="16">
        <f t="shared" si="676"/>
        <v>26</v>
      </c>
      <c r="CV316" s="16">
        <f t="shared" ref="AZ316:DA321" si="677">IF(CV$10&lt;$E316,0,MAX(0,$F$8+$E316-CV$10))</f>
        <v>25</v>
      </c>
      <c r="CW316" s="16">
        <f t="shared" si="677"/>
        <v>24</v>
      </c>
      <c r="CX316" s="16">
        <f t="shared" si="677"/>
        <v>23</v>
      </c>
      <c r="CY316" s="16">
        <f t="shared" si="677"/>
        <v>22</v>
      </c>
      <c r="CZ316" s="16">
        <f t="shared" si="677"/>
        <v>21</v>
      </c>
      <c r="DA316" s="16">
        <f t="shared" si="677"/>
        <v>20</v>
      </c>
    </row>
    <row r="317" spans="4:105">
      <c r="D317" s="12">
        <f t="shared" ca="1" si="665"/>
        <v>14.300467109594761</v>
      </c>
      <c r="E317" s="3">
        <f t="shared" si="667"/>
        <v>91</v>
      </c>
      <c r="F317" s="16">
        <f t="shared" si="674"/>
        <v>0</v>
      </c>
      <c r="G317" s="16">
        <f t="shared" si="674"/>
        <v>0</v>
      </c>
      <c r="H317" s="16">
        <f t="shared" si="674"/>
        <v>0</v>
      </c>
      <c r="I317" s="16">
        <f t="shared" si="674"/>
        <v>0</v>
      </c>
      <c r="J317" s="16">
        <f t="shared" si="674"/>
        <v>0</v>
      </c>
      <c r="K317" s="16">
        <f t="shared" si="674"/>
        <v>0</v>
      </c>
      <c r="L317" s="16">
        <f t="shared" si="674"/>
        <v>0</v>
      </c>
      <c r="M317" s="16">
        <f t="shared" si="674"/>
        <v>0</v>
      </c>
      <c r="N317" s="16">
        <f t="shared" si="674"/>
        <v>0</v>
      </c>
      <c r="O317" s="16">
        <f t="shared" si="674"/>
        <v>0</v>
      </c>
      <c r="P317" s="16">
        <f t="shared" si="674"/>
        <v>0</v>
      </c>
      <c r="Q317" s="16">
        <f t="shared" si="674"/>
        <v>0</v>
      </c>
      <c r="R317" s="16">
        <f t="shared" si="674"/>
        <v>0</v>
      </c>
      <c r="S317" s="16">
        <f t="shared" si="674"/>
        <v>0</v>
      </c>
      <c r="T317" s="16">
        <f t="shared" si="674"/>
        <v>0</v>
      </c>
      <c r="U317" s="16">
        <f t="shared" si="652"/>
        <v>0</v>
      </c>
      <c r="V317" s="16">
        <f t="shared" si="672"/>
        <v>0</v>
      </c>
      <c r="W317" s="16">
        <f t="shared" si="672"/>
        <v>0</v>
      </c>
      <c r="X317" s="16">
        <f t="shared" si="672"/>
        <v>0</v>
      </c>
      <c r="Y317" s="16">
        <f t="shared" si="672"/>
        <v>0</v>
      </c>
      <c r="Z317" s="16">
        <f t="shared" si="672"/>
        <v>0</v>
      </c>
      <c r="AA317" s="16">
        <f t="shared" si="672"/>
        <v>0</v>
      </c>
      <c r="AB317" s="16">
        <f t="shared" si="672"/>
        <v>0</v>
      </c>
      <c r="AC317" s="16">
        <f t="shared" si="672"/>
        <v>0</v>
      </c>
      <c r="AD317" s="16">
        <f t="shared" si="672"/>
        <v>0</v>
      </c>
      <c r="AE317" s="16">
        <f t="shared" si="672"/>
        <v>0</v>
      </c>
      <c r="AF317" s="16">
        <f t="shared" si="672"/>
        <v>0</v>
      </c>
      <c r="AG317" s="16">
        <f t="shared" si="672"/>
        <v>0</v>
      </c>
      <c r="AH317" s="16">
        <f t="shared" si="672"/>
        <v>0</v>
      </c>
      <c r="AI317" s="16">
        <f t="shared" si="672"/>
        <v>0</v>
      </c>
      <c r="AJ317" s="16">
        <f t="shared" si="672"/>
        <v>0</v>
      </c>
      <c r="AK317" s="16">
        <f t="shared" si="672"/>
        <v>0</v>
      </c>
      <c r="AL317" s="16">
        <f t="shared" si="675"/>
        <v>0</v>
      </c>
      <c r="AM317" s="16">
        <f t="shared" si="675"/>
        <v>0</v>
      </c>
      <c r="AN317" s="16">
        <f t="shared" si="675"/>
        <v>0</v>
      </c>
      <c r="AO317" s="16">
        <f t="shared" si="675"/>
        <v>0</v>
      </c>
      <c r="AP317" s="16">
        <f t="shared" si="675"/>
        <v>0</v>
      </c>
      <c r="AQ317" s="16">
        <f t="shared" si="675"/>
        <v>0</v>
      </c>
      <c r="AR317" s="16">
        <f t="shared" si="675"/>
        <v>0</v>
      </c>
      <c r="AS317" s="16">
        <f t="shared" si="675"/>
        <v>0</v>
      </c>
      <c r="AT317" s="16">
        <f t="shared" si="675"/>
        <v>0</v>
      </c>
      <c r="AU317" s="16">
        <f t="shared" si="675"/>
        <v>0</v>
      </c>
      <c r="AV317" s="16">
        <f t="shared" si="675"/>
        <v>0</v>
      </c>
      <c r="AW317" s="16">
        <f t="shared" si="675"/>
        <v>0</v>
      </c>
      <c r="AX317" s="16">
        <f t="shared" si="675"/>
        <v>0</v>
      </c>
      <c r="AY317" s="16">
        <f t="shared" si="675"/>
        <v>0</v>
      </c>
      <c r="AZ317" s="16">
        <f t="shared" si="677"/>
        <v>0</v>
      </c>
      <c r="BA317" s="16">
        <f t="shared" si="677"/>
        <v>0</v>
      </c>
      <c r="BB317" s="16">
        <f t="shared" si="677"/>
        <v>0</v>
      </c>
      <c r="BC317" s="16">
        <f t="shared" si="677"/>
        <v>0</v>
      </c>
      <c r="BD317" s="16">
        <f t="shared" si="677"/>
        <v>0</v>
      </c>
      <c r="BE317" s="16">
        <f t="shared" si="677"/>
        <v>0</v>
      </c>
      <c r="BF317" s="16">
        <f t="shared" si="677"/>
        <v>0</v>
      </c>
      <c r="BG317" s="16">
        <f t="shared" si="677"/>
        <v>0</v>
      </c>
      <c r="BH317" s="16">
        <f t="shared" si="677"/>
        <v>0</v>
      </c>
      <c r="BI317" s="16">
        <f t="shared" si="677"/>
        <v>0</v>
      </c>
      <c r="BJ317" s="16">
        <f t="shared" si="677"/>
        <v>0</v>
      </c>
      <c r="BK317" s="16">
        <f t="shared" si="677"/>
        <v>0</v>
      </c>
      <c r="BL317" s="16">
        <f t="shared" si="677"/>
        <v>0</v>
      </c>
      <c r="BM317" s="16">
        <f t="shared" si="677"/>
        <v>0</v>
      </c>
      <c r="BN317" s="16">
        <f t="shared" si="677"/>
        <v>0</v>
      </c>
      <c r="BO317" s="16">
        <f t="shared" si="677"/>
        <v>0</v>
      </c>
      <c r="BP317" s="16">
        <f t="shared" si="677"/>
        <v>0</v>
      </c>
      <c r="BQ317" s="16">
        <f t="shared" si="677"/>
        <v>0</v>
      </c>
      <c r="BR317" s="16">
        <f t="shared" si="677"/>
        <v>0</v>
      </c>
      <c r="BS317" s="16">
        <f t="shared" si="677"/>
        <v>0</v>
      </c>
      <c r="BT317" s="16">
        <f t="shared" si="677"/>
        <v>0</v>
      </c>
      <c r="BU317" s="16">
        <f t="shared" si="677"/>
        <v>0</v>
      </c>
      <c r="BV317" s="16">
        <f t="shared" si="677"/>
        <v>0</v>
      </c>
      <c r="BW317" s="16">
        <f t="shared" si="677"/>
        <v>0</v>
      </c>
      <c r="BX317" s="16">
        <f t="shared" si="677"/>
        <v>0</v>
      </c>
      <c r="BY317" s="16">
        <f t="shared" si="677"/>
        <v>0</v>
      </c>
      <c r="BZ317" s="16">
        <f t="shared" si="677"/>
        <v>0</v>
      </c>
      <c r="CA317" s="16">
        <f t="shared" si="677"/>
        <v>0</v>
      </c>
      <c r="CB317" s="16">
        <f t="shared" si="677"/>
        <v>0</v>
      </c>
      <c r="CC317" s="16">
        <f t="shared" si="677"/>
        <v>0</v>
      </c>
      <c r="CD317" s="16">
        <f t="shared" si="677"/>
        <v>0</v>
      </c>
      <c r="CE317" s="16">
        <f t="shared" si="677"/>
        <v>0</v>
      </c>
      <c r="CF317" s="16">
        <f t="shared" si="677"/>
        <v>0</v>
      </c>
      <c r="CG317" s="16">
        <f t="shared" si="677"/>
        <v>0</v>
      </c>
      <c r="CH317" s="16">
        <f t="shared" si="677"/>
        <v>0</v>
      </c>
      <c r="CI317" s="16">
        <f t="shared" si="677"/>
        <v>0</v>
      </c>
      <c r="CJ317" s="16">
        <f t="shared" si="677"/>
        <v>0</v>
      </c>
      <c r="CK317" s="16">
        <f t="shared" si="677"/>
        <v>0</v>
      </c>
      <c r="CL317" s="16">
        <f t="shared" si="677"/>
        <v>0</v>
      </c>
      <c r="CM317" s="16">
        <f t="shared" si="677"/>
        <v>0</v>
      </c>
      <c r="CN317" s="16">
        <f t="shared" si="677"/>
        <v>0</v>
      </c>
      <c r="CO317" s="16">
        <f t="shared" si="677"/>
        <v>0</v>
      </c>
      <c r="CP317" s="16">
        <f t="shared" si="677"/>
        <v>0</v>
      </c>
      <c r="CQ317" s="16">
        <f t="shared" si="677"/>
        <v>0</v>
      </c>
      <c r="CR317" s="16">
        <f t="shared" si="677"/>
        <v>30</v>
      </c>
      <c r="CS317" s="16">
        <f t="shared" si="677"/>
        <v>29</v>
      </c>
      <c r="CT317" s="16">
        <f t="shared" si="677"/>
        <v>28</v>
      </c>
      <c r="CU317" s="16">
        <f t="shared" si="677"/>
        <v>27</v>
      </c>
      <c r="CV317" s="16">
        <f t="shared" si="677"/>
        <v>26</v>
      </c>
      <c r="CW317" s="16">
        <f t="shared" si="677"/>
        <v>25</v>
      </c>
      <c r="CX317" s="16">
        <f t="shared" si="677"/>
        <v>24</v>
      </c>
      <c r="CY317" s="16">
        <f t="shared" si="677"/>
        <v>23</v>
      </c>
      <c r="CZ317" s="16">
        <f t="shared" si="677"/>
        <v>22</v>
      </c>
      <c r="DA317" s="16">
        <f t="shared" si="677"/>
        <v>21</v>
      </c>
    </row>
    <row r="318" spans="4:105">
      <c r="D318" s="12">
        <f t="shared" ca="1" si="665"/>
        <v>14.729481122882603</v>
      </c>
      <c r="E318" s="3">
        <f t="shared" si="667"/>
        <v>92</v>
      </c>
      <c r="F318" s="16">
        <f t="shared" si="674"/>
        <v>0</v>
      </c>
      <c r="G318" s="16">
        <f t="shared" si="674"/>
        <v>0</v>
      </c>
      <c r="H318" s="16">
        <f t="shared" si="674"/>
        <v>0</v>
      </c>
      <c r="I318" s="16">
        <f t="shared" si="674"/>
        <v>0</v>
      </c>
      <c r="J318" s="16">
        <f t="shared" si="674"/>
        <v>0</v>
      </c>
      <c r="K318" s="16">
        <f t="shared" si="674"/>
        <v>0</v>
      </c>
      <c r="L318" s="16">
        <f t="shared" si="674"/>
        <v>0</v>
      </c>
      <c r="M318" s="16">
        <f t="shared" si="674"/>
        <v>0</v>
      </c>
      <c r="N318" s="16">
        <f t="shared" si="674"/>
        <v>0</v>
      </c>
      <c r="O318" s="16">
        <f t="shared" si="674"/>
        <v>0</v>
      </c>
      <c r="P318" s="16">
        <f t="shared" si="674"/>
        <v>0</v>
      </c>
      <c r="Q318" s="16">
        <f t="shared" si="674"/>
        <v>0</v>
      </c>
      <c r="R318" s="16">
        <f t="shared" si="674"/>
        <v>0</v>
      </c>
      <c r="S318" s="16">
        <f t="shared" si="674"/>
        <v>0</v>
      </c>
      <c r="T318" s="16">
        <f t="shared" si="674"/>
        <v>0</v>
      </c>
      <c r="U318" s="16">
        <f t="shared" si="652"/>
        <v>0</v>
      </c>
      <c r="V318" s="16">
        <f t="shared" si="672"/>
        <v>0</v>
      </c>
      <c r="W318" s="16">
        <f t="shared" si="672"/>
        <v>0</v>
      </c>
      <c r="X318" s="16">
        <f t="shared" si="672"/>
        <v>0</v>
      </c>
      <c r="Y318" s="16">
        <f t="shared" si="672"/>
        <v>0</v>
      </c>
      <c r="Z318" s="16">
        <f t="shared" si="672"/>
        <v>0</v>
      </c>
      <c r="AA318" s="16">
        <f t="shared" si="672"/>
        <v>0</v>
      </c>
      <c r="AB318" s="16">
        <f t="shared" si="672"/>
        <v>0</v>
      </c>
      <c r="AC318" s="16">
        <f t="shared" si="672"/>
        <v>0</v>
      </c>
      <c r="AD318" s="16">
        <f t="shared" si="672"/>
        <v>0</v>
      </c>
      <c r="AE318" s="16">
        <f t="shared" si="672"/>
        <v>0</v>
      </c>
      <c r="AF318" s="16">
        <f t="shared" si="672"/>
        <v>0</v>
      </c>
      <c r="AG318" s="16">
        <f t="shared" si="672"/>
        <v>0</v>
      </c>
      <c r="AH318" s="16">
        <f t="shared" si="672"/>
        <v>0</v>
      </c>
      <c r="AI318" s="16">
        <f t="shared" si="672"/>
        <v>0</v>
      </c>
      <c r="AJ318" s="16">
        <f t="shared" si="672"/>
        <v>0</v>
      </c>
      <c r="AK318" s="16">
        <f t="shared" si="672"/>
        <v>0</v>
      </c>
      <c r="AL318" s="16">
        <f t="shared" si="675"/>
        <v>0</v>
      </c>
      <c r="AM318" s="16">
        <f t="shared" si="675"/>
        <v>0</v>
      </c>
      <c r="AN318" s="16">
        <f t="shared" si="675"/>
        <v>0</v>
      </c>
      <c r="AO318" s="16">
        <f t="shared" si="675"/>
        <v>0</v>
      </c>
      <c r="AP318" s="16">
        <f t="shared" si="675"/>
        <v>0</v>
      </c>
      <c r="AQ318" s="16">
        <f t="shared" si="675"/>
        <v>0</v>
      </c>
      <c r="AR318" s="16">
        <f t="shared" si="675"/>
        <v>0</v>
      </c>
      <c r="AS318" s="16">
        <f t="shared" si="675"/>
        <v>0</v>
      </c>
      <c r="AT318" s="16">
        <f t="shared" si="675"/>
        <v>0</v>
      </c>
      <c r="AU318" s="16">
        <f t="shared" si="675"/>
        <v>0</v>
      </c>
      <c r="AV318" s="16">
        <f t="shared" si="675"/>
        <v>0</v>
      </c>
      <c r="AW318" s="16">
        <f t="shared" si="675"/>
        <v>0</v>
      </c>
      <c r="AX318" s="16">
        <f t="shared" si="675"/>
        <v>0</v>
      </c>
      <c r="AY318" s="16">
        <f t="shared" si="675"/>
        <v>0</v>
      </c>
      <c r="AZ318" s="16">
        <f t="shared" si="677"/>
        <v>0</v>
      </c>
      <c r="BA318" s="16">
        <f t="shared" si="677"/>
        <v>0</v>
      </c>
      <c r="BB318" s="16">
        <f t="shared" si="677"/>
        <v>0</v>
      </c>
      <c r="BC318" s="16">
        <f t="shared" si="677"/>
        <v>0</v>
      </c>
      <c r="BD318" s="16">
        <f t="shared" si="677"/>
        <v>0</v>
      </c>
      <c r="BE318" s="16">
        <f t="shared" si="677"/>
        <v>0</v>
      </c>
      <c r="BF318" s="16">
        <f t="shared" si="677"/>
        <v>0</v>
      </c>
      <c r="BG318" s="16">
        <f t="shared" si="677"/>
        <v>0</v>
      </c>
      <c r="BH318" s="16">
        <f t="shared" si="677"/>
        <v>0</v>
      </c>
      <c r="BI318" s="16">
        <f t="shared" si="677"/>
        <v>0</v>
      </c>
      <c r="BJ318" s="16">
        <f t="shared" si="677"/>
        <v>0</v>
      </c>
      <c r="BK318" s="16">
        <f t="shared" si="677"/>
        <v>0</v>
      </c>
      <c r="BL318" s="16">
        <f t="shared" si="677"/>
        <v>0</v>
      </c>
      <c r="BM318" s="16">
        <f t="shared" si="677"/>
        <v>0</v>
      </c>
      <c r="BN318" s="16">
        <f t="shared" si="677"/>
        <v>0</v>
      </c>
      <c r="BO318" s="16">
        <f t="shared" si="677"/>
        <v>0</v>
      </c>
      <c r="BP318" s="16">
        <f t="shared" si="677"/>
        <v>0</v>
      </c>
      <c r="BQ318" s="16">
        <f t="shared" si="677"/>
        <v>0</v>
      </c>
      <c r="BR318" s="16">
        <f t="shared" si="677"/>
        <v>0</v>
      </c>
      <c r="BS318" s="16">
        <f t="shared" si="677"/>
        <v>0</v>
      </c>
      <c r="BT318" s="16">
        <f t="shared" si="677"/>
        <v>0</v>
      </c>
      <c r="BU318" s="16">
        <f t="shared" si="677"/>
        <v>0</v>
      </c>
      <c r="BV318" s="16">
        <f t="shared" si="677"/>
        <v>0</v>
      </c>
      <c r="BW318" s="16">
        <f t="shared" si="677"/>
        <v>0</v>
      </c>
      <c r="BX318" s="16">
        <f t="shared" si="677"/>
        <v>0</v>
      </c>
      <c r="BY318" s="16">
        <f t="shared" si="677"/>
        <v>0</v>
      </c>
      <c r="BZ318" s="16">
        <f t="shared" si="677"/>
        <v>0</v>
      </c>
      <c r="CA318" s="16">
        <f t="shared" si="677"/>
        <v>0</v>
      </c>
      <c r="CB318" s="16">
        <f t="shared" si="677"/>
        <v>0</v>
      </c>
      <c r="CC318" s="16">
        <f t="shared" si="677"/>
        <v>0</v>
      </c>
      <c r="CD318" s="16">
        <f t="shared" si="677"/>
        <v>0</v>
      </c>
      <c r="CE318" s="16">
        <f t="shared" si="677"/>
        <v>0</v>
      </c>
      <c r="CF318" s="16">
        <f t="shared" si="677"/>
        <v>0</v>
      </c>
      <c r="CG318" s="16">
        <f t="shared" si="677"/>
        <v>0</v>
      </c>
      <c r="CH318" s="16">
        <f t="shared" si="677"/>
        <v>0</v>
      </c>
      <c r="CI318" s="16">
        <f t="shared" si="677"/>
        <v>0</v>
      </c>
      <c r="CJ318" s="16">
        <f t="shared" si="677"/>
        <v>0</v>
      </c>
      <c r="CK318" s="16">
        <f t="shared" si="677"/>
        <v>0</v>
      </c>
      <c r="CL318" s="16">
        <f t="shared" si="677"/>
        <v>0</v>
      </c>
      <c r="CM318" s="16">
        <f t="shared" si="677"/>
        <v>0</v>
      </c>
      <c r="CN318" s="16">
        <f t="shared" si="677"/>
        <v>0</v>
      </c>
      <c r="CO318" s="16">
        <f t="shared" si="677"/>
        <v>0</v>
      </c>
      <c r="CP318" s="16">
        <f t="shared" si="677"/>
        <v>0</v>
      </c>
      <c r="CQ318" s="16">
        <f t="shared" si="677"/>
        <v>0</v>
      </c>
      <c r="CR318" s="16">
        <f t="shared" si="677"/>
        <v>0</v>
      </c>
      <c r="CS318" s="16">
        <f t="shared" si="677"/>
        <v>30</v>
      </c>
      <c r="CT318" s="16">
        <f t="shared" si="677"/>
        <v>29</v>
      </c>
      <c r="CU318" s="16">
        <f t="shared" si="677"/>
        <v>28</v>
      </c>
      <c r="CV318" s="16">
        <f t="shared" si="677"/>
        <v>27</v>
      </c>
      <c r="CW318" s="16">
        <f t="shared" si="677"/>
        <v>26</v>
      </c>
      <c r="CX318" s="16">
        <f t="shared" si="677"/>
        <v>25</v>
      </c>
      <c r="CY318" s="16">
        <f t="shared" si="677"/>
        <v>24</v>
      </c>
      <c r="CZ318" s="16">
        <f t="shared" si="677"/>
        <v>23</v>
      </c>
      <c r="DA318" s="16">
        <f t="shared" si="677"/>
        <v>22</v>
      </c>
    </row>
    <row r="319" spans="4:105">
      <c r="D319" s="12">
        <f t="shared" ca="1" si="665"/>
        <v>15.171365556569082</v>
      </c>
      <c r="E319" s="3">
        <f t="shared" si="667"/>
        <v>93</v>
      </c>
      <c r="F319" s="16">
        <f t="shared" si="674"/>
        <v>0</v>
      </c>
      <c r="G319" s="16">
        <f t="shared" si="674"/>
        <v>0</v>
      </c>
      <c r="H319" s="16">
        <f t="shared" si="674"/>
        <v>0</v>
      </c>
      <c r="I319" s="16">
        <f t="shared" si="674"/>
        <v>0</v>
      </c>
      <c r="J319" s="16">
        <f t="shared" si="674"/>
        <v>0</v>
      </c>
      <c r="K319" s="16">
        <f t="shared" si="674"/>
        <v>0</v>
      </c>
      <c r="L319" s="16">
        <f t="shared" si="674"/>
        <v>0</v>
      </c>
      <c r="M319" s="16">
        <f t="shared" si="674"/>
        <v>0</v>
      </c>
      <c r="N319" s="16">
        <f t="shared" si="674"/>
        <v>0</v>
      </c>
      <c r="O319" s="16">
        <f t="shared" si="674"/>
        <v>0</v>
      </c>
      <c r="P319" s="16">
        <f t="shared" si="674"/>
        <v>0</v>
      </c>
      <c r="Q319" s="16">
        <f t="shared" si="674"/>
        <v>0</v>
      </c>
      <c r="R319" s="16">
        <f t="shared" si="674"/>
        <v>0</v>
      </c>
      <c r="S319" s="16">
        <f t="shared" si="674"/>
        <v>0</v>
      </c>
      <c r="T319" s="16">
        <f t="shared" si="674"/>
        <v>0</v>
      </c>
      <c r="U319" s="16">
        <f t="shared" si="652"/>
        <v>0</v>
      </c>
      <c r="V319" s="16">
        <f t="shared" si="672"/>
        <v>0</v>
      </c>
      <c r="W319" s="16">
        <f t="shared" si="672"/>
        <v>0</v>
      </c>
      <c r="X319" s="16">
        <f t="shared" si="672"/>
        <v>0</v>
      </c>
      <c r="Y319" s="16">
        <f t="shared" si="672"/>
        <v>0</v>
      </c>
      <c r="Z319" s="16">
        <f t="shared" si="672"/>
        <v>0</v>
      </c>
      <c r="AA319" s="16">
        <f t="shared" si="672"/>
        <v>0</v>
      </c>
      <c r="AB319" s="16">
        <f t="shared" si="672"/>
        <v>0</v>
      </c>
      <c r="AC319" s="16">
        <f t="shared" si="672"/>
        <v>0</v>
      </c>
      <c r="AD319" s="16">
        <f t="shared" si="672"/>
        <v>0</v>
      </c>
      <c r="AE319" s="16">
        <f t="shared" si="672"/>
        <v>0</v>
      </c>
      <c r="AF319" s="16">
        <f t="shared" si="672"/>
        <v>0</v>
      </c>
      <c r="AG319" s="16">
        <f t="shared" si="672"/>
        <v>0</v>
      </c>
      <c r="AH319" s="16">
        <f t="shared" si="672"/>
        <v>0</v>
      </c>
      <c r="AI319" s="16">
        <f t="shared" si="672"/>
        <v>0</v>
      </c>
      <c r="AJ319" s="16">
        <f t="shared" si="672"/>
        <v>0</v>
      </c>
      <c r="AK319" s="16">
        <f t="shared" si="672"/>
        <v>0</v>
      </c>
      <c r="AL319" s="16">
        <f t="shared" si="675"/>
        <v>0</v>
      </c>
      <c r="AM319" s="16">
        <f t="shared" si="675"/>
        <v>0</v>
      </c>
      <c r="AN319" s="16">
        <f t="shared" si="675"/>
        <v>0</v>
      </c>
      <c r="AO319" s="16">
        <f t="shared" si="675"/>
        <v>0</v>
      </c>
      <c r="AP319" s="16">
        <f t="shared" si="675"/>
        <v>0</v>
      </c>
      <c r="AQ319" s="16">
        <f t="shared" si="675"/>
        <v>0</v>
      </c>
      <c r="AR319" s="16">
        <f t="shared" si="675"/>
        <v>0</v>
      </c>
      <c r="AS319" s="16">
        <f t="shared" si="675"/>
        <v>0</v>
      </c>
      <c r="AT319" s="16">
        <f t="shared" si="675"/>
        <v>0</v>
      </c>
      <c r="AU319" s="16">
        <f t="shared" si="675"/>
        <v>0</v>
      </c>
      <c r="AV319" s="16">
        <f t="shared" si="675"/>
        <v>0</v>
      </c>
      <c r="AW319" s="16">
        <f t="shared" si="675"/>
        <v>0</v>
      </c>
      <c r="AX319" s="16">
        <f t="shared" si="675"/>
        <v>0</v>
      </c>
      <c r="AY319" s="16">
        <f t="shared" si="675"/>
        <v>0</v>
      </c>
      <c r="AZ319" s="16">
        <f t="shared" si="677"/>
        <v>0</v>
      </c>
      <c r="BA319" s="16">
        <f t="shared" si="677"/>
        <v>0</v>
      </c>
      <c r="BB319" s="16">
        <f t="shared" si="677"/>
        <v>0</v>
      </c>
      <c r="BC319" s="16">
        <f t="shared" si="677"/>
        <v>0</v>
      </c>
      <c r="BD319" s="16">
        <f t="shared" si="677"/>
        <v>0</v>
      </c>
      <c r="BE319" s="16">
        <f t="shared" si="677"/>
        <v>0</v>
      </c>
      <c r="BF319" s="16">
        <f t="shared" si="677"/>
        <v>0</v>
      </c>
      <c r="BG319" s="16">
        <f t="shared" si="677"/>
        <v>0</v>
      </c>
      <c r="BH319" s="16">
        <f t="shared" si="677"/>
        <v>0</v>
      </c>
      <c r="BI319" s="16">
        <f t="shared" si="677"/>
        <v>0</v>
      </c>
      <c r="BJ319" s="16">
        <f t="shared" si="677"/>
        <v>0</v>
      </c>
      <c r="BK319" s="16">
        <f t="shared" si="677"/>
        <v>0</v>
      </c>
      <c r="BL319" s="16">
        <f t="shared" si="677"/>
        <v>0</v>
      </c>
      <c r="BM319" s="16">
        <f t="shared" si="677"/>
        <v>0</v>
      </c>
      <c r="BN319" s="16">
        <f t="shared" si="677"/>
        <v>0</v>
      </c>
      <c r="BO319" s="16">
        <f t="shared" si="677"/>
        <v>0</v>
      </c>
      <c r="BP319" s="16">
        <f t="shared" si="677"/>
        <v>0</v>
      </c>
      <c r="BQ319" s="16">
        <f t="shared" si="677"/>
        <v>0</v>
      </c>
      <c r="BR319" s="16">
        <f t="shared" si="677"/>
        <v>0</v>
      </c>
      <c r="BS319" s="16">
        <f t="shared" si="677"/>
        <v>0</v>
      </c>
      <c r="BT319" s="16">
        <f t="shared" si="677"/>
        <v>0</v>
      </c>
      <c r="BU319" s="16">
        <f t="shared" si="677"/>
        <v>0</v>
      </c>
      <c r="BV319" s="16">
        <f t="shared" si="677"/>
        <v>0</v>
      </c>
      <c r="BW319" s="16">
        <f t="shared" si="677"/>
        <v>0</v>
      </c>
      <c r="BX319" s="16">
        <f t="shared" si="677"/>
        <v>0</v>
      </c>
      <c r="BY319" s="16">
        <f t="shared" si="677"/>
        <v>0</v>
      </c>
      <c r="BZ319" s="16">
        <f t="shared" si="677"/>
        <v>0</v>
      </c>
      <c r="CA319" s="16">
        <f t="shared" si="677"/>
        <v>0</v>
      </c>
      <c r="CB319" s="16">
        <f t="shared" si="677"/>
        <v>0</v>
      </c>
      <c r="CC319" s="16">
        <f t="shared" si="677"/>
        <v>0</v>
      </c>
      <c r="CD319" s="16">
        <f t="shared" si="677"/>
        <v>0</v>
      </c>
      <c r="CE319" s="16">
        <f t="shared" si="677"/>
        <v>0</v>
      </c>
      <c r="CF319" s="16">
        <f t="shared" si="677"/>
        <v>0</v>
      </c>
      <c r="CG319" s="16">
        <f t="shared" si="677"/>
        <v>0</v>
      </c>
      <c r="CH319" s="16">
        <f t="shared" si="677"/>
        <v>0</v>
      </c>
      <c r="CI319" s="16">
        <f t="shared" si="677"/>
        <v>0</v>
      </c>
      <c r="CJ319" s="16">
        <f t="shared" si="677"/>
        <v>0</v>
      </c>
      <c r="CK319" s="16">
        <f t="shared" si="677"/>
        <v>0</v>
      </c>
      <c r="CL319" s="16">
        <f t="shared" si="677"/>
        <v>0</v>
      </c>
      <c r="CM319" s="16">
        <f t="shared" si="677"/>
        <v>0</v>
      </c>
      <c r="CN319" s="16">
        <f t="shared" si="677"/>
        <v>0</v>
      </c>
      <c r="CO319" s="16">
        <f t="shared" si="677"/>
        <v>0</v>
      </c>
      <c r="CP319" s="16">
        <f t="shared" si="677"/>
        <v>0</v>
      </c>
      <c r="CQ319" s="16">
        <f t="shared" si="677"/>
        <v>0</v>
      </c>
      <c r="CR319" s="16">
        <f t="shared" si="677"/>
        <v>0</v>
      </c>
      <c r="CS319" s="16">
        <f t="shared" si="677"/>
        <v>0</v>
      </c>
      <c r="CT319" s="16">
        <f t="shared" si="677"/>
        <v>30</v>
      </c>
      <c r="CU319" s="16">
        <f t="shared" si="677"/>
        <v>29</v>
      </c>
      <c r="CV319" s="16">
        <f t="shared" si="677"/>
        <v>28</v>
      </c>
      <c r="CW319" s="16">
        <f t="shared" si="677"/>
        <v>27</v>
      </c>
      <c r="CX319" s="16">
        <f t="shared" si="677"/>
        <v>26</v>
      </c>
      <c r="CY319" s="16">
        <f t="shared" si="677"/>
        <v>25</v>
      </c>
      <c r="CZ319" s="16">
        <f t="shared" si="677"/>
        <v>24</v>
      </c>
      <c r="DA319" s="16">
        <f t="shared" si="677"/>
        <v>23</v>
      </c>
    </row>
    <row r="320" spans="4:105">
      <c r="D320" s="12">
        <f t="shared" ca="1" si="665"/>
        <v>15.626506523266155</v>
      </c>
      <c r="E320" s="3">
        <f t="shared" si="667"/>
        <v>94</v>
      </c>
      <c r="F320" s="16">
        <f t="shared" si="674"/>
        <v>0</v>
      </c>
      <c r="G320" s="16">
        <f t="shared" si="674"/>
        <v>0</v>
      </c>
      <c r="H320" s="16">
        <f t="shared" si="674"/>
        <v>0</v>
      </c>
      <c r="I320" s="16">
        <f t="shared" si="674"/>
        <v>0</v>
      </c>
      <c r="J320" s="16">
        <f t="shared" si="674"/>
        <v>0</v>
      </c>
      <c r="K320" s="16">
        <f t="shared" si="674"/>
        <v>0</v>
      </c>
      <c r="L320" s="16">
        <f t="shared" si="674"/>
        <v>0</v>
      </c>
      <c r="M320" s="16">
        <f t="shared" si="674"/>
        <v>0</v>
      </c>
      <c r="N320" s="16">
        <f t="shared" si="674"/>
        <v>0</v>
      </c>
      <c r="O320" s="16">
        <f t="shared" si="674"/>
        <v>0</v>
      </c>
      <c r="P320" s="16">
        <f t="shared" si="674"/>
        <v>0</v>
      </c>
      <c r="Q320" s="16">
        <f t="shared" si="674"/>
        <v>0</v>
      </c>
      <c r="R320" s="16">
        <f t="shared" si="674"/>
        <v>0</v>
      </c>
      <c r="S320" s="16">
        <f t="shared" si="674"/>
        <v>0</v>
      </c>
      <c r="T320" s="16">
        <f t="shared" si="674"/>
        <v>0</v>
      </c>
      <c r="U320" s="16">
        <f t="shared" si="652"/>
        <v>0</v>
      </c>
      <c r="V320" s="16">
        <f t="shared" si="672"/>
        <v>0</v>
      </c>
      <c r="W320" s="16">
        <f t="shared" si="672"/>
        <v>0</v>
      </c>
      <c r="X320" s="16">
        <f t="shared" si="672"/>
        <v>0</v>
      </c>
      <c r="Y320" s="16">
        <f t="shared" si="672"/>
        <v>0</v>
      </c>
      <c r="Z320" s="16">
        <f t="shared" si="672"/>
        <v>0</v>
      </c>
      <c r="AA320" s="16">
        <f t="shared" si="672"/>
        <v>0</v>
      </c>
      <c r="AB320" s="16">
        <f t="shared" si="672"/>
        <v>0</v>
      </c>
      <c r="AC320" s="16">
        <f t="shared" si="672"/>
        <v>0</v>
      </c>
      <c r="AD320" s="16">
        <f t="shared" si="672"/>
        <v>0</v>
      </c>
      <c r="AE320" s="16">
        <f t="shared" si="672"/>
        <v>0</v>
      </c>
      <c r="AF320" s="16">
        <f t="shared" si="672"/>
        <v>0</v>
      </c>
      <c r="AG320" s="16">
        <f t="shared" si="672"/>
        <v>0</v>
      </c>
      <c r="AH320" s="16">
        <f t="shared" si="672"/>
        <v>0</v>
      </c>
      <c r="AI320" s="16">
        <f t="shared" si="672"/>
        <v>0</v>
      </c>
      <c r="AJ320" s="16">
        <f t="shared" si="672"/>
        <v>0</v>
      </c>
      <c r="AK320" s="16">
        <f t="shared" si="672"/>
        <v>0</v>
      </c>
      <c r="AL320" s="16">
        <f t="shared" si="675"/>
        <v>0</v>
      </c>
      <c r="AM320" s="16">
        <f t="shared" si="675"/>
        <v>0</v>
      </c>
      <c r="AN320" s="16">
        <f t="shared" si="675"/>
        <v>0</v>
      </c>
      <c r="AO320" s="16">
        <f t="shared" si="675"/>
        <v>0</v>
      </c>
      <c r="AP320" s="16">
        <f t="shared" si="675"/>
        <v>0</v>
      </c>
      <c r="AQ320" s="16">
        <f t="shared" si="675"/>
        <v>0</v>
      </c>
      <c r="AR320" s="16">
        <f t="shared" si="675"/>
        <v>0</v>
      </c>
      <c r="AS320" s="16">
        <f t="shared" si="675"/>
        <v>0</v>
      </c>
      <c r="AT320" s="16">
        <f t="shared" si="675"/>
        <v>0</v>
      </c>
      <c r="AU320" s="16">
        <f t="shared" si="675"/>
        <v>0</v>
      </c>
      <c r="AV320" s="16">
        <f t="shared" si="675"/>
        <v>0</v>
      </c>
      <c r="AW320" s="16">
        <f t="shared" si="675"/>
        <v>0</v>
      </c>
      <c r="AX320" s="16">
        <f t="shared" si="675"/>
        <v>0</v>
      </c>
      <c r="AY320" s="16">
        <f t="shared" si="675"/>
        <v>0</v>
      </c>
      <c r="AZ320" s="16">
        <f t="shared" si="677"/>
        <v>0</v>
      </c>
      <c r="BA320" s="16">
        <f t="shared" si="677"/>
        <v>0</v>
      </c>
      <c r="BB320" s="16">
        <f t="shared" si="677"/>
        <v>0</v>
      </c>
      <c r="BC320" s="16">
        <f t="shared" si="677"/>
        <v>0</v>
      </c>
      <c r="BD320" s="16">
        <f t="shared" si="677"/>
        <v>0</v>
      </c>
      <c r="BE320" s="16">
        <f t="shared" si="677"/>
        <v>0</v>
      </c>
      <c r="BF320" s="16">
        <f t="shared" si="677"/>
        <v>0</v>
      </c>
      <c r="BG320" s="16">
        <f t="shared" si="677"/>
        <v>0</v>
      </c>
      <c r="BH320" s="16">
        <f t="shared" si="677"/>
        <v>0</v>
      </c>
      <c r="BI320" s="16">
        <f t="shared" si="677"/>
        <v>0</v>
      </c>
      <c r="BJ320" s="16">
        <f t="shared" si="677"/>
        <v>0</v>
      </c>
      <c r="BK320" s="16">
        <f t="shared" si="677"/>
        <v>0</v>
      </c>
      <c r="BL320" s="16">
        <f t="shared" si="677"/>
        <v>0</v>
      </c>
      <c r="BM320" s="16">
        <f t="shared" si="677"/>
        <v>0</v>
      </c>
      <c r="BN320" s="16">
        <f t="shared" si="677"/>
        <v>0</v>
      </c>
      <c r="BO320" s="16">
        <f t="shared" si="677"/>
        <v>0</v>
      </c>
      <c r="BP320" s="16">
        <f t="shared" si="677"/>
        <v>0</v>
      </c>
      <c r="BQ320" s="16">
        <f t="shared" si="677"/>
        <v>0</v>
      </c>
      <c r="BR320" s="16">
        <f t="shared" si="677"/>
        <v>0</v>
      </c>
      <c r="BS320" s="16">
        <f t="shared" si="677"/>
        <v>0</v>
      </c>
      <c r="BT320" s="16">
        <f t="shared" si="677"/>
        <v>0</v>
      </c>
      <c r="BU320" s="16">
        <f t="shared" si="677"/>
        <v>0</v>
      </c>
      <c r="BV320" s="16">
        <f t="shared" si="677"/>
        <v>0</v>
      </c>
      <c r="BW320" s="16">
        <f t="shared" si="677"/>
        <v>0</v>
      </c>
      <c r="BX320" s="16">
        <f t="shared" si="677"/>
        <v>0</v>
      </c>
      <c r="BY320" s="16">
        <f t="shared" si="677"/>
        <v>0</v>
      </c>
      <c r="BZ320" s="16">
        <f t="shared" si="677"/>
        <v>0</v>
      </c>
      <c r="CA320" s="16">
        <f t="shared" si="677"/>
        <v>0</v>
      </c>
      <c r="CB320" s="16">
        <f t="shared" si="677"/>
        <v>0</v>
      </c>
      <c r="CC320" s="16">
        <f t="shared" si="677"/>
        <v>0</v>
      </c>
      <c r="CD320" s="16">
        <f t="shared" si="677"/>
        <v>0</v>
      </c>
      <c r="CE320" s="16">
        <f t="shared" si="677"/>
        <v>0</v>
      </c>
      <c r="CF320" s="16">
        <f t="shared" si="677"/>
        <v>0</v>
      </c>
      <c r="CG320" s="16">
        <f t="shared" si="677"/>
        <v>0</v>
      </c>
      <c r="CH320" s="16">
        <f t="shared" si="677"/>
        <v>0</v>
      </c>
      <c r="CI320" s="16">
        <f t="shared" si="677"/>
        <v>0</v>
      </c>
      <c r="CJ320" s="16">
        <f t="shared" si="677"/>
        <v>0</v>
      </c>
      <c r="CK320" s="16">
        <f t="shared" si="677"/>
        <v>0</v>
      </c>
      <c r="CL320" s="16">
        <f t="shared" si="677"/>
        <v>0</v>
      </c>
      <c r="CM320" s="16">
        <f t="shared" si="677"/>
        <v>0</v>
      </c>
      <c r="CN320" s="16">
        <f t="shared" si="677"/>
        <v>0</v>
      </c>
      <c r="CO320" s="16">
        <f t="shared" si="677"/>
        <v>0</v>
      </c>
      <c r="CP320" s="16">
        <f t="shared" si="677"/>
        <v>0</v>
      </c>
      <c r="CQ320" s="16">
        <f t="shared" si="677"/>
        <v>0</v>
      </c>
      <c r="CR320" s="16">
        <f t="shared" si="677"/>
        <v>0</v>
      </c>
      <c r="CS320" s="16">
        <f t="shared" si="677"/>
        <v>0</v>
      </c>
      <c r="CT320" s="16">
        <f t="shared" si="677"/>
        <v>0</v>
      </c>
      <c r="CU320" s="16">
        <f t="shared" si="677"/>
        <v>30</v>
      </c>
      <c r="CV320" s="16">
        <f t="shared" si="677"/>
        <v>29</v>
      </c>
      <c r="CW320" s="16">
        <f t="shared" si="677"/>
        <v>28</v>
      </c>
      <c r="CX320" s="16">
        <f t="shared" si="677"/>
        <v>27</v>
      </c>
      <c r="CY320" s="16">
        <f t="shared" si="677"/>
        <v>26</v>
      </c>
      <c r="CZ320" s="16">
        <f t="shared" si="677"/>
        <v>25</v>
      </c>
      <c r="DA320" s="16">
        <f t="shared" si="677"/>
        <v>24</v>
      </c>
    </row>
    <row r="321" spans="4:105">
      <c r="D321" s="12">
        <f t="shared" ca="1" si="665"/>
        <v>16.095301718964141</v>
      </c>
      <c r="E321" s="3">
        <f t="shared" si="667"/>
        <v>95</v>
      </c>
      <c r="F321" s="16">
        <f t="shared" si="674"/>
        <v>0</v>
      </c>
      <c r="G321" s="16">
        <f t="shared" si="674"/>
        <v>0</v>
      </c>
      <c r="H321" s="16">
        <f t="shared" si="674"/>
        <v>0</v>
      </c>
      <c r="I321" s="16">
        <f t="shared" si="674"/>
        <v>0</v>
      </c>
      <c r="J321" s="16">
        <f t="shared" si="674"/>
        <v>0</v>
      </c>
      <c r="K321" s="16">
        <f t="shared" si="674"/>
        <v>0</v>
      </c>
      <c r="L321" s="16">
        <f t="shared" si="674"/>
        <v>0</v>
      </c>
      <c r="M321" s="16">
        <f t="shared" si="674"/>
        <v>0</v>
      </c>
      <c r="N321" s="16">
        <f t="shared" si="674"/>
        <v>0</v>
      </c>
      <c r="O321" s="16">
        <f t="shared" si="674"/>
        <v>0</v>
      </c>
      <c r="P321" s="16">
        <f t="shared" si="674"/>
        <v>0</v>
      </c>
      <c r="Q321" s="16">
        <f t="shared" si="674"/>
        <v>0</v>
      </c>
      <c r="R321" s="16">
        <f t="shared" si="674"/>
        <v>0</v>
      </c>
      <c r="S321" s="16">
        <f t="shared" si="674"/>
        <v>0</v>
      </c>
      <c r="T321" s="16">
        <f t="shared" si="674"/>
        <v>0</v>
      </c>
      <c r="U321" s="16">
        <f t="shared" si="652"/>
        <v>0</v>
      </c>
      <c r="V321" s="16">
        <f t="shared" si="672"/>
        <v>0</v>
      </c>
      <c r="W321" s="16">
        <f t="shared" si="672"/>
        <v>0</v>
      </c>
      <c r="X321" s="16">
        <f t="shared" si="672"/>
        <v>0</v>
      </c>
      <c r="Y321" s="16">
        <f t="shared" si="672"/>
        <v>0</v>
      </c>
      <c r="Z321" s="16">
        <f t="shared" si="672"/>
        <v>0</v>
      </c>
      <c r="AA321" s="16">
        <f t="shared" si="672"/>
        <v>0</v>
      </c>
      <c r="AB321" s="16">
        <f t="shared" si="672"/>
        <v>0</v>
      </c>
      <c r="AC321" s="16">
        <f t="shared" si="672"/>
        <v>0</v>
      </c>
      <c r="AD321" s="16">
        <f t="shared" si="672"/>
        <v>0</v>
      </c>
      <c r="AE321" s="16">
        <f t="shared" si="672"/>
        <v>0</v>
      </c>
      <c r="AF321" s="16">
        <f t="shared" si="672"/>
        <v>0</v>
      </c>
      <c r="AG321" s="16">
        <f t="shared" si="672"/>
        <v>0</v>
      </c>
      <c r="AH321" s="16">
        <f t="shared" ref="V321:AK326" si="678">IF(AH$10&lt;$E321,0,MAX(0,$F$8+$E321-AH$10))</f>
        <v>0</v>
      </c>
      <c r="AI321" s="16">
        <f t="shared" si="678"/>
        <v>0</v>
      </c>
      <c r="AJ321" s="16">
        <f t="shared" si="678"/>
        <v>0</v>
      </c>
      <c r="AK321" s="16">
        <f t="shared" si="678"/>
        <v>0</v>
      </c>
      <c r="AL321" s="16">
        <f t="shared" si="675"/>
        <v>0</v>
      </c>
      <c r="AM321" s="16">
        <f t="shared" si="675"/>
        <v>0</v>
      </c>
      <c r="AN321" s="16">
        <f t="shared" si="675"/>
        <v>0</v>
      </c>
      <c r="AO321" s="16">
        <f t="shared" si="675"/>
        <v>0</v>
      </c>
      <c r="AP321" s="16">
        <f t="shared" si="675"/>
        <v>0</v>
      </c>
      <c r="AQ321" s="16">
        <f t="shared" si="675"/>
        <v>0</v>
      </c>
      <c r="AR321" s="16">
        <f t="shared" si="675"/>
        <v>0</v>
      </c>
      <c r="AS321" s="16">
        <f t="shared" si="675"/>
        <v>0</v>
      </c>
      <c r="AT321" s="16">
        <f t="shared" si="675"/>
        <v>0</v>
      </c>
      <c r="AU321" s="16">
        <f t="shared" si="675"/>
        <v>0</v>
      </c>
      <c r="AV321" s="16">
        <f t="shared" si="675"/>
        <v>0</v>
      </c>
      <c r="AW321" s="16">
        <f t="shared" si="675"/>
        <v>0</v>
      </c>
      <c r="AX321" s="16">
        <f t="shared" si="675"/>
        <v>0</v>
      </c>
      <c r="AY321" s="16">
        <f t="shared" si="675"/>
        <v>0</v>
      </c>
      <c r="AZ321" s="16">
        <f t="shared" si="677"/>
        <v>0</v>
      </c>
      <c r="BA321" s="16">
        <f t="shared" si="677"/>
        <v>0</v>
      </c>
      <c r="BB321" s="16">
        <f t="shared" si="677"/>
        <v>0</v>
      </c>
      <c r="BC321" s="16">
        <f t="shared" si="677"/>
        <v>0</v>
      </c>
      <c r="BD321" s="16">
        <f t="shared" si="677"/>
        <v>0</v>
      </c>
      <c r="BE321" s="16">
        <f t="shared" si="677"/>
        <v>0</v>
      </c>
      <c r="BF321" s="16">
        <f t="shared" si="677"/>
        <v>0</v>
      </c>
      <c r="BG321" s="16">
        <f t="shared" si="677"/>
        <v>0</v>
      </c>
      <c r="BH321" s="16">
        <f t="shared" si="677"/>
        <v>0</v>
      </c>
      <c r="BI321" s="16">
        <f t="shared" si="677"/>
        <v>0</v>
      </c>
      <c r="BJ321" s="16">
        <f t="shared" si="677"/>
        <v>0</v>
      </c>
      <c r="BK321" s="16">
        <f t="shared" si="677"/>
        <v>0</v>
      </c>
      <c r="BL321" s="16">
        <f t="shared" si="677"/>
        <v>0</v>
      </c>
      <c r="BM321" s="16">
        <f t="shared" si="677"/>
        <v>0</v>
      </c>
      <c r="BN321" s="16">
        <f t="shared" si="677"/>
        <v>0</v>
      </c>
      <c r="BO321" s="16">
        <f t="shared" si="677"/>
        <v>0</v>
      </c>
      <c r="BP321" s="16">
        <f t="shared" si="677"/>
        <v>0</v>
      </c>
      <c r="BQ321" s="16">
        <f t="shared" si="677"/>
        <v>0</v>
      </c>
      <c r="BR321" s="16">
        <f t="shared" si="677"/>
        <v>0</v>
      </c>
      <c r="BS321" s="16">
        <f t="shared" si="677"/>
        <v>0</v>
      </c>
      <c r="BT321" s="16">
        <f t="shared" si="677"/>
        <v>0</v>
      </c>
      <c r="BU321" s="16">
        <f t="shared" si="677"/>
        <v>0</v>
      </c>
      <c r="BV321" s="16">
        <f t="shared" si="677"/>
        <v>0</v>
      </c>
      <c r="BW321" s="16">
        <f t="shared" si="677"/>
        <v>0</v>
      </c>
      <c r="BX321" s="16">
        <f t="shared" si="677"/>
        <v>0</v>
      </c>
      <c r="BY321" s="16">
        <f t="shared" si="677"/>
        <v>0</v>
      </c>
      <c r="BZ321" s="16">
        <f t="shared" si="677"/>
        <v>0</v>
      </c>
      <c r="CA321" s="16">
        <f t="shared" si="677"/>
        <v>0</v>
      </c>
      <c r="CB321" s="16">
        <f t="shared" si="677"/>
        <v>0</v>
      </c>
      <c r="CC321" s="16">
        <f t="shared" si="677"/>
        <v>0</v>
      </c>
      <c r="CD321" s="16">
        <f t="shared" si="677"/>
        <v>0</v>
      </c>
      <c r="CE321" s="16">
        <f t="shared" si="677"/>
        <v>0</v>
      </c>
      <c r="CF321" s="16">
        <f t="shared" si="677"/>
        <v>0</v>
      </c>
      <c r="CG321" s="16">
        <f t="shared" ref="AZ321:DA326" si="679">IF(CG$10&lt;$E321,0,MAX(0,$F$8+$E321-CG$10))</f>
        <v>0</v>
      </c>
      <c r="CH321" s="16">
        <f t="shared" si="679"/>
        <v>0</v>
      </c>
      <c r="CI321" s="16">
        <f t="shared" si="679"/>
        <v>0</v>
      </c>
      <c r="CJ321" s="16">
        <f t="shared" si="679"/>
        <v>0</v>
      </c>
      <c r="CK321" s="16">
        <f t="shared" si="679"/>
        <v>0</v>
      </c>
      <c r="CL321" s="16">
        <f t="shared" si="679"/>
        <v>0</v>
      </c>
      <c r="CM321" s="16">
        <f t="shared" si="679"/>
        <v>0</v>
      </c>
      <c r="CN321" s="16">
        <f t="shared" si="679"/>
        <v>0</v>
      </c>
      <c r="CO321" s="16">
        <f t="shared" si="679"/>
        <v>0</v>
      </c>
      <c r="CP321" s="16">
        <f t="shared" si="679"/>
        <v>0</v>
      </c>
      <c r="CQ321" s="16">
        <f t="shared" si="679"/>
        <v>0</v>
      </c>
      <c r="CR321" s="16">
        <f t="shared" si="679"/>
        <v>0</v>
      </c>
      <c r="CS321" s="16">
        <f t="shared" si="679"/>
        <v>0</v>
      </c>
      <c r="CT321" s="16">
        <f t="shared" si="679"/>
        <v>0</v>
      </c>
      <c r="CU321" s="16">
        <f t="shared" si="679"/>
        <v>0</v>
      </c>
      <c r="CV321" s="16">
        <f t="shared" si="679"/>
        <v>30</v>
      </c>
      <c r="CW321" s="16">
        <f t="shared" si="679"/>
        <v>29</v>
      </c>
      <c r="CX321" s="16">
        <f t="shared" si="679"/>
        <v>28</v>
      </c>
      <c r="CY321" s="16">
        <f t="shared" si="679"/>
        <v>27</v>
      </c>
      <c r="CZ321" s="16">
        <f t="shared" si="679"/>
        <v>26</v>
      </c>
      <c r="DA321" s="16">
        <f t="shared" si="679"/>
        <v>25</v>
      </c>
    </row>
    <row r="322" spans="4:105">
      <c r="D322" s="12">
        <f t="shared" ca="1" si="665"/>
        <v>16.578160770533067</v>
      </c>
      <c r="E322" s="3">
        <f t="shared" si="667"/>
        <v>96</v>
      </c>
      <c r="F322" s="16">
        <f t="shared" si="674"/>
        <v>0</v>
      </c>
      <c r="G322" s="16">
        <f t="shared" si="674"/>
        <v>0</v>
      </c>
      <c r="H322" s="16">
        <f t="shared" si="674"/>
        <v>0</v>
      </c>
      <c r="I322" s="16">
        <f t="shared" si="674"/>
        <v>0</v>
      </c>
      <c r="J322" s="16">
        <f t="shared" si="674"/>
        <v>0</v>
      </c>
      <c r="K322" s="16">
        <f t="shared" si="674"/>
        <v>0</v>
      </c>
      <c r="L322" s="16">
        <f t="shared" si="674"/>
        <v>0</v>
      </c>
      <c r="M322" s="16">
        <f t="shared" si="674"/>
        <v>0</v>
      </c>
      <c r="N322" s="16">
        <f t="shared" si="674"/>
        <v>0</v>
      </c>
      <c r="O322" s="16">
        <f t="shared" si="674"/>
        <v>0</v>
      </c>
      <c r="P322" s="16">
        <f t="shared" si="674"/>
        <v>0</v>
      </c>
      <c r="Q322" s="16">
        <f t="shared" si="674"/>
        <v>0</v>
      </c>
      <c r="R322" s="16">
        <f t="shared" si="674"/>
        <v>0</v>
      </c>
      <c r="S322" s="16">
        <f t="shared" si="674"/>
        <v>0</v>
      </c>
      <c r="T322" s="16">
        <f t="shared" si="674"/>
        <v>0</v>
      </c>
      <c r="U322" s="16">
        <f t="shared" si="652"/>
        <v>0</v>
      </c>
      <c r="V322" s="16">
        <f t="shared" si="678"/>
        <v>0</v>
      </c>
      <c r="W322" s="16">
        <f t="shared" si="678"/>
        <v>0</v>
      </c>
      <c r="X322" s="16">
        <f t="shared" si="678"/>
        <v>0</v>
      </c>
      <c r="Y322" s="16">
        <f t="shared" si="678"/>
        <v>0</v>
      </c>
      <c r="Z322" s="16">
        <f t="shared" si="678"/>
        <v>0</v>
      </c>
      <c r="AA322" s="16">
        <f t="shared" si="678"/>
        <v>0</v>
      </c>
      <c r="AB322" s="16">
        <f t="shared" si="678"/>
        <v>0</v>
      </c>
      <c r="AC322" s="16">
        <f t="shared" si="678"/>
        <v>0</v>
      </c>
      <c r="AD322" s="16">
        <f t="shared" si="678"/>
        <v>0</v>
      </c>
      <c r="AE322" s="16">
        <f t="shared" si="678"/>
        <v>0</v>
      </c>
      <c r="AF322" s="16">
        <f t="shared" si="678"/>
        <v>0</v>
      </c>
      <c r="AG322" s="16">
        <f t="shared" si="678"/>
        <v>0</v>
      </c>
      <c r="AH322" s="16">
        <f t="shared" si="678"/>
        <v>0</v>
      </c>
      <c r="AI322" s="16">
        <f t="shared" si="678"/>
        <v>0</v>
      </c>
      <c r="AJ322" s="16">
        <f t="shared" si="678"/>
        <v>0</v>
      </c>
      <c r="AK322" s="16">
        <f t="shared" si="678"/>
        <v>0</v>
      </c>
      <c r="AL322" s="16">
        <f t="shared" si="675"/>
        <v>0</v>
      </c>
      <c r="AM322" s="16">
        <f t="shared" si="675"/>
        <v>0</v>
      </c>
      <c r="AN322" s="16">
        <f t="shared" si="675"/>
        <v>0</v>
      </c>
      <c r="AO322" s="16">
        <f t="shared" si="675"/>
        <v>0</v>
      </c>
      <c r="AP322" s="16">
        <f t="shared" si="675"/>
        <v>0</v>
      </c>
      <c r="AQ322" s="16">
        <f t="shared" si="675"/>
        <v>0</v>
      </c>
      <c r="AR322" s="16">
        <f t="shared" si="675"/>
        <v>0</v>
      </c>
      <c r="AS322" s="16">
        <f t="shared" si="675"/>
        <v>0</v>
      </c>
      <c r="AT322" s="16">
        <f t="shared" si="675"/>
        <v>0</v>
      </c>
      <c r="AU322" s="16">
        <f t="shared" si="675"/>
        <v>0</v>
      </c>
      <c r="AV322" s="16">
        <f t="shared" si="675"/>
        <v>0</v>
      </c>
      <c r="AW322" s="16">
        <f t="shared" si="675"/>
        <v>0</v>
      </c>
      <c r="AX322" s="16">
        <f t="shared" si="675"/>
        <v>0</v>
      </c>
      <c r="AY322" s="16">
        <f t="shared" si="675"/>
        <v>0</v>
      </c>
      <c r="AZ322" s="16">
        <f t="shared" si="679"/>
        <v>0</v>
      </c>
      <c r="BA322" s="16">
        <f t="shared" si="679"/>
        <v>0</v>
      </c>
      <c r="BB322" s="16">
        <f t="shared" si="679"/>
        <v>0</v>
      </c>
      <c r="BC322" s="16">
        <f t="shared" si="679"/>
        <v>0</v>
      </c>
      <c r="BD322" s="16">
        <f t="shared" si="679"/>
        <v>0</v>
      </c>
      <c r="BE322" s="16">
        <f t="shared" si="679"/>
        <v>0</v>
      </c>
      <c r="BF322" s="16">
        <f t="shared" si="679"/>
        <v>0</v>
      </c>
      <c r="BG322" s="16">
        <f t="shared" si="679"/>
        <v>0</v>
      </c>
      <c r="BH322" s="16">
        <f t="shared" si="679"/>
        <v>0</v>
      </c>
      <c r="BI322" s="16">
        <f t="shared" si="679"/>
        <v>0</v>
      </c>
      <c r="BJ322" s="16">
        <f t="shared" si="679"/>
        <v>0</v>
      </c>
      <c r="BK322" s="16">
        <f t="shared" si="679"/>
        <v>0</v>
      </c>
      <c r="BL322" s="16">
        <f t="shared" si="679"/>
        <v>0</v>
      </c>
      <c r="BM322" s="16">
        <f t="shared" si="679"/>
        <v>0</v>
      </c>
      <c r="BN322" s="16">
        <f t="shared" si="679"/>
        <v>0</v>
      </c>
      <c r="BO322" s="16">
        <f t="shared" si="679"/>
        <v>0</v>
      </c>
      <c r="BP322" s="16">
        <f t="shared" si="679"/>
        <v>0</v>
      </c>
      <c r="BQ322" s="16">
        <f t="shared" si="679"/>
        <v>0</v>
      </c>
      <c r="BR322" s="16">
        <f t="shared" si="679"/>
        <v>0</v>
      </c>
      <c r="BS322" s="16">
        <f t="shared" si="679"/>
        <v>0</v>
      </c>
      <c r="BT322" s="16">
        <f t="shared" si="679"/>
        <v>0</v>
      </c>
      <c r="BU322" s="16">
        <f t="shared" si="679"/>
        <v>0</v>
      </c>
      <c r="BV322" s="16">
        <f t="shared" si="679"/>
        <v>0</v>
      </c>
      <c r="BW322" s="16">
        <f t="shared" si="679"/>
        <v>0</v>
      </c>
      <c r="BX322" s="16">
        <f t="shared" si="679"/>
        <v>0</v>
      </c>
      <c r="BY322" s="16">
        <f t="shared" si="679"/>
        <v>0</v>
      </c>
      <c r="BZ322" s="16">
        <f t="shared" si="679"/>
        <v>0</v>
      </c>
      <c r="CA322" s="16">
        <f t="shared" si="679"/>
        <v>0</v>
      </c>
      <c r="CB322" s="16">
        <f t="shared" si="679"/>
        <v>0</v>
      </c>
      <c r="CC322" s="16">
        <f t="shared" si="679"/>
        <v>0</v>
      </c>
      <c r="CD322" s="16">
        <f t="shared" si="679"/>
        <v>0</v>
      </c>
      <c r="CE322" s="16">
        <f t="shared" si="679"/>
        <v>0</v>
      </c>
      <c r="CF322" s="16">
        <f t="shared" si="679"/>
        <v>0</v>
      </c>
      <c r="CG322" s="16">
        <f t="shared" si="679"/>
        <v>0</v>
      </c>
      <c r="CH322" s="16">
        <f t="shared" si="679"/>
        <v>0</v>
      </c>
      <c r="CI322" s="16">
        <f t="shared" si="679"/>
        <v>0</v>
      </c>
      <c r="CJ322" s="16">
        <f t="shared" si="679"/>
        <v>0</v>
      </c>
      <c r="CK322" s="16">
        <f t="shared" si="679"/>
        <v>0</v>
      </c>
      <c r="CL322" s="16">
        <f t="shared" si="679"/>
        <v>0</v>
      </c>
      <c r="CM322" s="16">
        <f t="shared" si="679"/>
        <v>0</v>
      </c>
      <c r="CN322" s="16">
        <f t="shared" si="679"/>
        <v>0</v>
      </c>
      <c r="CO322" s="16">
        <f t="shared" si="679"/>
        <v>0</v>
      </c>
      <c r="CP322" s="16">
        <f t="shared" si="679"/>
        <v>0</v>
      </c>
      <c r="CQ322" s="16">
        <f t="shared" si="679"/>
        <v>0</v>
      </c>
      <c r="CR322" s="16">
        <f t="shared" si="679"/>
        <v>0</v>
      </c>
      <c r="CS322" s="16">
        <f t="shared" si="679"/>
        <v>0</v>
      </c>
      <c r="CT322" s="16">
        <f t="shared" si="679"/>
        <v>0</v>
      </c>
      <c r="CU322" s="16">
        <f t="shared" si="679"/>
        <v>0</v>
      </c>
      <c r="CV322" s="16">
        <f t="shared" si="679"/>
        <v>0</v>
      </c>
      <c r="CW322" s="16">
        <f t="shared" si="679"/>
        <v>30</v>
      </c>
      <c r="CX322" s="16">
        <f t="shared" si="679"/>
        <v>29</v>
      </c>
      <c r="CY322" s="16">
        <f t="shared" si="679"/>
        <v>28</v>
      </c>
      <c r="CZ322" s="16">
        <f t="shared" si="679"/>
        <v>27</v>
      </c>
      <c r="DA322" s="16">
        <f t="shared" si="679"/>
        <v>26</v>
      </c>
    </row>
    <row r="323" spans="4:105">
      <c r="D323" s="12">
        <f t="shared" ref="D323:D326" ca="1" si="680">OFFSET($E$11,0,MATCH(E323,$F$10:$DZ$10,0))</f>
        <v>17.075505593649059</v>
      </c>
      <c r="E323" s="3">
        <f t="shared" si="667"/>
        <v>97</v>
      </c>
      <c r="F323" s="16">
        <f t="shared" si="674"/>
        <v>0</v>
      </c>
      <c r="G323" s="16">
        <f t="shared" si="674"/>
        <v>0</v>
      </c>
      <c r="H323" s="16">
        <f t="shared" si="674"/>
        <v>0</v>
      </c>
      <c r="I323" s="16">
        <f t="shared" si="674"/>
        <v>0</v>
      </c>
      <c r="J323" s="16">
        <f t="shared" si="674"/>
        <v>0</v>
      </c>
      <c r="K323" s="16">
        <f t="shared" si="674"/>
        <v>0</v>
      </c>
      <c r="L323" s="16">
        <f t="shared" si="674"/>
        <v>0</v>
      </c>
      <c r="M323" s="16">
        <f t="shared" si="674"/>
        <v>0</v>
      </c>
      <c r="N323" s="16">
        <f t="shared" si="674"/>
        <v>0</v>
      </c>
      <c r="O323" s="16">
        <f t="shared" si="674"/>
        <v>0</v>
      </c>
      <c r="P323" s="16">
        <f t="shared" si="674"/>
        <v>0</v>
      </c>
      <c r="Q323" s="16">
        <f t="shared" si="674"/>
        <v>0</v>
      </c>
      <c r="R323" s="16">
        <f t="shared" si="674"/>
        <v>0</v>
      </c>
      <c r="S323" s="16">
        <f t="shared" si="674"/>
        <v>0</v>
      </c>
      <c r="T323" s="16">
        <f t="shared" si="674"/>
        <v>0</v>
      </c>
      <c r="U323" s="16">
        <f t="shared" si="674"/>
        <v>0</v>
      </c>
      <c r="V323" s="16">
        <f t="shared" si="678"/>
        <v>0</v>
      </c>
      <c r="W323" s="16">
        <f t="shared" si="678"/>
        <v>0</v>
      </c>
      <c r="X323" s="16">
        <f t="shared" si="678"/>
        <v>0</v>
      </c>
      <c r="Y323" s="16">
        <f t="shared" si="678"/>
        <v>0</v>
      </c>
      <c r="Z323" s="16">
        <f t="shared" si="678"/>
        <v>0</v>
      </c>
      <c r="AA323" s="16">
        <f t="shared" si="678"/>
        <v>0</v>
      </c>
      <c r="AB323" s="16">
        <f t="shared" si="678"/>
        <v>0</v>
      </c>
      <c r="AC323" s="16">
        <f t="shared" si="678"/>
        <v>0</v>
      </c>
      <c r="AD323" s="16">
        <f t="shared" si="678"/>
        <v>0</v>
      </c>
      <c r="AE323" s="16">
        <f t="shared" si="678"/>
        <v>0</v>
      </c>
      <c r="AF323" s="16">
        <f t="shared" si="678"/>
        <v>0</v>
      </c>
      <c r="AG323" s="16">
        <f t="shared" si="678"/>
        <v>0</v>
      </c>
      <c r="AH323" s="16">
        <f t="shared" si="678"/>
        <v>0</v>
      </c>
      <c r="AI323" s="16">
        <f t="shared" si="678"/>
        <v>0</v>
      </c>
      <c r="AJ323" s="16">
        <f t="shared" si="678"/>
        <v>0</v>
      </c>
      <c r="AK323" s="16">
        <f t="shared" si="678"/>
        <v>0</v>
      </c>
      <c r="AL323" s="16">
        <f t="shared" si="675"/>
        <v>0</v>
      </c>
      <c r="AM323" s="16">
        <f t="shared" si="675"/>
        <v>0</v>
      </c>
      <c r="AN323" s="16">
        <f t="shared" si="675"/>
        <v>0</v>
      </c>
      <c r="AO323" s="16">
        <f t="shared" si="675"/>
        <v>0</v>
      </c>
      <c r="AP323" s="16">
        <f t="shared" si="675"/>
        <v>0</v>
      </c>
      <c r="AQ323" s="16">
        <f t="shared" si="675"/>
        <v>0</v>
      </c>
      <c r="AR323" s="16">
        <f t="shared" si="675"/>
        <v>0</v>
      </c>
      <c r="AS323" s="16">
        <f t="shared" si="675"/>
        <v>0</v>
      </c>
      <c r="AT323" s="16">
        <f t="shared" si="675"/>
        <v>0</v>
      </c>
      <c r="AU323" s="16">
        <f t="shared" si="675"/>
        <v>0</v>
      </c>
      <c r="AV323" s="16">
        <f t="shared" si="675"/>
        <v>0</v>
      </c>
      <c r="AW323" s="16">
        <f t="shared" si="675"/>
        <v>0</v>
      </c>
      <c r="AX323" s="16">
        <f t="shared" si="675"/>
        <v>0</v>
      </c>
      <c r="AY323" s="16">
        <f t="shared" si="675"/>
        <v>0</v>
      </c>
      <c r="AZ323" s="16">
        <f t="shared" si="679"/>
        <v>0</v>
      </c>
      <c r="BA323" s="16">
        <f t="shared" si="679"/>
        <v>0</v>
      </c>
      <c r="BB323" s="16">
        <f t="shared" si="679"/>
        <v>0</v>
      </c>
      <c r="BC323" s="16">
        <f t="shared" si="679"/>
        <v>0</v>
      </c>
      <c r="BD323" s="16">
        <f t="shared" si="679"/>
        <v>0</v>
      </c>
      <c r="BE323" s="16">
        <f t="shared" si="679"/>
        <v>0</v>
      </c>
      <c r="BF323" s="16">
        <f t="shared" si="679"/>
        <v>0</v>
      </c>
      <c r="BG323" s="16">
        <f t="shared" si="679"/>
        <v>0</v>
      </c>
      <c r="BH323" s="16">
        <f t="shared" si="679"/>
        <v>0</v>
      </c>
      <c r="BI323" s="16">
        <f t="shared" si="679"/>
        <v>0</v>
      </c>
      <c r="BJ323" s="16">
        <f t="shared" si="679"/>
        <v>0</v>
      </c>
      <c r="BK323" s="16">
        <f t="shared" si="679"/>
        <v>0</v>
      </c>
      <c r="BL323" s="16">
        <f t="shared" si="679"/>
        <v>0</v>
      </c>
      <c r="BM323" s="16">
        <f t="shared" si="679"/>
        <v>0</v>
      </c>
      <c r="BN323" s="16">
        <f t="shared" si="679"/>
        <v>0</v>
      </c>
      <c r="BO323" s="16">
        <f t="shared" si="679"/>
        <v>0</v>
      </c>
      <c r="BP323" s="16">
        <f t="shared" si="679"/>
        <v>0</v>
      </c>
      <c r="BQ323" s="16">
        <f t="shared" si="679"/>
        <v>0</v>
      </c>
      <c r="BR323" s="16">
        <f t="shared" si="679"/>
        <v>0</v>
      </c>
      <c r="BS323" s="16">
        <f t="shared" si="679"/>
        <v>0</v>
      </c>
      <c r="BT323" s="16">
        <f t="shared" si="679"/>
        <v>0</v>
      </c>
      <c r="BU323" s="16">
        <f t="shared" si="679"/>
        <v>0</v>
      </c>
      <c r="BV323" s="16">
        <f t="shared" si="679"/>
        <v>0</v>
      </c>
      <c r="BW323" s="16">
        <f t="shared" si="679"/>
        <v>0</v>
      </c>
      <c r="BX323" s="16">
        <f t="shared" si="679"/>
        <v>0</v>
      </c>
      <c r="BY323" s="16">
        <f t="shared" si="679"/>
        <v>0</v>
      </c>
      <c r="BZ323" s="16">
        <f t="shared" si="679"/>
        <v>0</v>
      </c>
      <c r="CA323" s="16">
        <f t="shared" si="679"/>
        <v>0</v>
      </c>
      <c r="CB323" s="16">
        <f t="shared" si="679"/>
        <v>0</v>
      </c>
      <c r="CC323" s="16">
        <f t="shared" si="679"/>
        <v>0</v>
      </c>
      <c r="CD323" s="16">
        <f t="shared" si="679"/>
        <v>0</v>
      </c>
      <c r="CE323" s="16">
        <f t="shared" si="679"/>
        <v>0</v>
      </c>
      <c r="CF323" s="16">
        <f t="shared" si="679"/>
        <v>0</v>
      </c>
      <c r="CG323" s="16">
        <f t="shared" si="679"/>
        <v>0</v>
      </c>
      <c r="CH323" s="16">
        <f t="shared" si="679"/>
        <v>0</v>
      </c>
      <c r="CI323" s="16">
        <f t="shared" si="679"/>
        <v>0</v>
      </c>
      <c r="CJ323" s="16">
        <f t="shared" si="679"/>
        <v>0</v>
      </c>
      <c r="CK323" s="16">
        <f t="shared" si="679"/>
        <v>0</v>
      </c>
      <c r="CL323" s="16">
        <f t="shared" si="679"/>
        <v>0</v>
      </c>
      <c r="CM323" s="16">
        <f t="shared" si="679"/>
        <v>0</v>
      </c>
      <c r="CN323" s="16">
        <f t="shared" si="679"/>
        <v>0</v>
      </c>
      <c r="CO323" s="16">
        <f t="shared" si="679"/>
        <v>0</v>
      </c>
      <c r="CP323" s="16">
        <f t="shared" si="679"/>
        <v>0</v>
      </c>
      <c r="CQ323" s="16">
        <f t="shared" si="679"/>
        <v>0</v>
      </c>
      <c r="CR323" s="16">
        <f t="shared" si="679"/>
        <v>0</v>
      </c>
      <c r="CS323" s="16">
        <f t="shared" si="679"/>
        <v>0</v>
      </c>
      <c r="CT323" s="16">
        <f t="shared" si="679"/>
        <v>0</v>
      </c>
      <c r="CU323" s="16">
        <f t="shared" si="679"/>
        <v>0</v>
      </c>
      <c r="CV323" s="16">
        <f t="shared" si="679"/>
        <v>0</v>
      </c>
      <c r="CW323" s="16">
        <f t="shared" si="679"/>
        <v>0</v>
      </c>
      <c r="CX323" s="16">
        <f t="shared" si="679"/>
        <v>30</v>
      </c>
      <c r="CY323" s="16">
        <f t="shared" si="679"/>
        <v>29</v>
      </c>
      <c r="CZ323" s="16">
        <f t="shared" si="679"/>
        <v>28</v>
      </c>
      <c r="DA323" s="16">
        <f t="shared" si="679"/>
        <v>27</v>
      </c>
    </row>
    <row r="324" spans="4:105">
      <c r="D324" s="12">
        <f t="shared" ca="1" si="680"/>
        <v>17.587770761458529</v>
      </c>
      <c r="E324" s="3">
        <f t="shared" si="667"/>
        <v>98</v>
      </c>
      <c r="F324" s="16">
        <f t="shared" si="674"/>
        <v>0</v>
      </c>
      <c r="G324" s="16">
        <f t="shared" si="674"/>
        <v>0</v>
      </c>
      <c r="H324" s="16">
        <f t="shared" si="674"/>
        <v>0</v>
      </c>
      <c r="I324" s="16">
        <f t="shared" si="674"/>
        <v>0</v>
      </c>
      <c r="J324" s="16">
        <f t="shared" si="674"/>
        <v>0</v>
      </c>
      <c r="K324" s="16">
        <f t="shared" si="674"/>
        <v>0</v>
      </c>
      <c r="L324" s="16">
        <f t="shared" si="674"/>
        <v>0</v>
      </c>
      <c r="M324" s="16">
        <f t="shared" si="674"/>
        <v>0</v>
      </c>
      <c r="N324" s="16">
        <f t="shared" si="674"/>
        <v>0</v>
      </c>
      <c r="O324" s="16">
        <f t="shared" si="674"/>
        <v>0</v>
      </c>
      <c r="P324" s="16">
        <f t="shared" si="674"/>
        <v>0</v>
      </c>
      <c r="Q324" s="16">
        <f t="shared" si="674"/>
        <v>0</v>
      </c>
      <c r="R324" s="16">
        <f t="shared" si="674"/>
        <v>0</v>
      </c>
      <c r="S324" s="16">
        <f t="shared" si="674"/>
        <v>0</v>
      </c>
      <c r="T324" s="16">
        <f t="shared" si="674"/>
        <v>0</v>
      </c>
      <c r="U324" s="16">
        <f t="shared" si="674"/>
        <v>0</v>
      </c>
      <c r="V324" s="16">
        <f t="shared" si="678"/>
        <v>0</v>
      </c>
      <c r="W324" s="16">
        <f t="shared" si="678"/>
        <v>0</v>
      </c>
      <c r="X324" s="16">
        <f t="shared" si="678"/>
        <v>0</v>
      </c>
      <c r="Y324" s="16">
        <f t="shared" si="678"/>
        <v>0</v>
      </c>
      <c r="Z324" s="16">
        <f t="shared" si="678"/>
        <v>0</v>
      </c>
      <c r="AA324" s="16">
        <f t="shared" si="678"/>
        <v>0</v>
      </c>
      <c r="AB324" s="16">
        <f t="shared" si="678"/>
        <v>0</v>
      </c>
      <c r="AC324" s="16">
        <f t="shared" si="678"/>
        <v>0</v>
      </c>
      <c r="AD324" s="16">
        <f t="shared" si="678"/>
        <v>0</v>
      </c>
      <c r="AE324" s="16">
        <f t="shared" si="678"/>
        <v>0</v>
      </c>
      <c r="AF324" s="16">
        <f t="shared" si="678"/>
        <v>0</v>
      </c>
      <c r="AG324" s="16">
        <f t="shared" si="678"/>
        <v>0</v>
      </c>
      <c r="AH324" s="16">
        <f t="shared" si="678"/>
        <v>0</v>
      </c>
      <c r="AI324" s="16">
        <f t="shared" si="678"/>
        <v>0</v>
      </c>
      <c r="AJ324" s="16">
        <f t="shared" si="678"/>
        <v>0</v>
      </c>
      <c r="AK324" s="16">
        <f t="shared" si="678"/>
        <v>0</v>
      </c>
      <c r="AL324" s="16">
        <f t="shared" si="675"/>
        <v>0</v>
      </c>
      <c r="AM324" s="16">
        <f t="shared" si="675"/>
        <v>0</v>
      </c>
      <c r="AN324" s="16">
        <f t="shared" si="675"/>
        <v>0</v>
      </c>
      <c r="AO324" s="16">
        <f t="shared" si="675"/>
        <v>0</v>
      </c>
      <c r="AP324" s="16">
        <f t="shared" si="675"/>
        <v>0</v>
      </c>
      <c r="AQ324" s="16">
        <f t="shared" si="675"/>
        <v>0</v>
      </c>
      <c r="AR324" s="16">
        <f t="shared" si="675"/>
        <v>0</v>
      </c>
      <c r="AS324" s="16">
        <f t="shared" si="675"/>
        <v>0</v>
      </c>
      <c r="AT324" s="16">
        <f t="shared" si="675"/>
        <v>0</v>
      </c>
      <c r="AU324" s="16">
        <f t="shared" si="675"/>
        <v>0</v>
      </c>
      <c r="AV324" s="16">
        <f t="shared" si="675"/>
        <v>0</v>
      </c>
      <c r="AW324" s="16">
        <f t="shared" si="675"/>
        <v>0</v>
      </c>
      <c r="AX324" s="16">
        <f t="shared" si="675"/>
        <v>0</v>
      </c>
      <c r="AY324" s="16">
        <f t="shared" si="675"/>
        <v>0</v>
      </c>
      <c r="AZ324" s="16">
        <f t="shared" si="679"/>
        <v>0</v>
      </c>
      <c r="BA324" s="16">
        <f t="shared" si="679"/>
        <v>0</v>
      </c>
      <c r="BB324" s="16">
        <f t="shared" si="679"/>
        <v>0</v>
      </c>
      <c r="BC324" s="16">
        <f t="shared" si="679"/>
        <v>0</v>
      </c>
      <c r="BD324" s="16">
        <f t="shared" si="679"/>
        <v>0</v>
      </c>
      <c r="BE324" s="16">
        <f t="shared" si="679"/>
        <v>0</v>
      </c>
      <c r="BF324" s="16">
        <f t="shared" si="679"/>
        <v>0</v>
      </c>
      <c r="BG324" s="16">
        <f t="shared" si="679"/>
        <v>0</v>
      </c>
      <c r="BH324" s="16">
        <f t="shared" si="679"/>
        <v>0</v>
      </c>
      <c r="BI324" s="16">
        <f t="shared" si="679"/>
        <v>0</v>
      </c>
      <c r="BJ324" s="16">
        <f t="shared" si="679"/>
        <v>0</v>
      </c>
      <c r="BK324" s="16">
        <f t="shared" si="679"/>
        <v>0</v>
      </c>
      <c r="BL324" s="16">
        <f t="shared" si="679"/>
        <v>0</v>
      </c>
      <c r="BM324" s="16">
        <f t="shared" si="679"/>
        <v>0</v>
      </c>
      <c r="BN324" s="16">
        <f t="shared" si="679"/>
        <v>0</v>
      </c>
      <c r="BO324" s="16">
        <f t="shared" si="679"/>
        <v>0</v>
      </c>
      <c r="BP324" s="16">
        <f t="shared" si="679"/>
        <v>0</v>
      </c>
      <c r="BQ324" s="16">
        <f t="shared" si="679"/>
        <v>0</v>
      </c>
      <c r="BR324" s="16">
        <f t="shared" si="679"/>
        <v>0</v>
      </c>
      <c r="BS324" s="16">
        <f t="shared" si="679"/>
        <v>0</v>
      </c>
      <c r="BT324" s="16">
        <f t="shared" si="679"/>
        <v>0</v>
      </c>
      <c r="BU324" s="16">
        <f t="shared" si="679"/>
        <v>0</v>
      </c>
      <c r="BV324" s="16">
        <f t="shared" si="679"/>
        <v>0</v>
      </c>
      <c r="BW324" s="16">
        <f t="shared" si="679"/>
        <v>0</v>
      </c>
      <c r="BX324" s="16">
        <f t="shared" si="679"/>
        <v>0</v>
      </c>
      <c r="BY324" s="16">
        <f t="shared" si="679"/>
        <v>0</v>
      </c>
      <c r="BZ324" s="16">
        <f t="shared" si="679"/>
        <v>0</v>
      </c>
      <c r="CA324" s="16">
        <f t="shared" si="679"/>
        <v>0</v>
      </c>
      <c r="CB324" s="16">
        <f t="shared" si="679"/>
        <v>0</v>
      </c>
      <c r="CC324" s="16">
        <f t="shared" si="679"/>
        <v>0</v>
      </c>
      <c r="CD324" s="16">
        <f t="shared" si="679"/>
        <v>0</v>
      </c>
      <c r="CE324" s="16">
        <f t="shared" si="679"/>
        <v>0</v>
      </c>
      <c r="CF324" s="16">
        <f t="shared" si="679"/>
        <v>0</v>
      </c>
      <c r="CG324" s="16">
        <f t="shared" si="679"/>
        <v>0</v>
      </c>
      <c r="CH324" s="16">
        <f t="shared" si="679"/>
        <v>0</v>
      </c>
      <c r="CI324" s="16">
        <f t="shared" si="679"/>
        <v>0</v>
      </c>
      <c r="CJ324" s="16">
        <f t="shared" si="679"/>
        <v>0</v>
      </c>
      <c r="CK324" s="16">
        <f t="shared" si="679"/>
        <v>0</v>
      </c>
      <c r="CL324" s="16">
        <f t="shared" si="679"/>
        <v>0</v>
      </c>
      <c r="CM324" s="16">
        <f t="shared" si="679"/>
        <v>0</v>
      </c>
      <c r="CN324" s="16">
        <f t="shared" si="679"/>
        <v>0</v>
      </c>
      <c r="CO324" s="16">
        <f t="shared" si="679"/>
        <v>0</v>
      </c>
      <c r="CP324" s="16">
        <f t="shared" si="679"/>
        <v>0</v>
      </c>
      <c r="CQ324" s="16">
        <f t="shared" si="679"/>
        <v>0</v>
      </c>
      <c r="CR324" s="16">
        <f t="shared" si="679"/>
        <v>0</v>
      </c>
      <c r="CS324" s="16">
        <f t="shared" si="679"/>
        <v>0</v>
      </c>
      <c r="CT324" s="16">
        <f t="shared" si="679"/>
        <v>0</v>
      </c>
      <c r="CU324" s="16">
        <f t="shared" si="679"/>
        <v>0</v>
      </c>
      <c r="CV324" s="16">
        <f t="shared" si="679"/>
        <v>0</v>
      </c>
      <c r="CW324" s="16">
        <f t="shared" si="679"/>
        <v>0</v>
      </c>
      <c r="CX324" s="16">
        <f t="shared" si="679"/>
        <v>0</v>
      </c>
      <c r="CY324" s="16">
        <f t="shared" si="679"/>
        <v>30</v>
      </c>
      <c r="CZ324" s="16">
        <f t="shared" si="679"/>
        <v>29</v>
      </c>
      <c r="DA324" s="16">
        <f t="shared" si="679"/>
        <v>28</v>
      </c>
    </row>
    <row r="325" spans="4:105">
      <c r="D325" s="12">
        <f t="shared" ca="1" si="680"/>
        <v>18.115403884302285</v>
      </c>
      <c r="E325" s="3">
        <f t="shared" si="667"/>
        <v>99</v>
      </c>
      <c r="F325" s="16">
        <f t="shared" si="674"/>
        <v>0</v>
      </c>
      <c r="G325" s="16">
        <f t="shared" si="674"/>
        <v>0</v>
      </c>
      <c r="H325" s="16">
        <f t="shared" si="674"/>
        <v>0</v>
      </c>
      <c r="I325" s="16">
        <f t="shared" si="674"/>
        <v>0</v>
      </c>
      <c r="J325" s="16">
        <f t="shared" si="674"/>
        <v>0</v>
      </c>
      <c r="K325" s="16">
        <f t="shared" si="674"/>
        <v>0</v>
      </c>
      <c r="L325" s="16">
        <f t="shared" si="674"/>
        <v>0</v>
      </c>
      <c r="M325" s="16">
        <f t="shared" si="674"/>
        <v>0</v>
      </c>
      <c r="N325" s="16">
        <f t="shared" si="674"/>
        <v>0</v>
      </c>
      <c r="O325" s="16">
        <f t="shared" si="674"/>
        <v>0</v>
      </c>
      <c r="P325" s="16">
        <f t="shared" si="674"/>
        <v>0</v>
      </c>
      <c r="Q325" s="16">
        <f t="shared" si="674"/>
        <v>0</v>
      </c>
      <c r="R325" s="16">
        <f t="shared" si="674"/>
        <v>0</v>
      </c>
      <c r="S325" s="16">
        <f t="shared" si="674"/>
        <v>0</v>
      </c>
      <c r="T325" s="16">
        <f t="shared" si="674"/>
        <v>0</v>
      </c>
      <c r="U325" s="16">
        <f t="shared" si="674"/>
        <v>0</v>
      </c>
      <c r="V325" s="16">
        <f t="shared" si="678"/>
        <v>0</v>
      </c>
      <c r="W325" s="16">
        <f t="shared" si="678"/>
        <v>0</v>
      </c>
      <c r="X325" s="16">
        <f t="shared" si="678"/>
        <v>0</v>
      </c>
      <c r="Y325" s="16">
        <f t="shared" si="678"/>
        <v>0</v>
      </c>
      <c r="Z325" s="16">
        <f t="shared" si="678"/>
        <v>0</v>
      </c>
      <c r="AA325" s="16">
        <f t="shared" si="678"/>
        <v>0</v>
      </c>
      <c r="AB325" s="16">
        <f t="shared" si="678"/>
        <v>0</v>
      </c>
      <c r="AC325" s="16">
        <f t="shared" si="678"/>
        <v>0</v>
      </c>
      <c r="AD325" s="16">
        <f t="shared" si="678"/>
        <v>0</v>
      </c>
      <c r="AE325" s="16">
        <f t="shared" si="678"/>
        <v>0</v>
      </c>
      <c r="AF325" s="16">
        <f t="shared" si="678"/>
        <v>0</v>
      </c>
      <c r="AG325" s="16">
        <f t="shared" si="678"/>
        <v>0</v>
      </c>
      <c r="AH325" s="16">
        <f t="shared" si="678"/>
        <v>0</v>
      </c>
      <c r="AI325" s="16">
        <f t="shared" si="678"/>
        <v>0</v>
      </c>
      <c r="AJ325" s="16">
        <f t="shared" si="678"/>
        <v>0</v>
      </c>
      <c r="AK325" s="16">
        <f t="shared" si="678"/>
        <v>0</v>
      </c>
      <c r="AL325" s="16">
        <f t="shared" si="675"/>
        <v>0</v>
      </c>
      <c r="AM325" s="16">
        <f t="shared" si="675"/>
        <v>0</v>
      </c>
      <c r="AN325" s="16">
        <f t="shared" si="675"/>
        <v>0</v>
      </c>
      <c r="AO325" s="16">
        <f t="shared" si="675"/>
        <v>0</v>
      </c>
      <c r="AP325" s="16">
        <f t="shared" si="675"/>
        <v>0</v>
      </c>
      <c r="AQ325" s="16">
        <f t="shared" si="675"/>
        <v>0</v>
      </c>
      <c r="AR325" s="16">
        <f t="shared" si="675"/>
        <v>0</v>
      </c>
      <c r="AS325" s="16">
        <f t="shared" si="675"/>
        <v>0</v>
      </c>
      <c r="AT325" s="16">
        <f t="shared" si="675"/>
        <v>0</v>
      </c>
      <c r="AU325" s="16">
        <f t="shared" si="675"/>
        <v>0</v>
      </c>
      <c r="AV325" s="16">
        <f t="shared" si="675"/>
        <v>0</v>
      </c>
      <c r="AW325" s="16">
        <f t="shared" si="675"/>
        <v>0</v>
      </c>
      <c r="AX325" s="16">
        <f t="shared" si="675"/>
        <v>0</v>
      </c>
      <c r="AY325" s="16">
        <f t="shared" si="675"/>
        <v>0</v>
      </c>
      <c r="AZ325" s="16">
        <f t="shared" si="679"/>
        <v>0</v>
      </c>
      <c r="BA325" s="16">
        <f t="shared" si="679"/>
        <v>0</v>
      </c>
      <c r="BB325" s="16">
        <f t="shared" si="679"/>
        <v>0</v>
      </c>
      <c r="BC325" s="16">
        <f t="shared" si="679"/>
        <v>0</v>
      </c>
      <c r="BD325" s="16">
        <f t="shared" si="679"/>
        <v>0</v>
      </c>
      <c r="BE325" s="16">
        <f t="shared" si="679"/>
        <v>0</v>
      </c>
      <c r="BF325" s="16">
        <f t="shared" si="679"/>
        <v>0</v>
      </c>
      <c r="BG325" s="16">
        <f t="shared" si="679"/>
        <v>0</v>
      </c>
      <c r="BH325" s="16">
        <f t="shared" si="679"/>
        <v>0</v>
      </c>
      <c r="BI325" s="16">
        <f t="shared" si="679"/>
        <v>0</v>
      </c>
      <c r="BJ325" s="16">
        <f t="shared" si="679"/>
        <v>0</v>
      </c>
      <c r="BK325" s="16">
        <f t="shared" si="679"/>
        <v>0</v>
      </c>
      <c r="BL325" s="16">
        <f t="shared" si="679"/>
        <v>0</v>
      </c>
      <c r="BM325" s="16">
        <f t="shared" si="679"/>
        <v>0</v>
      </c>
      <c r="BN325" s="16">
        <f t="shared" si="679"/>
        <v>0</v>
      </c>
      <c r="BO325" s="16">
        <f t="shared" si="679"/>
        <v>0</v>
      </c>
      <c r="BP325" s="16">
        <f t="shared" si="679"/>
        <v>0</v>
      </c>
      <c r="BQ325" s="16">
        <f t="shared" si="679"/>
        <v>0</v>
      </c>
      <c r="BR325" s="16">
        <f t="shared" si="679"/>
        <v>0</v>
      </c>
      <c r="BS325" s="16">
        <f t="shared" si="679"/>
        <v>0</v>
      </c>
      <c r="BT325" s="16">
        <f t="shared" si="679"/>
        <v>0</v>
      </c>
      <c r="BU325" s="16">
        <f t="shared" si="679"/>
        <v>0</v>
      </c>
      <c r="BV325" s="16">
        <f t="shared" si="679"/>
        <v>0</v>
      </c>
      <c r="BW325" s="16">
        <f t="shared" si="679"/>
        <v>0</v>
      </c>
      <c r="BX325" s="16">
        <f t="shared" si="679"/>
        <v>0</v>
      </c>
      <c r="BY325" s="16">
        <f t="shared" si="679"/>
        <v>0</v>
      </c>
      <c r="BZ325" s="16">
        <f t="shared" si="679"/>
        <v>0</v>
      </c>
      <c r="CA325" s="16">
        <f t="shared" si="679"/>
        <v>0</v>
      </c>
      <c r="CB325" s="16">
        <f t="shared" si="679"/>
        <v>0</v>
      </c>
      <c r="CC325" s="16">
        <f t="shared" si="679"/>
        <v>0</v>
      </c>
      <c r="CD325" s="16">
        <f t="shared" si="679"/>
        <v>0</v>
      </c>
      <c r="CE325" s="16">
        <f t="shared" si="679"/>
        <v>0</v>
      </c>
      <c r="CF325" s="16">
        <f t="shared" si="679"/>
        <v>0</v>
      </c>
      <c r="CG325" s="16">
        <f t="shared" si="679"/>
        <v>0</v>
      </c>
      <c r="CH325" s="16">
        <f t="shared" si="679"/>
        <v>0</v>
      </c>
      <c r="CI325" s="16">
        <f t="shared" si="679"/>
        <v>0</v>
      </c>
      <c r="CJ325" s="16">
        <f t="shared" si="679"/>
        <v>0</v>
      </c>
      <c r="CK325" s="16">
        <f t="shared" si="679"/>
        <v>0</v>
      </c>
      <c r="CL325" s="16">
        <f t="shared" si="679"/>
        <v>0</v>
      </c>
      <c r="CM325" s="16">
        <f t="shared" si="679"/>
        <v>0</v>
      </c>
      <c r="CN325" s="16">
        <f t="shared" si="679"/>
        <v>0</v>
      </c>
      <c r="CO325" s="16">
        <f t="shared" si="679"/>
        <v>0</v>
      </c>
      <c r="CP325" s="16">
        <f t="shared" si="679"/>
        <v>0</v>
      </c>
      <c r="CQ325" s="16">
        <f t="shared" si="679"/>
        <v>0</v>
      </c>
      <c r="CR325" s="16">
        <f t="shared" si="679"/>
        <v>0</v>
      </c>
      <c r="CS325" s="16">
        <f t="shared" si="679"/>
        <v>0</v>
      </c>
      <c r="CT325" s="16">
        <f t="shared" si="679"/>
        <v>0</v>
      </c>
      <c r="CU325" s="16">
        <f t="shared" si="679"/>
        <v>0</v>
      </c>
      <c r="CV325" s="16">
        <f t="shared" si="679"/>
        <v>0</v>
      </c>
      <c r="CW325" s="16">
        <f t="shared" si="679"/>
        <v>0</v>
      </c>
      <c r="CX325" s="16">
        <f t="shared" si="679"/>
        <v>0</v>
      </c>
      <c r="CY325" s="16">
        <f t="shared" si="679"/>
        <v>0</v>
      </c>
      <c r="CZ325" s="16">
        <f t="shared" si="679"/>
        <v>30</v>
      </c>
      <c r="DA325" s="16">
        <f t="shared" si="679"/>
        <v>29</v>
      </c>
    </row>
    <row r="326" spans="4:105">
      <c r="D326" s="12">
        <f t="shared" ca="1" si="680"/>
        <v>18.658866000831356</v>
      </c>
      <c r="E326" s="3">
        <f t="shared" si="667"/>
        <v>100</v>
      </c>
      <c r="F326" s="16">
        <f t="shared" si="674"/>
        <v>0</v>
      </c>
      <c r="G326" s="16">
        <f t="shared" si="674"/>
        <v>0</v>
      </c>
      <c r="H326" s="16">
        <f t="shared" si="674"/>
        <v>0</v>
      </c>
      <c r="I326" s="16">
        <f t="shared" si="674"/>
        <v>0</v>
      </c>
      <c r="J326" s="16">
        <f t="shared" si="674"/>
        <v>0</v>
      </c>
      <c r="K326" s="16">
        <f t="shared" si="674"/>
        <v>0</v>
      </c>
      <c r="L326" s="16">
        <f t="shared" si="674"/>
        <v>0</v>
      </c>
      <c r="M326" s="16">
        <f t="shared" si="674"/>
        <v>0</v>
      </c>
      <c r="N326" s="16">
        <f t="shared" si="674"/>
        <v>0</v>
      </c>
      <c r="O326" s="16">
        <f t="shared" si="674"/>
        <v>0</v>
      </c>
      <c r="P326" s="16">
        <f t="shared" si="674"/>
        <v>0</v>
      </c>
      <c r="Q326" s="16">
        <f t="shared" si="674"/>
        <v>0</v>
      </c>
      <c r="R326" s="16">
        <f t="shared" ref="R326:U326" si="681">IF(R$10&lt;$E326,0,MAX(0,$F$8+$E326-R$10))</f>
        <v>0</v>
      </c>
      <c r="S326" s="16">
        <f t="shared" si="681"/>
        <v>0</v>
      </c>
      <c r="T326" s="16">
        <f t="shared" si="681"/>
        <v>0</v>
      </c>
      <c r="U326" s="16">
        <f t="shared" si="681"/>
        <v>0</v>
      </c>
      <c r="V326" s="16">
        <f t="shared" si="678"/>
        <v>0</v>
      </c>
      <c r="W326" s="16">
        <f t="shared" si="678"/>
        <v>0</v>
      </c>
      <c r="X326" s="16">
        <f t="shared" si="678"/>
        <v>0</v>
      </c>
      <c r="Y326" s="16">
        <f t="shared" si="678"/>
        <v>0</v>
      </c>
      <c r="Z326" s="16">
        <f t="shared" si="678"/>
        <v>0</v>
      </c>
      <c r="AA326" s="16">
        <f t="shared" si="678"/>
        <v>0</v>
      </c>
      <c r="AB326" s="16">
        <f t="shared" si="678"/>
        <v>0</v>
      </c>
      <c r="AC326" s="16">
        <f t="shared" si="678"/>
        <v>0</v>
      </c>
      <c r="AD326" s="16">
        <f t="shared" si="678"/>
        <v>0</v>
      </c>
      <c r="AE326" s="16">
        <f t="shared" si="678"/>
        <v>0</v>
      </c>
      <c r="AF326" s="16">
        <f t="shared" si="678"/>
        <v>0</v>
      </c>
      <c r="AG326" s="16">
        <f t="shared" si="678"/>
        <v>0</v>
      </c>
      <c r="AH326" s="16">
        <f t="shared" si="678"/>
        <v>0</v>
      </c>
      <c r="AI326" s="16">
        <f t="shared" si="678"/>
        <v>0</v>
      </c>
      <c r="AJ326" s="16">
        <f t="shared" si="678"/>
        <v>0</v>
      </c>
      <c r="AK326" s="16">
        <f t="shared" si="678"/>
        <v>0</v>
      </c>
      <c r="AL326" s="16">
        <f t="shared" si="675"/>
        <v>0</v>
      </c>
      <c r="AM326" s="16">
        <f t="shared" si="675"/>
        <v>0</v>
      </c>
      <c r="AN326" s="16">
        <f t="shared" si="675"/>
        <v>0</v>
      </c>
      <c r="AO326" s="16">
        <f t="shared" si="675"/>
        <v>0</v>
      </c>
      <c r="AP326" s="16">
        <f t="shared" si="675"/>
        <v>0</v>
      </c>
      <c r="AQ326" s="16">
        <f t="shared" si="675"/>
        <v>0</v>
      </c>
      <c r="AR326" s="16">
        <f t="shared" si="675"/>
        <v>0</v>
      </c>
      <c r="AS326" s="16">
        <f t="shared" si="675"/>
        <v>0</v>
      </c>
      <c r="AT326" s="16">
        <f t="shared" si="675"/>
        <v>0</v>
      </c>
      <c r="AU326" s="16">
        <f t="shared" si="675"/>
        <v>0</v>
      </c>
      <c r="AV326" s="16">
        <f t="shared" si="675"/>
        <v>0</v>
      </c>
      <c r="AW326" s="16">
        <f t="shared" si="675"/>
        <v>0</v>
      </c>
      <c r="AX326" s="16">
        <f t="shared" si="675"/>
        <v>0</v>
      </c>
      <c r="AY326" s="16">
        <f t="shared" si="675"/>
        <v>0</v>
      </c>
      <c r="AZ326" s="16">
        <f t="shared" si="679"/>
        <v>0</v>
      </c>
      <c r="BA326" s="16">
        <f t="shared" si="679"/>
        <v>0</v>
      </c>
      <c r="BB326" s="16">
        <f t="shared" si="679"/>
        <v>0</v>
      </c>
      <c r="BC326" s="16">
        <f t="shared" si="679"/>
        <v>0</v>
      </c>
      <c r="BD326" s="16">
        <f t="shared" si="679"/>
        <v>0</v>
      </c>
      <c r="BE326" s="16">
        <f t="shared" si="679"/>
        <v>0</v>
      </c>
      <c r="BF326" s="16">
        <f t="shared" si="679"/>
        <v>0</v>
      </c>
      <c r="BG326" s="16">
        <f t="shared" si="679"/>
        <v>0</v>
      </c>
      <c r="BH326" s="16">
        <f t="shared" si="679"/>
        <v>0</v>
      </c>
      <c r="BI326" s="16">
        <f t="shared" si="679"/>
        <v>0</v>
      </c>
      <c r="BJ326" s="16">
        <f t="shared" si="679"/>
        <v>0</v>
      </c>
      <c r="BK326" s="16">
        <f t="shared" si="679"/>
        <v>0</v>
      </c>
      <c r="BL326" s="16">
        <f t="shared" si="679"/>
        <v>0</v>
      </c>
      <c r="BM326" s="16">
        <f t="shared" si="679"/>
        <v>0</v>
      </c>
      <c r="BN326" s="16">
        <f t="shared" si="679"/>
        <v>0</v>
      </c>
      <c r="BO326" s="16">
        <f t="shared" si="679"/>
        <v>0</v>
      </c>
      <c r="BP326" s="16">
        <f t="shared" si="679"/>
        <v>0</v>
      </c>
      <c r="BQ326" s="16">
        <f t="shared" si="679"/>
        <v>0</v>
      </c>
      <c r="BR326" s="16">
        <f t="shared" ref="BR326:DA326" si="682">IF(BR$10&lt;$E326,0,MAX(0,$F$8+$E326-BR$10))</f>
        <v>0</v>
      </c>
      <c r="BS326" s="16">
        <f t="shared" si="682"/>
        <v>0</v>
      </c>
      <c r="BT326" s="16">
        <f t="shared" si="682"/>
        <v>0</v>
      </c>
      <c r="BU326" s="16">
        <f t="shared" si="682"/>
        <v>0</v>
      </c>
      <c r="BV326" s="16">
        <f t="shared" si="682"/>
        <v>0</v>
      </c>
      <c r="BW326" s="16">
        <f t="shared" si="682"/>
        <v>0</v>
      </c>
      <c r="BX326" s="16">
        <f t="shared" si="682"/>
        <v>0</v>
      </c>
      <c r="BY326" s="16">
        <f t="shared" si="682"/>
        <v>0</v>
      </c>
      <c r="BZ326" s="16">
        <f t="shared" si="682"/>
        <v>0</v>
      </c>
      <c r="CA326" s="16">
        <f t="shared" si="682"/>
        <v>0</v>
      </c>
      <c r="CB326" s="16">
        <f t="shared" si="682"/>
        <v>0</v>
      </c>
      <c r="CC326" s="16">
        <f t="shared" si="682"/>
        <v>0</v>
      </c>
      <c r="CD326" s="16">
        <f t="shared" si="682"/>
        <v>0</v>
      </c>
      <c r="CE326" s="16">
        <f t="shared" si="682"/>
        <v>0</v>
      </c>
      <c r="CF326" s="16">
        <f t="shared" si="682"/>
        <v>0</v>
      </c>
      <c r="CG326" s="16">
        <f t="shared" si="682"/>
        <v>0</v>
      </c>
      <c r="CH326" s="16">
        <f t="shared" si="682"/>
        <v>0</v>
      </c>
      <c r="CI326" s="16">
        <f t="shared" si="682"/>
        <v>0</v>
      </c>
      <c r="CJ326" s="16">
        <f t="shared" si="682"/>
        <v>0</v>
      </c>
      <c r="CK326" s="16">
        <f t="shared" si="682"/>
        <v>0</v>
      </c>
      <c r="CL326" s="16">
        <f t="shared" si="682"/>
        <v>0</v>
      </c>
      <c r="CM326" s="16">
        <f t="shared" si="682"/>
        <v>0</v>
      </c>
      <c r="CN326" s="16">
        <f t="shared" si="682"/>
        <v>0</v>
      </c>
      <c r="CO326" s="16">
        <f t="shared" si="682"/>
        <v>0</v>
      </c>
      <c r="CP326" s="16">
        <f t="shared" si="682"/>
        <v>0</v>
      </c>
      <c r="CQ326" s="16">
        <f t="shared" si="682"/>
        <v>0</v>
      </c>
      <c r="CR326" s="16">
        <f t="shared" si="682"/>
        <v>0</v>
      </c>
      <c r="CS326" s="16">
        <f t="shared" si="682"/>
        <v>0</v>
      </c>
      <c r="CT326" s="16">
        <f t="shared" si="682"/>
        <v>0</v>
      </c>
      <c r="CU326" s="16">
        <f t="shared" si="682"/>
        <v>0</v>
      </c>
      <c r="CV326" s="16">
        <f t="shared" si="682"/>
        <v>0</v>
      </c>
      <c r="CW326" s="16">
        <f t="shared" si="682"/>
        <v>0</v>
      </c>
      <c r="CX326" s="16">
        <f t="shared" si="682"/>
        <v>0</v>
      </c>
      <c r="CY326" s="16">
        <f t="shared" si="682"/>
        <v>0</v>
      </c>
      <c r="CZ326" s="16">
        <f t="shared" si="682"/>
        <v>0</v>
      </c>
      <c r="DA326" s="16">
        <f t="shared" si="682"/>
        <v>30</v>
      </c>
    </row>
    <row r="328" spans="4:105">
      <c r="D328" s="13" t="s">
        <v>18</v>
      </c>
    </row>
    <row r="329" spans="4:105">
      <c r="D329" s="3" t="s">
        <v>8</v>
      </c>
      <c r="F329" s="6"/>
    </row>
    <row r="330" spans="4:105">
      <c r="D330" s="12">
        <f t="shared" ref="D330:D361" ca="1" si="683">OFFSET($E$11,0,MATCH(E330,$F$10:$DZ$10,0))</f>
        <v>1</v>
      </c>
      <c r="E330" s="3">
        <v>1</v>
      </c>
      <c r="F330" s="16">
        <f>IF(F227&gt;0,1,0)</f>
        <v>1</v>
      </c>
      <c r="G330" s="16">
        <f t="shared" ref="G330:AY330" si="684">IF(G227&gt;0,1,0)</f>
        <v>1</v>
      </c>
      <c r="H330" s="16">
        <f t="shared" si="684"/>
        <v>1</v>
      </c>
      <c r="I330" s="16">
        <f t="shared" si="684"/>
        <v>1</v>
      </c>
      <c r="J330" s="16">
        <f t="shared" si="684"/>
        <v>1</v>
      </c>
      <c r="K330" s="16">
        <f t="shared" si="684"/>
        <v>1</v>
      </c>
      <c r="L330" s="16">
        <f t="shared" si="684"/>
        <v>1</v>
      </c>
      <c r="M330" s="16">
        <f t="shared" si="684"/>
        <v>1</v>
      </c>
      <c r="N330" s="16">
        <f t="shared" si="684"/>
        <v>1</v>
      </c>
      <c r="O330" s="16">
        <f t="shared" si="684"/>
        <v>1</v>
      </c>
      <c r="P330" s="16">
        <f t="shared" si="684"/>
        <v>1</v>
      </c>
      <c r="Q330" s="16">
        <f t="shared" si="684"/>
        <v>1</v>
      </c>
      <c r="R330" s="16">
        <f t="shared" si="684"/>
        <v>1</v>
      </c>
      <c r="S330" s="16">
        <f t="shared" si="684"/>
        <v>1</v>
      </c>
      <c r="T330" s="16">
        <f t="shared" si="684"/>
        <v>1</v>
      </c>
      <c r="U330" s="16">
        <f t="shared" si="684"/>
        <v>1</v>
      </c>
      <c r="V330" s="16">
        <f t="shared" si="684"/>
        <v>1</v>
      </c>
      <c r="W330" s="16">
        <f t="shared" si="684"/>
        <v>1</v>
      </c>
      <c r="X330" s="16">
        <f t="shared" si="684"/>
        <v>1</v>
      </c>
      <c r="Y330" s="16">
        <f t="shared" si="684"/>
        <v>1</v>
      </c>
      <c r="Z330" s="16">
        <f t="shared" si="684"/>
        <v>1</v>
      </c>
      <c r="AA330" s="16">
        <f t="shared" si="684"/>
        <v>1</v>
      </c>
      <c r="AB330" s="16">
        <f t="shared" si="684"/>
        <v>1</v>
      </c>
      <c r="AC330" s="16">
        <f t="shared" si="684"/>
        <v>1</v>
      </c>
      <c r="AD330" s="16">
        <f t="shared" si="684"/>
        <v>1</v>
      </c>
      <c r="AE330" s="16">
        <f t="shared" si="684"/>
        <v>1</v>
      </c>
      <c r="AF330" s="16">
        <f t="shared" si="684"/>
        <v>1</v>
      </c>
      <c r="AG330" s="16">
        <f t="shared" si="684"/>
        <v>1</v>
      </c>
      <c r="AH330" s="16">
        <f t="shared" si="684"/>
        <v>1</v>
      </c>
      <c r="AI330" s="16">
        <f t="shared" si="684"/>
        <v>1</v>
      </c>
      <c r="AJ330" s="16">
        <f t="shared" si="684"/>
        <v>0</v>
      </c>
      <c r="AK330" s="16">
        <f t="shared" si="684"/>
        <v>0</v>
      </c>
      <c r="AL330" s="16">
        <f t="shared" si="684"/>
        <v>0</v>
      </c>
      <c r="AM330" s="16">
        <f t="shared" si="684"/>
        <v>0</v>
      </c>
      <c r="AN330" s="16">
        <f t="shared" si="684"/>
        <v>0</v>
      </c>
      <c r="AO330" s="16">
        <f t="shared" si="684"/>
        <v>0</v>
      </c>
      <c r="AP330" s="16">
        <f t="shared" si="684"/>
        <v>0</v>
      </c>
      <c r="AQ330" s="16">
        <f t="shared" si="684"/>
        <v>0</v>
      </c>
      <c r="AR330" s="16">
        <f t="shared" si="684"/>
        <v>0</v>
      </c>
      <c r="AS330" s="16">
        <f t="shared" si="684"/>
        <v>0</v>
      </c>
      <c r="AT330" s="16">
        <f t="shared" si="684"/>
        <v>0</v>
      </c>
      <c r="AU330" s="16">
        <f t="shared" si="684"/>
        <v>0</v>
      </c>
      <c r="AV330" s="16">
        <f t="shared" si="684"/>
        <v>0</v>
      </c>
      <c r="AW330" s="16">
        <f t="shared" si="684"/>
        <v>0</v>
      </c>
      <c r="AX330" s="16">
        <f t="shared" si="684"/>
        <v>0</v>
      </c>
      <c r="AY330" s="16">
        <f t="shared" si="684"/>
        <v>0</v>
      </c>
      <c r="AZ330" s="16">
        <f t="shared" ref="AZ330:DA330" si="685">IF(AZ227&gt;0,1,0)</f>
        <v>0</v>
      </c>
      <c r="BA330" s="16">
        <f t="shared" si="685"/>
        <v>0</v>
      </c>
      <c r="BB330" s="16">
        <f t="shared" si="685"/>
        <v>0</v>
      </c>
      <c r="BC330" s="16">
        <f t="shared" si="685"/>
        <v>0</v>
      </c>
      <c r="BD330" s="16">
        <f t="shared" si="685"/>
        <v>0</v>
      </c>
      <c r="BE330" s="16">
        <f t="shared" si="685"/>
        <v>0</v>
      </c>
      <c r="BF330" s="16">
        <f t="shared" si="685"/>
        <v>0</v>
      </c>
      <c r="BG330" s="16">
        <f t="shared" si="685"/>
        <v>0</v>
      </c>
      <c r="BH330" s="16">
        <f t="shared" si="685"/>
        <v>0</v>
      </c>
      <c r="BI330" s="16">
        <f t="shared" si="685"/>
        <v>0</v>
      </c>
      <c r="BJ330" s="16">
        <f t="shared" si="685"/>
        <v>0</v>
      </c>
      <c r="BK330" s="16">
        <f t="shared" si="685"/>
        <v>0</v>
      </c>
      <c r="BL330" s="16">
        <f t="shared" si="685"/>
        <v>0</v>
      </c>
      <c r="BM330" s="16">
        <f t="shared" si="685"/>
        <v>0</v>
      </c>
      <c r="BN330" s="16">
        <f t="shared" si="685"/>
        <v>0</v>
      </c>
      <c r="BO330" s="16">
        <f t="shared" si="685"/>
        <v>0</v>
      </c>
      <c r="BP330" s="16">
        <f t="shared" si="685"/>
        <v>0</v>
      </c>
      <c r="BQ330" s="16">
        <f t="shared" si="685"/>
        <v>0</v>
      </c>
      <c r="BR330" s="16">
        <f t="shared" si="685"/>
        <v>0</v>
      </c>
      <c r="BS330" s="16">
        <f t="shared" si="685"/>
        <v>0</v>
      </c>
      <c r="BT330" s="16">
        <f t="shared" si="685"/>
        <v>0</v>
      </c>
      <c r="BU330" s="16">
        <f t="shared" si="685"/>
        <v>0</v>
      </c>
      <c r="BV330" s="16">
        <f t="shared" si="685"/>
        <v>0</v>
      </c>
      <c r="BW330" s="16">
        <f t="shared" si="685"/>
        <v>0</v>
      </c>
      <c r="BX330" s="16">
        <f t="shared" si="685"/>
        <v>0</v>
      </c>
      <c r="BY330" s="16">
        <f t="shared" si="685"/>
        <v>0</v>
      </c>
      <c r="BZ330" s="16">
        <f t="shared" si="685"/>
        <v>0</v>
      </c>
      <c r="CA330" s="16">
        <f t="shared" si="685"/>
        <v>0</v>
      </c>
      <c r="CB330" s="16">
        <f t="shared" si="685"/>
        <v>0</v>
      </c>
      <c r="CC330" s="16">
        <f t="shared" si="685"/>
        <v>0</v>
      </c>
      <c r="CD330" s="16">
        <f t="shared" si="685"/>
        <v>0</v>
      </c>
      <c r="CE330" s="16">
        <f t="shared" si="685"/>
        <v>0</v>
      </c>
      <c r="CF330" s="16">
        <f t="shared" si="685"/>
        <v>0</v>
      </c>
      <c r="CG330" s="16">
        <f t="shared" si="685"/>
        <v>0</v>
      </c>
      <c r="CH330" s="16">
        <f t="shared" si="685"/>
        <v>0</v>
      </c>
      <c r="CI330" s="16">
        <f t="shared" si="685"/>
        <v>0</v>
      </c>
      <c r="CJ330" s="16">
        <f t="shared" si="685"/>
        <v>0</v>
      </c>
      <c r="CK330" s="16">
        <f t="shared" si="685"/>
        <v>0</v>
      </c>
      <c r="CL330" s="16">
        <f t="shared" si="685"/>
        <v>0</v>
      </c>
      <c r="CM330" s="16">
        <f t="shared" si="685"/>
        <v>0</v>
      </c>
      <c r="CN330" s="16">
        <f t="shared" si="685"/>
        <v>0</v>
      </c>
      <c r="CO330" s="16">
        <f t="shared" si="685"/>
        <v>0</v>
      </c>
      <c r="CP330" s="16">
        <f t="shared" si="685"/>
        <v>0</v>
      </c>
      <c r="CQ330" s="16">
        <f t="shared" si="685"/>
        <v>0</v>
      </c>
      <c r="CR330" s="16">
        <f t="shared" si="685"/>
        <v>0</v>
      </c>
      <c r="CS330" s="16">
        <f t="shared" si="685"/>
        <v>0</v>
      </c>
      <c r="CT330" s="16">
        <f t="shared" si="685"/>
        <v>0</v>
      </c>
      <c r="CU330" s="16">
        <f t="shared" si="685"/>
        <v>0</v>
      </c>
      <c r="CV330" s="16">
        <f t="shared" si="685"/>
        <v>0</v>
      </c>
      <c r="CW330" s="16">
        <f t="shared" si="685"/>
        <v>0</v>
      </c>
      <c r="CX330" s="16">
        <f t="shared" si="685"/>
        <v>0</v>
      </c>
      <c r="CY330" s="16">
        <f t="shared" si="685"/>
        <v>0</v>
      </c>
      <c r="CZ330" s="16">
        <f t="shared" si="685"/>
        <v>0</v>
      </c>
      <c r="DA330" s="16">
        <f t="shared" si="685"/>
        <v>0</v>
      </c>
    </row>
    <row r="331" spans="4:105">
      <c r="D331" s="12">
        <f t="shared" ca="1" si="683"/>
        <v>1.03</v>
      </c>
      <c r="E331" s="3">
        <f>E330+1</f>
        <v>2</v>
      </c>
      <c r="F331" s="16">
        <f t="shared" ref="F331:AY331" si="686">IF(F228&gt;0,1,0)</f>
        <v>0</v>
      </c>
      <c r="G331" s="16">
        <f t="shared" si="686"/>
        <v>1</v>
      </c>
      <c r="H331" s="16">
        <f t="shared" si="686"/>
        <v>1</v>
      </c>
      <c r="I331" s="16">
        <f t="shared" si="686"/>
        <v>1</v>
      </c>
      <c r="J331" s="16">
        <f t="shared" si="686"/>
        <v>1</v>
      </c>
      <c r="K331" s="16">
        <f t="shared" si="686"/>
        <v>1</v>
      </c>
      <c r="L331" s="16">
        <f t="shared" si="686"/>
        <v>1</v>
      </c>
      <c r="M331" s="16">
        <f t="shared" si="686"/>
        <v>1</v>
      </c>
      <c r="N331" s="16">
        <f t="shared" si="686"/>
        <v>1</v>
      </c>
      <c r="O331" s="16">
        <f t="shared" si="686"/>
        <v>1</v>
      </c>
      <c r="P331" s="16">
        <f t="shared" si="686"/>
        <v>1</v>
      </c>
      <c r="Q331" s="16">
        <f t="shared" si="686"/>
        <v>1</v>
      </c>
      <c r="R331" s="16">
        <f t="shared" si="686"/>
        <v>1</v>
      </c>
      <c r="S331" s="16">
        <f t="shared" si="686"/>
        <v>1</v>
      </c>
      <c r="T331" s="16">
        <f t="shared" si="686"/>
        <v>1</v>
      </c>
      <c r="U331" s="16">
        <f t="shared" si="686"/>
        <v>1</v>
      </c>
      <c r="V331" s="16">
        <f t="shared" si="686"/>
        <v>1</v>
      </c>
      <c r="W331" s="16">
        <f t="shared" si="686"/>
        <v>1</v>
      </c>
      <c r="X331" s="16">
        <f t="shared" si="686"/>
        <v>1</v>
      </c>
      <c r="Y331" s="16">
        <f t="shared" si="686"/>
        <v>1</v>
      </c>
      <c r="Z331" s="16">
        <f t="shared" si="686"/>
        <v>1</v>
      </c>
      <c r="AA331" s="16">
        <f t="shared" si="686"/>
        <v>1</v>
      </c>
      <c r="AB331" s="16">
        <f t="shared" si="686"/>
        <v>1</v>
      </c>
      <c r="AC331" s="16">
        <f t="shared" si="686"/>
        <v>1</v>
      </c>
      <c r="AD331" s="16">
        <f t="shared" si="686"/>
        <v>1</v>
      </c>
      <c r="AE331" s="16">
        <f t="shared" si="686"/>
        <v>1</v>
      </c>
      <c r="AF331" s="16">
        <f t="shared" si="686"/>
        <v>1</v>
      </c>
      <c r="AG331" s="16">
        <f t="shared" si="686"/>
        <v>1</v>
      </c>
      <c r="AH331" s="16">
        <f t="shared" si="686"/>
        <v>1</v>
      </c>
      <c r="AI331" s="16">
        <f t="shared" si="686"/>
        <v>1</v>
      </c>
      <c r="AJ331" s="16">
        <f t="shared" si="686"/>
        <v>1</v>
      </c>
      <c r="AK331" s="16">
        <f t="shared" si="686"/>
        <v>0</v>
      </c>
      <c r="AL331" s="16">
        <f t="shared" si="686"/>
        <v>0</v>
      </c>
      <c r="AM331" s="16">
        <f t="shared" si="686"/>
        <v>0</v>
      </c>
      <c r="AN331" s="16">
        <f t="shared" si="686"/>
        <v>0</v>
      </c>
      <c r="AO331" s="16">
        <f t="shared" si="686"/>
        <v>0</v>
      </c>
      <c r="AP331" s="16">
        <f t="shared" si="686"/>
        <v>0</v>
      </c>
      <c r="AQ331" s="16">
        <f t="shared" si="686"/>
        <v>0</v>
      </c>
      <c r="AR331" s="16">
        <f t="shared" si="686"/>
        <v>0</v>
      </c>
      <c r="AS331" s="16">
        <f t="shared" si="686"/>
        <v>0</v>
      </c>
      <c r="AT331" s="16">
        <f t="shared" si="686"/>
        <v>0</v>
      </c>
      <c r="AU331" s="16">
        <f t="shared" si="686"/>
        <v>0</v>
      </c>
      <c r="AV331" s="16">
        <f t="shared" si="686"/>
        <v>0</v>
      </c>
      <c r="AW331" s="16">
        <f t="shared" si="686"/>
        <v>0</v>
      </c>
      <c r="AX331" s="16">
        <f t="shared" si="686"/>
        <v>0</v>
      </c>
      <c r="AY331" s="16">
        <f t="shared" si="686"/>
        <v>0</v>
      </c>
      <c r="AZ331" s="16">
        <f t="shared" ref="AZ331:DA331" si="687">IF(AZ228&gt;0,1,0)</f>
        <v>0</v>
      </c>
      <c r="BA331" s="16">
        <f t="shared" si="687"/>
        <v>0</v>
      </c>
      <c r="BB331" s="16">
        <f t="shared" si="687"/>
        <v>0</v>
      </c>
      <c r="BC331" s="16">
        <f t="shared" si="687"/>
        <v>0</v>
      </c>
      <c r="BD331" s="16">
        <f t="shared" si="687"/>
        <v>0</v>
      </c>
      <c r="BE331" s="16">
        <f t="shared" si="687"/>
        <v>0</v>
      </c>
      <c r="BF331" s="16">
        <f t="shared" si="687"/>
        <v>0</v>
      </c>
      <c r="BG331" s="16">
        <f t="shared" si="687"/>
        <v>0</v>
      </c>
      <c r="BH331" s="16">
        <f t="shared" si="687"/>
        <v>0</v>
      </c>
      <c r="BI331" s="16">
        <f t="shared" si="687"/>
        <v>0</v>
      </c>
      <c r="BJ331" s="16">
        <f t="shared" si="687"/>
        <v>0</v>
      </c>
      <c r="BK331" s="16">
        <f t="shared" si="687"/>
        <v>0</v>
      </c>
      <c r="BL331" s="16">
        <f t="shared" si="687"/>
        <v>0</v>
      </c>
      <c r="BM331" s="16">
        <f t="shared" si="687"/>
        <v>0</v>
      </c>
      <c r="BN331" s="16">
        <f t="shared" si="687"/>
        <v>0</v>
      </c>
      <c r="BO331" s="16">
        <f t="shared" si="687"/>
        <v>0</v>
      </c>
      <c r="BP331" s="16">
        <f t="shared" si="687"/>
        <v>0</v>
      </c>
      <c r="BQ331" s="16">
        <f t="shared" si="687"/>
        <v>0</v>
      </c>
      <c r="BR331" s="16">
        <f t="shared" si="687"/>
        <v>0</v>
      </c>
      <c r="BS331" s="16">
        <f t="shared" si="687"/>
        <v>0</v>
      </c>
      <c r="BT331" s="16">
        <f t="shared" si="687"/>
        <v>0</v>
      </c>
      <c r="BU331" s="16">
        <f t="shared" si="687"/>
        <v>0</v>
      </c>
      <c r="BV331" s="16">
        <f t="shared" si="687"/>
        <v>0</v>
      </c>
      <c r="BW331" s="16">
        <f t="shared" si="687"/>
        <v>0</v>
      </c>
      <c r="BX331" s="16">
        <f t="shared" si="687"/>
        <v>0</v>
      </c>
      <c r="BY331" s="16">
        <f t="shared" si="687"/>
        <v>0</v>
      </c>
      <c r="BZ331" s="16">
        <f t="shared" si="687"/>
        <v>0</v>
      </c>
      <c r="CA331" s="16">
        <f t="shared" si="687"/>
        <v>0</v>
      </c>
      <c r="CB331" s="16">
        <f t="shared" si="687"/>
        <v>0</v>
      </c>
      <c r="CC331" s="16">
        <f t="shared" si="687"/>
        <v>0</v>
      </c>
      <c r="CD331" s="16">
        <f t="shared" si="687"/>
        <v>0</v>
      </c>
      <c r="CE331" s="16">
        <f t="shared" si="687"/>
        <v>0</v>
      </c>
      <c r="CF331" s="16">
        <f t="shared" si="687"/>
        <v>0</v>
      </c>
      <c r="CG331" s="16">
        <f t="shared" si="687"/>
        <v>0</v>
      </c>
      <c r="CH331" s="16">
        <f t="shared" si="687"/>
        <v>0</v>
      </c>
      <c r="CI331" s="16">
        <f t="shared" si="687"/>
        <v>0</v>
      </c>
      <c r="CJ331" s="16">
        <f t="shared" si="687"/>
        <v>0</v>
      </c>
      <c r="CK331" s="16">
        <f t="shared" si="687"/>
        <v>0</v>
      </c>
      <c r="CL331" s="16">
        <f t="shared" si="687"/>
        <v>0</v>
      </c>
      <c r="CM331" s="16">
        <f t="shared" si="687"/>
        <v>0</v>
      </c>
      <c r="CN331" s="16">
        <f t="shared" si="687"/>
        <v>0</v>
      </c>
      <c r="CO331" s="16">
        <f t="shared" si="687"/>
        <v>0</v>
      </c>
      <c r="CP331" s="16">
        <f t="shared" si="687"/>
        <v>0</v>
      </c>
      <c r="CQ331" s="16">
        <f t="shared" si="687"/>
        <v>0</v>
      </c>
      <c r="CR331" s="16">
        <f t="shared" si="687"/>
        <v>0</v>
      </c>
      <c r="CS331" s="16">
        <f t="shared" si="687"/>
        <v>0</v>
      </c>
      <c r="CT331" s="16">
        <f t="shared" si="687"/>
        <v>0</v>
      </c>
      <c r="CU331" s="16">
        <f t="shared" si="687"/>
        <v>0</v>
      </c>
      <c r="CV331" s="16">
        <f t="shared" si="687"/>
        <v>0</v>
      </c>
      <c r="CW331" s="16">
        <f t="shared" si="687"/>
        <v>0</v>
      </c>
      <c r="CX331" s="16">
        <f t="shared" si="687"/>
        <v>0</v>
      </c>
      <c r="CY331" s="16">
        <f t="shared" si="687"/>
        <v>0</v>
      </c>
      <c r="CZ331" s="16">
        <f t="shared" si="687"/>
        <v>0</v>
      </c>
      <c r="DA331" s="16">
        <f t="shared" si="687"/>
        <v>0</v>
      </c>
    </row>
    <row r="332" spans="4:105">
      <c r="D332" s="12">
        <f t="shared" ca="1" si="683"/>
        <v>1.0609</v>
      </c>
      <c r="E332" s="3">
        <f t="shared" ref="E332:E395" si="688">E331+1</f>
        <v>3</v>
      </c>
      <c r="F332" s="16">
        <f t="shared" ref="F332:AY332" si="689">IF(F229&gt;0,1,0)</f>
        <v>0</v>
      </c>
      <c r="G332" s="16">
        <f t="shared" si="689"/>
        <v>0</v>
      </c>
      <c r="H332" s="16">
        <f t="shared" si="689"/>
        <v>1</v>
      </c>
      <c r="I332" s="16">
        <f t="shared" si="689"/>
        <v>1</v>
      </c>
      <c r="J332" s="16">
        <f t="shared" si="689"/>
        <v>1</v>
      </c>
      <c r="K332" s="16">
        <f t="shared" si="689"/>
        <v>1</v>
      </c>
      <c r="L332" s="16">
        <f t="shared" si="689"/>
        <v>1</v>
      </c>
      <c r="M332" s="16">
        <f t="shared" si="689"/>
        <v>1</v>
      </c>
      <c r="N332" s="16">
        <f t="shared" si="689"/>
        <v>1</v>
      </c>
      <c r="O332" s="16">
        <f t="shared" si="689"/>
        <v>1</v>
      </c>
      <c r="P332" s="16">
        <f t="shared" si="689"/>
        <v>1</v>
      </c>
      <c r="Q332" s="16">
        <f t="shared" si="689"/>
        <v>1</v>
      </c>
      <c r="R332" s="16">
        <f t="shared" si="689"/>
        <v>1</v>
      </c>
      <c r="S332" s="16">
        <f t="shared" si="689"/>
        <v>1</v>
      </c>
      <c r="T332" s="16">
        <f t="shared" si="689"/>
        <v>1</v>
      </c>
      <c r="U332" s="16">
        <f t="shared" si="689"/>
        <v>1</v>
      </c>
      <c r="V332" s="16">
        <f t="shared" si="689"/>
        <v>1</v>
      </c>
      <c r="W332" s="16">
        <f t="shared" si="689"/>
        <v>1</v>
      </c>
      <c r="X332" s="16">
        <f t="shared" si="689"/>
        <v>1</v>
      </c>
      <c r="Y332" s="16">
        <f t="shared" si="689"/>
        <v>1</v>
      </c>
      <c r="Z332" s="16">
        <f t="shared" si="689"/>
        <v>1</v>
      </c>
      <c r="AA332" s="16">
        <f t="shared" si="689"/>
        <v>1</v>
      </c>
      <c r="AB332" s="16">
        <f t="shared" si="689"/>
        <v>1</v>
      </c>
      <c r="AC332" s="16">
        <f t="shared" si="689"/>
        <v>1</v>
      </c>
      <c r="AD332" s="16">
        <f t="shared" si="689"/>
        <v>1</v>
      </c>
      <c r="AE332" s="16">
        <f t="shared" si="689"/>
        <v>1</v>
      </c>
      <c r="AF332" s="16">
        <f t="shared" si="689"/>
        <v>1</v>
      </c>
      <c r="AG332" s="16">
        <f t="shared" si="689"/>
        <v>1</v>
      </c>
      <c r="AH332" s="16">
        <f t="shared" si="689"/>
        <v>1</v>
      </c>
      <c r="AI332" s="16">
        <f t="shared" si="689"/>
        <v>1</v>
      </c>
      <c r="AJ332" s="16">
        <f t="shared" si="689"/>
        <v>1</v>
      </c>
      <c r="AK332" s="16">
        <f t="shared" si="689"/>
        <v>1</v>
      </c>
      <c r="AL332" s="16">
        <f t="shared" si="689"/>
        <v>0</v>
      </c>
      <c r="AM332" s="16">
        <f t="shared" si="689"/>
        <v>0</v>
      </c>
      <c r="AN332" s="16">
        <f t="shared" si="689"/>
        <v>0</v>
      </c>
      <c r="AO332" s="16">
        <f t="shared" si="689"/>
        <v>0</v>
      </c>
      <c r="AP332" s="16">
        <f t="shared" si="689"/>
        <v>0</v>
      </c>
      <c r="AQ332" s="16">
        <f t="shared" si="689"/>
        <v>0</v>
      </c>
      <c r="AR332" s="16">
        <f t="shared" si="689"/>
        <v>0</v>
      </c>
      <c r="AS332" s="16">
        <f t="shared" si="689"/>
        <v>0</v>
      </c>
      <c r="AT332" s="16">
        <f t="shared" si="689"/>
        <v>0</v>
      </c>
      <c r="AU332" s="16">
        <f t="shared" si="689"/>
        <v>0</v>
      </c>
      <c r="AV332" s="16">
        <f t="shared" si="689"/>
        <v>0</v>
      </c>
      <c r="AW332" s="16">
        <f t="shared" si="689"/>
        <v>0</v>
      </c>
      <c r="AX332" s="16">
        <f t="shared" si="689"/>
        <v>0</v>
      </c>
      <c r="AY332" s="16">
        <f t="shared" si="689"/>
        <v>0</v>
      </c>
      <c r="AZ332" s="16">
        <f t="shared" ref="AZ332:DA332" si="690">IF(AZ229&gt;0,1,0)</f>
        <v>0</v>
      </c>
      <c r="BA332" s="16">
        <f t="shared" si="690"/>
        <v>0</v>
      </c>
      <c r="BB332" s="16">
        <f t="shared" si="690"/>
        <v>0</v>
      </c>
      <c r="BC332" s="16">
        <f t="shared" si="690"/>
        <v>0</v>
      </c>
      <c r="BD332" s="16">
        <f t="shared" si="690"/>
        <v>0</v>
      </c>
      <c r="BE332" s="16">
        <f t="shared" si="690"/>
        <v>0</v>
      </c>
      <c r="BF332" s="16">
        <f t="shared" si="690"/>
        <v>0</v>
      </c>
      <c r="BG332" s="16">
        <f t="shared" si="690"/>
        <v>0</v>
      </c>
      <c r="BH332" s="16">
        <f t="shared" si="690"/>
        <v>0</v>
      </c>
      <c r="BI332" s="16">
        <f t="shared" si="690"/>
        <v>0</v>
      </c>
      <c r="BJ332" s="16">
        <f t="shared" si="690"/>
        <v>0</v>
      </c>
      <c r="BK332" s="16">
        <f t="shared" si="690"/>
        <v>0</v>
      </c>
      <c r="BL332" s="16">
        <f t="shared" si="690"/>
        <v>0</v>
      </c>
      <c r="BM332" s="16">
        <f t="shared" si="690"/>
        <v>0</v>
      </c>
      <c r="BN332" s="16">
        <f t="shared" si="690"/>
        <v>0</v>
      </c>
      <c r="BO332" s="16">
        <f t="shared" si="690"/>
        <v>0</v>
      </c>
      <c r="BP332" s="16">
        <f t="shared" si="690"/>
        <v>0</v>
      </c>
      <c r="BQ332" s="16">
        <f t="shared" si="690"/>
        <v>0</v>
      </c>
      <c r="BR332" s="16">
        <f t="shared" si="690"/>
        <v>0</v>
      </c>
      <c r="BS332" s="16">
        <f t="shared" si="690"/>
        <v>0</v>
      </c>
      <c r="BT332" s="16">
        <f t="shared" si="690"/>
        <v>0</v>
      </c>
      <c r="BU332" s="16">
        <f t="shared" si="690"/>
        <v>0</v>
      </c>
      <c r="BV332" s="16">
        <f t="shared" si="690"/>
        <v>0</v>
      </c>
      <c r="BW332" s="16">
        <f t="shared" si="690"/>
        <v>0</v>
      </c>
      <c r="BX332" s="16">
        <f t="shared" si="690"/>
        <v>0</v>
      </c>
      <c r="BY332" s="16">
        <f t="shared" si="690"/>
        <v>0</v>
      </c>
      <c r="BZ332" s="16">
        <f t="shared" si="690"/>
        <v>0</v>
      </c>
      <c r="CA332" s="16">
        <f t="shared" si="690"/>
        <v>0</v>
      </c>
      <c r="CB332" s="16">
        <f t="shared" si="690"/>
        <v>0</v>
      </c>
      <c r="CC332" s="16">
        <f t="shared" si="690"/>
        <v>0</v>
      </c>
      <c r="CD332" s="16">
        <f t="shared" si="690"/>
        <v>0</v>
      </c>
      <c r="CE332" s="16">
        <f t="shared" si="690"/>
        <v>0</v>
      </c>
      <c r="CF332" s="16">
        <f t="shared" si="690"/>
        <v>0</v>
      </c>
      <c r="CG332" s="16">
        <f t="shared" si="690"/>
        <v>0</v>
      </c>
      <c r="CH332" s="16">
        <f t="shared" si="690"/>
        <v>0</v>
      </c>
      <c r="CI332" s="16">
        <f t="shared" si="690"/>
        <v>0</v>
      </c>
      <c r="CJ332" s="16">
        <f t="shared" si="690"/>
        <v>0</v>
      </c>
      <c r="CK332" s="16">
        <f t="shared" si="690"/>
        <v>0</v>
      </c>
      <c r="CL332" s="16">
        <f t="shared" si="690"/>
        <v>0</v>
      </c>
      <c r="CM332" s="16">
        <f t="shared" si="690"/>
        <v>0</v>
      </c>
      <c r="CN332" s="16">
        <f t="shared" si="690"/>
        <v>0</v>
      </c>
      <c r="CO332" s="16">
        <f t="shared" si="690"/>
        <v>0</v>
      </c>
      <c r="CP332" s="16">
        <f t="shared" si="690"/>
        <v>0</v>
      </c>
      <c r="CQ332" s="16">
        <f t="shared" si="690"/>
        <v>0</v>
      </c>
      <c r="CR332" s="16">
        <f t="shared" si="690"/>
        <v>0</v>
      </c>
      <c r="CS332" s="16">
        <f t="shared" si="690"/>
        <v>0</v>
      </c>
      <c r="CT332" s="16">
        <f t="shared" si="690"/>
        <v>0</v>
      </c>
      <c r="CU332" s="16">
        <f t="shared" si="690"/>
        <v>0</v>
      </c>
      <c r="CV332" s="16">
        <f t="shared" si="690"/>
        <v>0</v>
      </c>
      <c r="CW332" s="16">
        <f t="shared" si="690"/>
        <v>0</v>
      </c>
      <c r="CX332" s="16">
        <f t="shared" si="690"/>
        <v>0</v>
      </c>
      <c r="CY332" s="16">
        <f t="shared" si="690"/>
        <v>0</v>
      </c>
      <c r="CZ332" s="16">
        <f t="shared" si="690"/>
        <v>0</v>
      </c>
      <c r="DA332" s="16">
        <f t="shared" si="690"/>
        <v>0</v>
      </c>
    </row>
    <row r="333" spans="4:105">
      <c r="D333" s="12">
        <f t="shared" ca="1" si="683"/>
        <v>1.092727</v>
      </c>
      <c r="E333" s="3">
        <f t="shared" si="688"/>
        <v>4</v>
      </c>
      <c r="F333" s="16">
        <f t="shared" ref="F333:AY333" si="691">IF(F230&gt;0,1,0)</f>
        <v>0</v>
      </c>
      <c r="G333" s="16">
        <f t="shared" si="691"/>
        <v>0</v>
      </c>
      <c r="H333" s="16">
        <f t="shared" si="691"/>
        <v>0</v>
      </c>
      <c r="I333" s="16">
        <f t="shared" si="691"/>
        <v>1</v>
      </c>
      <c r="J333" s="16">
        <f t="shared" si="691"/>
        <v>1</v>
      </c>
      <c r="K333" s="16">
        <f t="shared" si="691"/>
        <v>1</v>
      </c>
      <c r="L333" s="16">
        <f t="shared" si="691"/>
        <v>1</v>
      </c>
      <c r="M333" s="16">
        <f t="shared" si="691"/>
        <v>1</v>
      </c>
      <c r="N333" s="16">
        <f t="shared" si="691"/>
        <v>1</v>
      </c>
      <c r="O333" s="16">
        <f t="shared" si="691"/>
        <v>1</v>
      </c>
      <c r="P333" s="16">
        <f t="shared" si="691"/>
        <v>1</v>
      </c>
      <c r="Q333" s="16">
        <f t="shared" si="691"/>
        <v>1</v>
      </c>
      <c r="R333" s="16">
        <f t="shared" si="691"/>
        <v>1</v>
      </c>
      <c r="S333" s="16">
        <f t="shared" si="691"/>
        <v>1</v>
      </c>
      <c r="T333" s="16">
        <f t="shared" si="691"/>
        <v>1</v>
      </c>
      <c r="U333" s="16">
        <f t="shared" si="691"/>
        <v>1</v>
      </c>
      <c r="V333" s="16">
        <f t="shared" si="691"/>
        <v>1</v>
      </c>
      <c r="W333" s="16">
        <f t="shared" si="691"/>
        <v>1</v>
      </c>
      <c r="X333" s="16">
        <f t="shared" si="691"/>
        <v>1</v>
      </c>
      <c r="Y333" s="16">
        <f t="shared" si="691"/>
        <v>1</v>
      </c>
      <c r="Z333" s="16">
        <f t="shared" si="691"/>
        <v>1</v>
      </c>
      <c r="AA333" s="16">
        <f t="shared" si="691"/>
        <v>1</v>
      </c>
      <c r="AB333" s="16">
        <f t="shared" si="691"/>
        <v>1</v>
      </c>
      <c r="AC333" s="16">
        <f t="shared" si="691"/>
        <v>1</v>
      </c>
      <c r="AD333" s="16">
        <f t="shared" si="691"/>
        <v>1</v>
      </c>
      <c r="AE333" s="16">
        <f t="shared" si="691"/>
        <v>1</v>
      </c>
      <c r="AF333" s="16">
        <f t="shared" si="691"/>
        <v>1</v>
      </c>
      <c r="AG333" s="16">
        <f t="shared" si="691"/>
        <v>1</v>
      </c>
      <c r="AH333" s="16">
        <f t="shared" si="691"/>
        <v>1</v>
      </c>
      <c r="AI333" s="16">
        <f t="shared" si="691"/>
        <v>1</v>
      </c>
      <c r="AJ333" s="16">
        <f t="shared" si="691"/>
        <v>1</v>
      </c>
      <c r="AK333" s="16">
        <f t="shared" si="691"/>
        <v>1</v>
      </c>
      <c r="AL333" s="16">
        <f t="shared" si="691"/>
        <v>1</v>
      </c>
      <c r="AM333" s="16">
        <f t="shared" si="691"/>
        <v>0</v>
      </c>
      <c r="AN333" s="16">
        <f t="shared" si="691"/>
        <v>0</v>
      </c>
      <c r="AO333" s="16">
        <f t="shared" si="691"/>
        <v>0</v>
      </c>
      <c r="AP333" s="16">
        <f t="shared" si="691"/>
        <v>0</v>
      </c>
      <c r="AQ333" s="16">
        <f t="shared" si="691"/>
        <v>0</v>
      </c>
      <c r="AR333" s="16">
        <f t="shared" si="691"/>
        <v>0</v>
      </c>
      <c r="AS333" s="16">
        <f t="shared" si="691"/>
        <v>0</v>
      </c>
      <c r="AT333" s="16">
        <f t="shared" si="691"/>
        <v>0</v>
      </c>
      <c r="AU333" s="16">
        <f t="shared" si="691"/>
        <v>0</v>
      </c>
      <c r="AV333" s="16">
        <f t="shared" si="691"/>
        <v>0</v>
      </c>
      <c r="AW333" s="16">
        <f t="shared" si="691"/>
        <v>0</v>
      </c>
      <c r="AX333" s="16">
        <f t="shared" si="691"/>
        <v>0</v>
      </c>
      <c r="AY333" s="16">
        <f t="shared" si="691"/>
        <v>0</v>
      </c>
      <c r="AZ333" s="16">
        <f t="shared" ref="AZ333:DA333" si="692">IF(AZ230&gt;0,1,0)</f>
        <v>0</v>
      </c>
      <c r="BA333" s="16">
        <f t="shared" si="692"/>
        <v>0</v>
      </c>
      <c r="BB333" s="16">
        <f t="shared" si="692"/>
        <v>0</v>
      </c>
      <c r="BC333" s="16">
        <f t="shared" si="692"/>
        <v>0</v>
      </c>
      <c r="BD333" s="16">
        <f t="shared" si="692"/>
        <v>0</v>
      </c>
      <c r="BE333" s="16">
        <f t="shared" si="692"/>
        <v>0</v>
      </c>
      <c r="BF333" s="16">
        <f t="shared" si="692"/>
        <v>0</v>
      </c>
      <c r="BG333" s="16">
        <f t="shared" si="692"/>
        <v>0</v>
      </c>
      <c r="BH333" s="16">
        <f t="shared" si="692"/>
        <v>0</v>
      </c>
      <c r="BI333" s="16">
        <f t="shared" si="692"/>
        <v>0</v>
      </c>
      <c r="BJ333" s="16">
        <f t="shared" si="692"/>
        <v>0</v>
      </c>
      <c r="BK333" s="16">
        <f t="shared" si="692"/>
        <v>0</v>
      </c>
      <c r="BL333" s="16">
        <f t="shared" si="692"/>
        <v>0</v>
      </c>
      <c r="BM333" s="16">
        <f t="shared" si="692"/>
        <v>0</v>
      </c>
      <c r="BN333" s="16">
        <f t="shared" si="692"/>
        <v>0</v>
      </c>
      <c r="BO333" s="16">
        <f t="shared" si="692"/>
        <v>0</v>
      </c>
      <c r="BP333" s="16">
        <f t="shared" si="692"/>
        <v>0</v>
      </c>
      <c r="BQ333" s="16">
        <f t="shared" si="692"/>
        <v>0</v>
      </c>
      <c r="BR333" s="16">
        <f t="shared" si="692"/>
        <v>0</v>
      </c>
      <c r="BS333" s="16">
        <f t="shared" si="692"/>
        <v>0</v>
      </c>
      <c r="BT333" s="16">
        <f t="shared" si="692"/>
        <v>0</v>
      </c>
      <c r="BU333" s="16">
        <f t="shared" si="692"/>
        <v>0</v>
      </c>
      <c r="BV333" s="16">
        <f t="shared" si="692"/>
        <v>0</v>
      </c>
      <c r="BW333" s="16">
        <f t="shared" si="692"/>
        <v>0</v>
      </c>
      <c r="BX333" s="16">
        <f t="shared" si="692"/>
        <v>0</v>
      </c>
      <c r="BY333" s="16">
        <f t="shared" si="692"/>
        <v>0</v>
      </c>
      <c r="BZ333" s="16">
        <f t="shared" si="692"/>
        <v>0</v>
      </c>
      <c r="CA333" s="16">
        <f t="shared" si="692"/>
        <v>0</v>
      </c>
      <c r="CB333" s="16">
        <f t="shared" si="692"/>
        <v>0</v>
      </c>
      <c r="CC333" s="16">
        <f t="shared" si="692"/>
        <v>0</v>
      </c>
      <c r="CD333" s="16">
        <f t="shared" si="692"/>
        <v>0</v>
      </c>
      <c r="CE333" s="16">
        <f t="shared" si="692"/>
        <v>0</v>
      </c>
      <c r="CF333" s="16">
        <f t="shared" si="692"/>
        <v>0</v>
      </c>
      <c r="CG333" s="16">
        <f t="shared" si="692"/>
        <v>0</v>
      </c>
      <c r="CH333" s="16">
        <f t="shared" si="692"/>
        <v>0</v>
      </c>
      <c r="CI333" s="16">
        <f t="shared" si="692"/>
        <v>0</v>
      </c>
      <c r="CJ333" s="16">
        <f t="shared" si="692"/>
        <v>0</v>
      </c>
      <c r="CK333" s="16">
        <f t="shared" si="692"/>
        <v>0</v>
      </c>
      <c r="CL333" s="16">
        <f t="shared" si="692"/>
        <v>0</v>
      </c>
      <c r="CM333" s="16">
        <f t="shared" si="692"/>
        <v>0</v>
      </c>
      <c r="CN333" s="16">
        <f t="shared" si="692"/>
        <v>0</v>
      </c>
      <c r="CO333" s="16">
        <f t="shared" si="692"/>
        <v>0</v>
      </c>
      <c r="CP333" s="16">
        <f t="shared" si="692"/>
        <v>0</v>
      </c>
      <c r="CQ333" s="16">
        <f t="shared" si="692"/>
        <v>0</v>
      </c>
      <c r="CR333" s="16">
        <f t="shared" si="692"/>
        <v>0</v>
      </c>
      <c r="CS333" s="16">
        <f t="shared" si="692"/>
        <v>0</v>
      </c>
      <c r="CT333" s="16">
        <f t="shared" si="692"/>
        <v>0</v>
      </c>
      <c r="CU333" s="16">
        <f t="shared" si="692"/>
        <v>0</v>
      </c>
      <c r="CV333" s="16">
        <f t="shared" si="692"/>
        <v>0</v>
      </c>
      <c r="CW333" s="16">
        <f t="shared" si="692"/>
        <v>0</v>
      </c>
      <c r="CX333" s="16">
        <f t="shared" si="692"/>
        <v>0</v>
      </c>
      <c r="CY333" s="16">
        <f t="shared" si="692"/>
        <v>0</v>
      </c>
      <c r="CZ333" s="16">
        <f t="shared" si="692"/>
        <v>0</v>
      </c>
      <c r="DA333" s="16">
        <f t="shared" si="692"/>
        <v>0</v>
      </c>
    </row>
    <row r="334" spans="4:105">
      <c r="D334" s="12">
        <f t="shared" ca="1" si="683"/>
        <v>1.1255088100000001</v>
      </c>
      <c r="E334" s="3">
        <f t="shared" si="688"/>
        <v>5</v>
      </c>
      <c r="F334" s="16">
        <f t="shared" ref="F334:AY334" si="693">IF(F231&gt;0,1,0)</f>
        <v>0</v>
      </c>
      <c r="G334" s="16">
        <f t="shared" si="693"/>
        <v>0</v>
      </c>
      <c r="H334" s="16">
        <f t="shared" si="693"/>
        <v>0</v>
      </c>
      <c r="I334" s="16">
        <f t="shared" si="693"/>
        <v>0</v>
      </c>
      <c r="J334" s="16">
        <f t="shared" si="693"/>
        <v>1</v>
      </c>
      <c r="K334" s="16">
        <f t="shared" si="693"/>
        <v>1</v>
      </c>
      <c r="L334" s="16">
        <f t="shared" si="693"/>
        <v>1</v>
      </c>
      <c r="M334" s="16">
        <f t="shared" si="693"/>
        <v>1</v>
      </c>
      <c r="N334" s="16">
        <f t="shared" si="693"/>
        <v>1</v>
      </c>
      <c r="O334" s="16">
        <f t="shared" si="693"/>
        <v>1</v>
      </c>
      <c r="P334" s="16">
        <f t="shared" si="693"/>
        <v>1</v>
      </c>
      <c r="Q334" s="16">
        <f t="shared" si="693"/>
        <v>1</v>
      </c>
      <c r="R334" s="16">
        <f t="shared" si="693"/>
        <v>1</v>
      </c>
      <c r="S334" s="16">
        <f t="shared" si="693"/>
        <v>1</v>
      </c>
      <c r="T334" s="16">
        <f t="shared" si="693"/>
        <v>1</v>
      </c>
      <c r="U334" s="16">
        <f t="shared" si="693"/>
        <v>1</v>
      </c>
      <c r="V334" s="16">
        <f t="shared" si="693"/>
        <v>1</v>
      </c>
      <c r="W334" s="16">
        <f t="shared" si="693"/>
        <v>1</v>
      </c>
      <c r="X334" s="16">
        <f t="shared" si="693"/>
        <v>1</v>
      </c>
      <c r="Y334" s="16">
        <f t="shared" si="693"/>
        <v>1</v>
      </c>
      <c r="Z334" s="16">
        <f t="shared" si="693"/>
        <v>1</v>
      </c>
      <c r="AA334" s="16">
        <f t="shared" si="693"/>
        <v>1</v>
      </c>
      <c r="AB334" s="16">
        <f t="shared" si="693"/>
        <v>1</v>
      </c>
      <c r="AC334" s="16">
        <f t="shared" si="693"/>
        <v>1</v>
      </c>
      <c r="AD334" s="16">
        <f t="shared" si="693"/>
        <v>1</v>
      </c>
      <c r="AE334" s="16">
        <f t="shared" si="693"/>
        <v>1</v>
      </c>
      <c r="AF334" s="16">
        <f t="shared" si="693"/>
        <v>1</v>
      </c>
      <c r="AG334" s="16">
        <f t="shared" si="693"/>
        <v>1</v>
      </c>
      <c r="AH334" s="16">
        <f t="shared" si="693"/>
        <v>1</v>
      </c>
      <c r="AI334" s="16">
        <f t="shared" si="693"/>
        <v>1</v>
      </c>
      <c r="AJ334" s="16">
        <f t="shared" si="693"/>
        <v>1</v>
      </c>
      <c r="AK334" s="16">
        <f t="shared" si="693"/>
        <v>1</v>
      </c>
      <c r="AL334" s="16">
        <f t="shared" si="693"/>
        <v>1</v>
      </c>
      <c r="AM334" s="16">
        <f t="shared" si="693"/>
        <v>1</v>
      </c>
      <c r="AN334" s="16">
        <f t="shared" si="693"/>
        <v>0</v>
      </c>
      <c r="AO334" s="16">
        <f t="shared" si="693"/>
        <v>0</v>
      </c>
      <c r="AP334" s="16">
        <f t="shared" si="693"/>
        <v>0</v>
      </c>
      <c r="AQ334" s="16">
        <f t="shared" si="693"/>
        <v>0</v>
      </c>
      <c r="AR334" s="16">
        <f t="shared" si="693"/>
        <v>0</v>
      </c>
      <c r="AS334" s="16">
        <f t="shared" si="693"/>
        <v>0</v>
      </c>
      <c r="AT334" s="16">
        <f t="shared" si="693"/>
        <v>0</v>
      </c>
      <c r="AU334" s="16">
        <f t="shared" si="693"/>
        <v>0</v>
      </c>
      <c r="AV334" s="16">
        <f t="shared" si="693"/>
        <v>0</v>
      </c>
      <c r="AW334" s="16">
        <f t="shared" si="693"/>
        <v>0</v>
      </c>
      <c r="AX334" s="16">
        <f t="shared" si="693"/>
        <v>0</v>
      </c>
      <c r="AY334" s="16">
        <f t="shared" si="693"/>
        <v>0</v>
      </c>
      <c r="AZ334" s="16">
        <f t="shared" ref="AZ334:DA334" si="694">IF(AZ231&gt;0,1,0)</f>
        <v>0</v>
      </c>
      <c r="BA334" s="16">
        <f t="shared" si="694"/>
        <v>0</v>
      </c>
      <c r="BB334" s="16">
        <f t="shared" si="694"/>
        <v>0</v>
      </c>
      <c r="BC334" s="16">
        <f t="shared" si="694"/>
        <v>0</v>
      </c>
      <c r="BD334" s="16">
        <f t="shared" si="694"/>
        <v>0</v>
      </c>
      <c r="BE334" s="16">
        <f t="shared" si="694"/>
        <v>0</v>
      </c>
      <c r="BF334" s="16">
        <f t="shared" si="694"/>
        <v>0</v>
      </c>
      <c r="BG334" s="16">
        <f t="shared" si="694"/>
        <v>0</v>
      </c>
      <c r="BH334" s="16">
        <f t="shared" si="694"/>
        <v>0</v>
      </c>
      <c r="BI334" s="16">
        <f t="shared" si="694"/>
        <v>0</v>
      </c>
      <c r="BJ334" s="16">
        <f t="shared" si="694"/>
        <v>0</v>
      </c>
      <c r="BK334" s="16">
        <f t="shared" si="694"/>
        <v>0</v>
      </c>
      <c r="BL334" s="16">
        <f t="shared" si="694"/>
        <v>0</v>
      </c>
      <c r="BM334" s="16">
        <f t="shared" si="694"/>
        <v>0</v>
      </c>
      <c r="BN334" s="16">
        <f t="shared" si="694"/>
        <v>0</v>
      </c>
      <c r="BO334" s="16">
        <f t="shared" si="694"/>
        <v>0</v>
      </c>
      <c r="BP334" s="16">
        <f t="shared" si="694"/>
        <v>0</v>
      </c>
      <c r="BQ334" s="16">
        <f t="shared" si="694"/>
        <v>0</v>
      </c>
      <c r="BR334" s="16">
        <f t="shared" si="694"/>
        <v>0</v>
      </c>
      <c r="BS334" s="16">
        <f t="shared" si="694"/>
        <v>0</v>
      </c>
      <c r="BT334" s="16">
        <f t="shared" si="694"/>
        <v>0</v>
      </c>
      <c r="BU334" s="16">
        <f t="shared" si="694"/>
        <v>0</v>
      </c>
      <c r="BV334" s="16">
        <f t="shared" si="694"/>
        <v>0</v>
      </c>
      <c r="BW334" s="16">
        <f t="shared" si="694"/>
        <v>0</v>
      </c>
      <c r="BX334" s="16">
        <f t="shared" si="694"/>
        <v>0</v>
      </c>
      <c r="BY334" s="16">
        <f t="shared" si="694"/>
        <v>0</v>
      </c>
      <c r="BZ334" s="16">
        <f t="shared" si="694"/>
        <v>0</v>
      </c>
      <c r="CA334" s="16">
        <f t="shared" si="694"/>
        <v>0</v>
      </c>
      <c r="CB334" s="16">
        <f t="shared" si="694"/>
        <v>0</v>
      </c>
      <c r="CC334" s="16">
        <f t="shared" si="694"/>
        <v>0</v>
      </c>
      <c r="CD334" s="16">
        <f t="shared" si="694"/>
        <v>0</v>
      </c>
      <c r="CE334" s="16">
        <f t="shared" si="694"/>
        <v>0</v>
      </c>
      <c r="CF334" s="16">
        <f t="shared" si="694"/>
        <v>0</v>
      </c>
      <c r="CG334" s="16">
        <f t="shared" si="694"/>
        <v>0</v>
      </c>
      <c r="CH334" s="16">
        <f t="shared" si="694"/>
        <v>0</v>
      </c>
      <c r="CI334" s="16">
        <f t="shared" si="694"/>
        <v>0</v>
      </c>
      <c r="CJ334" s="16">
        <f t="shared" si="694"/>
        <v>0</v>
      </c>
      <c r="CK334" s="16">
        <f t="shared" si="694"/>
        <v>0</v>
      </c>
      <c r="CL334" s="16">
        <f t="shared" si="694"/>
        <v>0</v>
      </c>
      <c r="CM334" s="16">
        <f t="shared" si="694"/>
        <v>0</v>
      </c>
      <c r="CN334" s="16">
        <f t="shared" si="694"/>
        <v>0</v>
      </c>
      <c r="CO334" s="16">
        <f t="shared" si="694"/>
        <v>0</v>
      </c>
      <c r="CP334" s="16">
        <f t="shared" si="694"/>
        <v>0</v>
      </c>
      <c r="CQ334" s="16">
        <f t="shared" si="694"/>
        <v>0</v>
      </c>
      <c r="CR334" s="16">
        <f t="shared" si="694"/>
        <v>0</v>
      </c>
      <c r="CS334" s="16">
        <f t="shared" si="694"/>
        <v>0</v>
      </c>
      <c r="CT334" s="16">
        <f t="shared" si="694"/>
        <v>0</v>
      </c>
      <c r="CU334" s="16">
        <f t="shared" si="694"/>
        <v>0</v>
      </c>
      <c r="CV334" s="16">
        <f t="shared" si="694"/>
        <v>0</v>
      </c>
      <c r="CW334" s="16">
        <f t="shared" si="694"/>
        <v>0</v>
      </c>
      <c r="CX334" s="16">
        <f t="shared" si="694"/>
        <v>0</v>
      </c>
      <c r="CY334" s="16">
        <f t="shared" si="694"/>
        <v>0</v>
      </c>
      <c r="CZ334" s="16">
        <f t="shared" si="694"/>
        <v>0</v>
      </c>
      <c r="DA334" s="16">
        <f t="shared" si="694"/>
        <v>0</v>
      </c>
    </row>
    <row r="335" spans="4:105">
      <c r="D335" s="12">
        <f t="shared" ca="1" si="683"/>
        <v>1.1592740743000001</v>
      </c>
      <c r="E335" s="3">
        <f t="shared" si="688"/>
        <v>6</v>
      </c>
      <c r="F335" s="16">
        <f t="shared" ref="F335:AY335" si="695">IF(F232&gt;0,1,0)</f>
        <v>0</v>
      </c>
      <c r="G335" s="16">
        <f t="shared" si="695"/>
        <v>0</v>
      </c>
      <c r="H335" s="16">
        <f t="shared" si="695"/>
        <v>0</v>
      </c>
      <c r="I335" s="16">
        <f t="shared" si="695"/>
        <v>0</v>
      </c>
      <c r="J335" s="16">
        <f t="shared" si="695"/>
        <v>0</v>
      </c>
      <c r="K335" s="16">
        <f t="shared" si="695"/>
        <v>1</v>
      </c>
      <c r="L335" s="16">
        <f t="shared" si="695"/>
        <v>1</v>
      </c>
      <c r="M335" s="16">
        <f t="shared" si="695"/>
        <v>1</v>
      </c>
      <c r="N335" s="16">
        <f t="shared" si="695"/>
        <v>1</v>
      </c>
      <c r="O335" s="16">
        <f t="shared" si="695"/>
        <v>1</v>
      </c>
      <c r="P335" s="16">
        <f t="shared" si="695"/>
        <v>1</v>
      </c>
      <c r="Q335" s="16">
        <f t="shared" si="695"/>
        <v>1</v>
      </c>
      <c r="R335" s="16">
        <f t="shared" si="695"/>
        <v>1</v>
      </c>
      <c r="S335" s="16">
        <f t="shared" si="695"/>
        <v>1</v>
      </c>
      <c r="T335" s="16">
        <f t="shared" si="695"/>
        <v>1</v>
      </c>
      <c r="U335" s="16">
        <f t="shared" si="695"/>
        <v>1</v>
      </c>
      <c r="V335" s="16">
        <f t="shared" si="695"/>
        <v>1</v>
      </c>
      <c r="W335" s="16">
        <f t="shared" si="695"/>
        <v>1</v>
      </c>
      <c r="X335" s="16">
        <f t="shared" si="695"/>
        <v>1</v>
      </c>
      <c r="Y335" s="16">
        <f t="shared" si="695"/>
        <v>1</v>
      </c>
      <c r="Z335" s="16">
        <f t="shared" si="695"/>
        <v>1</v>
      </c>
      <c r="AA335" s="16">
        <f t="shared" si="695"/>
        <v>1</v>
      </c>
      <c r="AB335" s="16">
        <f t="shared" si="695"/>
        <v>1</v>
      </c>
      <c r="AC335" s="16">
        <f t="shared" si="695"/>
        <v>1</v>
      </c>
      <c r="AD335" s="16">
        <f t="shared" si="695"/>
        <v>1</v>
      </c>
      <c r="AE335" s="16">
        <f t="shared" si="695"/>
        <v>1</v>
      </c>
      <c r="AF335" s="16">
        <f t="shared" si="695"/>
        <v>1</v>
      </c>
      <c r="AG335" s="16">
        <f t="shared" si="695"/>
        <v>1</v>
      </c>
      <c r="AH335" s="16">
        <f t="shared" si="695"/>
        <v>1</v>
      </c>
      <c r="AI335" s="16">
        <f t="shared" si="695"/>
        <v>1</v>
      </c>
      <c r="AJ335" s="16">
        <f t="shared" si="695"/>
        <v>1</v>
      </c>
      <c r="AK335" s="16">
        <f t="shared" si="695"/>
        <v>1</v>
      </c>
      <c r="AL335" s="16">
        <f t="shared" si="695"/>
        <v>1</v>
      </c>
      <c r="AM335" s="16">
        <f t="shared" si="695"/>
        <v>1</v>
      </c>
      <c r="AN335" s="16">
        <f t="shared" si="695"/>
        <v>1</v>
      </c>
      <c r="AO335" s="16">
        <f t="shared" si="695"/>
        <v>0</v>
      </c>
      <c r="AP335" s="16">
        <f t="shared" si="695"/>
        <v>0</v>
      </c>
      <c r="AQ335" s="16">
        <f t="shared" si="695"/>
        <v>0</v>
      </c>
      <c r="AR335" s="16">
        <f t="shared" si="695"/>
        <v>0</v>
      </c>
      <c r="AS335" s="16">
        <f t="shared" si="695"/>
        <v>0</v>
      </c>
      <c r="AT335" s="16">
        <f t="shared" si="695"/>
        <v>0</v>
      </c>
      <c r="AU335" s="16">
        <f t="shared" si="695"/>
        <v>0</v>
      </c>
      <c r="AV335" s="16">
        <f t="shared" si="695"/>
        <v>0</v>
      </c>
      <c r="AW335" s="16">
        <f t="shared" si="695"/>
        <v>0</v>
      </c>
      <c r="AX335" s="16">
        <f t="shared" si="695"/>
        <v>0</v>
      </c>
      <c r="AY335" s="16">
        <f t="shared" si="695"/>
        <v>0</v>
      </c>
      <c r="AZ335" s="16">
        <f t="shared" ref="AZ335:DA335" si="696">IF(AZ232&gt;0,1,0)</f>
        <v>0</v>
      </c>
      <c r="BA335" s="16">
        <f t="shared" si="696"/>
        <v>0</v>
      </c>
      <c r="BB335" s="16">
        <f t="shared" si="696"/>
        <v>0</v>
      </c>
      <c r="BC335" s="16">
        <f t="shared" si="696"/>
        <v>0</v>
      </c>
      <c r="BD335" s="16">
        <f t="shared" si="696"/>
        <v>0</v>
      </c>
      <c r="BE335" s="16">
        <f t="shared" si="696"/>
        <v>0</v>
      </c>
      <c r="BF335" s="16">
        <f t="shared" si="696"/>
        <v>0</v>
      </c>
      <c r="BG335" s="16">
        <f t="shared" si="696"/>
        <v>0</v>
      </c>
      <c r="BH335" s="16">
        <f t="shared" si="696"/>
        <v>0</v>
      </c>
      <c r="BI335" s="16">
        <f t="shared" si="696"/>
        <v>0</v>
      </c>
      <c r="BJ335" s="16">
        <f t="shared" si="696"/>
        <v>0</v>
      </c>
      <c r="BK335" s="16">
        <f t="shared" si="696"/>
        <v>0</v>
      </c>
      <c r="BL335" s="16">
        <f t="shared" si="696"/>
        <v>0</v>
      </c>
      <c r="BM335" s="16">
        <f t="shared" si="696"/>
        <v>0</v>
      </c>
      <c r="BN335" s="16">
        <f t="shared" si="696"/>
        <v>0</v>
      </c>
      <c r="BO335" s="16">
        <f t="shared" si="696"/>
        <v>0</v>
      </c>
      <c r="BP335" s="16">
        <f t="shared" si="696"/>
        <v>0</v>
      </c>
      <c r="BQ335" s="16">
        <f t="shared" si="696"/>
        <v>0</v>
      </c>
      <c r="BR335" s="16">
        <f t="shared" si="696"/>
        <v>0</v>
      </c>
      <c r="BS335" s="16">
        <f t="shared" si="696"/>
        <v>0</v>
      </c>
      <c r="BT335" s="16">
        <f t="shared" si="696"/>
        <v>0</v>
      </c>
      <c r="BU335" s="16">
        <f t="shared" si="696"/>
        <v>0</v>
      </c>
      <c r="BV335" s="16">
        <f t="shared" si="696"/>
        <v>0</v>
      </c>
      <c r="BW335" s="16">
        <f t="shared" si="696"/>
        <v>0</v>
      </c>
      <c r="BX335" s="16">
        <f t="shared" si="696"/>
        <v>0</v>
      </c>
      <c r="BY335" s="16">
        <f t="shared" si="696"/>
        <v>0</v>
      </c>
      <c r="BZ335" s="16">
        <f t="shared" si="696"/>
        <v>0</v>
      </c>
      <c r="CA335" s="16">
        <f t="shared" si="696"/>
        <v>0</v>
      </c>
      <c r="CB335" s="16">
        <f t="shared" si="696"/>
        <v>0</v>
      </c>
      <c r="CC335" s="16">
        <f t="shared" si="696"/>
        <v>0</v>
      </c>
      <c r="CD335" s="16">
        <f t="shared" si="696"/>
        <v>0</v>
      </c>
      <c r="CE335" s="16">
        <f t="shared" si="696"/>
        <v>0</v>
      </c>
      <c r="CF335" s="16">
        <f t="shared" si="696"/>
        <v>0</v>
      </c>
      <c r="CG335" s="16">
        <f t="shared" si="696"/>
        <v>0</v>
      </c>
      <c r="CH335" s="16">
        <f t="shared" si="696"/>
        <v>0</v>
      </c>
      <c r="CI335" s="16">
        <f t="shared" si="696"/>
        <v>0</v>
      </c>
      <c r="CJ335" s="16">
        <f t="shared" si="696"/>
        <v>0</v>
      </c>
      <c r="CK335" s="16">
        <f t="shared" si="696"/>
        <v>0</v>
      </c>
      <c r="CL335" s="16">
        <f t="shared" si="696"/>
        <v>0</v>
      </c>
      <c r="CM335" s="16">
        <f t="shared" si="696"/>
        <v>0</v>
      </c>
      <c r="CN335" s="16">
        <f t="shared" si="696"/>
        <v>0</v>
      </c>
      <c r="CO335" s="16">
        <f t="shared" si="696"/>
        <v>0</v>
      </c>
      <c r="CP335" s="16">
        <f t="shared" si="696"/>
        <v>0</v>
      </c>
      <c r="CQ335" s="16">
        <f t="shared" si="696"/>
        <v>0</v>
      </c>
      <c r="CR335" s="16">
        <f t="shared" si="696"/>
        <v>0</v>
      </c>
      <c r="CS335" s="16">
        <f t="shared" si="696"/>
        <v>0</v>
      </c>
      <c r="CT335" s="16">
        <f t="shared" si="696"/>
        <v>0</v>
      </c>
      <c r="CU335" s="16">
        <f t="shared" si="696"/>
        <v>0</v>
      </c>
      <c r="CV335" s="16">
        <f t="shared" si="696"/>
        <v>0</v>
      </c>
      <c r="CW335" s="16">
        <f t="shared" si="696"/>
        <v>0</v>
      </c>
      <c r="CX335" s="16">
        <f t="shared" si="696"/>
        <v>0</v>
      </c>
      <c r="CY335" s="16">
        <f t="shared" si="696"/>
        <v>0</v>
      </c>
      <c r="CZ335" s="16">
        <f t="shared" si="696"/>
        <v>0</v>
      </c>
      <c r="DA335" s="16">
        <f t="shared" si="696"/>
        <v>0</v>
      </c>
    </row>
    <row r="336" spans="4:105">
      <c r="D336" s="12">
        <f t="shared" ca="1" si="683"/>
        <v>1.1940522965290001</v>
      </c>
      <c r="E336" s="3">
        <f t="shared" si="688"/>
        <v>7</v>
      </c>
      <c r="F336" s="16">
        <f t="shared" ref="F336:AY336" si="697">IF(F233&gt;0,1,0)</f>
        <v>0</v>
      </c>
      <c r="G336" s="16">
        <f t="shared" si="697"/>
        <v>0</v>
      </c>
      <c r="H336" s="16">
        <f t="shared" si="697"/>
        <v>0</v>
      </c>
      <c r="I336" s="16">
        <f t="shared" si="697"/>
        <v>0</v>
      </c>
      <c r="J336" s="16">
        <f t="shared" si="697"/>
        <v>0</v>
      </c>
      <c r="K336" s="16">
        <f t="shared" si="697"/>
        <v>0</v>
      </c>
      <c r="L336" s="16">
        <f t="shared" si="697"/>
        <v>1</v>
      </c>
      <c r="M336" s="16">
        <f t="shared" si="697"/>
        <v>1</v>
      </c>
      <c r="N336" s="16">
        <f t="shared" si="697"/>
        <v>1</v>
      </c>
      <c r="O336" s="16">
        <f t="shared" si="697"/>
        <v>1</v>
      </c>
      <c r="P336" s="16">
        <f t="shared" si="697"/>
        <v>1</v>
      </c>
      <c r="Q336" s="16">
        <f t="shared" si="697"/>
        <v>1</v>
      </c>
      <c r="R336" s="16">
        <f t="shared" si="697"/>
        <v>1</v>
      </c>
      <c r="S336" s="16">
        <f t="shared" si="697"/>
        <v>1</v>
      </c>
      <c r="T336" s="16">
        <f t="shared" si="697"/>
        <v>1</v>
      </c>
      <c r="U336" s="16">
        <f t="shared" si="697"/>
        <v>1</v>
      </c>
      <c r="V336" s="16">
        <f t="shared" si="697"/>
        <v>1</v>
      </c>
      <c r="W336" s="16">
        <f t="shared" si="697"/>
        <v>1</v>
      </c>
      <c r="X336" s="16">
        <f t="shared" si="697"/>
        <v>1</v>
      </c>
      <c r="Y336" s="16">
        <f t="shared" si="697"/>
        <v>1</v>
      </c>
      <c r="Z336" s="16">
        <f t="shared" si="697"/>
        <v>1</v>
      </c>
      <c r="AA336" s="16">
        <f t="shared" si="697"/>
        <v>1</v>
      </c>
      <c r="AB336" s="16">
        <f t="shared" si="697"/>
        <v>1</v>
      </c>
      <c r="AC336" s="16">
        <f t="shared" si="697"/>
        <v>1</v>
      </c>
      <c r="AD336" s="16">
        <f t="shared" si="697"/>
        <v>1</v>
      </c>
      <c r="AE336" s="16">
        <f t="shared" si="697"/>
        <v>1</v>
      </c>
      <c r="AF336" s="16">
        <f t="shared" si="697"/>
        <v>1</v>
      </c>
      <c r="AG336" s="16">
        <f t="shared" si="697"/>
        <v>1</v>
      </c>
      <c r="AH336" s="16">
        <f t="shared" si="697"/>
        <v>1</v>
      </c>
      <c r="AI336" s="16">
        <f t="shared" si="697"/>
        <v>1</v>
      </c>
      <c r="AJ336" s="16">
        <f t="shared" si="697"/>
        <v>1</v>
      </c>
      <c r="AK336" s="16">
        <f t="shared" si="697"/>
        <v>1</v>
      </c>
      <c r="AL336" s="16">
        <f t="shared" si="697"/>
        <v>1</v>
      </c>
      <c r="AM336" s="16">
        <f t="shared" si="697"/>
        <v>1</v>
      </c>
      <c r="AN336" s="16">
        <f t="shared" si="697"/>
        <v>1</v>
      </c>
      <c r="AO336" s="16">
        <f t="shared" si="697"/>
        <v>1</v>
      </c>
      <c r="AP336" s="16">
        <f t="shared" si="697"/>
        <v>0</v>
      </c>
      <c r="AQ336" s="16">
        <f t="shared" si="697"/>
        <v>0</v>
      </c>
      <c r="AR336" s="16">
        <f t="shared" si="697"/>
        <v>0</v>
      </c>
      <c r="AS336" s="16">
        <f t="shared" si="697"/>
        <v>0</v>
      </c>
      <c r="AT336" s="16">
        <f t="shared" si="697"/>
        <v>0</v>
      </c>
      <c r="AU336" s="16">
        <f t="shared" si="697"/>
        <v>0</v>
      </c>
      <c r="AV336" s="16">
        <f t="shared" si="697"/>
        <v>0</v>
      </c>
      <c r="AW336" s="16">
        <f t="shared" si="697"/>
        <v>0</v>
      </c>
      <c r="AX336" s="16">
        <f t="shared" si="697"/>
        <v>0</v>
      </c>
      <c r="AY336" s="16">
        <f t="shared" si="697"/>
        <v>0</v>
      </c>
      <c r="AZ336" s="16">
        <f t="shared" ref="AZ336:DA336" si="698">IF(AZ233&gt;0,1,0)</f>
        <v>0</v>
      </c>
      <c r="BA336" s="16">
        <f t="shared" si="698"/>
        <v>0</v>
      </c>
      <c r="BB336" s="16">
        <f t="shared" si="698"/>
        <v>0</v>
      </c>
      <c r="BC336" s="16">
        <f t="shared" si="698"/>
        <v>0</v>
      </c>
      <c r="BD336" s="16">
        <f t="shared" si="698"/>
        <v>0</v>
      </c>
      <c r="BE336" s="16">
        <f t="shared" si="698"/>
        <v>0</v>
      </c>
      <c r="BF336" s="16">
        <f t="shared" si="698"/>
        <v>0</v>
      </c>
      <c r="BG336" s="16">
        <f t="shared" si="698"/>
        <v>0</v>
      </c>
      <c r="BH336" s="16">
        <f t="shared" si="698"/>
        <v>0</v>
      </c>
      <c r="BI336" s="16">
        <f t="shared" si="698"/>
        <v>0</v>
      </c>
      <c r="BJ336" s="16">
        <f t="shared" si="698"/>
        <v>0</v>
      </c>
      <c r="BK336" s="16">
        <f t="shared" si="698"/>
        <v>0</v>
      </c>
      <c r="BL336" s="16">
        <f t="shared" si="698"/>
        <v>0</v>
      </c>
      <c r="BM336" s="16">
        <f t="shared" si="698"/>
        <v>0</v>
      </c>
      <c r="BN336" s="16">
        <f t="shared" si="698"/>
        <v>0</v>
      </c>
      <c r="BO336" s="16">
        <f t="shared" si="698"/>
        <v>0</v>
      </c>
      <c r="BP336" s="16">
        <f t="shared" si="698"/>
        <v>0</v>
      </c>
      <c r="BQ336" s="16">
        <f t="shared" si="698"/>
        <v>0</v>
      </c>
      <c r="BR336" s="16">
        <f t="shared" si="698"/>
        <v>0</v>
      </c>
      <c r="BS336" s="16">
        <f t="shared" si="698"/>
        <v>0</v>
      </c>
      <c r="BT336" s="16">
        <f t="shared" si="698"/>
        <v>0</v>
      </c>
      <c r="BU336" s="16">
        <f t="shared" si="698"/>
        <v>0</v>
      </c>
      <c r="BV336" s="16">
        <f t="shared" si="698"/>
        <v>0</v>
      </c>
      <c r="BW336" s="16">
        <f t="shared" si="698"/>
        <v>0</v>
      </c>
      <c r="BX336" s="16">
        <f t="shared" si="698"/>
        <v>0</v>
      </c>
      <c r="BY336" s="16">
        <f t="shared" si="698"/>
        <v>0</v>
      </c>
      <c r="BZ336" s="16">
        <f t="shared" si="698"/>
        <v>0</v>
      </c>
      <c r="CA336" s="16">
        <f t="shared" si="698"/>
        <v>0</v>
      </c>
      <c r="CB336" s="16">
        <f t="shared" si="698"/>
        <v>0</v>
      </c>
      <c r="CC336" s="16">
        <f t="shared" si="698"/>
        <v>0</v>
      </c>
      <c r="CD336" s="16">
        <f t="shared" si="698"/>
        <v>0</v>
      </c>
      <c r="CE336" s="16">
        <f t="shared" si="698"/>
        <v>0</v>
      </c>
      <c r="CF336" s="16">
        <f t="shared" si="698"/>
        <v>0</v>
      </c>
      <c r="CG336" s="16">
        <f t="shared" si="698"/>
        <v>0</v>
      </c>
      <c r="CH336" s="16">
        <f t="shared" si="698"/>
        <v>0</v>
      </c>
      <c r="CI336" s="16">
        <f t="shared" si="698"/>
        <v>0</v>
      </c>
      <c r="CJ336" s="16">
        <f t="shared" si="698"/>
        <v>0</v>
      </c>
      <c r="CK336" s="16">
        <f t="shared" si="698"/>
        <v>0</v>
      </c>
      <c r="CL336" s="16">
        <f t="shared" si="698"/>
        <v>0</v>
      </c>
      <c r="CM336" s="16">
        <f t="shared" si="698"/>
        <v>0</v>
      </c>
      <c r="CN336" s="16">
        <f t="shared" si="698"/>
        <v>0</v>
      </c>
      <c r="CO336" s="16">
        <f t="shared" si="698"/>
        <v>0</v>
      </c>
      <c r="CP336" s="16">
        <f t="shared" si="698"/>
        <v>0</v>
      </c>
      <c r="CQ336" s="16">
        <f t="shared" si="698"/>
        <v>0</v>
      </c>
      <c r="CR336" s="16">
        <f t="shared" si="698"/>
        <v>0</v>
      </c>
      <c r="CS336" s="16">
        <f t="shared" si="698"/>
        <v>0</v>
      </c>
      <c r="CT336" s="16">
        <f t="shared" si="698"/>
        <v>0</v>
      </c>
      <c r="CU336" s="16">
        <f t="shared" si="698"/>
        <v>0</v>
      </c>
      <c r="CV336" s="16">
        <f t="shared" si="698"/>
        <v>0</v>
      </c>
      <c r="CW336" s="16">
        <f t="shared" si="698"/>
        <v>0</v>
      </c>
      <c r="CX336" s="16">
        <f t="shared" si="698"/>
        <v>0</v>
      </c>
      <c r="CY336" s="16">
        <f t="shared" si="698"/>
        <v>0</v>
      </c>
      <c r="CZ336" s="16">
        <f t="shared" si="698"/>
        <v>0</v>
      </c>
      <c r="DA336" s="16">
        <f t="shared" si="698"/>
        <v>0</v>
      </c>
    </row>
    <row r="337" spans="4:105">
      <c r="D337" s="12">
        <f t="shared" ca="1" si="683"/>
        <v>1.2298738654248702</v>
      </c>
      <c r="E337" s="3">
        <f t="shared" si="688"/>
        <v>8</v>
      </c>
      <c r="F337" s="16">
        <f t="shared" ref="F337:AY337" si="699">IF(F234&gt;0,1,0)</f>
        <v>0</v>
      </c>
      <c r="G337" s="16">
        <f t="shared" si="699"/>
        <v>0</v>
      </c>
      <c r="H337" s="16">
        <f t="shared" si="699"/>
        <v>0</v>
      </c>
      <c r="I337" s="16">
        <f t="shared" si="699"/>
        <v>0</v>
      </c>
      <c r="J337" s="16">
        <f t="shared" si="699"/>
        <v>0</v>
      </c>
      <c r="K337" s="16">
        <f t="shared" si="699"/>
        <v>0</v>
      </c>
      <c r="L337" s="16">
        <f t="shared" si="699"/>
        <v>0</v>
      </c>
      <c r="M337" s="16">
        <f t="shared" si="699"/>
        <v>1</v>
      </c>
      <c r="N337" s="16">
        <f t="shared" si="699"/>
        <v>1</v>
      </c>
      <c r="O337" s="16">
        <f t="shared" si="699"/>
        <v>1</v>
      </c>
      <c r="P337" s="16">
        <f t="shared" si="699"/>
        <v>1</v>
      </c>
      <c r="Q337" s="16">
        <f t="shared" si="699"/>
        <v>1</v>
      </c>
      <c r="R337" s="16">
        <f t="shared" si="699"/>
        <v>1</v>
      </c>
      <c r="S337" s="16">
        <f t="shared" si="699"/>
        <v>1</v>
      </c>
      <c r="T337" s="16">
        <f t="shared" si="699"/>
        <v>1</v>
      </c>
      <c r="U337" s="16">
        <f t="shared" si="699"/>
        <v>1</v>
      </c>
      <c r="V337" s="16">
        <f t="shared" si="699"/>
        <v>1</v>
      </c>
      <c r="W337" s="16">
        <f t="shared" si="699"/>
        <v>1</v>
      </c>
      <c r="X337" s="16">
        <f t="shared" si="699"/>
        <v>1</v>
      </c>
      <c r="Y337" s="16">
        <f t="shared" si="699"/>
        <v>1</v>
      </c>
      <c r="Z337" s="16">
        <f t="shared" si="699"/>
        <v>1</v>
      </c>
      <c r="AA337" s="16">
        <f t="shared" si="699"/>
        <v>1</v>
      </c>
      <c r="AB337" s="16">
        <f t="shared" si="699"/>
        <v>1</v>
      </c>
      <c r="AC337" s="16">
        <f t="shared" si="699"/>
        <v>1</v>
      </c>
      <c r="AD337" s="16">
        <f t="shared" si="699"/>
        <v>1</v>
      </c>
      <c r="AE337" s="16">
        <f t="shared" si="699"/>
        <v>1</v>
      </c>
      <c r="AF337" s="16">
        <f t="shared" si="699"/>
        <v>1</v>
      </c>
      <c r="AG337" s="16">
        <f t="shared" si="699"/>
        <v>1</v>
      </c>
      <c r="AH337" s="16">
        <f t="shared" si="699"/>
        <v>1</v>
      </c>
      <c r="AI337" s="16">
        <f t="shared" si="699"/>
        <v>1</v>
      </c>
      <c r="AJ337" s="16">
        <f t="shared" si="699"/>
        <v>1</v>
      </c>
      <c r="AK337" s="16">
        <f t="shared" si="699"/>
        <v>1</v>
      </c>
      <c r="AL337" s="16">
        <f t="shared" si="699"/>
        <v>1</v>
      </c>
      <c r="AM337" s="16">
        <f t="shared" si="699"/>
        <v>1</v>
      </c>
      <c r="AN337" s="16">
        <f t="shared" si="699"/>
        <v>1</v>
      </c>
      <c r="AO337" s="16">
        <f t="shared" si="699"/>
        <v>1</v>
      </c>
      <c r="AP337" s="16">
        <f t="shared" si="699"/>
        <v>1</v>
      </c>
      <c r="AQ337" s="16">
        <f t="shared" si="699"/>
        <v>0</v>
      </c>
      <c r="AR337" s="16">
        <f t="shared" si="699"/>
        <v>0</v>
      </c>
      <c r="AS337" s="16">
        <f t="shared" si="699"/>
        <v>0</v>
      </c>
      <c r="AT337" s="16">
        <f t="shared" si="699"/>
        <v>0</v>
      </c>
      <c r="AU337" s="16">
        <f t="shared" si="699"/>
        <v>0</v>
      </c>
      <c r="AV337" s="16">
        <f t="shared" si="699"/>
        <v>0</v>
      </c>
      <c r="AW337" s="16">
        <f t="shared" si="699"/>
        <v>0</v>
      </c>
      <c r="AX337" s="16">
        <f t="shared" si="699"/>
        <v>0</v>
      </c>
      <c r="AY337" s="16">
        <f t="shared" si="699"/>
        <v>0</v>
      </c>
      <c r="AZ337" s="16">
        <f t="shared" ref="AZ337:DA337" si="700">IF(AZ234&gt;0,1,0)</f>
        <v>0</v>
      </c>
      <c r="BA337" s="16">
        <f t="shared" si="700"/>
        <v>0</v>
      </c>
      <c r="BB337" s="16">
        <f t="shared" si="700"/>
        <v>0</v>
      </c>
      <c r="BC337" s="16">
        <f t="shared" si="700"/>
        <v>0</v>
      </c>
      <c r="BD337" s="16">
        <f t="shared" si="700"/>
        <v>0</v>
      </c>
      <c r="BE337" s="16">
        <f t="shared" si="700"/>
        <v>0</v>
      </c>
      <c r="BF337" s="16">
        <f t="shared" si="700"/>
        <v>0</v>
      </c>
      <c r="BG337" s="16">
        <f t="shared" si="700"/>
        <v>0</v>
      </c>
      <c r="BH337" s="16">
        <f t="shared" si="700"/>
        <v>0</v>
      </c>
      <c r="BI337" s="16">
        <f t="shared" si="700"/>
        <v>0</v>
      </c>
      <c r="BJ337" s="16">
        <f t="shared" si="700"/>
        <v>0</v>
      </c>
      <c r="BK337" s="16">
        <f t="shared" si="700"/>
        <v>0</v>
      </c>
      <c r="BL337" s="16">
        <f t="shared" si="700"/>
        <v>0</v>
      </c>
      <c r="BM337" s="16">
        <f t="shared" si="700"/>
        <v>0</v>
      </c>
      <c r="BN337" s="16">
        <f t="shared" si="700"/>
        <v>0</v>
      </c>
      <c r="BO337" s="16">
        <f t="shared" si="700"/>
        <v>0</v>
      </c>
      <c r="BP337" s="16">
        <f t="shared" si="700"/>
        <v>0</v>
      </c>
      <c r="BQ337" s="16">
        <f t="shared" si="700"/>
        <v>0</v>
      </c>
      <c r="BR337" s="16">
        <f t="shared" si="700"/>
        <v>0</v>
      </c>
      <c r="BS337" s="16">
        <f t="shared" si="700"/>
        <v>0</v>
      </c>
      <c r="BT337" s="16">
        <f t="shared" si="700"/>
        <v>0</v>
      </c>
      <c r="BU337" s="16">
        <f t="shared" si="700"/>
        <v>0</v>
      </c>
      <c r="BV337" s="16">
        <f t="shared" si="700"/>
        <v>0</v>
      </c>
      <c r="BW337" s="16">
        <f t="shared" si="700"/>
        <v>0</v>
      </c>
      <c r="BX337" s="16">
        <f t="shared" si="700"/>
        <v>0</v>
      </c>
      <c r="BY337" s="16">
        <f t="shared" si="700"/>
        <v>0</v>
      </c>
      <c r="BZ337" s="16">
        <f t="shared" si="700"/>
        <v>0</v>
      </c>
      <c r="CA337" s="16">
        <f t="shared" si="700"/>
        <v>0</v>
      </c>
      <c r="CB337" s="16">
        <f t="shared" si="700"/>
        <v>0</v>
      </c>
      <c r="CC337" s="16">
        <f t="shared" si="700"/>
        <v>0</v>
      </c>
      <c r="CD337" s="16">
        <f t="shared" si="700"/>
        <v>0</v>
      </c>
      <c r="CE337" s="16">
        <f t="shared" si="700"/>
        <v>0</v>
      </c>
      <c r="CF337" s="16">
        <f t="shared" si="700"/>
        <v>0</v>
      </c>
      <c r="CG337" s="16">
        <f t="shared" si="700"/>
        <v>0</v>
      </c>
      <c r="CH337" s="16">
        <f t="shared" si="700"/>
        <v>0</v>
      </c>
      <c r="CI337" s="16">
        <f t="shared" si="700"/>
        <v>0</v>
      </c>
      <c r="CJ337" s="16">
        <f t="shared" si="700"/>
        <v>0</v>
      </c>
      <c r="CK337" s="16">
        <f t="shared" si="700"/>
        <v>0</v>
      </c>
      <c r="CL337" s="16">
        <f t="shared" si="700"/>
        <v>0</v>
      </c>
      <c r="CM337" s="16">
        <f t="shared" si="700"/>
        <v>0</v>
      </c>
      <c r="CN337" s="16">
        <f t="shared" si="700"/>
        <v>0</v>
      </c>
      <c r="CO337" s="16">
        <f t="shared" si="700"/>
        <v>0</v>
      </c>
      <c r="CP337" s="16">
        <f t="shared" si="700"/>
        <v>0</v>
      </c>
      <c r="CQ337" s="16">
        <f t="shared" si="700"/>
        <v>0</v>
      </c>
      <c r="CR337" s="16">
        <f t="shared" si="700"/>
        <v>0</v>
      </c>
      <c r="CS337" s="16">
        <f t="shared" si="700"/>
        <v>0</v>
      </c>
      <c r="CT337" s="16">
        <f t="shared" si="700"/>
        <v>0</v>
      </c>
      <c r="CU337" s="16">
        <f t="shared" si="700"/>
        <v>0</v>
      </c>
      <c r="CV337" s="16">
        <f t="shared" si="700"/>
        <v>0</v>
      </c>
      <c r="CW337" s="16">
        <f t="shared" si="700"/>
        <v>0</v>
      </c>
      <c r="CX337" s="16">
        <f t="shared" si="700"/>
        <v>0</v>
      </c>
      <c r="CY337" s="16">
        <f t="shared" si="700"/>
        <v>0</v>
      </c>
      <c r="CZ337" s="16">
        <f t="shared" si="700"/>
        <v>0</v>
      </c>
      <c r="DA337" s="16">
        <f t="shared" si="700"/>
        <v>0</v>
      </c>
    </row>
    <row r="338" spans="4:105">
      <c r="D338" s="12">
        <f t="shared" ca="1" si="683"/>
        <v>1.2667700813876164</v>
      </c>
      <c r="E338" s="3">
        <f t="shared" si="688"/>
        <v>9</v>
      </c>
      <c r="F338" s="16">
        <f t="shared" ref="F338:AY338" si="701">IF(F235&gt;0,1,0)</f>
        <v>0</v>
      </c>
      <c r="G338" s="16">
        <f t="shared" si="701"/>
        <v>0</v>
      </c>
      <c r="H338" s="16">
        <f t="shared" si="701"/>
        <v>0</v>
      </c>
      <c r="I338" s="16">
        <f t="shared" si="701"/>
        <v>0</v>
      </c>
      <c r="J338" s="16">
        <f t="shared" si="701"/>
        <v>0</v>
      </c>
      <c r="K338" s="16">
        <f t="shared" si="701"/>
        <v>0</v>
      </c>
      <c r="L338" s="16">
        <f t="shared" si="701"/>
        <v>0</v>
      </c>
      <c r="M338" s="16">
        <f t="shared" si="701"/>
        <v>0</v>
      </c>
      <c r="N338" s="16">
        <f t="shared" si="701"/>
        <v>1</v>
      </c>
      <c r="O338" s="16">
        <f t="shared" si="701"/>
        <v>1</v>
      </c>
      <c r="P338" s="16">
        <f t="shared" si="701"/>
        <v>1</v>
      </c>
      <c r="Q338" s="16">
        <f t="shared" si="701"/>
        <v>1</v>
      </c>
      <c r="R338" s="16">
        <f t="shared" si="701"/>
        <v>1</v>
      </c>
      <c r="S338" s="16">
        <f t="shared" si="701"/>
        <v>1</v>
      </c>
      <c r="T338" s="16">
        <f t="shared" si="701"/>
        <v>1</v>
      </c>
      <c r="U338" s="16">
        <f t="shared" si="701"/>
        <v>1</v>
      </c>
      <c r="V338" s="16">
        <f t="shared" si="701"/>
        <v>1</v>
      </c>
      <c r="W338" s="16">
        <f t="shared" si="701"/>
        <v>1</v>
      </c>
      <c r="X338" s="16">
        <f t="shared" si="701"/>
        <v>1</v>
      </c>
      <c r="Y338" s="16">
        <f t="shared" si="701"/>
        <v>1</v>
      </c>
      <c r="Z338" s="16">
        <f t="shared" si="701"/>
        <v>1</v>
      </c>
      <c r="AA338" s="16">
        <f t="shared" si="701"/>
        <v>1</v>
      </c>
      <c r="AB338" s="16">
        <f t="shared" si="701"/>
        <v>1</v>
      </c>
      <c r="AC338" s="16">
        <f t="shared" si="701"/>
        <v>1</v>
      </c>
      <c r="AD338" s="16">
        <f t="shared" si="701"/>
        <v>1</v>
      </c>
      <c r="AE338" s="16">
        <f t="shared" si="701"/>
        <v>1</v>
      </c>
      <c r="AF338" s="16">
        <f t="shared" si="701"/>
        <v>1</v>
      </c>
      <c r="AG338" s="16">
        <f t="shared" si="701"/>
        <v>1</v>
      </c>
      <c r="AH338" s="16">
        <f t="shared" si="701"/>
        <v>1</v>
      </c>
      <c r="AI338" s="16">
        <f t="shared" si="701"/>
        <v>1</v>
      </c>
      <c r="AJ338" s="16">
        <f t="shared" si="701"/>
        <v>1</v>
      </c>
      <c r="AK338" s="16">
        <f t="shared" si="701"/>
        <v>1</v>
      </c>
      <c r="AL338" s="16">
        <f t="shared" si="701"/>
        <v>1</v>
      </c>
      <c r="AM338" s="16">
        <f t="shared" si="701"/>
        <v>1</v>
      </c>
      <c r="AN338" s="16">
        <f t="shared" si="701"/>
        <v>1</v>
      </c>
      <c r="AO338" s="16">
        <f t="shared" si="701"/>
        <v>1</v>
      </c>
      <c r="AP338" s="16">
        <f t="shared" si="701"/>
        <v>1</v>
      </c>
      <c r="AQ338" s="16">
        <f t="shared" si="701"/>
        <v>1</v>
      </c>
      <c r="AR338" s="16">
        <f t="shared" si="701"/>
        <v>0</v>
      </c>
      <c r="AS338" s="16">
        <f t="shared" si="701"/>
        <v>0</v>
      </c>
      <c r="AT338" s="16">
        <f t="shared" si="701"/>
        <v>0</v>
      </c>
      <c r="AU338" s="16">
        <f t="shared" si="701"/>
        <v>0</v>
      </c>
      <c r="AV338" s="16">
        <f t="shared" si="701"/>
        <v>0</v>
      </c>
      <c r="AW338" s="16">
        <f t="shared" si="701"/>
        <v>0</v>
      </c>
      <c r="AX338" s="16">
        <f t="shared" si="701"/>
        <v>0</v>
      </c>
      <c r="AY338" s="16">
        <f t="shared" si="701"/>
        <v>0</v>
      </c>
      <c r="AZ338" s="16">
        <f t="shared" ref="AZ338:DA338" si="702">IF(AZ235&gt;0,1,0)</f>
        <v>0</v>
      </c>
      <c r="BA338" s="16">
        <f t="shared" si="702"/>
        <v>0</v>
      </c>
      <c r="BB338" s="16">
        <f t="shared" si="702"/>
        <v>0</v>
      </c>
      <c r="BC338" s="16">
        <f t="shared" si="702"/>
        <v>0</v>
      </c>
      <c r="BD338" s="16">
        <f t="shared" si="702"/>
        <v>0</v>
      </c>
      <c r="BE338" s="16">
        <f t="shared" si="702"/>
        <v>0</v>
      </c>
      <c r="BF338" s="16">
        <f t="shared" si="702"/>
        <v>0</v>
      </c>
      <c r="BG338" s="16">
        <f t="shared" si="702"/>
        <v>0</v>
      </c>
      <c r="BH338" s="16">
        <f t="shared" si="702"/>
        <v>0</v>
      </c>
      <c r="BI338" s="16">
        <f t="shared" si="702"/>
        <v>0</v>
      </c>
      <c r="BJ338" s="16">
        <f t="shared" si="702"/>
        <v>0</v>
      </c>
      <c r="BK338" s="16">
        <f t="shared" si="702"/>
        <v>0</v>
      </c>
      <c r="BL338" s="16">
        <f t="shared" si="702"/>
        <v>0</v>
      </c>
      <c r="BM338" s="16">
        <f t="shared" si="702"/>
        <v>0</v>
      </c>
      <c r="BN338" s="16">
        <f t="shared" si="702"/>
        <v>0</v>
      </c>
      <c r="BO338" s="16">
        <f t="shared" si="702"/>
        <v>0</v>
      </c>
      <c r="BP338" s="16">
        <f t="shared" si="702"/>
        <v>0</v>
      </c>
      <c r="BQ338" s="16">
        <f t="shared" si="702"/>
        <v>0</v>
      </c>
      <c r="BR338" s="16">
        <f t="shared" si="702"/>
        <v>0</v>
      </c>
      <c r="BS338" s="16">
        <f t="shared" si="702"/>
        <v>0</v>
      </c>
      <c r="BT338" s="16">
        <f t="shared" si="702"/>
        <v>0</v>
      </c>
      <c r="BU338" s="16">
        <f t="shared" si="702"/>
        <v>0</v>
      </c>
      <c r="BV338" s="16">
        <f t="shared" si="702"/>
        <v>0</v>
      </c>
      <c r="BW338" s="16">
        <f t="shared" si="702"/>
        <v>0</v>
      </c>
      <c r="BX338" s="16">
        <f t="shared" si="702"/>
        <v>0</v>
      </c>
      <c r="BY338" s="16">
        <f t="shared" si="702"/>
        <v>0</v>
      </c>
      <c r="BZ338" s="16">
        <f t="shared" si="702"/>
        <v>0</v>
      </c>
      <c r="CA338" s="16">
        <f t="shared" si="702"/>
        <v>0</v>
      </c>
      <c r="CB338" s="16">
        <f t="shared" si="702"/>
        <v>0</v>
      </c>
      <c r="CC338" s="16">
        <f t="shared" si="702"/>
        <v>0</v>
      </c>
      <c r="CD338" s="16">
        <f t="shared" si="702"/>
        <v>0</v>
      </c>
      <c r="CE338" s="16">
        <f t="shared" si="702"/>
        <v>0</v>
      </c>
      <c r="CF338" s="16">
        <f t="shared" si="702"/>
        <v>0</v>
      </c>
      <c r="CG338" s="16">
        <f t="shared" si="702"/>
        <v>0</v>
      </c>
      <c r="CH338" s="16">
        <f t="shared" si="702"/>
        <v>0</v>
      </c>
      <c r="CI338" s="16">
        <f t="shared" si="702"/>
        <v>0</v>
      </c>
      <c r="CJ338" s="16">
        <f t="shared" si="702"/>
        <v>0</v>
      </c>
      <c r="CK338" s="16">
        <f t="shared" si="702"/>
        <v>0</v>
      </c>
      <c r="CL338" s="16">
        <f t="shared" si="702"/>
        <v>0</v>
      </c>
      <c r="CM338" s="16">
        <f t="shared" si="702"/>
        <v>0</v>
      </c>
      <c r="CN338" s="16">
        <f t="shared" si="702"/>
        <v>0</v>
      </c>
      <c r="CO338" s="16">
        <f t="shared" si="702"/>
        <v>0</v>
      </c>
      <c r="CP338" s="16">
        <f t="shared" si="702"/>
        <v>0</v>
      </c>
      <c r="CQ338" s="16">
        <f t="shared" si="702"/>
        <v>0</v>
      </c>
      <c r="CR338" s="16">
        <f t="shared" si="702"/>
        <v>0</v>
      </c>
      <c r="CS338" s="16">
        <f t="shared" si="702"/>
        <v>0</v>
      </c>
      <c r="CT338" s="16">
        <f t="shared" si="702"/>
        <v>0</v>
      </c>
      <c r="CU338" s="16">
        <f t="shared" si="702"/>
        <v>0</v>
      </c>
      <c r="CV338" s="16">
        <f t="shared" si="702"/>
        <v>0</v>
      </c>
      <c r="CW338" s="16">
        <f t="shared" si="702"/>
        <v>0</v>
      </c>
      <c r="CX338" s="16">
        <f t="shared" si="702"/>
        <v>0</v>
      </c>
      <c r="CY338" s="16">
        <f t="shared" si="702"/>
        <v>0</v>
      </c>
      <c r="CZ338" s="16">
        <f t="shared" si="702"/>
        <v>0</v>
      </c>
      <c r="DA338" s="16">
        <f t="shared" si="702"/>
        <v>0</v>
      </c>
    </row>
    <row r="339" spans="4:105">
      <c r="D339" s="12">
        <f t="shared" ca="1" si="683"/>
        <v>1.3047731838292449</v>
      </c>
      <c r="E339" s="3">
        <f t="shared" si="688"/>
        <v>10</v>
      </c>
      <c r="F339" s="16">
        <f t="shared" ref="F339:AY339" si="703">IF(F236&gt;0,1,0)</f>
        <v>0</v>
      </c>
      <c r="G339" s="16">
        <f t="shared" si="703"/>
        <v>0</v>
      </c>
      <c r="H339" s="16">
        <f t="shared" si="703"/>
        <v>0</v>
      </c>
      <c r="I339" s="16">
        <f t="shared" si="703"/>
        <v>0</v>
      </c>
      <c r="J339" s="16">
        <f t="shared" si="703"/>
        <v>0</v>
      </c>
      <c r="K339" s="16">
        <f t="shared" si="703"/>
        <v>0</v>
      </c>
      <c r="L339" s="16">
        <f t="shared" si="703"/>
        <v>0</v>
      </c>
      <c r="M339" s="16">
        <f t="shared" si="703"/>
        <v>0</v>
      </c>
      <c r="N339" s="16">
        <f t="shared" si="703"/>
        <v>0</v>
      </c>
      <c r="O339" s="16">
        <f t="shared" si="703"/>
        <v>1</v>
      </c>
      <c r="P339" s="16">
        <f t="shared" si="703"/>
        <v>1</v>
      </c>
      <c r="Q339" s="16">
        <f t="shared" si="703"/>
        <v>1</v>
      </c>
      <c r="R339" s="16">
        <f t="shared" si="703"/>
        <v>1</v>
      </c>
      <c r="S339" s="16">
        <f t="shared" si="703"/>
        <v>1</v>
      </c>
      <c r="T339" s="16">
        <f t="shared" si="703"/>
        <v>1</v>
      </c>
      <c r="U339" s="16">
        <f t="shared" si="703"/>
        <v>1</v>
      </c>
      <c r="V339" s="16">
        <f t="shared" si="703"/>
        <v>1</v>
      </c>
      <c r="W339" s="16">
        <f t="shared" si="703"/>
        <v>1</v>
      </c>
      <c r="X339" s="16">
        <f t="shared" si="703"/>
        <v>1</v>
      </c>
      <c r="Y339" s="16">
        <f t="shared" si="703"/>
        <v>1</v>
      </c>
      <c r="Z339" s="16">
        <f t="shared" si="703"/>
        <v>1</v>
      </c>
      <c r="AA339" s="16">
        <f t="shared" si="703"/>
        <v>1</v>
      </c>
      <c r="AB339" s="16">
        <f t="shared" si="703"/>
        <v>1</v>
      </c>
      <c r="AC339" s="16">
        <f t="shared" si="703"/>
        <v>1</v>
      </c>
      <c r="AD339" s="16">
        <f t="shared" si="703"/>
        <v>1</v>
      </c>
      <c r="AE339" s="16">
        <f t="shared" si="703"/>
        <v>1</v>
      </c>
      <c r="AF339" s="16">
        <f t="shared" si="703"/>
        <v>1</v>
      </c>
      <c r="AG339" s="16">
        <f t="shared" si="703"/>
        <v>1</v>
      </c>
      <c r="AH339" s="16">
        <f t="shared" si="703"/>
        <v>1</v>
      </c>
      <c r="AI339" s="16">
        <f t="shared" si="703"/>
        <v>1</v>
      </c>
      <c r="AJ339" s="16">
        <f t="shared" si="703"/>
        <v>1</v>
      </c>
      <c r="AK339" s="16">
        <f t="shared" si="703"/>
        <v>1</v>
      </c>
      <c r="AL339" s="16">
        <f t="shared" si="703"/>
        <v>1</v>
      </c>
      <c r="AM339" s="16">
        <f t="shared" si="703"/>
        <v>1</v>
      </c>
      <c r="AN339" s="16">
        <f t="shared" si="703"/>
        <v>1</v>
      </c>
      <c r="AO339" s="16">
        <f t="shared" si="703"/>
        <v>1</v>
      </c>
      <c r="AP339" s="16">
        <f t="shared" si="703"/>
        <v>1</v>
      </c>
      <c r="AQ339" s="16">
        <f t="shared" si="703"/>
        <v>1</v>
      </c>
      <c r="AR339" s="16">
        <f t="shared" si="703"/>
        <v>1</v>
      </c>
      <c r="AS339" s="16">
        <f t="shared" si="703"/>
        <v>0</v>
      </c>
      <c r="AT339" s="16">
        <f t="shared" si="703"/>
        <v>0</v>
      </c>
      <c r="AU339" s="16">
        <f t="shared" si="703"/>
        <v>0</v>
      </c>
      <c r="AV339" s="16">
        <f t="shared" si="703"/>
        <v>0</v>
      </c>
      <c r="AW339" s="16">
        <f t="shared" si="703"/>
        <v>0</v>
      </c>
      <c r="AX339" s="16">
        <f t="shared" si="703"/>
        <v>0</v>
      </c>
      <c r="AY339" s="16">
        <f t="shared" si="703"/>
        <v>0</v>
      </c>
      <c r="AZ339" s="16">
        <f t="shared" ref="AZ339:DA339" si="704">IF(AZ236&gt;0,1,0)</f>
        <v>0</v>
      </c>
      <c r="BA339" s="16">
        <f t="shared" si="704"/>
        <v>0</v>
      </c>
      <c r="BB339" s="16">
        <f t="shared" si="704"/>
        <v>0</v>
      </c>
      <c r="BC339" s="16">
        <f t="shared" si="704"/>
        <v>0</v>
      </c>
      <c r="BD339" s="16">
        <f t="shared" si="704"/>
        <v>0</v>
      </c>
      <c r="BE339" s="16">
        <f t="shared" si="704"/>
        <v>0</v>
      </c>
      <c r="BF339" s="16">
        <f t="shared" si="704"/>
        <v>0</v>
      </c>
      <c r="BG339" s="16">
        <f t="shared" si="704"/>
        <v>0</v>
      </c>
      <c r="BH339" s="16">
        <f t="shared" si="704"/>
        <v>0</v>
      </c>
      <c r="BI339" s="16">
        <f t="shared" si="704"/>
        <v>0</v>
      </c>
      <c r="BJ339" s="16">
        <f t="shared" si="704"/>
        <v>0</v>
      </c>
      <c r="BK339" s="16">
        <f t="shared" si="704"/>
        <v>0</v>
      </c>
      <c r="BL339" s="16">
        <f t="shared" si="704"/>
        <v>0</v>
      </c>
      <c r="BM339" s="16">
        <f t="shared" si="704"/>
        <v>0</v>
      </c>
      <c r="BN339" s="16">
        <f t="shared" si="704"/>
        <v>0</v>
      </c>
      <c r="BO339" s="16">
        <f t="shared" si="704"/>
        <v>0</v>
      </c>
      <c r="BP339" s="16">
        <f t="shared" si="704"/>
        <v>0</v>
      </c>
      <c r="BQ339" s="16">
        <f t="shared" si="704"/>
        <v>0</v>
      </c>
      <c r="BR339" s="16">
        <f t="shared" si="704"/>
        <v>0</v>
      </c>
      <c r="BS339" s="16">
        <f t="shared" si="704"/>
        <v>0</v>
      </c>
      <c r="BT339" s="16">
        <f t="shared" si="704"/>
        <v>0</v>
      </c>
      <c r="BU339" s="16">
        <f t="shared" si="704"/>
        <v>0</v>
      </c>
      <c r="BV339" s="16">
        <f t="shared" si="704"/>
        <v>0</v>
      </c>
      <c r="BW339" s="16">
        <f t="shared" si="704"/>
        <v>0</v>
      </c>
      <c r="BX339" s="16">
        <f t="shared" si="704"/>
        <v>0</v>
      </c>
      <c r="BY339" s="16">
        <f t="shared" si="704"/>
        <v>0</v>
      </c>
      <c r="BZ339" s="16">
        <f t="shared" si="704"/>
        <v>0</v>
      </c>
      <c r="CA339" s="16">
        <f t="shared" si="704"/>
        <v>0</v>
      </c>
      <c r="CB339" s="16">
        <f t="shared" si="704"/>
        <v>0</v>
      </c>
      <c r="CC339" s="16">
        <f t="shared" si="704"/>
        <v>0</v>
      </c>
      <c r="CD339" s="16">
        <f t="shared" si="704"/>
        <v>0</v>
      </c>
      <c r="CE339" s="16">
        <f t="shared" si="704"/>
        <v>0</v>
      </c>
      <c r="CF339" s="16">
        <f t="shared" si="704"/>
        <v>0</v>
      </c>
      <c r="CG339" s="16">
        <f t="shared" si="704"/>
        <v>0</v>
      </c>
      <c r="CH339" s="16">
        <f t="shared" si="704"/>
        <v>0</v>
      </c>
      <c r="CI339" s="16">
        <f t="shared" si="704"/>
        <v>0</v>
      </c>
      <c r="CJ339" s="16">
        <f t="shared" si="704"/>
        <v>0</v>
      </c>
      <c r="CK339" s="16">
        <f t="shared" si="704"/>
        <v>0</v>
      </c>
      <c r="CL339" s="16">
        <f t="shared" si="704"/>
        <v>0</v>
      </c>
      <c r="CM339" s="16">
        <f t="shared" si="704"/>
        <v>0</v>
      </c>
      <c r="CN339" s="16">
        <f t="shared" si="704"/>
        <v>0</v>
      </c>
      <c r="CO339" s="16">
        <f t="shared" si="704"/>
        <v>0</v>
      </c>
      <c r="CP339" s="16">
        <f t="shared" si="704"/>
        <v>0</v>
      </c>
      <c r="CQ339" s="16">
        <f t="shared" si="704"/>
        <v>0</v>
      </c>
      <c r="CR339" s="16">
        <f t="shared" si="704"/>
        <v>0</v>
      </c>
      <c r="CS339" s="16">
        <f t="shared" si="704"/>
        <v>0</v>
      </c>
      <c r="CT339" s="16">
        <f t="shared" si="704"/>
        <v>0</v>
      </c>
      <c r="CU339" s="16">
        <f t="shared" si="704"/>
        <v>0</v>
      </c>
      <c r="CV339" s="16">
        <f t="shared" si="704"/>
        <v>0</v>
      </c>
      <c r="CW339" s="16">
        <f t="shared" si="704"/>
        <v>0</v>
      </c>
      <c r="CX339" s="16">
        <f t="shared" si="704"/>
        <v>0</v>
      </c>
      <c r="CY339" s="16">
        <f t="shared" si="704"/>
        <v>0</v>
      </c>
      <c r="CZ339" s="16">
        <f t="shared" si="704"/>
        <v>0</v>
      </c>
      <c r="DA339" s="16">
        <f t="shared" si="704"/>
        <v>0</v>
      </c>
    </row>
    <row r="340" spans="4:105">
      <c r="D340" s="12">
        <f t="shared" ca="1" si="683"/>
        <v>1.3439163793441222</v>
      </c>
      <c r="E340" s="3">
        <f t="shared" si="688"/>
        <v>11</v>
      </c>
      <c r="F340" s="16">
        <f t="shared" ref="F340:AY340" si="705">IF(F237&gt;0,1,0)</f>
        <v>0</v>
      </c>
      <c r="G340" s="16">
        <f t="shared" si="705"/>
        <v>0</v>
      </c>
      <c r="H340" s="16">
        <f t="shared" si="705"/>
        <v>0</v>
      </c>
      <c r="I340" s="16">
        <f t="shared" si="705"/>
        <v>0</v>
      </c>
      <c r="J340" s="16">
        <f t="shared" si="705"/>
        <v>0</v>
      </c>
      <c r="K340" s="16">
        <f t="shared" si="705"/>
        <v>0</v>
      </c>
      <c r="L340" s="16">
        <f t="shared" si="705"/>
        <v>0</v>
      </c>
      <c r="M340" s="16">
        <f t="shared" si="705"/>
        <v>0</v>
      </c>
      <c r="N340" s="16">
        <f t="shared" si="705"/>
        <v>0</v>
      </c>
      <c r="O340" s="16">
        <f t="shared" si="705"/>
        <v>0</v>
      </c>
      <c r="P340" s="16">
        <f t="shared" si="705"/>
        <v>1</v>
      </c>
      <c r="Q340" s="16">
        <f t="shared" si="705"/>
        <v>1</v>
      </c>
      <c r="R340" s="16">
        <f t="shared" si="705"/>
        <v>1</v>
      </c>
      <c r="S340" s="16">
        <f t="shared" si="705"/>
        <v>1</v>
      </c>
      <c r="T340" s="16">
        <f t="shared" si="705"/>
        <v>1</v>
      </c>
      <c r="U340" s="16">
        <f t="shared" si="705"/>
        <v>1</v>
      </c>
      <c r="V340" s="16">
        <f t="shared" si="705"/>
        <v>1</v>
      </c>
      <c r="W340" s="16">
        <f t="shared" si="705"/>
        <v>1</v>
      </c>
      <c r="X340" s="16">
        <f t="shared" si="705"/>
        <v>1</v>
      </c>
      <c r="Y340" s="16">
        <f t="shared" si="705"/>
        <v>1</v>
      </c>
      <c r="Z340" s="16">
        <f t="shared" si="705"/>
        <v>1</v>
      </c>
      <c r="AA340" s="16">
        <f t="shared" si="705"/>
        <v>1</v>
      </c>
      <c r="AB340" s="16">
        <f t="shared" si="705"/>
        <v>1</v>
      </c>
      <c r="AC340" s="16">
        <f t="shared" si="705"/>
        <v>1</v>
      </c>
      <c r="AD340" s="16">
        <f t="shared" si="705"/>
        <v>1</v>
      </c>
      <c r="AE340" s="16">
        <f t="shared" si="705"/>
        <v>1</v>
      </c>
      <c r="AF340" s="16">
        <f t="shared" si="705"/>
        <v>1</v>
      </c>
      <c r="AG340" s="16">
        <f t="shared" si="705"/>
        <v>1</v>
      </c>
      <c r="AH340" s="16">
        <f t="shared" si="705"/>
        <v>1</v>
      </c>
      <c r="AI340" s="16">
        <f t="shared" si="705"/>
        <v>1</v>
      </c>
      <c r="AJ340" s="16">
        <f t="shared" si="705"/>
        <v>1</v>
      </c>
      <c r="AK340" s="16">
        <f t="shared" si="705"/>
        <v>1</v>
      </c>
      <c r="AL340" s="16">
        <f t="shared" si="705"/>
        <v>1</v>
      </c>
      <c r="AM340" s="16">
        <f t="shared" si="705"/>
        <v>1</v>
      </c>
      <c r="AN340" s="16">
        <f t="shared" si="705"/>
        <v>1</v>
      </c>
      <c r="AO340" s="16">
        <f t="shared" si="705"/>
        <v>1</v>
      </c>
      <c r="AP340" s="16">
        <f t="shared" si="705"/>
        <v>1</v>
      </c>
      <c r="AQ340" s="16">
        <f t="shared" si="705"/>
        <v>1</v>
      </c>
      <c r="AR340" s="16">
        <f t="shared" si="705"/>
        <v>1</v>
      </c>
      <c r="AS340" s="16">
        <f t="shared" si="705"/>
        <v>1</v>
      </c>
      <c r="AT340" s="16">
        <f t="shared" si="705"/>
        <v>0</v>
      </c>
      <c r="AU340" s="16">
        <f t="shared" si="705"/>
        <v>0</v>
      </c>
      <c r="AV340" s="16">
        <f t="shared" si="705"/>
        <v>0</v>
      </c>
      <c r="AW340" s="16">
        <f t="shared" si="705"/>
        <v>0</v>
      </c>
      <c r="AX340" s="16">
        <f t="shared" si="705"/>
        <v>0</v>
      </c>
      <c r="AY340" s="16">
        <f t="shared" si="705"/>
        <v>0</v>
      </c>
      <c r="AZ340" s="16">
        <f t="shared" ref="AZ340:DA340" si="706">IF(AZ237&gt;0,1,0)</f>
        <v>0</v>
      </c>
      <c r="BA340" s="16">
        <f t="shared" si="706"/>
        <v>0</v>
      </c>
      <c r="BB340" s="16">
        <f t="shared" si="706"/>
        <v>0</v>
      </c>
      <c r="BC340" s="16">
        <f t="shared" si="706"/>
        <v>0</v>
      </c>
      <c r="BD340" s="16">
        <f t="shared" si="706"/>
        <v>0</v>
      </c>
      <c r="BE340" s="16">
        <f t="shared" si="706"/>
        <v>0</v>
      </c>
      <c r="BF340" s="16">
        <f t="shared" si="706"/>
        <v>0</v>
      </c>
      <c r="BG340" s="16">
        <f t="shared" si="706"/>
        <v>0</v>
      </c>
      <c r="BH340" s="16">
        <f t="shared" si="706"/>
        <v>0</v>
      </c>
      <c r="BI340" s="16">
        <f t="shared" si="706"/>
        <v>0</v>
      </c>
      <c r="BJ340" s="16">
        <f t="shared" si="706"/>
        <v>0</v>
      </c>
      <c r="BK340" s="16">
        <f t="shared" si="706"/>
        <v>0</v>
      </c>
      <c r="BL340" s="16">
        <f t="shared" si="706"/>
        <v>0</v>
      </c>
      <c r="BM340" s="16">
        <f t="shared" si="706"/>
        <v>0</v>
      </c>
      <c r="BN340" s="16">
        <f t="shared" si="706"/>
        <v>0</v>
      </c>
      <c r="BO340" s="16">
        <f t="shared" si="706"/>
        <v>0</v>
      </c>
      <c r="BP340" s="16">
        <f t="shared" si="706"/>
        <v>0</v>
      </c>
      <c r="BQ340" s="16">
        <f t="shared" si="706"/>
        <v>0</v>
      </c>
      <c r="BR340" s="16">
        <f t="shared" si="706"/>
        <v>0</v>
      </c>
      <c r="BS340" s="16">
        <f t="shared" si="706"/>
        <v>0</v>
      </c>
      <c r="BT340" s="16">
        <f t="shared" si="706"/>
        <v>0</v>
      </c>
      <c r="BU340" s="16">
        <f t="shared" si="706"/>
        <v>0</v>
      </c>
      <c r="BV340" s="16">
        <f t="shared" si="706"/>
        <v>0</v>
      </c>
      <c r="BW340" s="16">
        <f t="shared" si="706"/>
        <v>0</v>
      </c>
      <c r="BX340" s="16">
        <f t="shared" si="706"/>
        <v>0</v>
      </c>
      <c r="BY340" s="16">
        <f t="shared" si="706"/>
        <v>0</v>
      </c>
      <c r="BZ340" s="16">
        <f t="shared" si="706"/>
        <v>0</v>
      </c>
      <c r="CA340" s="16">
        <f t="shared" si="706"/>
        <v>0</v>
      </c>
      <c r="CB340" s="16">
        <f t="shared" si="706"/>
        <v>0</v>
      </c>
      <c r="CC340" s="16">
        <f t="shared" si="706"/>
        <v>0</v>
      </c>
      <c r="CD340" s="16">
        <f t="shared" si="706"/>
        <v>0</v>
      </c>
      <c r="CE340" s="16">
        <f t="shared" si="706"/>
        <v>0</v>
      </c>
      <c r="CF340" s="16">
        <f t="shared" si="706"/>
        <v>0</v>
      </c>
      <c r="CG340" s="16">
        <f t="shared" si="706"/>
        <v>0</v>
      </c>
      <c r="CH340" s="16">
        <f t="shared" si="706"/>
        <v>0</v>
      </c>
      <c r="CI340" s="16">
        <f t="shared" si="706"/>
        <v>0</v>
      </c>
      <c r="CJ340" s="16">
        <f t="shared" si="706"/>
        <v>0</v>
      </c>
      <c r="CK340" s="16">
        <f t="shared" si="706"/>
        <v>0</v>
      </c>
      <c r="CL340" s="16">
        <f t="shared" si="706"/>
        <v>0</v>
      </c>
      <c r="CM340" s="16">
        <f t="shared" si="706"/>
        <v>0</v>
      </c>
      <c r="CN340" s="16">
        <f t="shared" si="706"/>
        <v>0</v>
      </c>
      <c r="CO340" s="16">
        <f t="shared" si="706"/>
        <v>0</v>
      </c>
      <c r="CP340" s="16">
        <f t="shared" si="706"/>
        <v>0</v>
      </c>
      <c r="CQ340" s="16">
        <f t="shared" si="706"/>
        <v>0</v>
      </c>
      <c r="CR340" s="16">
        <f t="shared" si="706"/>
        <v>0</v>
      </c>
      <c r="CS340" s="16">
        <f t="shared" si="706"/>
        <v>0</v>
      </c>
      <c r="CT340" s="16">
        <f t="shared" si="706"/>
        <v>0</v>
      </c>
      <c r="CU340" s="16">
        <f t="shared" si="706"/>
        <v>0</v>
      </c>
      <c r="CV340" s="16">
        <f t="shared" si="706"/>
        <v>0</v>
      </c>
      <c r="CW340" s="16">
        <f t="shared" si="706"/>
        <v>0</v>
      </c>
      <c r="CX340" s="16">
        <f t="shared" si="706"/>
        <v>0</v>
      </c>
      <c r="CY340" s="16">
        <f t="shared" si="706"/>
        <v>0</v>
      </c>
      <c r="CZ340" s="16">
        <f t="shared" si="706"/>
        <v>0</v>
      </c>
      <c r="DA340" s="16">
        <f t="shared" si="706"/>
        <v>0</v>
      </c>
    </row>
    <row r="341" spans="4:105">
      <c r="D341" s="12">
        <f t="shared" ca="1" si="683"/>
        <v>1.3842338707244459</v>
      </c>
      <c r="E341" s="3">
        <f t="shared" si="688"/>
        <v>12</v>
      </c>
      <c r="F341" s="16">
        <f t="shared" ref="F341:AY341" si="707">IF(F238&gt;0,1,0)</f>
        <v>0</v>
      </c>
      <c r="G341" s="16">
        <f t="shared" si="707"/>
        <v>0</v>
      </c>
      <c r="H341" s="16">
        <f t="shared" si="707"/>
        <v>0</v>
      </c>
      <c r="I341" s="16">
        <f t="shared" si="707"/>
        <v>0</v>
      </c>
      <c r="J341" s="16">
        <f t="shared" si="707"/>
        <v>0</v>
      </c>
      <c r="K341" s="16">
        <f t="shared" si="707"/>
        <v>0</v>
      </c>
      <c r="L341" s="16">
        <f t="shared" si="707"/>
        <v>0</v>
      </c>
      <c r="M341" s="16">
        <f t="shared" si="707"/>
        <v>0</v>
      </c>
      <c r="N341" s="16">
        <f t="shared" si="707"/>
        <v>0</v>
      </c>
      <c r="O341" s="16">
        <f t="shared" si="707"/>
        <v>0</v>
      </c>
      <c r="P341" s="16">
        <f t="shared" si="707"/>
        <v>0</v>
      </c>
      <c r="Q341" s="16">
        <f t="shared" si="707"/>
        <v>1</v>
      </c>
      <c r="R341" s="16">
        <f t="shared" si="707"/>
        <v>1</v>
      </c>
      <c r="S341" s="16">
        <f t="shared" si="707"/>
        <v>1</v>
      </c>
      <c r="T341" s="16">
        <f t="shared" si="707"/>
        <v>1</v>
      </c>
      <c r="U341" s="16">
        <f t="shared" si="707"/>
        <v>1</v>
      </c>
      <c r="V341" s="16">
        <f t="shared" si="707"/>
        <v>1</v>
      </c>
      <c r="W341" s="16">
        <f t="shared" si="707"/>
        <v>1</v>
      </c>
      <c r="X341" s="16">
        <f t="shared" si="707"/>
        <v>1</v>
      </c>
      <c r="Y341" s="16">
        <f t="shared" si="707"/>
        <v>1</v>
      </c>
      <c r="Z341" s="16">
        <f t="shared" si="707"/>
        <v>1</v>
      </c>
      <c r="AA341" s="16">
        <f t="shared" si="707"/>
        <v>1</v>
      </c>
      <c r="AB341" s="16">
        <f t="shared" si="707"/>
        <v>1</v>
      </c>
      <c r="AC341" s="16">
        <f t="shared" si="707"/>
        <v>1</v>
      </c>
      <c r="AD341" s="16">
        <f t="shared" si="707"/>
        <v>1</v>
      </c>
      <c r="AE341" s="16">
        <f t="shared" si="707"/>
        <v>1</v>
      </c>
      <c r="AF341" s="16">
        <f t="shared" si="707"/>
        <v>1</v>
      </c>
      <c r="AG341" s="16">
        <f t="shared" si="707"/>
        <v>1</v>
      </c>
      <c r="AH341" s="16">
        <f t="shared" si="707"/>
        <v>1</v>
      </c>
      <c r="AI341" s="16">
        <f t="shared" si="707"/>
        <v>1</v>
      </c>
      <c r="AJ341" s="16">
        <f t="shared" si="707"/>
        <v>1</v>
      </c>
      <c r="AK341" s="16">
        <f t="shared" si="707"/>
        <v>1</v>
      </c>
      <c r="AL341" s="16">
        <f t="shared" si="707"/>
        <v>1</v>
      </c>
      <c r="AM341" s="16">
        <f t="shared" si="707"/>
        <v>1</v>
      </c>
      <c r="AN341" s="16">
        <f t="shared" si="707"/>
        <v>1</v>
      </c>
      <c r="AO341" s="16">
        <f t="shared" si="707"/>
        <v>1</v>
      </c>
      <c r="AP341" s="16">
        <f t="shared" si="707"/>
        <v>1</v>
      </c>
      <c r="AQ341" s="16">
        <f t="shared" si="707"/>
        <v>1</v>
      </c>
      <c r="AR341" s="16">
        <f t="shared" si="707"/>
        <v>1</v>
      </c>
      <c r="AS341" s="16">
        <f t="shared" si="707"/>
        <v>1</v>
      </c>
      <c r="AT341" s="16">
        <f t="shared" si="707"/>
        <v>1</v>
      </c>
      <c r="AU341" s="16">
        <f t="shared" si="707"/>
        <v>0</v>
      </c>
      <c r="AV341" s="16">
        <f t="shared" si="707"/>
        <v>0</v>
      </c>
      <c r="AW341" s="16">
        <f t="shared" si="707"/>
        <v>0</v>
      </c>
      <c r="AX341" s="16">
        <f t="shared" si="707"/>
        <v>0</v>
      </c>
      <c r="AY341" s="16">
        <f t="shared" si="707"/>
        <v>0</v>
      </c>
      <c r="AZ341" s="16">
        <f t="shared" ref="AZ341:DA341" si="708">IF(AZ238&gt;0,1,0)</f>
        <v>0</v>
      </c>
      <c r="BA341" s="16">
        <f t="shared" si="708"/>
        <v>0</v>
      </c>
      <c r="BB341" s="16">
        <f t="shared" si="708"/>
        <v>0</v>
      </c>
      <c r="BC341" s="16">
        <f t="shared" si="708"/>
        <v>0</v>
      </c>
      <c r="BD341" s="16">
        <f t="shared" si="708"/>
        <v>0</v>
      </c>
      <c r="BE341" s="16">
        <f t="shared" si="708"/>
        <v>0</v>
      </c>
      <c r="BF341" s="16">
        <f t="shared" si="708"/>
        <v>0</v>
      </c>
      <c r="BG341" s="16">
        <f t="shared" si="708"/>
        <v>0</v>
      </c>
      <c r="BH341" s="16">
        <f t="shared" si="708"/>
        <v>0</v>
      </c>
      <c r="BI341" s="16">
        <f t="shared" si="708"/>
        <v>0</v>
      </c>
      <c r="BJ341" s="16">
        <f t="shared" si="708"/>
        <v>0</v>
      </c>
      <c r="BK341" s="16">
        <f t="shared" si="708"/>
        <v>0</v>
      </c>
      <c r="BL341" s="16">
        <f t="shared" si="708"/>
        <v>0</v>
      </c>
      <c r="BM341" s="16">
        <f t="shared" si="708"/>
        <v>0</v>
      </c>
      <c r="BN341" s="16">
        <f t="shared" si="708"/>
        <v>0</v>
      </c>
      <c r="BO341" s="16">
        <f t="shared" si="708"/>
        <v>0</v>
      </c>
      <c r="BP341" s="16">
        <f t="shared" si="708"/>
        <v>0</v>
      </c>
      <c r="BQ341" s="16">
        <f t="shared" si="708"/>
        <v>0</v>
      </c>
      <c r="BR341" s="16">
        <f t="shared" si="708"/>
        <v>0</v>
      </c>
      <c r="BS341" s="16">
        <f t="shared" si="708"/>
        <v>0</v>
      </c>
      <c r="BT341" s="16">
        <f t="shared" si="708"/>
        <v>0</v>
      </c>
      <c r="BU341" s="16">
        <f t="shared" si="708"/>
        <v>0</v>
      </c>
      <c r="BV341" s="16">
        <f t="shared" si="708"/>
        <v>0</v>
      </c>
      <c r="BW341" s="16">
        <f t="shared" si="708"/>
        <v>0</v>
      </c>
      <c r="BX341" s="16">
        <f t="shared" si="708"/>
        <v>0</v>
      </c>
      <c r="BY341" s="16">
        <f t="shared" si="708"/>
        <v>0</v>
      </c>
      <c r="BZ341" s="16">
        <f t="shared" si="708"/>
        <v>0</v>
      </c>
      <c r="CA341" s="16">
        <f t="shared" si="708"/>
        <v>0</v>
      </c>
      <c r="CB341" s="16">
        <f t="shared" si="708"/>
        <v>0</v>
      </c>
      <c r="CC341" s="16">
        <f t="shared" si="708"/>
        <v>0</v>
      </c>
      <c r="CD341" s="16">
        <f t="shared" si="708"/>
        <v>0</v>
      </c>
      <c r="CE341" s="16">
        <f t="shared" si="708"/>
        <v>0</v>
      </c>
      <c r="CF341" s="16">
        <f t="shared" si="708"/>
        <v>0</v>
      </c>
      <c r="CG341" s="16">
        <f t="shared" si="708"/>
        <v>0</v>
      </c>
      <c r="CH341" s="16">
        <f t="shared" si="708"/>
        <v>0</v>
      </c>
      <c r="CI341" s="16">
        <f t="shared" si="708"/>
        <v>0</v>
      </c>
      <c r="CJ341" s="16">
        <f t="shared" si="708"/>
        <v>0</v>
      </c>
      <c r="CK341" s="16">
        <f t="shared" si="708"/>
        <v>0</v>
      </c>
      <c r="CL341" s="16">
        <f t="shared" si="708"/>
        <v>0</v>
      </c>
      <c r="CM341" s="16">
        <f t="shared" si="708"/>
        <v>0</v>
      </c>
      <c r="CN341" s="16">
        <f t="shared" si="708"/>
        <v>0</v>
      </c>
      <c r="CO341" s="16">
        <f t="shared" si="708"/>
        <v>0</v>
      </c>
      <c r="CP341" s="16">
        <f t="shared" si="708"/>
        <v>0</v>
      </c>
      <c r="CQ341" s="16">
        <f t="shared" si="708"/>
        <v>0</v>
      </c>
      <c r="CR341" s="16">
        <f t="shared" si="708"/>
        <v>0</v>
      </c>
      <c r="CS341" s="16">
        <f t="shared" si="708"/>
        <v>0</v>
      </c>
      <c r="CT341" s="16">
        <f t="shared" si="708"/>
        <v>0</v>
      </c>
      <c r="CU341" s="16">
        <f t="shared" si="708"/>
        <v>0</v>
      </c>
      <c r="CV341" s="16">
        <f t="shared" si="708"/>
        <v>0</v>
      </c>
      <c r="CW341" s="16">
        <f t="shared" si="708"/>
        <v>0</v>
      </c>
      <c r="CX341" s="16">
        <f t="shared" si="708"/>
        <v>0</v>
      </c>
      <c r="CY341" s="16">
        <f t="shared" si="708"/>
        <v>0</v>
      </c>
      <c r="CZ341" s="16">
        <f t="shared" si="708"/>
        <v>0</v>
      </c>
      <c r="DA341" s="16">
        <f t="shared" si="708"/>
        <v>0</v>
      </c>
    </row>
    <row r="342" spans="4:105">
      <c r="D342" s="12">
        <f t="shared" ca="1" si="683"/>
        <v>1.4257608868461793</v>
      </c>
      <c r="E342" s="3">
        <f t="shared" si="688"/>
        <v>13</v>
      </c>
      <c r="F342" s="16">
        <f t="shared" ref="F342:AY342" si="709">IF(F239&gt;0,1,0)</f>
        <v>0</v>
      </c>
      <c r="G342" s="16">
        <f t="shared" si="709"/>
        <v>0</v>
      </c>
      <c r="H342" s="16">
        <f t="shared" si="709"/>
        <v>0</v>
      </c>
      <c r="I342" s="16">
        <f t="shared" si="709"/>
        <v>0</v>
      </c>
      <c r="J342" s="16">
        <f t="shared" si="709"/>
        <v>0</v>
      </c>
      <c r="K342" s="16">
        <f t="shared" si="709"/>
        <v>0</v>
      </c>
      <c r="L342" s="16">
        <f t="shared" si="709"/>
        <v>0</v>
      </c>
      <c r="M342" s="16">
        <f t="shared" si="709"/>
        <v>0</v>
      </c>
      <c r="N342" s="16">
        <f t="shared" si="709"/>
        <v>0</v>
      </c>
      <c r="O342" s="16">
        <f t="shared" si="709"/>
        <v>0</v>
      </c>
      <c r="P342" s="16">
        <f t="shared" si="709"/>
        <v>0</v>
      </c>
      <c r="Q342" s="16">
        <f t="shared" si="709"/>
        <v>0</v>
      </c>
      <c r="R342" s="16">
        <f t="shared" si="709"/>
        <v>1</v>
      </c>
      <c r="S342" s="16">
        <f t="shared" si="709"/>
        <v>1</v>
      </c>
      <c r="T342" s="16">
        <f t="shared" si="709"/>
        <v>1</v>
      </c>
      <c r="U342" s="16">
        <f t="shared" si="709"/>
        <v>1</v>
      </c>
      <c r="V342" s="16">
        <f t="shared" si="709"/>
        <v>1</v>
      </c>
      <c r="W342" s="16">
        <f t="shared" si="709"/>
        <v>1</v>
      </c>
      <c r="X342" s="16">
        <f t="shared" si="709"/>
        <v>1</v>
      </c>
      <c r="Y342" s="16">
        <f t="shared" si="709"/>
        <v>1</v>
      </c>
      <c r="Z342" s="16">
        <f t="shared" si="709"/>
        <v>1</v>
      </c>
      <c r="AA342" s="16">
        <f t="shared" si="709"/>
        <v>1</v>
      </c>
      <c r="AB342" s="16">
        <f t="shared" si="709"/>
        <v>1</v>
      </c>
      <c r="AC342" s="16">
        <f t="shared" si="709"/>
        <v>1</v>
      </c>
      <c r="AD342" s="16">
        <f t="shared" si="709"/>
        <v>1</v>
      </c>
      <c r="AE342" s="16">
        <f t="shared" si="709"/>
        <v>1</v>
      </c>
      <c r="AF342" s="16">
        <f t="shared" si="709"/>
        <v>1</v>
      </c>
      <c r="AG342" s="16">
        <f t="shared" si="709"/>
        <v>1</v>
      </c>
      <c r="AH342" s="16">
        <f t="shared" si="709"/>
        <v>1</v>
      </c>
      <c r="AI342" s="16">
        <f t="shared" si="709"/>
        <v>1</v>
      </c>
      <c r="AJ342" s="16">
        <f t="shared" si="709"/>
        <v>1</v>
      </c>
      <c r="AK342" s="16">
        <f t="shared" si="709"/>
        <v>1</v>
      </c>
      <c r="AL342" s="16">
        <f t="shared" si="709"/>
        <v>1</v>
      </c>
      <c r="AM342" s="16">
        <f t="shared" si="709"/>
        <v>1</v>
      </c>
      <c r="AN342" s="16">
        <f t="shared" si="709"/>
        <v>1</v>
      </c>
      <c r="AO342" s="16">
        <f t="shared" si="709"/>
        <v>1</v>
      </c>
      <c r="AP342" s="16">
        <f t="shared" si="709"/>
        <v>1</v>
      </c>
      <c r="AQ342" s="16">
        <f t="shared" si="709"/>
        <v>1</v>
      </c>
      <c r="AR342" s="16">
        <f t="shared" si="709"/>
        <v>1</v>
      </c>
      <c r="AS342" s="16">
        <f t="shared" si="709"/>
        <v>1</v>
      </c>
      <c r="AT342" s="16">
        <f t="shared" si="709"/>
        <v>1</v>
      </c>
      <c r="AU342" s="16">
        <f t="shared" si="709"/>
        <v>1</v>
      </c>
      <c r="AV342" s="16">
        <f t="shared" si="709"/>
        <v>0</v>
      </c>
      <c r="AW342" s="16">
        <f t="shared" si="709"/>
        <v>0</v>
      </c>
      <c r="AX342" s="16">
        <f t="shared" si="709"/>
        <v>0</v>
      </c>
      <c r="AY342" s="16">
        <f t="shared" si="709"/>
        <v>0</v>
      </c>
      <c r="AZ342" s="16">
        <f t="shared" ref="AZ342:DA342" si="710">IF(AZ239&gt;0,1,0)</f>
        <v>0</v>
      </c>
      <c r="BA342" s="16">
        <f t="shared" si="710"/>
        <v>0</v>
      </c>
      <c r="BB342" s="16">
        <f t="shared" si="710"/>
        <v>0</v>
      </c>
      <c r="BC342" s="16">
        <f t="shared" si="710"/>
        <v>0</v>
      </c>
      <c r="BD342" s="16">
        <f t="shared" si="710"/>
        <v>0</v>
      </c>
      <c r="BE342" s="16">
        <f t="shared" si="710"/>
        <v>0</v>
      </c>
      <c r="BF342" s="16">
        <f t="shared" si="710"/>
        <v>0</v>
      </c>
      <c r="BG342" s="16">
        <f t="shared" si="710"/>
        <v>0</v>
      </c>
      <c r="BH342" s="16">
        <f t="shared" si="710"/>
        <v>0</v>
      </c>
      <c r="BI342" s="16">
        <f t="shared" si="710"/>
        <v>0</v>
      </c>
      <c r="BJ342" s="16">
        <f t="shared" si="710"/>
        <v>0</v>
      </c>
      <c r="BK342" s="16">
        <f t="shared" si="710"/>
        <v>0</v>
      </c>
      <c r="BL342" s="16">
        <f t="shared" si="710"/>
        <v>0</v>
      </c>
      <c r="BM342" s="16">
        <f t="shared" si="710"/>
        <v>0</v>
      </c>
      <c r="BN342" s="16">
        <f t="shared" si="710"/>
        <v>0</v>
      </c>
      <c r="BO342" s="16">
        <f t="shared" si="710"/>
        <v>0</v>
      </c>
      <c r="BP342" s="16">
        <f t="shared" si="710"/>
        <v>0</v>
      </c>
      <c r="BQ342" s="16">
        <f t="shared" si="710"/>
        <v>0</v>
      </c>
      <c r="BR342" s="16">
        <f t="shared" si="710"/>
        <v>0</v>
      </c>
      <c r="BS342" s="16">
        <f t="shared" si="710"/>
        <v>0</v>
      </c>
      <c r="BT342" s="16">
        <f t="shared" si="710"/>
        <v>0</v>
      </c>
      <c r="BU342" s="16">
        <f t="shared" si="710"/>
        <v>0</v>
      </c>
      <c r="BV342" s="16">
        <f t="shared" si="710"/>
        <v>0</v>
      </c>
      <c r="BW342" s="16">
        <f t="shared" si="710"/>
        <v>0</v>
      </c>
      <c r="BX342" s="16">
        <f t="shared" si="710"/>
        <v>0</v>
      </c>
      <c r="BY342" s="16">
        <f t="shared" si="710"/>
        <v>0</v>
      </c>
      <c r="BZ342" s="16">
        <f t="shared" si="710"/>
        <v>0</v>
      </c>
      <c r="CA342" s="16">
        <f t="shared" si="710"/>
        <v>0</v>
      </c>
      <c r="CB342" s="16">
        <f t="shared" si="710"/>
        <v>0</v>
      </c>
      <c r="CC342" s="16">
        <f t="shared" si="710"/>
        <v>0</v>
      </c>
      <c r="CD342" s="16">
        <f t="shared" si="710"/>
        <v>0</v>
      </c>
      <c r="CE342" s="16">
        <f t="shared" si="710"/>
        <v>0</v>
      </c>
      <c r="CF342" s="16">
        <f t="shared" si="710"/>
        <v>0</v>
      </c>
      <c r="CG342" s="16">
        <f t="shared" si="710"/>
        <v>0</v>
      </c>
      <c r="CH342" s="16">
        <f t="shared" si="710"/>
        <v>0</v>
      </c>
      <c r="CI342" s="16">
        <f t="shared" si="710"/>
        <v>0</v>
      </c>
      <c r="CJ342" s="16">
        <f t="shared" si="710"/>
        <v>0</v>
      </c>
      <c r="CK342" s="16">
        <f t="shared" si="710"/>
        <v>0</v>
      </c>
      <c r="CL342" s="16">
        <f t="shared" si="710"/>
        <v>0</v>
      </c>
      <c r="CM342" s="16">
        <f t="shared" si="710"/>
        <v>0</v>
      </c>
      <c r="CN342" s="16">
        <f t="shared" si="710"/>
        <v>0</v>
      </c>
      <c r="CO342" s="16">
        <f t="shared" si="710"/>
        <v>0</v>
      </c>
      <c r="CP342" s="16">
        <f t="shared" si="710"/>
        <v>0</v>
      </c>
      <c r="CQ342" s="16">
        <f t="shared" si="710"/>
        <v>0</v>
      </c>
      <c r="CR342" s="16">
        <f t="shared" si="710"/>
        <v>0</v>
      </c>
      <c r="CS342" s="16">
        <f t="shared" si="710"/>
        <v>0</v>
      </c>
      <c r="CT342" s="16">
        <f t="shared" si="710"/>
        <v>0</v>
      </c>
      <c r="CU342" s="16">
        <f t="shared" si="710"/>
        <v>0</v>
      </c>
      <c r="CV342" s="16">
        <f t="shared" si="710"/>
        <v>0</v>
      </c>
      <c r="CW342" s="16">
        <f t="shared" si="710"/>
        <v>0</v>
      </c>
      <c r="CX342" s="16">
        <f t="shared" si="710"/>
        <v>0</v>
      </c>
      <c r="CY342" s="16">
        <f t="shared" si="710"/>
        <v>0</v>
      </c>
      <c r="CZ342" s="16">
        <f t="shared" si="710"/>
        <v>0</v>
      </c>
      <c r="DA342" s="16">
        <f t="shared" si="710"/>
        <v>0</v>
      </c>
    </row>
    <row r="343" spans="4:105">
      <c r="D343" s="12">
        <f t="shared" ca="1" si="683"/>
        <v>1.4685337134515648</v>
      </c>
      <c r="E343" s="3">
        <f t="shared" si="688"/>
        <v>14</v>
      </c>
      <c r="F343" s="16">
        <f t="shared" ref="F343:AY343" si="711">IF(F240&gt;0,1,0)</f>
        <v>0</v>
      </c>
      <c r="G343" s="16">
        <f t="shared" si="711"/>
        <v>0</v>
      </c>
      <c r="H343" s="16">
        <f t="shared" si="711"/>
        <v>0</v>
      </c>
      <c r="I343" s="16">
        <f t="shared" si="711"/>
        <v>0</v>
      </c>
      <c r="J343" s="16">
        <f t="shared" si="711"/>
        <v>0</v>
      </c>
      <c r="K343" s="16">
        <f t="shared" si="711"/>
        <v>0</v>
      </c>
      <c r="L343" s="16">
        <f t="shared" si="711"/>
        <v>0</v>
      </c>
      <c r="M343" s="16">
        <f t="shared" si="711"/>
        <v>0</v>
      </c>
      <c r="N343" s="16">
        <f t="shared" si="711"/>
        <v>0</v>
      </c>
      <c r="O343" s="16">
        <f t="shared" si="711"/>
        <v>0</v>
      </c>
      <c r="P343" s="16">
        <f t="shared" si="711"/>
        <v>0</v>
      </c>
      <c r="Q343" s="16">
        <f t="shared" si="711"/>
        <v>0</v>
      </c>
      <c r="R343" s="16">
        <f t="shared" si="711"/>
        <v>0</v>
      </c>
      <c r="S343" s="16">
        <f t="shared" si="711"/>
        <v>1</v>
      </c>
      <c r="T343" s="16">
        <f t="shared" si="711"/>
        <v>1</v>
      </c>
      <c r="U343" s="16">
        <f t="shared" si="711"/>
        <v>1</v>
      </c>
      <c r="V343" s="16">
        <f t="shared" si="711"/>
        <v>1</v>
      </c>
      <c r="W343" s="16">
        <f t="shared" si="711"/>
        <v>1</v>
      </c>
      <c r="X343" s="16">
        <f t="shared" si="711"/>
        <v>1</v>
      </c>
      <c r="Y343" s="16">
        <f t="shared" si="711"/>
        <v>1</v>
      </c>
      <c r="Z343" s="16">
        <f t="shared" si="711"/>
        <v>1</v>
      </c>
      <c r="AA343" s="16">
        <f t="shared" si="711"/>
        <v>1</v>
      </c>
      <c r="AB343" s="16">
        <f t="shared" si="711"/>
        <v>1</v>
      </c>
      <c r="AC343" s="16">
        <f t="shared" si="711"/>
        <v>1</v>
      </c>
      <c r="AD343" s="16">
        <f t="shared" si="711"/>
        <v>1</v>
      </c>
      <c r="AE343" s="16">
        <f t="shared" si="711"/>
        <v>1</v>
      </c>
      <c r="AF343" s="16">
        <f t="shared" si="711"/>
        <v>1</v>
      </c>
      <c r="AG343" s="16">
        <f t="shared" si="711"/>
        <v>1</v>
      </c>
      <c r="AH343" s="16">
        <f t="shared" si="711"/>
        <v>1</v>
      </c>
      <c r="AI343" s="16">
        <f t="shared" si="711"/>
        <v>1</v>
      </c>
      <c r="AJ343" s="16">
        <f t="shared" si="711"/>
        <v>1</v>
      </c>
      <c r="AK343" s="16">
        <f t="shared" si="711"/>
        <v>1</v>
      </c>
      <c r="AL343" s="16">
        <f t="shared" si="711"/>
        <v>1</v>
      </c>
      <c r="AM343" s="16">
        <f t="shared" si="711"/>
        <v>1</v>
      </c>
      <c r="AN343" s="16">
        <f t="shared" si="711"/>
        <v>1</v>
      </c>
      <c r="AO343" s="16">
        <f t="shared" si="711"/>
        <v>1</v>
      </c>
      <c r="AP343" s="16">
        <f t="shared" si="711"/>
        <v>1</v>
      </c>
      <c r="AQ343" s="16">
        <f t="shared" si="711"/>
        <v>1</v>
      </c>
      <c r="AR343" s="16">
        <f t="shared" si="711"/>
        <v>1</v>
      </c>
      <c r="AS343" s="16">
        <f t="shared" si="711"/>
        <v>1</v>
      </c>
      <c r="AT343" s="16">
        <f t="shared" si="711"/>
        <v>1</v>
      </c>
      <c r="AU343" s="16">
        <f t="shared" si="711"/>
        <v>1</v>
      </c>
      <c r="AV343" s="16">
        <f t="shared" si="711"/>
        <v>1</v>
      </c>
      <c r="AW343" s="16">
        <f t="shared" si="711"/>
        <v>0</v>
      </c>
      <c r="AX343" s="16">
        <f t="shared" si="711"/>
        <v>0</v>
      </c>
      <c r="AY343" s="16">
        <f t="shared" si="711"/>
        <v>0</v>
      </c>
      <c r="AZ343" s="16">
        <f t="shared" ref="AZ343:DA343" si="712">IF(AZ240&gt;0,1,0)</f>
        <v>0</v>
      </c>
      <c r="BA343" s="16">
        <f t="shared" si="712"/>
        <v>0</v>
      </c>
      <c r="BB343" s="16">
        <f t="shared" si="712"/>
        <v>0</v>
      </c>
      <c r="BC343" s="16">
        <f t="shared" si="712"/>
        <v>0</v>
      </c>
      <c r="BD343" s="16">
        <f t="shared" si="712"/>
        <v>0</v>
      </c>
      <c r="BE343" s="16">
        <f t="shared" si="712"/>
        <v>0</v>
      </c>
      <c r="BF343" s="16">
        <f t="shared" si="712"/>
        <v>0</v>
      </c>
      <c r="BG343" s="16">
        <f t="shared" si="712"/>
        <v>0</v>
      </c>
      <c r="BH343" s="16">
        <f t="shared" si="712"/>
        <v>0</v>
      </c>
      <c r="BI343" s="16">
        <f t="shared" si="712"/>
        <v>0</v>
      </c>
      <c r="BJ343" s="16">
        <f t="shared" si="712"/>
        <v>0</v>
      </c>
      <c r="BK343" s="16">
        <f t="shared" si="712"/>
        <v>0</v>
      </c>
      <c r="BL343" s="16">
        <f t="shared" si="712"/>
        <v>0</v>
      </c>
      <c r="BM343" s="16">
        <f t="shared" si="712"/>
        <v>0</v>
      </c>
      <c r="BN343" s="16">
        <f t="shared" si="712"/>
        <v>0</v>
      </c>
      <c r="BO343" s="16">
        <f t="shared" si="712"/>
        <v>0</v>
      </c>
      <c r="BP343" s="16">
        <f t="shared" si="712"/>
        <v>0</v>
      </c>
      <c r="BQ343" s="16">
        <f t="shared" si="712"/>
        <v>0</v>
      </c>
      <c r="BR343" s="16">
        <f t="shared" si="712"/>
        <v>0</v>
      </c>
      <c r="BS343" s="16">
        <f t="shared" si="712"/>
        <v>0</v>
      </c>
      <c r="BT343" s="16">
        <f t="shared" si="712"/>
        <v>0</v>
      </c>
      <c r="BU343" s="16">
        <f t="shared" si="712"/>
        <v>0</v>
      </c>
      <c r="BV343" s="16">
        <f t="shared" si="712"/>
        <v>0</v>
      </c>
      <c r="BW343" s="16">
        <f t="shared" si="712"/>
        <v>0</v>
      </c>
      <c r="BX343" s="16">
        <f t="shared" si="712"/>
        <v>0</v>
      </c>
      <c r="BY343" s="16">
        <f t="shared" si="712"/>
        <v>0</v>
      </c>
      <c r="BZ343" s="16">
        <f t="shared" si="712"/>
        <v>0</v>
      </c>
      <c r="CA343" s="16">
        <f t="shared" si="712"/>
        <v>0</v>
      </c>
      <c r="CB343" s="16">
        <f t="shared" si="712"/>
        <v>0</v>
      </c>
      <c r="CC343" s="16">
        <f t="shared" si="712"/>
        <v>0</v>
      </c>
      <c r="CD343" s="16">
        <f t="shared" si="712"/>
        <v>0</v>
      </c>
      <c r="CE343" s="16">
        <f t="shared" si="712"/>
        <v>0</v>
      </c>
      <c r="CF343" s="16">
        <f t="shared" si="712"/>
        <v>0</v>
      </c>
      <c r="CG343" s="16">
        <f t="shared" si="712"/>
        <v>0</v>
      </c>
      <c r="CH343" s="16">
        <f t="shared" si="712"/>
        <v>0</v>
      </c>
      <c r="CI343" s="16">
        <f t="shared" si="712"/>
        <v>0</v>
      </c>
      <c r="CJ343" s="16">
        <f t="shared" si="712"/>
        <v>0</v>
      </c>
      <c r="CK343" s="16">
        <f t="shared" si="712"/>
        <v>0</v>
      </c>
      <c r="CL343" s="16">
        <f t="shared" si="712"/>
        <v>0</v>
      </c>
      <c r="CM343" s="16">
        <f t="shared" si="712"/>
        <v>0</v>
      </c>
      <c r="CN343" s="16">
        <f t="shared" si="712"/>
        <v>0</v>
      </c>
      <c r="CO343" s="16">
        <f t="shared" si="712"/>
        <v>0</v>
      </c>
      <c r="CP343" s="16">
        <f t="shared" si="712"/>
        <v>0</v>
      </c>
      <c r="CQ343" s="16">
        <f t="shared" si="712"/>
        <v>0</v>
      </c>
      <c r="CR343" s="16">
        <f t="shared" si="712"/>
        <v>0</v>
      </c>
      <c r="CS343" s="16">
        <f t="shared" si="712"/>
        <v>0</v>
      </c>
      <c r="CT343" s="16">
        <f t="shared" si="712"/>
        <v>0</v>
      </c>
      <c r="CU343" s="16">
        <f t="shared" si="712"/>
        <v>0</v>
      </c>
      <c r="CV343" s="16">
        <f t="shared" si="712"/>
        <v>0</v>
      </c>
      <c r="CW343" s="16">
        <f t="shared" si="712"/>
        <v>0</v>
      </c>
      <c r="CX343" s="16">
        <f t="shared" si="712"/>
        <v>0</v>
      </c>
      <c r="CY343" s="16">
        <f t="shared" si="712"/>
        <v>0</v>
      </c>
      <c r="CZ343" s="16">
        <f t="shared" si="712"/>
        <v>0</v>
      </c>
      <c r="DA343" s="16">
        <f t="shared" si="712"/>
        <v>0</v>
      </c>
    </row>
    <row r="344" spans="4:105">
      <c r="D344" s="12">
        <f t="shared" ca="1" si="683"/>
        <v>1.5125897248551119</v>
      </c>
      <c r="E344" s="3">
        <f t="shared" si="688"/>
        <v>15</v>
      </c>
      <c r="F344" s="16">
        <f t="shared" ref="F344:AY344" si="713">IF(F241&gt;0,1,0)</f>
        <v>0</v>
      </c>
      <c r="G344" s="16">
        <f t="shared" si="713"/>
        <v>0</v>
      </c>
      <c r="H344" s="16">
        <f t="shared" si="713"/>
        <v>0</v>
      </c>
      <c r="I344" s="16">
        <f t="shared" si="713"/>
        <v>0</v>
      </c>
      <c r="J344" s="16">
        <f t="shared" si="713"/>
        <v>0</v>
      </c>
      <c r="K344" s="16">
        <f t="shared" si="713"/>
        <v>0</v>
      </c>
      <c r="L344" s="16">
        <f t="shared" si="713"/>
        <v>0</v>
      </c>
      <c r="M344" s="16">
        <f t="shared" si="713"/>
        <v>0</v>
      </c>
      <c r="N344" s="16">
        <f t="shared" si="713"/>
        <v>0</v>
      </c>
      <c r="O344" s="16">
        <f t="shared" si="713"/>
        <v>0</v>
      </c>
      <c r="P344" s="16">
        <f t="shared" si="713"/>
        <v>0</v>
      </c>
      <c r="Q344" s="16">
        <f t="shared" si="713"/>
        <v>0</v>
      </c>
      <c r="R344" s="16">
        <f t="shared" si="713"/>
        <v>0</v>
      </c>
      <c r="S344" s="16">
        <f t="shared" si="713"/>
        <v>0</v>
      </c>
      <c r="T344" s="16">
        <f t="shared" si="713"/>
        <v>1</v>
      </c>
      <c r="U344" s="16">
        <f t="shared" si="713"/>
        <v>1</v>
      </c>
      <c r="V344" s="16">
        <f t="shared" si="713"/>
        <v>1</v>
      </c>
      <c r="W344" s="16">
        <f t="shared" si="713"/>
        <v>1</v>
      </c>
      <c r="X344" s="16">
        <f t="shared" si="713"/>
        <v>1</v>
      </c>
      <c r="Y344" s="16">
        <f t="shared" si="713"/>
        <v>1</v>
      </c>
      <c r="Z344" s="16">
        <f t="shared" si="713"/>
        <v>1</v>
      </c>
      <c r="AA344" s="16">
        <f t="shared" si="713"/>
        <v>1</v>
      </c>
      <c r="AB344" s="16">
        <f t="shared" si="713"/>
        <v>1</v>
      </c>
      <c r="AC344" s="16">
        <f t="shared" si="713"/>
        <v>1</v>
      </c>
      <c r="AD344" s="16">
        <f t="shared" si="713"/>
        <v>1</v>
      </c>
      <c r="AE344" s="16">
        <f t="shared" si="713"/>
        <v>1</v>
      </c>
      <c r="AF344" s="16">
        <f t="shared" si="713"/>
        <v>1</v>
      </c>
      <c r="AG344" s="16">
        <f t="shared" si="713"/>
        <v>1</v>
      </c>
      <c r="AH344" s="16">
        <f t="shared" si="713"/>
        <v>1</v>
      </c>
      <c r="AI344" s="16">
        <f t="shared" si="713"/>
        <v>1</v>
      </c>
      <c r="AJ344" s="16">
        <f t="shared" si="713"/>
        <v>1</v>
      </c>
      <c r="AK344" s="16">
        <f t="shared" si="713"/>
        <v>1</v>
      </c>
      <c r="AL344" s="16">
        <f t="shared" si="713"/>
        <v>1</v>
      </c>
      <c r="AM344" s="16">
        <f t="shared" si="713"/>
        <v>1</v>
      </c>
      <c r="AN344" s="16">
        <f t="shared" si="713"/>
        <v>1</v>
      </c>
      <c r="AO344" s="16">
        <f t="shared" si="713"/>
        <v>1</v>
      </c>
      <c r="AP344" s="16">
        <f t="shared" si="713"/>
        <v>1</v>
      </c>
      <c r="AQ344" s="16">
        <f t="shared" si="713"/>
        <v>1</v>
      </c>
      <c r="AR344" s="16">
        <f t="shared" si="713"/>
        <v>1</v>
      </c>
      <c r="AS344" s="16">
        <f t="shared" si="713"/>
        <v>1</v>
      </c>
      <c r="AT344" s="16">
        <f t="shared" si="713"/>
        <v>1</v>
      </c>
      <c r="AU344" s="16">
        <f t="shared" si="713"/>
        <v>1</v>
      </c>
      <c r="AV344" s="16">
        <f t="shared" si="713"/>
        <v>1</v>
      </c>
      <c r="AW344" s="16">
        <f t="shared" si="713"/>
        <v>1</v>
      </c>
      <c r="AX344" s="16">
        <f t="shared" si="713"/>
        <v>0</v>
      </c>
      <c r="AY344" s="16">
        <f t="shared" si="713"/>
        <v>0</v>
      </c>
      <c r="AZ344" s="16">
        <f t="shared" ref="AZ344:DA344" si="714">IF(AZ241&gt;0,1,0)</f>
        <v>0</v>
      </c>
      <c r="BA344" s="16">
        <f t="shared" si="714"/>
        <v>0</v>
      </c>
      <c r="BB344" s="16">
        <f t="shared" si="714"/>
        <v>0</v>
      </c>
      <c r="BC344" s="16">
        <f t="shared" si="714"/>
        <v>0</v>
      </c>
      <c r="BD344" s="16">
        <f t="shared" si="714"/>
        <v>0</v>
      </c>
      <c r="BE344" s="16">
        <f t="shared" si="714"/>
        <v>0</v>
      </c>
      <c r="BF344" s="16">
        <f t="shared" si="714"/>
        <v>0</v>
      </c>
      <c r="BG344" s="16">
        <f t="shared" si="714"/>
        <v>0</v>
      </c>
      <c r="BH344" s="16">
        <f t="shared" si="714"/>
        <v>0</v>
      </c>
      <c r="BI344" s="16">
        <f t="shared" si="714"/>
        <v>0</v>
      </c>
      <c r="BJ344" s="16">
        <f t="shared" si="714"/>
        <v>0</v>
      </c>
      <c r="BK344" s="16">
        <f t="shared" si="714"/>
        <v>0</v>
      </c>
      <c r="BL344" s="16">
        <f t="shared" si="714"/>
        <v>0</v>
      </c>
      <c r="BM344" s="16">
        <f t="shared" si="714"/>
        <v>0</v>
      </c>
      <c r="BN344" s="16">
        <f t="shared" si="714"/>
        <v>0</v>
      </c>
      <c r="BO344" s="16">
        <f t="shared" si="714"/>
        <v>0</v>
      </c>
      <c r="BP344" s="16">
        <f t="shared" si="714"/>
        <v>0</v>
      </c>
      <c r="BQ344" s="16">
        <f t="shared" si="714"/>
        <v>0</v>
      </c>
      <c r="BR344" s="16">
        <f t="shared" si="714"/>
        <v>0</v>
      </c>
      <c r="BS344" s="16">
        <f t="shared" si="714"/>
        <v>0</v>
      </c>
      <c r="BT344" s="16">
        <f t="shared" si="714"/>
        <v>0</v>
      </c>
      <c r="BU344" s="16">
        <f t="shared" si="714"/>
        <v>0</v>
      </c>
      <c r="BV344" s="16">
        <f t="shared" si="714"/>
        <v>0</v>
      </c>
      <c r="BW344" s="16">
        <f t="shared" si="714"/>
        <v>0</v>
      </c>
      <c r="BX344" s="16">
        <f t="shared" si="714"/>
        <v>0</v>
      </c>
      <c r="BY344" s="16">
        <f t="shared" si="714"/>
        <v>0</v>
      </c>
      <c r="BZ344" s="16">
        <f t="shared" si="714"/>
        <v>0</v>
      </c>
      <c r="CA344" s="16">
        <f t="shared" si="714"/>
        <v>0</v>
      </c>
      <c r="CB344" s="16">
        <f t="shared" si="714"/>
        <v>0</v>
      </c>
      <c r="CC344" s="16">
        <f t="shared" si="714"/>
        <v>0</v>
      </c>
      <c r="CD344" s="16">
        <f t="shared" si="714"/>
        <v>0</v>
      </c>
      <c r="CE344" s="16">
        <f t="shared" si="714"/>
        <v>0</v>
      </c>
      <c r="CF344" s="16">
        <f t="shared" si="714"/>
        <v>0</v>
      </c>
      <c r="CG344" s="16">
        <f t="shared" si="714"/>
        <v>0</v>
      </c>
      <c r="CH344" s="16">
        <f t="shared" si="714"/>
        <v>0</v>
      </c>
      <c r="CI344" s="16">
        <f t="shared" si="714"/>
        <v>0</v>
      </c>
      <c r="CJ344" s="16">
        <f t="shared" si="714"/>
        <v>0</v>
      </c>
      <c r="CK344" s="16">
        <f t="shared" si="714"/>
        <v>0</v>
      </c>
      <c r="CL344" s="16">
        <f t="shared" si="714"/>
        <v>0</v>
      </c>
      <c r="CM344" s="16">
        <f t="shared" si="714"/>
        <v>0</v>
      </c>
      <c r="CN344" s="16">
        <f t="shared" si="714"/>
        <v>0</v>
      </c>
      <c r="CO344" s="16">
        <f t="shared" si="714"/>
        <v>0</v>
      </c>
      <c r="CP344" s="16">
        <f t="shared" si="714"/>
        <v>0</v>
      </c>
      <c r="CQ344" s="16">
        <f t="shared" si="714"/>
        <v>0</v>
      </c>
      <c r="CR344" s="16">
        <f t="shared" si="714"/>
        <v>0</v>
      </c>
      <c r="CS344" s="16">
        <f t="shared" si="714"/>
        <v>0</v>
      </c>
      <c r="CT344" s="16">
        <f t="shared" si="714"/>
        <v>0</v>
      </c>
      <c r="CU344" s="16">
        <f t="shared" si="714"/>
        <v>0</v>
      </c>
      <c r="CV344" s="16">
        <f t="shared" si="714"/>
        <v>0</v>
      </c>
      <c r="CW344" s="16">
        <f t="shared" si="714"/>
        <v>0</v>
      </c>
      <c r="CX344" s="16">
        <f t="shared" si="714"/>
        <v>0</v>
      </c>
      <c r="CY344" s="16">
        <f t="shared" si="714"/>
        <v>0</v>
      </c>
      <c r="CZ344" s="16">
        <f t="shared" si="714"/>
        <v>0</v>
      </c>
      <c r="DA344" s="16">
        <f t="shared" si="714"/>
        <v>0</v>
      </c>
    </row>
    <row r="345" spans="4:105">
      <c r="D345" s="12">
        <f t="shared" ca="1" si="683"/>
        <v>1.5579674166007653</v>
      </c>
      <c r="E345" s="3">
        <f t="shared" si="688"/>
        <v>16</v>
      </c>
      <c r="F345" s="16">
        <f t="shared" ref="F345:AY345" si="715">IF(F242&gt;0,1,0)</f>
        <v>0</v>
      </c>
      <c r="G345" s="16">
        <f t="shared" si="715"/>
        <v>0</v>
      </c>
      <c r="H345" s="16">
        <f t="shared" si="715"/>
        <v>0</v>
      </c>
      <c r="I345" s="16">
        <f t="shared" si="715"/>
        <v>0</v>
      </c>
      <c r="J345" s="16">
        <f t="shared" si="715"/>
        <v>0</v>
      </c>
      <c r="K345" s="16">
        <f t="shared" si="715"/>
        <v>0</v>
      </c>
      <c r="L345" s="16">
        <f t="shared" si="715"/>
        <v>0</v>
      </c>
      <c r="M345" s="16">
        <f t="shared" si="715"/>
        <v>0</v>
      </c>
      <c r="N345" s="16">
        <f t="shared" si="715"/>
        <v>0</v>
      </c>
      <c r="O345" s="16">
        <f t="shared" si="715"/>
        <v>0</v>
      </c>
      <c r="P345" s="16">
        <f t="shared" si="715"/>
        <v>0</v>
      </c>
      <c r="Q345" s="16">
        <f t="shared" si="715"/>
        <v>0</v>
      </c>
      <c r="R345" s="16">
        <f t="shared" si="715"/>
        <v>0</v>
      </c>
      <c r="S345" s="16">
        <f t="shared" si="715"/>
        <v>0</v>
      </c>
      <c r="T345" s="16">
        <f t="shared" si="715"/>
        <v>0</v>
      </c>
      <c r="U345" s="16">
        <f t="shared" si="715"/>
        <v>1</v>
      </c>
      <c r="V345" s="16">
        <f t="shared" si="715"/>
        <v>1</v>
      </c>
      <c r="W345" s="16">
        <f t="shared" si="715"/>
        <v>1</v>
      </c>
      <c r="X345" s="16">
        <f t="shared" si="715"/>
        <v>1</v>
      </c>
      <c r="Y345" s="16">
        <f t="shared" si="715"/>
        <v>1</v>
      </c>
      <c r="Z345" s="16">
        <f t="shared" si="715"/>
        <v>1</v>
      </c>
      <c r="AA345" s="16">
        <f t="shared" si="715"/>
        <v>1</v>
      </c>
      <c r="AB345" s="16">
        <f t="shared" si="715"/>
        <v>1</v>
      </c>
      <c r="AC345" s="16">
        <f t="shared" si="715"/>
        <v>1</v>
      </c>
      <c r="AD345" s="16">
        <f t="shared" si="715"/>
        <v>1</v>
      </c>
      <c r="AE345" s="16">
        <f t="shared" si="715"/>
        <v>1</v>
      </c>
      <c r="AF345" s="16">
        <f t="shared" si="715"/>
        <v>1</v>
      </c>
      <c r="AG345" s="16">
        <f t="shared" si="715"/>
        <v>1</v>
      </c>
      <c r="AH345" s="16">
        <f t="shared" si="715"/>
        <v>1</v>
      </c>
      <c r="AI345" s="16">
        <f t="shared" si="715"/>
        <v>1</v>
      </c>
      <c r="AJ345" s="16">
        <f t="shared" si="715"/>
        <v>1</v>
      </c>
      <c r="AK345" s="16">
        <f t="shared" si="715"/>
        <v>1</v>
      </c>
      <c r="AL345" s="16">
        <f t="shared" si="715"/>
        <v>1</v>
      </c>
      <c r="AM345" s="16">
        <f t="shared" si="715"/>
        <v>1</v>
      </c>
      <c r="AN345" s="16">
        <f t="shared" si="715"/>
        <v>1</v>
      </c>
      <c r="AO345" s="16">
        <f t="shared" si="715"/>
        <v>1</v>
      </c>
      <c r="AP345" s="16">
        <f t="shared" si="715"/>
        <v>1</v>
      </c>
      <c r="AQ345" s="16">
        <f t="shared" si="715"/>
        <v>1</v>
      </c>
      <c r="AR345" s="16">
        <f t="shared" si="715"/>
        <v>1</v>
      </c>
      <c r="AS345" s="16">
        <f t="shared" si="715"/>
        <v>1</v>
      </c>
      <c r="AT345" s="16">
        <f t="shared" si="715"/>
        <v>1</v>
      </c>
      <c r="AU345" s="16">
        <f t="shared" si="715"/>
        <v>1</v>
      </c>
      <c r="AV345" s="16">
        <f t="shared" si="715"/>
        <v>1</v>
      </c>
      <c r="AW345" s="16">
        <f t="shared" si="715"/>
        <v>1</v>
      </c>
      <c r="AX345" s="16">
        <f t="shared" si="715"/>
        <v>1</v>
      </c>
      <c r="AY345" s="16">
        <f t="shared" si="715"/>
        <v>0</v>
      </c>
      <c r="AZ345" s="16">
        <f t="shared" ref="AZ345:DA345" si="716">IF(AZ242&gt;0,1,0)</f>
        <v>0</v>
      </c>
      <c r="BA345" s="16">
        <f t="shared" si="716"/>
        <v>0</v>
      </c>
      <c r="BB345" s="16">
        <f t="shared" si="716"/>
        <v>0</v>
      </c>
      <c r="BC345" s="16">
        <f t="shared" si="716"/>
        <v>0</v>
      </c>
      <c r="BD345" s="16">
        <f t="shared" si="716"/>
        <v>0</v>
      </c>
      <c r="BE345" s="16">
        <f t="shared" si="716"/>
        <v>0</v>
      </c>
      <c r="BF345" s="16">
        <f t="shared" si="716"/>
        <v>0</v>
      </c>
      <c r="BG345" s="16">
        <f t="shared" si="716"/>
        <v>0</v>
      </c>
      <c r="BH345" s="16">
        <f t="shared" si="716"/>
        <v>0</v>
      </c>
      <c r="BI345" s="16">
        <f t="shared" si="716"/>
        <v>0</v>
      </c>
      <c r="BJ345" s="16">
        <f t="shared" si="716"/>
        <v>0</v>
      </c>
      <c r="BK345" s="16">
        <f t="shared" si="716"/>
        <v>0</v>
      </c>
      <c r="BL345" s="16">
        <f t="shared" si="716"/>
        <v>0</v>
      </c>
      <c r="BM345" s="16">
        <f t="shared" si="716"/>
        <v>0</v>
      </c>
      <c r="BN345" s="16">
        <f t="shared" si="716"/>
        <v>0</v>
      </c>
      <c r="BO345" s="16">
        <f t="shared" si="716"/>
        <v>0</v>
      </c>
      <c r="BP345" s="16">
        <f t="shared" si="716"/>
        <v>0</v>
      </c>
      <c r="BQ345" s="16">
        <f t="shared" si="716"/>
        <v>0</v>
      </c>
      <c r="BR345" s="16">
        <f t="shared" si="716"/>
        <v>0</v>
      </c>
      <c r="BS345" s="16">
        <f t="shared" si="716"/>
        <v>0</v>
      </c>
      <c r="BT345" s="16">
        <f t="shared" si="716"/>
        <v>0</v>
      </c>
      <c r="BU345" s="16">
        <f t="shared" si="716"/>
        <v>0</v>
      </c>
      <c r="BV345" s="16">
        <f t="shared" si="716"/>
        <v>0</v>
      </c>
      <c r="BW345" s="16">
        <f t="shared" si="716"/>
        <v>0</v>
      </c>
      <c r="BX345" s="16">
        <f t="shared" si="716"/>
        <v>0</v>
      </c>
      <c r="BY345" s="16">
        <f t="shared" si="716"/>
        <v>0</v>
      </c>
      <c r="BZ345" s="16">
        <f t="shared" si="716"/>
        <v>0</v>
      </c>
      <c r="CA345" s="16">
        <f t="shared" si="716"/>
        <v>0</v>
      </c>
      <c r="CB345" s="16">
        <f t="shared" si="716"/>
        <v>0</v>
      </c>
      <c r="CC345" s="16">
        <f t="shared" si="716"/>
        <v>0</v>
      </c>
      <c r="CD345" s="16">
        <f t="shared" si="716"/>
        <v>0</v>
      </c>
      <c r="CE345" s="16">
        <f t="shared" si="716"/>
        <v>0</v>
      </c>
      <c r="CF345" s="16">
        <f t="shared" si="716"/>
        <v>0</v>
      </c>
      <c r="CG345" s="16">
        <f t="shared" si="716"/>
        <v>0</v>
      </c>
      <c r="CH345" s="16">
        <f t="shared" si="716"/>
        <v>0</v>
      </c>
      <c r="CI345" s="16">
        <f t="shared" si="716"/>
        <v>0</v>
      </c>
      <c r="CJ345" s="16">
        <f t="shared" si="716"/>
        <v>0</v>
      </c>
      <c r="CK345" s="16">
        <f t="shared" si="716"/>
        <v>0</v>
      </c>
      <c r="CL345" s="16">
        <f t="shared" si="716"/>
        <v>0</v>
      </c>
      <c r="CM345" s="16">
        <f t="shared" si="716"/>
        <v>0</v>
      </c>
      <c r="CN345" s="16">
        <f t="shared" si="716"/>
        <v>0</v>
      </c>
      <c r="CO345" s="16">
        <f t="shared" si="716"/>
        <v>0</v>
      </c>
      <c r="CP345" s="16">
        <f t="shared" si="716"/>
        <v>0</v>
      </c>
      <c r="CQ345" s="16">
        <f t="shared" si="716"/>
        <v>0</v>
      </c>
      <c r="CR345" s="16">
        <f t="shared" si="716"/>
        <v>0</v>
      </c>
      <c r="CS345" s="16">
        <f t="shared" si="716"/>
        <v>0</v>
      </c>
      <c r="CT345" s="16">
        <f t="shared" si="716"/>
        <v>0</v>
      </c>
      <c r="CU345" s="16">
        <f t="shared" si="716"/>
        <v>0</v>
      </c>
      <c r="CV345" s="16">
        <f t="shared" si="716"/>
        <v>0</v>
      </c>
      <c r="CW345" s="16">
        <f t="shared" si="716"/>
        <v>0</v>
      </c>
      <c r="CX345" s="16">
        <f t="shared" si="716"/>
        <v>0</v>
      </c>
      <c r="CY345" s="16">
        <f t="shared" si="716"/>
        <v>0</v>
      </c>
      <c r="CZ345" s="16">
        <f t="shared" si="716"/>
        <v>0</v>
      </c>
      <c r="DA345" s="16">
        <f t="shared" si="716"/>
        <v>0</v>
      </c>
    </row>
    <row r="346" spans="4:105">
      <c r="D346" s="12">
        <f t="shared" ca="1" si="683"/>
        <v>1.6047064390987884</v>
      </c>
      <c r="E346" s="3">
        <f t="shared" si="688"/>
        <v>17</v>
      </c>
      <c r="F346" s="16">
        <f t="shared" ref="F346:AY346" si="717">IF(F243&gt;0,1,0)</f>
        <v>0</v>
      </c>
      <c r="G346" s="16">
        <f t="shared" si="717"/>
        <v>0</v>
      </c>
      <c r="H346" s="16">
        <f t="shared" si="717"/>
        <v>0</v>
      </c>
      <c r="I346" s="16">
        <f t="shared" si="717"/>
        <v>0</v>
      </c>
      <c r="J346" s="16">
        <f t="shared" si="717"/>
        <v>0</v>
      </c>
      <c r="K346" s="16">
        <f t="shared" si="717"/>
        <v>0</v>
      </c>
      <c r="L346" s="16">
        <f t="shared" si="717"/>
        <v>0</v>
      </c>
      <c r="M346" s="16">
        <f t="shared" si="717"/>
        <v>0</v>
      </c>
      <c r="N346" s="16">
        <f t="shared" si="717"/>
        <v>0</v>
      </c>
      <c r="O346" s="16">
        <f t="shared" si="717"/>
        <v>0</v>
      </c>
      <c r="P346" s="16">
        <f t="shared" si="717"/>
        <v>0</v>
      </c>
      <c r="Q346" s="16">
        <f t="shared" si="717"/>
        <v>0</v>
      </c>
      <c r="R346" s="16">
        <f t="shared" si="717"/>
        <v>0</v>
      </c>
      <c r="S346" s="16">
        <f t="shared" si="717"/>
        <v>0</v>
      </c>
      <c r="T346" s="16">
        <f t="shared" si="717"/>
        <v>0</v>
      </c>
      <c r="U346" s="16">
        <f t="shared" si="717"/>
        <v>0</v>
      </c>
      <c r="V346" s="16">
        <f t="shared" si="717"/>
        <v>1</v>
      </c>
      <c r="W346" s="16">
        <f t="shared" si="717"/>
        <v>1</v>
      </c>
      <c r="X346" s="16">
        <f t="shared" si="717"/>
        <v>1</v>
      </c>
      <c r="Y346" s="16">
        <f t="shared" si="717"/>
        <v>1</v>
      </c>
      <c r="Z346" s="16">
        <f t="shared" si="717"/>
        <v>1</v>
      </c>
      <c r="AA346" s="16">
        <f t="shared" si="717"/>
        <v>1</v>
      </c>
      <c r="AB346" s="16">
        <f t="shared" si="717"/>
        <v>1</v>
      </c>
      <c r="AC346" s="16">
        <f t="shared" si="717"/>
        <v>1</v>
      </c>
      <c r="AD346" s="16">
        <f t="shared" si="717"/>
        <v>1</v>
      </c>
      <c r="AE346" s="16">
        <f t="shared" si="717"/>
        <v>1</v>
      </c>
      <c r="AF346" s="16">
        <f t="shared" si="717"/>
        <v>1</v>
      </c>
      <c r="AG346" s="16">
        <f t="shared" si="717"/>
        <v>1</v>
      </c>
      <c r="AH346" s="16">
        <f t="shared" si="717"/>
        <v>1</v>
      </c>
      <c r="AI346" s="16">
        <f t="shared" si="717"/>
        <v>1</v>
      </c>
      <c r="AJ346" s="16">
        <f t="shared" si="717"/>
        <v>1</v>
      </c>
      <c r="AK346" s="16">
        <f t="shared" si="717"/>
        <v>1</v>
      </c>
      <c r="AL346" s="16">
        <f t="shared" si="717"/>
        <v>1</v>
      </c>
      <c r="AM346" s="16">
        <f t="shared" si="717"/>
        <v>1</v>
      </c>
      <c r="AN346" s="16">
        <f t="shared" si="717"/>
        <v>1</v>
      </c>
      <c r="AO346" s="16">
        <f t="shared" si="717"/>
        <v>1</v>
      </c>
      <c r="AP346" s="16">
        <f t="shared" si="717"/>
        <v>1</v>
      </c>
      <c r="AQ346" s="16">
        <f t="shared" si="717"/>
        <v>1</v>
      </c>
      <c r="AR346" s="16">
        <f t="shared" si="717"/>
        <v>1</v>
      </c>
      <c r="AS346" s="16">
        <f t="shared" si="717"/>
        <v>1</v>
      </c>
      <c r="AT346" s="16">
        <f t="shared" si="717"/>
        <v>1</v>
      </c>
      <c r="AU346" s="16">
        <f t="shared" si="717"/>
        <v>1</v>
      </c>
      <c r="AV346" s="16">
        <f t="shared" si="717"/>
        <v>1</v>
      </c>
      <c r="AW346" s="16">
        <f t="shared" si="717"/>
        <v>1</v>
      </c>
      <c r="AX346" s="16">
        <f t="shared" si="717"/>
        <v>1</v>
      </c>
      <c r="AY346" s="16">
        <f t="shared" si="717"/>
        <v>1</v>
      </c>
      <c r="AZ346" s="16">
        <f t="shared" ref="AZ346:DA346" si="718">IF(AZ243&gt;0,1,0)</f>
        <v>0</v>
      </c>
      <c r="BA346" s="16">
        <f t="shared" si="718"/>
        <v>0</v>
      </c>
      <c r="BB346" s="16">
        <f t="shared" si="718"/>
        <v>0</v>
      </c>
      <c r="BC346" s="16">
        <f t="shared" si="718"/>
        <v>0</v>
      </c>
      <c r="BD346" s="16">
        <f t="shared" si="718"/>
        <v>0</v>
      </c>
      <c r="BE346" s="16">
        <f t="shared" si="718"/>
        <v>0</v>
      </c>
      <c r="BF346" s="16">
        <f t="shared" si="718"/>
        <v>0</v>
      </c>
      <c r="BG346" s="16">
        <f t="shared" si="718"/>
        <v>0</v>
      </c>
      <c r="BH346" s="16">
        <f t="shared" si="718"/>
        <v>0</v>
      </c>
      <c r="BI346" s="16">
        <f t="shared" si="718"/>
        <v>0</v>
      </c>
      <c r="BJ346" s="16">
        <f t="shared" si="718"/>
        <v>0</v>
      </c>
      <c r="BK346" s="16">
        <f t="shared" si="718"/>
        <v>0</v>
      </c>
      <c r="BL346" s="16">
        <f t="shared" si="718"/>
        <v>0</v>
      </c>
      <c r="BM346" s="16">
        <f t="shared" si="718"/>
        <v>0</v>
      </c>
      <c r="BN346" s="16">
        <f t="shared" si="718"/>
        <v>0</v>
      </c>
      <c r="BO346" s="16">
        <f t="shared" si="718"/>
        <v>0</v>
      </c>
      <c r="BP346" s="16">
        <f t="shared" si="718"/>
        <v>0</v>
      </c>
      <c r="BQ346" s="16">
        <f t="shared" si="718"/>
        <v>0</v>
      </c>
      <c r="BR346" s="16">
        <f t="shared" si="718"/>
        <v>0</v>
      </c>
      <c r="BS346" s="16">
        <f t="shared" si="718"/>
        <v>0</v>
      </c>
      <c r="BT346" s="16">
        <f t="shared" si="718"/>
        <v>0</v>
      </c>
      <c r="BU346" s="16">
        <f t="shared" si="718"/>
        <v>0</v>
      </c>
      <c r="BV346" s="16">
        <f t="shared" si="718"/>
        <v>0</v>
      </c>
      <c r="BW346" s="16">
        <f t="shared" si="718"/>
        <v>0</v>
      </c>
      <c r="BX346" s="16">
        <f t="shared" si="718"/>
        <v>0</v>
      </c>
      <c r="BY346" s="16">
        <f t="shared" si="718"/>
        <v>0</v>
      </c>
      <c r="BZ346" s="16">
        <f t="shared" si="718"/>
        <v>0</v>
      </c>
      <c r="CA346" s="16">
        <f t="shared" si="718"/>
        <v>0</v>
      </c>
      <c r="CB346" s="16">
        <f t="shared" si="718"/>
        <v>0</v>
      </c>
      <c r="CC346" s="16">
        <f t="shared" si="718"/>
        <v>0</v>
      </c>
      <c r="CD346" s="16">
        <f t="shared" si="718"/>
        <v>0</v>
      </c>
      <c r="CE346" s="16">
        <f t="shared" si="718"/>
        <v>0</v>
      </c>
      <c r="CF346" s="16">
        <f t="shared" si="718"/>
        <v>0</v>
      </c>
      <c r="CG346" s="16">
        <f t="shared" si="718"/>
        <v>0</v>
      </c>
      <c r="CH346" s="16">
        <f t="shared" si="718"/>
        <v>0</v>
      </c>
      <c r="CI346" s="16">
        <f t="shared" si="718"/>
        <v>0</v>
      </c>
      <c r="CJ346" s="16">
        <f t="shared" si="718"/>
        <v>0</v>
      </c>
      <c r="CK346" s="16">
        <f t="shared" si="718"/>
        <v>0</v>
      </c>
      <c r="CL346" s="16">
        <f t="shared" si="718"/>
        <v>0</v>
      </c>
      <c r="CM346" s="16">
        <f t="shared" si="718"/>
        <v>0</v>
      </c>
      <c r="CN346" s="16">
        <f t="shared" si="718"/>
        <v>0</v>
      </c>
      <c r="CO346" s="16">
        <f t="shared" si="718"/>
        <v>0</v>
      </c>
      <c r="CP346" s="16">
        <f t="shared" si="718"/>
        <v>0</v>
      </c>
      <c r="CQ346" s="16">
        <f t="shared" si="718"/>
        <v>0</v>
      </c>
      <c r="CR346" s="16">
        <f t="shared" si="718"/>
        <v>0</v>
      </c>
      <c r="CS346" s="16">
        <f t="shared" si="718"/>
        <v>0</v>
      </c>
      <c r="CT346" s="16">
        <f t="shared" si="718"/>
        <v>0</v>
      </c>
      <c r="CU346" s="16">
        <f t="shared" si="718"/>
        <v>0</v>
      </c>
      <c r="CV346" s="16">
        <f t="shared" si="718"/>
        <v>0</v>
      </c>
      <c r="CW346" s="16">
        <f t="shared" si="718"/>
        <v>0</v>
      </c>
      <c r="CX346" s="16">
        <f t="shared" si="718"/>
        <v>0</v>
      </c>
      <c r="CY346" s="16">
        <f t="shared" si="718"/>
        <v>0</v>
      </c>
      <c r="CZ346" s="16">
        <f t="shared" si="718"/>
        <v>0</v>
      </c>
      <c r="DA346" s="16">
        <f t="shared" si="718"/>
        <v>0</v>
      </c>
    </row>
    <row r="347" spans="4:105">
      <c r="D347" s="12">
        <f t="shared" ca="1" si="683"/>
        <v>1.652847632271752</v>
      </c>
      <c r="E347" s="3">
        <f t="shared" si="688"/>
        <v>18</v>
      </c>
      <c r="F347" s="16">
        <f t="shared" ref="F347:AY347" si="719">IF(F244&gt;0,1,0)</f>
        <v>0</v>
      </c>
      <c r="G347" s="16">
        <f t="shared" si="719"/>
        <v>0</v>
      </c>
      <c r="H347" s="16">
        <f t="shared" si="719"/>
        <v>0</v>
      </c>
      <c r="I347" s="16">
        <f t="shared" si="719"/>
        <v>0</v>
      </c>
      <c r="J347" s="16">
        <f t="shared" si="719"/>
        <v>0</v>
      </c>
      <c r="K347" s="16">
        <f t="shared" si="719"/>
        <v>0</v>
      </c>
      <c r="L347" s="16">
        <f t="shared" si="719"/>
        <v>0</v>
      </c>
      <c r="M347" s="16">
        <f t="shared" si="719"/>
        <v>0</v>
      </c>
      <c r="N347" s="16">
        <f t="shared" si="719"/>
        <v>0</v>
      </c>
      <c r="O347" s="16">
        <f t="shared" si="719"/>
        <v>0</v>
      </c>
      <c r="P347" s="16">
        <f t="shared" si="719"/>
        <v>0</v>
      </c>
      <c r="Q347" s="16">
        <f t="shared" si="719"/>
        <v>0</v>
      </c>
      <c r="R347" s="16">
        <f t="shared" si="719"/>
        <v>0</v>
      </c>
      <c r="S347" s="16">
        <f t="shared" si="719"/>
        <v>0</v>
      </c>
      <c r="T347" s="16">
        <f t="shared" si="719"/>
        <v>0</v>
      </c>
      <c r="U347" s="16">
        <f t="shared" si="719"/>
        <v>0</v>
      </c>
      <c r="V347" s="16">
        <f t="shared" si="719"/>
        <v>0</v>
      </c>
      <c r="W347" s="16">
        <f t="shared" si="719"/>
        <v>1</v>
      </c>
      <c r="X347" s="16">
        <f t="shared" si="719"/>
        <v>1</v>
      </c>
      <c r="Y347" s="16">
        <f t="shared" si="719"/>
        <v>1</v>
      </c>
      <c r="Z347" s="16">
        <f t="shared" si="719"/>
        <v>1</v>
      </c>
      <c r="AA347" s="16">
        <f t="shared" si="719"/>
        <v>1</v>
      </c>
      <c r="AB347" s="16">
        <f t="shared" si="719"/>
        <v>1</v>
      </c>
      <c r="AC347" s="16">
        <f t="shared" si="719"/>
        <v>1</v>
      </c>
      <c r="AD347" s="16">
        <f t="shared" si="719"/>
        <v>1</v>
      </c>
      <c r="AE347" s="16">
        <f t="shared" si="719"/>
        <v>1</v>
      </c>
      <c r="AF347" s="16">
        <f t="shared" si="719"/>
        <v>1</v>
      </c>
      <c r="AG347" s="16">
        <f t="shared" si="719"/>
        <v>1</v>
      </c>
      <c r="AH347" s="16">
        <f t="shared" si="719"/>
        <v>1</v>
      </c>
      <c r="AI347" s="16">
        <f t="shared" si="719"/>
        <v>1</v>
      </c>
      <c r="AJ347" s="16">
        <f t="shared" si="719"/>
        <v>1</v>
      </c>
      <c r="AK347" s="16">
        <f t="shared" si="719"/>
        <v>1</v>
      </c>
      <c r="AL347" s="16">
        <f t="shared" si="719"/>
        <v>1</v>
      </c>
      <c r="AM347" s="16">
        <f t="shared" si="719"/>
        <v>1</v>
      </c>
      <c r="AN347" s="16">
        <f t="shared" si="719"/>
        <v>1</v>
      </c>
      <c r="AO347" s="16">
        <f t="shared" si="719"/>
        <v>1</v>
      </c>
      <c r="AP347" s="16">
        <f t="shared" si="719"/>
        <v>1</v>
      </c>
      <c r="AQ347" s="16">
        <f t="shared" si="719"/>
        <v>1</v>
      </c>
      <c r="AR347" s="16">
        <f t="shared" si="719"/>
        <v>1</v>
      </c>
      <c r="AS347" s="16">
        <f t="shared" si="719"/>
        <v>1</v>
      </c>
      <c r="AT347" s="16">
        <f t="shared" si="719"/>
        <v>1</v>
      </c>
      <c r="AU347" s="16">
        <f t="shared" si="719"/>
        <v>1</v>
      </c>
      <c r="AV347" s="16">
        <f t="shared" si="719"/>
        <v>1</v>
      </c>
      <c r="AW347" s="16">
        <f t="shared" si="719"/>
        <v>1</v>
      </c>
      <c r="AX347" s="16">
        <f t="shared" si="719"/>
        <v>1</v>
      </c>
      <c r="AY347" s="16">
        <f t="shared" si="719"/>
        <v>1</v>
      </c>
      <c r="AZ347" s="16">
        <f t="shared" ref="AZ347:DA347" si="720">IF(AZ244&gt;0,1,0)</f>
        <v>1</v>
      </c>
      <c r="BA347" s="16">
        <f t="shared" si="720"/>
        <v>0</v>
      </c>
      <c r="BB347" s="16">
        <f t="shared" si="720"/>
        <v>0</v>
      </c>
      <c r="BC347" s="16">
        <f t="shared" si="720"/>
        <v>0</v>
      </c>
      <c r="BD347" s="16">
        <f t="shared" si="720"/>
        <v>0</v>
      </c>
      <c r="BE347" s="16">
        <f t="shared" si="720"/>
        <v>0</v>
      </c>
      <c r="BF347" s="16">
        <f t="shared" si="720"/>
        <v>0</v>
      </c>
      <c r="BG347" s="16">
        <f t="shared" si="720"/>
        <v>0</v>
      </c>
      <c r="BH347" s="16">
        <f t="shared" si="720"/>
        <v>0</v>
      </c>
      <c r="BI347" s="16">
        <f t="shared" si="720"/>
        <v>0</v>
      </c>
      <c r="BJ347" s="16">
        <f t="shared" si="720"/>
        <v>0</v>
      </c>
      <c r="BK347" s="16">
        <f t="shared" si="720"/>
        <v>0</v>
      </c>
      <c r="BL347" s="16">
        <f t="shared" si="720"/>
        <v>0</v>
      </c>
      <c r="BM347" s="16">
        <f t="shared" si="720"/>
        <v>0</v>
      </c>
      <c r="BN347" s="16">
        <f t="shared" si="720"/>
        <v>0</v>
      </c>
      <c r="BO347" s="16">
        <f t="shared" si="720"/>
        <v>0</v>
      </c>
      <c r="BP347" s="16">
        <f t="shared" si="720"/>
        <v>0</v>
      </c>
      <c r="BQ347" s="16">
        <f t="shared" si="720"/>
        <v>0</v>
      </c>
      <c r="BR347" s="16">
        <f t="shared" si="720"/>
        <v>0</v>
      </c>
      <c r="BS347" s="16">
        <f t="shared" si="720"/>
        <v>0</v>
      </c>
      <c r="BT347" s="16">
        <f t="shared" si="720"/>
        <v>0</v>
      </c>
      <c r="BU347" s="16">
        <f t="shared" si="720"/>
        <v>0</v>
      </c>
      <c r="BV347" s="16">
        <f t="shared" si="720"/>
        <v>0</v>
      </c>
      <c r="BW347" s="16">
        <f t="shared" si="720"/>
        <v>0</v>
      </c>
      <c r="BX347" s="16">
        <f t="shared" si="720"/>
        <v>0</v>
      </c>
      <c r="BY347" s="16">
        <f t="shared" si="720"/>
        <v>0</v>
      </c>
      <c r="BZ347" s="16">
        <f t="shared" si="720"/>
        <v>0</v>
      </c>
      <c r="CA347" s="16">
        <f t="shared" si="720"/>
        <v>0</v>
      </c>
      <c r="CB347" s="16">
        <f t="shared" si="720"/>
        <v>0</v>
      </c>
      <c r="CC347" s="16">
        <f t="shared" si="720"/>
        <v>0</v>
      </c>
      <c r="CD347" s="16">
        <f t="shared" si="720"/>
        <v>0</v>
      </c>
      <c r="CE347" s="16">
        <f t="shared" si="720"/>
        <v>0</v>
      </c>
      <c r="CF347" s="16">
        <f t="shared" si="720"/>
        <v>0</v>
      </c>
      <c r="CG347" s="16">
        <f t="shared" si="720"/>
        <v>0</v>
      </c>
      <c r="CH347" s="16">
        <f t="shared" si="720"/>
        <v>0</v>
      </c>
      <c r="CI347" s="16">
        <f t="shared" si="720"/>
        <v>0</v>
      </c>
      <c r="CJ347" s="16">
        <f t="shared" si="720"/>
        <v>0</v>
      </c>
      <c r="CK347" s="16">
        <f t="shared" si="720"/>
        <v>0</v>
      </c>
      <c r="CL347" s="16">
        <f t="shared" si="720"/>
        <v>0</v>
      </c>
      <c r="CM347" s="16">
        <f t="shared" si="720"/>
        <v>0</v>
      </c>
      <c r="CN347" s="16">
        <f t="shared" si="720"/>
        <v>0</v>
      </c>
      <c r="CO347" s="16">
        <f t="shared" si="720"/>
        <v>0</v>
      </c>
      <c r="CP347" s="16">
        <f t="shared" si="720"/>
        <v>0</v>
      </c>
      <c r="CQ347" s="16">
        <f t="shared" si="720"/>
        <v>0</v>
      </c>
      <c r="CR347" s="16">
        <f t="shared" si="720"/>
        <v>0</v>
      </c>
      <c r="CS347" s="16">
        <f t="shared" si="720"/>
        <v>0</v>
      </c>
      <c r="CT347" s="16">
        <f t="shared" si="720"/>
        <v>0</v>
      </c>
      <c r="CU347" s="16">
        <f t="shared" si="720"/>
        <v>0</v>
      </c>
      <c r="CV347" s="16">
        <f t="shared" si="720"/>
        <v>0</v>
      </c>
      <c r="CW347" s="16">
        <f t="shared" si="720"/>
        <v>0</v>
      </c>
      <c r="CX347" s="16">
        <f t="shared" si="720"/>
        <v>0</v>
      </c>
      <c r="CY347" s="16">
        <f t="shared" si="720"/>
        <v>0</v>
      </c>
      <c r="CZ347" s="16">
        <f t="shared" si="720"/>
        <v>0</v>
      </c>
      <c r="DA347" s="16">
        <f t="shared" si="720"/>
        <v>0</v>
      </c>
    </row>
    <row r="348" spans="4:105">
      <c r="D348" s="12">
        <f t="shared" ca="1" si="683"/>
        <v>1.7024330612399046</v>
      </c>
      <c r="E348" s="3">
        <f t="shared" si="688"/>
        <v>19</v>
      </c>
      <c r="F348" s="16">
        <f t="shared" ref="F348:AY348" si="721">IF(F245&gt;0,1,0)</f>
        <v>0</v>
      </c>
      <c r="G348" s="16">
        <f t="shared" si="721"/>
        <v>0</v>
      </c>
      <c r="H348" s="16">
        <f t="shared" si="721"/>
        <v>0</v>
      </c>
      <c r="I348" s="16">
        <f t="shared" si="721"/>
        <v>0</v>
      </c>
      <c r="J348" s="16">
        <f t="shared" si="721"/>
        <v>0</v>
      </c>
      <c r="K348" s="16">
        <f t="shared" si="721"/>
        <v>0</v>
      </c>
      <c r="L348" s="16">
        <f t="shared" si="721"/>
        <v>0</v>
      </c>
      <c r="M348" s="16">
        <f t="shared" si="721"/>
        <v>0</v>
      </c>
      <c r="N348" s="16">
        <f t="shared" si="721"/>
        <v>0</v>
      </c>
      <c r="O348" s="16">
        <f t="shared" si="721"/>
        <v>0</v>
      </c>
      <c r="P348" s="16">
        <f t="shared" si="721"/>
        <v>0</v>
      </c>
      <c r="Q348" s="16">
        <f t="shared" si="721"/>
        <v>0</v>
      </c>
      <c r="R348" s="16">
        <f t="shared" si="721"/>
        <v>0</v>
      </c>
      <c r="S348" s="16">
        <f t="shared" si="721"/>
        <v>0</v>
      </c>
      <c r="T348" s="16">
        <f t="shared" si="721"/>
        <v>0</v>
      </c>
      <c r="U348" s="16">
        <f t="shared" si="721"/>
        <v>0</v>
      </c>
      <c r="V348" s="16">
        <f t="shared" si="721"/>
        <v>0</v>
      </c>
      <c r="W348" s="16">
        <f t="shared" si="721"/>
        <v>0</v>
      </c>
      <c r="X348" s="16">
        <f t="shared" si="721"/>
        <v>1</v>
      </c>
      <c r="Y348" s="16">
        <f t="shared" si="721"/>
        <v>1</v>
      </c>
      <c r="Z348" s="16">
        <f t="shared" si="721"/>
        <v>1</v>
      </c>
      <c r="AA348" s="16">
        <f t="shared" si="721"/>
        <v>1</v>
      </c>
      <c r="AB348" s="16">
        <f t="shared" si="721"/>
        <v>1</v>
      </c>
      <c r="AC348" s="16">
        <f t="shared" si="721"/>
        <v>1</v>
      </c>
      <c r="AD348" s="16">
        <f t="shared" si="721"/>
        <v>1</v>
      </c>
      <c r="AE348" s="16">
        <f t="shared" si="721"/>
        <v>1</v>
      </c>
      <c r="AF348" s="16">
        <f t="shared" si="721"/>
        <v>1</v>
      </c>
      <c r="AG348" s="16">
        <f t="shared" si="721"/>
        <v>1</v>
      </c>
      <c r="AH348" s="16">
        <f t="shared" si="721"/>
        <v>1</v>
      </c>
      <c r="AI348" s="16">
        <f t="shared" si="721"/>
        <v>1</v>
      </c>
      <c r="AJ348" s="16">
        <f t="shared" si="721"/>
        <v>1</v>
      </c>
      <c r="AK348" s="16">
        <f t="shared" si="721"/>
        <v>1</v>
      </c>
      <c r="AL348" s="16">
        <f t="shared" si="721"/>
        <v>1</v>
      </c>
      <c r="AM348" s="16">
        <f t="shared" si="721"/>
        <v>1</v>
      </c>
      <c r="AN348" s="16">
        <f t="shared" si="721"/>
        <v>1</v>
      </c>
      <c r="AO348" s="16">
        <f t="shared" si="721"/>
        <v>1</v>
      </c>
      <c r="AP348" s="16">
        <f t="shared" si="721"/>
        <v>1</v>
      </c>
      <c r="AQ348" s="16">
        <f t="shared" si="721"/>
        <v>1</v>
      </c>
      <c r="AR348" s="16">
        <f t="shared" si="721"/>
        <v>1</v>
      </c>
      <c r="AS348" s="16">
        <f t="shared" si="721"/>
        <v>1</v>
      </c>
      <c r="AT348" s="16">
        <f t="shared" si="721"/>
        <v>1</v>
      </c>
      <c r="AU348" s="16">
        <f t="shared" si="721"/>
        <v>1</v>
      </c>
      <c r="AV348" s="16">
        <f t="shared" si="721"/>
        <v>1</v>
      </c>
      <c r="AW348" s="16">
        <f t="shared" si="721"/>
        <v>1</v>
      </c>
      <c r="AX348" s="16">
        <f t="shared" si="721"/>
        <v>1</v>
      </c>
      <c r="AY348" s="16">
        <f t="shared" si="721"/>
        <v>1</v>
      </c>
      <c r="AZ348" s="16">
        <f t="shared" ref="AZ348:DA348" si="722">IF(AZ245&gt;0,1,0)</f>
        <v>1</v>
      </c>
      <c r="BA348" s="16">
        <f t="shared" si="722"/>
        <v>1</v>
      </c>
      <c r="BB348" s="16">
        <f t="shared" si="722"/>
        <v>0</v>
      </c>
      <c r="BC348" s="16">
        <f t="shared" si="722"/>
        <v>0</v>
      </c>
      <c r="BD348" s="16">
        <f t="shared" si="722"/>
        <v>0</v>
      </c>
      <c r="BE348" s="16">
        <f t="shared" si="722"/>
        <v>0</v>
      </c>
      <c r="BF348" s="16">
        <f t="shared" si="722"/>
        <v>0</v>
      </c>
      <c r="BG348" s="16">
        <f t="shared" si="722"/>
        <v>0</v>
      </c>
      <c r="BH348" s="16">
        <f t="shared" si="722"/>
        <v>0</v>
      </c>
      <c r="BI348" s="16">
        <f t="shared" si="722"/>
        <v>0</v>
      </c>
      <c r="BJ348" s="16">
        <f t="shared" si="722"/>
        <v>0</v>
      </c>
      <c r="BK348" s="16">
        <f t="shared" si="722"/>
        <v>0</v>
      </c>
      <c r="BL348" s="16">
        <f t="shared" si="722"/>
        <v>0</v>
      </c>
      <c r="BM348" s="16">
        <f t="shared" si="722"/>
        <v>0</v>
      </c>
      <c r="BN348" s="16">
        <f t="shared" si="722"/>
        <v>0</v>
      </c>
      <c r="BO348" s="16">
        <f t="shared" si="722"/>
        <v>0</v>
      </c>
      <c r="BP348" s="16">
        <f t="shared" si="722"/>
        <v>0</v>
      </c>
      <c r="BQ348" s="16">
        <f t="shared" si="722"/>
        <v>0</v>
      </c>
      <c r="BR348" s="16">
        <f t="shared" si="722"/>
        <v>0</v>
      </c>
      <c r="BS348" s="16">
        <f t="shared" si="722"/>
        <v>0</v>
      </c>
      <c r="BT348" s="16">
        <f t="shared" si="722"/>
        <v>0</v>
      </c>
      <c r="BU348" s="16">
        <f t="shared" si="722"/>
        <v>0</v>
      </c>
      <c r="BV348" s="16">
        <f t="shared" si="722"/>
        <v>0</v>
      </c>
      <c r="BW348" s="16">
        <f t="shared" si="722"/>
        <v>0</v>
      </c>
      <c r="BX348" s="16">
        <f t="shared" si="722"/>
        <v>0</v>
      </c>
      <c r="BY348" s="16">
        <f t="shared" si="722"/>
        <v>0</v>
      </c>
      <c r="BZ348" s="16">
        <f t="shared" si="722"/>
        <v>0</v>
      </c>
      <c r="CA348" s="16">
        <f t="shared" si="722"/>
        <v>0</v>
      </c>
      <c r="CB348" s="16">
        <f t="shared" si="722"/>
        <v>0</v>
      </c>
      <c r="CC348" s="16">
        <f t="shared" si="722"/>
        <v>0</v>
      </c>
      <c r="CD348" s="16">
        <f t="shared" si="722"/>
        <v>0</v>
      </c>
      <c r="CE348" s="16">
        <f t="shared" si="722"/>
        <v>0</v>
      </c>
      <c r="CF348" s="16">
        <f t="shared" si="722"/>
        <v>0</v>
      </c>
      <c r="CG348" s="16">
        <f t="shared" si="722"/>
        <v>0</v>
      </c>
      <c r="CH348" s="16">
        <f t="shared" si="722"/>
        <v>0</v>
      </c>
      <c r="CI348" s="16">
        <f t="shared" si="722"/>
        <v>0</v>
      </c>
      <c r="CJ348" s="16">
        <f t="shared" si="722"/>
        <v>0</v>
      </c>
      <c r="CK348" s="16">
        <f t="shared" si="722"/>
        <v>0</v>
      </c>
      <c r="CL348" s="16">
        <f t="shared" si="722"/>
        <v>0</v>
      </c>
      <c r="CM348" s="16">
        <f t="shared" si="722"/>
        <v>0</v>
      </c>
      <c r="CN348" s="16">
        <f t="shared" si="722"/>
        <v>0</v>
      </c>
      <c r="CO348" s="16">
        <f t="shared" si="722"/>
        <v>0</v>
      </c>
      <c r="CP348" s="16">
        <f t="shared" si="722"/>
        <v>0</v>
      </c>
      <c r="CQ348" s="16">
        <f t="shared" si="722"/>
        <v>0</v>
      </c>
      <c r="CR348" s="16">
        <f t="shared" si="722"/>
        <v>0</v>
      </c>
      <c r="CS348" s="16">
        <f t="shared" si="722"/>
        <v>0</v>
      </c>
      <c r="CT348" s="16">
        <f t="shared" si="722"/>
        <v>0</v>
      </c>
      <c r="CU348" s="16">
        <f t="shared" si="722"/>
        <v>0</v>
      </c>
      <c r="CV348" s="16">
        <f t="shared" si="722"/>
        <v>0</v>
      </c>
      <c r="CW348" s="16">
        <f t="shared" si="722"/>
        <v>0</v>
      </c>
      <c r="CX348" s="16">
        <f t="shared" si="722"/>
        <v>0</v>
      </c>
      <c r="CY348" s="16">
        <f t="shared" si="722"/>
        <v>0</v>
      </c>
      <c r="CZ348" s="16">
        <f t="shared" si="722"/>
        <v>0</v>
      </c>
      <c r="DA348" s="16">
        <f t="shared" si="722"/>
        <v>0</v>
      </c>
    </row>
    <row r="349" spans="4:105">
      <c r="D349" s="12">
        <f t="shared" ca="1" si="683"/>
        <v>1.7535060530771018</v>
      </c>
      <c r="E349" s="3">
        <f t="shared" si="688"/>
        <v>20</v>
      </c>
      <c r="F349" s="16">
        <f t="shared" ref="F349:AY349" si="723">IF(F246&gt;0,1,0)</f>
        <v>0</v>
      </c>
      <c r="G349" s="16">
        <f t="shared" si="723"/>
        <v>0</v>
      </c>
      <c r="H349" s="16">
        <f t="shared" si="723"/>
        <v>0</v>
      </c>
      <c r="I349" s="16">
        <f t="shared" si="723"/>
        <v>0</v>
      </c>
      <c r="J349" s="16">
        <f t="shared" si="723"/>
        <v>0</v>
      </c>
      <c r="K349" s="16">
        <f t="shared" si="723"/>
        <v>0</v>
      </c>
      <c r="L349" s="16">
        <f t="shared" si="723"/>
        <v>0</v>
      </c>
      <c r="M349" s="16">
        <f t="shared" si="723"/>
        <v>0</v>
      </c>
      <c r="N349" s="16">
        <f t="shared" si="723"/>
        <v>0</v>
      </c>
      <c r="O349" s="16">
        <f t="shared" si="723"/>
        <v>0</v>
      </c>
      <c r="P349" s="16">
        <f t="shared" si="723"/>
        <v>0</v>
      </c>
      <c r="Q349" s="16">
        <f t="shared" si="723"/>
        <v>0</v>
      </c>
      <c r="R349" s="16">
        <f t="shared" si="723"/>
        <v>0</v>
      </c>
      <c r="S349" s="16">
        <f t="shared" si="723"/>
        <v>0</v>
      </c>
      <c r="T349" s="16">
        <f t="shared" si="723"/>
        <v>0</v>
      </c>
      <c r="U349" s="16">
        <f t="shared" si="723"/>
        <v>0</v>
      </c>
      <c r="V349" s="16">
        <f t="shared" si="723"/>
        <v>0</v>
      </c>
      <c r="W349" s="16">
        <f t="shared" si="723"/>
        <v>0</v>
      </c>
      <c r="X349" s="16">
        <f t="shared" si="723"/>
        <v>0</v>
      </c>
      <c r="Y349" s="16">
        <f t="shared" si="723"/>
        <v>1</v>
      </c>
      <c r="Z349" s="16">
        <f t="shared" si="723"/>
        <v>1</v>
      </c>
      <c r="AA349" s="16">
        <f t="shared" si="723"/>
        <v>1</v>
      </c>
      <c r="AB349" s="16">
        <f t="shared" si="723"/>
        <v>1</v>
      </c>
      <c r="AC349" s="16">
        <f t="shared" si="723"/>
        <v>1</v>
      </c>
      <c r="AD349" s="16">
        <f t="shared" si="723"/>
        <v>1</v>
      </c>
      <c r="AE349" s="16">
        <f t="shared" si="723"/>
        <v>1</v>
      </c>
      <c r="AF349" s="16">
        <f t="shared" si="723"/>
        <v>1</v>
      </c>
      <c r="AG349" s="16">
        <f t="shared" si="723"/>
        <v>1</v>
      </c>
      <c r="AH349" s="16">
        <f t="shared" si="723"/>
        <v>1</v>
      </c>
      <c r="AI349" s="16">
        <f t="shared" si="723"/>
        <v>1</v>
      </c>
      <c r="AJ349" s="16">
        <f t="shared" si="723"/>
        <v>1</v>
      </c>
      <c r="AK349" s="16">
        <f t="shared" si="723"/>
        <v>1</v>
      </c>
      <c r="AL349" s="16">
        <f t="shared" si="723"/>
        <v>1</v>
      </c>
      <c r="AM349" s="16">
        <f t="shared" si="723"/>
        <v>1</v>
      </c>
      <c r="AN349" s="16">
        <f t="shared" si="723"/>
        <v>1</v>
      </c>
      <c r="AO349" s="16">
        <f t="shared" si="723"/>
        <v>1</v>
      </c>
      <c r="AP349" s="16">
        <f t="shared" si="723"/>
        <v>1</v>
      </c>
      <c r="AQ349" s="16">
        <f t="shared" si="723"/>
        <v>1</v>
      </c>
      <c r="AR349" s="16">
        <f t="shared" si="723"/>
        <v>1</v>
      </c>
      <c r="AS349" s="16">
        <f t="shared" si="723"/>
        <v>1</v>
      </c>
      <c r="AT349" s="16">
        <f t="shared" si="723"/>
        <v>1</v>
      </c>
      <c r="AU349" s="16">
        <f t="shared" si="723"/>
        <v>1</v>
      </c>
      <c r="AV349" s="16">
        <f t="shared" si="723"/>
        <v>1</v>
      </c>
      <c r="AW349" s="16">
        <f t="shared" si="723"/>
        <v>1</v>
      </c>
      <c r="AX349" s="16">
        <f t="shared" si="723"/>
        <v>1</v>
      </c>
      <c r="AY349" s="16">
        <f t="shared" si="723"/>
        <v>1</v>
      </c>
      <c r="AZ349" s="16">
        <f t="shared" ref="AZ349:DA349" si="724">IF(AZ246&gt;0,1,0)</f>
        <v>1</v>
      </c>
      <c r="BA349" s="16">
        <f t="shared" si="724"/>
        <v>1</v>
      </c>
      <c r="BB349" s="16">
        <f t="shared" si="724"/>
        <v>1</v>
      </c>
      <c r="BC349" s="16">
        <f t="shared" si="724"/>
        <v>0</v>
      </c>
      <c r="BD349" s="16">
        <f t="shared" si="724"/>
        <v>0</v>
      </c>
      <c r="BE349" s="16">
        <f t="shared" si="724"/>
        <v>0</v>
      </c>
      <c r="BF349" s="16">
        <f t="shared" si="724"/>
        <v>0</v>
      </c>
      <c r="BG349" s="16">
        <f t="shared" si="724"/>
        <v>0</v>
      </c>
      <c r="BH349" s="16">
        <f t="shared" si="724"/>
        <v>0</v>
      </c>
      <c r="BI349" s="16">
        <f t="shared" si="724"/>
        <v>0</v>
      </c>
      <c r="BJ349" s="16">
        <f t="shared" si="724"/>
        <v>0</v>
      </c>
      <c r="BK349" s="16">
        <f t="shared" si="724"/>
        <v>0</v>
      </c>
      <c r="BL349" s="16">
        <f t="shared" si="724"/>
        <v>0</v>
      </c>
      <c r="BM349" s="16">
        <f t="shared" si="724"/>
        <v>0</v>
      </c>
      <c r="BN349" s="16">
        <f t="shared" si="724"/>
        <v>0</v>
      </c>
      <c r="BO349" s="16">
        <f t="shared" si="724"/>
        <v>0</v>
      </c>
      <c r="BP349" s="16">
        <f t="shared" si="724"/>
        <v>0</v>
      </c>
      <c r="BQ349" s="16">
        <f t="shared" si="724"/>
        <v>0</v>
      </c>
      <c r="BR349" s="16">
        <f t="shared" si="724"/>
        <v>0</v>
      </c>
      <c r="BS349" s="16">
        <f t="shared" si="724"/>
        <v>0</v>
      </c>
      <c r="BT349" s="16">
        <f t="shared" si="724"/>
        <v>0</v>
      </c>
      <c r="BU349" s="16">
        <f t="shared" si="724"/>
        <v>0</v>
      </c>
      <c r="BV349" s="16">
        <f t="shared" si="724"/>
        <v>0</v>
      </c>
      <c r="BW349" s="16">
        <f t="shared" si="724"/>
        <v>0</v>
      </c>
      <c r="BX349" s="16">
        <f t="shared" si="724"/>
        <v>0</v>
      </c>
      <c r="BY349" s="16">
        <f t="shared" si="724"/>
        <v>0</v>
      </c>
      <c r="BZ349" s="16">
        <f t="shared" si="724"/>
        <v>0</v>
      </c>
      <c r="CA349" s="16">
        <f t="shared" si="724"/>
        <v>0</v>
      </c>
      <c r="CB349" s="16">
        <f t="shared" si="724"/>
        <v>0</v>
      </c>
      <c r="CC349" s="16">
        <f t="shared" si="724"/>
        <v>0</v>
      </c>
      <c r="CD349" s="16">
        <f t="shared" si="724"/>
        <v>0</v>
      </c>
      <c r="CE349" s="16">
        <f t="shared" si="724"/>
        <v>0</v>
      </c>
      <c r="CF349" s="16">
        <f t="shared" si="724"/>
        <v>0</v>
      </c>
      <c r="CG349" s="16">
        <f t="shared" si="724"/>
        <v>0</v>
      </c>
      <c r="CH349" s="16">
        <f t="shared" si="724"/>
        <v>0</v>
      </c>
      <c r="CI349" s="16">
        <f t="shared" si="724"/>
        <v>0</v>
      </c>
      <c r="CJ349" s="16">
        <f t="shared" si="724"/>
        <v>0</v>
      </c>
      <c r="CK349" s="16">
        <f t="shared" si="724"/>
        <v>0</v>
      </c>
      <c r="CL349" s="16">
        <f t="shared" si="724"/>
        <v>0</v>
      </c>
      <c r="CM349" s="16">
        <f t="shared" si="724"/>
        <v>0</v>
      </c>
      <c r="CN349" s="16">
        <f t="shared" si="724"/>
        <v>0</v>
      </c>
      <c r="CO349" s="16">
        <f t="shared" si="724"/>
        <v>0</v>
      </c>
      <c r="CP349" s="16">
        <f t="shared" si="724"/>
        <v>0</v>
      </c>
      <c r="CQ349" s="16">
        <f t="shared" si="724"/>
        <v>0</v>
      </c>
      <c r="CR349" s="16">
        <f t="shared" si="724"/>
        <v>0</v>
      </c>
      <c r="CS349" s="16">
        <f t="shared" si="724"/>
        <v>0</v>
      </c>
      <c r="CT349" s="16">
        <f t="shared" si="724"/>
        <v>0</v>
      </c>
      <c r="CU349" s="16">
        <f t="shared" si="724"/>
        <v>0</v>
      </c>
      <c r="CV349" s="16">
        <f t="shared" si="724"/>
        <v>0</v>
      </c>
      <c r="CW349" s="16">
        <f t="shared" si="724"/>
        <v>0</v>
      </c>
      <c r="CX349" s="16">
        <f t="shared" si="724"/>
        <v>0</v>
      </c>
      <c r="CY349" s="16">
        <f t="shared" si="724"/>
        <v>0</v>
      </c>
      <c r="CZ349" s="16">
        <f t="shared" si="724"/>
        <v>0</v>
      </c>
      <c r="DA349" s="16">
        <f t="shared" si="724"/>
        <v>0</v>
      </c>
    </row>
    <row r="350" spans="4:105">
      <c r="D350" s="12">
        <f t="shared" ca="1" si="683"/>
        <v>1.806111234669415</v>
      </c>
      <c r="E350" s="3">
        <f t="shared" si="688"/>
        <v>21</v>
      </c>
      <c r="F350" s="16">
        <f t="shared" ref="F350:AY350" si="725">IF(F247&gt;0,1,0)</f>
        <v>0</v>
      </c>
      <c r="G350" s="16">
        <f t="shared" si="725"/>
        <v>0</v>
      </c>
      <c r="H350" s="16">
        <f t="shared" si="725"/>
        <v>0</v>
      </c>
      <c r="I350" s="16">
        <f t="shared" si="725"/>
        <v>0</v>
      </c>
      <c r="J350" s="16">
        <f t="shared" si="725"/>
        <v>0</v>
      </c>
      <c r="K350" s="16">
        <f t="shared" si="725"/>
        <v>0</v>
      </c>
      <c r="L350" s="16">
        <f t="shared" si="725"/>
        <v>0</v>
      </c>
      <c r="M350" s="16">
        <f t="shared" si="725"/>
        <v>0</v>
      </c>
      <c r="N350" s="16">
        <f t="shared" si="725"/>
        <v>0</v>
      </c>
      <c r="O350" s="16">
        <f t="shared" si="725"/>
        <v>0</v>
      </c>
      <c r="P350" s="16">
        <f t="shared" si="725"/>
        <v>0</v>
      </c>
      <c r="Q350" s="16">
        <f t="shared" si="725"/>
        <v>0</v>
      </c>
      <c r="R350" s="16">
        <f t="shared" si="725"/>
        <v>0</v>
      </c>
      <c r="S350" s="16">
        <f t="shared" si="725"/>
        <v>0</v>
      </c>
      <c r="T350" s="16">
        <f t="shared" si="725"/>
        <v>0</v>
      </c>
      <c r="U350" s="16">
        <f t="shared" si="725"/>
        <v>0</v>
      </c>
      <c r="V350" s="16">
        <f t="shared" si="725"/>
        <v>0</v>
      </c>
      <c r="W350" s="16">
        <f t="shared" si="725"/>
        <v>0</v>
      </c>
      <c r="X350" s="16">
        <f t="shared" si="725"/>
        <v>0</v>
      </c>
      <c r="Y350" s="16">
        <f t="shared" si="725"/>
        <v>0</v>
      </c>
      <c r="Z350" s="16">
        <f t="shared" si="725"/>
        <v>1</v>
      </c>
      <c r="AA350" s="16">
        <f t="shared" si="725"/>
        <v>1</v>
      </c>
      <c r="AB350" s="16">
        <f t="shared" si="725"/>
        <v>1</v>
      </c>
      <c r="AC350" s="16">
        <f t="shared" si="725"/>
        <v>1</v>
      </c>
      <c r="AD350" s="16">
        <f t="shared" si="725"/>
        <v>1</v>
      </c>
      <c r="AE350" s="16">
        <f t="shared" si="725"/>
        <v>1</v>
      </c>
      <c r="AF350" s="16">
        <f t="shared" si="725"/>
        <v>1</v>
      </c>
      <c r="AG350" s="16">
        <f t="shared" si="725"/>
        <v>1</v>
      </c>
      <c r="AH350" s="16">
        <f t="shared" si="725"/>
        <v>1</v>
      </c>
      <c r="AI350" s="16">
        <f t="shared" si="725"/>
        <v>1</v>
      </c>
      <c r="AJ350" s="16">
        <f t="shared" si="725"/>
        <v>1</v>
      </c>
      <c r="AK350" s="16">
        <f t="shared" si="725"/>
        <v>1</v>
      </c>
      <c r="AL350" s="16">
        <f t="shared" si="725"/>
        <v>1</v>
      </c>
      <c r="AM350" s="16">
        <f t="shared" si="725"/>
        <v>1</v>
      </c>
      <c r="AN350" s="16">
        <f t="shared" si="725"/>
        <v>1</v>
      </c>
      <c r="AO350" s="16">
        <f t="shared" si="725"/>
        <v>1</v>
      </c>
      <c r="AP350" s="16">
        <f t="shared" si="725"/>
        <v>1</v>
      </c>
      <c r="AQ350" s="16">
        <f t="shared" si="725"/>
        <v>1</v>
      </c>
      <c r="AR350" s="16">
        <f t="shared" si="725"/>
        <v>1</v>
      </c>
      <c r="AS350" s="16">
        <f t="shared" si="725"/>
        <v>1</v>
      </c>
      <c r="AT350" s="16">
        <f t="shared" si="725"/>
        <v>1</v>
      </c>
      <c r="AU350" s="16">
        <f t="shared" si="725"/>
        <v>1</v>
      </c>
      <c r="AV350" s="16">
        <f t="shared" si="725"/>
        <v>1</v>
      </c>
      <c r="AW350" s="16">
        <f t="shared" si="725"/>
        <v>1</v>
      </c>
      <c r="AX350" s="16">
        <f t="shared" si="725"/>
        <v>1</v>
      </c>
      <c r="AY350" s="16">
        <f t="shared" si="725"/>
        <v>1</v>
      </c>
      <c r="AZ350" s="16">
        <f t="shared" ref="AZ350:DA350" si="726">IF(AZ247&gt;0,1,0)</f>
        <v>1</v>
      </c>
      <c r="BA350" s="16">
        <f t="shared" si="726"/>
        <v>1</v>
      </c>
      <c r="BB350" s="16">
        <f t="shared" si="726"/>
        <v>1</v>
      </c>
      <c r="BC350" s="16">
        <f t="shared" si="726"/>
        <v>1</v>
      </c>
      <c r="BD350" s="16">
        <f t="shared" si="726"/>
        <v>0</v>
      </c>
      <c r="BE350" s="16">
        <f t="shared" si="726"/>
        <v>0</v>
      </c>
      <c r="BF350" s="16">
        <f t="shared" si="726"/>
        <v>0</v>
      </c>
      <c r="BG350" s="16">
        <f t="shared" si="726"/>
        <v>0</v>
      </c>
      <c r="BH350" s="16">
        <f t="shared" si="726"/>
        <v>0</v>
      </c>
      <c r="BI350" s="16">
        <f t="shared" si="726"/>
        <v>0</v>
      </c>
      <c r="BJ350" s="16">
        <f t="shared" si="726"/>
        <v>0</v>
      </c>
      <c r="BK350" s="16">
        <f t="shared" si="726"/>
        <v>0</v>
      </c>
      <c r="BL350" s="16">
        <f t="shared" si="726"/>
        <v>0</v>
      </c>
      <c r="BM350" s="16">
        <f t="shared" si="726"/>
        <v>0</v>
      </c>
      <c r="BN350" s="16">
        <f t="shared" si="726"/>
        <v>0</v>
      </c>
      <c r="BO350" s="16">
        <f t="shared" si="726"/>
        <v>0</v>
      </c>
      <c r="BP350" s="16">
        <f t="shared" si="726"/>
        <v>0</v>
      </c>
      <c r="BQ350" s="16">
        <f t="shared" si="726"/>
        <v>0</v>
      </c>
      <c r="BR350" s="16">
        <f t="shared" si="726"/>
        <v>0</v>
      </c>
      <c r="BS350" s="16">
        <f t="shared" si="726"/>
        <v>0</v>
      </c>
      <c r="BT350" s="16">
        <f t="shared" si="726"/>
        <v>0</v>
      </c>
      <c r="BU350" s="16">
        <f t="shared" si="726"/>
        <v>0</v>
      </c>
      <c r="BV350" s="16">
        <f t="shared" si="726"/>
        <v>0</v>
      </c>
      <c r="BW350" s="16">
        <f t="shared" si="726"/>
        <v>0</v>
      </c>
      <c r="BX350" s="16">
        <f t="shared" si="726"/>
        <v>0</v>
      </c>
      <c r="BY350" s="16">
        <f t="shared" si="726"/>
        <v>0</v>
      </c>
      <c r="BZ350" s="16">
        <f t="shared" si="726"/>
        <v>0</v>
      </c>
      <c r="CA350" s="16">
        <f t="shared" si="726"/>
        <v>0</v>
      </c>
      <c r="CB350" s="16">
        <f t="shared" si="726"/>
        <v>0</v>
      </c>
      <c r="CC350" s="16">
        <f t="shared" si="726"/>
        <v>0</v>
      </c>
      <c r="CD350" s="16">
        <f t="shared" si="726"/>
        <v>0</v>
      </c>
      <c r="CE350" s="16">
        <f t="shared" si="726"/>
        <v>0</v>
      </c>
      <c r="CF350" s="16">
        <f t="shared" si="726"/>
        <v>0</v>
      </c>
      <c r="CG350" s="16">
        <f t="shared" si="726"/>
        <v>0</v>
      </c>
      <c r="CH350" s="16">
        <f t="shared" si="726"/>
        <v>0</v>
      </c>
      <c r="CI350" s="16">
        <f t="shared" si="726"/>
        <v>0</v>
      </c>
      <c r="CJ350" s="16">
        <f t="shared" si="726"/>
        <v>0</v>
      </c>
      <c r="CK350" s="16">
        <f t="shared" si="726"/>
        <v>0</v>
      </c>
      <c r="CL350" s="16">
        <f t="shared" si="726"/>
        <v>0</v>
      </c>
      <c r="CM350" s="16">
        <f t="shared" si="726"/>
        <v>0</v>
      </c>
      <c r="CN350" s="16">
        <f t="shared" si="726"/>
        <v>0</v>
      </c>
      <c r="CO350" s="16">
        <f t="shared" si="726"/>
        <v>0</v>
      </c>
      <c r="CP350" s="16">
        <f t="shared" si="726"/>
        <v>0</v>
      </c>
      <c r="CQ350" s="16">
        <f t="shared" si="726"/>
        <v>0</v>
      </c>
      <c r="CR350" s="16">
        <f t="shared" si="726"/>
        <v>0</v>
      </c>
      <c r="CS350" s="16">
        <f t="shared" si="726"/>
        <v>0</v>
      </c>
      <c r="CT350" s="16">
        <f t="shared" si="726"/>
        <v>0</v>
      </c>
      <c r="CU350" s="16">
        <f t="shared" si="726"/>
        <v>0</v>
      </c>
      <c r="CV350" s="16">
        <f t="shared" si="726"/>
        <v>0</v>
      </c>
      <c r="CW350" s="16">
        <f t="shared" si="726"/>
        <v>0</v>
      </c>
      <c r="CX350" s="16">
        <f t="shared" si="726"/>
        <v>0</v>
      </c>
      <c r="CY350" s="16">
        <f t="shared" si="726"/>
        <v>0</v>
      </c>
      <c r="CZ350" s="16">
        <f t="shared" si="726"/>
        <v>0</v>
      </c>
      <c r="DA350" s="16">
        <f t="shared" si="726"/>
        <v>0</v>
      </c>
    </row>
    <row r="351" spans="4:105">
      <c r="D351" s="12">
        <f t="shared" ca="1" si="683"/>
        <v>1.8602945717094976</v>
      </c>
      <c r="E351" s="3">
        <f t="shared" si="688"/>
        <v>22</v>
      </c>
      <c r="F351" s="16">
        <f t="shared" ref="F351:AY351" si="727">IF(F248&gt;0,1,0)</f>
        <v>0</v>
      </c>
      <c r="G351" s="16">
        <f t="shared" si="727"/>
        <v>0</v>
      </c>
      <c r="H351" s="16">
        <f t="shared" si="727"/>
        <v>0</v>
      </c>
      <c r="I351" s="16">
        <f t="shared" si="727"/>
        <v>0</v>
      </c>
      <c r="J351" s="16">
        <f t="shared" si="727"/>
        <v>0</v>
      </c>
      <c r="K351" s="16">
        <f t="shared" si="727"/>
        <v>0</v>
      </c>
      <c r="L351" s="16">
        <f t="shared" si="727"/>
        <v>0</v>
      </c>
      <c r="M351" s="16">
        <f t="shared" si="727"/>
        <v>0</v>
      </c>
      <c r="N351" s="16">
        <f t="shared" si="727"/>
        <v>0</v>
      </c>
      <c r="O351" s="16">
        <f t="shared" si="727"/>
        <v>0</v>
      </c>
      <c r="P351" s="16">
        <f t="shared" si="727"/>
        <v>0</v>
      </c>
      <c r="Q351" s="16">
        <f t="shared" si="727"/>
        <v>0</v>
      </c>
      <c r="R351" s="16">
        <f t="shared" si="727"/>
        <v>0</v>
      </c>
      <c r="S351" s="16">
        <f t="shared" si="727"/>
        <v>0</v>
      </c>
      <c r="T351" s="16">
        <f t="shared" si="727"/>
        <v>0</v>
      </c>
      <c r="U351" s="16">
        <f t="shared" si="727"/>
        <v>0</v>
      </c>
      <c r="V351" s="16">
        <f t="shared" si="727"/>
        <v>0</v>
      </c>
      <c r="W351" s="16">
        <f t="shared" si="727"/>
        <v>0</v>
      </c>
      <c r="X351" s="16">
        <f t="shared" si="727"/>
        <v>0</v>
      </c>
      <c r="Y351" s="16">
        <f t="shared" si="727"/>
        <v>0</v>
      </c>
      <c r="Z351" s="16">
        <f t="shared" si="727"/>
        <v>0</v>
      </c>
      <c r="AA351" s="16">
        <f t="shared" si="727"/>
        <v>1</v>
      </c>
      <c r="AB351" s="16">
        <f t="shared" si="727"/>
        <v>1</v>
      </c>
      <c r="AC351" s="16">
        <f t="shared" si="727"/>
        <v>1</v>
      </c>
      <c r="AD351" s="16">
        <f t="shared" si="727"/>
        <v>1</v>
      </c>
      <c r="AE351" s="16">
        <f t="shared" si="727"/>
        <v>1</v>
      </c>
      <c r="AF351" s="16">
        <f t="shared" si="727"/>
        <v>1</v>
      </c>
      <c r="AG351" s="16">
        <f t="shared" si="727"/>
        <v>1</v>
      </c>
      <c r="AH351" s="16">
        <f t="shared" si="727"/>
        <v>1</v>
      </c>
      <c r="AI351" s="16">
        <f t="shared" si="727"/>
        <v>1</v>
      </c>
      <c r="AJ351" s="16">
        <f t="shared" si="727"/>
        <v>1</v>
      </c>
      <c r="AK351" s="16">
        <f t="shared" si="727"/>
        <v>1</v>
      </c>
      <c r="AL351" s="16">
        <f t="shared" si="727"/>
        <v>1</v>
      </c>
      <c r="AM351" s="16">
        <f t="shared" si="727"/>
        <v>1</v>
      </c>
      <c r="AN351" s="16">
        <f t="shared" si="727"/>
        <v>1</v>
      </c>
      <c r="AO351" s="16">
        <f t="shared" si="727"/>
        <v>1</v>
      </c>
      <c r="AP351" s="16">
        <f t="shared" si="727"/>
        <v>1</v>
      </c>
      <c r="AQ351" s="16">
        <f t="shared" si="727"/>
        <v>1</v>
      </c>
      <c r="AR351" s="16">
        <f t="shared" si="727"/>
        <v>1</v>
      </c>
      <c r="AS351" s="16">
        <f t="shared" si="727"/>
        <v>1</v>
      </c>
      <c r="AT351" s="16">
        <f t="shared" si="727"/>
        <v>1</v>
      </c>
      <c r="AU351" s="16">
        <f t="shared" si="727"/>
        <v>1</v>
      </c>
      <c r="AV351" s="16">
        <f t="shared" si="727"/>
        <v>1</v>
      </c>
      <c r="AW351" s="16">
        <f t="shared" si="727"/>
        <v>1</v>
      </c>
      <c r="AX351" s="16">
        <f t="shared" si="727"/>
        <v>1</v>
      </c>
      <c r="AY351" s="16">
        <f t="shared" si="727"/>
        <v>1</v>
      </c>
      <c r="AZ351" s="16">
        <f t="shared" ref="AZ351:DA351" si="728">IF(AZ248&gt;0,1,0)</f>
        <v>1</v>
      </c>
      <c r="BA351" s="16">
        <f t="shared" si="728"/>
        <v>1</v>
      </c>
      <c r="BB351" s="16">
        <f t="shared" si="728"/>
        <v>1</v>
      </c>
      <c r="BC351" s="16">
        <f t="shared" si="728"/>
        <v>1</v>
      </c>
      <c r="BD351" s="16">
        <f t="shared" si="728"/>
        <v>1</v>
      </c>
      <c r="BE351" s="16">
        <f t="shared" si="728"/>
        <v>0</v>
      </c>
      <c r="BF351" s="16">
        <f t="shared" si="728"/>
        <v>0</v>
      </c>
      <c r="BG351" s="16">
        <f t="shared" si="728"/>
        <v>0</v>
      </c>
      <c r="BH351" s="16">
        <f t="shared" si="728"/>
        <v>0</v>
      </c>
      <c r="BI351" s="16">
        <f t="shared" si="728"/>
        <v>0</v>
      </c>
      <c r="BJ351" s="16">
        <f t="shared" si="728"/>
        <v>0</v>
      </c>
      <c r="BK351" s="16">
        <f t="shared" si="728"/>
        <v>0</v>
      </c>
      <c r="BL351" s="16">
        <f t="shared" si="728"/>
        <v>0</v>
      </c>
      <c r="BM351" s="16">
        <f t="shared" si="728"/>
        <v>0</v>
      </c>
      <c r="BN351" s="16">
        <f t="shared" si="728"/>
        <v>0</v>
      </c>
      <c r="BO351" s="16">
        <f t="shared" si="728"/>
        <v>0</v>
      </c>
      <c r="BP351" s="16">
        <f t="shared" si="728"/>
        <v>0</v>
      </c>
      <c r="BQ351" s="16">
        <f t="shared" si="728"/>
        <v>0</v>
      </c>
      <c r="BR351" s="16">
        <f t="shared" si="728"/>
        <v>0</v>
      </c>
      <c r="BS351" s="16">
        <f t="shared" si="728"/>
        <v>0</v>
      </c>
      <c r="BT351" s="16">
        <f t="shared" si="728"/>
        <v>0</v>
      </c>
      <c r="BU351" s="16">
        <f t="shared" si="728"/>
        <v>0</v>
      </c>
      <c r="BV351" s="16">
        <f t="shared" si="728"/>
        <v>0</v>
      </c>
      <c r="BW351" s="16">
        <f t="shared" si="728"/>
        <v>0</v>
      </c>
      <c r="BX351" s="16">
        <f t="shared" si="728"/>
        <v>0</v>
      </c>
      <c r="BY351" s="16">
        <f t="shared" si="728"/>
        <v>0</v>
      </c>
      <c r="BZ351" s="16">
        <f t="shared" si="728"/>
        <v>0</v>
      </c>
      <c r="CA351" s="16">
        <f t="shared" si="728"/>
        <v>0</v>
      </c>
      <c r="CB351" s="16">
        <f t="shared" si="728"/>
        <v>0</v>
      </c>
      <c r="CC351" s="16">
        <f t="shared" si="728"/>
        <v>0</v>
      </c>
      <c r="CD351" s="16">
        <f t="shared" si="728"/>
        <v>0</v>
      </c>
      <c r="CE351" s="16">
        <f t="shared" si="728"/>
        <v>0</v>
      </c>
      <c r="CF351" s="16">
        <f t="shared" si="728"/>
        <v>0</v>
      </c>
      <c r="CG351" s="16">
        <f t="shared" si="728"/>
        <v>0</v>
      </c>
      <c r="CH351" s="16">
        <f t="shared" si="728"/>
        <v>0</v>
      </c>
      <c r="CI351" s="16">
        <f t="shared" si="728"/>
        <v>0</v>
      </c>
      <c r="CJ351" s="16">
        <f t="shared" si="728"/>
        <v>0</v>
      </c>
      <c r="CK351" s="16">
        <f t="shared" si="728"/>
        <v>0</v>
      </c>
      <c r="CL351" s="16">
        <f t="shared" si="728"/>
        <v>0</v>
      </c>
      <c r="CM351" s="16">
        <f t="shared" si="728"/>
        <v>0</v>
      </c>
      <c r="CN351" s="16">
        <f t="shared" si="728"/>
        <v>0</v>
      </c>
      <c r="CO351" s="16">
        <f t="shared" si="728"/>
        <v>0</v>
      </c>
      <c r="CP351" s="16">
        <f t="shared" si="728"/>
        <v>0</v>
      </c>
      <c r="CQ351" s="16">
        <f t="shared" si="728"/>
        <v>0</v>
      </c>
      <c r="CR351" s="16">
        <f t="shared" si="728"/>
        <v>0</v>
      </c>
      <c r="CS351" s="16">
        <f t="shared" si="728"/>
        <v>0</v>
      </c>
      <c r="CT351" s="16">
        <f t="shared" si="728"/>
        <v>0</v>
      </c>
      <c r="CU351" s="16">
        <f t="shared" si="728"/>
        <v>0</v>
      </c>
      <c r="CV351" s="16">
        <f t="shared" si="728"/>
        <v>0</v>
      </c>
      <c r="CW351" s="16">
        <f t="shared" si="728"/>
        <v>0</v>
      </c>
      <c r="CX351" s="16">
        <f t="shared" si="728"/>
        <v>0</v>
      </c>
      <c r="CY351" s="16">
        <f t="shared" si="728"/>
        <v>0</v>
      </c>
      <c r="CZ351" s="16">
        <f t="shared" si="728"/>
        <v>0</v>
      </c>
      <c r="DA351" s="16">
        <f t="shared" si="728"/>
        <v>0</v>
      </c>
    </row>
    <row r="352" spans="4:105">
      <c r="D352" s="12">
        <f t="shared" ca="1" si="683"/>
        <v>1.9161034088607827</v>
      </c>
      <c r="E352" s="3">
        <f t="shared" si="688"/>
        <v>23</v>
      </c>
      <c r="F352" s="16">
        <f t="shared" ref="F352:AY352" si="729">IF(F249&gt;0,1,0)</f>
        <v>0</v>
      </c>
      <c r="G352" s="16">
        <f t="shared" si="729"/>
        <v>0</v>
      </c>
      <c r="H352" s="16">
        <f t="shared" si="729"/>
        <v>0</v>
      </c>
      <c r="I352" s="16">
        <f t="shared" si="729"/>
        <v>0</v>
      </c>
      <c r="J352" s="16">
        <f t="shared" si="729"/>
        <v>0</v>
      </c>
      <c r="K352" s="16">
        <f t="shared" si="729"/>
        <v>0</v>
      </c>
      <c r="L352" s="16">
        <f t="shared" si="729"/>
        <v>0</v>
      </c>
      <c r="M352" s="16">
        <f t="shared" si="729"/>
        <v>0</v>
      </c>
      <c r="N352" s="16">
        <f t="shared" si="729"/>
        <v>0</v>
      </c>
      <c r="O352" s="16">
        <f t="shared" si="729"/>
        <v>0</v>
      </c>
      <c r="P352" s="16">
        <f t="shared" si="729"/>
        <v>0</v>
      </c>
      <c r="Q352" s="16">
        <f t="shared" si="729"/>
        <v>0</v>
      </c>
      <c r="R352" s="16">
        <f t="shared" si="729"/>
        <v>0</v>
      </c>
      <c r="S352" s="16">
        <f t="shared" si="729"/>
        <v>0</v>
      </c>
      <c r="T352" s="16">
        <f t="shared" si="729"/>
        <v>0</v>
      </c>
      <c r="U352" s="16">
        <f t="shared" si="729"/>
        <v>0</v>
      </c>
      <c r="V352" s="16">
        <f t="shared" si="729"/>
        <v>0</v>
      </c>
      <c r="W352" s="16">
        <f t="shared" si="729"/>
        <v>0</v>
      </c>
      <c r="X352" s="16">
        <f t="shared" si="729"/>
        <v>0</v>
      </c>
      <c r="Y352" s="16">
        <f t="shared" si="729"/>
        <v>0</v>
      </c>
      <c r="Z352" s="16">
        <f t="shared" si="729"/>
        <v>0</v>
      </c>
      <c r="AA352" s="16">
        <f t="shared" si="729"/>
        <v>0</v>
      </c>
      <c r="AB352" s="16">
        <f t="shared" si="729"/>
        <v>1</v>
      </c>
      <c r="AC352" s="16">
        <f t="shared" si="729"/>
        <v>1</v>
      </c>
      <c r="AD352" s="16">
        <f t="shared" si="729"/>
        <v>1</v>
      </c>
      <c r="AE352" s="16">
        <f t="shared" si="729"/>
        <v>1</v>
      </c>
      <c r="AF352" s="16">
        <f t="shared" si="729"/>
        <v>1</v>
      </c>
      <c r="AG352" s="16">
        <f t="shared" si="729"/>
        <v>1</v>
      </c>
      <c r="AH352" s="16">
        <f t="shared" si="729"/>
        <v>1</v>
      </c>
      <c r="AI352" s="16">
        <f t="shared" si="729"/>
        <v>1</v>
      </c>
      <c r="AJ352" s="16">
        <f t="shared" si="729"/>
        <v>1</v>
      </c>
      <c r="AK352" s="16">
        <f t="shared" si="729"/>
        <v>1</v>
      </c>
      <c r="AL352" s="16">
        <f t="shared" si="729"/>
        <v>1</v>
      </c>
      <c r="AM352" s="16">
        <f t="shared" si="729"/>
        <v>1</v>
      </c>
      <c r="AN352" s="16">
        <f t="shared" si="729"/>
        <v>1</v>
      </c>
      <c r="AO352" s="16">
        <f t="shared" si="729"/>
        <v>1</v>
      </c>
      <c r="AP352" s="16">
        <f t="shared" si="729"/>
        <v>1</v>
      </c>
      <c r="AQ352" s="16">
        <f t="shared" si="729"/>
        <v>1</v>
      </c>
      <c r="AR352" s="16">
        <f t="shared" si="729"/>
        <v>1</v>
      </c>
      <c r="AS352" s="16">
        <f t="shared" si="729"/>
        <v>1</v>
      </c>
      <c r="AT352" s="16">
        <f t="shared" si="729"/>
        <v>1</v>
      </c>
      <c r="AU352" s="16">
        <f t="shared" si="729"/>
        <v>1</v>
      </c>
      <c r="AV352" s="16">
        <f t="shared" si="729"/>
        <v>1</v>
      </c>
      <c r="AW352" s="16">
        <f t="shared" si="729"/>
        <v>1</v>
      </c>
      <c r="AX352" s="16">
        <f t="shared" si="729"/>
        <v>1</v>
      </c>
      <c r="AY352" s="16">
        <f t="shared" si="729"/>
        <v>1</v>
      </c>
      <c r="AZ352" s="16">
        <f t="shared" ref="AZ352:DA352" si="730">IF(AZ249&gt;0,1,0)</f>
        <v>1</v>
      </c>
      <c r="BA352" s="16">
        <f t="shared" si="730"/>
        <v>1</v>
      </c>
      <c r="BB352" s="16">
        <f t="shared" si="730"/>
        <v>1</v>
      </c>
      <c r="BC352" s="16">
        <f t="shared" si="730"/>
        <v>1</v>
      </c>
      <c r="BD352" s="16">
        <f t="shared" si="730"/>
        <v>1</v>
      </c>
      <c r="BE352" s="16">
        <f t="shared" si="730"/>
        <v>1</v>
      </c>
      <c r="BF352" s="16">
        <f t="shared" si="730"/>
        <v>0</v>
      </c>
      <c r="BG352" s="16">
        <f t="shared" si="730"/>
        <v>0</v>
      </c>
      <c r="BH352" s="16">
        <f t="shared" si="730"/>
        <v>0</v>
      </c>
      <c r="BI352" s="16">
        <f t="shared" si="730"/>
        <v>0</v>
      </c>
      <c r="BJ352" s="16">
        <f t="shared" si="730"/>
        <v>0</v>
      </c>
      <c r="BK352" s="16">
        <f t="shared" si="730"/>
        <v>0</v>
      </c>
      <c r="BL352" s="16">
        <f t="shared" si="730"/>
        <v>0</v>
      </c>
      <c r="BM352" s="16">
        <f t="shared" si="730"/>
        <v>0</v>
      </c>
      <c r="BN352" s="16">
        <f t="shared" si="730"/>
        <v>0</v>
      </c>
      <c r="BO352" s="16">
        <f t="shared" si="730"/>
        <v>0</v>
      </c>
      <c r="BP352" s="16">
        <f t="shared" si="730"/>
        <v>0</v>
      </c>
      <c r="BQ352" s="16">
        <f t="shared" si="730"/>
        <v>0</v>
      </c>
      <c r="BR352" s="16">
        <f t="shared" si="730"/>
        <v>0</v>
      </c>
      <c r="BS352" s="16">
        <f t="shared" si="730"/>
        <v>0</v>
      </c>
      <c r="BT352" s="16">
        <f t="shared" si="730"/>
        <v>0</v>
      </c>
      <c r="BU352" s="16">
        <f t="shared" si="730"/>
        <v>0</v>
      </c>
      <c r="BV352" s="16">
        <f t="shared" si="730"/>
        <v>0</v>
      </c>
      <c r="BW352" s="16">
        <f t="shared" si="730"/>
        <v>0</v>
      </c>
      <c r="BX352" s="16">
        <f t="shared" si="730"/>
        <v>0</v>
      </c>
      <c r="BY352" s="16">
        <f t="shared" si="730"/>
        <v>0</v>
      </c>
      <c r="BZ352" s="16">
        <f t="shared" si="730"/>
        <v>0</v>
      </c>
      <c r="CA352" s="16">
        <f t="shared" si="730"/>
        <v>0</v>
      </c>
      <c r="CB352" s="16">
        <f t="shared" si="730"/>
        <v>0</v>
      </c>
      <c r="CC352" s="16">
        <f t="shared" si="730"/>
        <v>0</v>
      </c>
      <c r="CD352" s="16">
        <f t="shared" si="730"/>
        <v>0</v>
      </c>
      <c r="CE352" s="16">
        <f t="shared" si="730"/>
        <v>0</v>
      </c>
      <c r="CF352" s="16">
        <f t="shared" si="730"/>
        <v>0</v>
      </c>
      <c r="CG352" s="16">
        <f t="shared" si="730"/>
        <v>0</v>
      </c>
      <c r="CH352" s="16">
        <f t="shared" si="730"/>
        <v>0</v>
      </c>
      <c r="CI352" s="16">
        <f t="shared" si="730"/>
        <v>0</v>
      </c>
      <c r="CJ352" s="16">
        <f t="shared" si="730"/>
        <v>0</v>
      </c>
      <c r="CK352" s="16">
        <f t="shared" si="730"/>
        <v>0</v>
      </c>
      <c r="CL352" s="16">
        <f t="shared" si="730"/>
        <v>0</v>
      </c>
      <c r="CM352" s="16">
        <f t="shared" si="730"/>
        <v>0</v>
      </c>
      <c r="CN352" s="16">
        <f t="shared" si="730"/>
        <v>0</v>
      </c>
      <c r="CO352" s="16">
        <f t="shared" si="730"/>
        <v>0</v>
      </c>
      <c r="CP352" s="16">
        <f t="shared" si="730"/>
        <v>0</v>
      </c>
      <c r="CQ352" s="16">
        <f t="shared" si="730"/>
        <v>0</v>
      </c>
      <c r="CR352" s="16">
        <f t="shared" si="730"/>
        <v>0</v>
      </c>
      <c r="CS352" s="16">
        <f t="shared" si="730"/>
        <v>0</v>
      </c>
      <c r="CT352" s="16">
        <f t="shared" si="730"/>
        <v>0</v>
      </c>
      <c r="CU352" s="16">
        <f t="shared" si="730"/>
        <v>0</v>
      </c>
      <c r="CV352" s="16">
        <f t="shared" si="730"/>
        <v>0</v>
      </c>
      <c r="CW352" s="16">
        <f t="shared" si="730"/>
        <v>0</v>
      </c>
      <c r="CX352" s="16">
        <f t="shared" si="730"/>
        <v>0</v>
      </c>
      <c r="CY352" s="16">
        <f t="shared" si="730"/>
        <v>0</v>
      </c>
      <c r="CZ352" s="16">
        <f t="shared" si="730"/>
        <v>0</v>
      </c>
      <c r="DA352" s="16">
        <f t="shared" si="730"/>
        <v>0</v>
      </c>
    </row>
    <row r="353" spans="4:105">
      <c r="D353" s="12">
        <f t="shared" ca="1" si="683"/>
        <v>1.9735865111266062</v>
      </c>
      <c r="E353" s="3">
        <f t="shared" si="688"/>
        <v>24</v>
      </c>
      <c r="F353" s="16">
        <f t="shared" ref="F353:AY353" si="731">IF(F250&gt;0,1,0)</f>
        <v>0</v>
      </c>
      <c r="G353" s="16">
        <f t="shared" si="731"/>
        <v>0</v>
      </c>
      <c r="H353" s="16">
        <f t="shared" si="731"/>
        <v>0</v>
      </c>
      <c r="I353" s="16">
        <f t="shared" si="731"/>
        <v>0</v>
      </c>
      <c r="J353" s="16">
        <f t="shared" si="731"/>
        <v>0</v>
      </c>
      <c r="K353" s="16">
        <f t="shared" si="731"/>
        <v>0</v>
      </c>
      <c r="L353" s="16">
        <f t="shared" si="731"/>
        <v>0</v>
      </c>
      <c r="M353" s="16">
        <f t="shared" si="731"/>
        <v>0</v>
      </c>
      <c r="N353" s="16">
        <f t="shared" si="731"/>
        <v>0</v>
      </c>
      <c r="O353" s="16">
        <f t="shared" si="731"/>
        <v>0</v>
      </c>
      <c r="P353" s="16">
        <f t="shared" si="731"/>
        <v>0</v>
      </c>
      <c r="Q353" s="16">
        <f t="shared" si="731"/>
        <v>0</v>
      </c>
      <c r="R353" s="16">
        <f t="shared" si="731"/>
        <v>0</v>
      </c>
      <c r="S353" s="16">
        <f t="shared" si="731"/>
        <v>0</v>
      </c>
      <c r="T353" s="16">
        <f t="shared" si="731"/>
        <v>0</v>
      </c>
      <c r="U353" s="16">
        <f t="shared" si="731"/>
        <v>0</v>
      </c>
      <c r="V353" s="16">
        <f t="shared" si="731"/>
        <v>0</v>
      </c>
      <c r="W353" s="16">
        <f t="shared" si="731"/>
        <v>0</v>
      </c>
      <c r="X353" s="16">
        <f t="shared" si="731"/>
        <v>0</v>
      </c>
      <c r="Y353" s="16">
        <f t="shared" si="731"/>
        <v>0</v>
      </c>
      <c r="Z353" s="16">
        <f t="shared" si="731"/>
        <v>0</v>
      </c>
      <c r="AA353" s="16">
        <f t="shared" si="731"/>
        <v>0</v>
      </c>
      <c r="AB353" s="16">
        <f t="shared" si="731"/>
        <v>0</v>
      </c>
      <c r="AC353" s="16">
        <f t="shared" si="731"/>
        <v>1</v>
      </c>
      <c r="AD353" s="16">
        <f t="shared" si="731"/>
        <v>1</v>
      </c>
      <c r="AE353" s="16">
        <f t="shared" si="731"/>
        <v>1</v>
      </c>
      <c r="AF353" s="16">
        <f t="shared" si="731"/>
        <v>1</v>
      </c>
      <c r="AG353" s="16">
        <f t="shared" si="731"/>
        <v>1</v>
      </c>
      <c r="AH353" s="16">
        <f t="shared" si="731"/>
        <v>1</v>
      </c>
      <c r="AI353" s="16">
        <f t="shared" si="731"/>
        <v>1</v>
      </c>
      <c r="AJ353" s="16">
        <f t="shared" si="731"/>
        <v>1</v>
      </c>
      <c r="AK353" s="16">
        <f t="shared" si="731"/>
        <v>1</v>
      </c>
      <c r="AL353" s="16">
        <f t="shared" si="731"/>
        <v>1</v>
      </c>
      <c r="AM353" s="16">
        <f t="shared" si="731"/>
        <v>1</v>
      </c>
      <c r="AN353" s="16">
        <f t="shared" si="731"/>
        <v>1</v>
      </c>
      <c r="AO353" s="16">
        <f t="shared" si="731"/>
        <v>1</v>
      </c>
      <c r="AP353" s="16">
        <f t="shared" si="731"/>
        <v>1</v>
      </c>
      <c r="AQ353" s="16">
        <f t="shared" si="731"/>
        <v>1</v>
      </c>
      <c r="AR353" s="16">
        <f t="shared" si="731"/>
        <v>1</v>
      </c>
      <c r="AS353" s="16">
        <f t="shared" si="731"/>
        <v>1</v>
      </c>
      <c r="AT353" s="16">
        <f t="shared" si="731"/>
        <v>1</v>
      </c>
      <c r="AU353" s="16">
        <f t="shared" si="731"/>
        <v>1</v>
      </c>
      <c r="AV353" s="16">
        <f t="shared" si="731"/>
        <v>1</v>
      </c>
      <c r="AW353" s="16">
        <f t="shared" si="731"/>
        <v>1</v>
      </c>
      <c r="AX353" s="16">
        <f t="shared" si="731"/>
        <v>1</v>
      </c>
      <c r="AY353" s="16">
        <f t="shared" si="731"/>
        <v>1</v>
      </c>
      <c r="AZ353" s="16">
        <f t="shared" ref="AZ353:DA353" si="732">IF(AZ250&gt;0,1,0)</f>
        <v>1</v>
      </c>
      <c r="BA353" s="16">
        <f t="shared" si="732"/>
        <v>1</v>
      </c>
      <c r="BB353" s="16">
        <f t="shared" si="732"/>
        <v>1</v>
      </c>
      <c r="BC353" s="16">
        <f t="shared" si="732"/>
        <v>1</v>
      </c>
      <c r="BD353" s="16">
        <f t="shared" si="732"/>
        <v>1</v>
      </c>
      <c r="BE353" s="16">
        <f t="shared" si="732"/>
        <v>1</v>
      </c>
      <c r="BF353" s="16">
        <f t="shared" si="732"/>
        <v>1</v>
      </c>
      <c r="BG353" s="16">
        <f t="shared" si="732"/>
        <v>0</v>
      </c>
      <c r="BH353" s="16">
        <f t="shared" si="732"/>
        <v>0</v>
      </c>
      <c r="BI353" s="16">
        <f t="shared" si="732"/>
        <v>0</v>
      </c>
      <c r="BJ353" s="16">
        <f t="shared" si="732"/>
        <v>0</v>
      </c>
      <c r="BK353" s="16">
        <f t="shared" si="732"/>
        <v>0</v>
      </c>
      <c r="BL353" s="16">
        <f t="shared" si="732"/>
        <v>0</v>
      </c>
      <c r="BM353" s="16">
        <f t="shared" si="732"/>
        <v>0</v>
      </c>
      <c r="BN353" s="16">
        <f t="shared" si="732"/>
        <v>0</v>
      </c>
      <c r="BO353" s="16">
        <f t="shared" si="732"/>
        <v>0</v>
      </c>
      <c r="BP353" s="16">
        <f t="shared" si="732"/>
        <v>0</v>
      </c>
      <c r="BQ353" s="16">
        <f t="shared" si="732"/>
        <v>0</v>
      </c>
      <c r="BR353" s="16">
        <f t="shared" si="732"/>
        <v>0</v>
      </c>
      <c r="BS353" s="16">
        <f t="shared" si="732"/>
        <v>0</v>
      </c>
      <c r="BT353" s="16">
        <f t="shared" si="732"/>
        <v>0</v>
      </c>
      <c r="BU353" s="16">
        <f t="shared" si="732"/>
        <v>0</v>
      </c>
      <c r="BV353" s="16">
        <f t="shared" si="732"/>
        <v>0</v>
      </c>
      <c r="BW353" s="16">
        <f t="shared" si="732"/>
        <v>0</v>
      </c>
      <c r="BX353" s="16">
        <f t="shared" si="732"/>
        <v>0</v>
      </c>
      <c r="BY353" s="16">
        <f t="shared" si="732"/>
        <v>0</v>
      </c>
      <c r="BZ353" s="16">
        <f t="shared" si="732"/>
        <v>0</v>
      </c>
      <c r="CA353" s="16">
        <f t="shared" si="732"/>
        <v>0</v>
      </c>
      <c r="CB353" s="16">
        <f t="shared" si="732"/>
        <v>0</v>
      </c>
      <c r="CC353" s="16">
        <f t="shared" si="732"/>
        <v>0</v>
      </c>
      <c r="CD353" s="16">
        <f t="shared" si="732"/>
        <v>0</v>
      </c>
      <c r="CE353" s="16">
        <f t="shared" si="732"/>
        <v>0</v>
      </c>
      <c r="CF353" s="16">
        <f t="shared" si="732"/>
        <v>0</v>
      </c>
      <c r="CG353" s="16">
        <f t="shared" si="732"/>
        <v>0</v>
      </c>
      <c r="CH353" s="16">
        <f t="shared" si="732"/>
        <v>0</v>
      </c>
      <c r="CI353" s="16">
        <f t="shared" si="732"/>
        <v>0</v>
      </c>
      <c r="CJ353" s="16">
        <f t="shared" si="732"/>
        <v>0</v>
      </c>
      <c r="CK353" s="16">
        <f t="shared" si="732"/>
        <v>0</v>
      </c>
      <c r="CL353" s="16">
        <f t="shared" si="732"/>
        <v>0</v>
      </c>
      <c r="CM353" s="16">
        <f t="shared" si="732"/>
        <v>0</v>
      </c>
      <c r="CN353" s="16">
        <f t="shared" si="732"/>
        <v>0</v>
      </c>
      <c r="CO353" s="16">
        <f t="shared" si="732"/>
        <v>0</v>
      </c>
      <c r="CP353" s="16">
        <f t="shared" si="732"/>
        <v>0</v>
      </c>
      <c r="CQ353" s="16">
        <f t="shared" si="732"/>
        <v>0</v>
      </c>
      <c r="CR353" s="16">
        <f t="shared" si="732"/>
        <v>0</v>
      </c>
      <c r="CS353" s="16">
        <f t="shared" si="732"/>
        <v>0</v>
      </c>
      <c r="CT353" s="16">
        <f t="shared" si="732"/>
        <v>0</v>
      </c>
      <c r="CU353" s="16">
        <f t="shared" si="732"/>
        <v>0</v>
      </c>
      <c r="CV353" s="16">
        <f t="shared" si="732"/>
        <v>0</v>
      </c>
      <c r="CW353" s="16">
        <f t="shared" si="732"/>
        <v>0</v>
      </c>
      <c r="CX353" s="16">
        <f t="shared" si="732"/>
        <v>0</v>
      </c>
      <c r="CY353" s="16">
        <f t="shared" si="732"/>
        <v>0</v>
      </c>
      <c r="CZ353" s="16">
        <f t="shared" si="732"/>
        <v>0</v>
      </c>
      <c r="DA353" s="16">
        <f t="shared" si="732"/>
        <v>0</v>
      </c>
    </row>
    <row r="354" spans="4:105">
      <c r="D354" s="12">
        <f t="shared" ca="1" si="683"/>
        <v>2.0327941064604045</v>
      </c>
      <c r="E354" s="3">
        <f t="shared" si="688"/>
        <v>25</v>
      </c>
      <c r="F354" s="16">
        <f t="shared" ref="F354:AY354" si="733">IF(F251&gt;0,1,0)</f>
        <v>0</v>
      </c>
      <c r="G354" s="16">
        <f t="shared" si="733"/>
        <v>0</v>
      </c>
      <c r="H354" s="16">
        <f t="shared" si="733"/>
        <v>0</v>
      </c>
      <c r="I354" s="16">
        <f t="shared" si="733"/>
        <v>0</v>
      </c>
      <c r="J354" s="16">
        <f t="shared" si="733"/>
        <v>0</v>
      </c>
      <c r="K354" s="16">
        <f t="shared" si="733"/>
        <v>0</v>
      </c>
      <c r="L354" s="16">
        <f t="shared" si="733"/>
        <v>0</v>
      </c>
      <c r="M354" s="16">
        <f t="shared" si="733"/>
        <v>0</v>
      </c>
      <c r="N354" s="16">
        <f t="shared" si="733"/>
        <v>0</v>
      </c>
      <c r="O354" s="16">
        <f t="shared" si="733"/>
        <v>0</v>
      </c>
      <c r="P354" s="16">
        <f t="shared" si="733"/>
        <v>0</v>
      </c>
      <c r="Q354" s="16">
        <f t="shared" si="733"/>
        <v>0</v>
      </c>
      <c r="R354" s="16">
        <f t="shared" si="733"/>
        <v>0</v>
      </c>
      <c r="S354" s="16">
        <f t="shared" si="733"/>
        <v>0</v>
      </c>
      <c r="T354" s="16">
        <f t="shared" si="733"/>
        <v>0</v>
      </c>
      <c r="U354" s="16">
        <f t="shared" si="733"/>
        <v>0</v>
      </c>
      <c r="V354" s="16">
        <f t="shared" si="733"/>
        <v>0</v>
      </c>
      <c r="W354" s="16">
        <f t="shared" si="733"/>
        <v>0</v>
      </c>
      <c r="X354" s="16">
        <f t="shared" si="733"/>
        <v>0</v>
      </c>
      <c r="Y354" s="16">
        <f t="shared" si="733"/>
        <v>0</v>
      </c>
      <c r="Z354" s="16">
        <f t="shared" si="733"/>
        <v>0</v>
      </c>
      <c r="AA354" s="16">
        <f t="shared" si="733"/>
        <v>0</v>
      </c>
      <c r="AB354" s="16">
        <f t="shared" si="733"/>
        <v>0</v>
      </c>
      <c r="AC354" s="16">
        <f t="shared" si="733"/>
        <v>0</v>
      </c>
      <c r="AD354" s="16">
        <f t="shared" si="733"/>
        <v>1</v>
      </c>
      <c r="AE354" s="16">
        <f t="shared" si="733"/>
        <v>1</v>
      </c>
      <c r="AF354" s="16">
        <f t="shared" si="733"/>
        <v>1</v>
      </c>
      <c r="AG354" s="16">
        <f t="shared" si="733"/>
        <v>1</v>
      </c>
      <c r="AH354" s="16">
        <f t="shared" si="733"/>
        <v>1</v>
      </c>
      <c r="AI354" s="16">
        <f t="shared" si="733"/>
        <v>1</v>
      </c>
      <c r="AJ354" s="16">
        <f t="shared" si="733"/>
        <v>1</v>
      </c>
      <c r="AK354" s="16">
        <f t="shared" si="733"/>
        <v>1</v>
      </c>
      <c r="AL354" s="16">
        <f t="shared" si="733"/>
        <v>1</v>
      </c>
      <c r="AM354" s="16">
        <f t="shared" si="733"/>
        <v>1</v>
      </c>
      <c r="AN354" s="16">
        <f t="shared" si="733"/>
        <v>1</v>
      </c>
      <c r="AO354" s="16">
        <f t="shared" si="733"/>
        <v>1</v>
      </c>
      <c r="AP354" s="16">
        <f t="shared" si="733"/>
        <v>1</v>
      </c>
      <c r="AQ354" s="16">
        <f t="shared" si="733"/>
        <v>1</v>
      </c>
      <c r="AR354" s="16">
        <f t="shared" si="733"/>
        <v>1</v>
      </c>
      <c r="AS354" s="16">
        <f t="shared" si="733"/>
        <v>1</v>
      </c>
      <c r="AT354" s="16">
        <f t="shared" si="733"/>
        <v>1</v>
      </c>
      <c r="AU354" s="16">
        <f t="shared" si="733"/>
        <v>1</v>
      </c>
      <c r="AV354" s="16">
        <f t="shared" si="733"/>
        <v>1</v>
      </c>
      <c r="AW354" s="16">
        <f t="shared" si="733"/>
        <v>1</v>
      </c>
      <c r="AX354" s="16">
        <f t="shared" si="733"/>
        <v>1</v>
      </c>
      <c r="AY354" s="16">
        <f t="shared" si="733"/>
        <v>1</v>
      </c>
      <c r="AZ354" s="16">
        <f t="shared" ref="AZ354:DA354" si="734">IF(AZ251&gt;0,1,0)</f>
        <v>1</v>
      </c>
      <c r="BA354" s="16">
        <f t="shared" si="734"/>
        <v>1</v>
      </c>
      <c r="BB354" s="16">
        <f t="shared" si="734"/>
        <v>1</v>
      </c>
      <c r="BC354" s="16">
        <f t="shared" si="734"/>
        <v>1</v>
      </c>
      <c r="BD354" s="16">
        <f t="shared" si="734"/>
        <v>1</v>
      </c>
      <c r="BE354" s="16">
        <f t="shared" si="734"/>
        <v>1</v>
      </c>
      <c r="BF354" s="16">
        <f t="shared" si="734"/>
        <v>1</v>
      </c>
      <c r="BG354" s="16">
        <f t="shared" si="734"/>
        <v>1</v>
      </c>
      <c r="BH354" s="16">
        <f t="shared" si="734"/>
        <v>0</v>
      </c>
      <c r="BI354" s="16">
        <f t="shared" si="734"/>
        <v>0</v>
      </c>
      <c r="BJ354" s="16">
        <f t="shared" si="734"/>
        <v>0</v>
      </c>
      <c r="BK354" s="16">
        <f t="shared" si="734"/>
        <v>0</v>
      </c>
      <c r="BL354" s="16">
        <f t="shared" si="734"/>
        <v>0</v>
      </c>
      <c r="BM354" s="16">
        <f t="shared" si="734"/>
        <v>0</v>
      </c>
      <c r="BN354" s="16">
        <f t="shared" si="734"/>
        <v>0</v>
      </c>
      <c r="BO354" s="16">
        <f t="shared" si="734"/>
        <v>0</v>
      </c>
      <c r="BP354" s="16">
        <f t="shared" si="734"/>
        <v>0</v>
      </c>
      <c r="BQ354" s="16">
        <f t="shared" si="734"/>
        <v>0</v>
      </c>
      <c r="BR354" s="16">
        <f t="shared" si="734"/>
        <v>0</v>
      </c>
      <c r="BS354" s="16">
        <f t="shared" si="734"/>
        <v>0</v>
      </c>
      <c r="BT354" s="16">
        <f t="shared" si="734"/>
        <v>0</v>
      </c>
      <c r="BU354" s="16">
        <f t="shared" si="734"/>
        <v>0</v>
      </c>
      <c r="BV354" s="16">
        <f t="shared" si="734"/>
        <v>0</v>
      </c>
      <c r="BW354" s="16">
        <f t="shared" si="734"/>
        <v>0</v>
      </c>
      <c r="BX354" s="16">
        <f t="shared" si="734"/>
        <v>0</v>
      </c>
      <c r="BY354" s="16">
        <f t="shared" si="734"/>
        <v>0</v>
      </c>
      <c r="BZ354" s="16">
        <f t="shared" si="734"/>
        <v>0</v>
      </c>
      <c r="CA354" s="16">
        <f t="shared" si="734"/>
        <v>0</v>
      </c>
      <c r="CB354" s="16">
        <f t="shared" si="734"/>
        <v>0</v>
      </c>
      <c r="CC354" s="16">
        <f t="shared" si="734"/>
        <v>0</v>
      </c>
      <c r="CD354" s="16">
        <f t="shared" si="734"/>
        <v>0</v>
      </c>
      <c r="CE354" s="16">
        <f t="shared" si="734"/>
        <v>0</v>
      </c>
      <c r="CF354" s="16">
        <f t="shared" si="734"/>
        <v>0</v>
      </c>
      <c r="CG354" s="16">
        <f t="shared" si="734"/>
        <v>0</v>
      </c>
      <c r="CH354" s="16">
        <f t="shared" si="734"/>
        <v>0</v>
      </c>
      <c r="CI354" s="16">
        <f t="shared" si="734"/>
        <v>0</v>
      </c>
      <c r="CJ354" s="16">
        <f t="shared" si="734"/>
        <v>0</v>
      </c>
      <c r="CK354" s="16">
        <f t="shared" si="734"/>
        <v>0</v>
      </c>
      <c r="CL354" s="16">
        <f t="shared" si="734"/>
        <v>0</v>
      </c>
      <c r="CM354" s="16">
        <f t="shared" si="734"/>
        <v>0</v>
      </c>
      <c r="CN354" s="16">
        <f t="shared" si="734"/>
        <v>0</v>
      </c>
      <c r="CO354" s="16">
        <f t="shared" si="734"/>
        <v>0</v>
      </c>
      <c r="CP354" s="16">
        <f t="shared" si="734"/>
        <v>0</v>
      </c>
      <c r="CQ354" s="16">
        <f t="shared" si="734"/>
        <v>0</v>
      </c>
      <c r="CR354" s="16">
        <f t="shared" si="734"/>
        <v>0</v>
      </c>
      <c r="CS354" s="16">
        <f t="shared" si="734"/>
        <v>0</v>
      </c>
      <c r="CT354" s="16">
        <f t="shared" si="734"/>
        <v>0</v>
      </c>
      <c r="CU354" s="16">
        <f t="shared" si="734"/>
        <v>0</v>
      </c>
      <c r="CV354" s="16">
        <f t="shared" si="734"/>
        <v>0</v>
      </c>
      <c r="CW354" s="16">
        <f t="shared" si="734"/>
        <v>0</v>
      </c>
      <c r="CX354" s="16">
        <f t="shared" si="734"/>
        <v>0</v>
      </c>
      <c r="CY354" s="16">
        <f t="shared" si="734"/>
        <v>0</v>
      </c>
      <c r="CZ354" s="16">
        <f t="shared" si="734"/>
        <v>0</v>
      </c>
      <c r="DA354" s="16">
        <f t="shared" si="734"/>
        <v>0</v>
      </c>
    </row>
    <row r="355" spans="4:105">
      <c r="D355" s="12">
        <f t="shared" ca="1" si="683"/>
        <v>2.0937779296542165</v>
      </c>
      <c r="E355" s="3">
        <f t="shared" si="688"/>
        <v>26</v>
      </c>
      <c r="F355" s="16">
        <f t="shared" ref="F355:AY355" si="735">IF(F252&gt;0,1,0)</f>
        <v>0</v>
      </c>
      <c r="G355" s="16">
        <f t="shared" si="735"/>
        <v>0</v>
      </c>
      <c r="H355" s="16">
        <f t="shared" si="735"/>
        <v>0</v>
      </c>
      <c r="I355" s="16">
        <f t="shared" si="735"/>
        <v>0</v>
      </c>
      <c r="J355" s="16">
        <f t="shared" si="735"/>
        <v>0</v>
      </c>
      <c r="K355" s="16">
        <f t="shared" si="735"/>
        <v>0</v>
      </c>
      <c r="L355" s="16">
        <f t="shared" si="735"/>
        <v>0</v>
      </c>
      <c r="M355" s="16">
        <f t="shared" si="735"/>
        <v>0</v>
      </c>
      <c r="N355" s="16">
        <f t="shared" si="735"/>
        <v>0</v>
      </c>
      <c r="O355" s="16">
        <f t="shared" si="735"/>
        <v>0</v>
      </c>
      <c r="P355" s="16">
        <f t="shared" si="735"/>
        <v>0</v>
      </c>
      <c r="Q355" s="16">
        <f t="shared" si="735"/>
        <v>0</v>
      </c>
      <c r="R355" s="16">
        <f t="shared" si="735"/>
        <v>0</v>
      </c>
      <c r="S355" s="16">
        <f t="shared" si="735"/>
        <v>0</v>
      </c>
      <c r="T355" s="16">
        <f t="shared" si="735"/>
        <v>0</v>
      </c>
      <c r="U355" s="16">
        <f t="shared" si="735"/>
        <v>0</v>
      </c>
      <c r="V355" s="16">
        <f t="shared" si="735"/>
        <v>0</v>
      </c>
      <c r="W355" s="16">
        <f t="shared" si="735"/>
        <v>0</v>
      </c>
      <c r="X355" s="16">
        <f t="shared" si="735"/>
        <v>0</v>
      </c>
      <c r="Y355" s="16">
        <f t="shared" si="735"/>
        <v>0</v>
      </c>
      <c r="Z355" s="16">
        <f t="shared" si="735"/>
        <v>0</v>
      </c>
      <c r="AA355" s="16">
        <f t="shared" si="735"/>
        <v>0</v>
      </c>
      <c r="AB355" s="16">
        <f t="shared" si="735"/>
        <v>0</v>
      </c>
      <c r="AC355" s="16">
        <f t="shared" si="735"/>
        <v>0</v>
      </c>
      <c r="AD355" s="16">
        <f t="shared" si="735"/>
        <v>0</v>
      </c>
      <c r="AE355" s="16">
        <f t="shared" si="735"/>
        <v>1</v>
      </c>
      <c r="AF355" s="16">
        <f t="shared" si="735"/>
        <v>1</v>
      </c>
      <c r="AG355" s="16">
        <f t="shared" si="735"/>
        <v>1</v>
      </c>
      <c r="AH355" s="16">
        <f t="shared" si="735"/>
        <v>1</v>
      </c>
      <c r="AI355" s="16">
        <f t="shared" si="735"/>
        <v>1</v>
      </c>
      <c r="AJ355" s="16">
        <f t="shared" si="735"/>
        <v>1</v>
      </c>
      <c r="AK355" s="16">
        <f t="shared" si="735"/>
        <v>1</v>
      </c>
      <c r="AL355" s="16">
        <f t="shared" si="735"/>
        <v>1</v>
      </c>
      <c r="AM355" s="16">
        <f t="shared" si="735"/>
        <v>1</v>
      </c>
      <c r="AN355" s="16">
        <f t="shared" si="735"/>
        <v>1</v>
      </c>
      <c r="AO355" s="16">
        <f t="shared" si="735"/>
        <v>1</v>
      </c>
      <c r="AP355" s="16">
        <f t="shared" si="735"/>
        <v>1</v>
      </c>
      <c r="AQ355" s="16">
        <f t="shared" si="735"/>
        <v>1</v>
      </c>
      <c r="AR355" s="16">
        <f t="shared" si="735"/>
        <v>1</v>
      </c>
      <c r="AS355" s="16">
        <f t="shared" si="735"/>
        <v>1</v>
      </c>
      <c r="AT355" s="16">
        <f t="shared" si="735"/>
        <v>1</v>
      </c>
      <c r="AU355" s="16">
        <f t="shared" si="735"/>
        <v>1</v>
      </c>
      <c r="AV355" s="16">
        <f t="shared" si="735"/>
        <v>1</v>
      </c>
      <c r="AW355" s="16">
        <f t="shared" si="735"/>
        <v>1</v>
      </c>
      <c r="AX355" s="16">
        <f t="shared" si="735"/>
        <v>1</v>
      </c>
      <c r="AY355" s="16">
        <f t="shared" si="735"/>
        <v>1</v>
      </c>
      <c r="AZ355" s="16">
        <f t="shared" ref="AZ355:DA355" si="736">IF(AZ252&gt;0,1,0)</f>
        <v>1</v>
      </c>
      <c r="BA355" s="16">
        <f t="shared" si="736"/>
        <v>1</v>
      </c>
      <c r="BB355" s="16">
        <f t="shared" si="736"/>
        <v>1</v>
      </c>
      <c r="BC355" s="16">
        <f t="shared" si="736"/>
        <v>1</v>
      </c>
      <c r="BD355" s="16">
        <f t="shared" si="736"/>
        <v>1</v>
      </c>
      <c r="BE355" s="16">
        <f t="shared" si="736"/>
        <v>1</v>
      </c>
      <c r="BF355" s="16">
        <f t="shared" si="736"/>
        <v>1</v>
      </c>
      <c r="BG355" s="16">
        <f t="shared" si="736"/>
        <v>1</v>
      </c>
      <c r="BH355" s="16">
        <f t="shared" si="736"/>
        <v>1</v>
      </c>
      <c r="BI355" s="16">
        <f t="shared" si="736"/>
        <v>0</v>
      </c>
      <c r="BJ355" s="16">
        <f t="shared" si="736"/>
        <v>0</v>
      </c>
      <c r="BK355" s="16">
        <f t="shared" si="736"/>
        <v>0</v>
      </c>
      <c r="BL355" s="16">
        <f t="shared" si="736"/>
        <v>0</v>
      </c>
      <c r="BM355" s="16">
        <f t="shared" si="736"/>
        <v>0</v>
      </c>
      <c r="BN355" s="16">
        <f t="shared" si="736"/>
        <v>0</v>
      </c>
      <c r="BO355" s="16">
        <f t="shared" si="736"/>
        <v>0</v>
      </c>
      <c r="BP355" s="16">
        <f t="shared" si="736"/>
        <v>0</v>
      </c>
      <c r="BQ355" s="16">
        <f t="shared" si="736"/>
        <v>0</v>
      </c>
      <c r="BR355" s="16">
        <f t="shared" si="736"/>
        <v>0</v>
      </c>
      <c r="BS355" s="16">
        <f t="shared" si="736"/>
        <v>0</v>
      </c>
      <c r="BT355" s="16">
        <f t="shared" si="736"/>
        <v>0</v>
      </c>
      <c r="BU355" s="16">
        <f t="shared" si="736"/>
        <v>0</v>
      </c>
      <c r="BV355" s="16">
        <f t="shared" si="736"/>
        <v>0</v>
      </c>
      <c r="BW355" s="16">
        <f t="shared" si="736"/>
        <v>0</v>
      </c>
      <c r="BX355" s="16">
        <f t="shared" si="736"/>
        <v>0</v>
      </c>
      <c r="BY355" s="16">
        <f t="shared" si="736"/>
        <v>0</v>
      </c>
      <c r="BZ355" s="16">
        <f t="shared" si="736"/>
        <v>0</v>
      </c>
      <c r="CA355" s="16">
        <f t="shared" si="736"/>
        <v>0</v>
      </c>
      <c r="CB355" s="16">
        <f t="shared" si="736"/>
        <v>0</v>
      </c>
      <c r="CC355" s="16">
        <f t="shared" si="736"/>
        <v>0</v>
      </c>
      <c r="CD355" s="16">
        <f t="shared" si="736"/>
        <v>0</v>
      </c>
      <c r="CE355" s="16">
        <f t="shared" si="736"/>
        <v>0</v>
      </c>
      <c r="CF355" s="16">
        <f t="shared" si="736"/>
        <v>0</v>
      </c>
      <c r="CG355" s="16">
        <f t="shared" si="736"/>
        <v>0</v>
      </c>
      <c r="CH355" s="16">
        <f t="shared" si="736"/>
        <v>0</v>
      </c>
      <c r="CI355" s="16">
        <f t="shared" si="736"/>
        <v>0</v>
      </c>
      <c r="CJ355" s="16">
        <f t="shared" si="736"/>
        <v>0</v>
      </c>
      <c r="CK355" s="16">
        <f t="shared" si="736"/>
        <v>0</v>
      </c>
      <c r="CL355" s="16">
        <f t="shared" si="736"/>
        <v>0</v>
      </c>
      <c r="CM355" s="16">
        <f t="shared" si="736"/>
        <v>0</v>
      </c>
      <c r="CN355" s="16">
        <f t="shared" si="736"/>
        <v>0</v>
      </c>
      <c r="CO355" s="16">
        <f t="shared" si="736"/>
        <v>0</v>
      </c>
      <c r="CP355" s="16">
        <f t="shared" si="736"/>
        <v>0</v>
      </c>
      <c r="CQ355" s="16">
        <f t="shared" si="736"/>
        <v>0</v>
      </c>
      <c r="CR355" s="16">
        <f t="shared" si="736"/>
        <v>0</v>
      </c>
      <c r="CS355" s="16">
        <f t="shared" si="736"/>
        <v>0</v>
      </c>
      <c r="CT355" s="16">
        <f t="shared" si="736"/>
        <v>0</v>
      </c>
      <c r="CU355" s="16">
        <f t="shared" si="736"/>
        <v>0</v>
      </c>
      <c r="CV355" s="16">
        <f t="shared" si="736"/>
        <v>0</v>
      </c>
      <c r="CW355" s="16">
        <f t="shared" si="736"/>
        <v>0</v>
      </c>
      <c r="CX355" s="16">
        <f t="shared" si="736"/>
        <v>0</v>
      </c>
      <c r="CY355" s="16">
        <f t="shared" si="736"/>
        <v>0</v>
      </c>
      <c r="CZ355" s="16">
        <f t="shared" si="736"/>
        <v>0</v>
      </c>
      <c r="DA355" s="16">
        <f t="shared" si="736"/>
        <v>0</v>
      </c>
    </row>
    <row r="356" spans="4:105">
      <c r="D356" s="12">
        <f t="shared" ca="1" si="683"/>
        <v>2.1565912675438432</v>
      </c>
      <c r="E356" s="3">
        <f t="shared" si="688"/>
        <v>27</v>
      </c>
      <c r="F356" s="16">
        <f t="shared" ref="F356:AY356" si="737">IF(F253&gt;0,1,0)</f>
        <v>0</v>
      </c>
      <c r="G356" s="16">
        <f t="shared" si="737"/>
        <v>0</v>
      </c>
      <c r="H356" s="16">
        <f t="shared" si="737"/>
        <v>0</v>
      </c>
      <c r="I356" s="16">
        <f t="shared" si="737"/>
        <v>0</v>
      </c>
      <c r="J356" s="16">
        <f t="shared" si="737"/>
        <v>0</v>
      </c>
      <c r="K356" s="16">
        <f t="shared" si="737"/>
        <v>0</v>
      </c>
      <c r="L356" s="16">
        <f t="shared" si="737"/>
        <v>0</v>
      </c>
      <c r="M356" s="16">
        <f t="shared" si="737"/>
        <v>0</v>
      </c>
      <c r="N356" s="16">
        <f t="shared" si="737"/>
        <v>0</v>
      </c>
      <c r="O356" s="16">
        <f t="shared" si="737"/>
        <v>0</v>
      </c>
      <c r="P356" s="16">
        <f t="shared" si="737"/>
        <v>0</v>
      </c>
      <c r="Q356" s="16">
        <f t="shared" si="737"/>
        <v>0</v>
      </c>
      <c r="R356" s="16">
        <f t="shared" si="737"/>
        <v>0</v>
      </c>
      <c r="S356" s="16">
        <f t="shared" si="737"/>
        <v>0</v>
      </c>
      <c r="T356" s="16">
        <f t="shared" si="737"/>
        <v>0</v>
      </c>
      <c r="U356" s="16">
        <f t="shared" si="737"/>
        <v>0</v>
      </c>
      <c r="V356" s="16">
        <f t="shared" si="737"/>
        <v>0</v>
      </c>
      <c r="W356" s="16">
        <f t="shared" si="737"/>
        <v>0</v>
      </c>
      <c r="X356" s="16">
        <f t="shared" si="737"/>
        <v>0</v>
      </c>
      <c r="Y356" s="16">
        <f t="shared" si="737"/>
        <v>0</v>
      </c>
      <c r="Z356" s="16">
        <f t="shared" si="737"/>
        <v>0</v>
      </c>
      <c r="AA356" s="16">
        <f t="shared" si="737"/>
        <v>0</v>
      </c>
      <c r="AB356" s="16">
        <f t="shared" si="737"/>
        <v>0</v>
      </c>
      <c r="AC356" s="16">
        <f t="shared" si="737"/>
        <v>0</v>
      </c>
      <c r="AD356" s="16">
        <f t="shared" si="737"/>
        <v>0</v>
      </c>
      <c r="AE356" s="16">
        <f t="shared" si="737"/>
        <v>0</v>
      </c>
      <c r="AF356" s="16">
        <f t="shared" si="737"/>
        <v>1</v>
      </c>
      <c r="AG356" s="16">
        <f t="shared" si="737"/>
        <v>1</v>
      </c>
      <c r="AH356" s="16">
        <f t="shared" si="737"/>
        <v>1</v>
      </c>
      <c r="AI356" s="16">
        <f t="shared" si="737"/>
        <v>1</v>
      </c>
      <c r="AJ356" s="16">
        <f t="shared" si="737"/>
        <v>1</v>
      </c>
      <c r="AK356" s="16">
        <f t="shared" si="737"/>
        <v>1</v>
      </c>
      <c r="AL356" s="16">
        <f t="shared" si="737"/>
        <v>1</v>
      </c>
      <c r="AM356" s="16">
        <f t="shared" si="737"/>
        <v>1</v>
      </c>
      <c r="AN356" s="16">
        <f t="shared" si="737"/>
        <v>1</v>
      </c>
      <c r="AO356" s="16">
        <f t="shared" si="737"/>
        <v>1</v>
      </c>
      <c r="AP356" s="16">
        <f t="shared" si="737"/>
        <v>1</v>
      </c>
      <c r="AQ356" s="16">
        <f t="shared" si="737"/>
        <v>1</v>
      </c>
      <c r="AR356" s="16">
        <f t="shared" si="737"/>
        <v>1</v>
      </c>
      <c r="AS356" s="16">
        <f t="shared" si="737"/>
        <v>1</v>
      </c>
      <c r="AT356" s="16">
        <f t="shared" si="737"/>
        <v>1</v>
      </c>
      <c r="AU356" s="16">
        <f t="shared" si="737"/>
        <v>1</v>
      </c>
      <c r="AV356" s="16">
        <f t="shared" si="737"/>
        <v>1</v>
      </c>
      <c r="AW356" s="16">
        <f t="shared" si="737"/>
        <v>1</v>
      </c>
      <c r="AX356" s="16">
        <f t="shared" si="737"/>
        <v>1</v>
      </c>
      <c r="AY356" s="16">
        <f t="shared" si="737"/>
        <v>1</v>
      </c>
      <c r="AZ356" s="16">
        <f t="shared" ref="AZ356:DA356" si="738">IF(AZ253&gt;0,1,0)</f>
        <v>1</v>
      </c>
      <c r="BA356" s="16">
        <f t="shared" si="738"/>
        <v>1</v>
      </c>
      <c r="BB356" s="16">
        <f t="shared" si="738"/>
        <v>1</v>
      </c>
      <c r="BC356" s="16">
        <f t="shared" si="738"/>
        <v>1</v>
      </c>
      <c r="BD356" s="16">
        <f t="shared" si="738"/>
        <v>1</v>
      </c>
      <c r="BE356" s="16">
        <f t="shared" si="738"/>
        <v>1</v>
      </c>
      <c r="BF356" s="16">
        <f t="shared" si="738"/>
        <v>1</v>
      </c>
      <c r="BG356" s="16">
        <f t="shared" si="738"/>
        <v>1</v>
      </c>
      <c r="BH356" s="16">
        <f t="shared" si="738"/>
        <v>1</v>
      </c>
      <c r="BI356" s="16">
        <f t="shared" si="738"/>
        <v>1</v>
      </c>
      <c r="BJ356" s="16">
        <f t="shared" si="738"/>
        <v>0</v>
      </c>
      <c r="BK356" s="16">
        <f t="shared" si="738"/>
        <v>0</v>
      </c>
      <c r="BL356" s="16">
        <f t="shared" si="738"/>
        <v>0</v>
      </c>
      <c r="BM356" s="16">
        <f t="shared" si="738"/>
        <v>0</v>
      </c>
      <c r="BN356" s="16">
        <f t="shared" si="738"/>
        <v>0</v>
      </c>
      <c r="BO356" s="16">
        <f t="shared" si="738"/>
        <v>0</v>
      </c>
      <c r="BP356" s="16">
        <f t="shared" si="738"/>
        <v>0</v>
      </c>
      <c r="BQ356" s="16">
        <f t="shared" si="738"/>
        <v>0</v>
      </c>
      <c r="BR356" s="16">
        <f t="shared" si="738"/>
        <v>0</v>
      </c>
      <c r="BS356" s="16">
        <f t="shared" si="738"/>
        <v>0</v>
      </c>
      <c r="BT356" s="16">
        <f t="shared" si="738"/>
        <v>0</v>
      </c>
      <c r="BU356" s="16">
        <f t="shared" si="738"/>
        <v>0</v>
      </c>
      <c r="BV356" s="16">
        <f t="shared" si="738"/>
        <v>0</v>
      </c>
      <c r="BW356" s="16">
        <f t="shared" si="738"/>
        <v>0</v>
      </c>
      <c r="BX356" s="16">
        <f t="shared" si="738"/>
        <v>0</v>
      </c>
      <c r="BY356" s="16">
        <f t="shared" si="738"/>
        <v>0</v>
      </c>
      <c r="BZ356" s="16">
        <f t="shared" si="738"/>
        <v>0</v>
      </c>
      <c r="CA356" s="16">
        <f t="shared" si="738"/>
        <v>0</v>
      </c>
      <c r="CB356" s="16">
        <f t="shared" si="738"/>
        <v>0</v>
      </c>
      <c r="CC356" s="16">
        <f t="shared" si="738"/>
        <v>0</v>
      </c>
      <c r="CD356" s="16">
        <f t="shared" si="738"/>
        <v>0</v>
      </c>
      <c r="CE356" s="16">
        <f t="shared" si="738"/>
        <v>0</v>
      </c>
      <c r="CF356" s="16">
        <f t="shared" si="738"/>
        <v>0</v>
      </c>
      <c r="CG356" s="16">
        <f t="shared" si="738"/>
        <v>0</v>
      </c>
      <c r="CH356" s="16">
        <f t="shared" si="738"/>
        <v>0</v>
      </c>
      <c r="CI356" s="16">
        <f t="shared" si="738"/>
        <v>0</v>
      </c>
      <c r="CJ356" s="16">
        <f t="shared" si="738"/>
        <v>0</v>
      </c>
      <c r="CK356" s="16">
        <f t="shared" si="738"/>
        <v>0</v>
      </c>
      <c r="CL356" s="16">
        <f t="shared" si="738"/>
        <v>0</v>
      </c>
      <c r="CM356" s="16">
        <f t="shared" si="738"/>
        <v>0</v>
      </c>
      <c r="CN356" s="16">
        <f t="shared" si="738"/>
        <v>0</v>
      </c>
      <c r="CO356" s="16">
        <f t="shared" si="738"/>
        <v>0</v>
      </c>
      <c r="CP356" s="16">
        <f t="shared" si="738"/>
        <v>0</v>
      </c>
      <c r="CQ356" s="16">
        <f t="shared" si="738"/>
        <v>0</v>
      </c>
      <c r="CR356" s="16">
        <f t="shared" si="738"/>
        <v>0</v>
      </c>
      <c r="CS356" s="16">
        <f t="shared" si="738"/>
        <v>0</v>
      </c>
      <c r="CT356" s="16">
        <f t="shared" si="738"/>
        <v>0</v>
      </c>
      <c r="CU356" s="16">
        <f t="shared" si="738"/>
        <v>0</v>
      </c>
      <c r="CV356" s="16">
        <f t="shared" si="738"/>
        <v>0</v>
      </c>
      <c r="CW356" s="16">
        <f t="shared" si="738"/>
        <v>0</v>
      </c>
      <c r="CX356" s="16">
        <f t="shared" si="738"/>
        <v>0</v>
      </c>
      <c r="CY356" s="16">
        <f t="shared" si="738"/>
        <v>0</v>
      </c>
      <c r="CZ356" s="16">
        <f t="shared" si="738"/>
        <v>0</v>
      </c>
      <c r="DA356" s="16">
        <f t="shared" si="738"/>
        <v>0</v>
      </c>
    </row>
    <row r="357" spans="4:105">
      <c r="D357" s="12">
        <f t="shared" ca="1" si="683"/>
        <v>2.2212890055701586</v>
      </c>
      <c r="E357" s="3">
        <f t="shared" si="688"/>
        <v>28</v>
      </c>
      <c r="F357" s="16">
        <f t="shared" ref="F357:AY357" si="739">IF(F254&gt;0,1,0)</f>
        <v>0</v>
      </c>
      <c r="G357" s="16">
        <f t="shared" si="739"/>
        <v>0</v>
      </c>
      <c r="H357" s="16">
        <f t="shared" si="739"/>
        <v>0</v>
      </c>
      <c r="I357" s="16">
        <f t="shared" si="739"/>
        <v>0</v>
      </c>
      <c r="J357" s="16">
        <f t="shared" si="739"/>
        <v>0</v>
      </c>
      <c r="K357" s="16">
        <f t="shared" si="739"/>
        <v>0</v>
      </c>
      <c r="L357" s="16">
        <f t="shared" si="739"/>
        <v>0</v>
      </c>
      <c r="M357" s="16">
        <f t="shared" si="739"/>
        <v>0</v>
      </c>
      <c r="N357" s="16">
        <f t="shared" si="739"/>
        <v>0</v>
      </c>
      <c r="O357" s="16">
        <f t="shared" si="739"/>
        <v>0</v>
      </c>
      <c r="P357" s="16">
        <f t="shared" si="739"/>
        <v>0</v>
      </c>
      <c r="Q357" s="16">
        <f t="shared" si="739"/>
        <v>0</v>
      </c>
      <c r="R357" s="16">
        <f t="shared" si="739"/>
        <v>0</v>
      </c>
      <c r="S357" s="16">
        <f t="shared" si="739"/>
        <v>0</v>
      </c>
      <c r="T357" s="16">
        <f t="shared" si="739"/>
        <v>0</v>
      </c>
      <c r="U357" s="16">
        <f t="shared" si="739"/>
        <v>0</v>
      </c>
      <c r="V357" s="16">
        <f t="shared" si="739"/>
        <v>0</v>
      </c>
      <c r="W357" s="16">
        <f t="shared" si="739"/>
        <v>0</v>
      </c>
      <c r="X357" s="16">
        <f t="shared" si="739"/>
        <v>0</v>
      </c>
      <c r="Y357" s="16">
        <f t="shared" si="739"/>
        <v>0</v>
      </c>
      <c r="Z357" s="16">
        <f t="shared" si="739"/>
        <v>0</v>
      </c>
      <c r="AA357" s="16">
        <f t="shared" si="739"/>
        <v>0</v>
      </c>
      <c r="AB357" s="16">
        <f t="shared" si="739"/>
        <v>0</v>
      </c>
      <c r="AC357" s="16">
        <f t="shared" si="739"/>
        <v>0</v>
      </c>
      <c r="AD357" s="16">
        <f t="shared" si="739"/>
        <v>0</v>
      </c>
      <c r="AE357" s="16">
        <f t="shared" si="739"/>
        <v>0</v>
      </c>
      <c r="AF357" s="16">
        <f t="shared" si="739"/>
        <v>0</v>
      </c>
      <c r="AG357" s="16">
        <f t="shared" si="739"/>
        <v>1</v>
      </c>
      <c r="AH357" s="16">
        <f t="shared" si="739"/>
        <v>1</v>
      </c>
      <c r="AI357" s="16">
        <f t="shared" si="739"/>
        <v>1</v>
      </c>
      <c r="AJ357" s="16">
        <f t="shared" si="739"/>
        <v>1</v>
      </c>
      <c r="AK357" s="16">
        <f t="shared" si="739"/>
        <v>1</v>
      </c>
      <c r="AL357" s="16">
        <f t="shared" si="739"/>
        <v>1</v>
      </c>
      <c r="AM357" s="16">
        <f t="shared" si="739"/>
        <v>1</v>
      </c>
      <c r="AN357" s="16">
        <f t="shared" si="739"/>
        <v>1</v>
      </c>
      <c r="AO357" s="16">
        <f t="shared" si="739"/>
        <v>1</v>
      </c>
      <c r="AP357" s="16">
        <f t="shared" si="739"/>
        <v>1</v>
      </c>
      <c r="AQ357" s="16">
        <f t="shared" si="739"/>
        <v>1</v>
      </c>
      <c r="AR357" s="16">
        <f t="shared" si="739"/>
        <v>1</v>
      </c>
      <c r="AS357" s="16">
        <f t="shared" si="739"/>
        <v>1</v>
      </c>
      <c r="AT357" s="16">
        <f t="shared" si="739"/>
        <v>1</v>
      </c>
      <c r="AU357" s="16">
        <f t="shared" si="739"/>
        <v>1</v>
      </c>
      <c r="AV357" s="16">
        <f t="shared" si="739"/>
        <v>1</v>
      </c>
      <c r="AW357" s="16">
        <f t="shared" si="739"/>
        <v>1</v>
      </c>
      <c r="AX357" s="16">
        <f t="shared" si="739"/>
        <v>1</v>
      </c>
      <c r="AY357" s="16">
        <f t="shared" si="739"/>
        <v>1</v>
      </c>
      <c r="AZ357" s="16">
        <f t="shared" ref="AZ357:DA357" si="740">IF(AZ254&gt;0,1,0)</f>
        <v>1</v>
      </c>
      <c r="BA357" s="16">
        <f t="shared" si="740"/>
        <v>1</v>
      </c>
      <c r="BB357" s="16">
        <f t="shared" si="740"/>
        <v>1</v>
      </c>
      <c r="BC357" s="16">
        <f t="shared" si="740"/>
        <v>1</v>
      </c>
      <c r="BD357" s="16">
        <f t="shared" si="740"/>
        <v>1</v>
      </c>
      <c r="BE357" s="16">
        <f t="shared" si="740"/>
        <v>1</v>
      </c>
      <c r="BF357" s="16">
        <f t="shared" si="740"/>
        <v>1</v>
      </c>
      <c r="BG357" s="16">
        <f t="shared" si="740"/>
        <v>1</v>
      </c>
      <c r="BH357" s="16">
        <f t="shared" si="740"/>
        <v>1</v>
      </c>
      <c r="BI357" s="16">
        <f t="shared" si="740"/>
        <v>1</v>
      </c>
      <c r="BJ357" s="16">
        <f t="shared" si="740"/>
        <v>1</v>
      </c>
      <c r="BK357" s="16">
        <f t="shared" si="740"/>
        <v>0</v>
      </c>
      <c r="BL357" s="16">
        <f t="shared" si="740"/>
        <v>0</v>
      </c>
      <c r="BM357" s="16">
        <f t="shared" si="740"/>
        <v>0</v>
      </c>
      <c r="BN357" s="16">
        <f t="shared" si="740"/>
        <v>0</v>
      </c>
      <c r="BO357" s="16">
        <f t="shared" si="740"/>
        <v>0</v>
      </c>
      <c r="BP357" s="16">
        <f t="shared" si="740"/>
        <v>0</v>
      </c>
      <c r="BQ357" s="16">
        <f t="shared" si="740"/>
        <v>0</v>
      </c>
      <c r="BR357" s="16">
        <f t="shared" si="740"/>
        <v>0</v>
      </c>
      <c r="BS357" s="16">
        <f t="shared" si="740"/>
        <v>0</v>
      </c>
      <c r="BT357" s="16">
        <f t="shared" si="740"/>
        <v>0</v>
      </c>
      <c r="BU357" s="16">
        <f t="shared" si="740"/>
        <v>0</v>
      </c>
      <c r="BV357" s="16">
        <f t="shared" si="740"/>
        <v>0</v>
      </c>
      <c r="BW357" s="16">
        <f t="shared" si="740"/>
        <v>0</v>
      </c>
      <c r="BX357" s="16">
        <f t="shared" si="740"/>
        <v>0</v>
      </c>
      <c r="BY357" s="16">
        <f t="shared" si="740"/>
        <v>0</v>
      </c>
      <c r="BZ357" s="16">
        <f t="shared" si="740"/>
        <v>0</v>
      </c>
      <c r="CA357" s="16">
        <f t="shared" si="740"/>
        <v>0</v>
      </c>
      <c r="CB357" s="16">
        <f t="shared" si="740"/>
        <v>0</v>
      </c>
      <c r="CC357" s="16">
        <f t="shared" si="740"/>
        <v>0</v>
      </c>
      <c r="CD357" s="16">
        <f t="shared" si="740"/>
        <v>0</v>
      </c>
      <c r="CE357" s="16">
        <f t="shared" si="740"/>
        <v>0</v>
      </c>
      <c r="CF357" s="16">
        <f t="shared" si="740"/>
        <v>0</v>
      </c>
      <c r="CG357" s="16">
        <f t="shared" si="740"/>
        <v>0</v>
      </c>
      <c r="CH357" s="16">
        <f t="shared" si="740"/>
        <v>0</v>
      </c>
      <c r="CI357" s="16">
        <f t="shared" si="740"/>
        <v>0</v>
      </c>
      <c r="CJ357" s="16">
        <f t="shared" si="740"/>
        <v>0</v>
      </c>
      <c r="CK357" s="16">
        <f t="shared" si="740"/>
        <v>0</v>
      </c>
      <c r="CL357" s="16">
        <f t="shared" si="740"/>
        <v>0</v>
      </c>
      <c r="CM357" s="16">
        <f t="shared" si="740"/>
        <v>0</v>
      </c>
      <c r="CN357" s="16">
        <f t="shared" si="740"/>
        <v>0</v>
      </c>
      <c r="CO357" s="16">
        <f t="shared" si="740"/>
        <v>0</v>
      </c>
      <c r="CP357" s="16">
        <f t="shared" si="740"/>
        <v>0</v>
      </c>
      <c r="CQ357" s="16">
        <f t="shared" si="740"/>
        <v>0</v>
      </c>
      <c r="CR357" s="16">
        <f t="shared" si="740"/>
        <v>0</v>
      </c>
      <c r="CS357" s="16">
        <f t="shared" si="740"/>
        <v>0</v>
      </c>
      <c r="CT357" s="16">
        <f t="shared" si="740"/>
        <v>0</v>
      </c>
      <c r="CU357" s="16">
        <f t="shared" si="740"/>
        <v>0</v>
      </c>
      <c r="CV357" s="16">
        <f t="shared" si="740"/>
        <v>0</v>
      </c>
      <c r="CW357" s="16">
        <f t="shared" si="740"/>
        <v>0</v>
      </c>
      <c r="CX357" s="16">
        <f t="shared" si="740"/>
        <v>0</v>
      </c>
      <c r="CY357" s="16">
        <f t="shared" si="740"/>
        <v>0</v>
      </c>
      <c r="CZ357" s="16">
        <f t="shared" si="740"/>
        <v>0</v>
      </c>
      <c r="DA357" s="16">
        <f t="shared" si="740"/>
        <v>0</v>
      </c>
    </row>
    <row r="358" spans="4:105">
      <c r="D358" s="12">
        <f t="shared" ca="1" si="683"/>
        <v>2.2879276757372633</v>
      </c>
      <c r="E358" s="3">
        <f t="shared" si="688"/>
        <v>29</v>
      </c>
      <c r="F358" s="16">
        <f t="shared" ref="F358:AY358" si="741">IF(F255&gt;0,1,0)</f>
        <v>0</v>
      </c>
      <c r="G358" s="16">
        <f t="shared" si="741"/>
        <v>0</v>
      </c>
      <c r="H358" s="16">
        <f t="shared" si="741"/>
        <v>0</v>
      </c>
      <c r="I358" s="16">
        <f t="shared" si="741"/>
        <v>0</v>
      </c>
      <c r="J358" s="16">
        <f t="shared" si="741"/>
        <v>0</v>
      </c>
      <c r="K358" s="16">
        <f t="shared" si="741"/>
        <v>0</v>
      </c>
      <c r="L358" s="16">
        <f t="shared" si="741"/>
        <v>0</v>
      </c>
      <c r="M358" s="16">
        <f t="shared" si="741"/>
        <v>0</v>
      </c>
      <c r="N358" s="16">
        <f t="shared" si="741"/>
        <v>0</v>
      </c>
      <c r="O358" s="16">
        <f t="shared" si="741"/>
        <v>0</v>
      </c>
      <c r="P358" s="16">
        <f t="shared" si="741"/>
        <v>0</v>
      </c>
      <c r="Q358" s="16">
        <f t="shared" si="741"/>
        <v>0</v>
      </c>
      <c r="R358" s="16">
        <f t="shared" si="741"/>
        <v>0</v>
      </c>
      <c r="S358" s="16">
        <f t="shared" si="741"/>
        <v>0</v>
      </c>
      <c r="T358" s="16">
        <f t="shared" si="741"/>
        <v>0</v>
      </c>
      <c r="U358" s="16">
        <f t="shared" si="741"/>
        <v>0</v>
      </c>
      <c r="V358" s="16">
        <f t="shared" si="741"/>
        <v>0</v>
      </c>
      <c r="W358" s="16">
        <f t="shared" si="741"/>
        <v>0</v>
      </c>
      <c r="X358" s="16">
        <f t="shared" si="741"/>
        <v>0</v>
      </c>
      <c r="Y358" s="16">
        <f t="shared" si="741"/>
        <v>0</v>
      </c>
      <c r="Z358" s="16">
        <f t="shared" si="741"/>
        <v>0</v>
      </c>
      <c r="AA358" s="16">
        <f t="shared" si="741"/>
        <v>0</v>
      </c>
      <c r="AB358" s="16">
        <f t="shared" si="741"/>
        <v>0</v>
      </c>
      <c r="AC358" s="16">
        <f t="shared" si="741"/>
        <v>0</v>
      </c>
      <c r="AD358" s="16">
        <f t="shared" si="741"/>
        <v>0</v>
      </c>
      <c r="AE358" s="16">
        <f t="shared" si="741"/>
        <v>0</v>
      </c>
      <c r="AF358" s="16">
        <f t="shared" si="741"/>
        <v>0</v>
      </c>
      <c r="AG358" s="16">
        <f t="shared" si="741"/>
        <v>0</v>
      </c>
      <c r="AH358" s="16">
        <f t="shared" si="741"/>
        <v>1</v>
      </c>
      <c r="AI358" s="16">
        <f t="shared" si="741"/>
        <v>1</v>
      </c>
      <c r="AJ358" s="16">
        <f t="shared" si="741"/>
        <v>1</v>
      </c>
      <c r="AK358" s="16">
        <f t="shared" si="741"/>
        <v>1</v>
      </c>
      <c r="AL358" s="16">
        <f t="shared" si="741"/>
        <v>1</v>
      </c>
      <c r="AM358" s="16">
        <f t="shared" si="741"/>
        <v>1</v>
      </c>
      <c r="AN358" s="16">
        <f t="shared" si="741"/>
        <v>1</v>
      </c>
      <c r="AO358" s="16">
        <f t="shared" si="741"/>
        <v>1</v>
      </c>
      <c r="AP358" s="16">
        <f t="shared" si="741"/>
        <v>1</v>
      </c>
      <c r="AQ358" s="16">
        <f t="shared" si="741"/>
        <v>1</v>
      </c>
      <c r="AR358" s="16">
        <f t="shared" si="741"/>
        <v>1</v>
      </c>
      <c r="AS358" s="16">
        <f t="shared" si="741"/>
        <v>1</v>
      </c>
      <c r="AT358" s="16">
        <f t="shared" si="741"/>
        <v>1</v>
      </c>
      <c r="AU358" s="16">
        <f t="shared" si="741"/>
        <v>1</v>
      </c>
      <c r="AV358" s="16">
        <f t="shared" si="741"/>
        <v>1</v>
      </c>
      <c r="AW358" s="16">
        <f t="shared" si="741"/>
        <v>1</v>
      </c>
      <c r="AX358" s="16">
        <f t="shared" si="741"/>
        <v>1</v>
      </c>
      <c r="AY358" s="16">
        <f t="shared" si="741"/>
        <v>1</v>
      </c>
      <c r="AZ358" s="16">
        <f t="shared" ref="AZ358:DA358" si="742">IF(AZ255&gt;0,1,0)</f>
        <v>1</v>
      </c>
      <c r="BA358" s="16">
        <f t="shared" si="742"/>
        <v>1</v>
      </c>
      <c r="BB358" s="16">
        <f t="shared" si="742"/>
        <v>1</v>
      </c>
      <c r="BC358" s="16">
        <f t="shared" si="742"/>
        <v>1</v>
      </c>
      <c r="BD358" s="16">
        <f t="shared" si="742"/>
        <v>1</v>
      </c>
      <c r="BE358" s="16">
        <f t="shared" si="742"/>
        <v>1</v>
      </c>
      <c r="BF358" s="16">
        <f t="shared" si="742"/>
        <v>1</v>
      </c>
      <c r="BG358" s="16">
        <f t="shared" si="742"/>
        <v>1</v>
      </c>
      <c r="BH358" s="16">
        <f t="shared" si="742"/>
        <v>1</v>
      </c>
      <c r="BI358" s="16">
        <f t="shared" si="742"/>
        <v>1</v>
      </c>
      <c r="BJ358" s="16">
        <f t="shared" si="742"/>
        <v>1</v>
      </c>
      <c r="BK358" s="16">
        <f t="shared" si="742"/>
        <v>1</v>
      </c>
      <c r="BL358" s="16">
        <f t="shared" si="742"/>
        <v>0</v>
      </c>
      <c r="BM358" s="16">
        <f t="shared" si="742"/>
        <v>0</v>
      </c>
      <c r="BN358" s="16">
        <f t="shared" si="742"/>
        <v>0</v>
      </c>
      <c r="BO358" s="16">
        <f t="shared" si="742"/>
        <v>0</v>
      </c>
      <c r="BP358" s="16">
        <f t="shared" si="742"/>
        <v>0</v>
      </c>
      <c r="BQ358" s="16">
        <f t="shared" si="742"/>
        <v>0</v>
      </c>
      <c r="BR358" s="16">
        <f t="shared" si="742"/>
        <v>0</v>
      </c>
      <c r="BS358" s="16">
        <f t="shared" si="742"/>
        <v>0</v>
      </c>
      <c r="BT358" s="16">
        <f t="shared" si="742"/>
        <v>0</v>
      </c>
      <c r="BU358" s="16">
        <f t="shared" si="742"/>
        <v>0</v>
      </c>
      <c r="BV358" s="16">
        <f t="shared" si="742"/>
        <v>0</v>
      </c>
      <c r="BW358" s="16">
        <f t="shared" si="742"/>
        <v>0</v>
      </c>
      <c r="BX358" s="16">
        <f t="shared" si="742"/>
        <v>0</v>
      </c>
      <c r="BY358" s="16">
        <f t="shared" si="742"/>
        <v>0</v>
      </c>
      <c r="BZ358" s="16">
        <f t="shared" si="742"/>
        <v>0</v>
      </c>
      <c r="CA358" s="16">
        <f t="shared" si="742"/>
        <v>0</v>
      </c>
      <c r="CB358" s="16">
        <f t="shared" si="742"/>
        <v>0</v>
      </c>
      <c r="CC358" s="16">
        <f t="shared" si="742"/>
        <v>0</v>
      </c>
      <c r="CD358" s="16">
        <f t="shared" si="742"/>
        <v>0</v>
      </c>
      <c r="CE358" s="16">
        <f t="shared" si="742"/>
        <v>0</v>
      </c>
      <c r="CF358" s="16">
        <f t="shared" si="742"/>
        <v>0</v>
      </c>
      <c r="CG358" s="16">
        <f t="shared" si="742"/>
        <v>0</v>
      </c>
      <c r="CH358" s="16">
        <f t="shared" si="742"/>
        <v>0</v>
      </c>
      <c r="CI358" s="16">
        <f t="shared" si="742"/>
        <v>0</v>
      </c>
      <c r="CJ358" s="16">
        <f t="shared" si="742"/>
        <v>0</v>
      </c>
      <c r="CK358" s="16">
        <f t="shared" si="742"/>
        <v>0</v>
      </c>
      <c r="CL358" s="16">
        <f t="shared" si="742"/>
        <v>0</v>
      </c>
      <c r="CM358" s="16">
        <f t="shared" si="742"/>
        <v>0</v>
      </c>
      <c r="CN358" s="16">
        <f t="shared" si="742"/>
        <v>0</v>
      </c>
      <c r="CO358" s="16">
        <f t="shared" si="742"/>
        <v>0</v>
      </c>
      <c r="CP358" s="16">
        <f t="shared" si="742"/>
        <v>0</v>
      </c>
      <c r="CQ358" s="16">
        <f t="shared" si="742"/>
        <v>0</v>
      </c>
      <c r="CR358" s="16">
        <f t="shared" si="742"/>
        <v>0</v>
      </c>
      <c r="CS358" s="16">
        <f t="shared" si="742"/>
        <v>0</v>
      </c>
      <c r="CT358" s="16">
        <f t="shared" si="742"/>
        <v>0</v>
      </c>
      <c r="CU358" s="16">
        <f t="shared" si="742"/>
        <v>0</v>
      </c>
      <c r="CV358" s="16">
        <f t="shared" si="742"/>
        <v>0</v>
      </c>
      <c r="CW358" s="16">
        <f t="shared" si="742"/>
        <v>0</v>
      </c>
      <c r="CX358" s="16">
        <f t="shared" si="742"/>
        <v>0</v>
      </c>
      <c r="CY358" s="16">
        <f t="shared" si="742"/>
        <v>0</v>
      </c>
      <c r="CZ358" s="16">
        <f t="shared" si="742"/>
        <v>0</v>
      </c>
      <c r="DA358" s="16">
        <f t="shared" si="742"/>
        <v>0</v>
      </c>
    </row>
    <row r="359" spans="4:105">
      <c r="D359" s="12">
        <f t="shared" ca="1" si="683"/>
        <v>2.3565655060093813</v>
      </c>
      <c r="E359" s="3">
        <f t="shared" si="688"/>
        <v>30</v>
      </c>
      <c r="F359" s="16">
        <f t="shared" ref="F359:AY359" si="743">IF(F256&gt;0,1,0)</f>
        <v>0</v>
      </c>
      <c r="G359" s="16">
        <f t="shared" si="743"/>
        <v>0</v>
      </c>
      <c r="H359" s="16">
        <f t="shared" si="743"/>
        <v>0</v>
      </c>
      <c r="I359" s="16">
        <f t="shared" si="743"/>
        <v>0</v>
      </c>
      <c r="J359" s="16">
        <f t="shared" si="743"/>
        <v>0</v>
      </c>
      <c r="K359" s="16">
        <f t="shared" si="743"/>
        <v>0</v>
      </c>
      <c r="L359" s="16">
        <f t="shared" si="743"/>
        <v>0</v>
      </c>
      <c r="M359" s="16">
        <f t="shared" si="743"/>
        <v>0</v>
      </c>
      <c r="N359" s="16">
        <f t="shared" si="743"/>
        <v>0</v>
      </c>
      <c r="O359" s="16">
        <f t="shared" si="743"/>
        <v>0</v>
      </c>
      <c r="P359" s="16">
        <f t="shared" si="743"/>
        <v>0</v>
      </c>
      <c r="Q359" s="16">
        <f t="shared" si="743"/>
        <v>0</v>
      </c>
      <c r="R359" s="16">
        <f t="shared" si="743"/>
        <v>0</v>
      </c>
      <c r="S359" s="16">
        <f t="shared" si="743"/>
        <v>0</v>
      </c>
      <c r="T359" s="16">
        <f t="shared" si="743"/>
        <v>0</v>
      </c>
      <c r="U359" s="16">
        <f t="shared" si="743"/>
        <v>0</v>
      </c>
      <c r="V359" s="16">
        <f t="shared" si="743"/>
        <v>0</v>
      </c>
      <c r="W359" s="16">
        <f t="shared" si="743"/>
        <v>0</v>
      </c>
      <c r="X359" s="16">
        <f t="shared" si="743"/>
        <v>0</v>
      </c>
      <c r="Y359" s="16">
        <f t="shared" si="743"/>
        <v>0</v>
      </c>
      <c r="Z359" s="16">
        <f t="shared" si="743"/>
        <v>0</v>
      </c>
      <c r="AA359" s="16">
        <f t="shared" si="743"/>
        <v>0</v>
      </c>
      <c r="AB359" s="16">
        <f t="shared" si="743"/>
        <v>0</v>
      </c>
      <c r="AC359" s="16">
        <f t="shared" si="743"/>
        <v>0</v>
      </c>
      <c r="AD359" s="16">
        <f t="shared" si="743"/>
        <v>0</v>
      </c>
      <c r="AE359" s="16">
        <f t="shared" si="743"/>
        <v>0</v>
      </c>
      <c r="AF359" s="16">
        <f t="shared" si="743"/>
        <v>0</v>
      </c>
      <c r="AG359" s="16">
        <f t="shared" si="743"/>
        <v>0</v>
      </c>
      <c r="AH359" s="16">
        <f t="shared" si="743"/>
        <v>0</v>
      </c>
      <c r="AI359" s="16">
        <f t="shared" si="743"/>
        <v>1</v>
      </c>
      <c r="AJ359" s="16">
        <f t="shared" si="743"/>
        <v>1</v>
      </c>
      <c r="AK359" s="16">
        <f t="shared" si="743"/>
        <v>1</v>
      </c>
      <c r="AL359" s="16">
        <f t="shared" si="743"/>
        <v>1</v>
      </c>
      <c r="AM359" s="16">
        <f t="shared" si="743"/>
        <v>1</v>
      </c>
      <c r="AN359" s="16">
        <f t="shared" si="743"/>
        <v>1</v>
      </c>
      <c r="AO359" s="16">
        <f t="shared" si="743"/>
        <v>1</v>
      </c>
      <c r="AP359" s="16">
        <f t="shared" si="743"/>
        <v>1</v>
      </c>
      <c r="AQ359" s="16">
        <f t="shared" si="743"/>
        <v>1</v>
      </c>
      <c r="AR359" s="16">
        <f t="shared" si="743"/>
        <v>1</v>
      </c>
      <c r="AS359" s="16">
        <f t="shared" si="743"/>
        <v>1</v>
      </c>
      <c r="AT359" s="16">
        <f t="shared" si="743"/>
        <v>1</v>
      </c>
      <c r="AU359" s="16">
        <f t="shared" si="743"/>
        <v>1</v>
      </c>
      <c r="AV359" s="16">
        <f t="shared" si="743"/>
        <v>1</v>
      </c>
      <c r="AW359" s="16">
        <f t="shared" si="743"/>
        <v>1</v>
      </c>
      <c r="AX359" s="16">
        <f t="shared" si="743"/>
        <v>1</v>
      </c>
      <c r="AY359" s="16">
        <f t="shared" si="743"/>
        <v>1</v>
      </c>
      <c r="AZ359" s="16">
        <f t="shared" ref="AZ359:DA359" si="744">IF(AZ256&gt;0,1,0)</f>
        <v>1</v>
      </c>
      <c r="BA359" s="16">
        <f t="shared" si="744"/>
        <v>1</v>
      </c>
      <c r="BB359" s="16">
        <f t="shared" si="744"/>
        <v>1</v>
      </c>
      <c r="BC359" s="16">
        <f t="shared" si="744"/>
        <v>1</v>
      </c>
      <c r="BD359" s="16">
        <f t="shared" si="744"/>
        <v>1</v>
      </c>
      <c r="BE359" s="16">
        <f t="shared" si="744"/>
        <v>1</v>
      </c>
      <c r="BF359" s="16">
        <f t="shared" si="744"/>
        <v>1</v>
      </c>
      <c r="BG359" s="16">
        <f t="shared" si="744"/>
        <v>1</v>
      </c>
      <c r="BH359" s="16">
        <f t="shared" si="744"/>
        <v>1</v>
      </c>
      <c r="BI359" s="16">
        <f t="shared" si="744"/>
        <v>1</v>
      </c>
      <c r="BJ359" s="16">
        <f t="shared" si="744"/>
        <v>1</v>
      </c>
      <c r="BK359" s="16">
        <f t="shared" si="744"/>
        <v>1</v>
      </c>
      <c r="BL359" s="16">
        <f t="shared" si="744"/>
        <v>1</v>
      </c>
      <c r="BM359" s="16">
        <f t="shared" si="744"/>
        <v>0</v>
      </c>
      <c r="BN359" s="16">
        <f t="shared" si="744"/>
        <v>0</v>
      </c>
      <c r="BO359" s="16">
        <f t="shared" si="744"/>
        <v>0</v>
      </c>
      <c r="BP359" s="16">
        <f t="shared" si="744"/>
        <v>0</v>
      </c>
      <c r="BQ359" s="16">
        <f t="shared" si="744"/>
        <v>0</v>
      </c>
      <c r="BR359" s="16">
        <f t="shared" si="744"/>
        <v>0</v>
      </c>
      <c r="BS359" s="16">
        <f t="shared" si="744"/>
        <v>0</v>
      </c>
      <c r="BT359" s="16">
        <f t="shared" si="744"/>
        <v>0</v>
      </c>
      <c r="BU359" s="16">
        <f t="shared" si="744"/>
        <v>0</v>
      </c>
      <c r="BV359" s="16">
        <f t="shared" si="744"/>
        <v>0</v>
      </c>
      <c r="BW359" s="16">
        <f t="shared" si="744"/>
        <v>0</v>
      </c>
      <c r="BX359" s="16">
        <f t="shared" si="744"/>
        <v>0</v>
      </c>
      <c r="BY359" s="16">
        <f t="shared" si="744"/>
        <v>0</v>
      </c>
      <c r="BZ359" s="16">
        <f t="shared" si="744"/>
        <v>0</v>
      </c>
      <c r="CA359" s="16">
        <f t="shared" si="744"/>
        <v>0</v>
      </c>
      <c r="CB359" s="16">
        <f t="shared" si="744"/>
        <v>0</v>
      </c>
      <c r="CC359" s="16">
        <f t="shared" si="744"/>
        <v>0</v>
      </c>
      <c r="CD359" s="16">
        <f t="shared" si="744"/>
        <v>0</v>
      </c>
      <c r="CE359" s="16">
        <f t="shared" si="744"/>
        <v>0</v>
      </c>
      <c r="CF359" s="16">
        <f t="shared" si="744"/>
        <v>0</v>
      </c>
      <c r="CG359" s="16">
        <f t="shared" si="744"/>
        <v>0</v>
      </c>
      <c r="CH359" s="16">
        <f t="shared" si="744"/>
        <v>0</v>
      </c>
      <c r="CI359" s="16">
        <f t="shared" si="744"/>
        <v>0</v>
      </c>
      <c r="CJ359" s="16">
        <f t="shared" si="744"/>
        <v>0</v>
      </c>
      <c r="CK359" s="16">
        <f t="shared" si="744"/>
        <v>0</v>
      </c>
      <c r="CL359" s="16">
        <f t="shared" si="744"/>
        <v>0</v>
      </c>
      <c r="CM359" s="16">
        <f t="shared" si="744"/>
        <v>0</v>
      </c>
      <c r="CN359" s="16">
        <f t="shared" si="744"/>
        <v>0</v>
      </c>
      <c r="CO359" s="16">
        <f t="shared" si="744"/>
        <v>0</v>
      </c>
      <c r="CP359" s="16">
        <f t="shared" si="744"/>
        <v>0</v>
      </c>
      <c r="CQ359" s="16">
        <f t="shared" si="744"/>
        <v>0</v>
      </c>
      <c r="CR359" s="16">
        <f t="shared" si="744"/>
        <v>0</v>
      </c>
      <c r="CS359" s="16">
        <f t="shared" si="744"/>
        <v>0</v>
      </c>
      <c r="CT359" s="16">
        <f t="shared" si="744"/>
        <v>0</v>
      </c>
      <c r="CU359" s="16">
        <f t="shared" si="744"/>
        <v>0</v>
      </c>
      <c r="CV359" s="16">
        <f t="shared" si="744"/>
        <v>0</v>
      </c>
      <c r="CW359" s="16">
        <f t="shared" si="744"/>
        <v>0</v>
      </c>
      <c r="CX359" s="16">
        <f t="shared" si="744"/>
        <v>0</v>
      </c>
      <c r="CY359" s="16">
        <f t="shared" si="744"/>
        <v>0</v>
      </c>
      <c r="CZ359" s="16">
        <f t="shared" si="744"/>
        <v>0</v>
      </c>
      <c r="DA359" s="16">
        <f t="shared" si="744"/>
        <v>0</v>
      </c>
    </row>
    <row r="360" spans="4:105">
      <c r="D360" s="12">
        <f t="shared" ca="1" si="683"/>
        <v>2.4272624711896627</v>
      </c>
      <c r="E360" s="3">
        <f t="shared" si="688"/>
        <v>31</v>
      </c>
      <c r="F360" s="16">
        <f t="shared" ref="F360:AY360" si="745">IF(F257&gt;0,1,0)</f>
        <v>0</v>
      </c>
      <c r="G360" s="16">
        <f t="shared" si="745"/>
        <v>0</v>
      </c>
      <c r="H360" s="16">
        <f t="shared" si="745"/>
        <v>0</v>
      </c>
      <c r="I360" s="16">
        <f t="shared" si="745"/>
        <v>0</v>
      </c>
      <c r="J360" s="16">
        <f t="shared" si="745"/>
        <v>0</v>
      </c>
      <c r="K360" s="16">
        <f t="shared" si="745"/>
        <v>0</v>
      </c>
      <c r="L360" s="16">
        <f t="shared" si="745"/>
        <v>0</v>
      </c>
      <c r="M360" s="16">
        <f t="shared" si="745"/>
        <v>0</v>
      </c>
      <c r="N360" s="16">
        <f t="shared" si="745"/>
        <v>0</v>
      </c>
      <c r="O360" s="16">
        <f t="shared" si="745"/>
        <v>0</v>
      </c>
      <c r="P360" s="16">
        <f t="shared" si="745"/>
        <v>0</v>
      </c>
      <c r="Q360" s="16">
        <f t="shared" si="745"/>
        <v>0</v>
      </c>
      <c r="R360" s="16">
        <f t="shared" si="745"/>
        <v>0</v>
      </c>
      <c r="S360" s="16">
        <f t="shared" si="745"/>
        <v>0</v>
      </c>
      <c r="T360" s="16">
        <f t="shared" si="745"/>
        <v>0</v>
      </c>
      <c r="U360" s="16">
        <f t="shared" si="745"/>
        <v>0</v>
      </c>
      <c r="V360" s="16">
        <f t="shared" si="745"/>
        <v>0</v>
      </c>
      <c r="W360" s="16">
        <f t="shared" si="745"/>
        <v>0</v>
      </c>
      <c r="X360" s="16">
        <f t="shared" si="745"/>
        <v>0</v>
      </c>
      <c r="Y360" s="16">
        <f t="shared" si="745"/>
        <v>0</v>
      </c>
      <c r="Z360" s="16">
        <f t="shared" si="745"/>
        <v>0</v>
      </c>
      <c r="AA360" s="16">
        <f t="shared" si="745"/>
        <v>0</v>
      </c>
      <c r="AB360" s="16">
        <f t="shared" si="745"/>
        <v>0</v>
      </c>
      <c r="AC360" s="16">
        <f t="shared" si="745"/>
        <v>0</v>
      </c>
      <c r="AD360" s="16">
        <f t="shared" si="745"/>
        <v>0</v>
      </c>
      <c r="AE360" s="16">
        <f t="shared" si="745"/>
        <v>0</v>
      </c>
      <c r="AF360" s="16">
        <f t="shared" si="745"/>
        <v>0</v>
      </c>
      <c r="AG360" s="16">
        <f t="shared" si="745"/>
        <v>0</v>
      </c>
      <c r="AH360" s="16">
        <f t="shared" si="745"/>
        <v>0</v>
      </c>
      <c r="AI360" s="16">
        <f t="shared" si="745"/>
        <v>0</v>
      </c>
      <c r="AJ360" s="16">
        <f t="shared" si="745"/>
        <v>1</v>
      </c>
      <c r="AK360" s="16">
        <f t="shared" si="745"/>
        <v>1</v>
      </c>
      <c r="AL360" s="16">
        <f t="shared" si="745"/>
        <v>1</v>
      </c>
      <c r="AM360" s="16">
        <f t="shared" si="745"/>
        <v>1</v>
      </c>
      <c r="AN360" s="16">
        <f t="shared" si="745"/>
        <v>1</v>
      </c>
      <c r="AO360" s="16">
        <f t="shared" si="745"/>
        <v>1</v>
      </c>
      <c r="AP360" s="16">
        <f t="shared" si="745"/>
        <v>1</v>
      </c>
      <c r="AQ360" s="16">
        <f t="shared" si="745"/>
        <v>1</v>
      </c>
      <c r="AR360" s="16">
        <f t="shared" si="745"/>
        <v>1</v>
      </c>
      <c r="AS360" s="16">
        <f t="shared" si="745"/>
        <v>1</v>
      </c>
      <c r="AT360" s="16">
        <f t="shared" si="745"/>
        <v>1</v>
      </c>
      <c r="AU360" s="16">
        <f t="shared" si="745"/>
        <v>1</v>
      </c>
      <c r="AV360" s="16">
        <f t="shared" si="745"/>
        <v>1</v>
      </c>
      <c r="AW360" s="16">
        <f t="shared" si="745"/>
        <v>1</v>
      </c>
      <c r="AX360" s="16">
        <f t="shared" si="745"/>
        <v>1</v>
      </c>
      <c r="AY360" s="16">
        <f t="shared" si="745"/>
        <v>1</v>
      </c>
      <c r="AZ360" s="16">
        <f t="shared" ref="AZ360:DA360" si="746">IF(AZ257&gt;0,1,0)</f>
        <v>1</v>
      </c>
      <c r="BA360" s="16">
        <f t="shared" si="746"/>
        <v>1</v>
      </c>
      <c r="BB360" s="16">
        <f t="shared" si="746"/>
        <v>1</v>
      </c>
      <c r="BC360" s="16">
        <f t="shared" si="746"/>
        <v>1</v>
      </c>
      <c r="BD360" s="16">
        <f t="shared" si="746"/>
        <v>1</v>
      </c>
      <c r="BE360" s="16">
        <f t="shared" si="746"/>
        <v>1</v>
      </c>
      <c r="BF360" s="16">
        <f t="shared" si="746"/>
        <v>1</v>
      </c>
      <c r="BG360" s="16">
        <f t="shared" si="746"/>
        <v>1</v>
      </c>
      <c r="BH360" s="16">
        <f t="shared" si="746"/>
        <v>1</v>
      </c>
      <c r="BI360" s="16">
        <f t="shared" si="746"/>
        <v>1</v>
      </c>
      <c r="BJ360" s="16">
        <f t="shared" si="746"/>
        <v>1</v>
      </c>
      <c r="BK360" s="16">
        <f t="shared" si="746"/>
        <v>1</v>
      </c>
      <c r="BL360" s="16">
        <f t="shared" si="746"/>
        <v>1</v>
      </c>
      <c r="BM360" s="16">
        <f t="shared" si="746"/>
        <v>1</v>
      </c>
      <c r="BN360" s="16">
        <f t="shared" si="746"/>
        <v>0</v>
      </c>
      <c r="BO360" s="16">
        <f t="shared" si="746"/>
        <v>0</v>
      </c>
      <c r="BP360" s="16">
        <f t="shared" si="746"/>
        <v>0</v>
      </c>
      <c r="BQ360" s="16">
        <f t="shared" si="746"/>
        <v>0</v>
      </c>
      <c r="BR360" s="16">
        <f t="shared" si="746"/>
        <v>0</v>
      </c>
      <c r="BS360" s="16">
        <f t="shared" si="746"/>
        <v>0</v>
      </c>
      <c r="BT360" s="16">
        <f t="shared" si="746"/>
        <v>0</v>
      </c>
      <c r="BU360" s="16">
        <f t="shared" si="746"/>
        <v>0</v>
      </c>
      <c r="BV360" s="16">
        <f t="shared" si="746"/>
        <v>0</v>
      </c>
      <c r="BW360" s="16">
        <f t="shared" si="746"/>
        <v>0</v>
      </c>
      <c r="BX360" s="16">
        <f t="shared" si="746"/>
        <v>0</v>
      </c>
      <c r="BY360" s="16">
        <f t="shared" si="746"/>
        <v>0</v>
      </c>
      <c r="BZ360" s="16">
        <f t="shared" si="746"/>
        <v>0</v>
      </c>
      <c r="CA360" s="16">
        <f t="shared" si="746"/>
        <v>0</v>
      </c>
      <c r="CB360" s="16">
        <f t="shared" si="746"/>
        <v>0</v>
      </c>
      <c r="CC360" s="16">
        <f t="shared" si="746"/>
        <v>0</v>
      </c>
      <c r="CD360" s="16">
        <f t="shared" si="746"/>
        <v>0</v>
      </c>
      <c r="CE360" s="16">
        <f t="shared" si="746"/>
        <v>0</v>
      </c>
      <c r="CF360" s="16">
        <f t="shared" si="746"/>
        <v>0</v>
      </c>
      <c r="CG360" s="16">
        <f t="shared" si="746"/>
        <v>0</v>
      </c>
      <c r="CH360" s="16">
        <f t="shared" si="746"/>
        <v>0</v>
      </c>
      <c r="CI360" s="16">
        <f t="shared" si="746"/>
        <v>0</v>
      </c>
      <c r="CJ360" s="16">
        <f t="shared" si="746"/>
        <v>0</v>
      </c>
      <c r="CK360" s="16">
        <f t="shared" si="746"/>
        <v>0</v>
      </c>
      <c r="CL360" s="16">
        <f t="shared" si="746"/>
        <v>0</v>
      </c>
      <c r="CM360" s="16">
        <f t="shared" si="746"/>
        <v>0</v>
      </c>
      <c r="CN360" s="16">
        <f t="shared" si="746"/>
        <v>0</v>
      </c>
      <c r="CO360" s="16">
        <f t="shared" si="746"/>
        <v>0</v>
      </c>
      <c r="CP360" s="16">
        <f t="shared" si="746"/>
        <v>0</v>
      </c>
      <c r="CQ360" s="16">
        <f t="shared" si="746"/>
        <v>0</v>
      </c>
      <c r="CR360" s="16">
        <f t="shared" si="746"/>
        <v>0</v>
      </c>
      <c r="CS360" s="16">
        <f t="shared" si="746"/>
        <v>0</v>
      </c>
      <c r="CT360" s="16">
        <f t="shared" si="746"/>
        <v>0</v>
      </c>
      <c r="CU360" s="16">
        <f t="shared" si="746"/>
        <v>0</v>
      </c>
      <c r="CV360" s="16">
        <f t="shared" si="746"/>
        <v>0</v>
      </c>
      <c r="CW360" s="16">
        <f t="shared" si="746"/>
        <v>0</v>
      </c>
      <c r="CX360" s="16">
        <f t="shared" si="746"/>
        <v>0</v>
      </c>
      <c r="CY360" s="16">
        <f t="shared" si="746"/>
        <v>0</v>
      </c>
      <c r="CZ360" s="16">
        <f t="shared" si="746"/>
        <v>0</v>
      </c>
      <c r="DA360" s="16">
        <f t="shared" si="746"/>
        <v>0</v>
      </c>
    </row>
    <row r="361" spans="4:105">
      <c r="D361" s="12">
        <f t="shared" ca="1" si="683"/>
        <v>2.5000803453253524</v>
      </c>
      <c r="E361" s="3">
        <f t="shared" si="688"/>
        <v>32</v>
      </c>
      <c r="F361" s="16">
        <f t="shared" ref="F361:AY361" si="747">IF(F258&gt;0,1,0)</f>
        <v>0</v>
      </c>
      <c r="G361" s="16">
        <f t="shared" si="747"/>
        <v>0</v>
      </c>
      <c r="H361" s="16">
        <f t="shared" si="747"/>
        <v>0</v>
      </c>
      <c r="I361" s="16">
        <f t="shared" si="747"/>
        <v>0</v>
      </c>
      <c r="J361" s="16">
        <f t="shared" si="747"/>
        <v>0</v>
      </c>
      <c r="K361" s="16">
        <f t="shared" si="747"/>
        <v>0</v>
      </c>
      <c r="L361" s="16">
        <f t="shared" si="747"/>
        <v>0</v>
      </c>
      <c r="M361" s="16">
        <f t="shared" si="747"/>
        <v>0</v>
      </c>
      <c r="N361" s="16">
        <f t="shared" si="747"/>
        <v>0</v>
      </c>
      <c r="O361" s="16">
        <f t="shared" si="747"/>
        <v>0</v>
      </c>
      <c r="P361" s="16">
        <f t="shared" si="747"/>
        <v>0</v>
      </c>
      <c r="Q361" s="16">
        <f t="shared" si="747"/>
        <v>0</v>
      </c>
      <c r="R361" s="16">
        <f t="shared" si="747"/>
        <v>0</v>
      </c>
      <c r="S361" s="16">
        <f t="shared" si="747"/>
        <v>0</v>
      </c>
      <c r="T361" s="16">
        <f t="shared" si="747"/>
        <v>0</v>
      </c>
      <c r="U361" s="16">
        <f t="shared" si="747"/>
        <v>0</v>
      </c>
      <c r="V361" s="16">
        <f t="shared" si="747"/>
        <v>0</v>
      </c>
      <c r="W361" s="16">
        <f t="shared" si="747"/>
        <v>0</v>
      </c>
      <c r="X361" s="16">
        <f t="shared" si="747"/>
        <v>0</v>
      </c>
      <c r="Y361" s="16">
        <f t="shared" si="747"/>
        <v>0</v>
      </c>
      <c r="Z361" s="16">
        <f t="shared" si="747"/>
        <v>0</v>
      </c>
      <c r="AA361" s="16">
        <f t="shared" si="747"/>
        <v>0</v>
      </c>
      <c r="AB361" s="16">
        <f t="shared" si="747"/>
        <v>0</v>
      </c>
      <c r="AC361" s="16">
        <f t="shared" si="747"/>
        <v>0</v>
      </c>
      <c r="AD361" s="16">
        <f t="shared" si="747"/>
        <v>0</v>
      </c>
      <c r="AE361" s="16">
        <f t="shared" si="747"/>
        <v>0</v>
      </c>
      <c r="AF361" s="16">
        <f t="shared" si="747"/>
        <v>0</v>
      </c>
      <c r="AG361" s="16">
        <f t="shared" si="747"/>
        <v>0</v>
      </c>
      <c r="AH361" s="16">
        <f t="shared" si="747"/>
        <v>0</v>
      </c>
      <c r="AI361" s="16">
        <f t="shared" si="747"/>
        <v>0</v>
      </c>
      <c r="AJ361" s="16">
        <f t="shared" si="747"/>
        <v>0</v>
      </c>
      <c r="AK361" s="16">
        <f t="shared" si="747"/>
        <v>1</v>
      </c>
      <c r="AL361" s="16">
        <f t="shared" si="747"/>
        <v>1</v>
      </c>
      <c r="AM361" s="16">
        <f t="shared" si="747"/>
        <v>1</v>
      </c>
      <c r="AN361" s="16">
        <f t="shared" si="747"/>
        <v>1</v>
      </c>
      <c r="AO361" s="16">
        <f t="shared" si="747"/>
        <v>1</v>
      </c>
      <c r="AP361" s="16">
        <f t="shared" si="747"/>
        <v>1</v>
      </c>
      <c r="AQ361" s="16">
        <f t="shared" si="747"/>
        <v>1</v>
      </c>
      <c r="AR361" s="16">
        <f t="shared" si="747"/>
        <v>1</v>
      </c>
      <c r="AS361" s="16">
        <f t="shared" si="747"/>
        <v>1</v>
      </c>
      <c r="AT361" s="16">
        <f t="shared" si="747"/>
        <v>1</v>
      </c>
      <c r="AU361" s="16">
        <f t="shared" si="747"/>
        <v>1</v>
      </c>
      <c r="AV361" s="16">
        <f t="shared" si="747"/>
        <v>1</v>
      </c>
      <c r="AW361" s="16">
        <f t="shared" si="747"/>
        <v>1</v>
      </c>
      <c r="AX361" s="16">
        <f t="shared" si="747"/>
        <v>1</v>
      </c>
      <c r="AY361" s="16">
        <f t="shared" si="747"/>
        <v>1</v>
      </c>
      <c r="AZ361" s="16">
        <f t="shared" ref="AZ361:DA361" si="748">IF(AZ258&gt;0,1,0)</f>
        <v>1</v>
      </c>
      <c r="BA361" s="16">
        <f t="shared" si="748"/>
        <v>1</v>
      </c>
      <c r="BB361" s="16">
        <f t="shared" si="748"/>
        <v>1</v>
      </c>
      <c r="BC361" s="16">
        <f t="shared" si="748"/>
        <v>1</v>
      </c>
      <c r="BD361" s="16">
        <f t="shared" si="748"/>
        <v>1</v>
      </c>
      <c r="BE361" s="16">
        <f t="shared" si="748"/>
        <v>1</v>
      </c>
      <c r="BF361" s="16">
        <f t="shared" si="748"/>
        <v>1</v>
      </c>
      <c r="BG361" s="16">
        <f t="shared" si="748"/>
        <v>1</v>
      </c>
      <c r="BH361" s="16">
        <f t="shared" si="748"/>
        <v>1</v>
      </c>
      <c r="BI361" s="16">
        <f t="shared" si="748"/>
        <v>1</v>
      </c>
      <c r="BJ361" s="16">
        <f t="shared" si="748"/>
        <v>1</v>
      </c>
      <c r="BK361" s="16">
        <f t="shared" si="748"/>
        <v>1</v>
      </c>
      <c r="BL361" s="16">
        <f t="shared" si="748"/>
        <v>1</v>
      </c>
      <c r="BM361" s="16">
        <f t="shared" si="748"/>
        <v>1</v>
      </c>
      <c r="BN361" s="16">
        <f t="shared" si="748"/>
        <v>1</v>
      </c>
      <c r="BO361" s="16">
        <f t="shared" si="748"/>
        <v>0</v>
      </c>
      <c r="BP361" s="16">
        <f t="shared" si="748"/>
        <v>0</v>
      </c>
      <c r="BQ361" s="16">
        <f t="shared" si="748"/>
        <v>0</v>
      </c>
      <c r="BR361" s="16">
        <f t="shared" si="748"/>
        <v>0</v>
      </c>
      <c r="BS361" s="16">
        <f t="shared" si="748"/>
        <v>0</v>
      </c>
      <c r="BT361" s="16">
        <f t="shared" si="748"/>
        <v>0</v>
      </c>
      <c r="BU361" s="16">
        <f t="shared" si="748"/>
        <v>0</v>
      </c>
      <c r="BV361" s="16">
        <f t="shared" si="748"/>
        <v>0</v>
      </c>
      <c r="BW361" s="16">
        <f t="shared" si="748"/>
        <v>0</v>
      </c>
      <c r="BX361" s="16">
        <f t="shared" si="748"/>
        <v>0</v>
      </c>
      <c r="BY361" s="16">
        <f t="shared" si="748"/>
        <v>0</v>
      </c>
      <c r="BZ361" s="16">
        <f t="shared" si="748"/>
        <v>0</v>
      </c>
      <c r="CA361" s="16">
        <f t="shared" si="748"/>
        <v>0</v>
      </c>
      <c r="CB361" s="16">
        <f t="shared" si="748"/>
        <v>0</v>
      </c>
      <c r="CC361" s="16">
        <f t="shared" si="748"/>
        <v>0</v>
      </c>
      <c r="CD361" s="16">
        <f t="shared" si="748"/>
        <v>0</v>
      </c>
      <c r="CE361" s="16">
        <f t="shared" si="748"/>
        <v>0</v>
      </c>
      <c r="CF361" s="16">
        <f t="shared" si="748"/>
        <v>0</v>
      </c>
      <c r="CG361" s="16">
        <f t="shared" si="748"/>
        <v>0</v>
      </c>
      <c r="CH361" s="16">
        <f t="shared" si="748"/>
        <v>0</v>
      </c>
      <c r="CI361" s="16">
        <f t="shared" si="748"/>
        <v>0</v>
      </c>
      <c r="CJ361" s="16">
        <f t="shared" si="748"/>
        <v>0</v>
      </c>
      <c r="CK361" s="16">
        <f t="shared" si="748"/>
        <v>0</v>
      </c>
      <c r="CL361" s="16">
        <f t="shared" si="748"/>
        <v>0</v>
      </c>
      <c r="CM361" s="16">
        <f t="shared" si="748"/>
        <v>0</v>
      </c>
      <c r="CN361" s="16">
        <f t="shared" si="748"/>
        <v>0</v>
      </c>
      <c r="CO361" s="16">
        <f t="shared" si="748"/>
        <v>0</v>
      </c>
      <c r="CP361" s="16">
        <f t="shared" si="748"/>
        <v>0</v>
      </c>
      <c r="CQ361" s="16">
        <f t="shared" si="748"/>
        <v>0</v>
      </c>
      <c r="CR361" s="16">
        <f t="shared" si="748"/>
        <v>0</v>
      </c>
      <c r="CS361" s="16">
        <f t="shared" si="748"/>
        <v>0</v>
      </c>
      <c r="CT361" s="16">
        <f t="shared" si="748"/>
        <v>0</v>
      </c>
      <c r="CU361" s="16">
        <f t="shared" si="748"/>
        <v>0</v>
      </c>
      <c r="CV361" s="16">
        <f t="shared" si="748"/>
        <v>0</v>
      </c>
      <c r="CW361" s="16">
        <f t="shared" si="748"/>
        <v>0</v>
      </c>
      <c r="CX361" s="16">
        <f t="shared" si="748"/>
        <v>0</v>
      </c>
      <c r="CY361" s="16">
        <f t="shared" si="748"/>
        <v>0</v>
      </c>
      <c r="CZ361" s="16">
        <f t="shared" si="748"/>
        <v>0</v>
      </c>
      <c r="DA361" s="16">
        <f t="shared" si="748"/>
        <v>0</v>
      </c>
    </row>
    <row r="362" spans="4:105">
      <c r="D362" s="12">
        <f t="shared" ref="D362:D393" ca="1" si="749">OFFSET($E$11,0,MATCH(E362,$F$10:$DZ$10,0))</f>
        <v>2.5750827556851132</v>
      </c>
      <c r="E362" s="3">
        <f t="shared" si="688"/>
        <v>33</v>
      </c>
      <c r="F362" s="16">
        <f t="shared" ref="F362:AY362" si="750">IF(F259&gt;0,1,0)</f>
        <v>0</v>
      </c>
      <c r="G362" s="16">
        <f t="shared" si="750"/>
        <v>0</v>
      </c>
      <c r="H362" s="16">
        <f t="shared" si="750"/>
        <v>0</v>
      </c>
      <c r="I362" s="16">
        <f t="shared" si="750"/>
        <v>0</v>
      </c>
      <c r="J362" s="16">
        <f t="shared" si="750"/>
        <v>0</v>
      </c>
      <c r="K362" s="16">
        <f t="shared" si="750"/>
        <v>0</v>
      </c>
      <c r="L362" s="16">
        <f t="shared" si="750"/>
        <v>0</v>
      </c>
      <c r="M362" s="16">
        <f t="shared" si="750"/>
        <v>0</v>
      </c>
      <c r="N362" s="16">
        <f t="shared" si="750"/>
        <v>0</v>
      </c>
      <c r="O362" s="16">
        <f t="shared" si="750"/>
        <v>0</v>
      </c>
      <c r="P362" s="16">
        <f t="shared" si="750"/>
        <v>0</v>
      </c>
      <c r="Q362" s="16">
        <f t="shared" si="750"/>
        <v>0</v>
      </c>
      <c r="R362" s="16">
        <f t="shared" si="750"/>
        <v>0</v>
      </c>
      <c r="S362" s="16">
        <f t="shared" si="750"/>
        <v>0</v>
      </c>
      <c r="T362" s="16">
        <f t="shared" si="750"/>
        <v>0</v>
      </c>
      <c r="U362" s="16">
        <f t="shared" si="750"/>
        <v>0</v>
      </c>
      <c r="V362" s="16">
        <f t="shared" si="750"/>
        <v>0</v>
      </c>
      <c r="W362" s="16">
        <f t="shared" si="750"/>
        <v>0</v>
      </c>
      <c r="X362" s="16">
        <f t="shared" si="750"/>
        <v>0</v>
      </c>
      <c r="Y362" s="16">
        <f t="shared" si="750"/>
        <v>0</v>
      </c>
      <c r="Z362" s="16">
        <f t="shared" si="750"/>
        <v>0</v>
      </c>
      <c r="AA362" s="16">
        <f t="shared" si="750"/>
        <v>0</v>
      </c>
      <c r="AB362" s="16">
        <f t="shared" si="750"/>
        <v>0</v>
      </c>
      <c r="AC362" s="16">
        <f t="shared" si="750"/>
        <v>0</v>
      </c>
      <c r="AD362" s="16">
        <f t="shared" si="750"/>
        <v>0</v>
      </c>
      <c r="AE362" s="16">
        <f t="shared" si="750"/>
        <v>0</v>
      </c>
      <c r="AF362" s="16">
        <f t="shared" si="750"/>
        <v>0</v>
      </c>
      <c r="AG362" s="16">
        <f t="shared" si="750"/>
        <v>0</v>
      </c>
      <c r="AH362" s="16">
        <f t="shared" si="750"/>
        <v>0</v>
      </c>
      <c r="AI362" s="16">
        <f t="shared" si="750"/>
        <v>0</v>
      </c>
      <c r="AJ362" s="16">
        <f t="shared" si="750"/>
        <v>0</v>
      </c>
      <c r="AK362" s="16">
        <f t="shared" si="750"/>
        <v>0</v>
      </c>
      <c r="AL362" s="16">
        <f t="shared" si="750"/>
        <v>1</v>
      </c>
      <c r="AM362" s="16">
        <f t="shared" si="750"/>
        <v>1</v>
      </c>
      <c r="AN362" s="16">
        <f t="shared" si="750"/>
        <v>1</v>
      </c>
      <c r="AO362" s="16">
        <f t="shared" si="750"/>
        <v>1</v>
      </c>
      <c r="AP362" s="16">
        <f t="shared" si="750"/>
        <v>1</v>
      </c>
      <c r="AQ362" s="16">
        <f t="shared" si="750"/>
        <v>1</v>
      </c>
      <c r="AR362" s="16">
        <f t="shared" si="750"/>
        <v>1</v>
      </c>
      <c r="AS362" s="16">
        <f t="shared" si="750"/>
        <v>1</v>
      </c>
      <c r="AT362" s="16">
        <f t="shared" si="750"/>
        <v>1</v>
      </c>
      <c r="AU362" s="16">
        <f t="shared" si="750"/>
        <v>1</v>
      </c>
      <c r="AV362" s="16">
        <f t="shared" si="750"/>
        <v>1</v>
      </c>
      <c r="AW362" s="16">
        <f t="shared" si="750"/>
        <v>1</v>
      </c>
      <c r="AX362" s="16">
        <f t="shared" si="750"/>
        <v>1</v>
      </c>
      <c r="AY362" s="16">
        <f t="shared" si="750"/>
        <v>1</v>
      </c>
      <c r="AZ362" s="16">
        <f t="shared" ref="AZ362:DA362" si="751">IF(AZ259&gt;0,1,0)</f>
        <v>1</v>
      </c>
      <c r="BA362" s="16">
        <f t="shared" si="751"/>
        <v>1</v>
      </c>
      <c r="BB362" s="16">
        <f t="shared" si="751"/>
        <v>1</v>
      </c>
      <c r="BC362" s="16">
        <f t="shared" si="751"/>
        <v>1</v>
      </c>
      <c r="BD362" s="16">
        <f t="shared" si="751"/>
        <v>1</v>
      </c>
      <c r="BE362" s="16">
        <f t="shared" si="751"/>
        <v>1</v>
      </c>
      <c r="BF362" s="16">
        <f t="shared" si="751"/>
        <v>1</v>
      </c>
      <c r="BG362" s="16">
        <f t="shared" si="751"/>
        <v>1</v>
      </c>
      <c r="BH362" s="16">
        <f t="shared" si="751"/>
        <v>1</v>
      </c>
      <c r="BI362" s="16">
        <f t="shared" si="751"/>
        <v>1</v>
      </c>
      <c r="BJ362" s="16">
        <f t="shared" si="751"/>
        <v>1</v>
      </c>
      <c r="BK362" s="16">
        <f t="shared" si="751"/>
        <v>1</v>
      </c>
      <c r="BL362" s="16">
        <f t="shared" si="751"/>
        <v>1</v>
      </c>
      <c r="BM362" s="16">
        <f t="shared" si="751"/>
        <v>1</v>
      </c>
      <c r="BN362" s="16">
        <f t="shared" si="751"/>
        <v>1</v>
      </c>
      <c r="BO362" s="16">
        <f t="shared" si="751"/>
        <v>1</v>
      </c>
      <c r="BP362" s="16">
        <f t="shared" si="751"/>
        <v>0</v>
      </c>
      <c r="BQ362" s="16">
        <f t="shared" si="751"/>
        <v>0</v>
      </c>
      <c r="BR362" s="16">
        <f t="shared" si="751"/>
        <v>0</v>
      </c>
      <c r="BS362" s="16">
        <f t="shared" si="751"/>
        <v>0</v>
      </c>
      <c r="BT362" s="16">
        <f t="shared" si="751"/>
        <v>0</v>
      </c>
      <c r="BU362" s="16">
        <f t="shared" si="751"/>
        <v>0</v>
      </c>
      <c r="BV362" s="16">
        <f t="shared" si="751"/>
        <v>0</v>
      </c>
      <c r="BW362" s="16">
        <f t="shared" si="751"/>
        <v>0</v>
      </c>
      <c r="BX362" s="16">
        <f t="shared" si="751"/>
        <v>0</v>
      </c>
      <c r="BY362" s="16">
        <f t="shared" si="751"/>
        <v>0</v>
      </c>
      <c r="BZ362" s="16">
        <f t="shared" si="751"/>
        <v>0</v>
      </c>
      <c r="CA362" s="16">
        <f t="shared" si="751"/>
        <v>0</v>
      </c>
      <c r="CB362" s="16">
        <f t="shared" si="751"/>
        <v>0</v>
      </c>
      <c r="CC362" s="16">
        <f t="shared" si="751"/>
        <v>0</v>
      </c>
      <c r="CD362" s="16">
        <f t="shared" si="751"/>
        <v>0</v>
      </c>
      <c r="CE362" s="16">
        <f t="shared" si="751"/>
        <v>0</v>
      </c>
      <c r="CF362" s="16">
        <f t="shared" si="751"/>
        <v>0</v>
      </c>
      <c r="CG362" s="16">
        <f t="shared" si="751"/>
        <v>0</v>
      </c>
      <c r="CH362" s="16">
        <f t="shared" si="751"/>
        <v>0</v>
      </c>
      <c r="CI362" s="16">
        <f t="shared" si="751"/>
        <v>0</v>
      </c>
      <c r="CJ362" s="16">
        <f t="shared" si="751"/>
        <v>0</v>
      </c>
      <c r="CK362" s="16">
        <f t="shared" si="751"/>
        <v>0</v>
      </c>
      <c r="CL362" s="16">
        <f t="shared" si="751"/>
        <v>0</v>
      </c>
      <c r="CM362" s="16">
        <f t="shared" si="751"/>
        <v>0</v>
      </c>
      <c r="CN362" s="16">
        <f t="shared" si="751"/>
        <v>0</v>
      </c>
      <c r="CO362" s="16">
        <f t="shared" si="751"/>
        <v>0</v>
      </c>
      <c r="CP362" s="16">
        <f t="shared" si="751"/>
        <v>0</v>
      </c>
      <c r="CQ362" s="16">
        <f t="shared" si="751"/>
        <v>0</v>
      </c>
      <c r="CR362" s="16">
        <f t="shared" si="751"/>
        <v>0</v>
      </c>
      <c r="CS362" s="16">
        <f t="shared" si="751"/>
        <v>0</v>
      </c>
      <c r="CT362" s="16">
        <f t="shared" si="751"/>
        <v>0</v>
      </c>
      <c r="CU362" s="16">
        <f t="shared" si="751"/>
        <v>0</v>
      </c>
      <c r="CV362" s="16">
        <f t="shared" si="751"/>
        <v>0</v>
      </c>
      <c r="CW362" s="16">
        <f t="shared" si="751"/>
        <v>0</v>
      </c>
      <c r="CX362" s="16">
        <f t="shared" si="751"/>
        <v>0</v>
      </c>
      <c r="CY362" s="16">
        <f t="shared" si="751"/>
        <v>0</v>
      </c>
      <c r="CZ362" s="16">
        <f t="shared" si="751"/>
        <v>0</v>
      </c>
      <c r="DA362" s="16">
        <f t="shared" si="751"/>
        <v>0</v>
      </c>
    </row>
    <row r="363" spans="4:105">
      <c r="D363" s="12">
        <f t="shared" ca="1" si="749"/>
        <v>2.6523352383556666</v>
      </c>
      <c r="E363" s="3">
        <f t="shared" si="688"/>
        <v>34</v>
      </c>
      <c r="F363" s="16">
        <f t="shared" ref="F363:AY363" si="752">IF(F260&gt;0,1,0)</f>
        <v>0</v>
      </c>
      <c r="G363" s="16">
        <f t="shared" si="752"/>
        <v>0</v>
      </c>
      <c r="H363" s="16">
        <f t="shared" si="752"/>
        <v>0</v>
      </c>
      <c r="I363" s="16">
        <f t="shared" si="752"/>
        <v>0</v>
      </c>
      <c r="J363" s="16">
        <f t="shared" si="752"/>
        <v>0</v>
      </c>
      <c r="K363" s="16">
        <f t="shared" si="752"/>
        <v>0</v>
      </c>
      <c r="L363" s="16">
        <f t="shared" si="752"/>
        <v>0</v>
      </c>
      <c r="M363" s="16">
        <f t="shared" si="752"/>
        <v>0</v>
      </c>
      <c r="N363" s="16">
        <f t="shared" si="752"/>
        <v>0</v>
      </c>
      <c r="O363" s="16">
        <f t="shared" si="752"/>
        <v>0</v>
      </c>
      <c r="P363" s="16">
        <f t="shared" si="752"/>
        <v>0</v>
      </c>
      <c r="Q363" s="16">
        <f t="shared" si="752"/>
        <v>0</v>
      </c>
      <c r="R363" s="16">
        <f t="shared" si="752"/>
        <v>0</v>
      </c>
      <c r="S363" s="16">
        <f t="shared" si="752"/>
        <v>0</v>
      </c>
      <c r="T363" s="16">
        <f t="shared" si="752"/>
        <v>0</v>
      </c>
      <c r="U363" s="16">
        <f t="shared" si="752"/>
        <v>0</v>
      </c>
      <c r="V363" s="16">
        <f t="shared" si="752"/>
        <v>0</v>
      </c>
      <c r="W363" s="16">
        <f t="shared" si="752"/>
        <v>0</v>
      </c>
      <c r="X363" s="16">
        <f t="shared" si="752"/>
        <v>0</v>
      </c>
      <c r="Y363" s="16">
        <f t="shared" si="752"/>
        <v>0</v>
      </c>
      <c r="Z363" s="16">
        <f t="shared" si="752"/>
        <v>0</v>
      </c>
      <c r="AA363" s="16">
        <f t="shared" si="752"/>
        <v>0</v>
      </c>
      <c r="AB363" s="16">
        <f t="shared" si="752"/>
        <v>0</v>
      </c>
      <c r="AC363" s="16">
        <f t="shared" si="752"/>
        <v>0</v>
      </c>
      <c r="AD363" s="16">
        <f t="shared" si="752"/>
        <v>0</v>
      </c>
      <c r="AE363" s="16">
        <f t="shared" si="752"/>
        <v>0</v>
      </c>
      <c r="AF363" s="16">
        <f t="shared" si="752"/>
        <v>0</v>
      </c>
      <c r="AG363" s="16">
        <f t="shared" si="752"/>
        <v>0</v>
      </c>
      <c r="AH363" s="16">
        <f t="shared" si="752"/>
        <v>0</v>
      </c>
      <c r="AI363" s="16">
        <f t="shared" si="752"/>
        <v>0</v>
      </c>
      <c r="AJ363" s="16">
        <f t="shared" si="752"/>
        <v>0</v>
      </c>
      <c r="AK363" s="16">
        <f t="shared" si="752"/>
        <v>0</v>
      </c>
      <c r="AL363" s="16">
        <f t="shared" si="752"/>
        <v>0</v>
      </c>
      <c r="AM363" s="16">
        <f t="shared" si="752"/>
        <v>1</v>
      </c>
      <c r="AN363" s="16">
        <f t="shared" si="752"/>
        <v>1</v>
      </c>
      <c r="AO363" s="16">
        <f t="shared" si="752"/>
        <v>1</v>
      </c>
      <c r="AP363" s="16">
        <f t="shared" si="752"/>
        <v>1</v>
      </c>
      <c r="AQ363" s="16">
        <f t="shared" si="752"/>
        <v>1</v>
      </c>
      <c r="AR363" s="16">
        <f t="shared" si="752"/>
        <v>1</v>
      </c>
      <c r="AS363" s="16">
        <f t="shared" si="752"/>
        <v>1</v>
      </c>
      <c r="AT363" s="16">
        <f t="shared" si="752"/>
        <v>1</v>
      </c>
      <c r="AU363" s="16">
        <f t="shared" si="752"/>
        <v>1</v>
      </c>
      <c r="AV363" s="16">
        <f t="shared" si="752"/>
        <v>1</v>
      </c>
      <c r="AW363" s="16">
        <f t="shared" si="752"/>
        <v>1</v>
      </c>
      <c r="AX363" s="16">
        <f t="shared" si="752"/>
        <v>1</v>
      </c>
      <c r="AY363" s="16">
        <f t="shared" si="752"/>
        <v>1</v>
      </c>
      <c r="AZ363" s="16">
        <f t="shared" ref="AZ363:DA363" si="753">IF(AZ260&gt;0,1,0)</f>
        <v>1</v>
      </c>
      <c r="BA363" s="16">
        <f t="shared" si="753"/>
        <v>1</v>
      </c>
      <c r="BB363" s="16">
        <f t="shared" si="753"/>
        <v>1</v>
      </c>
      <c r="BC363" s="16">
        <f t="shared" si="753"/>
        <v>1</v>
      </c>
      <c r="BD363" s="16">
        <f t="shared" si="753"/>
        <v>1</v>
      </c>
      <c r="BE363" s="16">
        <f t="shared" si="753"/>
        <v>1</v>
      </c>
      <c r="BF363" s="16">
        <f t="shared" si="753"/>
        <v>1</v>
      </c>
      <c r="BG363" s="16">
        <f t="shared" si="753"/>
        <v>1</v>
      </c>
      <c r="BH363" s="16">
        <f t="shared" si="753"/>
        <v>1</v>
      </c>
      <c r="BI363" s="16">
        <f t="shared" si="753"/>
        <v>1</v>
      </c>
      <c r="BJ363" s="16">
        <f t="shared" si="753"/>
        <v>1</v>
      </c>
      <c r="BK363" s="16">
        <f t="shared" si="753"/>
        <v>1</v>
      </c>
      <c r="BL363" s="16">
        <f t="shared" si="753"/>
        <v>1</v>
      </c>
      <c r="BM363" s="16">
        <f t="shared" si="753"/>
        <v>1</v>
      </c>
      <c r="BN363" s="16">
        <f t="shared" si="753"/>
        <v>1</v>
      </c>
      <c r="BO363" s="16">
        <f t="shared" si="753"/>
        <v>1</v>
      </c>
      <c r="BP363" s="16">
        <f t="shared" si="753"/>
        <v>1</v>
      </c>
      <c r="BQ363" s="16">
        <f t="shared" si="753"/>
        <v>0</v>
      </c>
      <c r="BR363" s="16">
        <f t="shared" si="753"/>
        <v>0</v>
      </c>
      <c r="BS363" s="16">
        <f t="shared" si="753"/>
        <v>0</v>
      </c>
      <c r="BT363" s="16">
        <f t="shared" si="753"/>
        <v>0</v>
      </c>
      <c r="BU363" s="16">
        <f t="shared" si="753"/>
        <v>0</v>
      </c>
      <c r="BV363" s="16">
        <f t="shared" si="753"/>
        <v>0</v>
      </c>
      <c r="BW363" s="16">
        <f t="shared" si="753"/>
        <v>0</v>
      </c>
      <c r="BX363" s="16">
        <f t="shared" si="753"/>
        <v>0</v>
      </c>
      <c r="BY363" s="16">
        <f t="shared" si="753"/>
        <v>0</v>
      </c>
      <c r="BZ363" s="16">
        <f t="shared" si="753"/>
        <v>0</v>
      </c>
      <c r="CA363" s="16">
        <f t="shared" si="753"/>
        <v>0</v>
      </c>
      <c r="CB363" s="16">
        <f t="shared" si="753"/>
        <v>0</v>
      </c>
      <c r="CC363" s="16">
        <f t="shared" si="753"/>
        <v>0</v>
      </c>
      <c r="CD363" s="16">
        <f t="shared" si="753"/>
        <v>0</v>
      </c>
      <c r="CE363" s="16">
        <f t="shared" si="753"/>
        <v>0</v>
      </c>
      <c r="CF363" s="16">
        <f t="shared" si="753"/>
        <v>0</v>
      </c>
      <c r="CG363" s="16">
        <f t="shared" si="753"/>
        <v>0</v>
      </c>
      <c r="CH363" s="16">
        <f t="shared" si="753"/>
        <v>0</v>
      </c>
      <c r="CI363" s="16">
        <f t="shared" si="753"/>
        <v>0</v>
      </c>
      <c r="CJ363" s="16">
        <f t="shared" si="753"/>
        <v>0</v>
      </c>
      <c r="CK363" s="16">
        <f t="shared" si="753"/>
        <v>0</v>
      </c>
      <c r="CL363" s="16">
        <f t="shared" si="753"/>
        <v>0</v>
      </c>
      <c r="CM363" s="16">
        <f t="shared" si="753"/>
        <v>0</v>
      </c>
      <c r="CN363" s="16">
        <f t="shared" si="753"/>
        <v>0</v>
      </c>
      <c r="CO363" s="16">
        <f t="shared" si="753"/>
        <v>0</v>
      </c>
      <c r="CP363" s="16">
        <f t="shared" si="753"/>
        <v>0</v>
      </c>
      <c r="CQ363" s="16">
        <f t="shared" si="753"/>
        <v>0</v>
      </c>
      <c r="CR363" s="16">
        <f t="shared" si="753"/>
        <v>0</v>
      </c>
      <c r="CS363" s="16">
        <f t="shared" si="753"/>
        <v>0</v>
      </c>
      <c r="CT363" s="16">
        <f t="shared" si="753"/>
        <v>0</v>
      </c>
      <c r="CU363" s="16">
        <f t="shared" si="753"/>
        <v>0</v>
      </c>
      <c r="CV363" s="16">
        <f t="shared" si="753"/>
        <v>0</v>
      </c>
      <c r="CW363" s="16">
        <f t="shared" si="753"/>
        <v>0</v>
      </c>
      <c r="CX363" s="16">
        <f t="shared" si="753"/>
        <v>0</v>
      </c>
      <c r="CY363" s="16">
        <f t="shared" si="753"/>
        <v>0</v>
      </c>
      <c r="CZ363" s="16">
        <f t="shared" si="753"/>
        <v>0</v>
      </c>
      <c r="DA363" s="16">
        <f t="shared" si="753"/>
        <v>0</v>
      </c>
    </row>
    <row r="364" spans="4:105">
      <c r="D364" s="12">
        <f t="shared" ca="1" si="749"/>
        <v>2.7319052955063365</v>
      </c>
      <c r="E364" s="3">
        <f t="shared" si="688"/>
        <v>35</v>
      </c>
      <c r="F364" s="16">
        <f t="shared" ref="F364:AY364" si="754">IF(F261&gt;0,1,0)</f>
        <v>0</v>
      </c>
      <c r="G364" s="16">
        <f t="shared" si="754"/>
        <v>0</v>
      </c>
      <c r="H364" s="16">
        <f t="shared" si="754"/>
        <v>0</v>
      </c>
      <c r="I364" s="16">
        <f t="shared" si="754"/>
        <v>0</v>
      </c>
      <c r="J364" s="16">
        <f t="shared" si="754"/>
        <v>0</v>
      </c>
      <c r="K364" s="16">
        <f t="shared" si="754"/>
        <v>0</v>
      </c>
      <c r="L364" s="16">
        <f t="shared" si="754"/>
        <v>0</v>
      </c>
      <c r="M364" s="16">
        <f t="shared" si="754"/>
        <v>0</v>
      </c>
      <c r="N364" s="16">
        <f t="shared" si="754"/>
        <v>0</v>
      </c>
      <c r="O364" s="16">
        <f t="shared" si="754"/>
        <v>0</v>
      </c>
      <c r="P364" s="16">
        <f t="shared" si="754"/>
        <v>0</v>
      </c>
      <c r="Q364" s="16">
        <f t="shared" si="754"/>
        <v>0</v>
      </c>
      <c r="R364" s="16">
        <f t="shared" si="754"/>
        <v>0</v>
      </c>
      <c r="S364" s="16">
        <f t="shared" si="754"/>
        <v>0</v>
      </c>
      <c r="T364" s="16">
        <f t="shared" si="754"/>
        <v>0</v>
      </c>
      <c r="U364" s="16">
        <f t="shared" si="754"/>
        <v>0</v>
      </c>
      <c r="V364" s="16">
        <f t="shared" si="754"/>
        <v>0</v>
      </c>
      <c r="W364" s="16">
        <f t="shared" si="754"/>
        <v>0</v>
      </c>
      <c r="X364" s="16">
        <f t="shared" si="754"/>
        <v>0</v>
      </c>
      <c r="Y364" s="16">
        <f t="shared" si="754"/>
        <v>0</v>
      </c>
      <c r="Z364" s="16">
        <f t="shared" si="754"/>
        <v>0</v>
      </c>
      <c r="AA364" s="16">
        <f t="shared" si="754"/>
        <v>0</v>
      </c>
      <c r="AB364" s="16">
        <f t="shared" si="754"/>
        <v>0</v>
      </c>
      <c r="AC364" s="16">
        <f t="shared" si="754"/>
        <v>0</v>
      </c>
      <c r="AD364" s="16">
        <f t="shared" si="754"/>
        <v>0</v>
      </c>
      <c r="AE364" s="16">
        <f t="shared" si="754"/>
        <v>0</v>
      </c>
      <c r="AF364" s="16">
        <f t="shared" si="754"/>
        <v>0</v>
      </c>
      <c r="AG364" s="16">
        <f t="shared" si="754"/>
        <v>0</v>
      </c>
      <c r="AH364" s="16">
        <f t="shared" si="754"/>
        <v>0</v>
      </c>
      <c r="AI364" s="16">
        <f t="shared" si="754"/>
        <v>0</v>
      </c>
      <c r="AJ364" s="16">
        <f t="shared" si="754"/>
        <v>0</v>
      </c>
      <c r="AK364" s="16">
        <f t="shared" si="754"/>
        <v>0</v>
      </c>
      <c r="AL364" s="16">
        <f t="shared" si="754"/>
        <v>0</v>
      </c>
      <c r="AM364" s="16">
        <f t="shared" si="754"/>
        <v>0</v>
      </c>
      <c r="AN364" s="16">
        <f t="shared" si="754"/>
        <v>1</v>
      </c>
      <c r="AO364" s="16">
        <f t="shared" si="754"/>
        <v>1</v>
      </c>
      <c r="AP364" s="16">
        <f t="shared" si="754"/>
        <v>1</v>
      </c>
      <c r="AQ364" s="16">
        <f t="shared" si="754"/>
        <v>1</v>
      </c>
      <c r="AR364" s="16">
        <f t="shared" si="754"/>
        <v>1</v>
      </c>
      <c r="AS364" s="16">
        <f t="shared" si="754"/>
        <v>1</v>
      </c>
      <c r="AT364" s="16">
        <f t="shared" si="754"/>
        <v>1</v>
      </c>
      <c r="AU364" s="16">
        <f t="shared" si="754"/>
        <v>1</v>
      </c>
      <c r="AV364" s="16">
        <f t="shared" si="754"/>
        <v>1</v>
      </c>
      <c r="AW364" s="16">
        <f t="shared" si="754"/>
        <v>1</v>
      </c>
      <c r="AX364" s="16">
        <f t="shared" si="754"/>
        <v>1</v>
      </c>
      <c r="AY364" s="16">
        <f t="shared" si="754"/>
        <v>1</v>
      </c>
      <c r="AZ364" s="16">
        <f t="shared" ref="AZ364:DA364" si="755">IF(AZ261&gt;0,1,0)</f>
        <v>1</v>
      </c>
      <c r="BA364" s="16">
        <f t="shared" si="755"/>
        <v>1</v>
      </c>
      <c r="BB364" s="16">
        <f t="shared" si="755"/>
        <v>1</v>
      </c>
      <c r="BC364" s="16">
        <f t="shared" si="755"/>
        <v>1</v>
      </c>
      <c r="BD364" s="16">
        <f t="shared" si="755"/>
        <v>1</v>
      </c>
      <c r="BE364" s="16">
        <f t="shared" si="755"/>
        <v>1</v>
      </c>
      <c r="BF364" s="16">
        <f t="shared" si="755"/>
        <v>1</v>
      </c>
      <c r="BG364" s="16">
        <f t="shared" si="755"/>
        <v>1</v>
      </c>
      <c r="BH364" s="16">
        <f t="shared" si="755"/>
        <v>1</v>
      </c>
      <c r="BI364" s="16">
        <f t="shared" si="755"/>
        <v>1</v>
      </c>
      <c r="BJ364" s="16">
        <f t="shared" si="755"/>
        <v>1</v>
      </c>
      <c r="BK364" s="16">
        <f t="shared" si="755"/>
        <v>1</v>
      </c>
      <c r="BL364" s="16">
        <f t="shared" si="755"/>
        <v>1</v>
      </c>
      <c r="BM364" s="16">
        <f t="shared" si="755"/>
        <v>1</v>
      </c>
      <c r="BN364" s="16">
        <f t="shared" si="755"/>
        <v>1</v>
      </c>
      <c r="BO364" s="16">
        <f t="shared" si="755"/>
        <v>1</v>
      </c>
      <c r="BP364" s="16">
        <f t="shared" si="755"/>
        <v>1</v>
      </c>
      <c r="BQ364" s="16">
        <f t="shared" si="755"/>
        <v>1</v>
      </c>
      <c r="BR364" s="16">
        <f t="shared" si="755"/>
        <v>0</v>
      </c>
      <c r="BS364" s="16">
        <f t="shared" si="755"/>
        <v>0</v>
      </c>
      <c r="BT364" s="16">
        <f t="shared" si="755"/>
        <v>0</v>
      </c>
      <c r="BU364" s="16">
        <f t="shared" si="755"/>
        <v>0</v>
      </c>
      <c r="BV364" s="16">
        <f t="shared" si="755"/>
        <v>0</v>
      </c>
      <c r="BW364" s="16">
        <f t="shared" si="755"/>
        <v>0</v>
      </c>
      <c r="BX364" s="16">
        <f t="shared" si="755"/>
        <v>0</v>
      </c>
      <c r="BY364" s="16">
        <f t="shared" si="755"/>
        <v>0</v>
      </c>
      <c r="BZ364" s="16">
        <f t="shared" si="755"/>
        <v>0</v>
      </c>
      <c r="CA364" s="16">
        <f t="shared" si="755"/>
        <v>0</v>
      </c>
      <c r="CB364" s="16">
        <f t="shared" si="755"/>
        <v>0</v>
      </c>
      <c r="CC364" s="16">
        <f t="shared" si="755"/>
        <v>0</v>
      </c>
      <c r="CD364" s="16">
        <f t="shared" si="755"/>
        <v>0</v>
      </c>
      <c r="CE364" s="16">
        <f t="shared" si="755"/>
        <v>0</v>
      </c>
      <c r="CF364" s="16">
        <f t="shared" si="755"/>
        <v>0</v>
      </c>
      <c r="CG364" s="16">
        <f t="shared" si="755"/>
        <v>0</v>
      </c>
      <c r="CH364" s="16">
        <f t="shared" si="755"/>
        <v>0</v>
      </c>
      <c r="CI364" s="16">
        <f t="shared" si="755"/>
        <v>0</v>
      </c>
      <c r="CJ364" s="16">
        <f t="shared" si="755"/>
        <v>0</v>
      </c>
      <c r="CK364" s="16">
        <f t="shared" si="755"/>
        <v>0</v>
      </c>
      <c r="CL364" s="16">
        <f t="shared" si="755"/>
        <v>0</v>
      </c>
      <c r="CM364" s="16">
        <f t="shared" si="755"/>
        <v>0</v>
      </c>
      <c r="CN364" s="16">
        <f t="shared" si="755"/>
        <v>0</v>
      </c>
      <c r="CO364" s="16">
        <f t="shared" si="755"/>
        <v>0</v>
      </c>
      <c r="CP364" s="16">
        <f t="shared" si="755"/>
        <v>0</v>
      </c>
      <c r="CQ364" s="16">
        <f t="shared" si="755"/>
        <v>0</v>
      </c>
      <c r="CR364" s="16">
        <f t="shared" si="755"/>
        <v>0</v>
      </c>
      <c r="CS364" s="16">
        <f t="shared" si="755"/>
        <v>0</v>
      </c>
      <c r="CT364" s="16">
        <f t="shared" si="755"/>
        <v>0</v>
      </c>
      <c r="CU364" s="16">
        <f t="shared" si="755"/>
        <v>0</v>
      </c>
      <c r="CV364" s="16">
        <f t="shared" si="755"/>
        <v>0</v>
      </c>
      <c r="CW364" s="16">
        <f t="shared" si="755"/>
        <v>0</v>
      </c>
      <c r="CX364" s="16">
        <f t="shared" si="755"/>
        <v>0</v>
      </c>
      <c r="CY364" s="16">
        <f t="shared" si="755"/>
        <v>0</v>
      </c>
      <c r="CZ364" s="16">
        <f t="shared" si="755"/>
        <v>0</v>
      </c>
      <c r="DA364" s="16">
        <f t="shared" si="755"/>
        <v>0</v>
      </c>
    </row>
    <row r="365" spans="4:105">
      <c r="D365" s="12">
        <f t="shared" ca="1" si="749"/>
        <v>2.8138624543715265</v>
      </c>
      <c r="E365" s="3">
        <f t="shared" si="688"/>
        <v>36</v>
      </c>
      <c r="F365" s="16">
        <f t="shared" ref="F365:AY365" si="756">IF(F262&gt;0,1,0)</f>
        <v>0</v>
      </c>
      <c r="G365" s="16">
        <f t="shared" si="756"/>
        <v>0</v>
      </c>
      <c r="H365" s="16">
        <f t="shared" si="756"/>
        <v>0</v>
      </c>
      <c r="I365" s="16">
        <f t="shared" si="756"/>
        <v>0</v>
      </c>
      <c r="J365" s="16">
        <f t="shared" si="756"/>
        <v>0</v>
      </c>
      <c r="K365" s="16">
        <f t="shared" si="756"/>
        <v>0</v>
      </c>
      <c r="L365" s="16">
        <f t="shared" si="756"/>
        <v>0</v>
      </c>
      <c r="M365" s="16">
        <f t="shared" si="756"/>
        <v>0</v>
      </c>
      <c r="N365" s="16">
        <f t="shared" si="756"/>
        <v>0</v>
      </c>
      <c r="O365" s="16">
        <f t="shared" si="756"/>
        <v>0</v>
      </c>
      <c r="P365" s="16">
        <f t="shared" si="756"/>
        <v>0</v>
      </c>
      <c r="Q365" s="16">
        <f t="shared" si="756"/>
        <v>0</v>
      </c>
      <c r="R365" s="16">
        <f t="shared" si="756"/>
        <v>0</v>
      </c>
      <c r="S365" s="16">
        <f t="shared" si="756"/>
        <v>0</v>
      </c>
      <c r="T365" s="16">
        <f t="shared" si="756"/>
        <v>0</v>
      </c>
      <c r="U365" s="16">
        <f t="shared" si="756"/>
        <v>0</v>
      </c>
      <c r="V365" s="16">
        <f t="shared" si="756"/>
        <v>0</v>
      </c>
      <c r="W365" s="16">
        <f t="shared" si="756"/>
        <v>0</v>
      </c>
      <c r="X365" s="16">
        <f t="shared" si="756"/>
        <v>0</v>
      </c>
      <c r="Y365" s="16">
        <f t="shared" si="756"/>
        <v>0</v>
      </c>
      <c r="Z365" s="16">
        <f t="shared" si="756"/>
        <v>0</v>
      </c>
      <c r="AA365" s="16">
        <f t="shared" si="756"/>
        <v>0</v>
      </c>
      <c r="AB365" s="16">
        <f t="shared" si="756"/>
        <v>0</v>
      </c>
      <c r="AC365" s="16">
        <f t="shared" si="756"/>
        <v>0</v>
      </c>
      <c r="AD365" s="16">
        <f t="shared" si="756"/>
        <v>0</v>
      </c>
      <c r="AE365" s="16">
        <f t="shared" si="756"/>
        <v>0</v>
      </c>
      <c r="AF365" s="16">
        <f t="shared" si="756"/>
        <v>0</v>
      </c>
      <c r="AG365" s="16">
        <f t="shared" si="756"/>
        <v>0</v>
      </c>
      <c r="AH365" s="16">
        <f t="shared" si="756"/>
        <v>0</v>
      </c>
      <c r="AI365" s="16">
        <f t="shared" si="756"/>
        <v>0</v>
      </c>
      <c r="AJ365" s="16">
        <f t="shared" si="756"/>
        <v>0</v>
      </c>
      <c r="AK365" s="16">
        <f t="shared" si="756"/>
        <v>0</v>
      </c>
      <c r="AL365" s="16">
        <f t="shared" si="756"/>
        <v>0</v>
      </c>
      <c r="AM365" s="16">
        <f t="shared" si="756"/>
        <v>0</v>
      </c>
      <c r="AN365" s="16">
        <f t="shared" si="756"/>
        <v>0</v>
      </c>
      <c r="AO365" s="16">
        <f t="shared" si="756"/>
        <v>1</v>
      </c>
      <c r="AP365" s="16">
        <f t="shared" si="756"/>
        <v>1</v>
      </c>
      <c r="AQ365" s="16">
        <f t="shared" si="756"/>
        <v>1</v>
      </c>
      <c r="AR365" s="16">
        <f t="shared" si="756"/>
        <v>1</v>
      </c>
      <c r="AS365" s="16">
        <f t="shared" si="756"/>
        <v>1</v>
      </c>
      <c r="AT365" s="16">
        <f t="shared" si="756"/>
        <v>1</v>
      </c>
      <c r="AU365" s="16">
        <f t="shared" si="756"/>
        <v>1</v>
      </c>
      <c r="AV365" s="16">
        <f t="shared" si="756"/>
        <v>1</v>
      </c>
      <c r="AW365" s="16">
        <f t="shared" si="756"/>
        <v>1</v>
      </c>
      <c r="AX365" s="16">
        <f t="shared" si="756"/>
        <v>1</v>
      </c>
      <c r="AY365" s="16">
        <f t="shared" si="756"/>
        <v>1</v>
      </c>
      <c r="AZ365" s="16">
        <f t="shared" ref="AZ365:DA365" si="757">IF(AZ262&gt;0,1,0)</f>
        <v>1</v>
      </c>
      <c r="BA365" s="16">
        <f t="shared" si="757"/>
        <v>1</v>
      </c>
      <c r="BB365" s="16">
        <f t="shared" si="757"/>
        <v>1</v>
      </c>
      <c r="BC365" s="16">
        <f t="shared" si="757"/>
        <v>1</v>
      </c>
      <c r="BD365" s="16">
        <f t="shared" si="757"/>
        <v>1</v>
      </c>
      <c r="BE365" s="16">
        <f t="shared" si="757"/>
        <v>1</v>
      </c>
      <c r="BF365" s="16">
        <f t="shared" si="757"/>
        <v>1</v>
      </c>
      <c r="BG365" s="16">
        <f t="shared" si="757"/>
        <v>1</v>
      </c>
      <c r="BH365" s="16">
        <f t="shared" si="757"/>
        <v>1</v>
      </c>
      <c r="BI365" s="16">
        <f t="shared" si="757"/>
        <v>1</v>
      </c>
      <c r="BJ365" s="16">
        <f t="shared" si="757"/>
        <v>1</v>
      </c>
      <c r="BK365" s="16">
        <f t="shared" si="757"/>
        <v>1</v>
      </c>
      <c r="BL365" s="16">
        <f t="shared" si="757"/>
        <v>1</v>
      </c>
      <c r="BM365" s="16">
        <f t="shared" si="757"/>
        <v>1</v>
      </c>
      <c r="BN365" s="16">
        <f t="shared" si="757"/>
        <v>1</v>
      </c>
      <c r="BO365" s="16">
        <f t="shared" si="757"/>
        <v>1</v>
      </c>
      <c r="BP365" s="16">
        <f t="shared" si="757"/>
        <v>1</v>
      </c>
      <c r="BQ365" s="16">
        <f t="shared" si="757"/>
        <v>1</v>
      </c>
      <c r="BR365" s="16">
        <f t="shared" si="757"/>
        <v>1</v>
      </c>
      <c r="BS365" s="16">
        <f t="shared" si="757"/>
        <v>0</v>
      </c>
      <c r="BT365" s="16">
        <f t="shared" si="757"/>
        <v>0</v>
      </c>
      <c r="BU365" s="16">
        <f t="shared" si="757"/>
        <v>0</v>
      </c>
      <c r="BV365" s="16">
        <f t="shared" si="757"/>
        <v>0</v>
      </c>
      <c r="BW365" s="16">
        <f t="shared" si="757"/>
        <v>0</v>
      </c>
      <c r="BX365" s="16">
        <f t="shared" si="757"/>
        <v>0</v>
      </c>
      <c r="BY365" s="16">
        <f t="shared" si="757"/>
        <v>0</v>
      </c>
      <c r="BZ365" s="16">
        <f t="shared" si="757"/>
        <v>0</v>
      </c>
      <c r="CA365" s="16">
        <f t="shared" si="757"/>
        <v>0</v>
      </c>
      <c r="CB365" s="16">
        <f t="shared" si="757"/>
        <v>0</v>
      </c>
      <c r="CC365" s="16">
        <f t="shared" si="757"/>
        <v>0</v>
      </c>
      <c r="CD365" s="16">
        <f t="shared" si="757"/>
        <v>0</v>
      </c>
      <c r="CE365" s="16">
        <f t="shared" si="757"/>
        <v>0</v>
      </c>
      <c r="CF365" s="16">
        <f t="shared" si="757"/>
        <v>0</v>
      </c>
      <c r="CG365" s="16">
        <f t="shared" si="757"/>
        <v>0</v>
      </c>
      <c r="CH365" s="16">
        <f t="shared" si="757"/>
        <v>0</v>
      </c>
      <c r="CI365" s="16">
        <f t="shared" si="757"/>
        <v>0</v>
      </c>
      <c r="CJ365" s="16">
        <f t="shared" si="757"/>
        <v>0</v>
      </c>
      <c r="CK365" s="16">
        <f t="shared" si="757"/>
        <v>0</v>
      </c>
      <c r="CL365" s="16">
        <f t="shared" si="757"/>
        <v>0</v>
      </c>
      <c r="CM365" s="16">
        <f t="shared" si="757"/>
        <v>0</v>
      </c>
      <c r="CN365" s="16">
        <f t="shared" si="757"/>
        <v>0</v>
      </c>
      <c r="CO365" s="16">
        <f t="shared" si="757"/>
        <v>0</v>
      </c>
      <c r="CP365" s="16">
        <f t="shared" si="757"/>
        <v>0</v>
      </c>
      <c r="CQ365" s="16">
        <f t="shared" si="757"/>
        <v>0</v>
      </c>
      <c r="CR365" s="16">
        <f t="shared" si="757"/>
        <v>0</v>
      </c>
      <c r="CS365" s="16">
        <f t="shared" si="757"/>
        <v>0</v>
      </c>
      <c r="CT365" s="16">
        <f t="shared" si="757"/>
        <v>0</v>
      </c>
      <c r="CU365" s="16">
        <f t="shared" si="757"/>
        <v>0</v>
      </c>
      <c r="CV365" s="16">
        <f t="shared" si="757"/>
        <v>0</v>
      </c>
      <c r="CW365" s="16">
        <f t="shared" si="757"/>
        <v>0</v>
      </c>
      <c r="CX365" s="16">
        <f t="shared" si="757"/>
        <v>0</v>
      </c>
      <c r="CY365" s="16">
        <f t="shared" si="757"/>
        <v>0</v>
      </c>
      <c r="CZ365" s="16">
        <f t="shared" si="757"/>
        <v>0</v>
      </c>
      <c r="DA365" s="16">
        <f t="shared" si="757"/>
        <v>0</v>
      </c>
    </row>
    <row r="366" spans="4:105">
      <c r="D366" s="12">
        <f t="shared" ca="1" si="749"/>
        <v>2.8982783280026725</v>
      </c>
      <c r="E366" s="3">
        <f t="shared" si="688"/>
        <v>37</v>
      </c>
      <c r="F366" s="16">
        <f t="shared" ref="F366:AY366" si="758">IF(F263&gt;0,1,0)</f>
        <v>0</v>
      </c>
      <c r="G366" s="16">
        <f t="shared" si="758"/>
        <v>0</v>
      </c>
      <c r="H366" s="16">
        <f t="shared" si="758"/>
        <v>0</v>
      </c>
      <c r="I366" s="16">
        <f t="shared" si="758"/>
        <v>0</v>
      </c>
      <c r="J366" s="16">
        <f t="shared" si="758"/>
        <v>0</v>
      </c>
      <c r="K366" s="16">
        <f t="shared" si="758"/>
        <v>0</v>
      </c>
      <c r="L366" s="16">
        <f t="shared" si="758"/>
        <v>0</v>
      </c>
      <c r="M366" s="16">
        <f t="shared" si="758"/>
        <v>0</v>
      </c>
      <c r="N366" s="16">
        <f t="shared" si="758"/>
        <v>0</v>
      </c>
      <c r="O366" s="16">
        <f t="shared" si="758"/>
        <v>0</v>
      </c>
      <c r="P366" s="16">
        <f t="shared" si="758"/>
        <v>0</v>
      </c>
      <c r="Q366" s="16">
        <f t="shared" si="758"/>
        <v>0</v>
      </c>
      <c r="R366" s="16">
        <f t="shared" si="758"/>
        <v>0</v>
      </c>
      <c r="S366" s="16">
        <f t="shared" si="758"/>
        <v>0</v>
      </c>
      <c r="T366" s="16">
        <f t="shared" si="758"/>
        <v>0</v>
      </c>
      <c r="U366" s="16">
        <f t="shared" si="758"/>
        <v>0</v>
      </c>
      <c r="V366" s="16">
        <f t="shared" si="758"/>
        <v>0</v>
      </c>
      <c r="W366" s="16">
        <f t="shared" si="758"/>
        <v>0</v>
      </c>
      <c r="X366" s="16">
        <f t="shared" si="758"/>
        <v>0</v>
      </c>
      <c r="Y366" s="16">
        <f t="shared" si="758"/>
        <v>0</v>
      </c>
      <c r="Z366" s="16">
        <f t="shared" si="758"/>
        <v>0</v>
      </c>
      <c r="AA366" s="16">
        <f t="shared" si="758"/>
        <v>0</v>
      </c>
      <c r="AB366" s="16">
        <f t="shared" si="758"/>
        <v>0</v>
      </c>
      <c r="AC366" s="16">
        <f t="shared" si="758"/>
        <v>0</v>
      </c>
      <c r="AD366" s="16">
        <f t="shared" si="758"/>
        <v>0</v>
      </c>
      <c r="AE366" s="16">
        <f t="shared" si="758"/>
        <v>0</v>
      </c>
      <c r="AF366" s="16">
        <f t="shared" si="758"/>
        <v>0</v>
      </c>
      <c r="AG366" s="16">
        <f t="shared" si="758"/>
        <v>0</v>
      </c>
      <c r="AH366" s="16">
        <f t="shared" si="758"/>
        <v>0</v>
      </c>
      <c r="AI366" s="16">
        <f t="shared" si="758"/>
        <v>0</v>
      </c>
      <c r="AJ366" s="16">
        <f t="shared" si="758"/>
        <v>0</v>
      </c>
      <c r="AK366" s="16">
        <f t="shared" si="758"/>
        <v>0</v>
      </c>
      <c r="AL366" s="16">
        <f t="shared" si="758"/>
        <v>0</v>
      </c>
      <c r="AM366" s="16">
        <f t="shared" si="758"/>
        <v>0</v>
      </c>
      <c r="AN366" s="16">
        <f t="shared" si="758"/>
        <v>0</v>
      </c>
      <c r="AO366" s="16">
        <f t="shared" si="758"/>
        <v>0</v>
      </c>
      <c r="AP366" s="16">
        <f t="shared" si="758"/>
        <v>1</v>
      </c>
      <c r="AQ366" s="16">
        <f t="shared" si="758"/>
        <v>1</v>
      </c>
      <c r="AR366" s="16">
        <f t="shared" si="758"/>
        <v>1</v>
      </c>
      <c r="AS366" s="16">
        <f t="shared" si="758"/>
        <v>1</v>
      </c>
      <c r="AT366" s="16">
        <f t="shared" si="758"/>
        <v>1</v>
      </c>
      <c r="AU366" s="16">
        <f t="shared" si="758"/>
        <v>1</v>
      </c>
      <c r="AV366" s="16">
        <f t="shared" si="758"/>
        <v>1</v>
      </c>
      <c r="AW366" s="16">
        <f t="shared" si="758"/>
        <v>1</v>
      </c>
      <c r="AX366" s="16">
        <f t="shared" si="758"/>
        <v>1</v>
      </c>
      <c r="AY366" s="16">
        <f t="shared" si="758"/>
        <v>1</v>
      </c>
      <c r="AZ366" s="16">
        <f t="shared" ref="AZ366:DA366" si="759">IF(AZ263&gt;0,1,0)</f>
        <v>1</v>
      </c>
      <c r="BA366" s="16">
        <f t="shared" si="759"/>
        <v>1</v>
      </c>
      <c r="BB366" s="16">
        <f t="shared" si="759"/>
        <v>1</v>
      </c>
      <c r="BC366" s="16">
        <f t="shared" si="759"/>
        <v>1</v>
      </c>
      <c r="BD366" s="16">
        <f t="shared" si="759"/>
        <v>1</v>
      </c>
      <c r="BE366" s="16">
        <f t="shared" si="759"/>
        <v>1</v>
      </c>
      <c r="BF366" s="16">
        <f t="shared" si="759"/>
        <v>1</v>
      </c>
      <c r="BG366" s="16">
        <f t="shared" si="759"/>
        <v>1</v>
      </c>
      <c r="BH366" s="16">
        <f t="shared" si="759"/>
        <v>1</v>
      </c>
      <c r="BI366" s="16">
        <f t="shared" si="759"/>
        <v>1</v>
      </c>
      <c r="BJ366" s="16">
        <f t="shared" si="759"/>
        <v>1</v>
      </c>
      <c r="BK366" s="16">
        <f t="shared" si="759"/>
        <v>1</v>
      </c>
      <c r="BL366" s="16">
        <f t="shared" si="759"/>
        <v>1</v>
      </c>
      <c r="BM366" s="16">
        <f t="shared" si="759"/>
        <v>1</v>
      </c>
      <c r="BN366" s="16">
        <f t="shared" si="759"/>
        <v>1</v>
      </c>
      <c r="BO366" s="16">
        <f t="shared" si="759"/>
        <v>1</v>
      </c>
      <c r="BP366" s="16">
        <f t="shared" si="759"/>
        <v>1</v>
      </c>
      <c r="BQ366" s="16">
        <f t="shared" si="759"/>
        <v>1</v>
      </c>
      <c r="BR366" s="16">
        <f t="shared" si="759"/>
        <v>1</v>
      </c>
      <c r="BS366" s="16">
        <f t="shared" si="759"/>
        <v>1</v>
      </c>
      <c r="BT366" s="16">
        <f t="shared" si="759"/>
        <v>0</v>
      </c>
      <c r="BU366" s="16">
        <f t="shared" si="759"/>
        <v>0</v>
      </c>
      <c r="BV366" s="16">
        <f t="shared" si="759"/>
        <v>0</v>
      </c>
      <c r="BW366" s="16">
        <f t="shared" si="759"/>
        <v>0</v>
      </c>
      <c r="BX366" s="16">
        <f t="shared" si="759"/>
        <v>0</v>
      </c>
      <c r="BY366" s="16">
        <f t="shared" si="759"/>
        <v>0</v>
      </c>
      <c r="BZ366" s="16">
        <f t="shared" si="759"/>
        <v>0</v>
      </c>
      <c r="CA366" s="16">
        <f t="shared" si="759"/>
        <v>0</v>
      </c>
      <c r="CB366" s="16">
        <f t="shared" si="759"/>
        <v>0</v>
      </c>
      <c r="CC366" s="16">
        <f t="shared" si="759"/>
        <v>0</v>
      </c>
      <c r="CD366" s="16">
        <f t="shared" si="759"/>
        <v>0</v>
      </c>
      <c r="CE366" s="16">
        <f t="shared" si="759"/>
        <v>0</v>
      </c>
      <c r="CF366" s="16">
        <f t="shared" si="759"/>
        <v>0</v>
      </c>
      <c r="CG366" s="16">
        <f t="shared" si="759"/>
        <v>0</v>
      </c>
      <c r="CH366" s="16">
        <f t="shared" si="759"/>
        <v>0</v>
      </c>
      <c r="CI366" s="16">
        <f t="shared" si="759"/>
        <v>0</v>
      </c>
      <c r="CJ366" s="16">
        <f t="shared" si="759"/>
        <v>0</v>
      </c>
      <c r="CK366" s="16">
        <f t="shared" si="759"/>
        <v>0</v>
      </c>
      <c r="CL366" s="16">
        <f t="shared" si="759"/>
        <v>0</v>
      </c>
      <c r="CM366" s="16">
        <f t="shared" si="759"/>
        <v>0</v>
      </c>
      <c r="CN366" s="16">
        <f t="shared" si="759"/>
        <v>0</v>
      </c>
      <c r="CO366" s="16">
        <f t="shared" si="759"/>
        <v>0</v>
      </c>
      <c r="CP366" s="16">
        <f t="shared" si="759"/>
        <v>0</v>
      </c>
      <c r="CQ366" s="16">
        <f t="shared" si="759"/>
        <v>0</v>
      </c>
      <c r="CR366" s="16">
        <f t="shared" si="759"/>
        <v>0</v>
      </c>
      <c r="CS366" s="16">
        <f t="shared" si="759"/>
        <v>0</v>
      </c>
      <c r="CT366" s="16">
        <f t="shared" si="759"/>
        <v>0</v>
      </c>
      <c r="CU366" s="16">
        <f t="shared" si="759"/>
        <v>0</v>
      </c>
      <c r="CV366" s="16">
        <f t="shared" si="759"/>
        <v>0</v>
      </c>
      <c r="CW366" s="16">
        <f t="shared" si="759"/>
        <v>0</v>
      </c>
      <c r="CX366" s="16">
        <f t="shared" si="759"/>
        <v>0</v>
      </c>
      <c r="CY366" s="16">
        <f t="shared" si="759"/>
        <v>0</v>
      </c>
      <c r="CZ366" s="16">
        <f t="shared" si="759"/>
        <v>0</v>
      </c>
      <c r="DA366" s="16">
        <f t="shared" si="759"/>
        <v>0</v>
      </c>
    </row>
    <row r="367" spans="4:105">
      <c r="D367" s="12">
        <f t="shared" ca="1" si="749"/>
        <v>2.9852266778427525</v>
      </c>
      <c r="E367" s="3">
        <f t="shared" si="688"/>
        <v>38</v>
      </c>
      <c r="F367" s="16">
        <f t="shared" ref="F367:AY367" si="760">IF(F264&gt;0,1,0)</f>
        <v>0</v>
      </c>
      <c r="G367" s="16">
        <f t="shared" si="760"/>
        <v>0</v>
      </c>
      <c r="H367" s="16">
        <f t="shared" si="760"/>
        <v>0</v>
      </c>
      <c r="I367" s="16">
        <f t="shared" si="760"/>
        <v>0</v>
      </c>
      <c r="J367" s="16">
        <f t="shared" si="760"/>
        <v>0</v>
      </c>
      <c r="K367" s="16">
        <f t="shared" si="760"/>
        <v>0</v>
      </c>
      <c r="L367" s="16">
        <f t="shared" si="760"/>
        <v>0</v>
      </c>
      <c r="M367" s="16">
        <f t="shared" si="760"/>
        <v>0</v>
      </c>
      <c r="N367" s="16">
        <f t="shared" si="760"/>
        <v>0</v>
      </c>
      <c r="O367" s="16">
        <f t="shared" si="760"/>
        <v>0</v>
      </c>
      <c r="P367" s="16">
        <f t="shared" si="760"/>
        <v>0</v>
      </c>
      <c r="Q367" s="16">
        <f t="shared" si="760"/>
        <v>0</v>
      </c>
      <c r="R367" s="16">
        <f t="shared" si="760"/>
        <v>0</v>
      </c>
      <c r="S367" s="16">
        <f t="shared" si="760"/>
        <v>0</v>
      </c>
      <c r="T367" s="16">
        <f t="shared" si="760"/>
        <v>0</v>
      </c>
      <c r="U367" s="16">
        <f t="shared" si="760"/>
        <v>0</v>
      </c>
      <c r="V367" s="16">
        <f t="shared" si="760"/>
        <v>0</v>
      </c>
      <c r="W367" s="16">
        <f t="shared" si="760"/>
        <v>0</v>
      </c>
      <c r="X367" s="16">
        <f t="shared" si="760"/>
        <v>0</v>
      </c>
      <c r="Y367" s="16">
        <f t="shared" si="760"/>
        <v>0</v>
      </c>
      <c r="Z367" s="16">
        <f t="shared" si="760"/>
        <v>0</v>
      </c>
      <c r="AA367" s="16">
        <f t="shared" si="760"/>
        <v>0</v>
      </c>
      <c r="AB367" s="16">
        <f t="shared" si="760"/>
        <v>0</v>
      </c>
      <c r="AC367" s="16">
        <f t="shared" si="760"/>
        <v>0</v>
      </c>
      <c r="AD367" s="16">
        <f t="shared" si="760"/>
        <v>0</v>
      </c>
      <c r="AE367" s="16">
        <f t="shared" si="760"/>
        <v>0</v>
      </c>
      <c r="AF367" s="16">
        <f t="shared" si="760"/>
        <v>0</v>
      </c>
      <c r="AG367" s="16">
        <f t="shared" si="760"/>
        <v>0</v>
      </c>
      <c r="AH367" s="16">
        <f t="shared" si="760"/>
        <v>0</v>
      </c>
      <c r="AI367" s="16">
        <f t="shared" si="760"/>
        <v>0</v>
      </c>
      <c r="AJ367" s="16">
        <f t="shared" si="760"/>
        <v>0</v>
      </c>
      <c r="AK367" s="16">
        <f t="shared" si="760"/>
        <v>0</v>
      </c>
      <c r="AL367" s="16">
        <f t="shared" si="760"/>
        <v>0</v>
      </c>
      <c r="AM367" s="16">
        <f t="shared" si="760"/>
        <v>0</v>
      </c>
      <c r="AN367" s="16">
        <f t="shared" si="760"/>
        <v>0</v>
      </c>
      <c r="AO367" s="16">
        <f t="shared" si="760"/>
        <v>0</v>
      </c>
      <c r="AP367" s="16">
        <f t="shared" si="760"/>
        <v>0</v>
      </c>
      <c r="AQ367" s="16">
        <f t="shared" si="760"/>
        <v>1</v>
      </c>
      <c r="AR367" s="16">
        <f t="shared" si="760"/>
        <v>1</v>
      </c>
      <c r="AS367" s="16">
        <f t="shared" si="760"/>
        <v>1</v>
      </c>
      <c r="AT367" s="16">
        <f t="shared" si="760"/>
        <v>1</v>
      </c>
      <c r="AU367" s="16">
        <f t="shared" si="760"/>
        <v>1</v>
      </c>
      <c r="AV367" s="16">
        <f t="shared" si="760"/>
        <v>1</v>
      </c>
      <c r="AW367" s="16">
        <f t="shared" si="760"/>
        <v>1</v>
      </c>
      <c r="AX367" s="16">
        <f t="shared" si="760"/>
        <v>1</v>
      </c>
      <c r="AY367" s="16">
        <f t="shared" si="760"/>
        <v>1</v>
      </c>
      <c r="AZ367" s="16">
        <f t="shared" ref="AZ367:DA367" si="761">IF(AZ264&gt;0,1,0)</f>
        <v>1</v>
      </c>
      <c r="BA367" s="16">
        <f t="shared" si="761"/>
        <v>1</v>
      </c>
      <c r="BB367" s="16">
        <f t="shared" si="761"/>
        <v>1</v>
      </c>
      <c r="BC367" s="16">
        <f t="shared" si="761"/>
        <v>1</v>
      </c>
      <c r="BD367" s="16">
        <f t="shared" si="761"/>
        <v>1</v>
      </c>
      <c r="BE367" s="16">
        <f t="shared" si="761"/>
        <v>1</v>
      </c>
      <c r="BF367" s="16">
        <f t="shared" si="761"/>
        <v>1</v>
      </c>
      <c r="BG367" s="16">
        <f t="shared" si="761"/>
        <v>1</v>
      </c>
      <c r="BH367" s="16">
        <f t="shared" si="761"/>
        <v>1</v>
      </c>
      <c r="BI367" s="16">
        <f t="shared" si="761"/>
        <v>1</v>
      </c>
      <c r="BJ367" s="16">
        <f t="shared" si="761"/>
        <v>1</v>
      </c>
      <c r="BK367" s="16">
        <f t="shared" si="761"/>
        <v>1</v>
      </c>
      <c r="BL367" s="16">
        <f t="shared" si="761"/>
        <v>1</v>
      </c>
      <c r="BM367" s="16">
        <f t="shared" si="761"/>
        <v>1</v>
      </c>
      <c r="BN367" s="16">
        <f t="shared" si="761"/>
        <v>1</v>
      </c>
      <c r="BO367" s="16">
        <f t="shared" si="761"/>
        <v>1</v>
      </c>
      <c r="BP367" s="16">
        <f t="shared" si="761"/>
        <v>1</v>
      </c>
      <c r="BQ367" s="16">
        <f t="shared" si="761"/>
        <v>1</v>
      </c>
      <c r="BR367" s="16">
        <f t="shared" si="761"/>
        <v>1</v>
      </c>
      <c r="BS367" s="16">
        <f t="shared" si="761"/>
        <v>1</v>
      </c>
      <c r="BT367" s="16">
        <f t="shared" si="761"/>
        <v>1</v>
      </c>
      <c r="BU367" s="16">
        <f t="shared" si="761"/>
        <v>0</v>
      </c>
      <c r="BV367" s="16">
        <f t="shared" si="761"/>
        <v>0</v>
      </c>
      <c r="BW367" s="16">
        <f t="shared" si="761"/>
        <v>0</v>
      </c>
      <c r="BX367" s="16">
        <f t="shared" si="761"/>
        <v>0</v>
      </c>
      <c r="BY367" s="16">
        <f t="shared" si="761"/>
        <v>0</v>
      </c>
      <c r="BZ367" s="16">
        <f t="shared" si="761"/>
        <v>0</v>
      </c>
      <c r="CA367" s="16">
        <f t="shared" si="761"/>
        <v>0</v>
      </c>
      <c r="CB367" s="16">
        <f t="shared" si="761"/>
        <v>0</v>
      </c>
      <c r="CC367" s="16">
        <f t="shared" si="761"/>
        <v>0</v>
      </c>
      <c r="CD367" s="16">
        <f t="shared" si="761"/>
        <v>0</v>
      </c>
      <c r="CE367" s="16">
        <f t="shared" si="761"/>
        <v>0</v>
      </c>
      <c r="CF367" s="16">
        <f t="shared" si="761"/>
        <v>0</v>
      </c>
      <c r="CG367" s="16">
        <f t="shared" si="761"/>
        <v>0</v>
      </c>
      <c r="CH367" s="16">
        <f t="shared" si="761"/>
        <v>0</v>
      </c>
      <c r="CI367" s="16">
        <f t="shared" si="761"/>
        <v>0</v>
      </c>
      <c r="CJ367" s="16">
        <f t="shared" si="761"/>
        <v>0</v>
      </c>
      <c r="CK367" s="16">
        <f t="shared" si="761"/>
        <v>0</v>
      </c>
      <c r="CL367" s="16">
        <f t="shared" si="761"/>
        <v>0</v>
      </c>
      <c r="CM367" s="16">
        <f t="shared" si="761"/>
        <v>0</v>
      </c>
      <c r="CN367" s="16">
        <f t="shared" si="761"/>
        <v>0</v>
      </c>
      <c r="CO367" s="16">
        <f t="shared" si="761"/>
        <v>0</v>
      </c>
      <c r="CP367" s="16">
        <f t="shared" si="761"/>
        <v>0</v>
      </c>
      <c r="CQ367" s="16">
        <f t="shared" si="761"/>
        <v>0</v>
      </c>
      <c r="CR367" s="16">
        <f t="shared" si="761"/>
        <v>0</v>
      </c>
      <c r="CS367" s="16">
        <f t="shared" si="761"/>
        <v>0</v>
      </c>
      <c r="CT367" s="16">
        <f t="shared" si="761"/>
        <v>0</v>
      </c>
      <c r="CU367" s="16">
        <f t="shared" si="761"/>
        <v>0</v>
      </c>
      <c r="CV367" s="16">
        <f t="shared" si="761"/>
        <v>0</v>
      </c>
      <c r="CW367" s="16">
        <f t="shared" si="761"/>
        <v>0</v>
      </c>
      <c r="CX367" s="16">
        <f t="shared" si="761"/>
        <v>0</v>
      </c>
      <c r="CY367" s="16">
        <f t="shared" si="761"/>
        <v>0</v>
      </c>
      <c r="CZ367" s="16">
        <f t="shared" si="761"/>
        <v>0</v>
      </c>
      <c r="DA367" s="16">
        <f t="shared" si="761"/>
        <v>0</v>
      </c>
    </row>
    <row r="368" spans="4:105">
      <c r="D368" s="12">
        <f t="shared" ca="1" si="749"/>
        <v>3.074783478178035</v>
      </c>
      <c r="E368" s="3">
        <f t="shared" si="688"/>
        <v>39</v>
      </c>
      <c r="F368" s="16">
        <f t="shared" ref="F368:AY368" si="762">IF(F265&gt;0,1,0)</f>
        <v>0</v>
      </c>
      <c r="G368" s="16">
        <f t="shared" si="762"/>
        <v>0</v>
      </c>
      <c r="H368" s="16">
        <f t="shared" si="762"/>
        <v>0</v>
      </c>
      <c r="I368" s="16">
        <f t="shared" si="762"/>
        <v>0</v>
      </c>
      <c r="J368" s="16">
        <f t="shared" si="762"/>
        <v>0</v>
      </c>
      <c r="K368" s="16">
        <f t="shared" si="762"/>
        <v>0</v>
      </c>
      <c r="L368" s="16">
        <f t="shared" si="762"/>
        <v>0</v>
      </c>
      <c r="M368" s="16">
        <f t="shared" si="762"/>
        <v>0</v>
      </c>
      <c r="N368" s="16">
        <f t="shared" si="762"/>
        <v>0</v>
      </c>
      <c r="O368" s="16">
        <f t="shared" si="762"/>
        <v>0</v>
      </c>
      <c r="P368" s="16">
        <f t="shared" si="762"/>
        <v>0</v>
      </c>
      <c r="Q368" s="16">
        <f t="shared" si="762"/>
        <v>0</v>
      </c>
      <c r="R368" s="16">
        <f t="shared" si="762"/>
        <v>0</v>
      </c>
      <c r="S368" s="16">
        <f t="shared" si="762"/>
        <v>0</v>
      </c>
      <c r="T368" s="16">
        <f t="shared" si="762"/>
        <v>0</v>
      </c>
      <c r="U368" s="16">
        <f t="shared" si="762"/>
        <v>0</v>
      </c>
      <c r="V368" s="16">
        <f t="shared" si="762"/>
        <v>0</v>
      </c>
      <c r="W368" s="16">
        <f t="shared" si="762"/>
        <v>0</v>
      </c>
      <c r="X368" s="16">
        <f t="shared" si="762"/>
        <v>0</v>
      </c>
      <c r="Y368" s="16">
        <f t="shared" si="762"/>
        <v>0</v>
      </c>
      <c r="Z368" s="16">
        <f t="shared" si="762"/>
        <v>0</v>
      </c>
      <c r="AA368" s="16">
        <f t="shared" si="762"/>
        <v>0</v>
      </c>
      <c r="AB368" s="16">
        <f t="shared" si="762"/>
        <v>0</v>
      </c>
      <c r="AC368" s="16">
        <f t="shared" si="762"/>
        <v>0</v>
      </c>
      <c r="AD368" s="16">
        <f t="shared" si="762"/>
        <v>0</v>
      </c>
      <c r="AE368" s="16">
        <f t="shared" si="762"/>
        <v>0</v>
      </c>
      <c r="AF368" s="16">
        <f t="shared" si="762"/>
        <v>0</v>
      </c>
      <c r="AG368" s="16">
        <f t="shared" si="762"/>
        <v>0</v>
      </c>
      <c r="AH368" s="16">
        <f t="shared" si="762"/>
        <v>0</v>
      </c>
      <c r="AI368" s="16">
        <f t="shared" si="762"/>
        <v>0</v>
      </c>
      <c r="AJ368" s="16">
        <f t="shared" si="762"/>
        <v>0</v>
      </c>
      <c r="AK368" s="16">
        <f t="shared" si="762"/>
        <v>0</v>
      </c>
      <c r="AL368" s="16">
        <f t="shared" si="762"/>
        <v>0</v>
      </c>
      <c r="AM368" s="16">
        <f t="shared" si="762"/>
        <v>0</v>
      </c>
      <c r="AN368" s="16">
        <f t="shared" si="762"/>
        <v>0</v>
      </c>
      <c r="AO368" s="16">
        <f t="shared" si="762"/>
        <v>0</v>
      </c>
      <c r="AP368" s="16">
        <f t="shared" si="762"/>
        <v>0</v>
      </c>
      <c r="AQ368" s="16">
        <f t="shared" si="762"/>
        <v>0</v>
      </c>
      <c r="AR368" s="16">
        <f t="shared" si="762"/>
        <v>1</v>
      </c>
      <c r="AS368" s="16">
        <f t="shared" si="762"/>
        <v>1</v>
      </c>
      <c r="AT368" s="16">
        <f t="shared" si="762"/>
        <v>1</v>
      </c>
      <c r="AU368" s="16">
        <f t="shared" si="762"/>
        <v>1</v>
      </c>
      <c r="AV368" s="16">
        <f t="shared" si="762"/>
        <v>1</v>
      </c>
      <c r="AW368" s="16">
        <f t="shared" si="762"/>
        <v>1</v>
      </c>
      <c r="AX368" s="16">
        <f t="shared" si="762"/>
        <v>1</v>
      </c>
      <c r="AY368" s="16">
        <f t="shared" si="762"/>
        <v>1</v>
      </c>
      <c r="AZ368" s="16">
        <f t="shared" ref="AZ368:DA368" si="763">IF(AZ265&gt;0,1,0)</f>
        <v>1</v>
      </c>
      <c r="BA368" s="16">
        <f t="shared" si="763"/>
        <v>1</v>
      </c>
      <c r="BB368" s="16">
        <f t="shared" si="763"/>
        <v>1</v>
      </c>
      <c r="BC368" s="16">
        <f t="shared" si="763"/>
        <v>1</v>
      </c>
      <c r="BD368" s="16">
        <f t="shared" si="763"/>
        <v>1</v>
      </c>
      <c r="BE368" s="16">
        <f t="shared" si="763"/>
        <v>1</v>
      </c>
      <c r="BF368" s="16">
        <f t="shared" si="763"/>
        <v>1</v>
      </c>
      <c r="BG368" s="16">
        <f t="shared" si="763"/>
        <v>1</v>
      </c>
      <c r="BH368" s="16">
        <f t="shared" si="763"/>
        <v>1</v>
      </c>
      <c r="BI368" s="16">
        <f t="shared" si="763"/>
        <v>1</v>
      </c>
      <c r="BJ368" s="16">
        <f t="shared" si="763"/>
        <v>1</v>
      </c>
      <c r="BK368" s="16">
        <f t="shared" si="763"/>
        <v>1</v>
      </c>
      <c r="BL368" s="16">
        <f t="shared" si="763"/>
        <v>1</v>
      </c>
      <c r="BM368" s="16">
        <f t="shared" si="763"/>
        <v>1</v>
      </c>
      <c r="BN368" s="16">
        <f t="shared" si="763"/>
        <v>1</v>
      </c>
      <c r="BO368" s="16">
        <f t="shared" si="763"/>
        <v>1</v>
      </c>
      <c r="BP368" s="16">
        <f t="shared" si="763"/>
        <v>1</v>
      </c>
      <c r="BQ368" s="16">
        <f t="shared" si="763"/>
        <v>1</v>
      </c>
      <c r="BR368" s="16">
        <f t="shared" si="763"/>
        <v>1</v>
      </c>
      <c r="BS368" s="16">
        <f t="shared" si="763"/>
        <v>1</v>
      </c>
      <c r="BT368" s="16">
        <f t="shared" si="763"/>
        <v>1</v>
      </c>
      <c r="BU368" s="16">
        <f t="shared" si="763"/>
        <v>1</v>
      </c>
      <c r="BV368" s="16">
        <f t="shared" si="763"/>
        <v>0</v>
      </c>
      <c r="BW368" s="16">
        <f t="shared" si="763"/>
        <v>0</v>
      </c>
      <c r="BX368" s="16">
        <f t="shared" si="763"/>
        <v>0</v>
      </c>
      <c r="BY368" s="16">
        <f t="shared" si="763"/>
        <v>0</v>
      </c>
      <c r="BZ368" s="16">
        <f t="shared" si="763"/>
        <v>0</v>
      </c>
      <c r="CA368" s="16">
        <f t="shared" si="763"/>
        <v>0</v>
      </c>
      <c r="CB368" s="16">
        <f t="shared" si="763"/>
        <v>0</v>
      </c>
      <c r="CC368" s="16">
        <f t="shared" si="763"/>
        <v>0</v>
      </c>
      <c r="CD368" s="16">
        <f t="shared" si="763"/>
        <v>0</v>
      </c>
      <c r="CE368" s="16">
        <f t="shared" si="763"/>
        <v>0</v>
      </c>
      <c r="CF368" s="16">
        <f t="shared" si="763"/>
        <v>0</v>
      </c>
      <c r="CG368" s="16">
        <f t="shared" si="763"/>
        <v>0</v>
      </c>
      <c r="CH368" s="16">
        <f t="shared" si="763"/>
        <v>0</v>
      </c>
      <c r="CI368" s="16">
        <f t="shared" si="763"/>
        <v>0</v>
      </c>
      <c r="CJ368" s="16">
        <f t="shared" si="763"/>
        <v>0</v>
      </c>
      <c r="CK368" s="16">
        <f t="shared" si="763"/>
        <v>0</v>
      </c>
      <c r="CL368" s="16">
        <f t="shared" si="763"/>
        <v>0</v>
      </c>
      <c r="CM368" s="16">
        <f t="shared" si="763"/>
        <v>0</v>
      </c>
      <c r="CN368" s="16">
        <f t="shared" si="763"/>
        <v>0</v>
      </c>
      <c r="CO368" s="16">
        <f t="shared" si="763"/>
        <v>0</v>
      </c>
      <c r="CP368" s="16">
        <f t="shared" si="763"/>
        <v>0</v>
      </c>
      <c r="CQ368" s="16">
        <f t="shared" si="763"/>
        <v>0</v>
      </c>
      <c r="CR368" s="16">
        <f t="shared" si="763"/>
        <v>0</v>
      </c>
      <c r="CS368" s="16">
        <f t="shared" si="763"/>
        <v>0</v>
      </c>
      <c r="CT368" s="16">
        <f t="shared" si="763"/>
        <v>0</v>
      </c>
      <c r="CU368" s="16">
        <f t="shared" si="763"/>
        <v>0</v>
      </c>
      <c r="CV368" s="16">
        <f t="shared" si="763"/>
        <v>0</v>
      </c>
      <c r="CW368" s="16">
        <f t="shared" si="763"/>
        <v>0</v>
      </c>
      <c r="CX368" s="16">
        <f t="shared" si="763"/>
        <v>0</v>
      </c>
      <c r="CY368" s="16">
        <f t="shared" si="763"/>
        <v>0</v>
      </c>
      <c r="CZ368" s="16">
        <f t="shared" si="763"/>
        <v>0</v>
      </c>
      <c r="DA368" s="16">
        <f t="shared" si="763"/>
        <v>0</v>
      </c>
    </row>
    <row r="369" spans="4:105">
      <c r="D369" s="12">
        <f t="shared" ca="1" si="749"/>
        <v>3.1670269825233763</v>
      </c>
      <c r="E369" s="3">
        <f t="shared" si="688"/>
        <v>40</v>
      </c>
      <c r="F369" s="16">
        <f t="shared" ref="F369:AY369" si="764">IF(F266&gt;0,1,0)</f>
        <v>0</v>
      </c>
      <c r="G369" s="16">
        <f t="shared" si="764"/>
        <v>0</v>
      </c>
      <c r="H369" s="16">
        <f t="shared" si="764"/>
        <v>0</v>
      </c>
      <c r="I369" s="16">
        <f t="shared" si="764"/>
        <v>0</v>
      </c>
      <c r="J369" s="16">
        <f t="shared" si="764"/>
        <v>0</v>
      </c>
      <c r="K369" s="16">
        <f t="shared" si="764"/>
        <v>0</v>
      </c>
      <c r="L369" s="16">
        <f t="shared" si="764"/>
        <v>0</v>
      </c>
      <c r="M369" s="16">
        <f t="shared" si="764"/>
        <v>0</v>
      </c>
      <c r="N369" s="16">
        <f t="shared" si="764"/>
        <v>0</v>
      </c>
      <c r="O369" s="16">
        <f t="shared" si="764"/>
        <v>0</v>
      </c>
      <c r="P369" s="16">
        <f t="shared" si="764"/>
        <v>0</v>
      </c>
      <c r="Q369" s="16">
        <f t="shared" si="764"/>
        <v>0</v>
      </c>
      <c r="R369" s="16">
        <f t="shared" si="764"/>
        <v>0</v>
      </c>
      <c r="S369" s="16">
        <f t="shared" si="764"/>
        <v>0</v>
      </c>
      <c r="T369" s="16">
        <f t="shared" si="764"/>
        <v>0</v>
      </c>
      <c r="U369" s="16">
        <f t="shared" si="764"/>
        <v>0</v>
      </c>
      <c r="V369" s="16">
        <f t="shared" si="764"/>
        <v>0</v>
      </c>
      <c r="W369" s="16">
        <f t="shared" si="764"/>
        <v>0</v>
      </c>
      <c r="X369" s="16">
        <f t="shared" si="764"/>
        <v>0</v>
      </c>
      <c r="Y369" s="16">
        <f t="shared" si="764"/>
        <v>0</v>
      </c>
      <c r="Z369" s="16">
        <f t="shared" si="764"/>
        <v>0</v>
      </c>
      <c r="AA369" s="16">
        <f t="shared" si="764"/>
        <v>0</v>
      </c>
      <c r="AB369" s="16">
        <f t="shared" si="764"/>
        <v>0</v>
      </c>
      <c r="AC369" s="16">
        <f t="shared" si="764"/>
        <v>0</v>
      </c>
      <c r="AD369" s="16">
        <f t="shared" si="764"/>
        <v>0</v>
      </c>
      <c r="AE369" s="16">
        <f t="shared" si="764"/>
        <v>0</v>
      </c>
      <c r="AF369" s="16">
        <f t="shared" si="764"/>
        <v>0</v>
      </c>
      <c r="AG369" s="16">
        <f t="shared" si="764"/>
        <v>0</v>
      </c>
      <c r="AH369" s="16">
        <f t="shared" si="764"/>
        <v>0</v>
      </c>
      <c r="AI369" s="16">
        <f t="shared" si="764"/>
        <v>0</v>
      </c>
      <c r="AJ369" s="16">
        <f t="shared" si="764"/>
        <v>0</v>
      </c>
      <c r="AK369" s="16">
        <f t="shared" si="764"/>
        <v>0</v>
      </c>
      <c r="AL369" s="16">
        <f t="shared" si="764"/>
        <v>0</v>
      </c>
      <c r="AM369" s="16">
        <f t="shared" si="764"/>
        <v>0</v>
      </c>
      <c r="AN369" s="16">
        <f t="shared" si="764"/>
        <v>0</v>
      </c>
      <c r="AO369" s="16">
        <f t="shared" si="764"/>
        <v>0</v>
      </c>
      <c r="AP369" s="16">
        <f t="shared" si="764"/>
        <v>0</v>
      </c>
      <c r="AQ369" s="16">
        <f t="shared" si="764"/>
        <v>0</v>
      </c>
      <c r="AR369" s="16">
        <f t="shared" si="764"/>
        <v>0</v>
      </c>
      <c r="AS369" s="16">
        <f t="shared" si="764"/>
        <v>1</v>
      </c>
      <c r="AT369" s="16">
        <f t="shared" si="764"/>
        <v>1</v>
      </c>
      <c r="AU369" s="16">
        <f t="shared" si="764"/>
        <v>1</v>
      </c>
      <c r="AV369" s="16">
        <f t="shared" si="764"/>
        <v>1</v>
      </c>
      <c r="AW369" s="16">
        <f t="shared" si="764"/>
        <v>1</v>
      </c>
      <c r="AX369" s="16">
        <f t="shared" si="764"/>
        <v>1</v>
      </c>
      <c r="AY369" s="16">
        <f t="shared" si="764"/>
        <v>1</v>
      </c>
      <c r="AZ369" s="16">
        <f t="shared" ref="AZ369:DA369" si="765">IF(AZ266&gt;0,1,0)</f>
        <v>1</v>
      </c>
      <c r="BA369" s="16">
        <f t="shared" si="765"/>
        <v>1</v>
      </c>
      <c r="BB369" s="16">
        <f t="shared" si="765"/>
        <v>1</v>
      </c>
      <c r="BC369" s="16">
        <f t="shared" si="765"/>
        <v>1</v>
      </c>
      <c r="BD369" s="16">
        <f t="shared" si="765"/>
        <v>1</v>
      </c>
      <c r="BE369" s="16">
        <f t="shared" si="765"/>
        <v>1</v>
      </c>
      <c r="BF369" s="16">
        <f t="shared" si="765"/>
        <v>1</v>
      </c>
      <c r="BG369" s="16">
        <f t="shared" si="765"/>
        <v>1</v>
      </c>
      <c r="BH369" s="16">
        <f t="shared" si="765"/>
        <v>1</v>
      </c>
      <c r="BI369" s="16">
        <f t="shared" si="765"/>
        <v>1</v>
      </c>
      <c r="BJ369" s="16">
        <f t="shared" si="765"/>
        <v>1</v>
      </c>
      <c r="BK369" s="16">
        <f t="shared" si="765"/>
        <v>1</v>
      </c>
      <c r="BL369" s="16">
        <f t="shared" si="765"/>
        <v>1</v>
      </c>
      <c r="BM369" s="16">
        <f t="shared" si="765"/>
        <v>1</v>
      </c>
      <c r="BN369" s="16">
        <f t="shared" si="765"/>
        <v>1</v>
      </c>
      <c r="BO369" s="16">
        <f t="shared" si="765"/>
        <v>1</v>
      </c>
      <c r="BP369" s="16">
        <f t="shared" si="765"/>
        <v>1</v>
      </c>
      <c r="BQ369" s="16">
        <f t="shared" si="765"/>
        <v>1</v>
      </c>
      <c r="BR369" s="16">
        <f t="shared" si="765"/>
        <v>1</v>
      </c>
      <c r="BS369" s="16">
        <f t="shared" si="765"/>
        <v>1</v>
      </c>
      <c r="BT369" s="16">
        <f t="shared" si="765"/>
        <v>1</v>
      </c>
      <c r="BU369" s="16">
        <f t="shared" si="765"/>
        <v>1</v>
      </c>
      <c r="BV369" s="16">
        <f t="shared" si="765"/>
        <v>1</v>
      </c>
      <c r="BW369" s="16">
        <f t="shared" si="765"/>
        <v>0</v>
      </c>
      <c r="BX369" s="16">
        <f t="shared" si="765"/>
        <v>0</v>
      </c>
      <c r="BY369" s="16">
        <f t="shared" si="765"/>
        <v>0</v>
      </c>
      <c r="BZ369" s="16">
        <f t="shared" si="765"/>
        <v>0</v>
      </c>
      <c r="CA369" s="16">
        <f t="shared" si="765"/>
        <v>0</v>
      </c>
      <c r="CB369" s="16">
        <f t="shared" si="765"/>
        <v>0</v>
      </c>
      <c r="CC369" s="16">
        <f t="shared" si="765"/>
        <v>0</v>
      </c>
      <c r="CD369" s="16">
        <f t="shared" si="765"/>
        <v>0</v>
      </c>
      <c r="CE369" s="16">
        <f t="shared" si="765"/>
        <v>0</v>
      </c>
      <c r="CF369" s="16">
        <f t="shared" si="765"/>
        <v>0</v>
      </c>
      <c r="CG369" s="16">
        <f t="shared" si="765"/>
        <v>0</v>
      </c>
      <c r="CH369" s="16">
        <f t="shared" si="765"/>
        <v>0</v>
      </c>
      <c r="CI369" s="16">
        <f t="shared" si="765"/>
        <v>0</v>
      </c>
      <c r="CJ369" s="16">
        <f t="shared" si="765"/>
        <v>0</v>
      </c>
      <c r="CK369" s="16">
        <f t="shared" si="765"/>
        <v>0</v>
      </c>
      <c r="CL369" s="16">
        <f t="shared" si="765"/>
        <v>0</v>
      </c>
      <c r="CM369" s="16">
        <f t="shared" si="765"/>
        <v>0</v>
      </c>
      <c r="CN369" s="16">
        <f t="shared" si="765"/>
        <v>0</v>
      </c>
      <c r="CO369" s="16">
        <f t="shared" si="765"/>
        <v>0</v>
      </c>
      <c r="CP369" s="16">
        <f t="shared" si="765"/>
        <v>0</v>
      </c>
      <c r="CQ369" s="16">
        <f t="shared" si="765"/>
        <v>0</v>
      </c>
      <c r="CR369" s="16">
        <f t="shared" si="765"/>
        <v>0</v>
      </c>
      <c r="CS369" s="16">
        <f t="shared" si="765"/>
        <v>0</v>
      </c>
      <c r="CT369" s="16">
        <f t="shared" si="765"/>
        <v>0</v>
      </c>
      <c r="CU369" s="16">
        <f t="shared" si="765"/>
        <v>0</v>
      </c>
      <c r="CV369" s="16">
        <f t="shared" si="765"/>
        <v>0</v>
      </c>
      <c r="CW369" s="16">
        <f t="shared" si="765"/>
        <v>0</v>
      </c>
      <c r="CX369" s="16">
        <f t="shared" si="765"/>
        <v>0</v>
      </c>
      <c r="CY369" s="16">
        <f t="shared" si="765"/>
        <v>0</v>
      </c>
      <c r="CZ369" s="16">
        <f t="shared" si="765"/>
        <v>0</v>
      </c>
      <c r="DA369" s="16">
        <f t="shared" si="765"/>
        <v>0</v>
      </c>
    </row>
    <row r="370" spans="4:105">
      <c r="D370" s="12">
        <f t="shared" ca="1" si="749"/>
        <v>3.2620377919990777</v>
      </c>
      <c r="E370" s="3">
        <f t="shared" si="688"/>
        <v>41</v>
      </c>
      <c r="F370" s="16">
        <f t="shared" ref="F370:AY370" si="766">IF(F267&gt;0,1,0)</f>
        <v>0</v>
      </c>
      <c r="G370" s="16">
        <f t="shared" si="766"/>
        <v>0</v>
      </c>
      <c r="H370" s="16">
        <f t="shared" si="766"/>
        <v>0</v>
      </c>
      <c r="I370" s="16">
        <f t="shared" si="766"/>
        <v>0</v>
      </c>
      <c r="J370" s="16">
        <f t="shared" si="766"/>
        <v>0</v>
      </c>
      <c r="K370" s="16">
        <f t="shared" si="766"/>
        <v>0</v>
      </c>
      <c r="L370" s="16">
        <f t="shared" si="766"/>
        <v>0</v>
      </c>
      <c r="M370" s="16">
        <f t="shared" si="766"/>
        <v>0</v>
      </c>
      <c r="N370" s="16">
        <f t="shared" si="766"/>
        <v>0</v>
      </c>
      <c r="O370" s="16">
        <f t="shared" si="766"/>
        <v>0</v>
      </c>
      <c r="P370" s="16">
        <f t="shared" si="766"/>
        <v>0</v>
      </c>
      <c r="Q370" s="16">
        <f t="shared" si="766"/>
        <v>0</v>
      </c>
      <c r="R370" s="16">
        <f t="shared" si="766"/>
        <v>0</v>
      </c>
      <c r="S370" s="16">
        <f t="shared" si="766"/>
        <v>0</v>
      </c>
      <c r="T370" s="16">
        <f t="shared" si="766"/>
        <v>0</v>
      </c>
      <c r="U370" s="16">
        <f t="shared" si="766"/>
        <v>0</v>
      </c>
      <c r="V370" s="16">
        <f t="shared" si="766"/>
        <v>0</v>
      </c>
      <c r="W370" s="16">
        <f t="shared" si="766"/>
        <v>0</v>
      </c>
      <c r="X370" s="16">
        <f t="shared" si="766"/>
        <v>0</v>
      </c>
      <c r="Y370" s="16">
        <f t="shared" si="766"/>
        <v>0</v>
      </c>
      <c r="Z370" s="16">
        <f t="shared" si="766"/>
        <v>0</v>
      </c>
      <c r="AA370" s="16">
        <f t="shared" si="766"/>
        <v>0</v>
      </c>
      <c r="AB370" s="16">
        <f t="shared" si="766"/>
        <v>0</v>
      </c>
      <c r="AC370" s="16">
        <f t="shared" si="766"/>
        <v>0</v>
      </c>
      <c r="AD370" s="16">
        <f t="shared" si="766"/>
        <v>0</v>
      </c>
      <c r="AE370" s="16">
        <f t="shared" si="766"/>
        <v>0</v>
      </c>
      <c r="AF370" s="16">
        <f t="shared" si="766"/>
        <v>0</v>
      </c>
      <c r="AG370" s="16">
        <f t="shared" si="766"/>
        <v>0</v>
      </c>
      <c r="AH370" s="16">
        <f t="shared" si="766"/>
        <v>0</v>
      </c>
      <c r="AI370" s="16">
        <f t="shared" si="766"/>
        <v>0</v>
      </c>
      <c r="AJ370" s="16">
        <f t="shared" si="766"/>
        <v>0</v>
      </c>
      <c r="AK370" s="16">
        <f t="shared" si="766"/>
        <v>0</v>
      </c>
      <c r="AL370" s="16">
        <f t="shared" si="766"/>
        <v>0</v>
      </c>
      <c r="AM370" s="16">
        <f t="shared" si="766"/>
        <v>0</v>
      </c>
      <c r="AN370" s="16">
        <f t="shared" si="766"/>
        <v>0</v>
      </c>
      <c r="AO370" s="16">
        <f t="shared" si="766"/>
        <v>0</v>
      </c>
      <c r="AP370" s="16">
        <f t="shared" si="766"/>
        <v>0</v>
      </c>
      <c r="AQ370" s="16">
        <f t="shared" si="766"/>
        <v>0</v>
      </c>
      <c r="AR370" s="16">
        <f t="shared" si="766"/>
        <v>0</v>
      </c>
      <c r="AS370" s="16">
        <f t="shared" si="766"/>
        <v>0</v>
      </c>
      <c r="AT370" s="16">
        <f t="shared" si="766"/>
        <v>1</v>
      </c>
      <c r="AU370" s="16">
        <f t="shared" si="766"/>
        <v>1</v>
      </c>
      <c r="AV370" s="16">
        <f t="shared" si="766"/>
        <v>1</v>
      </c>
      <c r="AW370" s="16">
        <f t="shared" si="766"/>
        <v>1</v>
      </c>
      <c r="AX370" s="16">
        <f t="shared" si="766"/>
        <v>1</v>
      </c>
      <c r="AY370" s="16">
        <f t="shared" si="766"/>
        <v>1</v>
      </c>
      <c r="AZ370" s="16">
        <f t="shared" ref="AZ370:DA370" si="767">IF(AZ267&gt;0,1,0)</f>
        <v>1</v>
      </c>
      <c r="BA370" s="16">
        <f t="shared" si="767"/>
        <v>1</v>
      </c>
      <c r="BB370" s="16">
        <f t="shared" si="767"/>
        <v>1</v>
      </c>
      <c r="BC370" s="16">
        <f t="shared" si="767"/>
        <v>1</v>
      </c>
      <c r="BD370" s="16">
        <f t="shared" si="767"/>
        <v>1</v>
      </c>
      <c r="BE370" s="16">
        <f t="shared" si="767"/>
        <v>1</v>
      </c>
      <c r="BF370" s="16">
        <f t="shared" si="767"/>
        <v>1</v>
      </c>
      <c r="BG370" s="16">
        <f t="shared" si="767"/>
        <v>1</v>
      </c>
      <c r="BH370" s="16">
        <f t="shared" si="767"/>
        <v>1</v>
      </c>
      <c r="BI370" s="16">
        <f t="shared" si="767"/>
        <v>1</v>
      </c>
      <c r="BJ370" s="16">
        <f t="shared" si="767"/>
        <v>1</v>
      </c>
      <c r="BK370" s="16">
        <f t="shared" si="767"/>
        <v>1</v>
      </c>
      <c r="BL370" s="16">
        <f t="shared" si="767"/>
        <v>1</v>
      </c>
      <c r="BM370" s="16">
        <f t="shared" si="767"/>
        <v>1</v>
      </c>
      <c r="BN370" s="16">
        <f t="shared" si="767"/>
        <v>1</v>
      </c>
      <c r="BO370" s="16">
        <f t="shared" si="767"/>
        <v>1</v>
      </c>
      <c r="BP370" s="16">
        <f t="shared" si="767"/>
        <v>1</v>
      </c>
      <c r="BQ370" s="16">
        <f t="shared" si="767"/>
        <v>1</v>
      </c>
      <c r="BR370" s="16">
        <f t="shared" si="767"/>
        <v>1</v>
      </c>
      <c r="BS370" s="16">
        <f t="shared" si="767"/>
        <v>1</v>
      </c>
      <c r="BT370" s="16">
        <f t="shared" si="767"/>
        <v>1</v>
      </c>
      <c r="BU370" s="16">
        <f t="shared" si="767"/>
        <v>1</v>
      </c>
      <c r="BV370" s="16">
        <f t="shared" si="767"/>
        <v>1</v>
      </c>
      <c r="BW370" s="16">
        <f t="shared" si="767"/>
        <v>1</v>
      </c>
      <c r="BX370" s="16">
        <f t="shared" si="767"/>
        <v>0</v>
      </c>
      <c r="BY370" s="16">
        <f t="shared" si="767"/>
        <v>0</v>
      </c>
      <c r="BZ370" s="16">
        <f t="shared" si="767"/>
        <v>0</v>
      </c>
      <c r="CA370" s="16">
        <f t="shared" si="767"/>
        <v>0</v>
      </c>
      <c r="CB370" s="16">
        <f t="shared" si="767"/>
        <v>0</v>
      </c>
      <c r="CC370" s="16">
        <f t="shared" si="767"/>
        <v>0</v>
      </c>
      <c r="CD370" s="16">
        <f t="shared" si="767"/>
        <v>0</v>
      </c>
      <c r="CE370" s="16">
        <f t="shared" si="767"/>
        <v>0</v>
      </c>
      <c r="CF370" s="16">
        <f t="shared" si="767"/>
        <v>0</v>
      </c>
      <c r="CG370" s="16">
        <f t="shared" si="767"/>
        <v>0</v>
      </c>
      <c r="CH370" s="16">
        <f t="shared" si="767"/>
        <v>0</v>
      </c>
      <c r="CI370" s="16">
        <f t="shared" si="767"/>
        <v>0</v>
      </c>
      <c r="CJ370" s="16">
        <f t="shared" si="767"/>
        <v>0</v>
      </c>
      <c r="CK370" s="16">
        <f t="shared" si="767"/>
        <v>0</v>
      </c>
      <c r="CL370" s="16">
        <f t="shared" si="767"/>
        <v>0</v>
      </c>
      <c r="CM370" s="16">
        <f t="shared" si="767"/>
        <v>0</v>
      </c>
      <c r="CN370" s="16">
        <f t="shared" si="767"/>
        <v>0</v>
      </c>
      <c r="CO370" s="16">
        <f t="shared" si="767"/>
        <v>0</v>
      </c>
      <c r="CP370" s="16">
        <f t="shared" si="767"/>
        <v>0</v>
      </c>
      <c r="CQ370" s="16">
        <f t="shared" si="767"/>
        <v>0</v>
      </c>
      <c r="CR370" s="16">
        <f t="shared" si="767"/>
        <v>0</v>
      </c>
      <c r="CS370" s="16">
        <f t="shared" si="767"/>
        <v>0</v>
      </c>
      <c r="CT370" s="16">
        <f t="shared" si="767"/>
        <v>0</v>
      </c>
      <c r="CU370" s="16">
        <f t="shared" si="767"/>
        <v>0</v>
      </c>
      <c r="CV370" s="16">
        <f t="shared" si="767"/>
        <v>0</v>
      </c>
      <c r="CW370" s="16">
        <f t="shared" si="767"/>
        <v>0</v>
      </c>
      <c r="CX370" s="16">
        <f t="shared" si="767"/>
        <v>0</v>
      </c>
      <c r="CY370" s="16">
        <f t="shared" si="767"/>
        <v>0</v>
      </c>
      <c r="CZ370" s="16">
        <f t="shared" si="767"/>
        <v>0</v>
      </c>
      <c r="DA370" s="16">
        <f t="shared" si="767"/>
        <v>0</v>
      </c>
    </row>
    <row r="371" spans="4:105">
      <c r="D371" s="12">
        <f t="shared" ca="1" si="749"/>
        <v>3.3598989257590501</v>
      </c>
      <c r="E371" s="3">
        <f t="shared" si="688"/>
        <v>42</v>
      </c>
      <c r="F371" s="16">
        <f t="shared" ref="F371:AY371" si="768">IF(F268&gt;0,1,0)</f>
        <v>0</v>
      </c>
      <c r="G371" s="16">
        <f t="shared" si="768"/>
        <v>0</v>
      </c>
      <c r="H371" s="16">
        <f t="shared" si="768"/>
        <v>0</v>
      </c>
      <c r="I371" s="16">
        <f t="shared" si="768"/>
        <v>0</v>
      </c>
      <c r="J371" s="16">
        <f t="shared" si="768"/>
        <v>0</v>
      </c>
      <c r="K371" s="16">
        <f t="shared" si="768"/>
        <v>0</v>
      </c>
      <c r="L371" s="16">
        <f t="shared" si="768"/>
        <v>0</v>
      </c>
      <c r="M371" s="16">
        <f t="shared" si="768"/>
        <v>0</v>
      </c>
      <c r="N371" s="16">
        <f t="shared" si="768"/>
        <v>0</v>
      </c>
      <c r="O371" s="16">
        <f t="shared" si="768"/>
        <v>0</v>
      </c>
      <c r="P371" s="16">
        <f t="shared" si="768"/>
        <v>0</v>
      </c>
      <c r="Q371" s="16">
        <f t="shared" si="768"/>
        <v>0</v>
      </c>
      <c r="R371" s="16">
        <f t="shared" si="768"/>
        <v>0</v>
      </c>
      <c r="S371" s="16">
        <f t="shared" si="768"/>
        <v>0</v>
      </c>
      <c r="T371" s="16">
        <f t="shared" si="768"/>
        <v>0</v>
      </c>
      <c r="U371" s="16">
        <f t="shared" si="768"/>
        <v>0</v>
      </c>
      <c r="V371" s="16">
        <f t="shared" si="768"/>
        <v>0</v>
      </c>
      <c r="W371" s="16">
        <f t="shared" si="768"/>
        <v>0</v>
      </c>
      <c r="X371" s="16">
        <f t="shared" si="768"/>
        <v>0</v>
      </c>
      <c r="Y371" s="16">
        <f t="shared" si="768"/>
        <v>0</v>
      </c>
      <c r="Z371" s="16">
        <f t="shared" si="768"/>
        <v>0</v>
      </c>
      <c r="AA371" s="16">
        <f t="shared" si="768"/>
        <v>0</v>
      </c>
      <c r="AB371" s="16">
        <f t="shared" si="768"/>
        <v>0</v>
      </c>
      <c r="AC371" s="16">
        <f t="shared" si="768"/>
        <v>0</v>
      </c>
      <c r="AD371" s="16">
        <f t="shared" si="768"/>
        <v>0</v>
      </c>
      <c r="AE371" s="16">
        <f t="shared" si="768"/>
        <v>0</v>
      </c>
      <c r="AF371" s="16">
        <f t="shared" si="768"/>
        <v>0</v>
      </c>
      <c r="AG371" s="16">
        <f t="shared" si="768"/>
        <v>0</v>
      </c>
      <c r="AH371" s="16">
        <f t="shared" si="768"/>
        <v>0</v>
      </c>
      <c r="AI371" s="16">
        <f t="shared" si="768"/>
        <v>0</v>
      </c>
      <c r="AJ371" s="16">
        <f t="shared" si="768"/>
        <v>0</v>
      </c>
      <c r="AK371" s="16">
        <f t="shared" si="768"/>
        <v>0</v>
      </c>
      <c r="AL371" s="16">
        <f t="shared" si="768"/>
        <v>0</v>
      </c>
      <c r="AM371" s="16">
        <f t="shared" si="768"/>
        <v>0</v>
      </c>
      <c r="AN371" s="16">
        <f t="shared" si="768"/>
        <v>0</v>
      </c>
      <c r="AO371" s="16">
        <f t="shared" si="768"/>
        <v>0</v>
      </c>
      <c r="AP371" s="16">
        <f t="shared" si="768"/>
        <v>0</v>
      </c>
      <c r="AQ371" s="16">
        <f t="shared" si="768"/>
        <v>0</v>
      </c>
      <c r="AR371" s="16">
        <f t="shared" si="768"/>
        <v>0</v>
      </c>
      <c r="AS371" s="16">
        <f t="shared" si="768"/>
        <v>0</v>
      </c>
      <c r="AT371" s="16">
        <f t="shared" si="768"/>
        <v>0</v>
      </c>
      <c r="AU371" s="16">
        <f t="shared" si="768"/>
        <v>1</v>
      </c>
      <c r="AV371" s="16">
        <f t="shared" si="768"/>
        <v>1</v>
      </c>
      <c r="AW371" s="16">
        <f t="shared" si="768"/>
        <v>1</v>
      </c>
      <c r="AX371" s="16">
        <f t="shared" si="768"/>
        <v>1</v>
      </c>
      <c r="AY371" s="16">
        <f t="shared" si="768"/>
        <v>1</v>
      </c>
      <c r="AZ371" s="16">
        <f t="shared" ref="AZ371:DA371" si="769">IF(AZ268&gt;0,1,0)</f>
        <v>1</v>
      </c>
      <c r="BA371" s="16">
        <f t="shared" si="769"/>
        <v>1</v>
      </c>
      <c r="BB371" s="16">
        <f t="shared" si="769"/>
        <v>1</v>
      </c>
      <c r="BC371" s="16">
        <f t="shared" si="769"/>
        <v>1</v>
      </c>
      <c r="BD371" s="16">
        <f t="shared" si="769"/>
        <v>1</v>
      </c>
      <c r="BE371" s="16">
        <f t="shared" si="769"/>
        <v>1</v>
      </c>
      <c r="BF371" s="16">
        <f t="shared" si="769"/>
        <v>1</v>
      </c>
      <c r="BG371" s="16">
        <f t="shared" si="769"/>
        <v>1</v>
      </c>
      <c r="BH371" s="16">
        <f t="shared" si="769"/>
        <v>1</v>
      </c>
      <c r="BI371" s="16">
        <f t="shared" si="769"/>
        <v>1</v>
      </c>
      <c r="BJ371" s="16">
        <f t="shared" si="769"/>
        <v>1</v>
      </c>
      <c r="BK371" s="16">
        <f t="shared" si="769"/>
        <v>1</v>
      </c>
      <c r="BL371" s="16">
        <f t="shared" si="769"/>
        <v>1</v>
      </c>
      <c r="BM371" s="16">
        <f t="shared" si="769"/>
        <v>1</v>
      </c>
      <c r="BN371" s="16">
        <f t="shared" si="769"/>
        <v>1</v>
      </c>
      <c r="BO371" s="16">
        <f t="shared" si="769"/>
        <v>1</v>
      </c>
      <c r="BP371" s="16">
        <f t="shared" si="769"/>
        <v>1</v>
      </c>
      <c r="BQ371" s="16">
        <f t="shared" si="769"/>
        <v>1</v>
      </c>
      <c r="BR371" s="16">
        <f t="shared" si="769"/>
        <v>1</v>
      </c>
      <c r="BS371" s="16">
        <f t="shared" si="769"/>
        <v>1</v>
      </c>
      <c r="BT371" s="16">
        <f t="shared" si="769"/>
        <v>1</v>
      </c>
      <c r="BU371" s="16">
        <f t="shared" si="769"/>
        <v>1</v>
      </c>
      <c r="BV371" s="16">
        <f t="shared" si="769"/>
        <v>1</v>
      </c>
      <c r="BW371" s="16">
        <f t="shared" si="769"/>
        <v>1</v>
      </c>
      <c r="BX371" s="16">
        <f t="shared" si="769"/>
        <v>1</v>
      </c>
      <c r="BY371" s="16">
        <f t="shared" si="769"/>
        <v>0</v>
      </c>
      <c r="BZ371" s="16">
        <f t="shared" si="769"/>
        <v>0</v>
      </c>
      <c r="CA371" s="16">
        <f t="shared" si="769"/>
        <v>0</v>
      </c>
      <c r="CB371" s="16">
        <f t="shared" si="769"/>
        <v>0</v>
      </c>
      <c r="CC371" s="16">
        <f t="shared" si="769"/>
        <v>0</v>
      </c>
      <c r="CD371" s="16">
        <f t="shared" si="769"/>
        <v>0</v>
      </c>
      <c r="CE371" s="16">
        <f t="shared" si="769"/>
        <v>0</v>
      </c>
      <c r="CF371" s="16">
        <f t="shared" si="769"/>
        <v>0</v>
      </c>
      <c r="CG371" s="16">
        <f t="shared" si="769"/>
        <v>0</v>
      </c>
      <c r="CH371" s="16">
        <f t="shared" si="769"/>
        <v>0</v>
      </c>
      <c r="CI371" s="16">
        <f t="shared" si="769"/>
        <v>0</v>
      </c>
      <c r="CJ371" s="16">
        <f t="shared" si="769"/>
        <v>0</v>
      </c>
      <c r="CK371" s="16">
        <f t="shared" si="769"/>
        <v>0</v>
      </c>
      <c r="CL371" s="16">
        <f t="shared" si="769"/>
        <v>0</v>
      </c>
      <c r="CM371" s="16">
        <f t="shared" si="769"/>
        <v>0</v>
      </c>
      <c r="CN371" s="16">
        <f t="shared" si="769"/>
        <v>0</v>
      </c>
      <c r="CO371" s="16">
        <f t="shared" si="769"/>
        <v>0</v>
      </c>
      <c r="CP371" s="16">
        <f t="shared" si="769"/>
        <v>0</v>
      </c>
      <c r="CQ371" s="16">
        <f t="shared" si="769"/>
        <v>0</v>
      </c>
      <c r="CR371" s="16">
        <f t="shared" si="769"/>
        <v>0</v>
      </c>
      <c r="CS371" s="16">
        <f t="shared" si="769"/>
        <v>0</v>
      </c>
      <c r="CT371" s="16">
        <f t="shared" si="769"/>
        <v>0</v>
      </c>
      <c r="CU371" s="16">
        <f t="shared" si="769"/>
        <v>0</v>
      </c>
      <c r="CV371" s="16">
        <f t="shared" si="769"/>
        <v>0</v>
      </c>
      <c r="CW371" s="16">
        <f t="shared" si="769"/>
        <v>0</v>
      </c>
      <c r="CX371" s="16">
        <f t="shared" si="769"/>
        <v>0</v>
      </c>
      <c r="CY371" s="16">
        <f t="shared" si="769"/>
        <v>0</v>
      </c>
      <c r="CZ371" s="16">
        <f t="shared" si="769"/>
        <v>0</v>
      </c>
      <c r="DA371" s="16">
        <f t="shared" si="769"/>
        <v>0</v>
      </c>
    </row>
    <row r="372" spans="4:105">
      <c r="D372" s="12">
        <f t="shared" ca="1" si="749"/>
        <v>3.4606958935318217</v>
      </c>
      <c r="E372" s="3">
        <f t="shared" si="688"/>
        <v>43</v>
      </c>
      <c r="F372" s="16">
        <f t="shared" ref="F372:AY372" si="770">IF(F269&gt;0,1,0)</f>
        <v>0</v>
      </c>
      <c r="G372" s="16">
        <f t="shared" si="770"/>
        <v>0</v>
      </c>
      <c r="H372" s="16">
        <f t="shared" si="770"/>
        <v>0</v>
      </c>
      <c r="I372" s="16">
        <f t="shared" si="770"/>
        <v>0</v>
      </c>
      <c r="J372" s="16">
        <f t="shared" si="770"/>
        <v>0</v>
      </c>
      <c r="K372" s="16">
        <f t="shared" si="770"/>
        <v>0</v>
      </c>
      <c r="L372" s="16">
        <f t="shared" si="770"/>
        <v>0</v>
      </c>
      <c r="M372" s="16">
        <f t="shared" si="770"/>
        <v>0</v>
      </c>
      <c r="N372" s="16">
        <f t="shared" si="770"/>
        <v>0</v>
      </c>
      <c r="O372" s="16">
        <f t="shared" si="770"/>
        <v>0</v>
      </c>
      <c r="P372" s="16">
        <f t="shared" si="770"/>
        <v>0</v>
      </c>
      <c r="Q372" s="16">
        <f t="shared" si="770"/>
        <v>0</v>
      </c>
      <c r="R372" s="16">
        <f t="shared" si="770"/>
        <v>0</v>
      </c>
      <c r="S372" s="16">
        <f t="shared" si="770"/>
        <v>0</v>
      </c>
      <c r="T372" s="16">
        <f t="shared" si="770"/>
        <v>0</v>
      </c>
      <c r="U372" s="16">
        <f t="shared" si="770"/>
        <v>0</v>
      </c>
      <c r="V372" s="16">
        <f t="shared" si="770"/>
        <v>0</v>
      </c>
      <c r="W372" s="16">
        <f t="shared" si="770"/>
        <v>0</v>
      </c>
      <c r="X372" s="16">
        <f t="shared" si="770"/>
        <v>0</v>
      </c>
      <c r="Y372" s="16">
        <f t="shared" si="770"/>
        <v>0</v>
      </c>
      <c r="Z372" s="16">
        <f t="shared" si="770"/>
        <v>0</v>
      </c>
      <c r="AA372" s="16">
        <f t="shared" si="770"/>
        <v>0</v>
      </c>
      <c r="AB372" s="16">
        <f t="shared" si="770"/>
        <v>0</v>
      </c>
      <c r="AC372" s="16">
        <f t="shared" si="770"/>
        <v>0</v>
      </c>
      <c r="AD372" s="16">
        <f t="shared" si="770"/>
        <v>0</v>
      </c>
      <c r="AE372" s="16">
        <f t="shared" si="770"/>
        <v>0</v>
      </c>
      <c r="AF372" s="16">
        <f t="shared" si="770"/>
        <v>0</v>
      </c>
      <c r="AG372" s="16">
        <f t="shared" si="770"/>
        <v>0</v>
      </c>
      <c r="AH372" s="16">
        <f t="shared" si="770"/>
        <v>0</v>
      </c>
      <c r="AI372" s="16">
        <f t="shared" si="770"/>
        <v>0</v>
      </c>
      <c r="AJ372" s="16">
        <f t="shared" si="770"/>
        <v>0</v>
      </c>
      <c r="AK372" s="16">
        <f t="shared" si="770"/>
        <v>0</v>
      </c>
      <c r="AL372" s="16">
        <f t="shared" si="770"/>
        <v>0</v>
      </c>
      <c r="AM372" s="16">
        <f t="shared" si="770"/>
        <v>0</v>
      </c>
      <c r="AN372" s="16">
        <f t="shared" si="770"/>
        <v>0</v>
      </c>
      <c r="AO372" s="16">
        <f t="shared" si="770"/>
        <v>0</v>
      </c>
      <c r="AP372" s="16">
        <f t="shared" si="770"/>
        <v>0</v>
      </c>
      <c r="AQ372" s="16">
        <f t="shared" si="770"/>
        <v>0</v>
      </c>
      <c r="AR372" s="16">
        <f t="shared" si="770"/>
        <v>0</v>
      </c>
      <c r="AS372" s="16">
        <f t="shared" si="770"/>
        <v>0</v>
      </c>
      <c r="AT372" s="16">
        <f t="shared" si="770"/>
        <v>0</v>
      </c>
      <c r="AU372" s="16">
        <f t="shared" si="770"/>
        <v>0</v>
      </c>
      <c r="AV372" s="16">
        <f t="shared" si="770"/>
        <v>1</v>
      </c>
      <c r="AW372" s="16">
        <f t="shared" si="770"/>
        <v>1</v>
      </c>
      <c r="AX372" s="16">
        <f t="shared" si="770"/>
        <v>1</v>
      </c>
      <c r="AY372" s="16">
        <f t="shared" si="770"/>
        <v>1</v>
      </c>
      <c r="AZ372" s="16">
        <f t="shared" ref="AZ372:DA372" si="771">IF(AZ269&gt;0,1,0)</f>
        <v>1</v>
      </c>
      <c r="BA372" s="16">
        <f t="shared" si="771"/>
        <v>1</v>
      </c>
      <c r="BB372" s="16">
        <f t="shared" si="771"/>
        <v>1</v>
      </c>
      <c r="BC372" s="16">
        <f t="shared" si="771"/>
        <v>1</v>
      </c>
      <c r="BD372" s="16">
        <f t="shared" si="771"/>
        <v>1</v>
      </c>
      <c r="BE372" s="16">
        <f t="shared" si="771"/>
        <v>1</v>
      </c>
      <c r="BF372" s="16">
        <f t="shared" si="771"/>
        <v>1</v>
      </c>
      <c r="BG372" s="16">
        <f t="shared" si="771"/>
        <v>1</v>
      </c>
      <c r="BH372" s="16">
        <f t="shared" si="771"/>
        <v>1</v>
      </c>
      <c r="BI372" s="16">
        <f t="shared" si="771"/>
        <v>1</v>
      </c>
      <c r="BJ372" s="16">
        <f t="shared" si="771"/>
        <v>1</v>
      </c>
      <c r="BK372" s="16">
        <f t="shared" si="771"/>
        <v>1</v>
      </c>
      <c r="BL372" s="16">
        <f t="shared" si="771"/>
        <v>1</v>
      </c>
      <c r="BM372" s="16">
        <f t="shared" si="771"/>
        <v>1</v>
      </c>
      <c r="BN372" s="16">
        <f t="shared" si="771"/>
        <v>1</v>
      </c>
      <c r="BO372" s="16">
        <f t="shared" si="771"/>
        <v>1</v>
      </c>
      <c r="BP372" s="16">
        <f t="shared" si="771"/>
        <v>1</v>
      </c>
      <c r="BQ372" s="16">
        <f t="shared" si="771"/>
        <v>1</v>
      </c>
      <c r="BR372" s="16">
        <f t="shared" si="771"/>
        <v>1</v>
      </c>
      <c r="BS372" s="16">
        <f t="shared" si="771"/>
        <v>1</v>
      </c>
      <c r="BT372" s="16">
        <f t="shared" si="771"/>
        <v>1</v>
      </c>
      <c r="BU372" s="16">
        <f t="shared" si="771"/>
        <v>1</v>
      </c>
      <c r="BV372" s="16">
        <f t="shared" si="771"/>
        <v>1</v>
      </c>
      <c r="BW372" s="16">
        <f t="shared" si="771"/>
        <v>1</v>
      </c>
      <c r="BX372" s="16">
        <f t="shared" si="771"/>
        <v>1</v>
      </c>
      <c r="BY372" s="16">
        <f t="shared" si="771"/>
        <v>1</v>
      </c>
      <c r="BZ372" s="16">
        <f t="shared" si="771"/>
        <v>0</v>
      </c>
      <c r="CA372" s="16">
        <f t="shared" si="771"/>
        <v>0</v>
      </c>
      <c r="CB372" s="16">
        <f t="shared" si="771"/>
        <v>0</v>
      </c>
      <c r="CC372" s="16">
        <f t="shared" si="771"/>
        <v>0</v>
      </c>
      <c r="CD372" s="16">
        <f t="shared" si="771"/>
        <v>0</v>
      </c>
      <c r="CE372" s="16">
        <f t="shared" si="771"/>
        <v>0</v>
      </c>
      <c r="CF372" s="16">
        <f t="shared" si="771"/>
        <v>0</v>
      </c>
      <c r="CG372" s="16">
        <f t="shared" si="771"/>
        <v>0</v>
      </c>
      <c r="CH372" s="16">
        <f t="shared" si="771"/>
        <v>0</v>
      </c>
      <c r="CI372" s="16">
        <f t="shared" si="771"/>
        <v>0</v>
      </c>
      <c r="CJ372" s="16">
        <f t="shared" si="771"/>
        <v>0</v>
      </c>
      <c r="CK372" s="16">
        <f t="shared" si="771"/>
        <v>0</v>
      </c>
      <c r="CL372" s="16">
        <f t="shared" si="771"/>
        <v>0</v>
      </c>
      <c r="CM372" s="16">
        <f t="shared" si="771"/>
        <v>0</v>
      </c>
      <c r="CN372" s="16">
        <f t="shared" si="771"/>
        <v>0</v>
      </c>
      <c r="CO372" s="16">
        <f t="shared" si="771"/>
        <v>0</v>
      </c>
      <c r="CP372" s="16">
        <f t="shared" si="771"/>
        <v>0</v>
      </c>
      <c r="CQ372" s="16">
        <f t="shared" si="771"/>
        <v>0</v>
      </c>
      <c r="CR372" s="16">
        <f t="shared" si="771"/>
        <v>0</v>
      </c>
      <c r="CS372" s="16">
        <f t="shared" si="771"/>
        <v>0</v>
      </c>
      <c r="CT372" s="16">
        <f t="shared" si="771"/>
        <v>0</v>
      </c>
      <c r="CU372" s="16">
        <f t="shared" si="771"/>
        <v>0</v>
      </c>
      <c r="CV372" s="16">
        <f t="shared" si="771"/>
        <v>0</v>
      </c>
      <c r="CW372" s="16">
        <f t="shared" si="771"/>
        <v>0</v>
      </c>
      <c r="CX372" s="16">
        <f t="shared" si="771"/>
        <v>0</v>
      </c>
      <c r="CY372" s="16">
        <f t="shared" si="771"/>
        <v>0</v>
      </c>
      <c r="CZ372" s="16">
        <f t="shared" si="771"/>
        <v>0</v>
      </c>
      <c r="DA372" s="16">
        <f t="shared" si="771"/>
        <v>0</v>
      </c>
    </row>
    <row r="373" spans="4:105">
      <c r="D373" s="12">
        <f t="shared" ca="1" si="749"/>
        <v>3.5645167703377765</v>
      </c>
      <c r="E373" s="3">
        <f t="shared" si="688"/>
        <v>44</v>
      </c>
      <c r="F373" s="16">
        <f t="shared" ref="F373:AY373" si="772">IF(F270&gt;0,1,0)</f>
        <v>0</v>
      </c>
      <c r="G373" s="16">
        <f t="shared" si="772"/>
        <v>0</v>
      </c>
      <c r="H373" s="16">
        <f t="shared" si="772"/>
        <v>0</v>
      </c>
      <c r="I373" s="16">
        <f t="shared" si="772"/>
        <v>0</v>
      </c>
      <c r="J373" s="16">
        <f t="shared" si="772"/>
        <v>0</v>
      </c>
      <c r="K373" s="16">
        <f t="shared" si="772"/>
        <v>0</v>
      </c>
      <c r="L373" s="16">
        <f t="shared" si="772"/>
        <v>0</v>
      </c>
      <c r="M373" s="16">
        <f t="shared" si="772"/>
        <v>0</v>
      </c>
      <c r="N373" s="16">
        <f t="shared" si="772"/>
        <v>0</v>
      </c>
      <c r="O373" s="16">
        <f t="shared" si="772"/>
        <v>0</v>
      </c>
      <c r="P373" s="16">
        <f t="shared" si="772"/>
        <v>0</v>
      </c>
      <c r="Q373" s="16">
        <f t="shared" si="772"/>
        <v>0</v>
      </c>
      <c r="R373" s="16">
        <f t="shared" si="772"/>
        <v>0</v>
      </c>
      <c r="S373" s="16">
        <f t="shared" si="772"/>
        <v>0</v>
      </c>
      <c r="T373" s="16">
        <f t="shared" si="772"/>
        <v>0</v>
      </c>
      <c r="U373" s="16">
        <f t="shared" si="772"/>
        <v>0</v>
      </c>
      <c r="V373" s="16">
        <f t="shared" si="772"/>
        <v>0</v>
      </c>
      <c r="W373" s="16">
        <f t="shared" si="772"/>
        <v>0</v>
      </c>
      <c r="X373" s="16">
        <f t="shared" si="772"/>
        <v>0</v>
      </c>
      <c r="Y373" s="16">
        <f t="shared" si="772"/>
        <v>0</v>
      </c>
      <c r="Z373" s="16">
        <f t="shared" si="772"/>
        <v>0</v>
      </c>
      <c r="AA373" s="16">
        <f t="shared" si="772"/>
        <v>0</v>
      </c>
      <c r="AB373" s="16">
        <f t="shared" si="772"/>
        <v>0</v>
      </c>
      <c r="AC373" s="16">
        <f t="shared" si="772"/>
        <v>0</v>
      </c>
      <c r="AD373" s="16">
        <f t="shared" si="772"/>
        <v>0</v>
      </c>
      <c r="AE373" s="16">
        <f t="shared" si="772"/>
        <v>0</v>
      </c>
      <c r="AF373" s="16">
        <f t="shared" si="772"/>
        <v>0</v>
      </c>
      <c r="AG373" s="16">
        <f t="shared" si="772"/>
        <v>0</v>
      </c>
      <c r="AH373" s="16">
        <f t="shared" si="772"/>
        <v>0</v>
      </c>
      <c r="AI373" s="16">
        <f t="shared" si="772"/>
        <v>0</v>
      </c>
      <c r="AJ373" s="16">
        <f t="shared" si="772"/>
        <v>0</v>
      </c>
      <c r="AK373" s="16">
        <f t="shared" si="772"/>
        <v>0</v>
      </c>
      <c r="AL373" s="16">
        <f t="shared" si="772"/>
        <v>0</v>
      </c>
      <c r="AM373" s="16">
        <f t="shared" si="772"/>
        <v>0</v>
      </c>
      <c r="AN373" s="16">
        <f t="shared" si="772"/>
        <v>0</v>
      </c>
      <c r="AO373" s="16">
        <f t="shared" si="772"/>
        <v>0</v>
      </c>
      <c r="AP373" s="16">
        <f t="shared" si="772"/>
        <v>0</v>
      </c>
      <c r="AQ373" s="16">
        <f t="shared" si="772"/>
        <v>0</v>
      </c>
      <c r="AR373" s="16">
        <f t="shared" si="772"/>
        <v>0</v>
      </c>
      <c r="AS373" s="16">
        <f t="shared" si="772"/>
        <v>0</v>
      </c>
      <c r="AT373" s="16">
        <f t="shared" si="772"/>
        <v>0</v>
      </c>
      <c r="AU373" s="16">
        <f t="shared" si="772"/>
        <v>0</v>
      </c>
      <c r="AV373" s="16">
        <f t="shared" si="772"/>
        <v>0</v>
      </c>
      <c r="AW373" s="16">
        <f t="shared" si="772"/>
        <v>1</v>
      </c>
      <c r="AX373" s="16">
        <f t="shared" si="772"/>
        <v>1</v>
      </c>
      <c r="AY373" s="16">
        <f t="shared" si="772"/>
        <v>1</v>
      </c>
      <c r="AZ373" s="16">
        <f t="shared" ref="AZ373:DA373" si="773">IF(AZ270&gt;0,1,0)</f>
        <v>1</v>
      </c>
      <c r="BA373" s="16">
        <f t="shared" si="773"/>
        <v>1</v>
      </c>
      <c r="BB373" s="16">
        <f t="shared" si="773"/>
        <v>1</v>
      </c>
      <c r="BC373" s="16">
        <f t="shared" si="773"/>
        <v>1</v>
      </c>
      <c r="BD373" s="16">
        <f t="shared" si="773"/>
        <v>1</v>
      </c>
      <c r="BE373" s="16">
        <f t="shared" si="773"/>
        <v>1</v>
      </c>
      <c r="BF373" s="16">
        <f t="shared" si="773"/>
        <v>1</v>
      </c>
      <c r="BG373" s="16">
        <f t="shared" si="773"/>
        <v>1</v>
      </c>
      <c r="BH373" s="16">
        <f t="shared" si="773"/>
        <v>1</v>
      </c>
      <c r="BI373" s="16">
        <f t="shared" si="773"/>
        <v>1</v>
      </c>
      <c r="BJ373" s="16">
        <f t="shared" si="773"/>
        <v>1</v>
      </c>
      <c r="BK373" s="16">
        <f t="shared" si="773"/>
        <v>1</v>
      </c>
      <c r="BL373" s="16">
        <f t="shared" si="773"/>
        <v>1</v>
      </c>
      <c r="BM373" s="16">
        <f t="shared" si="773"/>
        <v>1</v>
      </c>
      <c r="BN373" s="16">
        <f t="shared" si="773"/>
        <v>1</v>
      </c>
      <c r="BO373" s="16">
        <f t="shared" si="773"/>
        <v>1</v>
      </c>
      <c r="BP373" s="16">
        <f t="shared" si="773"/>
        <v>1</v>
      </c>
      <c r="BQ373" s="16">
        <f t="shared" si="773"/>
        <v>1</v>
      </c>
      <c r="BR373" s="16">
        <f t="shared" si="773"/>
        <v>1</v>
      </c>
      <c r="BS373" s="16">
        <f t="shared" si="773"/>
        <v>1</v>
      </c>
      <c r="BT373" s="16">
        <f t="shared" si="773"/>
        <v>1</v>
      </c>
      <c r="BU373" s="16">
        <f t="shared" si="773"/>
        <v>1</v>
      </c>
      <c r="BV373" s="16">
        <f t="shared" si="773"/>
        <v>1</v>
      </c>
      <c r="BW373" s="16">
        <f t="shared" si="773"/>
        <v>1</v>
      </c>
      <c r="BX373" s="16">
        <f t="shared" si="773"/>
        <v>1</v>
      </c>
      <c r="BY373" s="16">
        <f t="shared" si="773"/>
        <v>1</v>
      </c>
      <c r="BZ373" s="16">
        <f t="shared" si="773"/>
        <v>1</v>
      </c>
      <c r="CA373" s="16">
        <f t="shared" si="773"/>
        <v>0</v>
      </c>
      <c r="CB373" s="16">
        <f t="shared" si="773"/>
        <v>0</v>
      </c>
      <c r="CC373" s="16">
        <f t="shared" si="773"/>
        <v>0</v>
      </c>
      <c r="CD373" s="16">
        <f t="shared" si="773"/>
        <v>0</v>
      </c>
      <c r="CE373" s="16">
        <f t="shared" si="773"/>
        <v>0</v>
      </c>
      <c r="CF373" s="16">
        <f t="shared" si="773"/>
        <v>0</v>
      </c>
      <c r="CG373" s="16">
        <f t="shared" si="773"/>
        <v>0</v>
      </c>
      <c r="CH373" s="16">
        <f t="shared" si="773"/>
        <v>0</v>
      </c>
      <c r="CI373" s="16">
        <f t="shared" si="773"/>
        <v>0</v>
      </c>
      <c r="CJ373" s="16">
        <f t="shared" si="773"/>
        <v>0</v>
      </c>
      <c r="CK373" s="16">
        <f t="shared" si="773"/>
        <v>0</v>
      </c>
      <c r="CL373" s="16">
        <f t="shared" si="773"/>
        <v>0</v>
      </c>
      <c r="CM373" s="16">
        <f t="shared" si="773"/>
        <v>0</v>
      </c>
      <c r="CN373" s="16">
        <f t="shared" si="773"/>
        <v>0</v>
      </c>
      <c r="CO373" s="16">
        <f t="shared" si="773"/>
        <v>0</v>
      </c>
      <c r="CP373" s="16">
        <f t="shared" si="773"/>
        <v>0</v>
      </c>
      <c r="CQ373" s="16">
        <f t="shared" si="773"/>
        <v>0</v>
      </c>
      <c r="CR373" s="16">
        <f t="shared" si="773"/>
        <v>0</v>
      </c>
      <c r="CS373" s="16">
        <f t="shared" si="773"/>
        <v>0</v>
      </c>
      <c r="CT373" s="16">
        <f t="shared" si="773"/>
        <v>0</v>
      </c>
      <c r="CU373" s="16">
        <f t="shared" si="773"/>
        <v>0</v>
      </c>
      <c r="CV373" s="16">
        <f t="shared" si="773"/>
        <v>0</v>
      </c>
      <c r="CW373" s="16">
        <f t="shared" si="773"/>
        <v>0</v>
      </c>
      <c r="CX373" s="16">
        <f t="shared" si="773"/>
        <v>0</v>
      </c>
      <c r="CY373" s="16">
        <f t="shared" si="773"/>
        <v>0</v>
      </c>
      <c r="CZ373" s="16">
        <f t="shared" si="773"/>
        <v>0</v>
      </c>
      <c r="DA373" s="16">
        <f t="shared" si="773"/>
        <v>0</v>
      </c>
    </row>
    <row r="374" spans="4:105">
      <c r="D374" s="12">
        <f t="shared" ca="1" si="749"/>
        <v>3.67145227344791</v>
      </c>
      <c r="E374" s="3">
        <f t="shared" si="688"/>
        <v>45</v>
      </c>
      <c r="F374" s="16">
        <f t="shared" ref="F374:AY374" si="774">IF(F271&gt;0,1,0)</f>
        <v>0</v>
      </c>
      <c r="G374" s="16">
        <f t="shared" si="774"/>
        <v>0</v>
      </c>
      <c r="H374" s="16">
        <f t="shared" si="774"/>
        <v>0</v>
      </c>
      <c r="I374" s="16">
        <f t="shared" si="774"/>
        <v>0</v>
      </c>
      <c r="J374" s="16">
        <f t="shared" si="774"/>
        <v>0</v>
      </c>
      <c r="K374" s="16">
        <f t="shared" si="774"/>
        <v>0</v>
      </c>
      <c r="L374" s="16">
        <f t="shared" si="774"/>
        <v>0</v>
      </c>
      <c r="M374" s="16">
        <f t="shared" si="774"/>
        <v>0</v>
      </c>
      <c r="N374" s="16">
        <f t="shared" si="774"/>
        <v>0</v>
      </c>
      <c r="O374" s="16">
        <f t="shared" si="774"/>
        <v>0</v>
      </c>
      <c r="P374" s="16">
        <f t="shared" si="774"/>
        <v>0</v>
      </c>
      <c r="Q374" s="16">
        <f t="shared" si="774"/>
        <v>0</v>
      </c>
      <c r="R374" s="16">
        <f t="shared" si="774"/>
        <v>0</v>
      </c>
      <c r="S374" s="16">
        <f t="shared" si="774"/>
        <v>0</v>
      </c>
      <c r="T374" s="16">
        <f t="shared" si="774"/>
        <v>0</v>
      </c>
      <c r="U374" s="16">
        <f t="shared" si="774"/>
        <v>0</v>
      </c>
      <c r="V374" s="16">
        <f t="shared" si="774"/>
        <v>0</v>
      </c>
      <c r="W374" s="16">
        <f t="shared" si="774"/>
        <v>0</v>
      </c>
      <c r="X374" s="16">
        <f t="shared" si="774"/>
        <v>0</v>
      </c>
      <c r="Y374" s="16">
        <f t="shared" si="774"/>
        <v>0</v>
      </c>
      <c r="Z374" s="16">
        <f t="shared" si="774"/>
        <v>0</v>
      </c>
      <c r="AA374" s="16">
        <f t="shared" si="774"/>
        <v>0</v>
      </c>
      <c r="AB374" s="16">
        <f t="shared" si="774"/>
        <v>0</v>
      </c>
      <c r="AC374" s="16">
        <f t="shared" si="774"/>
        <v>0</v>
      </c>
      <c r="AD374" s="16">
        <f t="shared" si="774"/>
        <v>0</v>
      </c>
      <c r="AE374" s="16">
        <f t="shared" si="774"/>
        <v>0</v>
      </c>
      <c r="AF374" s="16">
        <f t="shared" si="774"/>
        <v>0</v>
      </c>
      <c r="AG374" s="16">
        <f t="shared" si="774"/>
        <v>0</v>
      </c>
      <c r="AH374" s="16">
        <f t="shared" si="774"/>
        <v>0</v>
      </c>
      <c r="AI374" s="16">
        <f t="shared" si="774"/>
        <v>0</v>
      </c>
      <c r="AJ374" s="16">
        <f t="shared" si="774"/>
        <v>0</v>
      </c>
      <c r="AK374" s="16">
        <f t="shared" si="774"/>
        <v>0</v>
      </c>
      <c r="AL374" s="16">
        <f t="shared" si="774"/>
        <v>0</v>
      </c>
      <c r="AM374" s="16">
        <f t="shared" si="774"/>
        <v>0</v>
      </c>
      <c r="AN374" s="16">
        <f t="shared" si="774"/>
        <v>0</v>
      </c>
      <c r="AO374" s="16">
        <f t="shared" si="774"/>
        <v>0</v>
      </c>
      <c r="AP374" s="16">
        <f t="shared" si="774"/>
        <v>0</v>
      </c>
      <c r="AQ374" s="16">
        <f t="shared" si="774"/>
        <v>0</v>
      </c>
      <c r="AR374" s="16">
        <f t="shared" si="774"/>
        <v>0</v>
      </c>
      <c r="AS374" s="16">
        <f t="shared" si="774"/>
        <v>0</v>
      </c>
      <c r="AT374" s="16">
        <f t="shared" si="774"/>
        <v>0</v>
      </c>
      <c r="AU374" s="16">
        <f t="shared" si="774"/>
        <v>0</v>
      </c>
      <c r="AV374" s="16">
        <f t="shared" si="774"/>
        <v>0</v>
      </c>
      <c r="AW374" s="16">
        <f t="shared" si="774"/>
        <v>0</v>
      </c>
      <c r="AX374" s="16">
        <f t="shared" si="774"/>
        <v>1</v>
      </c>
      <c r="AY374" s="16">
        <f t="shared" si="774"/>
        <v>1</v>
      </c>
      <c r="AZ374" s="16">
        <f t="shared" ref="AZ374:DA374" si="775">IF(AZ271&gt;0,1,0)</f>
        <v>1</v>
      </c>
      <c r="BA374" s="16">
        <f t="shared" si="775"/>
        <v>1</v>
      </c>
      <c r="BB374" s="16">
        <f t="shared" si="775"/>
        <v>1</v>
      </c>
      <c r="BC374" s="16">
        <f t="shared" si="775"/>
        <v>1</v>
      </c>
      <c r="BD374" s="16">
        <f t="shared" si="775"/>
        <v>1</v>
      </c>
      <c r="BE374" s="16">
        <f t="shared" si="775"/>
        <v>1</v>
      </c>
      <c r="BF374" s="16">
        <f t="shared" si="775"/>
        <v>1</v>
      </c>
      <c r="BG374" s="16">
        <f t="shared" si="775"/>
        <v>1</v>
      </c>
      <c r="BH374" s="16">
        <f t="shared" si="775"/>
        <v>1</v>
      </c>
      <c r="BI374" s="16">
        <f t="shared" si="775"/>
        <v>1</v>
      </c>
      <c r="BJ374" s="16">
        <f t="shared" si="775"/>
        <v>1</v>
      </c>
      <c r="BK374" s="16">
        <f t="shared" si="775"/>
        <v>1</v>
      </c>
      <c r="BL374" s="16">
        <f t="shared" si="775"/>
        <v>1</v>
      </c>
      <c r="BM374" s="16">
        <f t="shared" si="775"/>
        <v>1</v>
      </c>
      <c r="BN374" s="16">
        <f t="shared" si="775"/>
        <v>1</v>
      </c>
      <c r="BO374" s="16">
        <f t="shared" si="775"/>
        <v>1</v>
      </c>
      <c r="BP374" s="16">
        <f t="shared" si="775"/>
        <v>1</v>
      </c>
      <c r="BQ374" s="16">
        <f t="shared" si="775"/>
        <v>1</v>
      </c>
      <c r="BR374" s="16">
        <f t="shared" si="775"/>
        <v>1</v>
      </c>
      <c r="BS374" s="16">
        <f t="shared" si="775"/>
        <v>1</v>
      </c>
      <c r="BT374" s="16">
        <f t="shared" si="775"/>
        <v>1</v>
      </c>
      <c r="BU374" s="16">
        <f t="shared" si="775"/>
        <v>1</v>
      </c>
      <c r="BV374" s="16">
        <f t="shared" si="775"/>
        <v>1</v>
      </c>
      <c r="BW374" s="16">
        <f t="shared" si="775"/>
        <v>1</v>
      </c>
      <c r="BX374" s="16">
        <f t="shared" si="775"/>
        <v>1</v>
      </c>
      <c r="BY374" s="16">
        <f t="shared" si="775"/>
        <v>1</v>
      </c>
      <c r="BZ374" s="16">
        <f t="shared" si="775"/>
        <v>1</v>
      </c>
      <c r="CA374" s="16">
        <f t="shared" si="775"/>
        <v>1</v>
      </c>
      <c r="CB374" s="16">
        <f t="shared" si="775"/>
        <v>0</v>
      </c>
      <c r="CC374" s="16">
        <f t="shared" si="775"/>
        <v>0</v>
      </c>
      <c r="CD374" s="16">
        <f t="shared" si="775"/>
        <v>0</v>
      </c>
      <c r="CE374" s="16">
        <f t="shared" si="775"/>
        <v>0</v>
      </c>
      <c r="CF374" s="16">
        <f t="shared" si="775"/>
        <v>0</v>
      </c>
      <c r="CG374" s="16">
        <f t="shared" si="775"/>
        <v>0</v>
      </c>
      <c r="CH374" s="16">
        <f t="shared" si="775"/>
        <v>0</v>
      </c>
      <c r="CI374" s="16">
        <f t="shared" si="775"/>
        <v>0</v>
      </c>
      <c r="CJ374" s="16">
        <f t="shared" si="775"/>
        <v>0</v>
      </c>
      <c r="CK374" s="16">
        <f t="shared" si="775"/>
        <v>0</v>
      </c>
      <c r="CL374" s="16">
        <f t="shared" si="775"/>
        <v>0</v>
      </c>
      <c r="CM374" s="16">
        <f t="shared" si="775"/>
        <v>0</v>
      </c>
      <c r="CN374" s="16">
        <f t="shared" si="775"/>
        <v>0</v>
      </c>
      <c r="CO374" s="16">
        <f t="shared" si="775"/>
        <v>0</v>
      </c>
      <c r="CP374" s="16">
        <f t="shared" si="775"/>
        <v>0</v>
      </c>
      <c r="CQ374" s="16">
        <f t="shared" si="775"/>
        <v>0</v>
      </c>
      <c r="CR374" s="16">
        <f t="shared" si="775"/>
        <v>0</v>
      </c>
      <c r="CS374" s="16">
        <f t="shared" si="775"/>
        <v>0</v>
      </c>
      <c r="CT374" s="16">
        <f t="shared" si="775"/>
        <v>0</v>
      </c>
      <c r="CU374" s="16">
        <f t="shared" si="775"/>
        <v>0</v>
      </c>
      <c r="CV374" s="16">
        <f t="shared" si="775"/>
        <v>0</v>
      </c>
      <c r="CW374" s="16">
        <f t="shared" si="775"/>
        <v>0</v>
      </c>
      <c r="CX374" s="16">
        <f t="shared" si="775"/>
        <v>0</v>
      </c>
      <c r="CY374" s="16">
        <f t="shared" si="775"/>
        <v>0</v>
      </c>
      <c r="CZ374" s="16">
        <f t="shared" si="775"/>
        <v>0</v>
      </c>
      <c r="DA374" s="16">
        <f t="shared" si="775"/>
        <v>0</v>
      </c>
    </row>
    <row r="375" spans="4:105">
      <c r="D375" s="12">
        <f t="shared" ca="1" si="749"/>
        <v>3.7815958416513475</v>
      </c>
      <c r="E375" s="3">
        <f t="shared" si="688"/>
        <v>46</v>
      </c>
      <c r="F375" s="16">
        <f t="shared" ref="F375:AY375" si="776">IF(F272&gt;0,1,0)</f>
        <v>0</v>
      </c>
      <c r="G375" s="16">
        <f t="shared" si="776"/>
        <v>0</v>
      </c>
      <c r="H375" s="16">
        <f t="shared" si="776"/>
        <v>0</v>
      </c>
      <c r="I375" s="16">
        <f t="shared" si="776"/>
        <v>0</v>
      </c>
      <c r="J375" s="16">
        <f t="shared" si="776"/>
        <v>0</v>
      </c>
      <c r="K375" s="16">
        <f t="shared" si="776"/>
        <v>0</v>
      </c>
      <c r="L375" s="16">
        <f t="shared" si="776"/>
        <v>0</v>
      </c>
      <c r="M375" s="16">
        <f t="shared" si="776"/>
        <v>0</v>
      </c>
      <c r="N375" s="16">
        <f t="shared" si="776"/>
        <v>0</v>
      </c>
      <c r="O375" s="16">
        <f t="shared" si="776"/>
        <v>0</v>
      </c>
      <c r="P375" s="16">
        <f t="shared" si="776"/>
        <v>0</v>
      </c>
      <c r="Q375" s="16">
        <f t="shared" si="776"/>
        <v>0</v>
      </c>
      <c r="R375" s="16">
        <f t="shared" si="776"/>
        <v>0</v>
      </c>
      <c r="S375" s="16">
        <f t="shared" si="776"/>
        <v>0</v>
      </c>
      <c r="T375" s="16">
        <f t="shared" si="776"/>
        <v>0</v>
      </c>
      <c r="U375" s="16">
        <f t="shared" si="776"/>
        <v>0</v>
      </c>
      <c r="V375" s="16">
        <f t="shared" si="776"/>
        <v>0</v>
      </c>
      <c r="W375" s="16">
        <f t="shared" si="776"/>
        <v>0</v>
      </c>
      <c r="X375" s="16">
        <f t="shared" si="776"/>
        <v>0</v>
      </c>
      <c r="Y375" s="16">
        <f t="shared" si="776"/>
        <v>0</v>
      </c>
      <c r="Z375" s="16">
        <f t="shared" si="776"/>
        <v>0</v>
      </c>
      <c r="AA375" s="16">
        <f t="shared" si="776"/>
        <v>0</v>
      </c>
      <c r="AB375" s="16">
        <f t="shared" si="776"/>
        <v>0</v>
      </c>
      <c r="AC375" s="16">
        <f t="shared" si="776"/>
        <v>0</v>
      </c>
      <c r="AD375" s="16">
        <f t="shared" si="776"/>
        <v>0</v>
      </c>
      <c r="AE375" s="16">
        <f t="shared" si="776"/>
        <v>0</v>
      </c>
      <c r="AF375" s="16">
        <f t="shared" si="776"/>
        <v>0</v>
      </c>
      <c r="AG375" s="16">
        <f t="shared" si="776"/>
        <v>0</v>
      </c>
      <c r="AH375" s="16">
        <f t="shared" si="776"/>
        <v>0</v>
      </c>
      <c r="AI375" s="16">
        <f t="shared" si="776"/>
        <v>0</v>
      </c>
      <c r="AJ375" s="16">
        <f t="shared" si="776"/>
        <v>0</v>
      </c>
      <c r="AK375" s="16">
        <f t="shared" si="776"/>
        <v>0</v>
      </c>
      <c r="AL375" s="16">
        <f t="shared" si="776"/>
        <v>0</v>
      </c>
      <c r="AM375" s="16">
        <f t="shared" si="776"/>
        <v>0</v>
      </c>
      <c r="AN375" s="16">
        <f t="shared" si="776"/>
        <v>0</v>
      </c>
      <c r="AO375" s="16">
        <f t="shared" si="776"/>
        <v>0</v>
      </c>
      <c r="AP375" s="16">
        <f t="shared" si="776"/>
        <v>0</v>
      </c>
      <c r="AQ375" s="16">
        <f t="shared" si="776"/>
        <v>0</v>
      </c>
      <c r="AR375" s="16">
        <f t="shared" si="776"/>
        <v>0</v>
      </c>
      <c r="AS375" s="16">
        <f t="shared" si="776"/>
        <v>0</v>
      </c>
      <c r="AT375" s="16">
        <f t="shared" si="776"/>
        <v>0</v>
      </c>
      <c r="AU375" s="16">
        <f t="shared" si="776"/>
        <v>0</v>
      </c>
      <c r="AV375" s="16">
        <f t="shared" si="776"/>
        <v>0</v>
      </c>
      <c r="AW375" s="16">
        <f t="shared" si="776"/>
        <v>0</v>
      </c>
      <c r="AX375" s="16">
        <f t="shared" si="776"/>
        <v>0</v>
      </c>
      <c r="AY375" s="16">
        <f t="shared" si="776"/>
        <v>1</v>
      </c>
      <c r="AZ375" s="16">
        <f t="shared" ref="AZ375:DA375" si="777">IF(AZ272&gt;0,1,0)</f>
        <v>1</v>
      </c>
      <c r="BA375" s="16">
        <f t="shared" si="777"/>
        <v>1</v>
      </c>
      <c r="BB375" s="16">
        <f t="shared" si="777"/>
        <v>1</v>
      </c>
      <c r="BC375" s="16">
        <f t="shared" si="777"/>
        <v>1</v>
      </c>
      <c r="BD375" s="16">
        <f t="shared" si="777"/>
        <v>1</v>
      </c>
      <c r="BE375" s="16">
        <f t="shared" si="777"/>
        <v>1</v>
      </c>
      <c r="BF375" s="16">
        <f t="shared" si="777"/>
        <v>1</v>
      </c>
      <c r="BG375" s="16">
        <f t="shared" si="777"/>
        <v>1</v>
      </c>
      <c r="BH375" s="16">
        <f t="shared" si="777"/>
        <v>1</v>
      </c>
      <c r="BI375" s="16">
        <f t="shared" si="777"/>
        <v>1</v>
      </c>
      <c r="BJ375" s="16">
        <f t="shared" si="777"/>
        <v>1</v>
      </c>
      <c r="BK375" s="16">
        <f t="shared" si="777"/>
        <v>1</v>
      </c>
      <c r="BL375" s="16">
        <f t="shared" si="777"/>
        <v>1</v>
      </c>
      <c r="BM375" s="16">
        <f t="shared" si="777"/>
        <v>1</v>
      </c>
      <c r="BN375" s="16">
        <f t="shared" si="777"/>
        <v>1</v>
      </c>
      <c r="BO375" s="16">
        <f t="shared" si="777"/>
        <v>1</v>
      </c>
      <c r="BP375" s="16">
        <f t="shared" si="777"/>
        <v>1</v>
      </c>
      <c r="BQ375" s="16">
        <f t="shared" si="777"/>
        <v>1</v>
      </c>
      <c r="BR375" s="16">
        <f t="shared" si="777"/>
        <v>1</v>
      </c>
      <c r="BS375" s="16">
        <f t="shared" si="777"/>
        <v>1</v>
      </c>
      <c r="BT375" s="16">
        <f t="shared" si="777"/>
        <v>1</v>
      </c>
      <c r="BU375" s="16">
        <f t="shared" si="777"/>
        <v>1</v>
      </c>
      <c r="BV375" s="16">
        <f t="shared" si="777"/>
        <v>1</v>
      </c>
      <c r="BW375" s="16">
        <f t="shared" si="777"/>
        <v>1</v>
      </c>
      <c r="BX375" s="16">
        <f t="shared" si="777"/>
        <v>1</v>
      </c>
      <c r="BY375" s="16">
        <f t="shared" si="777"/>
        <v>1</v>
      </c>
      <c r="BZ375" s="16">
        <f t="shared" si="777"/>
        <v>1</v>
      </c>
      <c r="CA375" s="16">
        <f t="shared" si="777"/>
        <v>1</v>
      </c>
      <c r="CB375" s="16">
        <f t="shared" si="777"/>
        <v>1</v>
      </c>
      <c r="CC375" s="16">
        <f t="shared" si="777"/>
        <v>0</v>
      </c>
      <c r="CD375" s="16">
        <f t="shared" si="777"/>
        <v>0</v>
      </c>
      <c r="CE375" s="16">
        <f t="shared" si="777"/>
        <v>0</v>
      </c>
      <c r="CF375" s="16">
        <f t="shared" si="777"/>
        <v>0</v>
      </c>
      <c r="CG375" s="16">
        <f t="shared" si="777"/>
        <v>0</v>
      </c>
      <c r="CH375" s="16">
        <f t="shared" si="777"/>
        <v>0</v>
      </c>
      <c r="CI375" s="16">
        <f t="shared" si="777"/>
        <v>0</v>
      </c>
      <c r="CJ375" s="16">
        <f t="shared" si="777"/>
        <v>0</v>
      </c>
      <c r="CK375" s="16">
        <f t="shared" si="777"/>
        <v>0</v>
      </c>
      <c r="CL375" s="16">
        <f t="shared" si="777"/>
        <v>0</v>
      </c>
      <c r="CM375" s="16">
        <f t="shared" si="777"/>
        <v>0</v>
      </c>
      <c r="CN375" s="16">
        <f t="shared" si="777"/>
        <v>0</v>
      </c>
      <c r="CO375" s="16">
        <f t="shared" si="777"/>
        <v>0</v>
      </c>
      <c r="CP375" s="16">
        <f t="shared" si="777"/>
        <v>0</v>
      </c>
      <c r="CQ375" s="16">
        <f t="shared" si="777"/>
        <v>0</v>
      </c>
      <c r="CR375" s="16">
        <f t="shared" si="777"/>
        <v>0</v>
      </c>
      <c r="CS375" s="16">
        <f t="shared" si="777"/>
        <v>0</v>
      </c>
      <c r="CT375" s="16">
        <f t="shared" si="777"/>
        <v>0</v>
      </c>
      <c r="CU375" s="16">
        <f t="shared" si="777"/>
        <v>0</v>
      </c>
      <c r="CV375" s="16">
        <f t="shared" si="777"/>
        <v>0</v>
      </c>
      <c r="CW375" s="16">
        <f t="shared" si="777"/>
        <v>0</v>
      </c>
      <c r="CX375" s="16">
        <f t="shared" si="777"/>
        <v>0</v>
      </c>
      <c r="CY375" s="16">
        <f t="shared" si="777"/>
        <v>0</v>
      </c>
      <c r="CZ375" s="16">
        <f t="shared" si="777"/>
        <v>0</v>
      </c>
      <c r="DA375" s="16">
        <f t="shared" si="777"/>
        <v>0</v>
      </c>
    </row>
    <row r="376" spans="4:105">
      <c r="D376" s="12">
        <f t="shared" ca="1" si="749"/>
        <v>3.8950437169008882</v>
      </c>
      <c r="E376" s="3">
        <f t="shared" si="688"/>
        <v>47</v>
      </c>
      <c r="F376" s="16">
        <f t="shared" ref="F376:AY376" si="778">IF(F273&gt;0,1,0)</f>
        <v>0</v>
      </c>
      <c r="G376" s="16">
        <f t="shared" si="778"/>
        <v>0</v>
      </c>
      <c r="H376" s="16">
        <f t="shared" si="778"/>
        <v>0</v>
      </c>
      <c r="I376" s="16">
        <f t="shared" si="778"/>
        <v>0</v>
      </c>
      <c r="J376" s="16">
        <f t="shared" si="778"/>
        <v>0</v>
      </c>
      <c r="K376" s="16">
        <f t="shared" si="778"/>
        <v>0</v>
      </c>
      <c r="L376" s="16">
        <f t="shared" si="778"/>
        <v>0</v>
      </c>
      <c r="M376" s="16">
        <f t="shared" si="778"/>
        <v>0</v>
      </c>
      <c r="N376" s="16">
        <f t="shared" si="778"/>
        <v>0</v>
      </c>
      <c r="O376" s="16">
        <f t="shared" si="778"/>
        <v>0</v>
      </c>
      <c r="P376" s="16">
        <f t="shared" si="778"/>
        <v>0</v>
      </c>
      <c r="Q376" s="16">
        <f t="shared" si="778"/>
        <v>0</v>
      </c>
      <c r="R376" s="16">
        <f t="shared" si="778"/>
        <v>0</v>
      </c>
      <c r="S376" s="16">
        <f t="shared" si="778"/>
        <v>0</v>
      </c>
      <c r="T376" s="16">
        <f t="shared" si="778"/>
        <v>0</v>
      </c>
      <c r="U376" s="16">
        <f t="shared" si="778"/>
        <v>0</v>
      </c>
      <c r="V376" s="16">
        <f t="shared" si="778"/>
        <v>0</v>
      </c>
      <c r="W376" s="16">
        <f t="shared" si="778"/>
        <v>0</v>
      </c>
      <c r="X376" s="16">
        <f t="shared" si="778"/>
        <v>0</v>
      </c>
      <c r="Y376" s="16">
        <f t="shared" si="778"/>
        <v>0</v>
      </c>
      <c r="Z376" s="16">
        <f t="shared" si="778"/>
        <v>0</v>
      </c>
      <c r="AA376" s="16">
        <f t="shared" si="778"/>
        <v>0</v>
      </c>
      <c r="AB376" s="16">
        <f t="shared" si="778"/>
        <v>0</v>
      </c>
      <c r="AC376" s="16">
        <f t="shared" si="778"/>
        <v>0</v>
      </c>
      <c r="AD376" s="16">
        <f t="shared" si="778"/>
        <v>0</v>
      </c>
      <c r="AE376" s="16">
        <f t="shared" si="778"/>
        <v>0</v>
      </c>
      <c r="AF376" s="16">
        <f t="shared" si="778"/>
        <v>0</v>
      </c>
      <c r="AG376" s="16">
        <f t="shared" si="778"/>
        <v>0</v>
      </c>
      <c r="AH376" s="16">
        <f t="shared" si="778"/>
        <v>0</v>
      </c>
      <c r="AI376" s="16">
        <f t="shared" si="778"/>
        <v>0</v>
      </c>
      <c r="AJ376" s="16">
        <f t="shared" si="778"/>
        <v>0</v>
      </c>
      <c r="AK376" s="16">
        <f t="shared" si="778"/>
        <v>0</v>
      </c>
      <c r="AL376" s="16">
        <f t="shared" si="778"/>
        <v>0</v>
      </c>
      <c r="AM376" s="16">
        <f t="shared" si="778"/>
        <v>0</v>
      </c>
      <c r="AN376" s="16">
        <f t="shared" si="778"/>
        <v>0</v>
      </c>
      <c r="AO376" s="16">
        <f t="shared" si="778"/>
        <v>0</v>
      </c>
      <c r="AP376" s="16">
        <f t="shared" si="778"/>
        <v>0</v>
      </c>
      <c r="AQ376" s="16">
        <f t="shared" si="778"/>
        <v>0</v>
      </c>
      <c r="AR376" s="16">
        <f t="shared" si="778"/>
        <v>0</v>
      </c>
      <c r="AS376" s="16">
        <f t="shared" si="778"/>
        <v>0</v>
      </c>
      <c r="AT376" s="16">
        <f t="shared" si="778"/>
        <v>0</v>
      </c>
      <c r="AU376" s="16">
        <f t="shared" si="778"/>
        <v>0</v>
      </c>
      <c r="AV376" s="16">
        <f t="shared" si="778"/>
        <v>0</v>
      </c>
      <c r="AW376" s="16">
        <f t="shared" si="778"/>
        <v>0</v>
      </c>
      <c r="AX376" s="16">
        <f t="shared" si="778"/>
        <v>0</v>
      </c>
      <c r="AY376" s="16">
        <f t="shared" si="778"/>
        <v>0</v>
      </c>
      <c r="AZ376" s="16">
        <f t="shared" ref="AZ376:DA376" si="779">IF(AZ273&gt;0,1,0)</f>
        <v>1</v>
      </c>
      <c r="BA376" s="16">
        <f t="shared" si="779"/>
        <v>1</v>
      </c>
      <c r="BB376" s="16">
        <f t="shared" si="779"/>
        <v>1</v>
      </c>
      <c r="BC376" s="16">
        <f t="shared" si="779"/>
        <v>1</v>
      </c>
      <c r="BD376" s="16">
        <f t="shared" si="779"/>
        <v>1</v>
      </c>
      <c r="BE376" s="16">
        <f t="shared" si="779"/>
        <v>1</v>
      </c>
      <c r="BF376" s="16">
        <f t="shared" si="779"/>
        <v>1</v>
      </c>
      <c r="BG376" s="16">
        <f t="shared" si="779"/>
        <v>1</v>
      </c>
      <c r="BH376" s="16">
        <f t="shared" si="779"/>
        <v>1</v>
      </c>
      <c r="BI376" s="16">
        <f t="shared" si="779"/>
        <v>1</v>
      </c>
      <c r="BJ376" s="16">
        <f t="shared" si="779"/>
        <v>1</v>
      </c>
      <c r="BK376" s="16">
        <f t="shared" si="779"/>
        <v>1</v>
      </c>
      <c r="BL376" s="16">
        <f t="shared" si="779"/>
        <v>1</v>
      </c>
      <c r="BM376" s="16">
        <f t="shared" si="779"/>
        <v>1</v>
      </c>
      <c r="BN376" s="16">
        <f t="shared" si="779"/>
        <v>1</v>
      </c>
      <c r="BO376" s="16">
        <f t="shared" si="779"/>
        <v>1</v>
      </c>
      <c r="BP376" s="16">
        <f t="shared" si="779"/>
        <v>1</v>
      </c>
      <c r="BQ376" s="16">
        <f t="shared" si="779"/>
        <v>1</v>
      </c>
      <c r="BR376" s="16">
        <f t="shared" si="779"/>
        <v>1</v>
      </c>
      <c r="BS376" s="16">
        <f t="shared" si="779"/>
        <v>1</v>
      </c>
      <c r="BT376" s="16">
        <f t="shared" si="779"/>
        <v>1</v>
      </c>
      <c r="BU376" s="16">
        <f t="shared" si="779"/>
        <v>1</v>
      </c>
      <c r="BV376" s="16">
        <f t="shared" si="779"/>
        <v>1</v>
      </c>
      <c r="BW376" s="16">
        <f t="shared" si="779"/>
        <v>1</v>
      </c>
      <c r="BX376" s="16">
        <f t="shared" si="779"/>
        <v>1</v>
      </c>
      <c r="BY376" s="16">
        <f t="shared" si="779"/>
        <v>1</v>
      </c>
      <c r="BZ376" s="16">
        <f t="shared" si="779"/>
        <v>1</v>
      </c>
      <c r="CA376" s="16">
        <f t="shared" si="779"/>
        <v>1</v>
      </c>
      <c r="CB376" s="16">
        <f t="shared" si="779"/>
        <v>1</v>
      </c>
      <c r="CC376" s="16">
        <f t="shared" si="779"/>
        <v>1</v>
      </c>
      <c r="CD376" s="16">
        <f t="shared" si="779"/>
        <v>0</v>
      </c>
      <c r="CE376" s="16">
        <f t="shared" si="779"/>
        <v>0</v>
      </c>
      <c r="CF376" s="16">
        <f t="shared" si="779"/>
        <v>0</v>
      </c>
      <c r="CG376" s="16">
        <f t="shared" si="779"/>
        <v>0</v>
      </c>
      <c r="CH376" s="16">
        <f t="shared" si="779"/>
        <v>0</v>
      </c>
      <c r="CI376" s="16">
        <f t="shared" si="779"/>
        <v>0</v>
      </c>
      <c r="CJ376" s="16">
        <f t="shared" si="779"/>
        <v>0</v>
      </c>
      <c r="CK376" s="16">
        <f t="shared" si="779"/>
        <v>0</v>
      </c>
      <c r="CL376" s="16">
        <f t="shared" si="779"/>
        <v>0</v>
      </c>
      <c r="CM376" s="16">
        <f t="shared" si="779"/>
        <v>0</v>
      </c>
      <c r="CN376" s="16">
        <f t="shared" si="779"/>
        <v>0</v>
      </c>
      <c r="CO376" s="16">
        <f t="shared" si="779"/>
        <v>0</v>
      </c>
      <c r="CP376" s="16">
        <f t="shared" si="779"/>
        <v>0</v>
      </c>
      <c r="CQ376" s="16">
        <f t="shared" si="779"/>
        <v>0</v>
      </c>
      <c r="CR376" s="16">
        <f t="shared" si="779"/>
        <v>0</v>
      </c>
      <c r="CS376" s="16">
        <f t="shared" si="779"/>
        <v>0</v>
      </c>
      <c r="CT376" s="16">
        <f t="shared" si="779"/>
        <v>0</v>
      </c>
      <c r="CU376" s="16">
        <f t="shared" si="779"/>
        <v>0</v>
      </c>
      <c r="CV376" s="16">
        <f t="shared" si="779"/>
        <v>0</v>
      </c>
      <c r="CW376" s="16">
        <f t="shared" si="779"/>
        <v>0</v>
      </c>
      <c r="CX376" s="16">
        <f t="shared" si="779"/>
        <v>0</v>
      </c>
      <c r="CY376" s="16">
        <f t="shared" si="779"/>
        <v>0</v>
      </c>
      <c r="CZ376" s="16">
        <f t="shared" si="779"/>
        <v>0</v>
      </c>
      <c r="DA376" s="16">
        <f t="shared" si="779"/>
        <v>0</v>
      </c>
    </row>
    <row r="377" spans="4:105">
      <c r="D377" s="12">
        <f t="shared" ca="1" si="749"/>
        <v>4.0118950284079151</v>
      </c>
      <c r="E377" s="3">
        <f t="shared" si="688"/>
        <v>48</v>
      </c>
      <c r="F377" s="16">
        <f t="shared" ref="F377:AY377" si="780">IF(F274&gt;0,1,0)</f>
        <v>0</v>
      </c>
      <c r="G377" s="16">
        <f t="shared" si="780"/>
        <v>0</v>
      </c>
      <c r="H377" s="16">
        <f t="shared" si="780"/>
        <v>0</v>
      </c>
      <c r="I377" s="16">
        <f t="shared" si="780"/>
        <v>0</v>
      </c>
      <c r="J377" s="16">
        <f t="shared" si="780"/>
        <v>0</v>
      </c>
      <c r="K377" s="16">
        <f t="shared" si="780"/>
        <v>0</v>
      </c>
      <c r="L377" s="16">
        <f t="shared" si="780"/>
        <v>0</v>
      </c>
      <c r="M377" s="16">
        <f t="shared" si="780"/>
        <v>0</v>
      </c>
      <c r="N377" s="16">
        <f t="shared" si="780"/>
        <v>0</v>
      </c>
      <c r="O377" s="16">
        <f t="shared" si="780"/>
        <v>0</v>
      </c>
      <c r="P377" s="16">
        <f t="shared" si="780"/>
        <v>0</v>
      </c>
      <c r="Q377" s="16">
        <f t="shared" si="780"/>
        <v>0</v>
      </c>
      <c r="R377" s="16">
        <f t="shared" si="780"/>
        <v>0</v>
      </c>
      <c r="S377" s="16">
        <f t="shared" si="780"/>
        <v>0</v>
      </c>
      <c r="T377" s="16">
        <f t="shared" si="780"/>
        <v>0</v>
      </c>
      <c r="U377" s="16">
        <f t="shared" si="780"/>
        <v>0</v>
      </c>
      <c r="V377" s="16">
        <f t="shared" si="780"/>
        <v>0</v>
      </c>
      <c r="W377" s="16">
        <f t="shared" si="780"/>
        <v>0</v>
      </c>
      <c r="X377" s="16">
        <f t="shared" si="780"/>
        <v>0</v>
      </c>
      <c r="Y377" s="16">
        <f t="shared" si="780"/>
        <v>0</v>
      </c>
      <c r="Z377" s="16">
        <f t="shared" si="780"/>
        <v>0</v>
      </c>
      <c r="AA377" s="16">
        <f t="shared" si="780"/>
        <v>0</v>
      </c>
      <c r="AB377" s="16">
        <f t="shared" si="780"/>
        <v>0</v>
      </c>
      <c r="AC377" s="16">
        <f t="shared" si="780"/>
        <v>0</v>
      </c>
      <c r="AD377" s="16">
        <f t="shared" si="780"/>
        <v>0</v>
      </c>
      <c r="AE377" s="16">
        <f t="shared" si="780"/>
        <v>0</v>
      </c>
      <c r="AF377" s="16">
        <f t="shared" si="780"/>
        <v>0</v>
      </c>
      <c r="AG377" s="16">
        <f t="shared" si="780"/>
        <v>0</v>
      </c>
      <c r="AH377" s="16">
        <f t="shared" si="780"/>
        <v>0</v>
      </c>
      <c r="AI377" s="16">
        <f t="shared" si="780"/>
        <v>0</v>
      </c>
      <c r="AJ377" s="16">
        <f t="shared" si="780"/>
        <v>0</v>
      </c>
      <c r="AK377" s="16">
        <f t="shared" si="780"/>
        <v>0</v>
      </c>
      <c r="AL377" s="16">
        <f t="shared" si="780"/>
        <v>0</v>
      </c>
      <c r="AM377" s="16">
        <f t="shared" si="780"/>
        <v>0</v>
      </c>
      <c r="AN377" s="16">
        <f t="shared" si="780"/>
        <v>0</v>
      </c>
      <c r="AO377" s="16">
        <f t="shared" si="780"/>
        <v>0</v>
      </c>
      <c r="AP377" s="16">
        <f t="shared" si="780"/>
        <v>0</v>
      </c>
      <c r="AQ377" s="16">
        <f t="shared" si="780"/>
        <v>0</v>
      </c>
      <c r="AR377" s="16">
        <f t="shared" si="780"/>
        <v>0</v>
      </c>
      <c r="AS377" s="16">
        <f t="shared" si="780"/>
        <v>0</v>
      </c>
      <c r="AT377" s="16">
        <f t="shared" si="780"/>
        <v>0</v>
      </c>
      <c r="AU377" s="16">
        <f t="shared" si="780"/>
        <v>0</v>
      </c>
      <c r="AV377" s="16">
        <f t="shared" si="780"/>
        <v>0</v>
      </c>
      <c r="AW377" s="16">
        <f t="shared" si="780"/>
        <v>0</v>
      </c>
      <c r="AX377" s="16">
        <f t="shared" si="780"/>
        <v>0</v>
      </c>
      <c r="AY377" s="16">
        <f t="shared" si="780"/>
        <v>0</v>
      </c>
      <c r="AZ377" s="16">
        <f t="shared" ref="AZ377:DA377" si="781">IF(AZ274&gt;0,1,0)</f>
        <v>0</v>
      </c>
      <c r="BA377" s="16">
        <f t="shared" si="781"/>
        <v>1</v>
      </c>
      <c r="BB377" s="16">
        <f t="shared" si="781"/>
        <v>1</v>
      </c>
      <c r="BC377" s="16">
        <f t="shared" si="781"/>
        <v>1</v>
      </c>
      <c r="BD377" s="16">
        <f t="shared" si="781"/>
        <v>1</v>
      </c>
      <c r="BE377" s="16">
        <f t="shared" si="781"/>
        <v>1</v>
      </c>
      <c r="BF377" s="16">
        <f t="shared" si="781"/>
        <v>1</v>
      </c>
      <c r="BG377" s="16">
        <f t="shared" si="781"/>
        <v>1</v>
      </c>
      <c r="BH377" s="16">
        <f t="shared" si="781"/>
        <v>1</v>
      </c>
      <c r="BI377" s="16">
        <f t="shared" si="781"/>
        <v>1</v>
      </c>
      <c r="BJ377" s="16">
        <f t="shared" si="781"/>
        <v>1</v>
      </c>
      <c r="BK377" s="16">
        <f t="shared" si="781"/>
        <v>1</v>
      </c>
      <c r="BL377" s="16">
        <f t="shared" si="781"/>
        <v>1</v>
      </c>
      <c r="BM377" s="16">
        <f t="shared" si="781"/>
        <v>1</v>
      </c>
      <c r="BN377" s="16">
        <f t="shared" si="781"/>
        <v>1</v>
      </c>
      <c r="BO377" s="16">
        <f t="shared" si="781"/>
        <v>1</v>
      </c>
      <c r="BP377" s="16">
        <f t="shared" si="781"/>
        <v>1</v>
      </c>
      <c r="BQ377" s="16">
        <f t="shared" si="781"/>
        <v>1</v>
      </c>
      <c r="BR377" s="16">
        <f t="shared" si="781"/>
        <v>1</v>
      </c>
      <c r="BS377" s="16">
        <f t="shared" si="781"/>
        <v>1</v>
      </c>
      <c r="BT377" s="16">
        <f t="shared" si="781"/>
        <v>1</v>
      </c>
      <c r="BU377" s="16">
        <f t="shared" si="781"/>
        <v>1</v>
      </c>
      <c r="BV377" s="16">
        <f t="shared" si="781"/>
        <v>1</v>
      </c>
      <c r="BW377" s="16">
        <f t="shared" si="781"/>
        <v>1</v>
      </c>
      <c r="BX377" s="16">
        <f t="shared" si="781"/>
        <v>1</v>
      </c>
      <c r="BY377" s="16">
        <f t="shared" si="781"/>
        <v>1</v>
      </c>
      <c r="BZ377" s="16">
        <f t="shared" si="781"/>
        <v>1</v>
      </c>
      <c r="CA377" s="16">
        <f t="shared" si="781"/>
        <v>1</v>
      </c>
      <c r="CB377" s="16">
        <f t="shared" si="781"/>
        <v>1</v>
      </c>
      <c r="CC377" s="16">
        <f t="shared" si="781"/>
        <v>1</v>
      </c>
      <c r="CD377" s="16">
        <f t="shared" si="781"/>
        <v>1</v>
      </c>
      <c r="CE377" s="16">
        <f t="shared" si="781"/>
        <v>0</v>
      </c>
      <c r="CF377" s="16">
        <f t="shared" si="781"/>
        <v>0</v>
      </c>
      <c r="CG377" s="16">
        <f t="shared" si="781"/>
        <v>0</v>
      </c>
      <c r="CH377" s="16">
        <f t="shared" si="781"/>
        <v>0</v>
      </c>
      <c r="CI377" s="16">
        <f t="shared" si="781"/>
        <v>0</v>
      </c>
      <c r="CJ377" s="16">
        <f t="shared" si="781"/>
        <v>0</v>
      </c>
      <c r="CK377" s="16">
        <f t="shared" si="781"/>
        <v>0</v>
      </c>
      <c r="CL377" s="16">
        <f t="shared" si="781"/>
        <v>0</v>
      </c>
      <c r="CM377" s="16">
        <f t="shared" si="781"/>
        <v>0</v>
      </c>
      <c r="CN377" s="16">
        <f t="shared" si="781"/>
        <v>0</v>
      </c>
      <c r="CO377" s="16">
        <f t="shared" si="781"/>
        <v>0</v>
      </c>
      <c r="CP377" s="16">
        <f t="shared" si="781"/>
        <v>0</v>
      </c>
      <c r="CQ377" s="16">
        <f t="shared" si="781"/>
        <v>0</v>
      </c>
      <c r="CR377" s="16">
        <f t="shared" si="781"/>
        <v>0</v>
      </c>
      <c r="CS377" s="16">
        <f t="shared" si="781"/>
        <v>0</v>
      </c>
      <c r="CT377" s="16">
        <f t="shared" si="781"/>
        <v>0</v>
      </c>
      <c r="CU377" s="16">
        <f t="shared" si="781"/>
        <v>0</v>
      </c>
      <c r="CV377" s="16">
        <f t="shared" si="781"/>
        <v>0</v>
      </c>
      <c r="CW377" s="16">
        <f t="shared" si="781"/>
        <v>0</v>
      </c>
      <c r="CX377" s="16">
        <f t="shared" si="781"/>
        <v>0</v>
      </c>
      <c r="CY377" s="16">
        <f t="shared" si="781"/>
        <v>0</v>
      </c>
      <c r="CZ377" s="16">
        <f t="shared" si="781"/>
        <v>0</v>
      </c>
      <c r="DA377" s="16">
        <f t="shared" si="781"/>
        <v>0</v>
      </c>
    </row>
    <row r="378" spans="4:105">
      <c r="D378" s="12">
        <f t="shared" ca="1" si="749"/>
        <v>4.1322518792601528</v>
      </c>
      <c r="E378" s="3">
        <f t="shared" si="688"/>
        <v>49</v>
      </c>
      <c r="F378" s="16">
        <f t="shared" ref="F378:AY378" si="782">IF(F275&gt;0,1,0)</f>
        <v>0</v>
      </c>
      <c r="G378" s="16">
        <f t="shared" si="782"/>
        <v>0</v>
      </c>
      <c r="H378" s="16">
        <f t="shared" si="782"/>
        <v>0</v>
      </c>
      <c r="I378" s="16">
        <f t="shared" si="782"/>
        <v>0</v>
      </c>
      <c r="J378" s="16">
        <f t="shared" si="782"/>
        <v>0</v>
      </c>
      <c r="K378" s="16">
        <f t="shared" si="782"/>
        <v>0</v>
      </c>
      <c r="L378" s="16">
        <f t="shared" si="782"/>
        <v>0</v>
      </c>
      <c r="M378" s="16">
        <f t="shared" si="782"/>
        <v>0</v>
      </c>
      <c r="N378" s="16">
        <f t="shared" si="782"/>
        <v>0</v>
      </c>
      <c r="O378" s="16">
        <f t="shared" si="782"/>
        <v>0</v>
      </c>
      <c r="P378" s="16">
        <f t="shared" si="782"/>
        <v>0</v>
      </c>
      <c r="Q378" s="16">
        <f t="shared" si="782"/>
        <v>0</v>
      </c>
      <c r="R378" s="16">
        <f t="shared" si="782"/>
        <v>0</v>
      </c>
      <c r="S378" s="16">
        <f t="shared" si="782"/>
        <v>0</v>
      </c>
      <c r="T378" s="16">
        <f t="shared" si="782"/>
        <v>0</v>
      </c>
      <c r="U378" s="16">
        <f t="shared" si="782"/>
        <v>0</v>
      </c>
      <c r="V378" s="16">
        <f t="shared" si="782"/>
        <v>0</v>
      </c>
      <c r="W378" s="16">
        <f t="shared" si="782"/>
        <v>0</v>
      </c>
      <c r="X378" s="16">
        <f t="shared" si="782"/>
        <v>0</v>
      </c>
      <c r="Y378" s="16">
        <f t="shared" si="782"/>
        <v>0</v>
      </c>
      <c r="Z378" s="16">
        <f t="shared" si="782"/>
        <v>0</v>
      </c>
      <c r="AA378" s="16">
        <f t="shared" si="782"/>
        <v>0</v>
      </c>
      <c r="AB378" s="16">
        <f t="shared" si="782"/>
        <v>0</v>
      </c>
      <c r="AC378" s="16">
        <f t="shared" si="782"/>
        <v>0</v>
      </c>
      <c r="AD378" s="16">
        <f t="shared" si="782"/>
        <v>0</v>
      </c>
      <c r="AE378" s="16">
        <f t="shared" si="782"/>
        <v>0</v>
      </c>
      <c r="AF378" s="16">
        <f t="shared" si="782"/>
        <v>0</v>
      </c>
      <c r="AG378" s="16">
        <f t="shared" si="782"/>
        <v>0</v>
      </c>
      <c r="AH378" s="16">
        <f t="shared" si="782"/>
        <v>0</v>
      </c>
      <c r="AI378" s="16">
        <f t="shared" si="782"/>
        <v>0</v>
      </c>
      <c r="AJ378" s="16">
        <f t="shared" si="782"/>
        <v>0</v>
      </c>
      <c r="AK378" s="16">
        <f t="shared" si="782"/>
        <v>0</v>
      </c>
      <c r="AL378" s="16">
        <f t="shared" si="782"/>
        <v>0</v>
      </c>
      <c r="AM378" s="16">
        <f t="shared" si="782"/>
        <v>0</v>
      </c>
      <c r="AN378" s="16">
        <f t="shared" si="782"/>
        <v>0</v>
      </c>
      <c r="AO378" s="16">
        <f t="shared" si="782"/>
        <v>0</v>
      </c>
      <c r="AP378" s="16">
        <f t="shared" si="782"/>
        <v>0</v>
      </c>
      <c r="AQ378" s="16">
        <f t="shared" si="782"/>
        <v>0</v>
      </c>
      <c r="AR378" s="16">
        <f t="shared" si="782"/>
        <v>0</v>
      </c>
      <c r="AS378" s="16">
        <f t="shared" si="782"/>
        <v>0</v>
      </c>
      <c r="AT378" s="16">
        <f t="shared" si="782"/>
        <v>0</v>
      </c>
      <c r="AU378" s="16">
        <f t="shared" si="782"/>
        <v>0</v>
      </c>
      <c r="AV378" s="16">
        <f t="shared" si="782"/>
        <v>0</v>
      </c>
      <c r="AW378" s="16">
        <f t="shared" si="782"/>
        <v>0</v>
      </c>
      <c r="AX378" s="16">
        <f t="shared" si="782"/>
        <v>0</v>
      </c>
      <c r="AY378" s="16">
        <f t="shared" si="782"/>
        <v>0</v>
      </c>
      <c r="AZ378" s="16">
        <f t="shared" ref="AZ378:DA378" si="783">IF(AZ275&gt;0,1,0)</f>
        <v>0</v>
      </c>
      <c r="BA378" s="16">
        <f t="shared" si="783"/>
        <v>0</v>
      </c>
      <c r="BB378" s="16">
        <f t="shared" si="783"/>
        <v>1</v>
      </c>
      <c r="BC378" s="16">
        <f t="shared" si="783"/>
        <v>1</v>
      </c>
      <c r="BD378" s="16">
        <f t="shared" si="783"/>
        <v>1</v>
      </c>
      <c r="BE378" s="16">
        <f t="shared" si="783"/>
        <v>1</v>
      </c>
      <c r="BF378" s="16">
        <f t="shared" si="783"/>
        <v>1</v>
      </c>
      <c r="BG378" s="16">
        <f t="shared" si="783"/>
        <v>1</v>
      </c>
      <c r="BH378" s="16">
        <f t="shared" si="783"/>
        <v>1</v>
      </c>
      <c r="BI378" s="16">
        <f t="shared" si="783"/>
        <v>1</v>
      </c>
      <c r="BJ378" s="16">
        <f t="shared" si="783"/>
        <v>1</v>
      </c>
      <c r="BK378" s="16">
        <f t="shared" si="783"/>
        <v>1</v>
      </c>
      <c r="BL378" s="16">
        <f t="shared" si="783"/>
        <v>1</v>
      </c>
      <c r="BM378" s="16">
        <f t="shared" si="783"/>
        <v>1</v>
      </c>
      <c r="BN378" s="16">
        <f t="shared" si="783"/>
        <v>1</v>
      </c>
      <c r="BO378" s="16">
        <f t="shared" si="783"/>
        <v>1</v>
      </c>
      <c r="BP378" s="16">
        <f t="shared" si="783"/>
        <v>1</v>
      </c>
      <c r="BQ378" s="16">
        <f t="shared" si="783"/>
        <v>1</v>
      </c>
      <c r="BR378" s="16">
        <f t="shared" si="783"/>
        <v>1</v>
      </c>
      <c r="BS378" s="16">
        <f t="shared" si="783"/>
        <v>1</v>
      </c>
      <c r="BT378" s="16">
        <f t="shared" si="783"/>
        <v>1</v>
      </c>
      <c r="BU378" s="16">
        <f t="shared" si="783"/>
        <v>1</v>
      </c>
      <c r="BV378" s="16">
        <f t="shared" si="783"/>
        <v>1</v>
      </c>
      <c r="BW378" s="16">
        <f t="shared" si="783"/>
        <v>1</v>
      </c>
      <c r="BX378" s="16">
        <f t="shared" si="783"/>
        <v>1</v>
      </c>
      <c r="BY378" s="16">
        <f t="shared" si="783"/>
        <v>1</v>
      </c>
      <c r="BZ378" s="16">
        <f t="shared" si="783"/>
        <v>1</v>
      </c>
      <c r="CA378" s="16">
        <f t="shared" si="783"/>
        <v>1</v>
      </c>
      <c r="CB378" s="16">
        <f t="shared" si="783"/>
        <v>1</v>
      </c>
      <c r="CC378" s="16">
        <f t="shared" si="783"/>
        <v>1</v>
      </c>
      <c r="CD378" s="16">
        <f t="shared" si="783"/>
        <v>1</v>
      </c>
      <c r="CE378" s="16">
        <f t="shared" si="783"/>
        <v>1</v>
      </c>
      <c r="CF378" s="16">
        <f t="shared" si="783"/>
        <v>0</v>
      </c>
      <c r="CG378" s="16">
        <f t="shared" si="783"/>
        <v>0</v>
      </c>
      <c r="CH378" s="16">
        <f t="shared" si="783"/>
        <v>0</v>
      </c>
      <c r="CI378" s="16">
        <f t="shared" si="783"/>
        <v>0</v>
      </c>
      <c r="CJ378" s="16">
        <f t="shared" si="783"/>
        <v>0</v>
      </c>
      <c r="CK378" s="16">
        <f t="shared" si="783"/>
        <v>0</v>
      </c>
      <c r="CL378" s="16">
        <f t="shared" si="783"/>
        <v>0</v>
      </c>
      <c r="CM378" s="16">
        <f t="shared" si="783"/>
        <v>0</v>
      </c>
      <c r="CN378" s="16">
        <f t="shared" si="783"/>
        <v>0</v>
      </c>
      <c r="CO378" s="16">
        <f t="shared" si="783"/>
        <v>0</v>
      </c>
      <c r="CP378" s="16">
        <f t="shared" si="783"/>
        <v>0</v>
      </c>
      <c r="CQ378" s="16">
        <f t="shared" si="783"/>
        <v>0</v>
      </c>
      <c r="CR378" s="16">
        <f t="shared" si="783"/>
        <v>0</v>
      </c>
      <c r="CS378" s="16">
        <f t="shared" si="783"/>
        <v>0</v>
      </c>
      <c r="CT378" s="16">
        <f t="shared" si="783"/>
        <v>0</v>
      </c>
      <c r="CU378" s="16">
        <f t="shared" si="783"/>
        <v>0</v>
      </c>
      <c r="CV378" s="16">
        <f t="shared" si="783"/>
        <v>0</v>
      </c>
      <c r="CW378" s="16">
        <f t="shared" si="783"/>
        <v>0</v>
      </c>
      <c r="CX378" s="16">
        <f t="shared" si="783"/>
        <v>0</v>
      </c>
      <c r="CY378" s="16">
        <f t="shared" si="783"/>
        <v>0</v>
      </c>
      <c r="CZ378" s="16">
        <f t="shared" si="783"/>
        <v>0</v>
      </c>
      <c r="DA378" s="16">
        <f t="shared" si="783"/>
        <v>0</v>
      </c>
    </row>
    <row r="379" spans="4:105">
      <c r="D379" s="12">
        <f t="shared" ca="1" si="749"/>
        <v>4.2562194356379575</v>
      </c>
      <c r="E379" s="3">
        <f t="shared" si="688"/>
        <v>50</v>
      </c>
      <c r="F379" s="16">
        <f t="shared" ref="F379:AY379" si="784">IF(F276&gt;0,1,0)</f>
        <v>0</v>
      </c>
      <c r="G379" s="16">
        <f t="shared" si="784"/>
        <v>0</v>
      </c>
      <c r="H379" s="16">
        <f t="shared" si="784"/>
        <v>0</v>
      </c>
      <c r="I379" s="16">
        <f t="shared" si="784"/>
        <v>0</v>
      </c>
      <c r="J379" s="16">
        <f t="shared" si="784"/>
        <v>0</v>
      </c>
      <c r="K379" s="16">
        <f t="shared" si="784"/>
        <v>0</v>
      </c>
      <c r="L379" s="16">
        <f t="shared" si="784"/>
        <v>0</v>
      </c>
      <c r="M379" s="16">
        <f t="shared" si="784"/>
        <v>0</v>
      </c>
      <c r="N379" s="16">
        <f t="shared" si="784"/>
        <v>0</v>
      </c>
      <c r="O379" s="16">
        <f t="shared" si="784"/>
        <v>0</v>
      </c>
      <c r="P379" s="16">
        <f t="shared" si="784"/>
        <v>0</v>
      </c>
      <c r="Q379" s="16">
        <f t="shared" si="784"/>
        <v>0</v>
      </c>
      <c r="R379" s="16">
        <f t="shared" si="784"/>
        <v>0</v>
      </c>
      <c r="S379" s="16">
        <f t="shared" si="784"/>
        <v>0</v>
      </c>
      <c r="T379" s="16">
        <f t="shared" si="784"/>
        <v>0</v>
      </c>
      <c r="U379" s="16">
        <f t="shared" si="784"/>
        <v>0</v>
      </c>
      <c r="V379" s="16">
        <f t="shared" si="784"/>
        <v>0</v>
      </c>
      <c r="W379" s="16">
        <f t="shared" si="784"/>
        <v>0</v>
      </c>
      <c r="X379" s="16">
        <f t="shared" si="784"/>
        <v>0</v>
      </c>
      <c r="Y379" s="16">
        <f t="shared" si="784"/>
        <v>0</v>
      </c>
      <c r="Z379" s="16">
        <f t="shared" si="784"/>
        <v>0</v>
      </c>
      <c r="AA379" s="16">
        <f t="shared" si="784"/>
        <v>0</v>
      </c>
      <c r="AB379" s="16">
        <f t="shared" si="784"/>
        <v>0</v>
      </c>
      <c r="AC379" s="16">
        <f t="shared" si="784"/>
        <v>0</v>
      </c>
      <c r="AD379" s="16">
        <f t="shared" si="784"/>
        <v>0</v>
      </c>
      <c r="AE379" s="16">
        <f t="shared" si="784"/>
        <v>0</v>
      </c>
      <c r="AF379" s="16">
        <f t="shared" si="784"/>
        <v>0</v>
      </c>
      <c r="AG379" s="16">
        <f t="shared" si="784"/>
        <v>0</v>
      </c>
      <c r="AH379" s="16">
        <f t="shared" si="784"/>
        <v>0</v>
      </c>
      <c r="AI379" s="16">
        <f t="shared" si="784"/>
        <v>0</v>
      </c>
      <c r="AJ379" s="16">
        <f t="shared" si="784"/>
        <v>0</v>
      </c>
      <c r="AK379" s="16">
        <f t="shared" si="784"/>
        <v>0</v>
      </c>
      <c r="AL379" s="16">
        <f t="shared" si="784"/>
        <v>0</v>
      </c>
      <c r="AM379" s="16">
        <f t="shared" si="784"/>
        <v>0</v>
      </c>
      <c r="AN379" s="16">
        <f t="shared" si="784"/>
        <v>0</v>
      </c>
      <c r="AO379" s="16">
        <f t="shared" si="784"/>
        <v>0</v>
      </c>
      <c r="AP379" s="16">
        <f t="shared" si="784"/>
        <v>0</v>
      </c>
      <c r="AQ379" s="16">
        <f t="shared" si="784"/>
        <v>0</v>
      </c>
      <c r="AR379" s="16">
        <f t="shared" si="784"/>
        <v>0</v>
      </c>
      <c r="AS379" s="16">
        <f t="shared" si="784"/>
        <v>0</v>
      </c>
      <c r="AT379" s="16">
        <f t="shared" si="784"/>
        <v>0</v>
      </c>
      <c r="AU379" s="16">
        <f t="shared" si="784"/>
        <v>0</v>
      </c>
      <c r="AV379" s="16">
        <f t="shared" si="784"/>
        <v>0</v>
      </c>
      <c r="AW379" s="16">
        <f t="shared" si="784"/>
        <v>0</v>
      </c>
      <c r="AX379" s="16">
        <f t="shared" si="784"/>
        <v>0</v>
      </c>
      <c r="AY379" s="16">
        <f t="shared" si="784"/>
        <v>0</v>
      </c>
      <c r="AZ379" s="16">
        <f t="shared" ref="AZ379:DA379" si="785">IF(AZ276&gt;0,1,0)</f>
        <v>0</v>
      </c>
      <c r="BA379" s="16">
        <f t="shared" si="785"/>
        <v>0</v>
      </c>
      <c r="BB379" s="16">
        <f t="shared" si="785"/>
        <v>0</v>
      </c>
      <c r="BC379" s="16">
        <f t="shared" si="785"/>
        <v>1</v>
      </c>
      <c r="BD379" s="16">
        <f t="shared" si="785"/>
        <v>1</v>
      </c>
      <c r="BE379" s="16">
        <f t="shared" si="785"/>
        <v>1</v>
      </c>
      <c r="BF379" s="16">
        <f t="shared" si="785"/>
        <v>1</v>
      </c>
      <c r="BG379" s="16">
        <f t="shared" si="785"/>
        <v>1</v>
      </c>
      <c r="BH379" s="16">
        <f t="shared" si="785"/>
        <v>1</v>
      </c>
      <c r="BI379" s="16">
        <f t="shared" si="785"/>
        <v>1</v>
      </c>
      <c r="BJ379" s="16">
        <f t="shared" si="785"/>
        <v>1</v>
      </c>
      <c r="BK379" s="16">
        <f t="shared" si="785"/>
        <v>1</v>
      </c>
      <c r="BL379" s="16">
        <f t="shared" si="785"/>
        <v>1</v>
      </c>
      <c r="BM379" s="16">
        <f t="shared" si="785"/>
        <v>1</v>
      </c>
      <c r="BN379" s="16">
        <f t="shared" si="785"/>
        <v>1</v>
      </c>
      <c r="BO379" s="16">
        <f t="shared" si="785"/>
        <v>1</v>
      </c>
      <c r="BP379" s="16">
        <f t="shared" si="785"/>
        <v>1</v>
      </c>
      <c r="BQ379" s="16">
        <f t="shared" si="785"/>
        <v>1</v>
      </c>
      <c r="BR379" s="16">
        <f t="shared" si="785"/>
        <v>1</v>
      </c>
      <c r="BS379" s="16">
        <f t="shared" si="785"/>
        <v>1</v>
      </c>
      <c r="BT379" s="16">
        <f t="shared" si="785"/>
        <v>1</v>
      </c>
      <c r="BU379" s="16">
        <f t="shared" si="785"/>
        <v>1</v>
      </c>
      <c r="BV379" s="16">
        <f t="shared" si="785"/>
        <v>1</v>
      </c>
      <c r="BW379" s="16">
        <f t="shared" si="785"/>
        <v>1</v>
      </c>
      <c r="BX379" s="16">
        <f t="shared" si="785"/>
        <v>1</v>
      </c>
      <c r="BY379" s="16">
        <f t="shared" si="785"/>
        <v>1</v>
      </c>
      <c r="BZ379" s="16">
        <f t="shared" si="785"/>
        <v>1</v>
      </c>
      <c r="CA379" s="16">
        <f t="shared" si="785"/>
        <v>1</v>
      </c>
      <c r="CB379" s="16">
        <f t="shared" si="785"/>
        <v>1</v>
      </c>
      <c r="CC379" s="16">
        <f t="shared" si="785"/>
        <v>1</v>
      </c>
      <c r="CD379" s="16">
        <f t="shared" si="785"/>
        <v>1</v>
      </c>
      <c r="CE379" s="16">
        <f t="shared" si="785"/>
        <v>1</v>
      </c>
      <c r="CF379" s="16">
        <f t="shared" si="785"/>
        <v>1</v>
      </c>
      <c r="CG379" s="16">
        <f t="shared" si="785"/>
        <v>0</v>
      </c>
      <c r="CH379" s="16">
        <f t="shared" si="785"/>
        <v>0</v>
      </c>
      <c r="CI379" s="16">
        <f t="shared" si="785"/>
        <v>0</v>
      </c>
      <c r="CJ379" s="16">
        <f t="shared" si="785"/>
        <v>0</v>
      </c>
      <c r="CK379" s="16">
        <f t="shared" si="785"/>
        <v>0</v>
      </c>
      <c r="CL379" s="16">
        <f t="shared" si="785"/>
        <v>0</v>
      </c>
      <c r="CM379" s="16">
        <f t="shared" si="785"/>
        <v>0</v>
      </c>
      <c r="CN379" s="16">
        <f t="shared" si="785"/>
        <v>0</v>
      </c>
      <c r="CO379" s="16">
        <f t="shared" si="785"/>
        <v>0</v>
      </c>
      <c r="CP379" s="16">
        <f t="shared" si="785"/>
        <v>0</v>
      </c>
      <c r="CQ379" s="16">
        <f t="shared" si="785"/>
        <v>0</v>
      </c>
      <c r="CR379" s="16">
        <f t="shared" si="785"/>
        <v>0</v>
      </c>
      <c r="CS379" s="16">
        <f t="shared" si="785"/>
        <v>0</v>
      </c>
      <c r="CT379" s="16">
        <f t="shared" si="785"/>
        <v>0</v>
      </c>
      <c r="CU379" s="16">
        <f t="shared" si="785"/>
        <v>0</v>
      </c>
      <c r="CV379" s="16">
        <f t="shared" si="785"/>
        <v>0</v>
      </c>
      <c r="CW379" s="16">
        <f t="shared" si="785"/>
        <v>0</v>
      </c>
      <c r="CX379" s="16">
        <f t="shared" si="785"/>
        <v>0</v>
      </c>
      <c r="CY379" s="16">
        <f t="shared" si="785"/>
        <v>0</v>
      </c>
      <c r="CZ379" s="16">
        <f t="shared" si="785"/>
        <v>0</v>
      </c>
      <c r="DA379" s="16">
        <f t="shared" si="785"/>
        <v>0</v>
      </c>
    </row>
    <row r="380" spans="4:105">
      <c r="D380" s="12">
        <f t="shared" ca="1" si="749"/>
        <v>4.383906018707096</v>
      </c>
      <c r="E380" s="3">
        <f t="shared" si="688"/>
        <v>51</v>
      </c>
      <c r="F380" s="16">
        <f t="shared" ref="F380:AY380" si="786">IF(F277&gt;0,1,0)</f>
        <v>0</v>
      </c>
      <c r="G380" s="16">
        <f t="shared" si="786"/>
        <v>0</v>
      </c>
      <c r="H380" s="16">
        <f t="shared" si="786"/>
        <v>0</v>
      </c>
      <c r="I380" s="16">
        <f t="shared" si="786"/>
        <v>0</v>
      </c>
      <c r="J380" s="16">
        <f t="shared" si="786"/>
        <v>0</v>
      </c>
      <c r="K380" s="16">
        <f t="shared" si="786"/>
        <v>0</v>
      </c>
      <c r="L380" s="16">
        <f t="shared" si="786"/>
        <v>0</v>
      </c>
      <c r="M380" s="16">
        <f t="shared" si="786"/>
        <v>0</v>
      </c>
      <c r="N380" s="16">
        <f t="shared" si="786"/>
        <v>0</v>
      </c>
      <c r="O380" s="16">
        <f t="shared" si="786"/>
        <v>0</v>
      </c>
      <c r="P380" s="16">
        <f t="shared" si="786"/>
        <v>0</v>
      </c>
      <c r="Q380" s="16">
        <f t="shared" si="786"/>
        <v>0</v>
      </c>
      <c r="R380" s="16">
        <f t="shared" si="786"/>
        <v>0</v>
      </c>
      <c r="S380" s="16">
        <f t="shared" si="786"/>
        <v>0</v>
      </c>
      <c r="T380" s="16">
        <f t="shared" si="786"/>
        <v>0</v>
      </c>
      <c r="U380" s="16">
        <f t="shared" si="786"/>
        <v>0</v>
      </c>
      <c r="V380" s="16">
        <f t="shared" si="786"/>
        <v>0</v>
      </c>
      <c r="W380" s="16">
        <f t="shared" si="786"/>
        <v>0</v>
      </c>
      <c r="X380" s="16">
        <f t="shared" si="786"/>
        <v>0</v>
      </c>
      <c r="Y380" s="16">
        <f t="shared" si="786"/>
        <v>0</v>
      </c>
      <c r="Z380" s="16">
        <f t="shared" si="786"/>
        <v>0</v>
      </c>
      <c r="AA380" s="16">
        <f t="shared" si="786"/>
        <v>0</v>
      </c>
      <c r="AB380" s="16">
        <f t="shared" si="786"/>
        <v>0</v>
      </c>
      <c r="AC380" s="16">
        <f t="shared" si="786"/>
        <v>0</v>
      </c>
      <c r="AD380" s="16">
        <f t="shared" si="786"/>
        <v>0</v>
      </c>
      <c r="AE380" s="16">
        <f t="shared" si="786"/>
        <v>0</v>
      </c>
      <c r="AF380" s="16">
        <f t="shared" si="786"/>
        <v>0</v>
      </c>
      <c r="AG380" s="16">
        <f t="shared" si="786"/>
        <v>0</v>
      </c>
      <c r="AH380" s="16">
        <f t="shared" si="786"/>
        <v>0</v>
      </c>
      <c r="AI380" s="16">
        <f t="shared" si="786"/>
        <v>0</v>
      </c>
      <c r="AJ380" s="16">
        <f t="shared" si="786"/>
        <v>0</v>
      </c>
      <c r="AK380" s="16">
        <f t="shared" si="786"/>
        <v>0</v>
      </c>
      <c r="AL380" s="16">
        <f t="shared" si="786"/>
        <v>0</v>
      </c>
      <c r="AM380" s="16">
        <f t="shared" si="786"/>
        <v>0</v>
      </c>
      <c r="AN380" s="16">
        <f t="shared" si="786"/>
        <v>0</v>
      </c>
      <c r="AO380" s="16">
        <f t="shared" si="786"/>
        <v>0</v>
      </c>
      <c r="AP380" s="16">
        <f t="shared" si="786"/>
        <v>0</v>
      </c>
      <c r="AQ380" s="16">
        <f t="shared" si="786"/>
        <v>0</v>
      </c>
      <c r="AR380" s="16">
        <f t="shared" si="786"/>
        <v>0</v>
      </c>
      <c r="AS380" s="16">
        <f t="shared" si="786"/>
        <v>0</v>
      </c>
      <c r="AT380" s="16">
        <f t="shared" si="786"/>
        <v>0</v>
      </c>
      <c r="AU380" s="16">
        <f t="shared" si="786"/>
        <v>0</v>
      </c>
      <c r="AV380" s="16">
        <f t="shared" si="786"/>
        <v>0</v>
      </c>
      <c r="AW380" s="16">
        <f t="shared" si="786"/>
        <v>0</v>
      </c>
      <c r="AX380" s="16">
        <f t="shared" si="786"/>
        <v>0</v>
      </c>
      <c r="AY380" s="16">
        <f t="shared" si="786"/>
        <v>0</v>
      </c>
      <c r="AZ380" s="16">
        <f t="shared" ref="AZ380:DA380" si="787">IF(AZ277&gt;0,1,0)</f>
        <v>0</v>
      </c>
      <c r="BA380" s="16">
        <f t="shared" si="787"/>
        <v>0</v>
      </c>
      <c r="BB380" s="16">
        <f t="shared" si="787"/>
        <v>0</v>
      </c>
      <c r="BC380" s="16">
        <f t="shared" si="787"/>
        <v>0</v>
      </c>
      <c r="BD380" s="16">
        <f t="shared" si="787"/>
        <v>1</v>
      </c>
      <c r="BE380" s="16">
        <f t="shared" si="787"/>
        <v>1</v>
      </c>
      <c r="BF380" s="16">
        <f t="shared" si="787"/>
        <v>1</v>
      </c>
      <c r="BG380" s="16">
        <f t="shared" si="787"/>
        <v>1</v>
      </c>
      <c r="BH380" s="16">
        <f t="shared" si="787"/>
        <v>1</v>
      </c>
      <c r="BI380" s="16">
        <f t="shared" si="787"/>
        <v>1</v>
      </c>
      <c r="BJ380" s="16">
        <f t="shared" si="787"/>
        <v>1</v>
      </c>
      <c r="BK380" s="16">
        <f t="shared" si="787"/>
        <v>1</v>
      </c>
      <c r="BL380" s="16">
        <f t="shared" si="787"/>
        <v>1</v>
      </c>
      <c r="BM380" s="16">
        <f t="shared" si="787"/>
        <v>1</v>
      </c>
      <c r="BN380" s="16">
        <f t="shared" si="787"/>
        <v>1</v>
      </c>
      <c r="BO380" s="16">
        <f t="shared" si="787"/>
        <v>1</v>
      </c>
      <c r="BP380" s="16">
        <f t="shared" si="787"/>
        <v>1</v>
      </c>
      <c r="BQ380" s="16">
        <f t="shared" si="787"/>
        <v>1</v>
      </c>
      <c r="BR380" s="16">
        <f t="shared" si="787"/>
        <v>1</v>
      </c>
      <c r="BS380" s="16">
        <f t="shared" si="787"/>
        <v>1</v>
      </c>
      <c r="BT380" s="16">
        <f t="shared" si="787"/>
        <v>1</v>
      </c>
      <c r="BU380" s="16">
        <f t="shared" si="787"/>
        <v>1</v>
      </c>
      <c r="BV380" s="16">
        <f t="shared" si="787"/>
        <v>1</v>
      </c>
      <c r="BW380" s="16">
        <f t="shared" si="787"/>
        <v>1</v>
      </c>
      <c r="BX380" s="16">
        <f t="shared" si="787"/>
        <v>1</v>
      </c>
      <c r="BY380" s="16">
        <f t="shared" si="787"/>
        <v>1</v>
      </c>
      <c r="BZ380" s="16">
        <f t="shared" si="787"/>
        <v>1</v>
      </c>
      <c r="CA380" s="16">
        <f t="shared" si="787"/>
        <v>1</v>
      </c>
      <c r="CB380" s="16">
        <f t="shared" si="787"/>
        <v>1</v>
      </c>
      <c r="CC380" s="16">
        <f t="shared" si="787"/>
        <v>1</v>
      </c>
      <c r="CD380" s="16">
        <f t="shared" si="787"/>
        <v>1</v>
      </c>
      <c r="CE380" s="16">
        <f t="shared" si="787"/>
        <v>1</v>
      </c>
      <c r="CF380" s="16">
        <f t="shared" si="787"/>
        <v>1</v>
      </c>
      <c r="CG380" s="16">
        <f t="shared" si="787"/>
        <v>1</v>
      </c>
      <c r="CH380" s="16">
        <f t="shared" si="787"/>
        <v>0</v>
      </c>
      <c r="CI380" s="16">
        <f t="shared" si="787"/>
        <v>0</v>
      </c>
      <c r="CJ380" s="16">
        <f t="shared" si="787"/>
        <v>0</v>
      </c>
      <c r="CK380" s="16">
        <f t="shared" si="787"/>
        <v>0</v>
      </c>
      <c r="CL380" s="16">
        <f t="shared" si="787"/>
        <v>0</v>
      </c>
      <c r="CM380" s="16">
        <f t="shared" si="787"/>
        <v>0</v>
      </c>
      <c r="CN380" s="16">
        <f t="shared" si="787"/>
        <v>0</v>
      </c>
      <c r="CO380" s="16">
        <f t="shared" si="787"/>
        <v>0</v>
      </c>
      <c r="CP380" s="16">
        <f t="shared" si="787"/>
        <v>0</v>
      </c>
      <c r="CQ380" s="16">
        <f t="shared" si="787"/>
        <v>0</v>
      </c>
      <c r="CR380" s="16">
        <f t="shared" si="787"/>
        <v>0</v>
      </c>
      <c r="CS380" s="16">
        <f t="shared" si="787"/>
        <v>0</v>
      </c>
      <c r="CT380" s="16">
        <f t="shared" si="787"/>
        <v>0</v>
      </c>
      <c r="CU380" s="16">
        <f t="shared" si="787"/>
        <v>0</v>
      </c>
      <c r="CV380" s="16">
        <f t="shared" si="787"/>
        <v>0</v>
      </c>
      <c r="CW380" s="16">
        <f t="shared" si="787"/>
        <v>0</v>
      </c>
      <c r="CX380" s="16">
        <f t="shared" si="787"/>
        <v>0</v>
      </c>
      <c r="CY380" s="16">
        <f t="shared" si="787"/>
        <v>0</v>
      </c>
      <c r="CZ380" s="16">
        <f t="shared" si="787"/>
        <v>0</v>
      </c>
      <c r="DA380" s="16">
        <f t="shared" si="787"/>
        <v>0</v>
      </c>
    </row>
    <row r="381" spans="4:105">
      <c r="D381" s="12">
        <f t="shared" ca="1" si="749"/>
        <v>4.5154231992683087</v>
      </c>
      <c r="E381" s="3">
        <f t="shared" si="688"/>
        <v>52</v>
      </c>
      <c r="F381" s="16">
        <f t="shared" ref="F381:AY381" si="788">IF(F278&gt;0,1,0)</f>
        <v>0</v>
      </c>
      <c r="G381" s="16">
        <f t="shared" si="788"/>
        <v>0</v>
      </c>
      <c r="H381" s="16">
        <f t="shared" si="788"/>
        <v>0</v>
      </c>
      <c r="I381" s="16">
        <f t="shared" si="788"/>
        <v>0</v>
      </c>
      <c r="J381" s="16">
        <f t="shared" si="788"/>
        <v>0</v>
      </c>
      <c r="K381" s="16">
        <f t="shared" si="788"/>
        <v>0</v>
      </c>
      <c r="L381" s="16">
        <f t="shared" si="788"/>
        <v>0</v>
      </c>
      <c r="M381" s="16">
        <f t="shared" si="788"/>
        <v>0</v>
      </c>
      <c r="N381" s="16">
        <f t="shared" si="788"/>
        <v>0</v>
      </c>
      <c r="O381" s="16">
        <f t="shared" si="788"/>
        <v>0</v>
      </c>
      <c r="P381" s="16">
        <f t="shared" si="788"/>
        <v>0</v>
      </c>
      <c r="Q381" s="16">
        <f t="shared" si="788"/>
        <v>0</v>
      </c>
      <c r="R381" s="16">
        <f t="shared" si="788"/>
        <v>0</v>
      </c>
      <c r="S381" s="16">
        <f t="shared" si="788"/>
        <v>0</v>
      </c>
      <c r="T381" s="16">
        <f t="shared" si="788"/>
        <v>0</v>
      </c>
      <c r="U381" s="16">
        <f t="shared" si="788"/>
        <v>0</v>
      </c>
      <c r="V381" s="16">
        <f t="shared" si="788"/>
        <v>0</v>
      </c>
      <c r="W381" s="16">
        <f t="shared" si="788"/>
        <v>0</v>
      </c>
      <c r="X381" s="16">
        <f t="shared" si="788"/>
        <v>0</v>
      </c>
      <c r="Y381" s="16">
        <f t="shared" si="788"/>
        <v>0</v>
      </c>
      <c r="Z381" s="16">
        <f t="shared" si="788"/>
        <v>0</v>
      </c>
      <c r="AA381" s="16">
        <f t="shared" si="788"/>
        <v>0</v>
      </c>
      <c r="AB381" s="16">
        <f t="shared" si="788"/>
        <v>0</v>
      </c>
      <c r="AC381" s="16">
        <f t="shared" si="788"/>
        <v>0</v>
      </c>
      <c r="AD381" s="16">
        <f t="shared" si="788"/>
        <v>0</v>
      </c>
      <c r="AE381" s="16">
        <f t="shared" si="788"/>
        <v>0</v>
      </c>
      <c r="AF381" s="16">
        <f t="shared" si="788"/>
        <v>0</v>
      </c>
      <c r="AG381" s="16">
        <f t="shared" si="788"/>
        <v>0</v>
      </c>
      <c r="AH381" s="16">
        <f t="shared" si="788"/>
        <v>0</v>
      </c>
      <c r="AI381" s="16">
        <f t="shared" si="788"/>
        <v>0</v>
      </c>
      <c r="AJ381" s="16">
        <f t="shared" si="788"/>
        <v>0</v>
      </c>
      <c r="AK381" s="16">
        <f t="shared" si="788"/>
        <v>0</v>
      </c>
      <c r="AL381" s="16">
        <f t="shared" si="788"/>
        <v>0</v>
      </c>
      <c r="AM381" s="16">
        <f t="shared" si="788"/>
        <v>0</v>
      </c>
      <c r="AN381" s="16">
        <f t="shared" si="788"/>
        <v>0</v>
      </c>
      <c r="AO381" s="16">
        <f t="shared" si="788"/>
        <v>0</v>
      </c>
      <c r="AP381" s="16">
        <f t="shared" si="788"/>
        <v>0</v>
      </c>
      <c r="AQ381" s="16">
        <f t="shared" si="788"/>
        <v>0</v>
      </c>
      <c r="AR381" s="16">
        <f t="shared" si="788"/>
        <v>0</v>
      </c>
      <c r="AS381" s="16">
        <f t="shared" si="788"/>
        <v>0</v>
      </c>
      <c r="AT381" s="16">
        <f t="shared" si="788"/>
        <v>0</v>
      </c>
      <c r="AU381" s="16">
        <f t="shared" si="788"/>
        <v>0</v>
      </c>
      <c r="AV381" s="16">
        <f t="shared" si="788"/>
        <v>0</v>
      </c>
      <c r="AW381" s="16">
        <f t="shared" si="788"/>
        <v>0</v>
      </c>
      <c r="AX381" s="16">
        <f t="shared" si="788"/>
        <v>0</v>
      </c>
      <c r="AY381" s="16">
        <f t="shared" si="788"/>
        <v>0</v>
      </c>
      <c r="AZ381" s="16">
        <f t="shared" ref="AZ381:DA381" si="789">IF(AZ278&gt;0,1,0)</f>
        <v>0</v>
      </c>
      <c r="BA381" s="16">
        <f t="shared" si="789"/>
        <v>0</v>
      </c>
      <c r="BB381" s="16">
        <f t="shared" si="789"/>
        <v>0</v>
      </c>
      <c r="BC381" s="16">
        <f t="shared" si="789"/>
        <v>0</v>
      </c>
      <c r="BD381" s="16">
        <f t="shared" si="789"/>
        <v>0</v>
      </c>
      <c r="BE381" s="16">
        <f t="shared" si="789"/>
        <v>1</v>
      </c>
      <c r="BF381" s="16">
        <f t="shared" si="789"/>
        <v>1</v>
      </c>
      <c r="BG381" s="16">
        <f t="shared" si="789"/>
        <v>1</v>
      </c>
      <c r="BH381" s="16">
        <f t="shared" si="789"/>
        <v>1</v>
      </c>
      <c r="BI381" s="16">
        <f t="shared" si="789"/>
        <v>1</v>
      </c>
      <c r="BJ381" s="16">
        <f t="shared" si="789"/>
        <v>1</v>
      </c>
      <c r="BK381" s="16">
        <f t="shared" si="789"/>
        <v>1</v>
      </c>
      <c r="BL381" s="16">
        <f t="shared" si="789"/>
        <v>1</v>
      </c>
      <c r="BM381" s="16">
        <f t="shared" si="789"/>
        <v>1</v>
      </c>
      <c r="BN381" s="16">
        <f t="shared" si="789"/>
        <v>1</v>
      </c>
      <c r="BO381" s="16">
        <f t="shared" si="789"/>
        <v>1</v>
      </c>
      <c r="BP381" s="16">
        <f t="shared" si="789"/>
        <v>1</v>
      </c>
      <c r="BQ381" s="16">
        <f t="shared" si="789"/>
        <v>1</v>
      </c>
      <c r="BR381" s="16">
        <f t="shared" si="789"/>
        <v>1</v>
      </c>
      <c r="BS381" s="16">
        <f t="shared" si="789"/>
        <v>1</v>
      </c>
      <c r="BT381" s="16">
        <f t="shared" si="789"/>
        <v>1</v>
      </c>
      <c r="BU381" s="16">
        <f t="shared" si="789"/>
        <v>1</v>
      </c>
      <c r="BV381" s="16">
        <f t="shared" si="789"/>
        <v>1</v>
      </c>
      <c r="BW381" s="16">
        <f t="shared" si="789"/>
        <v>1</v>
      </c>
      <c r="BX381" s="16">
        <f t="shared" si="789"/>
        <v>1</v>
      </c>
      <c r="BY381" s="16">
        <f t="shared" si="789"/>
        <v>1</v>
      </c>
      <c r="BZ381" s="16">
        <f t="shared" si="789"/>
        <v>1</v>
      </c>
      <c r="CA381" s="16">
        <f t="shared" si="789"/>
        <v>1</v>
      </c>
      <c r="CB381" s="16">
        <f t="shared" si="789"/>
        <v>1</v>
      </c>
      <c r="CC381" s="16">
        <f t="shared" si="789"/>
        <v>1</v>
      </c>
      <c r="CD381" s="16">
        <f t="shared" si="789"/>
        <v>1</v>
      </c>
      <c r="CE381" s="16">
        <f t="shared" si="789"/>
        <v>1</v>
      </c>
      <c r="CF381" s="16">
        <f t="shared" si="789"/>
        <v>1</v>
      </c>
      <c r="CG381" s="16">
        <f t="shared" si="789"/>
        <v>1</v>
      </c>
      <c r="CH381" s="16">
        <f t="shared" si="789"/>
        <v>1</v>
      </c>
      <c r="CI381" s="16">
        <f t="shared" si="789"/>
        <v>0</v>
      </c>
      <c r="CJ381" s="16">
        <f t="shared" si="789"/>
        <v>0</v>
      </c>
      <c r="CK381" s="16">
        <f t="shared" si="789"/>
        <v>0</v>
      </c>
      <c r="CL381" s="16">
        <f t="shared" si="789"/>
        <v>0</v>
      </c>
      <c r="CM381" s="16">
        <f t="shared" si="789"/>
        <v>0</v>
      </c>
      <c r="CN381" s="16">
        <f t="shared" si="789"/>
        <v>0</v>
      </c>
      <c r="CO381" s="16">
        <f t="shared" si="789"/>
        <v>0</v>
      </c>
      <c r="CP381" s="16">
        <f t="shared" si="789"/>
        <v>0</v>
      </c>
      <c r="CQ381" s="16">
        <f t="shared" si="789"/>
        <v>0</v>
      </c>
      <c r="CR381" s="16">
        <f t="shared" si="789"/>
        <v>0</v>
      </c>
      <c r="CS381" s="16">
        <f t="shared" si="789"/>
        <v>0</v>
      </c>
      <c r="CT381" s="16">
        <f t="shared" si="789"/>
        <v>0</v>
      </c>
      <c r="CU381" s="16">
        <f t="shared" si="789"/>
        <v>0</v>
      </c>
      <c r="CV381" s="16">
        <f t="shared" si="789"/>
        <v>0</v>
      </c>
      <c r="CW381" s="16">
        <f t="shared" si="789"/>
        <v>0</v>
      </c>
      <c r="CX381" s="16">
        <f t="shared" si="789"/>
        <v>0</v>
      </c>
      <c r="CY381" s="16">
        <f t="shared" si="789"/>
        <v>0</v>
      </c>
      <c r="CZ381" s="16">
        <f t="shared" si="789"/>
        <v>0</v>
      </c>
      <c r="DA381" s="16">
        <f t="shared" si="789"/>
        <v>0</v>
      </c>
    </row>
    <row r="382" spans="4:105">
      <c r="D382" s="12">
        <f t="shared" ca="1" si="749"/>
        <v>4.6508858952463576</v>
      </c>
      <c r="E382" s="3">
        <f t="shared" si="688"/>
        <v>53</v>
      </c>
      <c r="F382" s="16">
        <f t="shared" ref="F382:AY382" si="790">IF(F279&gt;0,1,0)</f>
        <v>0</v>
      </c>
      <c r="G382" s="16">
        <f t="shared" si="790"/>
        <v>0</v>
      </c>
      <c r="H382" s="16">
        <f t="shared" si="790"/>
        <v>0</v>
      </c>
      <c r="I382" s="16">
        <f t="shared" si="790"/>
        <v>0</v>
      </c>
      <c r="J382" s="16">
        <f t="shared" si="790"/>
        <v>0</v>
      </c>
      <c r="K382" s="16">
        <f t="shared" si="790"/>
        <v>0</v>
      </c>
      <c r="L382" s="16">
        <f t="shared" si="790"/>
        <v>0</v>
      </c>
      <c r="M382" s="16">
        <f t="shared" si="790"/>
        <v>0</v>
      </c>
      <c r="N382" s="16">
        <f t="shared" si="790"/>
        <v>0</v>
      </c>
      <c r="O382" s="16">
        <f t="shared" si="790"/>
        <v>0</v>
      </c>
      <c r="P382" s="16">
        <f t="shared" si="790"/>
        <v>0</v>
      </c>
      <c r="Q382" s="16">
        <f t="shared" si="790"/>
        <v>0</v>
      </c>
      <c r="R382" s="16">
        <f t="shared" si="790"/>
        <v>0</v>
      </c>
      <c r="S382" s="16">
        <f t="shared" si="790"/>
        <v>0</v>
      </c>
      <c r="T382" s="16">
        <f t="shared" si="790"/>
        <v>0</v>
      </c>
      <c r="U382" s="16">
        <f t="shared" si="790"/>
        <v>0</v>
      </c>
      <c r="V382" s="16">
        <f t="shared" si="790"/>
        <v>0</v>
      </c>
      <c r="W382" s="16">
        <f t="shared" si="790"/>
        <v>0</v>
      </c>
      <c r="X382" s="16">
        <f t="shared" si="790"/>
        <v>0</v>
      </c>
      <c r="Y382" s="16">
        <f t="shared" si="790"/>
        <v>0</v>
      </c>
      <c r="Z382" s="16">
        <f t="shared" si="790"/>
        <v>0</v>
      </c>
      <c r="AA382" s="16">
        <f t="shared" si="790"/>
        <v>0</v>
      </c>
      <c r="AB382" s="16">
        <f t="shared" si="790"/>
        <v>0</v>
      </c>
      <c r="AC382" s="16">
        <f t="shared" si="790"/>
        <v>0</v>
      </c>
      <c r="AD382" s="16">
        <f t="shared" si="790"/>
        <v>0</v>
      </c>
      <c r="AE382" s="16">
        <f t="shared" si="790"/>
        <v>0</v>
      </c>
      <c r="AF382" s="16">
        <f t="shared" si="790"/>
        <v>0</v>
      </c>
      <c r="AG382" s="16">
        <f t="shared" si="790"/>
        <v>0</v>
      </c>
      <c r="AH382" s="16">
        <f t="shared" si="790"/>
        <v>0</v>
      </c>
      <c r="AI382" s="16">
        <f t="shared" si="790"/>
        <v>0</v>
      </c>
      <c r="AJ382" s="16">
        <f t="shared" si="790"/>
        <v>0</v>
      </c>
      <c r="AK382" s="16">
        <f t="shared" si="790"/>
        <v>0</v>
      </c>
      <c r="AL382" s="16">
        <f t="shared" si="790"/>
        <v>0</v>
      </c>
      <c r="AM382" s="16">
        <f t="shared" si="790"/>
        <v>0</v>
      </c>
      <c r="AN382" s="16">
        <f t="shared" si="790"/>
        <v>0</v>
      </c>
      <c r="AO382" s="16">
        <f t="shared" si="790"/>
        <v>0</v>
      </c>
      <c r="AP382" s="16">
        <f t="shared" si="790"/>
        <v>0</v>
      </c>
      <c r="AQ382" s="16">
        <f t="shared" si="790"/>
        <v>0</v>
      </c>
      <c r="AR382" s="16">
        <f t="shared" si="790"/>
        <v>0</v>
      </c>
      <c r="AS382" s="16">
        <f t="shared" si="790"/>
        <v>0</v>
      </c>
      <c r="AT382" s="16">
        <f t="shared" si="790"/>
        <v>0</v>
      </c>
      <c r="AU382" s="16">
        <f t="shared" si="790"/>
        <v>0</v>
      </c>
      <c r="AV382" s="16">
        <f t="shared" si="790"/>
        <v>0</v>
      </c>
      <c r="AW382" s="16">
        <f t="shared" si="790"/>
        <v>0</v>
      </c>
      <c r="AX382" s="16">
        <f t="shared" si="790"/>
        <v>0</v>
      </c>
      <c r="AY382" s="16">
        <f t="shared" si="790"/>
        <v>0</v>
      </c>
      <c r="AZ382" s="16">
        <f t="shared" ref="AZ382:DA382" si="791">IF(AZ279&gt;0,1,0)</f>
        <v>0</v>
      </c>
      <c r="BA382" s="16">
        <f t="shared" si="791"/>
        <v>0</v>
      </c>
      <c r="BB382" s="16">
        <f t="shared" si="791"/>
        <v>0</v>
      </c>
      <c r="BC382" s="16">
        <f t="shared" si="791"/>
        <v>0</v>
      </c>
      <c r="BD382" s="16">
        <f t="shared" si="791"/>
        <v>0</v>
      </c>
      <c r="BE382" s="16">
        <f t="shared" si="791"/>
        <v>0</v>
      </c>
      <c r="BF382" s="16">
        <f t="shared" si="791"/>
        <v>1</v>
      </c>
      <c r="BG382" s="16">
        <f t="shared" si="791"/>
        <v>1</v>
      </c>
      <c r="BH382" s="16">
        <f t="shared" si="791"/>
        <v>1</v>
      </c>
      <c r="BI382" s="16">
        <f t="shared" si="791"/>
        <v>1</v>
      </c>
      <c r="BJ382" s="16">
        <f t="shared" si="791"/>
        <v>1</v>
      </c>
      <c r="BK382" s="16">
        <f t="shared" si="791"/>
        <v>1</v>
      </c>
      <c r="BL382" s="16">
        <f t="shared" si="791"/>
        <v>1</v>
      </c>
      <c r="BM382" s="16">
        <f t="shared" si="791"/>
        <v>1</v>
      </c>
      <c r="BN382" s="16">
        <f t="shared" si="791"/>
        <v>1</v>
      </c>
      <c r="BO382" s="16">
        <f t="shared" si="791"/>
        <v>1</v>
      </c>
      <c r="BP382" s="16">
        <f t="shared" si="791"/>
        <v>1</v>
      </c>
      <c r="BQ382" s="16">
        <f t="shared" si="791"/>
        <v>1</v>
      </c>
      <c r="BR382" s="16">
        <f t="shared" si="791"/>
        <v>1</v>
      </c>
      <c r="BS382" s="16">
        <f t="shared" si="791"/>
        <v>1</v>
      </c>
      <c r="BT382" s="16">
        <f t="shared" si="791"/>
        <v>1</v>
      </c>
      <c r="BU382" s="16">
        <f t="shared" si="791"/>
        <v>1</v>
      </c>
      <c r="BV382" s="16">
        <f t="shared" si="791"/>
        <v>1</v>
      </c>
      <c r="BW382" s="16">
        <f t="shared" si="791"/>
        <v>1</v>
      </c>
      <c r="BX382" s="16">
        <f t="shared" si="791"/>
        <v>1</v>
      </c>
      <c r="BY382" s="16">
        <f t="shared" si="791"/>
        <v>1</v>
      </c>
      <c r="BZ382" s="16">
        <f t="shared" si="791"/>
        <v>1</v>
      </c>
      <c r="CA382" s="16">
        <f t="shared" si="791"/>
        <v>1</v>
      </c>
      <c r="CB382" s="16">
        <f t="shared" si="791"/>
        <v>1</v>
      </c>
      <c r="CC382" s="16">
        <f t="shared" si="791"/>
        <v>1</v>
      </c>
      <c r="CD382" s="16">
        <f t="shared" si="791"/>
        <v>1</v>
      </c>
      <c r="CE382" s="16">
        <f t="shared" si="791"/>
        <v>1</v>
      </c>
      <c r="CF382" s="16">
        <f t="shared" si="791"/>
        <v>1</v>
      </c>
      <c r="CG382" s="16">
        <f t="shared" si="791"/>
        <v>1</v>
      </c>
      <c r="CH382" s="16">
        <f t="shared" si="791"/>
        <v>1</v>
      </c>
      <c r="CI382" s="16">
        <f t="shared" si="791"/>
        <v>1</v>
      </c>
      <c r="CJ382" s="16">
        <f t="shared" si="791"/>
        <v>0</v>
      </c>
      <c r="CK382" s="16">
        <f t="shared" si="791"/>
        <v>0</v>
      </c>
      <c r="CL382" s="16">
        <f t="shared" si="791"/>
        <v>0</v>
      </c>
      <c r="CM382" s="16">
        <f t="shared" si="791"/>
        <v>0</v>
      </c>
      <c r="CN382" s="16">
        <f t="shared" si="791"/>
        <v>0</v>
      </c>
      <c r="CO382" s="16">
        <f t="shared" si="791"/>
        <v>0</v>
      </c>
      <c r="CP382" s="16">
        <f t="shared" si="791"/>
        <v>0</v>
      </c>
      <c r="CQ382" s="16">
        <f t="shared" si="791"/>
        <v>0</v>
      </c>
      <c r="CR382" s="16">
        <f t="shared" si="791"/>
        <v>0</v>
      </c>
      <c r="CS382" s="16">
        <f t="shared" si="791"/>
        <v>0</v>
      </c>
      <c r="CT382" s="16">
        <f t="shared" si="791"/>
        <v>0</v>
      </c>
      <c r="CU382" s="16">
        <f t="shared" si="791"/>
        <v>0</v>
      </c>
      <c r="CV382" s="16">
        <f t="shared" si="791"/>
        <v>0</v>
      </c>
      <c r="CW382" s="16">
        <f t="shared" si="791"/>
        <v>0</v>
      </c>
      <c r="CX382" s="16">
        <f t="shared" si="791"/>
        <v>0</v>
      </c>
      <c r="CY382" s="16">
        <f t="shared" si="791"/>
        <v>0</v>
      </c>
      <c r="CZ382" s="16">
        <f t="shared" si="791"/>
        <v>0</v>
      </c>
      <c r="DA382" s="16">
        <f t="shared" si="791"/>
        <v>0</v>
      </c>
    </row>
    <row r="383" spans="4:105">
      <c r="D383" s="12">
        <f t="shared" ca="1" si="749"/>
        <v>4.7904124721037489</v>
      </c>
      <c r="E383" s="3">
        <f t="shared" si="688"/>
        <v>54</v>
      </c>
      <c r="F383" s="16">
        <f t="shared" ref="F383:AY383" si="792">IF(F280&gt;0,1,0)</f>
        <v>0</v>
      </c>
      <c r="G383" s="16">
        <f t="shared" si="792"/>
        <v>0</v>
      </c>
      <c r="H383" s="16">
        <f t="shared" si="792"/>
        <v>0</v>
      </c>
      <c r="I383" s="16">
        <f t="shared" si="792"/>
        <v>0</v>
      </c>
      <c r="J383" s="16">
        <f t="shared" si="792"/>
        <v>0</v>
      </c>
      <c r="K383" s="16">
        <f t="shared" si="792"/>
        <v>0</v>
      </c>
      <c r="L383" s="16">
        <f t="shared" si="792"/>
        <v>0</v>
      </c>
      <c r="M383" s="16">
        <f t="shared" si="792"/>
        <v>0</v>
      </c>
      <c r="N383" s="16">
        <f t="shared" si="792"/>
        <v>0</v>
      </c>
      <c r="O383" s="16">
        <f t="shared" si="792"/>
        <v>0</v>
      </c>
      <c r="P383" s="16">
        <f t="shared" si="792"/>
        <v>0</v>
      </c>
      <c r="Q383" s="16">
        <f t="shared" si="792"/>
        <v>0</v>
      </c>
      <c r="R383" s="16">
        <f t="shared" si="792"/>
        <v>0</v>
      </c>
      <c r="S383" s="16">
        <f t="shared" si="792"/>
        <v>0</v>
      </c>
      <c r="T383" s="16">
        <f t="shared" si="792"/>
        <v>0</v>
      </c>
      <c r="U383" s="16">
        <f t="shared" si="792"/>
        <v>0</v>
      </c>
      <c r="V383" s="16">
        <f t="shared" si="792"/>
        <v>0</v>
      </c>
      <c r="W383" s="16">
        <f t="shared" si="792"/>
        <v>0</v>
      </c>
      <c r="X383" s="16">
        <f t="shared" si="792"/>
        <v>0</v>
      </c>
      <c r="Y383" s="16">
        <f t="shared" si="792"/>
        <v>0</v>
      </c>
      <c r="Z383" s="16">
        <f t="shared" si="792"/>
        <v>0</v>
      </c>
      <c r="AA383" s="16">
        <f t="shared" si="792"/>
        <v>0</v>
      </c>
      <c r="AB383" s="16">
        <f t="shared" si="792"/>
        <v>0</v>
      </c>
      <c r="AC383" s="16">
        <f t="shared" si="792"/>
        <v>0</v>
      </c>
      <c r="AD383" s="16">
        <f t="shared" si="792"/>
        <v>0</v>
      </c>
      <c r="AE383" s="16">
        <f t="shared" si="792"/>
        <v>0</v>
      </c>
      <c r="AF383" s="16">
        <f t="shared" si="792"/>
        <v>0</v>
      </c>
      <c r="AG383" s="16">
        <f t="shared" si="792"/>
        <v>0</v>
      </c>
      <c r="AH383" s="16">
        <f t="shared" si="792"/>
        <v>0</v>
      </c>
      <c r="AI383" s="16">
        <f t="shared" si="792"/>
        <v>0</v>
      </c>
      <c r="AJ383" s="16">
        <f t="shared" si="792"/>
        <v>0</v>
      </c>
      <c r="AK383" s="16">
        <f t="shared" si="792"/>
        <v>0</v>
      </c>
      <c r="AL383" s="16">
        <f t="shared" si="792"/>
        <v>0</v>
      </c>
      <c r="AM383" s="16">
        <f t="shared" si="792"/>
        <v>0</v>
      </c>
      <c r="AN383" s="16">
        <f t="shared" si="792"/>
        <v>0</v>
      </c>
      <c r="AO383" s="16">
        <f t="shared" si="792"/>
        <v>0</v>
      </c>
      <c r="AP383" s="16">
        <f t="shared" si="792"/>
        <v>0</v>
      </c>
      <c r="AQ383" s="16">
        <f t="shared" si="792"/>
        <v>0</v>
      </c>
      <c r="AR383" s="16">
        <f t="shared" si="792"/>
        <v>0</v>
      </c>
      <c r="AS383" s="16">
        <f t="shared" si="792"/>
        <v>0</v>
      </c>
      <c r="AT383" s="16">
        <f t="shared" si="792"/>
        <v>0</v>
      </c>
      <c r="AU383" s="16">
        <f t="shared" si="792"/>
        <v>0</v>
      </c>
      <c r="AV383" s="16">
        <f t="shared" si="792"/>
        <v>0</v>
      </c>
      <c r="AW383" s="16">
        <f t="shared" si="792"/>
        <v>0</v>
      </c>
      <c r="AX383" s="16">
        <f t="shared" si="792"/>
        <v>0</v>
      </c>
      <c r="AY383" s="16">
        <f t="shared" si="792"/>
        <v>0</v>
      </c>
      <c r="AZ383" s="16">
        <f t="shared" ref="AZ383:DA383" si="793">IF(AZ280&gt;0,1,0)</f>
        <v>0</v>
      </c>
      <c r="BA383" s="16">
        <f t="shared" si="793"/>
        <v>0</v>
      </c>
      <c r="BB383" s="16">
        <f t="shared" si="793"/>
        <v>0</v>
      </c>
      <c r="BC383" s="16">
        <f t="shared" si="793"/>
        <v>0</v>
      </c>
      <c r="BD383" s="16">
        <f t="shared" si="793"/>
        <v>0</v>
      </c>
      <c r="BE383" s="16">
        <f t="shared" si="793"/>
        <v>0</v>
      </c>
      <c r="BF383" s="16">
        <f t="shared" si="793"/>
        <v>0</v>
      </c>
      <c r="BG383" s="16">
        <f t="shared" si="793"/>
        <v>1</v>
      </c>
      <c r="BH383" s="16">
        <f t="shared" si="793"/>
        <v>1</v>
      </c>
      <c r="BI383" s="16">
        <f t="shared" si="793"/>
        <v>1</v>
      </c>
      <c r="BJ383" s="16">
        <f t="shared" si="793"/>
        <v>1</v>
      </c>
      <c r="BK383" s="16">
        <f t="shared" si="793"/>
        <v>1</v>
      </c>
      <c r="BL383" s="16">
        <f t="shared" si="793"/>
        <v>1</v>
      </c>
      <c r="BM383" s="16">
        <f t="shared" si="793"/>
        <v>1</v>
      </c>
      <c r="BN383" s="16">
        <f t="shared" si="793"/>
        <v>1</v>
      </c>
      <c r="BO383" s="16">
        <f t="shared" si="793"/>
        <v>1</v>
      </c>
      <c r="BP383" s="16">
        <f t="shared" si="793"/>
        <v>1</v>
      </c>
      <c r="BQ383" s="16">
        <f t="shared" si="793"/>
        <v>1</v>
      </c>
      <c r="BR383" s="16">
        <f t="shared" si="793"/>
        <v>1</v>
      </c>
      <c r="BS383" s="16">
        <f t="shared" si="793"/>
        <v>1</v>
      </c>
      <c r="BT383" s="16">
        <f t="shared" si="793"/>
        <v>1</v>
      </c>
      <c r="BU383" s="16">
        <f t="shared" si="793"/>
        <v>1</v>
      </c>
      <c r="BV383" s="16">
        <f t="shared" si="793"/>
        <v>1</v>
      </c>
      <c r="BW383" s="16">
        <f t="shared" si="793"/>
        <v>1</v>
      </c>
      <c r="BX383" s="16">
        <f t="shared" si="793"/>
        <v>1</v>
      </c>
      <c r="BY383" s="16">
        <f t="shared" si="793"/>
        <v>1</v>
      </c>
      <c r="BZ383" s="16">
        <f t="shared" si="793"/>
        <v>1</v>
      </c>
      <c r="CA383" s="16">
        <f t="shared" si="793"/>
        <v>1</v>
      </c>
      <c r="CB383" s="16">
        <f t="shared" si="793"/>
        <v>1</v>
      </c>
      <c r="CC383" s="16">
        <f t="shared" si="793"/>
        <v>1</v>
      </c>
      <c r="CD383" s="16">
        <f t="shared" si="793"/>
        <v>1</v>
      </c>
      <c r="CE383" s="16">
        <f t="shared" si="793"/>
        <v>1</v>
      </c>
      <c r="CF383" s="16">
        <f t="shared" si="793"/>
        <v>1</v>
      </c>
      <c r="CG383" s="16">
        <f t="shared" si="793"/>
        <v>1</v>
      </c>
      <c r="CH383" s="16">
        <f t="shared" si="793"/>
        <v>1</v>
      </c>
      <c r="CI383" s="16">
        <f t="shared" si="793"/>
        <v>1</v>
      </c>
      <c r="CJ383" s="16">
        <f t="shared" si="793"/>
        <v>1</v>
      </c>
      <c r="CK383" s="16">
        <f t="shared" si="793"/>
        <v>0</v>
      </c>
      <c r="CL383" s="16">
        <f t="shared" si="793"/>
        <v>0</v>
      </c>
      <c r="CM383" s="16">
        <f t="shared" si="793"/>
        <v>0</v>
      </c>
      <c r="CN383" s="16">
        <f t="shared" si="793"/>
        <v>0</v>
      </c>
      <c r="CO383" s="16">
        <f t="shared" si="793"/>
        <v>0</v>
      </c>
      <c r="CP383" s="16">
        <f t="shared" si="793"/>
        <v>0</v>
      </c>
      <c r="CQ383" s="16">
        <f t="shared" si="793"/>
        <v>0</v>
      </c>
      <c r="CR383" s="16">
        <f t="shared" si="793"/>
        <v>0</v>
      </c>
      <c r="CS383" s="16">
        <f t="shared" si="793"/>
        <v>0</v>
      </c>
      <c r="CT383" s="16">
        <f t="shared" si="793"/>
        <v>0</v>
      </c>
      <c r="CU383" s="16">
        <f t="shared" si="793"/>
        <v>0</v>
      </c>
      <c r="CV383" s="16">
        <f t="shared" si="793"/>
        <v>0</v>
      </c>
      <c r="CW383" s="16">
        <f t="shared" si="793"/>
        <v>0</v>
      </c>
      <c r="CX383" s="16">
        <f t="shared" si="793"/>
        <v>0</v>
      </c>
      <c r="CY383" s="16">
        <f t="shared" si="793"/>
        <v>0</v>
      </c>
      <c r="CZ383" s="16">
        <f t="shared" si="793"/>
        <v>0</v>
      </c>
      <c r="DA383" s="16">
        <f t="shared" si="793"/>
        <v>0</v>
      </c>
    </row>
    <row r="384" spans="4:105">
      <c r="D384" s="12">
        <f t="shared" ca="1" si="749"/>
        <v>4.9341248462668617</v>
      </c>
      <c r="E384" s="3">
        <f t="shared" si="688"/>
        <v>55</v>
      </c>
      <c r="F384" s="16">
        <f t="shared" ref="F384:AY384" si="794">IF(F281&gt;0,1,0)</f>
        <v>0</v>
      </c>
      <c r="G384" s="16">
        <f t="shared" si="794"/>
        <v>0</v>
      </c>
      <c r="H384" s="16">
        <f t="shared" si="794"/>
        <v>0</v>
      </c>
      <c r="I384" s="16">
        <f t="shared" si="794"/>
        <v>0</v>
      </c>
      <c r="J384" s="16">
        <f t="shared" si="794"/>
        <v>0</v>
      </c>
      <c r="K384" s="16">
        <f t="shared" si="794"/>
        <v>0</v>
      </c>
      <c r="L384" s="16">
        <f t="shared" si="794"/>
        <v>0</v>
      </c>
      <c r="M384" s="16">
        <f t="shared" si="794"/>
        <v>0</v>
      </c>
      <c r="N384" s="16">
        <f t="shared" si="794"/>
        <v>0</v>
      </c>
      <c r="O384" s="16">
        <f t="shared" si="794"/>
        <v>0</v>
      </c>
      <c r="P384" s="16">
        <f t="shared" si="794"/>
        <v>0</v>
      </c>
      <c r="Q384" s="16">
        <f t="shared" si="794"/>
        <v>0</v>
      </c>
      <c r="R384" s="16">
        <f t="shared" si="794"/>
        <v>0</v>
      </c>
      <c r="S384" s="16">
        <f t="shared" si="794"/>
        <v>0</v>
      </c>
      <c r="T384" s="16">
        <f t="shared" si="794"/>
        <v>0</v>
      </c>
      <c r="U384" s="16">
        <f t="shared" si="794"/>
        <v>0</v>
      </c>
      <c r="V384" s="16">
        <f t="shared" si="794"/>
        <v>0</v>
      </c>
      <c r="W384" s="16">
        <f t="shared" si="794"/>
        <v>0</v>
      </c>
      <c r="X384" s="16">
        <f t="shared" si="794"/>
        <v>0</v>
      </c>
      <c r="Y384" s="16">
        <f t="shared" si="794"/>
        <v>0</v>
      </c>
      <c r="Z384" s="16">
        <f t="shared" si="794"/>
        <v>0</v>
      </c>
      <c r="AA384" s="16">
        <f t="shared" si="794"/>
        <v>0</v>
      </c>
      <c r="AB384" s="16">
        <f t="shared" si="794"/>
        <v>0</v>
      </c>
      <c r="AC384" s="16">
        <f t="shared" si="794"/>
        <v>0</v>
      </c>
      <c r="AD384" s="16">
        <f t="shared" si="794"/>
        <v>0</v>
      </c>
      <c r="AE384" s="16">
        <f t="shared" si="794"/>
        <v>0</v>
      </c>
      <c r="AF384" s="16">
        <f t="shared" si="794"/>
        <v>0</v>
      </c>
      <c r="AG384" s="16">
        <f t="shared" si="794"/>
        <v>0</v>
      </c>
      <c r="AH384" s="16">
        <f t="shared" si="794"/>
        <v>0</v>
      </c>
      <c r="AI384" s="16">
        <f t="shared" si="794"/>
        <v>0</v>
      </c>
      <c r="AJ384" s="16">
        <f t="shared" si="794"/>
        <v>0</v>
      </c>
      <c r="AK384" s="16">
        <f t="shared" si="794"/>
        <v>0</v>
      </c>
      <c r="AL384" s="16">
        <f t="shared" si="794"/>
        <v>0</v>
      </c>
      <c r="AM384" s="16">
        <f t="shared" si="794"/>
        <v>0</v>
      </c>
      <c r="AN384" s="16">
        <f t="shared" si="794"/>
        <v>0</v>
      </c>
      <c r="AO384" s="16">
        <f t="shared" si="794"/>
        <v>0</v>
      </c>
      <c r="AP384" s="16">
        <f t="shared" si="794"/>
        <v>0</v>
      </c>
      <c r="AQ384" s="16">
        <f t="shared" si="794"/>
        <v>0</v>
      </c>
      <c r="AR384" s="16">
        <f t="shared" si="794"/>
        <v>0</v>
      </c>
      <c r="AS384" s="16">
        <f t="shared" si="794"/>
        <v>0</v>
      </c>
      <c r="AT384" s="16">
        <f t="shared" si="794"/>
        <v>0</v>
      </c>
      <c r="AU384" s="16">
        <f t="shared" si="794"/>
        <v>0</v>
      </c>
      <c r="AV384" s="16">
        <f t="shared" si="794"/>
        <v>0</v>
      </c>
      <c r="AW384" s="16">
        <f t="shared" si="794"/>
        <v>0</v>
      </c>
      <c r="AX384" s="16">
        <f t="shared" si="794"/>
        <v>0</v>
      </c>
      <c r="AY384" s="16">
        <f t="shared" si="794"/>
        <v>0</v>
      </c>
      <c r="AZ384" s="16">
        <f t="shared" ref="AZ384:DA384" si="795">IF(AZ281&gt;0,1,0)</f>
        <v>0</v>
      </c>
      <c r="BA384" s="16">
        <f t="shared" si="795"/>
        <v>0</v>
      </c>
      <c r="BB384" s="16">
        <f t="shared" si="795"/>
        <v>0</v>
      </c>
      <c r="BC384" s="16">
        <f t="shared" si="795"/>
        <v>0</v>
      </c>
      <c r="BD384" s="16">
        <f t="shared" si="795"/>
        <v>0</v>
      </c>
      <c r="BE384" s="16">
        <f t="shared" si="795"/>
        <v>0</v>
      </c>
      <c r="BF384" s="16">
        <f t="shared" si="795"/>
        <v>0</v>
      </c>
      <c r="BG384" s="16">
        <f t="shared" si="795"/>
        <v>0</v>
      </c>
      <c r="BH384" s="16">
        <f t="shared" si="795"/>
        <v>1</v>
      </c>
      <c r="BI384" s="16">
        <f t="shared" si="795"/>
        <v>1</v>
      </c>
      <c r="BJ384" s="16">
        <f t="shared" si="795"/>
        <v>1</v>
      </c>
      <c r="BK384" s="16">
        <f t="shared" si="795"/>
        <v>1</v>
      </c>
      <c r="BL384" s="16">
        <f t="shared" si="795"/>
        <v>1</v>
      </c>
      <c r="BM384" s="16">
        <f t="shared" si="795"/>
        <v>1</v>
      </c>
      <c r="BN384" s="16">
        <f t="shared" si="795"/>
        <v>1</v>
      </c>
      <c r="BO384" s="16">
        <f t="shared" si="795"/>
        <v>1</v>
      </c>
      <c r="BP384" s="16">
        <f t="shared" si="795"/>
        <v>1</v>
      </c>
      <c r="BQ384" s="16">
        <f t="shared" si="795"/>
        <v>1</v>
      </c>
      <c r="BR384" s="16">
        <f t="shared" si="795"/>
        <v>1</v>
      </c>
      <c r="BS384" s="16">
        <f t="shared" si="795"/>
        <v>1</v>
      </c>
      <c r="BT384" s="16">
        <f t="shared" si="795"/>
        <v>1</v>
      </c>
      <c r="BU384" s="16">
        <f t="shared" si="795"/>
        <v>1</v>
      </c>
      <c r="BV384" s="16">
        <f t="shared" si="795"/>
        <v>1</v>
      </c>
      <c r="BW384" s="16">
        <f t="shared" si="795"/>
        <v>1</v>
      </c>
      <c r="BX384" s="16">
        <f t="shared" si="795"/>
        <v>1</v>
      </c>
      <c r="BY384" s="16">
        <f t="shared" si="795"/>
        <v>1</v>
      </c>
      <c r="BZ384" s="16">
        <f t="shared" si="795"/>
        <v>1</v>
      </c>
      <c r="CA384" s="16">
        <f t="shared" si="795"/>
        <v>1</v>
      </c>
      <c r="CB384" s="16">
        <f t="shared" si="795"/>
        <v>1</v>
      </c>
      <c r="CC384" s="16">
        <f t="shared" si="795"/>
        <v>1</v>
      </c>
      <c r="CD384" s="16">
        <f t="shared" si="795"/>
        <v>1</v>
      </c>
      <c r="CE384" s="16">
        <f t="shared" si="795"/>
        <v>1</v>
      </c>
      <c r="CF384" s="16">
        <f t="shared" si="795"/>
        <v>1</v>
      </c>
      <c r="CG384" s="16">
        <f t="shared" si="795"/>
        <v>1</v>
      </c>
      <c r="CH384" s="16">
        <f t="shared" si="795"/>
        <v>1</v>
      </c>
      <c r="CI384" s="16">
        <f t="shared" si="795"/>
        <v>1</v>
      </c>
      <c r="CJ384" s="16">
        <f t="shared" si="795"/>
        <v>1</v>
      </c>
      <c r="CK384" s="16">
        <f t="shared" si="795"/>
        <v>1</v>
      </c>
      <c r="CL384" s="16">
        <f t="shared" si="795"/>
        <v>0</v>
      </c>
      <c r="CM384" s="16">
        <f t="shared" si="795"/>
        <v>0</v>
      </c>
      <c r="CN384" s="16">
        <f t="shared" si="795"/>
        <v>0</v>
      </c>
      <c r="CO384" s="16">
        <f t="shared" si="795"/>
        <v>0</v>
      </c>
      <c r="CP384" s="16">
        <f t="shared" si="795"/>
        <v>0</v>
      </c>
      <c r="CQ384" s="16">
        <f t="shared" si="795"/>
        <v>0</v>
      </c>
      <c r="CR384" s="16">
        <f t="shared" si="795"/>
        <v>0</v>
      </c>
      <c r="CS384" s="16">
        <f t="shared" si="795"/>
        <v>0</v>
      </c>
      <c r="CT384" s="16">
        <f t="shared" si="795"/>
        <v>0</v>
      </c>
      <c r="CU384" s="16">
        <f t="shared" si="795"/>
        <v>0</v>
      </c>
      <c r="CV384" s="16">
        <f t="shared" si="795"/>
        <v>0</v>
      </c>
      <c r="CW384" s="16">
        <f t="shared" si="795"/>
        <v>0</v>
      </c>
      <c r="CX384" s="16">
        <f t="shared" si="795"/>
        <v>0</v>
      </c>
      <c r="CY384" s="16">
        <f t="shared" si="795"/>
        <v>0</v>
      </c>
      <c r="CZ384" s="16">
        <f t="shared" si="795"/>
        <v>0</v>
      </c>
      <c r="DA384" s="16">
        <f t="shared" si="795"/>
        <v>0</v>
      </c>
    </row>
    <row r="385" spans="4:105">
      <c r="D385" s="12">
        <f t="shared" ca="1" si="749"/>
        <v>5.0821485916548674</v>
      </c>
      <c r="E385" s="3">
        <f t="shared" si="688"/>
        <v>56</v>
      </c>
      <c r="F385" s="16">
        <f t="shared" ref="F385:AY385" si="796">IF(F282&gt;0,1,0)</f>
        <v>0</v>
      </c>
      <c r="G385" s="16">
        <f t="shared" si="796"/>
        <v>0</v>
      </c>
      <c r="H385" s="16">
        <f t="shared" si="796"/>
        <v>0</v>
      </c>
      <c r="I385" s="16">
        <f t="shared" si="796"/>
        <v>0</v>
      </c>
      <c r="J385" s="16">
        <f t="shared" si="796"/>
        <v>0</v>
      </c>
      <c r="K385" s="16">
        <f t="shared" si="796"/>
        <v>0</v>
      </c>
      <c r="L385" s="16">
        <f t="shared" si="796"/>
        <v>0</v>
      </c>
      <c r="M385" s="16">
        <f t="shared" si="796"/>
        <v>0</v>
      </c>
      <c r="N385" s="16">
        <f t="shared" si="796"/>
        <v>0</v>
      </c>
      <c r="O385" s="16">
        <f t="shared" si="796"/>
        <v>0</v>
      </c>
      <c r="P385" s="16">
        <f t="shared" si="796"/>
        <v>0</v>
      </c>
      <c r="Q385" s="16">
        <f t="shared" si="796"/>
        <v>0</v>
      </c>
      <c r="R385" s="16">
        <f t="shared" si="796"/>
        <v>0</v>
      </c>
      <c r="S385" s="16">
        <f t="shared" si="796"/>
        <v>0</v>
      </c>
      <c r="T385" s="16">
        <f t="shared" si="796"/>
        <v>0</v>
      </c>
      <c r="U385" s="16">
        <f t="shared" si="796"/>
        <v>0</v>
      </c>
      <c r="V385" s="16">
        <f t="shared" si="796"/>
        <v>0</v>
      </c>
      <c r="W385" s="16">
        <f t="shared" si="796"/>
        <v>0</v>
      </c>
      <c r="X385" s="16">
        <f t="shared" si="796"/>
        <v>0</v>
      </c>
      <c r="Y385" s="16">
        <f t="shared" si="796"/>
        <v>0</v>
      </c>
      <c r="Z385" s="16">
        <f t="shared" si="796"/>
        <v>0</v>
      </c>
      <c r="AA385" s="16">
        <f t="shared" si="796"/>
        <v>0</v>
      </c>
      <c r="AB385" s="16">
        <f t="shared" si="796"/>
        <v>0</v>
      </c>
      <c r="AC385" s="16">
        <f t="shared" si="796"/>
        <v>0</v>
      </c>
      <c r="AD385" s="16">
        <f t="shared" si="796"/>
        <v>0</v>
      </c>
      <c r="AE385" s="16">
        <f t="shared" si="796"/>
        <v>0</v>
      </c>
      <c r="AF385" s="16">
        <f t="shared" si="796"/>
        <v>0</v>
      </c>
      <c r="AG385" s="16">
        <f t="shared" si="796"/>
        <v>0</v>
      </c>
      <c r="AH385" s="16">
        <f t="shared" si="796"/>
        <v>0</v>
      </c>
      <c r="AI385" s="16">
        <f t="shared" si="796"/>
        <v>0</v>
      </c>
      <c r="AJ385" s="16">
        <f t="shared" si="796"/>
        <v>0</v>
      </c>
      <c r="AK385" s="16">
        <f t="shared" si="796"/>
        <v>0</v>
      </c>
      <c r="AL385" s="16">
        <f t="shared" si="796"/>
        <v>0</v>
      </c>
      <c r="AM385" s="16">
        <f t="shared" si="796"/>
        <v>0</v>
      </c>
      <c r="AN385" s="16">
        <f t="shared" si="796"/>
        <v>0</v>
      </c>
      <c r="AO385" s="16">
        <f t="shared" si="796"/>
        <v>0</v>
      </c>
      <c r="AP385" s="16">
        <f t="shared" si="796"/>
        <v>0</v>
      </c>
      <c r="AQ385" s="16">
        <f t="shared" si="796"/>
        <v>0</v>
      </c>
      <c r="AR385" s="16">
        <f t="shared" si="796"/>
        <v>0</v>
      </c>
      <c r="AS385" s="16">
        <f t="shared" si="796"/>
        <v>0</v>
      </c>
      <c r="AT385" s="16">
        <f t="shared" si="796"/>
        <v>0</v>
      </c>
      <c r="AU385" s="16">
        <f t="shared" si="796"/>
        <v>0</v>
      </c>
      <c r="AV385" s="16">
        <f t="shared" si="796"/>
        <v>0</v>
      </c>
      <c r="AW385" s="16">
        <f t="shared" si="796"/>
        <v>0</v>
      </c>
      <c r="AX385" s="16">
        <f t="shared" si="796"/>
        <v>0</v>
      </c>
      <c r="AY385" s="16">
        <f t="shared" si="796"/>
        <v>0</v>
      </c>
      <c r="AZ385" s="16">
        <f t="shared" ref="AZ385:DA385" si="797">IF(AZ282&gt;0,1,0)</f>
        <v>0</v>
      </c>
      <c r="BA385" s="16">
        <f t="shared" si="797"/>
        <v>0</v>
      </c>
      <c r="BB385" s="16">
        <f t="shared" si="797"/>
        <v>0</v>
      </c>
      <c r="BC385" s="16">
        <f t="shared" si="797"/>
        <v>0</v>
      </c>
      <c r="BD385" s="16">
        <f t="shared" si="797"/>
        <v>0</v>
      </c>
      <c r="BE385" s="16">
        <f t="shared" si="797"/>
        <v>0</v>
      </c>
      <c r="BF385" s="16">
        <f t="shared" si="797"/>
        <v>0</v>
      </c>
      <c r="BG385" s="16">
        <f t="shared" si="797"/>
        <v>0</v>
      </c>
      <c r="BH385" s="16">
        <f t="shared" si="797"/>
        <v>0</v>
      </c>
      <c r="BI385" s="16">
        <f t="shared" si="797"/>
        <v>1</v>
      </c>
      <c r="BJ385" s="16">
        <f t="shared" si="797"/>
        <v>1</v>
      </c>
      <c r="BK385" s="16">
        <f t="shared" si="797"/>
        <v>1</v>
      </c>
      <c r="BL385" s="16">
        <f t="shared" si="797"/>
        <v>1</v>
      </c>
      <c r="BM385" s="16">
        <f t="shared" si="797"/>
        <v>1</v>
      </c>
      <c r="BN385" s="16">
        <f t="shared" si="797"/>
        <v>1</v>
      </c>
      <c r="BO385" s="16">
        <f t="shared" si="797"/>
        <v>1</v>
      </c>
      <c r="BP385" s="16">
        <f t="shared" si="797"/>
        <v>1</v>
      </c>
      <c r="BQ385" s="16">
        <f t="shared" si="797"/>
        <v>1</v>
      </c>
      <c r="BR385" s="16">
        <f t="shared" si="797"/>
        <v>1</v>
      </c>
      <c r="BS385" s="16">
        <f t="shared" si="797"/>
        <v>1</v>
      </c>
      <c r="BT385" s="16">
        <f t="shared" si="797"/>
        <v>1</v>
      </c>
      <c r="BU385" s="16">
        <f t="shared" si="797"/>
        <v>1</v>
      </c>
      <c r="BV385" s="16">
        <f t="shared" si="797"/>
        <v>1</v>
      </c>
      <c r="BW385" s="16">
        <f t="shared" si="797"/>
        <v>1</v>
      </c>
      <c r="BX385" s="16">
        <f t="shared" si="797"/>
        <v>1</v>
      </c>
      <c r="BY385" s="16">
        <f t="shared" si="797"/>
        <v>1</v>
      </c>
      <c r="BZ385" s="16">
        <f t="shared" si="797"/>
        <v>1</v>
      </c>
      <c r="CA385" s="16">
        <f t="shared" si="797"/>
        <v>1</v>
      </c>
      <c r="CB385" s="16">
        <f t="shared" si="797"/>
        <v>1</v>
      </c>
      <c r="CC385" s="16">
        <f t="shared" si="797"/>
        <v>1</v>
      </c>
      <c r="CD385" s="16">
        <f t="shared" si="797"/>
        <v>1</v>
      </c>
      <c r="CE385" s="16">
        <f t="shared" si="797"/>
        <v>1</v>
      </c>
      <c r="CF385" s="16">
        <f t="shared" si="797"/>
        <v>1</v>
      </c>
      <c r="CG385" s="16">
        <f t="shared" si="797"/>
        <v>1</v>
      </c>
      <c r="CH385" s="16">
        <f t="shared" si="797"/>
        <v>1</v>
      </c>
      <c r="CI385" s="16">
        <f t="shared" si="797"/>
        <v>1</v>
      </c>
      <c r="CJ385" s="16">
        <f t="shared" si="797"/>
        <v>1</v>
      </c>
      <c r="CK385" s="16">
        <f t="shared" si="797"/>
        <v>1</v>
      </c>
      <c r="CL385" s="16">
        <f t="shared" si="797"/>
        <v>1</v>
      </c>
      <c r="CM385" s="16">
        <f t="shared" si="797"/>
        <v>0</v>
      </c>
      <c r="CN385" s="16">
        <f t="shared" si="797"/>
        <v>0</v>
      </c>
      <c r="CO385" s="16">
        <f t="shared" si="797"/>
        <v>0</v>
      </c>
      <c r="CP385" s="16">
        <f t="shared" si="797"/>
        <v>0</v>
      </c>
      <c r="CQ385" s="16">
        <f t="shared" si="797"/>
        <v>0</v>
      </c>
      <c r="CR385" s="16">
        <f t="shared" si="797"/>
        <v>0</v>
      </c>
      <c r="CS385" s="16">
        <f t="shared" si="797"/>
        <v>0</v>
      </c>
      <c r="CT385" s="16">
        <f t="shared" si="797"/>
        <v>0</v>
      </c>
      <c r="CU385" s="16">
        <f t="shared" si="797"/>
        <v>0</v>
      </c>
      <c r="CV385" s="16">
        <f t="shared" si="797"/>
        <v>0</v>
      </c>
      <c r="CW385" s="16">
        <f t="shared" si="797"/>
        <v>0</v>
      </c>
      <c r="CX385" s="16">
        <f t="shared" si="797"/>
        <v>0</v>
      </c>
      <c r="CY385" s="16">
        <f t="shared" si="797"/>
        <v>0</v>
      </c>
      <c r="CZ385" s="16">
        <f t="shared" si="797"/>
        <v>0</v>
      </c>
      <c r="DA385" s="16">
        <f t="shared" si="797"/>
        <v>0</v>
      </c>
    </row>
    <row r="386" spans="4:105">
      <c r="D386" s="12">
        <f t="shared" ca="1" si="749"/>
        <v>5.2346130494045138</v>
      </c>
      <c r="E386" s="3">
        <f t="shared" si="688"/>
        <v>57</v>
      </c>
      <c r="F386" s="16">
        <f t="shared" ref="F386:AY386" si="798">IF(F283&gt;0,1,0)</f>
        <v>0</v>
      </c>
      <c r="G386" s="16">
        <f t="shared" si="798"/>
        <v>0</v>
      </c>
      <c r="H386" s="16">
        <f t="shared" si="798"/>
        <v>0</v>
      </c>
      <c r="I386" s="16">
        <f t="shared" si="798"/>
        <v>0</v>
      </c>
      <c r="J386" s="16">
        <f t="shared" si="798"/>
        <v>0</v>
      </c>
      <c r="K386" s="16">
        <f t="shared" si="798"/>
        <v>0</v>
      </c>
      <c r="L386" s="16">
        <f t="shared" si="798"/>
        <v>0</v>
      </c>
      <c r="M386" s="16">
        <f t="shared" si="798"/>
        <v>0</v>
      </c>
      <c r="N386" s="16">
        <f t="shared" si="798"/>
        <v>0</v>
      </c>
      <c r="O386" s="16">
        <f t="shared" si="798"/>
        <v>0</v>
      </c>
      <c r="P386" s="16">
        <f t="shared" si="798"/>
        <v>0</v>
      </c>
      <c r="Q386" s="16">
        <f t="shared" si="798"/>
        <v>0</v>
      </c>
      <c r="R386" s="16">
        <f t="shared" si="798"/>
        <v>0</v>
      </c>
      <c r="S386" s="16">
        <f t="shared" si="798"/>
        <v>0</v>
      </c>
      <c r="T386" s="16">
        <f t="shared" si="798"/>
        <v>0</v>
      </c>
      <c r="U386" s="16">
        <f t="shared" si="798"/>
        <v>0</v>
      </c>
      <c r="V386" s="16">
        <f t="shared" si="798"/>
        <v>0</v>
      </c>
      <c r="W386" s="16">
        <f t="shared" si="798"/>
        <v>0</v>
      </c>
      <c r="X386" s="16">
        <f t="shared" si="798"/>
        <v>0</v>
      </c>
      <c r="Y386" s="16">
        <f t="shared" si="798"/>
        <v>0</v>
      </c>
      <c r="Z386" s="16">
        <f t="shared" si="798"/>
        <v>0</v>
      </c>
      <c r="AA386" s="16">
        <f t="shared" si="798"/>
        <v>0</v>
      </c>
      <c r="AB386" s="16">
        <f t="shared" si="798"/>
        <v>0</v>
      </c>
      <c r="AC386" s="16">
        <f t="shared" si="798"/>
        <v>0</v>
      </c>
      <c r="AD386" s="16">
        <f t="shared" si="798"/>
        <v>0</v>
      </c>
      <c r="AE386" s="16">
        <f t="shared" si="798"/>
        <v>0</v>
      </c>
      <c r="AF386" s="16">
        <f t="shared" si="798"/>
        <v>0</v>
      </c>
      <c r="AG386" s="16">
        <f t="shared" si="798"/>
        <v>0</v>
      </c>
      <c r="AH386" s="16">
        <f t="shared" si="798"/>
        <v>0</v>
      </c>
      <c r="AI386" s="16">
        <f t="shared" si="798"/>
        <v>0</v>
      </c>
      <c r="AJ386" s="16">
        <f t="shared" si="798"/>
        <v>0</v>
      </c>
      <c r="AK386" s="16">
        <f t="shared" si="798"/>
        <v>0</v>
      </c>
      <c r="AL386" s="16">
        <f t="shared" si="798"/>
        <v>0</v>
      </c>
      <c r="AM386" s="16">
        <f t="shared" si="798"/>
        <v>0</v>
      </c>
      <c r="AN386" s="16">
        <f t="shared" si="798"/>
        <v>0</v>
      </c>
      <c r="AO386" s="16">
        <f t="shared" si="798"/>
        <v>0</v>
      </c>
      <c r="AP386" s="16">
        <f t="shared" si="798"/>
        <v>0</v>
      </c>
      <c r="AQ386" s="16">
        <f t="shared" si="798"/>
        <v>0</v>
      </c>
      <c r="AR386" s="16">
        <f t="shared" si="798"/>
        <v>0</v>
      </c>
      <c r="AS386" s="16">
        <f t="shared" si="798"/>
        <v>0</v>
      </c>
      <c r="AT386" s="16">
        <f t="shared" si="798"/>
        <v>0</v>
      </c>
      <c r="AU386" s="16">
        <f t="shared" si="798"/>
        <v>0</v>
      </c>
      <c r="AV386" s="16">
        <f t="shared" si="798"/>
        <v>0</v>
      </c>
      <c r="AW386" s="16">
        <f t="shared" si="798"/>
        <v>0</v>
      </c>
      <c r="AX386" s="16">
        <f t="shared" si="798"/>
        <v>0</v>
      </c>
      <c r="AY386" s="16">
        <f t="shared" si="798"/>
        <v>0</v>
      </c>
      <c r="AZ386" s="16">
        <f t="shared" ref="AZ386:DA386" si="799">IF(AZ283&gt;0,1,0)</f>
        <v>0</v>
      </c>
      <c r="BA386" s="16">
        <f t="shared" si="799"/>
        <v>0</v>
      </c>
      <c r="BB386" s="16">
        <f t="shared" si="799"/>
        <v>0</v>
      </c>
      <c r="BC386" s="16">
        <f t="shared" si="799"/>
        <v>0</v>
      </c>
      <c r="BD386" s="16">
        <f t="shared" si="799"/>
        <v>0</v>
      </c>
      <c r="BE386" s="16">
        <f t="shared" si="799"/>
        <v>0</v>
      </c>
      <c r="BF386" s="16">
        <f t="shared" si="799"/>
        <v>0</v>
      </c>
      <c r="BG386" s="16">
        <f t="shared" si="799"/>
        <v>0</v>
      </c>
      <c r="BH386" s="16">
        <f t="shared" si="799"/>
        <v>0</v>
      </c>
      <c r="BI386" s="16">
        <f t="shared" si="799"/>
        <v>0</v>
      </c>
      <c r="BJ386" s="16">
        <f t="shared" si="799"/>
        <v>1</v>
      </c>
      <c r="BK386" s="16">
        <f t="shared" si="799"/>
        <v>1</v>
      </c>
      <c r="BL386" s="16">
        <f t="shared" si="799"/>
        <v>1</v>
      </c>
      <c r="BM386" s="16">
        <f t="shared" si="799"/>
        <v>1</v>
      </c>
      <c r="BN386" s="16">
        <f t="shared" si="799"/>
        <v>1</v>
      </c>
      <c r="BO386" s="16">
        <f t="shared" si="799"/>
        <v>1</v>
      </c>
      <c r="BP386" s="16">
        <f t="shared" si="799"/>
        <v>1</v>
      </c>
      <c r="BQ386" s="16">
        <f t="shared" si="799"/>
        <v>1</v>
      </c>
      <c r="BR386" s="16">
        <f t="shared" si="799"/>
        <v>1</v>
      </c>
      <c r="BS386" s="16">
        <f t="shared" si="799"/>
        <v>1</v>
      </c>
      <c r="BT386" s="16">
        <f t="shared" si="799"/>
        <v>1</v>
      </c>
      <c r="BU386" s="16">
        <f t="shared" si="799"/>
        <v>1</v>
      </c>
      <c r="BV386" s="16">
        <f t="shared" si="799"/>
        <v>1</v>
      </c>
      <c r="BW386" s="16">
        <f t="shared" si="799"/>
        <v>1</v>
      </c>
      <c r="BX386" s="16">
        <f t="shared" si="799"/>
        <v>1</v>
      </c>
      <c r="BY386" s="16">
        <f t="shared" si="799"/>
        <v>1</v>
      </c>
      <c r="BZ386" s="16">
        <f t="shared" si="799"/>
        <v>1</v>
      </c>
      <c r="CA386" s="16">
        <f t="shared" si="799"/>
        <v>1</v>
      </c>
      <c r="CB386" s="16">
        <f t="shared" si="799"/>
        <v>1</v>
      </c>
      <c r="CC386" s="16">
        <f t="shared" si="799"/>
        <v>1</v>
      </c>
      <c r="CD386" s="16">
        <f t="shared" si="799"/>
        <v>1</v>
      </c>
      <c r="CE386" s="16">
        <f t="shared" si="799"/>
        <v>1</v>
      </c>
      <c r="CF386" s="16">
        <f t="shared" si="799"/>
        <v>1</v>
      </c>
      <c r="CG386" s="16">
        <f t="shared" si="799"/>
        <v>1</v>
      </c>
      <c r="CH386" s="16">
        <f t="shared" si="799"/>
        <v>1</v>
      </c>
      <c r="CI386" s="16">
        <f t="shared" si="799"/>
        <v>1</v>
      </c>
      <c r="CJ386" s="16">
        <f t="shared" si="799"/>
        <v>1</v>
      </c>
      <c r="CK386" s="16">
        <f t="shared" si="799"/>
        <v>1</v>
      </c>
      <c r="CL386" s="16">
        <f t="shared" si="799"/>
        <v>1</v>
      </c>
      <c r="CM386" s="16">
        <f t="shared" si="799"/>
        <v>1</v>
      </c>
      <c r="CN386" s="16">
        <f t="shared" si="799"/>
        <v>0</v>
      </c>
      <c r="CO386" s="16">
        <f t="shared" si="799"/>
        <v>0</v>
      </c>
      <c r="CP386" s="16">
        <f t="shared" si="799"/>
        <v>0</v>
      </c>
      <c r="CQ386" s="16">
        <f t="shared" si="799"/>
        <v>0</v>
      </c>
      <c r="CR386" s="16">
        <f t="shared" si="799"/>
        <v>0</v>
      </c>
      <c r="CS386" s="16">
        <f t="shared" si="799"/>
        <v>0</v>
      </c>
      <c r="CT386" s="16">
        <f t="shared" si="799"/>
        <v>0</v>
      </c>
      <c r="CU386" s="16">
        <f t="shared" si="799"/>
        <v>0</v>
      </c>
      <c r="CV386" s="16">
        <f t="shared" si="799"/>
        <v>0</v>
      </c>
      <c r="CW386" s="16">
        <f t="shared" si="799"/>
        <v>0</v>
      </c>
      <c r="CX386" s="16">
        <f t="shared" si="799"/>
        <v>0</v>
      </c>
      <c r="CY386" s="16">
        <f t="shared" si="799"/>
        <v>0</v>
      </c>
      <c r="CZ386" s="16">
        <f t="shared" si="799"/>
        <v>0</v>
      </c>
      <c r="DA386" s="16">
        <f t="shared" si="799"/>
        <v>0</v>
      </c>
    </row>
    <row r="387" spans="4:105">
      <c r="D387" s="12">
        <f t="shared" ca="1" si="749"/>
        <v>5.3916514408866494</v>
      </c>
      <c r="E387" s="3">
        <f t="shared" si="688"/>
        <v>58</v>
      </c>
      <c r="F387" s="16">
        <f t="shared" ref="F387:AY387" si="800">IF(F284&gt;0,1,0)</f>
        <v>0</v>
      </c>
      <c r="G387" s="16">
        <f t="shared" si="800"/>
        <v>0</v>
      </c>
      <c r="H387" s="16">
        <f t="shared" si="800"/>
        <v>0</v>
      </c>
      <c r="I387" s="16">
        <f t="shared" si="800"/>
        <v>0</v>
      </c>
      <c r="J387" s="16">
        <f t="shared" si="800"/>
        <v>0</v>
      </c>
      <c r="K387" s="16">
        <f t="shared" si="800"/>
        <v>0</v>
      </c>
      <c r="L387" s="16">
        <f t="shared" si="800"/>
        <v>0</v>
      </c>
      <c r="M387" s="16">
        <f t="shared" si="800"/>
        <v>0</v>
      </c>
      <c r="N387" s="16">
        <f t="shared" si="800"/>
        <v>0</v>
      </c>
      <c r="O387" s="16">
        <f t="shared" si="800"/>
        <v>0</v>
      </c>
      <c r="P387" s="16">
        <f t="shared" si="800"/>
        <v>0</v>
      </c>
      <c r="Q387" s="16">
        <f t="shared" si="800"/>
        <v>0</v>
      </c>
      <c r="R387" s="16">
        <f t="shared" si="800"/>
        <v>0</v>
      </c>
      <c r="S387" s="16">
        <f t="shared" si="800"/>
        <v>0</v>
      </c>
      <c r="T387" s="16">
        <f t="shared" si="800"/>
        <v>0</v>
      </c>
      <c r="U387" s="16">
        <f t="shared" si="800"/>
        <v>0</v>
      </c>
      <c r="V387" s="16">
        <f t="shared" si="800"/>
        <v>0</v>
      </c>
      <c r="W387" s="16">
        <f t="shared" si="800"/>
        <v>0</v>
      </c>
      <c r="X387" s="16">
        <f t="shared" si="800"/>
        <v>0</v>
      </c>
      <c r="Y387" s="16">
        <f t="shared" si="800"/>
        <v>0</v>
      </c>
      <c r="Z387" s="16">
        <f t="shared" si="800"/>
        <v>0</v>
      </c>
      <c r="AA387" s="16">
        <f t="shared" si="800"/>
        <v>0</v>
      </c>
      <c r="AB387" s="16">
        <f t="shared" si="800"/>
        <v>0</v>
      </c>
      <c r="AC387" s="16">
        <f t="shared" si="800"/>
        <v>0</v>
      </c>
      <c r="AD387" s="16">
        <f t="shared" si="800"/>
        <v>0</v>
      </c>
      <c r="AE387" s="16">
        <f t="shared" si="800"/>
        <v>0</v>
      </c>
      <c r="AF387" s="16">
        <f t="shared" si="800"/>
        <v>0</v>
      </c>
      <c r="AG387" s="16">
        <f t="shared" si="800"/>
        <v>0</v>
      </c>
      <c r="AH387" s="16">
        <f t="shared" si="800"/>
        <v>0</v>
      </c>
      <c r="AI387" s="16">
        <f t="shared" si="800"/>
        <v>0</v>
      </c>
      <c r="AJ387" s="16">
        <f t="shared" si="800"/>
        <v>0</v>
      </c>
      <c r="AK387" s="16">
        <f t="shared" si="800"/>
        <v>0</v>
      </c>
      <c r="AL387" s="16">
        <f t="shared" si="800"/>
        <v>0</v>
      </c>
      <c r="AM387" s="16">
        <f t="shared" si="800"/>
        <v>0</v>
      </c>
      <c r="AN387" s="16">
        <f t="shared" si="800"/>
        <v>0</v>
      </c>
      <c r="AO387" s="16">
        <f t="shared" si="800"/>
        <v>0</v>
      </c>
      <c r="AP387" s="16">
        <f t="shared" si="800"/>
        <v>0</v>
      </c>
      <c r="AQ387" s="16">
        <f t="shared" si="800"/>
        <v>0</v>
      </c>
      <c r="AR387" s="16">
        <f t="shared" si="800"/>
        <v>0</v>
      </c>
      <c r="AS387" s="16">
        <f t="shared" si="800"/>
        <v>0</v>
      </c>
      <c r="AT387" s="16">
        <f t="shared" si="800"/>
        <v>0</v>
      </c>
      <c r="AU387" s="16">
        <f t="shared" si="800"/>
        <v>0</v>
      </c>
      <c r="AV387" s="16">
        <f t="shared" si="800"/>
        <v>0</v>
      </c>
      <c r="AW387" s="16">
        <f t="shared" si="800"/>
        <v>0</v>
      </c>
      <c r="AX387" s="16">
        <f t="shared" si="800"/>
        <v>0</v>
      </c>
      <c r="AY387" s="16">
        <f t="shared" si="800"/>
        <v>0</v>
      </c>
      <c r="AZ387" s="16">
        <f t="shared" ref="AZ387:DA387" si="801">IF(AZ284&gt;0,1,0)</f>
        <v>0</v>
      </c>
      <c r="BA387" s="16">
        <f t="shared" si="801"/>
        <v>0</v>
      </c>
      <c r="BB387" s="16">
        <f t="shared" si="801"/>
        <v>0</v>
      </c>
      <c r="BC387" s="16">
        <f t="shared" si="801"/>
        <v>0</v>
      </c>
      <c r="BD387" s="16">
        <f t="shared" si="801"/>
        <v>0</v>
      </c>
      <c r="BE387" s="16">
        <f t="shared" si="801"/>
        <v>0</v>
      </c>
      <c r="BF387" s="16">
        <f t="shared" si="801"/>
        <v>0</v>
      </c>
      <c r="BG387" s="16">
        <f t="shared" si="801"/>
        <v>0</v>
      </c>
      <c r="BH387" s="16">
        <f t="shared" si="801"/>
        <v>0</v>
      </c>
      <c r="BI387" s="16">
        <f t="shared" si="801"/>
        <v>0</v>
      </c>
      <c r="BJ387" s="16">
        <f t="shared" si="801"/>
        <v>0</v>
      </c>
      <c r="BK387" s="16">
        <f t="shared" si="801"/>
        <v>1</v>
      </c>
      <c r="BL387" s="16">
        <f t="shared" si="801"/>
        <v>1</v>
      </c>
      <c r="BM387" s="16">
        <f t="shared" si="801"/>
        <v>1</v>
      </c>
      <c r="BN387" s="16">
        <f t="shared" si="801"/>
        <v>1</v>
      </c>
      <c r="BO387" s="16">
        <f t="shared" si="801"/>
        <v>1</v>
      </c>
      <c r="BP387" s="16">
        <f t="shared" si="801"/>
        <v>1</v>
      </c>
      <c r="BQ387" s="16">
        <f t="shared" si="801"/>
        <v>1</v>
      </c>
      <c r="BR387" s="16">
        <f t="shared" si="801"/>
        <v>1</v>
      </c>
      <c r="BS387" s="16">
        <f t="shared" si="801"/>
        <v>1</v>
      </c>
      <c r="BT387" s="16">
        <f t="shared" si="801"/>
        <v>1</v>
      </c>
      <c r="BU387" s="16">
        <f t="shared" si="801"/>
        <v>1</v>
      </c>
      <c r="BV387" s="16">
        <f t="shared" si="801"/>
        <v>1</v>
      </c>
      <c r="BW387" s="16">
        <f t="shared" si="801"/>
        <v>1</v>
      </c>
      <c r="BX387" s="16">
        <f t="shared" si="801"/>
        <v>1</v>
      </c>
      <c r="BY387" s="16">
        <f t="shared" si="801"/>
        <v>1</v>
      </c>
      <c r="BZ387" s="16">
        <f t="shared" si="801"/>
        <v>1</v>
      </c>
      <c r="CA387" s="16">
        <f t="shared" si="801"/>
        <v>1</v>
      </c>
      <c r="CB387" s="16">
        <f t="shared" si="801"/>
        <v>1</v>
      </c>
      <c r="CC387" s="16">
        <f t="shared" si="801"/>
        <v>1</v>
      </c>
      <c r="CD387" s="16">
        <f t="shared" si="801"/>
        <v>1</v>
      </c>
      <c r="CE387" s="16">
        <f t="shared" si="801"/>
        <v>1</v>
      </c>
      <c r="CF387" s="16">
        <f t="shared" si="801"/>
        <v>1</v>
      </c>
      <c r="CG387" s="16">
        <f t="shared" si="801"/>
        <v>1</v>
      </c>
      <c r="CH387" s="16">
        <f t="shared" si="801"/>
        <v>1</v>
      </c>
      <c r="CI387" s="16">
        <f t="shared" si="801"/>
        <v>1</v>
      </c>
      <c r="CJ387" s="16">
        <f t="shared" si="801"/>
        <v>1</v>
      </c>
      <c r="CK387" s="16">
        <f t="shared" si="801"/>
        <v>1</v>
      </c>
      <c r="CL387" s="16">
        <f t="shared" si="801"/>
        <v>1</v>
      </c>
      <c r="CM387" s="16">
        <f t="shared" si="801"/>
        <v>1</v>
      </c>
      <c r="CN387" s="16">
        <f t="shared" si="801"/>
        <v>1</v>
      </c>
      <c r="CO387" s="16">
        <f t="shared" si="801"/>
        <v>0</v>
      </c>
      <c r="CP387" s="16">
        <f t="shared" si="801"/>
        <v>0</v>
      </c>
      <c r="CQ387" s="16">
        <f t="shared" si="801"/>
        <v>0</v>
      </c>
      <c r="CR387" s="16">
        <f t="shared" si="801"/>
        <v>0</v>
      </c>
      <c r="CS387" s="16">
        <f t="shared" si="801"/>
        <v>0</v>
      </c>
      <c r="CT387" s="16">
        <f t="shared" si="801"/>
        <v>0</v>
      </c>
      <c r="CU387" s="16">
        <f t="shared" si="801"/>
        <v>0</v>
      </c>
      <c r="CV387" s="16">
        <f t="shared" si="801"/>
        <v>0</v>
      </c>
      <c r="CW387" s="16">
        <f t="shared" si="801"/>
        <v>0</v>
      </c>
      <c r="CX387" s="16">
        <f t="shared" si="801"/>
        <v>0</v>
      </c>
      <c r="CY387" s="16">
        <f t="shared" si="801"/>
        <v>0</v>
      </c>
      <c r="CZ387" s="16">
        <f t="shared" si="801"/>
        <v>0</v>
      </c>
      <c r="DA387" s="16">
        <f t="shared" si="801"/>
        <v>0</v>
      </c>
    </row>
    <row r="388" spans="4:105">
      <c r="D388" s="12">
        <f t="shared" ca="1" si="749"/>
        <v>5.5534009841132495</v>
      </c>
      <c r="E388" s="3">
        <f t="shared" si="688"/>
        <v>59</v>
      </c>
      <c r="F388" s="16">
        <f t="shared" ref="F388:AY388" si="802">IF(F285&gt;0,1,0)</f>
        <v>0</v>
      </c>
      <c r="G388" s="16">
        <f t="shared" si="802"/>
        <v>0</v>
      </c>
      <c r="H388" s="16">
        <f t="shared" si="802"/>
        <v>0</v>
      </c>
      <c r="I388" s="16">
        <f t="shared" si="802"/>
        <v>0</v>
      </c>
      <c r="J388" s="16">
        <f t="shared" si="802"/>
        <v>0</v>
      </c>
      <c r="K388" s="16">
        <f t="shared" si="802"/>
        <v>0</v>
      </c>
      <c r="L388" s="16">
        <f t="shared" si="802"/>
        <v>0</v>
      </c>
      <c r="M388" s="16">
        <f t="shared" si="802"/>
        <v>0</v>
      </c>
      <c r="N388" s="16">
        <f t="shared" si="802"/>
        <v>0</v>
      </c>
      <c r="O388" s="16">
        <f t="shared" si="802"/>
        <v>0</v>
      </c>
      <c r="P388" s="16">
        <f t="shared" si="802"/>
        <v>0</v>
      </c>
      <c r="Q388" s="16">
        <f t="shared" si="802"/>
        <v>0</v>
      </c>
      <c r="R388" s="16">
        <f t="shared" si="802"/>
        <v>0</v>
      </c>
      <c r="S388" s="16">
        <f t="shared" si="802"/>
        <v>0</v>
      </c>
      <c r="T388" s="16">
        <f t="shared" si="802"/>
        <v>0</v>
      </c>
      <c r="U388" s="16">
        <f t="shared" si="802"/>
        <v>0</v>
      </c>
      <c r="V388" s="16">
        <f t="shared" si="802"/>
        <v>0</v>
      </c>
      <c r="W388" s="16">
        <f t="shared" si="802"/>
        <v>0</v>
      </c>
      <c r="X388" s="16">
        <f t="shared" si="802"/>
        <v>0</v>
      </c>
      <c r="Y388" s="16">
        <f t="shared" si="802"/>
        <v>0</v>
      </c>
      <c r="Z388" s="16">
        <f t="shared" si="802"/>
        <v>0</v>
      </c>
      <c r="AA388" s="16">
        <f t="shared" si="802"/>
        <v>0</v>
      </c>
      <c r="AB388" s="16">
        <f t="shared" si="802"/>
        <v>0</v>
      </c>
      <c r="AC388" s="16">
        <f t="shared" si="802"/>
        <v>0</v>
      </c>
      <c r="AD388" s="16">
        <f t="shared" si="802"/>
        <v>0</v>
      </c>
      <c r="AE388" s="16">
        <f t="shared" si="802"/>
        <v>0</v>
      </c>
      <c r="AF388" s="16">
        <f t="shared" si="802"/>
        <v>0</v>
      </c>
      <c r="AG388" s="16">
        <f t="shared" si="802"/>
        <v>0</v>
      </c>
      <c r="AH388" s="16">
        <f t="shared" si="802"/>
        <v>0</v>
      </c>
      <c r="AI388" s="16">
        <f t="shared" si="802"/>
        <v>0</v>
      </c>
      <c r="AJ388" s="16">
        <f t="shared" si="802"/>
        <v>0</v>
      </c>
      <c r="AK388" s="16">
        <f t="shared" si="802"/>
        <v>0</v>
      </c>
      <c r="AL388" s="16">
        <f t="shared" si="802"/>
        <v>0</v>
      </c>
      <c r="AM388" s="16">
        <f t="shared" si="802"/>
        <v>0</v>
      </c>
      <c r="AN388" s="16">
        <f t="shared" si="802"/>
        <v>0</v>
      </c>
      <c r="AO388" s="16">
        <f t="shared" si="802"/>
        <v>0</v>
      </c>
      <c r="AP388" s="16">
        <f t="shared" si="802"/>
        <v>0</v>
      </c>
      <c r="AQ388" s="16">
        <f t="shared" si="802"/>
        <v>0</v>
      </c>
      <c r="AR388" s="16">
        <f t="shared" si="802"/>
        <v>0</v>
      </c>
      <c r="AS388" s="16">
        <f t="shared" si="802"/>
        <v>0</v>
      </c>
      <c r="AT388" s="16">
        <f t="shared" si="802"/>
        <v>0</v>
      </c>
      <c r="AU388" s="16">
        <f t="shared" si="802"/>
        <v>0</v>
      </c>
      <c r="AV388" s="16">
        <f t="shared" si="802"/>
        <v>0</v>
      </c>
      <c r="AW388" s="16">
        <f t="shared" si="802"/>
        <v>0</v>
      </c>
      <c r="AX388" s="16">
        <f t="shared" si="802"/>
        <v>0</v>
      </c>
      <c r="AY388" s="16">
        <f t="shared" si="802"/>
        <v>0</v>
      </c>
      <c r="AZ388" s="16">
        <f t="shared" ref="AZ388:DA388" si="803">IF(AZ285&gt;0,1,0)</f>
        <v>0</v>
      </c>
      <c r="BA388" s="16">
        <f t="shared" si="803"/>
        <v>0</v>
      </c>
      <c r="BB388" s="16">
        <f t="shared" si="803"/>
        <v>0</v>
      </c>
      <c r="BC388" s="16">
        <f t="shared" si="803"/>
        <v>0</v>
      </c>
      <c r="BD388" s="16">
        <f t="shared" si="803"/>
        <v>0</v>
      </c>
      <c r="BE388" s="16">
        <f t="shared" si="803"/>
        <v>0</v>
      </c>
      <c r="BF388" s="16">
        <f t="shared" si="803"/>
        <v>0</v>
      </c>
      <c r="BG388" s="16">
        <f t="shared" si="803"/>
        <v>0</v>
      </c>
      <c r="BH388" s="16">
        <f t="shared" si="803"/>
        <v>0</v>
      </c>
      <c r="BI388" s="16">
        <f t="shared" si="803"/>
        <v>0</v>
      </c>
      <c r="BJ388" s="16">
        <f t="shared" si="803"/>
        <v>0</v>
      </c>
      <c r="BK388" s="16">
        <f t="shared" si="803"/>
        <v>0</v>
      </c>
      <c r="BL388" s="16">
        <f t="shared" si="803"/>
        <v>1</v>
      </c>
      <c r="BM388" s="16">
        <f t="shared" si="803"/>
        <v>1</v>
      </c>
      <c r="BN388" s="16">
        <f t="shared" si="803"/>
        <v>1</v>
      </c>
      <c r="BO388" s="16">
        <f t="shared" si="803"/>
        <v>1</v>
      </c>
      <c r="BP388" s="16">
        <f t="shared" si="803"/>
        <v>1</v>
      </c>
      <c r="BQ388" s="16">
        <f t="shared" si="803"/>
        <v>1</v>
      </c>
      <c r="BR388" s="16">
        <f t="shared" si="803"/>
        <v>1</v>
      </c>
      <c r="BS388" s="16">
        <f t="shared" si="803"/>
        <v>1</v>
      </c>
      <c r="BT388" s="16">
        <f t="shared" si="803"/>
        <v>1</v>
      </c>
      <c r="BU388" s="16">
        <f t="shared" si="803"/>
        <v>1</v>
      </c>
      <c r="BV388" s="16">
        <f t="shared" si="803"/>
        <v>1</v>
      </c>
      <c r="BW388" s="16">
        <f t="shared" si="803"/>
        <v>1</v>
      </c>
      <c r="BX388" s="16">
        <f t="shared" si="803"/>
        <v>1</v>
      </c>
      <c r="BY388" s="16">
        <f t="shared" si="803"/>
        <v>1</v>
      </c>
      <c r="BZ388" s="16">
        <f t="shared" si="803"/>
        <v>1</v>
      </c>
      <c r="CA388" s="16">
        <f t="shared" si="803"/>
        <v>1</v>
      </c>
      <c r="CB388" s="16">
        <f t="shared" si="803"/>
        <v>1</v>
      </c>
      <c r="CC388" s="16">
        <f t="shared" si="803"/>
        <v>1</v>
      </c>
      <c r="CD388" s="16">
        <f t="shared" si="803"/>
        <v>1</v>
      </c>
      <c r="CE388" s="16">
        <f t="shared" si="803"/>
        <v>1</v>
      </c>
      <c r="CF388" s="16">
        <f t="shared" si="803"/>
        <v>1</v>
      </c>
      <c r="CG388" s="16">
        <f t="shared" si="803"/>
        <v>1</v>
      </c>
      <c r="CH388" s="16">
        <f t="shared" si="803"/>
        <v>1</v>
      </c>
      <c r="CI388" s="16">
        <f t="shared" si="803"/>
        <v>1</v>
      </c>
      <c r="CJ388" s="16">
        <f t="shared" si="803"/>
        <v>1</v>
      </c>
      <c r="CK388" s="16">
        <f t="shared" si="803"/>
        <v>1</v>
      </c>
      <c r="CL388" s="16">
        <f t="shared" si="803"/>
        <v>1</v>
      </c>
      <c r="CM388" s="16">
        <f t="shared" si="803"/>
        <v>1</v>
      </c>
      <c r="CN388" s="16">
        <f t="shared" si="803"/>
        <v>1</v>
      </c>
      <c r="CO388" s="16">
        <f t="shared" si="803"/>
        <v>1</v>
      </c>
      <c r="CP388" s="16">
        <f t="shared" si="803"/>
        <v>0</v>
      </c>
      <c r="CQ388" s="16">
        <f t="shared" si="803"/>
        <v>0</v>
      </c>
      <c r="CR388" s="16">
        <f t="shared" si="803"/>
        <v>0</v>
      </c>
      <c r="CS388" s="16">
        <f t="shared" si="803"/>
        <v>0</v>
      </c>
      <c r="CT388" s="16">
        <f t="shared" si="803"/>
        <v>0</v>
      </c>
      <c r="CU388" s="16">
        <f t="shared" si="803"/>
        <v>0</v>
      </c>
      <c r="CV388" s="16">
        <f t="shared" si="803"/>
        <v>0</v>
      </c>
      <c r="CW388" s="16">
        <f t="shared" si="803"/>
        <v>0</v>
      </c>
      <c r="CX388" s="16">
        <f t="shared" si="803"/>
        <v>0</v>
      </c>
      <c r="CY388" s="16">
        <f t="shared" si="803"/>
        <v>0</v>
      </c>
      <c r="CZ388" s="16">
        <f t="shared" si="803"/>
        <v>0</v>
      </c>
      <c r="DA388" s="16">
        <f t="shared" si="803"/>
        <v>0</v>
      </c>
    </row>
    <row r="389" spans="4:105">
      <c r="D389" s="12">
        <f t="shared" ca="1" si="749"/>
        <v>5.7200030136366466</v>
      </c>
      <c r="E389" s="3">
        <f t="shared" si="688"/>
        <v>60</v>
      </c>
      <c r="F389" s="16">
        <f t="shared" ref="F389:AY389" si="804">IF(F286&gt;0,1,0)</f>
        <v>0</v>
      </c>
      <c r="G389" s="16">
        <f t="shared" si="804"/>
        <v>0</v>
      </c>
      <c r="H389" s="16">
        <f t="shared" si="804"/>
        <v>0</v>
      </c>
      <c r="I389" s="16">
        <f t="shared" si="804"/>
        <v>0</v>
      </c>
      <c r="J389" s="16">
        <f t="shared" si="804"/>
        <v>0</v>
      </c>
      <c r="K389" s="16">
        <f t="shared" si="804"/>
        <v>0</v>
      </c>
      <c r="L389" s="16">
        <f t="shared" si="804"/>
        <v>0</v>
      </c>
      <c r="M389" s="16">
        <f t="shared" si="804"/>
        <v>0</v>
      </c>
      <c r="N389" s="16">
        <f t="shared" si="804"/>
        <v>0</v>
      </c>
      <c r="O389" s="16">
        <f t="shared" si="804"/>
        <v>0</v>
      </c>
      <c r="P389" s="16">
        <f t="shared" si="804"/>
        <v>0</v>
      </c>
      <c r="Q389" s="16">
        <f t="shared" si="804"/>
        <v>0</v>
      </c>
      <c r="R389" s="16">
        <f t="shared" si="804"/>
        <v>0</v>
      </c>
      <c r="S389" s="16">
        <f t="shared" si="804"/>
        <v>0</v>
      </c>
      <c r="T389" s="16">
        <f t="shared" si="804"/>
        <v>0</v>
      </c>
      <c r="U389" s="16">
        <f t="shared" si="804"/>
        <v>0</v>
      </c>
      <c r="V389" s="16">
        <f t="shared" si="804"/>
        <v>0</v>
      </c>
      <c r="W389" s="16">
        <f t="shared" si="804"/>
        <v>0</v>
      </c>
      <c r="X389" s="16">
        <f t="shared" si="804"/>
        <v>0</v>
      </c>
      <c r="Y389" s="16">
        <f t="shared" si="804"/>
        <v>0</v>
      </c>
      <c r="Z389" s="16">
        <f t="shared" si="804"/>
        <v>0</v>
      </c>
      <c r="AA389" s="16">
        <f t="shared" si="804"/>
        <v>0</v>
      </c>
      <c r="AB389" s="16">
        <f t="shared" si="804"/>
        <v>0</v>
      </c>
      <c r="AC389" s="16">
        <f t="shared" si="804"/>
        <v>0</v>
      </c>
      <c r="AD389" s="16">
        <f t="shared" si="804"/>
        <v>0</v>
      </c>
      <c r="AE389" s="16">
        <f t="shared" si="804"/>
        <v>0</v>
      </c>
      <c r="AF389" s="16">
        <f t="shared" si="804"/>
        <v>0</v>
      </c>
      <c r="AG389" s="16">
        <f t="shared" si="804"/>
        <v>0</v>
      </c>
      <c r="AH389" s="16">
        <f t="shared" si="804"/>
        <v>0</v>
      </c>
      <c r="AI389" s="16">
        <f t="shared" si="804"/>
        <v>0</v>
      </c>
      <c r="AJ389" s="16">
        <f t="shared" si="804"/>
        <v>0</v>
      </c>
      <c r="AK389" s="16">
        <f t="shared" si="804"/>
        <v>0</v>
      </c>
      <c r="AL389" s="16">
        <f t="shared" si="804"/>
        <v>0</v>
      </c>
      <c r="AM389" s="16">
        <f t="shared" si="804"/>
        <v>0</v>
      </c>
      <c r="AN389" s="16">
        <f t="shared" si="804"/>
        <v>0</v>
      </c>
      <c r="AO389" s="16">
        <f t="shared" si="804"/>
        <v>0</v>
      </c>
      <c r="AP389" s="16">
        <f t="shared" si="804"/>
        <v>0</v>
      </c>
      <c r="AQ389" s="16">
        <f t="shared" si="804"/>
        <v>0</v>
      </c>
      <c r="AR389" s="16">
        <f t="shared" si="804"/>
        <v>0</v>
      </c>
      <c r="AS389" s="16">
        <f t="shared" si="804"/>
        <v>0</v>
      </c>
      <c r="AT389" s="16">
        <f t="shared" si="804"/>
        <v>0</v>
      </c>
      <c r="AU389" s="16">
        <f t="shared" si="804"/>
        <v>0</v>
      </c>
      <c r="AV389" s="16">
        <f t="shared" si="804"/>
        <v>0</v>
      </c>
      <c r="AW389" s="16">
        <f t="shared" si="804"/>
        <v>0</v>
      </c>
      <c r="AX389" s="16">
        <f t="shared" si="804"/>
        <v>0</v>
      </c>
      <c r="AY389" s="16">
        <f t="shared" si="804"/>
        <v>0</v>
      </c>
      <c r="AZ389" s="16">
        <f t="shared" ref="AZ389:DA389" si="805">IF(AZ286&gt;0,1,0)</f>
        <v>0</v>
      </c>
      <c r="BA389" s="16">
        <f t="shared" si="805"/>
        <v>0</v>
      </c>
      <c r="BB389" s="16">
        <f t="shared" si="805"/>
        <v>0</v>
      </c>
      <c r="BC389" s="16">
        <f t="shared" si="805"/>
        <v>0</v>
      </c>
      <c r="BD389" s="16">
        <f t="shared" si="805"/>
        <v>0</v>
      </c>
      <c r="BE389" s="16">
        <f t="shared" si="805"/>
        <v>0</v>
      </c>
      <c r="BF389" s="16">
        <f t="shared" si="805"/>
        <v>0</v>
      </c>
      <c r="BG389" s="16">
        <f t="shared" si="805"/>
        <v>0</v>
      </c>
      <c r="BH389" s="16">
        <f t="shared" si="805"/>
        <v>0</v>
      </c>
      <c r="BI389" s="16">
        <f t="shared" si="805"/>
        <v>0</v>
      </c>
      <c r="BJ389" s="16">
        <f t="shared" si="805"/>
        <v>0</v>
      </c>
      <c r="BK389" s="16">
        <f t="shared" si="805"/>
        <v>0</v>
      </c>
      <c r="BL389" s="16">
        <f t="shared" si="805"/>
        <v>0</v>
      </c>
      <c r="BM389" s="16">
        <f t="shared" si="805"/>
        <v>1</v>
      </c>
      <c r="BN389" s="16">
        <f t="shared" si="805"/>
        <v>1</v>
      </c>
      <c r="BO389" s="16">
        <f t="shared" si="805"/>
        <v>1</v>
      </c>
      <c r="BP389" s="16">
        <f t="shared" si="805"/>
        <v>1</v>
      </c>
      <c r="BQ389" s="16">
        <f t="shared" si="805"/>
        <v>1</v>
      </c>
      <c r="BR389" s="16">
        <f t="shared" si="805"/>
        <v>1</v>
      </c>
      <c r="BS389" s="16">
        <f t="shared" si="805"/>
        <v>1</v>
      </c>
      <c r="BT389" s="16">
        <f t="shared" si="805"/>
        <v>1</v>
      </c>
      <c r="BU389" s="16">
        <f t="shared" si="805"/>
        <v>1</v>
      </c>
      <c r="BV389" s="16">
        <f t="shared" si="805"/>
        <v>1</v>
      </c>
      <c r="BW389" s="16">
        <f t="shared" si="805"/>
        <v>1</v>
      </c>
      <c r="BX389" s="16">
        <f t="shared" si="805"/>
        <v>1</v>
      </c>
      <c r="BY389" s="16">
        <f t="shared" si="805"/>
        <v>1</v>
      </c>
      <c r="BZ389" s="16">
        <f t="shared" si="805"/>
        <v>1</v>
      </c>
      <c r="CA389" s="16">
        <f t="shared" si="805"/>
        <v>1</v>
      </c>
      <c r="CB389" s="16">
        <f t="shared" si="805"/>
        <v>1</v>
      </c>
      <c r="CC389" s="16">
        <f t="shared" si="805"/>
        <v>1</v>
      </c>
      <c r="CD389" s="16">
        <f t="shared" si="805"/>
        <v>1</v>
      </c>
      <c r="CE389" s="16">
        <f t="shared" si="805"/>
        <v>1</v>
      </c>
      <c r="CF389" s="16">
        <f t="shared" si="805"/>
        <v>1</v>
      </c>
      <c r="CG389" s="16">
        <f t="shared" si="805"/>
        <v>1</v>
      </c>
      <c r="CH389" s="16">
        <f t="shared" si="805"/>
        <v>1</v>
      </c>
      <c r="CI389" s="16">
        <f t="shared" si="805"/>
        <v>1</v>
      </c>
      <c r="CJ389" s="16">
        <f t="shared" si="805"/>
        <v>1</v>
      </c>
      <c r="CK389" s="16">
        <f t="shared" si="805"/>
        <v>1</v>
      </c>
      <c r="CL389" s="16">
        <f t="shared" si="805"/>
        <v>1</v>
      </c>
      <c r="CM389" s="16">
        <f t="shared" si="805"/>
        <v>1</v>
      </c>
      <c r="CN389" s="16">
        <f t="shared" si="805"/>
        <v>1</v>
      </c>
      <c r="CO389" s="16">
        <f t="shared" si="805"/>
        <v>1</v>
      </c>
      <c r="CP389" s="16">
        <f t="shared" si="805"/>
        <v>1</v>
      </c>
      <c r="CQ389" s="16">
        <f t="shared" si="805"/>
        <v>0</v>
      </c>
      <c r="CR389" s="16">
        <f t="shared" si="805"/>
        <v>0</v>
      </c>
      <c r="CS389" s="16">
        <f t="shared" si="805"/>
        <v>0</v>
      </c>
      <c r="CT389" s="16">
        <f t="shared" si="805"/>
        <v>0</v>
      </c>
      <c r="CU389" s="16">
        <f t="shared" si="805"/>
        <v>0</v>
      </c>
      <c r="CV389" s="16">
        <f t="shared" si="805"/>
        <v>0</v>
      </c>
      <c r="CW389" s="16">
        <f t="shared" si="805"/>
        <v>0</v>
      </c>
      <c r="CX389" s="16">
        <f t="shared" si="805"/>
        <v>0</v>
      </c>
      <c r="CY389" s="16">
        <f t="shared" si="805"/>
        <v>0</v>
      </c>
      <c r="CZ389" s="16">
        <f t="shared" si="805"/>
        <v>0</v>
      </c>
      <c r="DA389" s="16">
        <f t="shared" si="805"/>
        <v>0</v>
      </c>
    </row>
    <row r="390" spans="4:105">
      <c r="D390" s="12">
        <f t="shared" ca="1" si="749"/>
        <v>5.8916031040457462</v>
      </c>
      <c r="E390" s="3">
        <f t="shared" si="688"/>
        <v>61</v>
      </c>
      <c r="F390" s="16">
        <f t="shared" ref="F390:AY390" si="806">IF(F287&gt;0,1,0)</f>
        <v>0</v>
      </c>
      <c r="G390" s="16">
        <f t="shared" si="806"/>
        <v>0</v>
      </c>
      <c r="H390" s="16">
        <f t="shared" si="806"/>
        <v>0</v>
      </c>
      <c r="I390" s="16">
        <f t="shared" si="806"/>
        <v>0</v>
      </c>
      <c r="J390" s="16">
        <f t="shared" si="806"/>
        <v>0</v>
      </c>
      <c r="K390" s="16">
        <f t="shared" si="806"/>
        <v>0</v>
      </c>
      <c r="L390" s="16">
        <f t="shared" si="806"/>
        <v>0</v>
      </c>
      <c r="M390" s="16">
        <f t="shared" si="806"/>
        <v>0</v>
      </c>
      <c r="N390" s="16">
        <f t="shared" si="806"/>
        <v>0</v>
      </c>
      <c r="O390" s="16">
        <f t="shared" si="806"/>
        <v>0</v>
      </c>
      <c r="P390" s="16">
        <f t="shared" si="806"/>
        <v>0</v>
      </c>
      <c r="Q390" s="16">
        <f t="shared" si="806"/>
        <v>0</v>
      </c>
      <c r="R390" s="16">
        <f t="shared" si="806"/>
        <v>0</v>
      </c>
      <c r="S390" s="16">
        <f t="shared" si="806"/>
        <v>0</v>
      </c>
      <c r="T390" s="16">
        <f t="shared" si="806"/>
        <v>0</v>
      </c>
      <c r="U390" s="16">
        <f t="shared" si="806"/>
        <v>0</v>
      </c>
      <c r="V390" s="16">
        <f t="shared" si="806"/>
        <v>0</v>
      </c>
      <c r="W390" s="16">
        <f t="shared" si="806"/>
        <v>0</v>
      </c>
      <c r="X390" s="16">
        <f t="shared" si="806"/>
        <v>0</v>
      </c>
      <c r="Y390" s="16">
        <f t="shared" si="806"/>
        <v>0</v>
      </c>
      <c r="Z390" s="16">
        <f t="shared" si="806"/>
        <v>0</v>
      </c>
      <c r="AA390" s="16">
        <f t="shared" si="806"/>
        <v>0</v>
      </c>
      <c r="AB390" s="16">
        <f t="shared" si="806"/>
        <v>0</v>
      </c>
      <c r="AC390" s="16">
        <f t="shared" si="806"/>
        <v>0</v>
      </c>
      <c r="AD390" s="16">
        <f t="shared" si="806"/>
        <v>0</v>
      </c>
      <c r="AE390" s="16">
        <f t="shared" si="806"/>
        <v>0</v>
      </c>
      <c r="AF390" s="16">
        <f t="shared" si="806"/>
        <v>0</v>
      </c>
      <c r="AG390" s="16">
        <f t="shared" si="806"/>
        <v>0</v>
      </c>
      <c r="AH390" s="16">
        <f t="shared" si="806"/>
        <v>0</v>
      </c>
      <c r="AI390" s="16">
        <f t="shared" si="806"/>
        <v>0</v>
      </c>
      <c r="AJ390" s="16">
        <f t="shared" si="806"/>
        <v>0</v>
      </c>
      <c r="AK390" s="16">
        <f t="shared" si="806"/>
        <v>0</v>
      </c>
      <c r="AL390" s="16">
        <f t="shared" si="806"/>
        <v>0</v>
      </c>
      <c r="AM390" s="16">
        <f t="shared" si="806"/>
        <v>0</v>
      </c>
      <c r="AN390" s="16">
        <f t="shared" si="806"/>
        <v>0</v>
      </c>
      <c r="AO390" s="16">
        <f t="shared" si="806"/>
        <v>0</v>
      </c>
      <c r="AP390" s="16">
        <f t="shared" si="806"/>
        <v>0</v>
      </c>
      <c r="AQ390" s="16">
        <f t="shared" si="806"/>
        <v>0</v>
      </c>
      <c r="AR390" s="16">
        <f t="shared" si="806"/>
        <v>0</v>
      </c>
      <c r="AS390" s="16">
        <f t="shared" si="806"/>
        <v>0</v>
      </c>
      <c r="AT390" s="16">
        <f t="shared" si="806"/>
        <v>0</v>
      </c>
      <c r="AU390" s="16">
        <f t="shared" si="806"/>
        <v>0</v>
      </c>
      <c r="AV390" s="16">
        <f t="shared" si="806"/>
        <v>0</v>
      </c>
      <c r="AW390" s="16">
        <f t="shared" si="806"/>
        <v>0</v>
      </c>
      <c r="AX390" s="16">
        <f t="shared" si="806"/>
        <v>0</v>
      </c>
      <c r="AY390" s="16">
        <f t="shared" si="806"/>
        <v>0</v>
      </c>
      <c r="AZ390" s="16">
        <f t="shared" ref="AZ390:DA390" si="807">IF(AZ287&gt;0,1,0)</f>
        <v>0</v>
      </c>
      <c r="BA390" s="16">
        <f t="shared" si="807"/>
        <v>0</v>
      </c>
      <c r="BB390" s="16">
        <f t="shared" si="807"/>
        <v>0</v>
      </c>
      <c r="BC390" s="16">
        <f t="shared" si="807"/>
        <v>0</v>
      </c>
      <c r="BD390" s="16">
        <f t="shared" si="807"/>
        <v>0</v>
      </c>
      <c r="BE390" s="16">
        <f t="shared" si="807"/>
        <v>0</v>
      </c>
      <c r="BF390" s="16">
        <f t="shared" si="807"/>
        <v>0</v>
      </c>
      <c r="BG390" s="16">
        <f t="shared" si="807"/>
        <v>0</v>
      </c>
      <c r="BH390" s="16">
        <f t="shared" si="807"/>
        <v>0</v>
      </c>
      <c r="BI390" s="16">
        <f t="shared" si="807"/>
        <v>0</v>
      </c>
      <c r="BJ390" s="16">
        <f t="shared" si="807"/>
        <v>0</v>
      </c>
      <c r="BK390" s="16">
        <f t="shared" si="807"/>
        <v>0</v>
      </c>
      <c r="BL390" s="16">
        <f t="shared" si="807"/>
        <v>0</v>
      </c>
      <c r="BM390" s="16">
        <f t="shared" si="807"/>
        <v>0</v>
      </c>
      <c r="BN390" s="16">
        <f t="shared" si="807"/>
        <v>1</v>
      </c>
      <c r="BO390" s="16">
        <f t="shared" si="807"/>
        <v>1</v>
      </c>
      <c r="BP390" s="16">
        <f t="shared" si="807"/>
        <v>1</v>
      </c>
      <c r="BQ390" s="16">
        <f t="shared" si="807"/>
        <v>1</v>
      </c>
      <c r="BR390" s="16">
        <f t="shared" si="807"/>
        <v>1</v>
      </c>
      <c r="BS390" s="16">
        <f t="shared" si="807"/>
        <v>1</v>
      </c>
      <c r="BT390" s="16">
        <f t="shared" si="807"/>
        <v>1</v>
      </c>
      <c r="BU390" s="16">
        <f t="shared" si="807"/>
        <v>1</v>
      </c>
      <c r="BV390" s="16">
        <f t="shared" si="807"/>
        <v>1</v>
      </c>
      <c r="BW390" s="16">
        <f t="shared" si="807"/>
        <v>1</v>
      </c>
      <c r="BX390" s="16">
        <f t="shared" si="807"/>
        <v>1</v>
      </c>
      <c r="BY390" s="16">
        <f t="shared" si="807"/>
        <v>1</v>
      </c>
      <c r="BZ390" s="16">
        <f t="shared" si="807"/>
        <v>1</v>
      </c>
      <c r="CA390" s="16">
        <f t="shared" si="807"/>
        <v>1</v>
      </c>
      <c r="CB390" s="16">
        <f t="shared" si="807"/>
        <v>1</v>
      </c>
      <c r="CC390" s="16">
        <f t="shared" si="807"/>
        <v>1</v>
      </c>
      <c r="CD390" s="16">
        <f t="shared" si="807"/>
        <v>1</v>
      </c>
      <c r="CE390" s="16">
        <f t="shared" si="807"/>
        <v>1</v>
      </c>
      <c r="CF390" s="16">
        <f t="shared" si="807"/>
        <v>1</v>
      </c>
      <c r="CG390" s="16">
        <f t="shared" si="807"/>
        <v>1</v>
      </c>
      <c r="CH390" s="16">
        <f t="shared" si="807"/>
        <v>1</v>
      </c>
      <c r="CI390" s="16">
        <f t="shared" si="807"/>
        <v>1</v>
      </c>
      <c r="CJ390" s="16">
        <f t="shared" si="807"/>
        <v>1</v>
      </c>
      <c r="CK390" s="16">
        <f t="shared" si="807"/>
        <v>1</v>
      </c>
      <c r="CL390" s="16">
        <f t="shared" si="807"/>
        <v>1</v>
      </c>
      <c r="CM390" s="16">
        <f t="shared" si="807"/>
        <v>1</v>
      </c>
      <c r="CN390" s="16">
        <f t="shared" si="807"/>
        <v>1</v>
      </c>
      <c r="CO390" s="16">
        <f t="shared" si="807"/>
        <v>1</v>
      </c>
      <c r="CP390" s="16">
        <f t="shared" si="807"/>
        <v>1</v>
      </c>
      <c r="CQ390" s="16">
        <f t="shared" si="807"/>
        <v>1</v>
      </c>
      <c r="CR390" s="16">
        <f t="shared" si="807"/>
        <v>0</v>
      </c>
      <c r="CS390" s="16">
        <f t="shared" si="807"/>
        <v>0</v>
      </c>
      <c r="CT390" s="16">
        <f t="shared" si="807"/>
        <v>0</v>
      </c>
      <c r="CU390" s="16">
        <f t="shared" si="807"/>
        <v>0</v>
      </c>
      <c r="CV390" s="16">
        <f t="shared" si="807"/>
        <v>0</v>
      </c>
      <c r="CW390" s="16">
        <f t="shared" si="807"/>
        <v>0</v>
      </c>
      <c r="CX390" s="16">
        <f t="shared" si="807"/>
        <v>0</v>
      </c>
      <c r="CY390" s="16">
        <f t="shared" si="807"/>
        <v>0</v>
      </c>
      <c r="CZ390" s="16">
        <f t="shared" si="807"/>
        <v>0</v>
      </c>
      <c r="DA390" s="16">
        <f t="shared" si="807"/>
        <v>0</v>
      </c>
    </row>
    <row r="391" spans="4:105">
      <c r="D391" s="12">
        <f t="shared" ca="1" si="749"/>
        <v>6.0683511971671189</v>
      </c>
      <c r="E391" s="3">
        <f t="shared" si="688"/>
        <v>62</v>
      </c>
      <c r="F391" s="16">
        <f t="shared" ref="F391:AY391" si="808">IF(F288&gt;0,1,0)</f>
        <v>0</v>
      </c>
      <c r="G391" s="16">
        <f t="shared" si="808"/>
        <v>0</v>
      </c>
      <c r="H391" s="16">
        <f t="shared" si="808"/>
        <v>0</v>
      </c>
      <c r="I391" s="16">
        <f t="shared" si="808"/>
        <v>0</v>
      </c>
      <c r="J391" s="16">
        <f t="shared" si="808"/>
        <v>0</v>
      </c>
      <c r="K391" s="16">
        <f t="shared" si="808"/>
        <v>0</v>
      </c>
      <c r="L391" s="16">
        <f t="shared" si="808"/>
        <v>0</v>
      </c>
      <c r="M391" s="16">
        <f t="shared" si="808"/>
        <v>0</v>
      </c>
      <c r="N391" s="16">
        <f t="shared" si="808"/>
        <v>0</v>
      </c>
      <c r="O391" s="16">
        <f t="shared" si="808"/>
        <v>0</v>
      </c>
      <c r="P391" s="16">
        <f t="shared" si="808"/>
        <v>0</v>
      </c>
      <c r="Q391" s="16">
        <f t="shared" si="808"/>
        <v>0</v>
      </c>
      <c r="R391" s="16">
        <f t="shared" si="808"/>
        <v>0</v>
      </c>
      <c r="S391" s="16">
        <f t="shared" si="808"/>
        <v>0</v>
      </c>
      <c r="T391" s="16">
        <f t="shared" si="808"/>
        <v>0</v>
      </c>
      <c r="U391" s="16">
        <f t="shared" si="808"/>
        <v>0</v>
      </c>
      <c r="V391" s="16">
        <f t="shared" si="808"/>
        <v>0</v>
      </c>
      <c r="W391" s="16">
        <f t="shared" si="808"/>
        <v>0</v>
      </c>
      <c r="X391" s="16">
        <f t="shared" si="808"/>
        <v>0</v>
      </c>
      <c r="Y391" s="16">
        <f t="shared" si="808"/>
        <v>0</v>
      </c>
      <c r="Z391" s="16">
        <f t="shared" si="808"/>
        <v>0</v>
      </c>
      <c r="AA391" s="16">
        <f t="shared" si="808"/>
        <v>0</v>
      </c>
      <c r="AB391" s="16">
        <f t="shared" si="808"/>
        <v>0</v>
      </c>
      <c r="AC391" s="16">
        <f t="shared" si="808"/>
        <v>0</v>
      </c>
      <c r="AD391" s="16">
        <f t="shared" si="808"/>
        <v>0</v>
      </c>
      <c r="AE391" s="16">
        <f t="shared" si="808"/>
        <v>0</v>
      </c>
      <c r="AF391" s="16">
        <f t="shared" si="808"/>
        <v>0</v>
      </c>
      <c r="AG391" s="16">
        <f t="shared" si="808"/>
        <v>0</v>
      </c>
      <c r="AH391" s="16">
        <f t="shared" si="808"/>
        <v>0</v>
      </c>
      <c r="AI391" s="16">
        <f t="shared" si="808"/>
        <v>0</v>
      </c>
      <c r="AJ391" s="16">
        <f t="shared" si="808"/>
        <v>0</v>
      </c>
      <c r="AK391" s="16">
        <f t="shared" si="808"/>
        <v>0</v>
      </c>
      <c r="AL391" s="16">
        <f t="shared" si="808"/>
        <v>0</v>
      </c>
      <c r="AM391" s="16">
        <f t="shared" si="808"/>
        <v>0</v>
      </c>
      <c r="AN391" s="16">
        <f t="shared" si="808"/>
        <v>0</v>
      </c>
      <c r="AO391" s="16">
        <f t="shared" si="808"/>
        <v>0</v>
      </c>
      <c r="AP391" s="16">
        <f t="shared" si="808"/>
        <v>0</v>
      </c>
      <c r="AQ391" s="16">
        <f t="shared" si="808"/>
        <v>0</v>
      </c>
      <c r="AR391" s="16">
        <f t="shared" si="808"/>
        <v>0</v>
      </c>
      <c r="AS391" s="16">
        <f t="shared" si="808"/>
        <v>0</v>
      </c>
      <c r="AT391" s="16">
        <f t="shared" si="808"/>
        <v>0</v>
      </c>
      <c r="AU391" s="16">
        <f t="shared" si="808"/>
        <v>0</v>
      </c>
      <c r="AV391" s="16">
        <f t="shared" si="808"/>
        <v>0</v>
      </c>
      <c r="AW391" s="16">
        <f t="shared" si="808"/>
        <v>0</v>
      </c>
      <c r="AX391" s="16">
        <f t="shared" si="808"/>
        <v>0</v>
      </c>
      <c r="AY391" s="16">
        <f t="shared" si="808"/>
        <v>0</v>
      </c>
      <c r="AZ391" s="16">
        <f t="shared" ref="AZ391:DA391" si="809">IF(AZ288&gt;0,1,0)</f>
        <v>0</v>
      </c>
      <c r="BA391" s="16">
        <f t="shared" si="809"/>
        <v>0</v>
      </c>
      <c r="BB391" s="16">
        <f t="shared" si="809"/>
        <v>0</v>
      </c>
      <c r="BC391" s="16">
        <f t="shared" si="809"/>
        <v>0</v>
      </c>
      <c r="BD391" s="16">
        <f t="shared" si="809"/>
        <v>0</v>
      </c>
      <c r="BE391" s="16">
        <f t="shared" si="809"/>
        <v>0</v>
      </c>
      <c r="BF391" s="16">
        <f t="shared" si="809"/>
        <v>0</v>
      </c>
      <c r="BG391" s="16">
        <f t="shared" si="809"/>
        <v>0</v>
      </c>
      <c r="BH391" s="16">
        <f t="shared" si="809"/>
        <v>0</v>
      </c>
      <c r="BI391" s="16">
        <f t="shared" si="809"/>
        <v>0</v>
      </c>
      <c r="BJ391" s="16">
        <f t="shared" si="809"/>
        <v>0</v>
      </c>
      <c r="BK391" s="16">
        <f t="shared" si="809"/>
        <v>0</v>
      </c>
      <c r="BL391" s="16">
        <f t="shared" si="809"/>
        <v>0</v>
      </c>
      <c r="BM391" s="16">
        <f t="shared" si="809"/>
        <v>0</v>
      </c>
      <c r="BN391" s="16">
        <f t="shared" si="809"/>
        <v>0</v>
      </c>
      <c r="BO391" s="16">
        <f t="shared" si="809"/>
        <v>1</v>
      </c>
      <c r="BP391" s="16">
        <f t="shared" si="809"/>
        <v>1</v>
      </c>
      <c r="BQ391" s="16">
        <f t="shared" si="809"/>
        <v>1</v>
      </c>
      <c r="BR391" s="16">
        <f t="shared" si="809"/>
        <v>1</v>
      </c>
      <c r="BS391" s="16">
        <f t="shared" si="809"/>
        <v>1</v>
      </c>
      <c r="BT391" s="16">
        <f t="shared" si="809"/>
        <v>1</v>
      </c>
      <c r="BU391" s="16">
        <f t="shared" si="809"/>
        <v>1</v>
      </c>
      <c r="BV391" s="16">
        <f t="shared" si="809"/>
        <v>1</v>
      </c>
      <c r="BW391" s="16">
        <f t="shared" si="809"/>
        <v>1</v>
      </c>
      <c r="BX391" s="16">
        <f t="shared" si="809"/>
        <v>1</v>
      </c>
      <c r="BY391" s="16">
        <f t="shared" si="809"/>
        <v>1</v>
      </c>
      <c r="BZ391" s="16">
        <f t="shared" si="809"/>
        <v>1</v>
      </c>
      <c r="CA391" s="16">
        <f t="shared" si="809"/>
        <v>1</v>
      </c>
      <c r="CB391" s="16">
        <f t="shared" si="809"/>
        <v>1</v>
      </c>
      <c r="CC391" s="16">
        <f t="shared" si="809"/>
        <v>1</v>
      </c>
      <c r="CD391" s="16">
        <f t="shared" si="809"/>
        <v>1</v>
      </c>
      <c r="CE391" s="16">
        <f t="shared" si="809"/>
        <v>1</v>
      </c>
      <c r="CF391" s="16">
        <f t="shared" si="809"/>
        <v>1</v>
      </c>
      <c r="CG391" s="16">
        <f t="shared" si="809"/>
        <v>1</v>
      </c>
      <c r="CH391" s="16">
        <f t="shared" si="809"/>
        <v>1</v>
      </c>
      <c r="CI391" s="16">
        <f t="shared" si="809"/>
        <v>1</v>
      </c>
      <c r="CJ391" s="16">
        <f t="shared" si="809"/>
        <v>1</v>
      </c>
      <c r="CK391" s="16">
        <f t="shared" si="809"/>
        <v>1</v>
      </c>
      <c r="CL391" s="16">
        <f t="shared" si="809"/>
        <v>1</v>
      </c>
      <c r="CM391" s="16">
        <f t="shared" si="809"/>
        <v>1</v>
      </c>
      <c r="CN391" s="16">
        <f t="shared" si="809"/>
        <v>1</v>
      </c>
      <c r="CO391" s="16">
        <f t="shared" si="809"/>
        <v>1</v>
      </c>
      <c r="CP391" s="16">
        <f t="shared" si="809"/>
        <v>1</v>
      </c>
      <c r="CQ391" s="16">
        <f t="shared" si="809"/>
        <v>1</v>
      </c>
      <c r="CR391" s="16">
        <f t="shared" si="809"/>
        <v>1</v>
      </c>
      <c r="CS391" s="16">
        <f t="shared" si="809"/>
        <v>0</v>
      </c>
      <c r="CT391" s="16">
        <f t="shared" si="809"/>
        <v>0</v>
      </c>
      <c r="CU391" s="16">
        <f t="shared" si="809"/>
        <v>0</v>
      </c>
      <c r="CV391" s="16">
        <f t="shared" si="809"/>
        <v>0</v>
      </c>
      <c r="CW391" s="16">
        <f t="shared" si="809"/>
        <v>0</v>
      </c>
      <c r="CX391" s="16">
        <f t="shared" si="809"/>
        <v>0</v>
      </c>
      <c r="CY391" s="16">
        <f t="shared" si="809"/>
        <v>0</v>
      </c>
      <c r="CZ391" s="16">
        <f t="shared" si="809"/>
        <v>0</v>
      </c>
      <c r="DA391" s="16">
        <f t="shared" si="809"/>
        <v>0</v>
      </c>
    </row>
    <row r="392" spans="4:105">
      <c r="D392" s="12">
        <f t="shared" ca="1" si="749"/>
        <v>6.2504017330821329</v>
      </c>
      <c r="E392" s="3">
        <f t="shared" si="688"/>
        <v>63</v>
      </c>
      <c r="F392" s="16">
        <f t="shared" ref="F392:AY392" si="810">IF(F289&gt;0,1,0)</f>
        <v>0</v>
      </c>
      <c r="G392" s="16">
        <f t="shared" si="810"/>
        <v>0</v>
      </c>
      <c r="H392" s="16">
        <f t="shared" si="810"/>
        <v>0</v>
      </c>
      <c r="I392" s="16">
        <f t="shared" si="810"/>
        <v>0</v>
      </c>
      <c r="J392" s="16">
        <f t="shared" si="810"/>
        <v>0</v>
      </c>
      <c r="K392" s="16">
        <f t="shared" si="810"/>
        <v>0</v>
      </c>
      <c r="L392" s="16">
        <f t="shared" si="810"/>
        <v>0</v>
      </c>
      <c r="M392" s="16">
        <f t="shared" si="810"/>
        <v>0</v>
      </c>
      <c r="N392" s="16">
        <f t="shared" si="810"/>
        <v>0</v>
      </c>
      <c r="O392" s="16">
        <f t="shared" si="810"/>
        <v>0</v>
      </c>
      <c r="P392" s="16">
        <f t="shared" si="810"/>
        <v>0</v>
      </c>
      <c r="Q392" s="16">
        <f t="shared" si="810"/>
        <v>0</v>
      </c>
      <c r="R392" s="16">
        <f t="shared" si="810"/>
        <v>0</v>
      </c>
      <c r="S392" s="16">
        <f t="shared" si="810"/>
        <v>0</v>
      </c>
      <c r="T392" s="16">
        <f t="shared" si="810"/>
        <v>0</v>
      </c>
      <c r="U392" s="16">
        <f t="shared" si="810"/>
        <v>0</v>
      </c>
      <c r="V392" s="16">
        <f t="shared" si="810"/>
        <v>0</v>
      </c>
      <c r="W392" s="16">
        <f t="shared" si="810"/>
        <v>0</v>
      </c>
      <c r="X392" s="16">
        <f t="shared" si="810"/>
        <v>0</v>
      </c>
      <c r="Y392" s="16">
        <f t="shared" si="810"/>
        <v>0</v>
      </c>
      <c r="Z392" s="16">
        <f t="shared" si="810"/>
        <v>0</v>
      </c>
      <c r="AA392" s="16">
        <f t="shared" si="810"/>
        <v>0</v>
      </c>
      <c r="AB392" s="16">
        <f t="shared" si="810"/>
        <v>0</v>
      </c>
      <c r="AC392" s="16">
        <f t="shared" si="810"/>
        <v>0</v>
      </c>
      <c r="AD392" s="16">
        <f t="shared" si="810"/>
        <v>0</v>
      </c>
      <c r="AE392" s="16">
        <f t="shared" si="810"/>
        <v>0</v>
      </c>
      <c r="AF392" s="16">
        <f t="shared" si="810"/>
        <v>0</v>
      </c>
      <c r="AG392" s="16">
        <f t="shared" si="810"/>
        <v>0</v>
      </c>
      <c r="AH392" s="16">
        <f t="shared" si="810"/>
        <v>0</v>
      </c>
      <c r="AI392" s="16">
        <f t="shared" si="810"/>
        <v>0</v>
      </c>
      <c r="AJ392" s="16">
        <f t="shared" si="810"/>
        <v>0</v>
      </c>
      <c r="AK392" s="16">
        <f t="shared" si="810"/>
        <v>0</v>
      </c>
      <c r="AL392" s="16">
        <f t="shared" si="810"/>
        <v>0</v>
      </c>
      <c r="AM392" s="16">
        <f t="shared" si="810"/>
        <v>0</v>
      </c>
      <c r="AN392" s="16">
        <f t="shared" si="810"/>
        <v>0</v>
      </c>
      <c r="AO392" s="16">
        <f t="shared" si="810"/>
        <v>0</v>
      </c>
      <c r="AP392" s="16">
        <f t="shared" si="810"/>
        <v>0</v>
      </c>
      <c r="AQ392" s="16">
        <f t="shared" si="810"/>
        <v>0</v>
      </c>
      <c r="AR392" s="16">
        <f t="shared" si="810"/>
        <v>0</v>
      </c>
      <c r="AS392" s="16">
        <f t="shared" si="810"/>
        <v>0</v>
      </c>
      <c r="AT392" s="16">
        <f t="shared" si="810"/>
        <v>0</v>
      </c>
      <c r="AU392" s="16">
        <f t="shared" si="810"/>
        <v>0</v>
      </c>
      <c r="AV392" s="16">
        <f t="shared" si="810"/>
        <v>0</v>
      </c>
      <c r="AW392" s="16">
        <f t="shared" si="810"/>
        <v>0</v>
      </c>
      <c r="AX392" s="16">
        <f t="shared" si="810"/>
        <v>0</v>
      </c>
      <c r="AY392" s="16">
        <f t="shared" si="810"/>
        <v>0</v>
      </c>
      <c r="AZ392" s="16">
        <f t="shared" ref="AZ392:DA392" si="811">IF(AZ289&gt;0,1,0)</f>
        <v>0</v>
      </c>
      <c r="BA392" s="16">
        <f t="shared" si="811"/>
        <v>0</v>
      </c>
      <c r="BB392" s="16">
        <f t="shared" si="811"/>
        <v>0</v>
      </c>
      <c r="BC392" s="16">
        <f t="shared" si="811"/>
        <v>0</v>
      </c>
      <c r="BD392" s="16">
        <f t="shared" si="811"/>
        <v>0</v>
      </c>
      <c r="BE392" s="16">
        <f t="shared" si="811"/>
        <v>0</v>
      </c>
      <c r="BF392" s="16">
        <f t="shared" si="811"/>
        <v>0</v>
      </c>
      <c r="BG392" s="16">
        <f t="shared" si="811"/>
        <v>0</v>
      </c>
      <c r="BH392" s="16">
        <f t="shared" si="811"/>
        <v>0</v>
      </c>
      <c r="BI392" s="16">
        <f t="shared" si="811"/>
        <v>0</v>
      </c>
      <c r="BJ392" s="16">
        <f t="shared" si="811"/>
        <v>0</v>
      </c>
      <c r="BK392" s="16">
        <f t="shared" si="811"/>
        <v>0</v>
      </c>
      <c r="BL392" s="16">
        <f t="shared" si="811"/>
        <v>0</v>
      </c>
      <c r="BM392" s="16">
        <f t="shared" si="811"/>
        <v>0</v>
      </c>
      <c r="BN392" s="16">
        <f t="shared" si="811"/>
        <v>0</v>
      </c>
      <c r="BO392" s="16">
        <f t="shared" si="811"/>
        <v>0</v>
      </c>
      <c r="BP392" s="16">
        <f t="shared" si="811"/>
        <v>1</v>
      </c>
      <c r="BQ392" s="16">
        <f t="shared" si="811"/>
        <v>1</v>
      </c>
      <c r="BR392" s="16">
        <f t="shared" si="811"/>
        <v>1</v>
      </c>
      <c r="BS392" s="16">
        <f t="shared" si="811"/>
        <v>1</v>
      </c>
      <c r="BT392" s="16">
        <f t="shared" si="811"/>
        <v>1</v>
      </c>
      <c r="BU392" s="16">
        <f t="shared" si="811"/>
        <v>1</v>
      </c>
      <c r="BV392" s="16">
        <f t="shared" si="811"/>
        <v>1</v>
      </c>
      <c r="BW392" s="16">
        <f t="shared" si="811"/>
        <v>1</v>
      </c>
      <c r="BX392" s="16">
        <f t="shared" si="811"/>
        <v>1</v>
      </c>
      <c r="BY392" s="16">
        <f t="shared" si="811"/>
        <v>1</v>
      </c>
      <c r="BZ392" s="16">
        <f t="shared" si="811"/>
        <v>1</v>
      </c>
      <c r="CA392" s="16">
        <f t="shared" si="811"/>
        <v>1</v>
      </c>
      <c r="CB392" s="16">
        <f t="shared" si="811"/>
        <v>1</v>
      </c>
      <c r="CC392" s="16">
        <f t="shared" si="811"/>
        <v>1</v>
      </c>
      <c r="CD392" s="16">
        <f t="shared" si="811"/>
        <v>1</v>
      </c>
      <c r="CE392" s="16">
        <f t="shared" si="811"/>
        <v>1</v>
      </c>
      <c r="CF392" s="16">
        <f t="shared" si="811"/>
        <v>1</v>
      </c>
      <c r="CG392" s="16">
        <f t="shared" si="811"/>
        <v>1</v>
      </c>
      <c r="CH392" s="16">
        <f t="shared" si="811"/>
        <v>1</v>
      </c>
      <c r="CI392" s="16">
        <f t="shared" si="811"/>
        <v>1</v>
      </c>
      <c r="CJ392" s="16">
        <f t="shared" si="811"/>
        <v>1</v>
      </c>
      <c r="CK392" s="16">
        <f t="shared" si="811"/>
        <v>1</v>
      </c>
      <c r="CL392" s="16">
        <f t="shared" si="811"/>
        <v>1</v>
      </c>
      <c r="CM392" s="16">
        <f t="shared" si="811"/>
        <v>1</v>
      </c>
      <c r="CN392" s="16">
        <f t="shared" si="811"/>
        <v>1</v>
      </c>
      <c r="CO392" s="16">
        <f t="shared" si="811"/>
        <v>1</v>
      </c>
      <c r="CP392" s="16">
        <f t="shared" si="811"/>
        <v>1</v>
      </c>
      <c r="CQ392" s="16">
        <f t="shared" si="811"/>
        <v>1</v>
      </c>
      <c r="CR392" s="16">
        <f t="shared" si="811"/>
        <v>1</v>
      </c>
      <c r="CS392" s="16">
        <f t="shared" si="811"/>
        <v>1</v>
      </c>
      <c r="CT392" s="16">
        <f t="shared" si="811"/>
        <v>0</v>
      </c>
      <c r="CU392" s="16">
        <f t="shared" si="811"/>
        <v>0</v>
      </c>
      <c r="CV392" s="16">
        <f t="shared" si="811"/>
        <v>0</v>
      </c>
      <c r="CW392" s="16">
        <f t="shared" si="811"/>
        <v>0</v>
      </c>
      <c r="CX392" s="16">
        <f t="shared" si="811"/>
        <v>0</v>
      </c>
      <c r="CY392" s="16">
        <f t="shared" si="811"/>
        <v>0</v>
      </c>
      <c r="CZ392" s="16">
        <f t="shared" si="811"/>
        <v>0</v>
      </c>
      <c r="DA392" s="16">
        <f t="shared" si="811"/>
        <v>0</v>
      </c>
    </row>
    <row r="393" spans="4:105">
      <c r="D393" s="12">
        <f t="shared" ca="1" si="749"/>
        <v>6.4379137850745973</v>
      </c>
      <c r="E393" s="3">
        <f t="shared" si="688"/>
        <v>64</v>
      </c>
      <c r="F393" s="16">
        <f t="shared" ref="F393:AY393" si="812">IF(F290&gt;0,1,0)</f>
        <v>0</v>
      </c>
      <c r="G393" s="16">
        <f t="shared" si="812"/>
        <v>0</v>
      </c>
      <c r="H393" s="16">
        <f t="shared" si="812"/>
        <v>0</v>
      </c>
      <c r="I393" s="16">
        <f t="shared" si="812"/>
        <v>0</v>
      </c>
      <c r="J393" s="16">
        <f t="shared" si="812"/>
        <v>0</v>
      </c>
      <c r="K393" s="16">
        <f t="shared" si="812"/>
        <v>0</v>
      </c>
      <c r="L393" s="16">
        <f t="shared" si="812"/>
        <v>0</v>
      </c>
      <c r="M393" s="16">
        <f t="shared" si="812"/>
        <v>0</v>
      </c>
      <c r="N393" s="16">
        <f t="shared" si="812"/>
        <v>0</v>
      </c>
      <c r="O393" s="16">
        <f t="shared" si="812"/>
        <v>0</v>
      </c>
      <c r="P393" s="16">
        <f t="shared" si="812"/>
        <v>0</v>
      </c>
      <c r="Q393" s="16">
        <f t="shared" si="812"/>
        <v>0</v>
      </c>
      <c r="R393" s="16">
        <f t="shared" si="812"/>
        <v>0</v>
      </c>
      <c r="S393" s="16">
        <f t="shared" si="812"/>
        <v>0</v>
      </c>
      <c r="T393" s="16">
        <f t="shared" si="812"/>
        <v>0</v>
      </c>
      <c r="U393" s="16">
        <f t="shared" si="812"/>
        <v>0</v>
      </c>
      <c r="V393" s="16">
        <f t="shared" si="812"/>
        <v>0</v>
      </c>
      <c r="W393" s="16">
        <f t="shared" si="812"/>
        <v>0</v>
      </c>
      <c r="X393" s="16">
        <f t="shared" si="812"/>
        <v>0</v>
      </c>
      <c r="Y393" s="16">
        <f t="shared" si="812"/>
        <v>0</v>
      </c>
      <c r="Z393" s="16">
        <f t="shared" si="812"/>
        <v>0</v>
      </c>
      <c r="AA393" s="16">
        <f t="shared" si="812"/>
        <v>0</v>
      </c>
      <c r="AB393" s="16">
        <f t="shared" si="812"/>
        <v>0</v>
      </c>
      <c r="AC393" s="16">
        <f t="shared" si="812"/>
        <v>0</v>
      </c>
      <c r="AD393" s="16">
        <f t="shared" si="812"/>
        <v>0</v>
      </c>
      <c r="AE393" s="16">
        <f t="shared" si="812"/>
        <v>0</v>
      </c>
      <c r="AF393" s="16">
        <f t="shared" si="812"/>
        <v>0</v>
      </c>
      <c r="AG393" s="16">
        <f t="shared" si="812"/>
        <v>0</v>
      </c>
      <c r="AH393" s="16">
        <f t="shared" si="812"/>
        <v>0</v>
      </c>
      <c r="AI393" s="16">
        <f t="shared" si="812"/>
        <v>0</v>
      </c>
      <c r="AJ393" s="16">
        <f t="shared" si="812"/>
        <v>0</v>
      </c>
      <c r="AK393" s="16">
        <f t="shared" si="812"/>
        <v>0</v>
      </c>
      <c r="AL393" s="16">
        <f t="shared" si="812"/>
        <v>0</v>
      </c>
      <c r="AM393" s="16">
        <f t="shared" si="812"/>
        <v>0</v>
      </c>
      <c r="AN393" s="16">
        <f t="shared" si="812"/>
        <v>0</v>
      </c>
      <c r="AO393" s="16">
        <f t="shared" si="812"/>
        <v>0</v>
      </c>
      <c r="AP393" s="16">
        <f t="shared" si="812"/>
        <v>0</v>
      </c>
      <c r="AQ393" s="16">
        <f t="shared" si="812"/>
        <v>0</v>
      </c>
      <c r="AR393" s="16">
        <f t="shared" si="812"/>
        <v>0</v>
      </c>
      <c r="AS393" s="16">
        <f t="shared" si="812"/>
        <v>0</v>
      </c>
      <c r="AT393" s="16">
        <f t="shared" si="812"/>
        <v>0</v>
      </c>
      <c r="AU393" s="16">
        <f t="shared" si="812"/>
        <v>0</v>
      </c>
      <c r="AV393" s="16">
        <f t="shared" si="812"/>
        <v>0</v>
      </c>
      <c r="AW393" s="16">
        <f t="shared" si="812"/>
        <v>0</v>
      </c>
      <c r="AX393" s="16">
        <f t="shared" si="812"/>
        <v>0</v>
      </c>
      <c r="AY393" s="16">
        <f t="shared" si="812"/>
        <v>0</v>
      </c>
      <c r="AZ393" s="16">
        <f t="shared" ref="AZ393:DA393" si="813">IF(AZ290&gt;0,1,0)</f>
        <v>0</v>
      </c>
      <c r="BA393" s="16">
        <f t="shared" si="813"/>
        <v>0</v>
      </c>
      <c r="BB393" s="16">
        <f t="shared" si="813"/>
        <v>0</v>
      </c>
      <c r="BC393" s="16">
        <f t="shared" si="813"/>
        <v>0</v>
      </c>
      <c r="BD393" s="16">
        <f t="shared" si="813"/>
        <v>0</v>
      </c>
      <c r="BE393" s="16">
        <f t="shared" si="813"/>
        <v>0</v>
      </c>
      <c r="BF393" s="16">
        <f t="shared" si="813"/>
        <v>0</v>
      </c>
      <c r="BG393" s="16">
        <f t="shared" si="813"/>
        <v>0</v>
      </c>
      <c r="BH393" s="16">
        <f t="shared" si="813"/>
        <v>0</v>
      </c>
      <c r="BI393" s="16">
        <f t="shared" si="813"/>
        <v>0</v>
      </c>
      <c r="BJ393" s="16">
        <f t="shared" si="813"/>
        <v>0</v>
      </c>
      <c r="BK393" s="16">
        <f t="shared" si="813"/>
        <v>0</v>
      </c>
      <c r="BL393" s="16">
        <f t="shared" si="813"/>
        <v>0</v>
      </c>
      <c r="BM393" s="16">
        <f t="shared" si="813"/>
        <v>0</v>
      </c>
      <c r="BN393" s="16">
        <f t="shared" si="813"/>
        <v>0</v>
      </c>
      <c r="BO393" s="16">
        <f t="shared" si="813"/>
        <v>0</v>
      </c>
      <c r="BP393" s="16">
        <f t="shared" si="813"/>
        <v>0</v>
      </c>
      <c r="BQ393" s="16">
        <f t="shared" si="813"/>
        <v>1</v>
      </c>
      <c r="BR393" s="16">
        <f t="shared" si="813"/>
        <v>1</v>
      </c>
      <c r="BS393" s="16">
        <f t="shared" si="813"/>
        <v>1</v>
      </c>
      <c r="BT393" s="16">
        <f t="shared" si="813"/>
        <v>1</v>
      </c>
      <c r="BU393" s="16">
        <f t="shared" si="813"/>
        <v>1</v>
      </c>
      <c r="BV393" s="16">
        <f t="shared" si="813"/>
        <v>1</v>
      </c>
      <c r="BW393" s="16">
        <f t="shared" si="813"/>
        <v>1</v>
      </c>
      <c r="BX393" s="16">
        <f t="shared" si="813"/>
        <v>1</v>
      </c>
      <c r="BY393" s="16">
        <f t="shared" si="813"/>
        <v>1</v>
      </c>
      <c r="BZ393" s="16">
        <f t="shared" si="813"/>
        <v>1</v>
      </c>
      <c r="CA393" s="16">
        <f t="shared" si="813"/>
        <v>1</v>
      </c>
      <c r="CB393" s="16">
        <f t="shared" si="813"/>
        <v>1</v>
      </c>
      <c r="CC393" s="16">
        <f t="shared" si="813"/>
        <v>1</v>
      </c>
      <c r="CD393" s="16">
        <f t="shared" si="813"/>
        <v>1</v>
      </c>
      <c r="CE393" s="16">
        <f t="shared" si="813"/>
        <v>1</v>
      </c>
      <c r="CF393" s="16">
        <f t="shared" si="813"/>
        <v>1</v>
      </c>
      <c r="CG393" s="16">
        <f t="shared" si="813"/>
        <v>1</v>
      </c>
      <c r="CH393" s="16">
        <f t="shared" si="813"/>
        <v>1</v>
      </c>
      <c r="CI393" s="16">
        <f t="shared" si="813"/>
        <v>1</v>
      </c>
      <c r="CJ393" s="16">
        <f t="shared" si="813"/>
        <v>1</v>
      </c>
      <c r="CK393" s="16">
        <f t="shared" si="813"/>
        <v>1</v>
      </c>
      <c r="CL393" s="16">
        <f t="shared" si="813"/>
        <v>1</v>
      </c>
      <c r="CM393" s="16">
        <f t="shared" si="813"/>
        <v>1</v>
      </c>
      <c r="CN393" s="16">
        <f t="shared" si="813"/>
        <v>1</v>
      </c>
      <c r="CO393" s="16">
        <f t="shared" si="813"/>
        <v>1</v>
      </c>
      <c r="CP393" s="16">
        <f t="shared" si="813"/>
        <v>1</v>
      </c>
      <c r="CQ393" s="16">
        <f t="shared" si="813"/>
        <v>1</v>
      </c>
      <c r="CR393" s="16">
        <f t="shared" si="813"/>
        <v>1</v>
      </c>
      <c r="CS393" s="16">
        <f t="shared" si="813"/>
        <v>1</v>
      </c>
      <c r="CT393" s="16">
        <f t="shared" si="813"/>
        <v>1</v>
      </c>
      <c r="CU393" s="16">
        <f t="shared" si="813"/>
        <v>0</v>
      </c>
      <c r="CV393" s="16">
        <f t="shared" si="813"/>
        <v>0</v>
      </c>
      <c r="CW393" s="16">
        <f t="shared" si="813"/>
        <v>0</v>
      </c>
      <c r="CX393" s="16">
        <f t="shared" si="813"/>
        <v>0</v>
      </c>
      <c r="CY393" s="16">
        <f t="shared" si="813"/>
        <v>0</v>
      </c>
      <c r="CZ393" s="16">
        <f t="shared" si="813"/>
        <v>0</v>
      </c>
      <c r="DA393" s="16">
        <f t="shared" si="813"/>
        <v>0</v>
      </c>
    </row>
    <row r="394" spans="4:105">
      <c r="D394" s="12">
        <f t="shared" ref="D394:D425" ca="1" si="814">OFFSET($E$11,0,MATCH(E394,$F$10:$DZ$10,0))</f>
        <v>6.6310511986268352</v>
      </c>
      <c r="E394" s="3">
        <f t="shared" si="688"/>
        <v>65</v>
      </c>
      <c r="F394" s="16">
        <f t="shared" ref="F394:AY394" si="815">IF(F291&gt;0,1,0)</f>
        <v>0</v>
      </c>
      <c r="G394" s="16">
        <f t="shared" si="815"/>
        <v>0</v>
      </c>
      <c r="H394" s="16">
        <f t="shared" si="815"/>
        <v>0</v>
      </c>
      <c r="I394" s="16">
        <f t="shared" si="815"/>
        <v>0</v>
      </c>
      <c r="J394" s="16">
        <f t="shared" si="815"/>
        <v>0</v>
      </c>
      <c r="K394" s="16">
        <f t="shared" si="815"/>
        <v>0</v>
      </c>
      <c r="L394" s="16">
        <f t="shared" si="815"/>
        <v>0</v>
      </c>
      <c r="M394" s="16">
        <f t="shared" si="815"/>
        <v>0</v>
      </c>
      <c r="N394" s="16">
        <f t="shared" si="815"/>
        <v>0</v>
      </c>
      <c r="O394" s="16">
        <f t="shared" si="815"/>
        <v>0</v>
      </c>
      <c r="P394" s="16">
        <f t="shared" si="815"/>
        <v>0</v>
      </c>
      <c r="Q394" s="16">
        <f t="shared" si="815"/>
        <v>0</v>
      </c>
      <c r="R394" s="16">
        <f t="shared" si="815"/>
        <v>0</v>
      </c>
      <c r="S394" s="16">
        <f t="shared" si="815"/>
        <v>0</v>
      </c>
      <c r="T394" s="16">
        <f t="shared" si="815"/>
        <v>0</v>
      </c>
      <c r="U394" s="16">
        <f t="shared" si="815"/>
        <v>0</v>
      </c>
      <c r="V394" s="16">
        <f t="shared" si="815"/>
        <v>0</v>
      </c>
      <c r="W394" s="16">
        <f t="shared" si="815"/>
        <v>0</v>
      </c>
      <c r="X394" s="16">
        <f t="shared" si="815"/>
        <v>0</v>
      </c>
      <c r="Y394" s="16">
        <f t="shared" si="815"/>
        <v>0</v>
      </c>
      <c r="Z394" s="16">
        <f t="shared" si="815"/>
        <v>0</v>
      </c>
      <c r="AA394" s="16">
        <f t="shared" si="815"/>
        <v>0</v>
      </c>
      <c r="AB394" s="16">
        <f t="shared" si="815"/>
        <v>0</v>
      </c>
      <c r="AC394" s="16">
        <f t="shared" si="815"/>
        <v>0</v>
      </c>
      <c r="AD394" s="16">
        <f t="shared" si="815"/>
        <v>0</v>
      </c>
      <c r="AE394" s="16">
        <f t="shared" si="815"/>
        <v>0</v>
      </c>
      <c r="AF394" s="16">
        <f t="shared" si="815"/>
        <v>0</v>
      </c>
      <c r="AG394" s="16">
        <f t="shared" si="815"/>
        <v>0</v>
      </c>
      <c r="AH394" s="16">
        <f t="shared" si="815"/>
        <v>0</v>
      </c>
      <c r="AI394" s="16">
        <f t="shared" si="815"/>
        <v>0</v>
      </c>
      <c r="AJ394" s="16">
        <f t="shared" si="815"/>
        <v>0</v>
      </c>
      <c r="AK394" s="16">
        <f t="shared" si="815"/>
        <v>0</v>
      </c>
      <c r="AL394" s="16">
        <f t="shared" si="815"/>
        <v>0</v>
      </c>
      <c r="AM394" s="16">
        <f t="shared" si="815"/>
        <v>0</v>
      </c>
      <c r="AN394" s="16">
        <f t="shared" si="815"/>
        <v>0</v>
      </c>
      <c r="AO394" s="16">
        <f t="shared" si="815"/>
        <v>0</v>
      </c>
      <c r="AP394" s="16">
        <f t="shared" si="815"/>
        <v>0</v>
      </c>
      <c r="AQ394" s="16">
        <f t="shared" si="815"/>
        <v>0</v>
      </c>
      <c r="AR394" s="16">
        <f t="shared" si="815"/>
        <v>0</v>
      </c>
      <c r="AS394" s="16">
        <f t="shared" si="815"/>
        <v>0</v>
      </c>
      <c r="AT394" s="16">
        <f t="shared" si="815"/>
        <v>0</v>
      </c>
      <c r="AU394" s="16">
        <f t="shared" si="815"/>
        <v>0</v>
      </c>
      <c r="AV394" s="16">
        <f t="shared" si="815"/>
        <v>0</v>
      </c>
      <c r="AW394" s="16">
        <f t="shared" si="815"/>
        <v>0</v>
      </c>
      <c r="AX394" s="16">
        <f t="shared" si="815"/>
        <v>0</v>
      </c>
      <c r="AY394" s="16">
        <f t="shared" si="815"/>
        <v>0</v>
      </c>
      <c r="AZ394" s="16">
        <f t="shared" ref="AZ394:DA394" si="816">IF(AZ291&gt;0,1,0)</f>
        <v>0</v>
      </c>
      <c r="BA394" s="16">
        <f t="shared" si="816"/>
        <v>0</v>
      </c>
      <c r="BB394" s="16">
        <f t="shared" si="816"/>
        <v>0</v>
      </c>
      <c r="BC394" s="16">
        <f t="shared" si="816"/>
        <v>0</v>
      </c>
      <c r="BD394" s="16">
        <f t="shared" si="816"/>
        <v>0</v>
      </c>
      <c r="BE394" s="16">
        <f t="shared" si="816"/>
        <v>0</v>
      </c>
      <c r="BF394" s="16">
        <f t="shared" si="816"/>
        <v>0</v>
      </c>
      <c r="BG394" s="16">
        <f t="shared" si="816"/>
        <v>0</v>
      </c>
      <c r="BH394" s="16">
        <f t="shared" si="816"/>
        <v>0</v>
      </c>
      <c r="BI394" s="16">
        <f t="shared" si="816"/>
        <v>0</v>
      </c>
      <c r="BJ394" s="16">
        <f t="shared" si="816"/>
        <v>0</v>
      </c>
      <c r="BK394" s="16">
        <f t="shared" si="816"/>
        <v>0</v>
      </c>
      <c r="BL394" s="16">
        <f t="shared" si="816"/>
        <v>0</v>
      </c>
      <c r="BM394" s="16">
        <f t="shared" si="816"/>
        <v>0</v>
      </c>
      <c r="BN394" s="16">
        <f t="shared" si="816"/>
        <v>0</v>
      </c>
      <c r="BO394" s="16">
        <f t="shared" si="816"/>
        <v>0</v>
      </c>
      <c r="BP394" s="16">
        <f t="shared" si="816"/>
        <v>0</v>
      </c>
      <c r="BQ394" s="16">
        <f t="shared" si="816"/>
        <v>0</v>
      </c>
      <c r="BR394" s="16">
        <f t="shared" si="816"/>
        <v>1</v>
      </c>
      <c r="BS394" s="16">
        <f t="shared" si="816"/>
        <v>1</v>
      </c>
      <c r="BT394" s="16">
        <f t="shared" si="816"/>
        <v>1</v>
      </c>
      <c r="BU394" s="16">
        <f t="shared" si="816"/>
        <v>1</v>
      </c>
      <c r="BV394" s="16">
        <f t="shared" si="816"/>
        <v>1</v>
      </c>
      <c r="BW394" s="16">
        <f t="shared" si="816"/>
        <v>1</v>
      </c>
      <c r="BX394" s="16">
        <f t="shared" si="816"/>
        <v>1</v>
      </c>
      <c r="BY394" s="16">
        <f t="shared" si="816"/>
        <v>1</v>
      </c>
      <c r="BZ394" s="16">
        <f t="shared" si="816"/>
        <v>1</v>
      </c>
      <c r="CA394" s="16">
        <f t="shared" si="816"/>
        <v>1</v>
      </c>
      <c r="CB394" s="16">
        <f t="shared" si="816"/>
        <v>1</v>
      </c>
      <c r="CC394" s="16">
        <f t="shared" si="816"/>
        <v>1</v>
      </c>
      <c r="CD394" s="16">
        <f t="shared" si="816"/>
        <v>1</v>
      </c>
      <c r="CE394" s="16">
        <f t="shared" si="816"/>
        <v>1</v>
      </c>
      <c r="CF394" s="16">
        <f t="shared" si="816"/>
        <v>1</v>
      </c>
      <c r="CG394" s="16">
        <f t="shared" si="816"/>
        <v>1</v>
      </c>
      <c r="CH394" s="16">
        <f t="shared" si="816"/>
        <v>1</v>
      </c>
      <c r="CI394" s="16">
        <f t="shared" si="816"/>
        <v>1</v>
      </c>
      <c r="CJ394" s="16">
        <f t="shared" si="816"/>
        <v>1</v>
      </c>
      <c r="CK394" s="16">
        <f t="shared" si="816"/>
        <v>1</v>
      </c>
      <c r="CL394" s="16">
        <f t="shared" si="816"/>
        <v>1</v>
      </c>
      <c r="CM394" s="16">
        <f t="shared" si="816"/>
        <v>1</v>
      </c>
      <c r="CN394" s="16">
        <f t="shared" si="816"/>
        <v>1</v>
      </c>
      <c r="CO394" s="16">
        <f t="shared" si="816"/>
        <v>1</v>
      </c>
      <c r="CP394" s="16">
        <f t="shared" si="816"/>
        <v>1</v>
      </c>
      <c r="CQ394" s="16">
        <f t="shared" si="816"/>
        <v>1</v>
      </c>
      <c r="CR394" s="16">
        <f t="shared" si="816"/>
        <v>1</v>
      </c>
      <c r="CS394" s="16">
        <f t="shared" si="816"/>
        <v>1</v>
      </c>
      <c r="CT394" s="16">
        <f t="shared" si="816"/>
        <v>1</v>
      </c>
      <c r="CU394" s="16">
        <f t="shared" si="816"/>
        <v>1</v>
      </c>
      <c r="CV394" s="16">
        <f t="shared" si="816"/>
        <v>0</v>
      </c>
      <c r="CW394" s="16">
        <f t="shared" si="816"/>
        <v>0</v>
      </c>
      <c r="CX394" s="16">
        <f t="shared" si="816"/>
        <v>0</v>
      </c>
      <c r="CY394" s="16">
        <f t="shared" si="816"/>
        <v>0</v>
      </c>
      <c r="CZ394" s="16">
        <f t="shared" si="816"/>
        <v>0</v>
      </c>
      <c r="DA394" s="16">
        <f t="shared" si="816"/>
        <v>0</v>
      </c>
    </row>
    <row r="395" spans="4:105">
      <c r="D395" s="12">
        <f t="shared" ca="1" si="814"/>
        <v>6.8299827345856405</v>
      </c>
      <c r="E395" s="3">
        <f t="shared" si="688"/>
        <v>66</v>
      </c>
      <c r="F395" s="16">
        <f t="shared" ref="F395:AY395" si="817">IF(F292&gt;0,1,0)</f>
        <v>0</v>
      </c>
      <c r="G395" s="16">
        <f t="shared" si="817"/>
        <v>0</v>
      </c>
      <c r="H395" s="16">
        <f t="shared" si="817"/>
        <v>0</v>
      </c>
      <c r="I395" s="16">
        <f t="shared" si="817"/>
        <v>0</v>
      </c>
      <c r="J395" s="16">
        <f t="shared" si="817"/>
        <v>0</v>
      </c>
      <c r="K395" s="16">
        <f t="shared" si="817"/>
        <v>0</v>
      </c>
      <c r="L395" s="16">
        <f t="shared" si="817"/>
        <v>0</v>
      </c>
      <c r="M395" s="16">
        <f t="shared" si="817"/>
        <v>0</v>
      </c>
      <c r="N395" s="16">
        <f t="shared" si="817"/>
        <v>0</v>
      </c>
      <c r="O395" s="16">
        <f t="shared" si="817"/>
        <v>0</v>
      </c>
      <c r="P395" s="16">
        <f t="shared" si="817"/>
        <v>0</v>
      </c>
      <c r="Q395" s="16">
        <f t="shared" si="817"/>
        <v>0</v>
      </c>
      <c r="R395" s="16">
        <f t="shared" si="817"/>
        <v>0</v>
      </c>
      <c r="S395" s="16">
        <f t="shared" si="817"/>
        <v>0</v>
      </c>
      <c r="T395" s="16">
        <f t="shared" si="817"/>
        <v>0</v>
      </c>
      <c r="U395" s="16">
        <f t="shared" si="817"/>
        <v>0</v>
      </c>
      <c r="V395" s="16">
        <f t="shared" si="817"/>
        <v>0</v>
      </c>
      <c r="W395" s="16">
        <f t="shared" si="817"/>
        <v>0</v>
      </c>
      <c r="X395" s="16">
        <f t="shared" si="817"/>
        <v>0</v>
      </c>
      <c r="Y395" s="16">
        <f t="shared" si="817"/>
        <v>0</v>
      </c>
      <c r="Z395" s="16">
        <f t="shared" si="817"/>
        <v>0</v>
      </c>
      <c r="AA395" s="16">
        <f t="shared" si="817"/>
        <v>0</v>
      </c>
      <c r="AB395" s="16">
        <f t="shared" si="817"/>
        <v>0</v>
      </c>
      <c r="AC395" s="16">
        <f t="shared" si="817"/>
        <v>0</v>
      </c>
      <c r="AD395" s="16">
        <f t="shared" si="817"/>
        <v>0</v>
      </c>
      <c r="AE395" s="16">
        <f t="shared" si="817"/>
        <v>0</v>
      </c>
      <c r="AF395" s="16">
        <f t="shared" si="817"/>
        <v>0</v>
      </c>
      <c r="AG395" s="16">
        <f t="shared" si="817"/>
        <v>0</v>
      </c>
      <c r="AH395" s="16">
        <f t="shared" si="817"/>
        <v>0</v>
      </c>
      <c r="AI395" s="16">
        <f t="shared" si="817"/>
        <v>0</v>
      </c>
      <c r="AJ395" s="16">
        <f t="shared" si="817"/>
        <v>0</v>
      </c>
      <c r="AK395" s="16">
        <f t="shared" si="817"/>
        <v>0</v>
      </c>
      <c r="AL395" s="16">
        <f t="shared" si="817"/>
        <v>0</v>
      </c>
      <c r="AM395" s="16">
        <f t="shared" si="817"/>
        <v>0</v>
      </c>
      <c r="AN395" s="16">
        <f t="shared" si="817"/>
        <v>0</v>
      </c>
      <c r="AO395" s="16">
        <f t="shared" si="817"/>
        <v>0</v>
      </c>
      <c r="AP395" s="16">
        <f t="shared" si="817"/>
        <v>0</v>
      </c>
      <c r="AQ395" s="16">
        <f t="shared" si="817"/>
        <v>0</v>
      </c>
      <c r="AR395" s="16">
        <f t="shared" si="817"/>
        <v>0</v>
      </c>
      <c r="AS395" s="16">
        <f t="shared" si="817"/>
        <v>0</v>
      </c>
      <c r="AT395" s="16">
        <f t="shared" si="817"/>
        <v>0</v>
      </c>
      <c r="AU395" s="16">
        <f t="shared" si="817"/>
        <v>0</v>
      </c>
      <c r="AV395" s="16">
        <f t="shared" si="817"/>
        <v>0</v>
      </c>
      <c r="AW395" s="16">
        <f t="shared" si="817"/>
        <v>0</v>
      </c>
      <c r="AX395" s="16">
        <f t="shared" si="817"/>
        <v>0</v>
      </c>
      <c r="AY395" s="16">
        <f t="shared" si="817"/>
        <v>0</v>
      </c>
      <c r="AZ395" s="16">
        <f t="shared" ref="AZ395:DA395" si="818">IF(AZ292&gt;0,1,0)</f>
        <v>0</v>
      </c>
      <c r="BA395" s="16">
        <f t="shared" si="818"/>
        <v>0</v>
      </c>
      <c r="BB395" s="16">
        <f t="shared" si="818"/>
        <v>0</v>
      </c>
      <c r="BC395" s="16">
        <f t="shared" si="818"/>
        <v>0</v>
      </c>
      <c r="BD395" s="16">
        <f t="shared" si="818"/>
        <v>0</v>
      </c>
      <c r="BE395" s="16">
        <f t="shared" si="818"/>
        <v>0</v>
      </c>
      <c r="BF395" s="16">
        <f t="shared" si="818"/>
        <v>0</v>
      </c>
      <c r="BG395" s="16">
        <f t="shared" si="818"/>
        <v>0</v>
      </c>
      <c r="BH395" s="16">
        <f t="shared" si="818"/>
        <v>0</v>
      </c>
      <c r="BI395" s="16">
        <f t="shared" si="818"/>
        <v>0</v>
      </c>
      <c r="BJ395" s="16">
        <f t="shared" si="818"/>
        <v>0</v>
      </c>
      <c r="BK395" s="16">
        <f t="shared" si="818"/>
        <v>0</v>
      </c>
      <c r="BL395" s="16">
        <f t="shared" si="818"/>
        <v>0</v>
      </c>
      <c r="BM395" s="16">
        <f t="shared" si="818"/>
        <v>0</v>
      </c>
      <c r="BN395" s="16">
        <f t="shared" si="818"/>
        <v>0</v>
      </c>
      <c r="BO395" s="16">
        <f t="shared" si="818"/>
        <v>0</v>
      </c>
      <c r="BP395" s="16">
        <f t="shared" si="818"/>
        <v>0</v>
      </c>
      <c r="BQ395" s="16">
        <f t="shared" si="818"/>
        <v>0</v>
      </c>
      <c r="BR395" s="16">
        <f t="shared" si="818"/>
        <v>0</v>
      </c>
      <c r="BS395" s="16">
        <f t="shared" si="818"/>
        <v>1</v>
      </c>
      <c r="BT395" s="16">
        <f t="shared" si="818"/>
        <v>1</v>
      </c>
      <c r="BU395" s="16">
        <f t="shared" si="818"/>
        <v>1</v>
      </c>
      <c r="BV395" s="16">
        <f t="shared" si="818"/>
        <v>1</v>
      </c>
      <c r="BW395" s="16">
        <f t="shared" si="818"/>
        <v>1</v>
      </c>
      <c r="BX395" s="16">
        <f t="shared" si="818"/>
        <v>1</v>
      </c>
      <c r="BY395" s="16">
        <f t="shared" si="818"/>
        <v>1</v>
      </c>
      <c r="BZ395" s="16">
        <f t="shared" si="818"/>
        <v>1</v>
      </c>
      <c r="CA395" s="16">
        <f t="shared" si="818"/>
        <v>1</v>
      </c>
      <c r="CB395" s="16">
        <f t="shared" si="818"/>
        <v>1</v>
      </c>
      <c r="CC395" s="16">
        <f t="shared" si="818"/>
        <v>1</v>
      </c>
      <c r="CD395" s="16">
        <f t="shared" si="818"/>
        <v>1</v>
      </c>
      <c r="CE395" s="16">
        <f t="shared" si="818"/>
        <v>1</v>
      </c>
      <c r="CF395" s="16">
        <f t="shared" si="818"/>
        <v>1</v>
      </c>
      <c r="CG395" s="16">
        <f t="shared" si="818"/>
        <v>1</v>
      </c>
      <c r="CH395" s="16">
        <f t="shared" si="818"/>
        <v>1</v>
      </c>
      <c r="CI395" s="16">
        <f t="shared" si="818"/>
        <v>1</v>
      </c>
      <c r="CJ395" s="16">
        <f t="shared" si="818"/>
        <v>1</v>
      </c>
      <c r="CK395" s="16">
        <f t="shared" si="818"/>
        <v>1</v>
      </c>
      <c r="CL395" s="16">
        <f t="shared" si="818"/>
        <v>1</v>
      </c>
      <c r="CM395" s="16">
        <f t="shared" si="818"/>
        <v>1</v>
      </c>
      <c r="CN395" s="16">
        <f t="shared" si="818"/>
        <v>1</v>
      </c>
      <c r="CO395" s="16">
        <f t="shared" si="818"/>
        <v>1</v>
      </c>
      <c r="CP395" s="16">
        <f t="shared" si="818"/>
        <v>1</v>
      </c>
      <c r="CQ395" s="16">
        <f t="shared" si="818"/>
        <v>1</v>
      </c>
      <c r="CR395" s="16">
        <f t="shared" si="818"/>
        <v>1</v>
      </c>
      <c r="CS395" s="16">
        <f t="shared" si="818"/>
        <v>1</v>
      </c>
      <c r="CT395" s="16">
        <f t="shared" si="818"/>
        <v>1</v>
      </c>
      <c r="CU395" s="16">
        <f t="shared" si="818"/>
        <v>1</v>
      </c>
      <c r="CV395" s="16">
        <f t="shared" si="818"/>
        <v>1</v>
      </c>
      <c r="CW395" s="16">
        <f t="shared" si="818"/>
        <v>0</v>
      </c>
      <c r="CX395" s="16">
        <f t="shared" si="818"/>
        <v>0</v>
      </c>
      <c r="CY395" s="16">
        <f t="shared" si="818"/>
        <v>0</v>
      </c>
      <c r="CZ395" s="16">
        <f t="shared" si="818"/>
        <v>0</v>
      </c>
      <c r="DA395" s="16">
        <f t="shared" si="818"/>
        <v>0</v>
      </c>
    </row>
    <row r="396" spans="4:105">
      <c r="D396" s="12">
        <f t="shared" ca="1" si="814"/>
        <v>7.0348822166232097</v>
      </c>
      <c r="E396" s="3">
        <f t="shared" ref="E396:E429" si="819">E395+1</f>
        <v>67</v>
      </c>
      <c r="F396" s="16">
        <f t="shared" ref="F396:AY396" si="820">IF(F293&gt;0,1,0)</f>
        <v>0</v>
      </c>
      <c r="G396" s="16">
        <f t="shared" si="820"/>
        <v>0</v>
      </c>
      <c r="H396" s="16">
        <f t="shared" si="820"/>
        <v>0</v>
      </c>
      <c r="I396" s="16">
        <f t="shared" si="820"/>
        <v>0</v>
      </c>
      <c r="J396" s="16">
        <f t="shared" si="820"/>
        <v>0</v>
      </c>
      <c r="K396" s="16">
        <f t="shared" si="820"/>
        <v>0</v>
      </c>
      <c r="L396" s="16">
        <f t="shared" si="820"/>
        <v>0</v>
      </c>
      <c r="M396" s="16">
        <f t="shared" si="820"/>
        <v>0</v>
      </c>
      <c r="N396" s="16">
        <f t="shared" si="820"/>
        <v>0</v>
      </c>
      <c r="O396" s="16">
        <f t="shared" si="820"/>
        <v>0</v>
      </c>
      <c r="P396" s="16">
        <f t="shared" si="820"/>
        <v>0</v>
      </c>
      <c r="Q396" s="16">
        <f t="shared" si="820"/>
        <v>0</v>
      </c>
      <c r="R396" s="16">
        <f t="shared" si="820"/>
        <v>0</v>
      </c>
      <c r="S396" s="16">
        <f t="shared" si="820"/>
        <v>0</v>
      </c>
      <c r="T396" s="16">
        <f t="shared" si="820"/>
        <v>0</v>
      </c>
      <c r="U396" s="16">
        <f t="shared" si="820"/>
        <v>0</v>
      </c>
      <c r="V396" s="16">
        <f t="shared" si="820"/>
        <v>0</v>
      </c>
      <c r="W396" s="16">
        <f t="shared" si="820"/>
        <v>0</v>
      </c>
      <c r="X396" s="16">
        <f t="shared" si="820"/>
        <v>0</v>
      </c>
      <c r="Y396" s="16">
        <f t="shared" si="820"/>
        <v>0</v>
      </c>
      <c r="Z396" s="16">
        <f t="shared" si="820"/>
        <v>0</v>
      </c>
      <c r="AA396" s="16">
        <f t="shared" si="820"/>
        <v>0</v>
      </c>
      <c r="AB396" s="16">
        <f t="shared" si="820"/>
        <v>0</v>
      </c>
      <c r="AC396" s="16">
        <f t="shared" si="820"/>
        <v>0</v>
      </c>
      <c r="AD396" s="16">
        <f t="shared" si="820"/>
        <v>0</v>
      </c>
      <c r="AE396" s="16">
        <f t="shared" si="820"/>
        <v>0</v>
      </c>
      <c r="AF396" s="16">
        <f t="shared" si="820"/>
        <v>0</v>
      </c>
      <c r="AG396" s="16">
        <f t="shared" si="820"/>
        <v>0</v>
      </c>
      <c r="AH396" s="16">
        <f t="shared" si="820"/>
        <v>0</v>
      </c>
      <c r="AI396" s="16">
        <f t="shared" si="820"/>
        <v>0</v>
      </c>
      <c r="AJ396" s="16">
        <f t="shared" si="820"/>
        <v>0</v>
      </c>
      <c r="AK396" s="16">
        <f t="shared" si="820"/>
        <v>0</v>
      </c>
      <c r="AL396" s="16">
        <f t="shared" si="820"/>
        <v>0</v>
      </c>
      <c r="AM396" s="16">
        <f t="shared" si="820"/>
        <v>0</v>
      </c>
      <c r="AN396" s="16">
        <f t="shared" si="820"/>
        <v>0</v>
      </c>
      <c r="AO396" s="16">
        <f t="shared" si="820"/>
        <v>0</v>
      </c>
      <c r="AP396" s="16">
        <f t="shared" si="820"/>
        <v>0</v>
      </c>
      <c r="AQ396" s="16">
        <f t="shared" si="820"/>
        <v>0</v>
      </c>
      <c r="AR396" s="16">
        <f t="shared" si="820"/>
        <v>0</v>
      </c>
      <c r="AS396" s="16">
        <f t="shared" si="820"/>
        <v>0</v>
      </c>
      <c r="AT396" s="16">
        <f t="shared" si="820"/>
        <v>0</v>
      </c>
      <c r="AU396" s="16">
        <f t="shared" si="820"/>
        <v>0</v>
      </c>
      <c r="AV396" s="16">
        <f t="shared" si="820"/>
        <v>0</v>
      </c>
      <c r="AW396" s="16">
        <f t="shared" si="820"/>
        <v>0</v>
      </c>
      <c r="AX396" s="16">
        <f t="shared" si="820"/>
        <v>0</v>
      </c>
      <c r="AY396" s="16">
        <f t="shared" si="820"/>
        <v>0</v>
      </c>
      <c r="AZ396" s="16">
        <f t="shared" ref="AZ396:DA396" si="821">IF(AZ293&gt;0,1,0)</f>
        <v>0</v>
      </c>
      <c r="BA396" s="16">
        <f t="shared" si="821"/>
        <v>0</v>
      </c>
      <c r="BB396" s="16">
        <f t="shared" si="821"/>
        <v>0</v>
      </c>
      <c r="BC396" s="16">
        <f t="shared" si="821"/>
        <v>0</v>
      </c>
      <c r="BD396" s="16">
        <f t="shared" si="821"/>
        <v>0</v>
      </c>
      <c r="BE396" s="16">
        <f t="shared" si="821"/>
        <v>0</v>
      </c>
      <c r="BF396" s="16">
        <f t="shared" si="821"/>
        <v>0</v>
      </c>
      <c r="BG396" s="16">
        <f t="shared" si="821"/>
        <v>0</v>
      </c>
      <c r="BH396" s="16">
        <f t="shared" si="821"/>
        <v>0</v>
      </c>
      <c r="BI396" s="16">
        <f t="shared" si="821"/>
        <v>0</v>
      </c>
      <c r="BJ396" s="16">
        <f t="shared" si="821"/>
        <v>0</v>
      </c>
      <c r="BK396" s="16">
        <f t="shared" si="821"/>
        <v>0</v>
      </c>
      <c r="BL396" s="16">
        <f t="shared" si="821"/>
        <v>0</v>
      </c>
      <c r="BM396" s="16">
        <f t="shared" si="821"/>
        <v>0</v>
      </c>
      <c r="BN396" s="16">
        <f t="shared" si="821"/>
        <v>0</v>
      </c>
      <c r="BO396" s="16">
        <f t="shared" si="821"/>
        <v>0</v>
      </c>
      <c r="BP396" s="16">
        <f t="shared" si="821"/>
        <v>0</v>
      </c>
      <c r="BQ396" s="16">
        <f t="shared" si="821"/>
        <v>0</v>
      </c>
      <c r="BR396" s="16">
        <f t="shared" si="821"/>
        <v>0</v>
      </c>
      <c r="BS396" s="16">
        <f t="shared" si="821"/>
        <v>0</v>
      </c>
      <c r="BT396" s="16">
        <f t="shared" si="821"/>
        <v>1</v>
      </c>
      <c r="BU396" s="16">
        <f t="shared" si="821"/>
        <v>1</v>
      </c>
      <c r="BV396" s="16">
        <f t="shared" si="821"/>
        <v>1</v>
      </c>
      <c r="BW396" s="16">
        <f t="shared" si="821"/>
        <v>1</v>
      </c>
      <c r="BX396" s="16">
        <f t="shared" si="821"/>
        <v>1</v>
      </c>
      <c r="BY396" s="16">
        <f t="shared" si="821"/>
        <v>1</v>
      </c>
      <c r="BZ396" s="16">
        <f t="shared" si="821"/>
        <v>1</v>
      </c>
      <c r="CA396" s="16">
        <f t="shared" si="821"/>
        <v>1</v>
      </c>
      <c r="CB396" s="16">
        <f t="shared" si="821"/>
        <v>1</v>
      </c>
      <c r="CC396" s="16">
        <f t="shared" si="821"/>
        <v>1</v>
      </c>
      <c r="CD396" s="16">
        <f t="shared" si="821"/>
        <v>1</v>
      </c>
      <c r="CE396" s="16">
        <f t="shared" si="821"/>
        <v>1</v>
      </c>
      <c r="CF396" s="16">
        <f t="shared" si="821"/>
        <v>1</v>
      </c>
      <c r="CG396" s="16">
        <f t="shared" si="821"/>
        <v>1</v>
      </c>
      <c r="CH396" s="16">
        <f t="shared" si="821"/>
        <v>1</v>
      </c>
      <c r="CI396" s="16">
        <f t="shared" si="821"/>
        <v>1</v>
      </c>
      <c r="CJ396" s="16">
        <f t="shared" si="821"/>
        <v>1</v>
      </c>
      <c r="CK396" s="16">
        <f t="shared" si="821"/>
        <v>1</v>
      </c>
      <c r="CL396" s="16">
        <f t="shared" si="821"/>
        <v>1</v>
      </c>
      <c r="CM396" s="16">
        <f t="shared" si="821"/>
        <v>1</v>
      </c>
      <c r="CN396" s="16">
        <f t="shared" si="821"/>
        <v>1</v>
      </c>
      <c r="CO396" s="16">
        <f t="shared" si="821"/>
        <v>1</v>
      </c>
      <c r="CP396" s="16">
        <f t="shared" si="821"/>
        <v>1</v>
      </c>
      <c r="CQ396" s="16">
        <f t="shared" si="821"/>
        <v>1</v>
      </c>
      <c r="CR396" s="16">
        <f t="shared" si="821"/>
        <v>1</v>
      </c>
      <c r="CS396" s="16">
        <f t="shared" si="821"/>
        <v>1</v>
      </c>
      <c r="CT396" s="16">
        <f t="shared" si="821"/>
        <v>1</v>
      </c>
      <c r="CU396" s="16">
        <f t="shared" si="821"/>
        <v>1</v>
      </c>
      <c r="CV396" s="16">
        <f t="shared" si="821"/>
        <v>1</v>
      </c>
      <c r="CW396" s="16">
        <f t="shared" si="821"/>
        <v>1</v>
      </c>
      <c r="CX396" s="16">
        <f t="shared" si="821"/>
        <v>0</v>
      </c>
      <c r="CY396" s="16">
        <f t="shared" si="821"/>
        <v>0</v>
      </c>
      <c r="CZ396" s="16">
        <f t="shared" si="821"/>
        <v>0</v>
      </c>
      <c r="DA396" s="16">
        <f t="shared" si="821"/>
        <v>0</v>
      </c>
    </row>
    <row r="397" spans="4:105">
      <c r="D397" s="12">
        <f t="shared" ca="1" si="814"/>
        <v>7.2459286831219059</v>
      </c>
      <c r="E397" s="3">
        <f t="shared" si="819"/>
        <v>68</v>
      </c>
      <c r="F397" s="16">
        <f t="shared" ref="F397:AY397" si="822">IF(F294&gt;0,1,0)</f>
        <v>0</v>
      </c>
      <c r="G397" s="16">
        <f t="shared" si="822"/>
        <v>0</v>
      </c>
      <c r="H397" s="16">
        <f t="shared" si="822"/>
        <v>0</v>
      </c>
      <c r="I397" s="16">
        <f t="shared" si="822"/>
        <v>0</v>
      </c>
      <c r="J397" s="16">
        <f t="shared" si="822"/>
        <v>0</v>
      </c>
      <c r="K397" s="16">
        <f t="shared" si="822"/>
        <v>0</v>
      </c>
      <c r="L397" s="16">
        <f t="shared" si="822"/>
        <v>0</v>
      </c>
      <c r="M397" s="16">
        <f t="shared" si="822"/>
        <v>0</v>
      </c>
      <c r="N397" s="16">
        <f t="shared" si="822"/>
        <v>0</v>
      </c>
      <c r="O397" s="16">
        <f t="shared" si="822"/>
        <v>0</v>
      </c>
      <c r="P397" s="16">
        <f t="shared" si="822"/>
        <v>0</v>
      </c>
      <c r="Q397" s="16">
        <f t="shared" si="822"/>
        <v>0</v>
      </c>
      <c r="R397" s="16">
        <f t="shared" si="822"/>
        <v>0</v>
      </c>
      <c r="S397" s="16">
        <f t="shared" si="822"/>
        <v>0</v>
      </c>
      <c r="T397" s="16">
        <f t="shared" si="822"/>
        <v>0</v>
      </c>
      <c r="U397" s="16">
        <f t="shared" si="822"/>
        <v>0</v>
      </c>
      <c r="V397" s="16">
        <f t="shared" si="822"/>
        <v>0</v>
      </c>
      <c r="W397" s="16">
        <f t="shared" si="822"/>
        <v>0</v>
      </c>
      <c r="X397" s="16">
        <f t="shared" si="822"/>
        <v>0</v>
      </c>
      <c r="Y397" s="16">
        <f t="shared" si="822"/>
        <v>0</v>
      </c>
      <c r="Z397" s="16">
        <f t="shared" si="822"/>
        <v>0</v>
      </c>
      <c r="AA397" s="16">
        <f t="shared" si="822"/>
        <v>0</v>
      </c>
      <c r="AB397" s="16">
        <f t="shared" si="822"/>
        <v>0</v>
      </c>
      <c r="AC397" s="16">
        <f t="shared" si="822"/>
        <v>0</v>
      </c>
      <c r="AD397" s="16">
        <f t="shared" si="822"/>
        <v>0</v>
      </c>
      <c r="AE397" s="16">
        <f t="shared" si="822"/>
        <v>0</v>
      </c>
      <c r="AF397" s="16">
        <f t="shared" si="822"/>
        <v>0</v>
      </c>
      <c r="AG397" s="16">
        <f t="shared" si="822"/>
        <v>0</v>
      </c>
      <c r="AH397" s="16">
        <f t="shared" si="822"/>
        <v>0</v>
      </c>
      <c r="AI397" s="16">
        <f t="shared" si="822"/>
        <v>0</v>
      </c>
      <c r="AJ397" s="16">
        <f t="shared" si="822"/>
        <v>0</v>
      </c>
      <c r="AK397" s="16">
        <f t="shared" si="822"/>
        <v>0</v>
      </c>
      <c r="AL397" s="16">
        <f t="shared" si="822"/>
        <v>0</v>
      </c>
      <c r="AM397" s="16">
        <f t="shared" si="822"/>
        <v>0</v>
      </c>
      <c r="AN397" s="16">
        <f t="shared" si="822"/>
        <v>0</v>
      </c>
      <c r="AO397" s="16">
        <f t="shared" si="822"/>
        <v>0</v>
      </c>
      <c r="AP397" s="16">
        <f t="shared" si="822"/>
        <v>0</v>
      </c>
      <c r="AQ397" s="16">
        <f t="shared" si="822"/>
        <v>0</v>
      </c>
      <c r="AR397" s="16">
        <f t="shared" si="822"/>
        <v>0</v>
      </c>
      <c r="AS397" s="16">
        <f t="shared" si="822"/>
        <v>0</v>
      </c>
      <c r="AT397" s="16">
        <f t="shared" si="822"/>
        <v>0</v>
      </c>
      <c r="AU397" s="16">
        <f t="shared" si="822"/>
        <v>0</v>
      </c>
      <c r="AV397" s="16">
        <f t="shared" si="822"/>
        <v>0</v>
      </c>
      <c r="AW397" s="16">
        <f t="shared" si="822"/>
        <v>0</v>
      </c>
      <c r="AX397" s="16">
        <f t="shared" si="822"/>
        <v>0</v>
      </c>
      <c r="AY397" s="16">
        <f t="shared" si="822"/>
        <v>0</v>
      </c>
      <c r="AZ397" s="16">
        <f t="shared" ref="AZ397:DA397" si="823">IF(AZ294&gt;0,1,0)</f>
        <v>0</v>
      </c>
      <c r="BA397" s="16">
        <f t="shared" si="823"/>
        <v>0</v>
      </c>
      <c r="BB397" s="16">
        <f t="shared" si="823"/>
        <v>0</v>
      </c>
      <c r="BC397" s="16">
        <f t="shared" si="823"/>
        <v>0</v>
      </c>
      <c r="BD397" s="16">
        <f t="shared" si="823"/>
        <v>0</v>
      </c>
      <c r="BE397" s="16">
        <f t="shared" si="823"/>
        <v>0</v>
      </c>
      <c r="BF397" s="16">
        <f t="shared" si="823"/>
        <v>0</v>
      </c>
      <c r="BG397" s="16">
        <f t="shared" si="823"/>
        <v>0</v>
      </c>
      <c r="BH397" s="16">
        <f t="shared" si="823"/>
        <v>0</v>
      </c>
      <c r="BI397" s="16">
        <f t="shared" si="823"/>
        <v>0</v>
      </c>
      <c r="BJ397" s="16">
        <f t="shared" si="823"/>
        <v>0</v>
      </c>
      <c r="BK397" s="16">
        <f t="shared" si="823"/>
        <v>0</v>
      </c>
      <c r="BL397" s="16">
        <f t="shared" si="823"/>
        <v>0</v>
      </c>
      <c r="BM397" s="16">
        <f t="shared" si="823"/>
        <v>0</v>
      </c>
      <c r="BN397" s="16">
        <f t="shared" si="823"/>
        <v>0</v>
      </c>
      <c r="BO397" s="16">
        <f t="shared" si="823"/>
        <v>0</v>
      </c>
      <c r="BP397" s="16">
        <f t="shared" si="823"/>
        <v>0</v>
      </c>
      <c r="BQ397" s="16">
        <f t="shared" si="823"/>
        <v>0</v>
      </c>
      <c r="BR397" s="16">
        <f t="shared" si="823"/>
        <v>0</v>
      </c>
      <c r="BS397" s="16">
        <f t="shared" si="823"/>
        <v>0</v>
      </c>
      <c r="BT397" s="16">
        <f t="shared" si="823"/>
        <v>0</v>
      </c>
      <c r="BU397" s="16">
        <f t="shared" si="823"/>
        <v>1</v>
      </c>
      <c r="BV397" s="16">
        <f t="shared" si="823"/>
        <v>1</v>
      </c>
      <c r="BW397" s="16">
        <f t="shared" si="823"/>
        <v>1</v>
      </c>
      <c r="BX397" s="16">
        <f t="shared" si="823"/>
        <v>1</v>
      </c>
      <c r="BY397" s="16">
        <f t="shared" si="823"/>
        <v>1</v>
      </c>
      <c r="BZ397" s="16">
        <f t="shared" si="823"/>
        <v>1</v>
      </c>
      <c r="CA397" s="16">
        <f t="shared" si="823"/>
        <v>1</v>
      </c>
      <c r="CB397" s="16">
        <f t="shared" si="823"/>
        <v>1</v>
      </c>
      <c r="CC397" s="16">
        <f t="shared" si="823"/>
        <v>1</v>
      </c>
      <c r="CD397" s="16">
        <f t="shared" si="823"/>
        <v>1</v>
      </c>
      <c r="CE397" s="16">
        <f t="shared" si="823"/>
        <v>1</v>
      </c>
      <c r="CF397" s="16">
        <f t="shared" si="823"/>
        <v>1</v>
      </c>
      <c r="CG397" s="16">
        <f t="shared" si="823"/>
        <v>1</v>
      </c>
      <c r="CH397" s="16">
        <f t="shared" si="823"/>
        <v>1</v>
      </c>
      <c r="CI397" s="16">
        <f t="shared" si="823"/>
        <v>1</v>
      </c>
      <c r="CJ397" s="16">
        <f t="shared" si="823"/>
        <v>1</v>
      </c>
      <c r="CK397" s="16">
        <f t="shared" si="823"/>
        <v>1</v>
      </c>
      <c r="CL397" s="16">
        <f t="shared" si="823"/>
        <v>1</v>
      </c>
      <c r="CM397" s="16">
        <f t="shared" si="823"/>
        <v>1</v>
      </c>
      <c r="CN397" s="16">
        <f t="shared" si="823"/>
        <v>1</v>
      </c>
      <c r="CO397" s="16">
        <f t="shared" si="823"/>
        <v>1</v>
      </c>
      <c r="CP397" s="16">
        <f t="shared" si="823"/>
        <v>1</v>
      </c>
      <c r="CQ397" s="16">
        <f t="shared" si="823"/>
        <v>1</v>
      </c>
      <c r="CR397" s="16">
        <f t="shared" si="823"/>
        <v>1</v>
      </c>
      <c r="CS397" s="16">
        <f t="shared" si="823"/>
        <v>1</v>
      </c>
      <c r="CT397" s="16">
        <f t="shared" si="823"/>
        <v>1</v>
      </c>
      <c r="CU397" s="16">
        <f t="shared" si="823"/>
        <v>1</v>
      </c>
      <c r="CV397" s="16">
        <f t="shared" si="823"/>
        <v>1</v>
      </c>
      <c r="CW397" s="16">
        <f t="shared" si="823"/>
        <v>1</v>
      </c>
      <c r="CX397" s="16">
        <f t="shared" si="823"/>
        <v>1</v>
      </c>
      <c r="CY397" s="16">
        <f t="shared" si="823"/>
        <v>0</v>
      </c>
      <c r="CZ397" s="16">
        <f t="shared" si="823"/>
        <v>0</v>
      </c>
      <c r="DA397" s="16">
        <f t="shared" si="823"/>
        <v>0</v>
      </c>
    </row>
    <row r="398" spans="4:105">
      <c r="D398" s="12">
        <f t="shared" ca="1" si="814"/>
        <v>7.4633065436155634</v>
      </c>
      <c r="E398" s="3">
        <f t="shared" si="819"/>
        <v>69</v>
      </c>
      <c r="F398" s="16">
        <f t="shared" ref="F398:AY398" si="824">IF(F295&gt;0,1,0)</f>
        <v>0</v>
      </c>
      <c r="G398" s="16">
        <f t="shared" si="824"/>
        <v>0</v>
      </c>
      <c r="H398" s="16">
        <f t="shared" si="824"/>
        <v>0</v>
      </c>
      <c r="I398" s="16">
        <f t="shared" si="824"/>
        <v>0</v>
      </c>
      <c r="J398" s="16">
        <f t="shared" si="824"/>
        <v>0</v>
      </c>
      <c r="K398" s="16">
        <f t="shared" si="824"/>
        <v>0</v>
      </c>
      <c r="L398" s="16">
        <f t="shared" si="824"/>
        <v>0</v>
      </c>
      <c r="M398" s="16">
        <f t="shared" si="824"/>
        <v>0</v>
      </c>
      <c r="N398" s="16">
        <f t="shared" si="824"/>
        <v>0</v>
      </c>
      <c r="O398" s="16">
        <f t="shared" si="824"/>
        <v>0</v>
      </c>
      <c r="P398" s="16">
        <f t="shared" si="824"/>
        <v>0</v>
      </c>
      <c r="Q398" s="16">
        <f t="shared" si="824"/>
        <v>0</v>
      </c>
      <c r="R398" s="16">
        <f t="shared" si="824"/>
        <v>0</v>
      </c>
      <c r="S398" s="16">
        <f t="shared" si="824"/>
        <v>0</v>
      </c>
      <c r="T398" s="16">
        <f t="shared" si="824"/>
        <v>0</v>
      </c>
      <c r="U398" s="16">
        <f t="shared" si="824"/>
        <v>0</v>
      </c>
      <c r="V398" s="16">
        <f t="shared" si="824"/>
        <v>0</v>
      </c>
      <c r="W398" s="16">
        <f t="shared" si="824"/>
        <v>0</v>
      </c>
      <c r="X398" s="16">
        <f t="shared" si="824"/>
        <v>0</v>
      </c>
      <c r="Y398" s="16">
        <f t="shared" si="824"/>
        <v>0</v>
      </c>
      <c r="Z398" s="16">
        <f t="shared" si="824"/>
        <v>0</v>
      </c>
      <c r="AA398" s="16">
        <f t="shared" si="824"/>
        <v>0</v>
      </c>
      <c r="AB398" s="16">
        <f t="shared" si="824"/>
        <v>0</v>
      </c>
      <c r="AC398" s="16">
        <f t="shared" si="824"/>
        <v>0</v>
      </c>
      <c r="AD398" s="16">
        <f t="shared" si="824"/>
        <v>0</v>
      </c>
      <c r="AE398" s="16">
        <f t="shared" si="824"/>
        <v>0</v>
      </c>
      <c r="AF398" s="16">
        <f t="shared" si="824"/>
        <v>0</v>
      </c>
      <c r="AG398" s="16">
        <f t="shared" si="824"/>
        <v>0</v>
      </c>
      <c r="AH398" s="16">
        <f t="shared" si="824"/>
        <v>0</v>
      </c>
      <c r="AI398" s="16">
        <f t="shared" si="824"/>
        <v>0</v>
      </c>
      <c r="AJ398" s="16">
        <f t="shared" si="824"/>
        <v>0</v>
      </c>
      <c r="AK398" s="16">
        <f t="shared" si="824"/>
        <v>0</v>
      </c>
      <c r="AL398" s="16">
        <f t="shared" si="824"/>
        <v>0</v>
      </c>
      <c r="AM398" s="16">
        <f t="shared" si="824"/>
        <v>0</v>
      </c>
      <c r="AN398" s="16">
        <f t="shared" si="824"/>
        <v>0</v>
      </c>
      <c r="AO398" s="16">
        <f t="shared" si="824"/>
        <v>0</v>
      </c>
      <c r="AP398" s="16">
        <f t="shared" si="824"/>
        <v>0</v>
      </c>
      <c r="AQ398" s="16">
        <f t="shared" si="824"/>
        <v>0</v>
      </c>
      <c r="AR398" s="16">
        <f t="shared" si="824"/>
        <v>0</v>
      </c>
      <c r="AS398" s="16">
        <f t="shared" si="824"/>
        <v>0</v>
      </c>
      <c r="AT398" s="16">
        <f t="shared" si="824"/>
        <v>0</v>
      </c>
      <c r="AU398" s="16">
        <f t="shared" si="824"/>
        <v>0</v>
      </c>
      <c r="AV398" s="16">
        <f t="shared" si="824"/>
        <v>0</v>
      </c>
      <c r="AW398" s="16">
        <f t="shared" si="824"/>
        <v>0</v>
      </c>
      <c r="AX398" s="16">
        <f t="shared" si="824"/>
        <v>0</v>
      </c>
      <c r="AY398" s="16">
        <f t="shared" si="824"/>
        <v>0</v>
      </c>
      <c r="AZ398" s="16">
        <f t="shared" ref="AZ398:DA398" si="825">IF(AZ295&gt;0,1,0)</f>
        <v>0</v>
      </c>
      <c r="BA398" s="16">
        <f t="shared" si="825"/>
        <v>0</v>
      </c>
      <c r="BB398" s="16">
        <f t="shared" si="825"/>
        <v>0</v>
      </c>
      <c r="BC398" s="16">
        <f t="shared" si="825"/>
        <v>0</v>
      </c>
      <c r="BD398" s="16">
        <f t="shared" si="825"/>
        <v>0</v>
      </c>
      <c r="BE398" s="16">
        <f t="shared" si="825"/>
        <v>0</v>
      </c>
      <c r="BF398" s="16">
        <f t="shared" si="825"/>
        <v>0</v>
      </c>
      <c r="BG398" s="16">
        <f t="shared" si="825"/>
        <v>0</v>
      </c>
      <c r="BH398" s="16">
        <f t="shared" si="825"/>
        <v>0</v>
      </c>
      <c r="BI398" s="16">
        <f t="shared" si="825"/>
        <v>0</v>
      </c>
      <c r="BJ398" s="16">
        <f t="shared" si="825"/>
        <v>0</v>
      </c>
      <c r="BK398" s="16">
        <f t="shared" si="825"/>
        <v>0</v>
      </c>
      <c r="BL398" s="16">
        <f t="shared" si="825"/>
        <v>0</v>
      </c>
      <c r="BM398" s="16">
        <f t="shared" si="825"/>
        <v>0</v>
      </c>
      <c r="BN398" s="16">
        <f t="shared" si="825"/>
        <v>0</v>
      </c>
      <c r="BO398" s="16">
        <f t="shared" si="825"/>
        <v>0</v>
      </c>
      <c r="BP398" s="16">
        <f t="shared" si="825"/>
        <v>0</v>
      </c>
      <c r="BQ398" s="16">
        <f t="shared" si="825"/>
        <v>0</v>
      </c>
      <c r="BR398" s="16">
        <f t="shared" si="825"/>
        <v>0</v>
      </c>
      <c r="BS398" s="16">
        <f t="shared" si="825"/>
        <v>0</v>
      </c>
      <c r="BT398" s="16">
        <f t="shared" si="825"/>
        <v>0</v>
      </c>
      <c r="BU398" s="16">
        <f t="shared" si="825"/>
        <v>0</v>
      </c>
      <c r="BV398" s="16">
        <f t="shared" si="825"/>
        <v>1</v>
      </c>
      <c r="BW398" s="16">
        <f t="shared" si="825"/>
        <v>1</v>
      </c>
      <c r="BX398" s="16">
        <f t="shared" si="825"/>
        <v>1</v>
      </c>
      <c r="BY398" s="16">
        <f t="shared" si="825"/>
        <v>1</v>
      </c>
      <c r="BZ398" s="16">
        <f t="shared" si="825"/>
        <v>1</v>
      </c>
      <c r="CA398" s="16">
        <f t="shared" si="825"/>
        <v>1</v>
      </c>
      <c r="CB398" s="16">
        <f t="shared" si="825"/>
        <v>1</v>
      </c>
      <c r="CC398" s="16">
        <f t="shared" si="825"/>
        <v>1</v>
      </c>
      <c r="CD398" s="16">
        <f t="shared" si="825"/>
        <v>1</v>
      </c>
      <c r="CE398" s="16">
        <f t="shared" si="825"/>
        <v>1</v>
      </c>
      <c r="CF398" s="16">
        <f t="shared" si="825"/>
        <v>1</v>
      </c>
      <c r="CG398" s="16">
        <f t="shared" si="825"/>
        <v>1</v>
      </c>
      <c r="CH398" s="16">
        <f t="shared" si="825"/>
        <v>1</v>
      </c>
      <c r="CI398" s="16">
        <f t="shared" si="825"/>
        <v>1</v>
      </c>
      <c r="CJ398" s="16">
        <f t="shared" si="825"/>
        <v>1</v>
      </c>
      <c r="CK398" s="16">
        <f t="shared" si="825"/>
        <v>1</v>
      </c>
      <c r="CL398" s="16">
        <f t="shared" si="825"/>
        <v>1</v>
      </c>
      <c r="CM398" s="16">
        <f t="shared" si="825"/>
        <v>1</v>
      </c>
      <c r="CN398" s="16">
        <f t="shared" si="825"/>
        <v>1</v>
      </c>
      <c r="CO398" s="16">
        <f t="shared" si="825"/>
        <v>1</v>
      </c>
      <c r="CP398" s="16">
        <f t="shared" si="825"/>
        <v>1</v>
      </c>
      <c r="CQ398" s="16">
        <f t="shared" si="825"/>
        <v>1</v>
      </c>
      <c r="CR398" s="16">
        <f t="shared" si="825"/>
        <v>1</v>
      </c>
      <c r="CS398" s="16">
        <f t="shared" si="825"/>
        <v>1</v>
      </c>
      <c r="CT398" s="16">
        <f t="shared" si="825"/>
        <v>1</v>
      </c>
      <c r="CU398" s="16">
        <f t="shared" si="825"/>
        <v>1</v>
      </c>
      <c r="CV398" s="16">
        <f t="shared" si="825"/>
        <v>1</v>
      </c>
      <c r="CW398" s="16">
        <f t="shared" si="825"/>
        <v>1</v>
      </c>
      <c r="CX398" s="16">
        <f t="shared" si="825"/>
        <v>1</v>
      </c>
      <c r="CY398" s="16">
        <f t="shared" si="825"/>
        <v>1</v>
      </c>
      <c r="CZ398" s="16">
        <f t="shared" si="825"/>
        <v>0</v>
      </c>
      <c r="DA398" s="16">
        <f t="shared" si="825"/>
        <v>0</v>
      </c>
    </row>
    <row r="399" spans="4:105">
      <c r="D399" s="12">
        <f t="shared" ca="1" si="814"/>
        <v>7.6872057399240301</v>
      </c>
      <c r="E399" s="3">
        <f t="shared" si="819"/>
        <v>70</v>
      </c>
      <c r="F399" s="16">
        <f t="shared" ref="F399:AY399" si="826">IF(F296&gt;0,1,0)</f>
        <v>0</v>
      </c>
      <c r="G399" s="16">
        <f t="shared" si="826"/>
        <v>0</v>
      </c>
      <c r="H399" s="16">
        <f t="shared" si="826"/>
        <v>0</v>
      </c>
      <c r="I399" s="16">
        <f t="shared" si="826"/>
        <v>0</v>
      </c>
      <c r="J399" s="16">
        <f t="shared" si="826"/>
        <v>0</v>
      </c>
      <c r="K399" s="16">
        <f t="shared" si="826"/>
        <v>0</v>
      </c>
      <c r="L399" s="16">
        <f t="shared" si="826"/>
        <v>0</v>
      </c>
      <c r="M399" s="16">
        <f t="shared" si="826"/>
        <v>0</v>
      </c>
      <c r="N399" s="16">
        <f t="shared" si="826"/>
        <v>0</v>
      </c>
      <c r="O399" s="16">
        <f t="shared" si="826"/>
        <v>0</v>
      </c>
      <c r="P399" s="16">
        <f t="shared" si="826"/>
        <v>0</v>
      </c>
      <c r="Q399" s="16">
        <f t="shared" si="826"/>
        <v>0</v>
      </c>
      <c r="R399" s="16">
        <f t="shared" si="826"/>
        <v>0</v>
      </c>
      <c r="S399" s="16">
        <f t="shared" si="826"/>
        <v>0</v>
      </c>
      <c r="T399" s="16">
        <f t="shared" si="826"/>
        <v>0</v>
      </c>
      <c r="U399" s="16">
        <f t="shared" si="826"/>
        <v>0</v>
      </c>
      <c r="V399" s="16">
        <f t="shared" si="826"/>
        <v>0</v>
      </c>
      <c r="W399" s="16">
        <f t="shared" si="826"/>
        <v>0</v>
      </c>
      <c r="X399" s="16">
        <f t="shared" si="826"/>
        <v>0</v>
      </c>
      <c r="Y399" s="16">
        <f t="shared" si="826"/>
        <v>0</v>
      </c>
      <c r="Z399" s="16">
        <f t="shared" si="826"/>
        <v>0</v>
      </c>
      <c r="AA399" s="16">
        <f t="shared" si="826"/>
        <v>0</v>
      </c>
      <c r="AB399" s="16">
        <f t="shared" si="826"/>
        <v>0</v>
      </c>
      <c r="AC399" s="16">
        <f t="shared" si="826"/>
        <v>0</v>
      </c>
      <c r="AD399" s="16">
        <f t="shared" si="826"/>
        <v>0</v>
      </c>
      <c r="AE399" s="16">
        <f t="shared" si="826"/>
        <v>0</v>
      </c>
      <c r="AF399" s="16">
        <f t="shared" si="826"/>
        <v>0</v>
      </c>
      <c r="AG399" s="16">
        <f t="shared" si="826"/>
        <v>0</v>
      </c>
      <c r="AH399" s="16">
        <f t="shared" si="826"/>
        <v>0</v>
      </c>
      <c r="AI399" s="16">
        <f t="shared" si="826"/>
        <v>0</v>
      </c>
      <c r="AJ399" s="16">
        <f t="shared" si="826"/>
        <v>0</v>
      </c>
      <c r="AK399" s="16">
        <f t="shared" si="826"/>
        <v>0</v>
      </c>
      <c r="AL399" s="16">
        <f t="shared" si="826"/>
        <v>0</v>
      </c>
      <c r="AM399" s="16">
        <f t="shared" si="826"/>
        <v>0</v>
      </c>
      <c r="AN399" s="16">
        <f t="shared" si="826"/>
        <v>0</v>
      </c>
      <c r="AO399" s="16">
        <f t="shared" si="826"/>
        <v>0</v>
      </c>
      <c r="AP399" s="16">
        <f t="shared" si="826"/>
        <v>0</v>
      </c>
      <c r="AQ399" s="16">
        <f t="shared" si="826"/>
        <v>0</v>
      </c>
      <c r="AR399" s="16">
        <f t="shared" si="826"/>
        <v>0</v>
      </c>
      <c r="AS399" s="16">
        <f t="shared" si="826"/>
        <v>0</v>
      </c>
      <c r="AT399" s="16">
        <f t="shared" si="826"/>
        <v>0</v>
      </c>
      <c r="AU399" s="16">
        <f t="shared" si="826"/>
        <v>0</v>
      </c>
      <c r="AV399" s="16">
        <f t="shared" si="826"/>
        <v>0</v>
      </c>
      <c r="AW399" s="16">
        <f t="shared" si="826"/>
        <v>0</v>
      </c>
      <c r="AX399" s="16">
        <f t="shared" si="826"/>
        <v>0</v>
      </c>
      <c r="AY399" s="16">
        <f t="shared" si="826"/>
        <v>0</v>
      </c>
      <c r="AZ399" s="16">
        <f t="shared" ref="AZ399:DA399" si="827">IF(AZ296&gt;0,1,0)</f>
        <v>0</v>
      </c>
      <c r="BA399" s="16">
        <f t="shared" si="827"/>
        <v>0</v>
      </c>
      <c r="BB399" s="16">
        <f t="shared" si="827"/>
        <v>0</v>
      </c>
      <c r="BC399" s="16">
        <f t="shared" si="827"/>
        <v>0</v>
      </c>
      <c r="BD399" s="16">
        <f t="shared" si="827"/>
        <v>0</v>
      </c>
      <c r="BE399" s="16">
        <f t="shared" si="827"/>
        <v>0</v>
      </c>
      <c r="BF399" s="16">
        <f t="shared" si="827"/>
        <v>0</v>
      </c>
      <c r="BG399" s="16">
        <f t="shared" si="827"/>
        <v>0</v>
      </c>
      <c r="BH399" s="16">
        <f t="shared" si="827"/>
        <v>0</v>
      </c>
      <c r="BI399" s="16">
        <f t="shared" si="827"/>
        <v>0</v>
      </c>
      <c r="BJ399" s="16">
        <f t="shared" si="827"/>
        <v>0</v>
      </c>
      <c r="BK399" s="16">
        <f t="shared" si="827"/>
        <v>0</v>
      </c>
      <c r="BL399" s="16">
        <f t="shared" si="827"/>
        <v>0</v>
      </c>
      <c r="BM399" s="16">
        <f t="shared" si="827"/>
        <v>0</v>
      </c>
      <c r="BN399" s="16">
        <f t="shared" si="827"/>
        <v>0</v>
      </c>
      <c r="BO399" s="16">
        <f t="shared" si="827"/>
        <v>0</v>
      </c>
      <c r="BP399" s="16">
        <f t="shared" si="827"/>
        <v>0</v>
      </c>
      <c r="BQ399" s="16">
        <f t="shared" si="827"/>
        <v>0</v>
      </c>
      <c r="BR399" s="16">
        <f t="shared" si="827"/>
        <v>0</v>
      </c>
      <c r="BS399" s="16">
        <f t="shared" si="827"/>
        <v>0</v>
      </c>
      <c r="BT399" s="16">
        <f t="shared" si="827"/>
        <v>0</v>
      </c>
      <c r="BU399" s="16">
        <f t="shared" si="827"/>
        <v>0</v>
      </c>
      <c r="BV399" s="16">
        <f t="shared" si="827"/>
        <v>0</v>
      </c>
      <c r="BW399" s="16">
        <f t="shared" si="827"/>
        <v>1</v>
      </c>
      <c r="BX399" s="16">
        <f t="shared" si="827"/>
        <v>1</v>
      </c>
      <c r="BY399" s="16">
        <f t="shared" si="827"/>
        <v>1</v>
      </c>
      <c r="BZ399" s="16">
        <f t="shared" si="827"/>
        <v>1</v>
      </c>
      <c r="CA399" s="16">
        <f t="shared" si="827"/>
        <v>1</v>
      </c>
      <c r="CB399" s="16">
        <f t="shared" si="827"/>
        <v>1</v>
      </c>
      <c r="CC399" s="16">
        <f t="shared" si="827"/>
        <v>1</v>
      </c>
      <c r="CD399" s="16">
        <f t="shared" si="827"/>
        <v>1</v>
      </c>
      <c r="CE399" s="16">
        <f t="shared" si="827"/>
        <v>1</v>
      </c>
      <c r="CF399" s="16">
        <f t="shared" si="827"/>
        <v>1</v>
      </c>
      <c r="CG399" s="16">
        <f t="shared" si="827"/>
        <v>1</v>
      </c>
      <c r="CH399" s="16">
        <f t="shared" si="827"/>
        <v>1</v>
      </c>
      <c r="CI399" s="16">
        <f t="shared" si="827"/>
        <v>1</v>
      </c>
      <c r="CJ399" s="16">
        <f t="shared" si="827"/>
        <v>1</v>
      </c>
      <c r="CK399" s="16">
        <f t="shared" si="827"/>
        <v>1</v>
      </c>
      <c r="CL399" s="16">
        <f t="shared" si="827"/>
        <v>1</v>
      </c>
      <c r="CM399" s="16">
        <f t="shared" si="827"/>
        <v>1</v>
      </c>
      <c r="CN399" s="16">
        <f t="shared" si="827"/>
        <v>1</v>
      </c>
      <c r="CO399" s="16">
        <f t="shared" si="827"/>
        <v>1</v>
      </c>
      <c r="CP399" s="16">
        <f t="shared" si="827"/>
        <v>1</v>
      </c>
      <c r="CQ399" s="16">
        <f t="shared" si="827"/>
        <v>1</v>
      </c>
      <c r="CR399" s="16">
        <f t="shared" si="827"/>
        <v>1</v>
      </c>
      <c r="CS399" s="16">
        <f t="shared" si="827"/>
        <v>1</v>
      </c>
      <c r="CT399" s="16">
        <f t="shared" si="827"/>
        <v>1</v>
      </c>
      <c r="CU399" s="16">
        <f t="shared" si="827"/>
        <v>1</v>
      </c>
      <c r="CV399" s="16">
        <f t="shared" si="827"/>
        <v>1</v>
      </c>
      <c r="CW399" s="16">
        <f t="shared" si="827"/>
        <v>1</v>
      </c>
      <c r="CX399" s="16">
        <f t="shared" si="827"/>
        <v>1</v>
      </c>
      <c r="CY399" s="16">
        <f t="shared" si="827"/>
        <v>1</v>
      </c>
      <c r="CZ399" s="16">
        <f t="shared" si="827"/>
        <v>1</v>
      </c>
      <c r="DA399" s="16">
        <f t="shared" si="827"/>
        <v>0</v>
      </c>
    </row>
    <row r="400" spans="4:105">
      <c r="D400" s="12">
        <f t="shared" ca="1" si="814"/>
        <v>7.9178219121217515</v>
      </c>
      <c r="E400" s="3">
        <f t="shared" si="819"/>
        <v>71</v>
      </c>
      <c r="F400" s="16">
        <f t="shared" ref="F400:AY400" si="828">IF(F297&gt;0,1,0)</f>
        <v>0</v>
      </c>
      <c r="G400" s="16">
        <f t="shared" si="828"/>
        <v>0</v>
      </c>
      <c r="H400" s="16">
        <f t="shared" si="828"/>
        <v>0</v>
      </c>
      <c r="I400" s="16">
        <f t="shared" si="828"/>
        <v>0</v>
      </c>
      <c r="J400" s="16">
        <f t="shared" si="828"/>
        <v>0</v>
      </c>
      <c r="K400" s="16">
        <f t="shared" si="828"/>
        <v>0</v>
      </c>
      <c r="L400" s="16">
        <f t="shared" si="828"/>
        <v>0</v>
      </c>
      <c r="M400" s="16">
        <f t="shared" si="828"/>
        <v>0</v>
      </c>
      <c r="N400" s="16">
        <f t="shared" si="828"/>
        <v>0</v>
      </c>
      <c r="O400" s="16">
        <f t="shared" si="828"/>
        <v>0</v>
      </c>
      <c r="P400" s="16">
        <f t="shared" si="828"/>
        <v>0</v>
      </c>
      <c r="Q400" s="16">
        <f t="shared" si="828"/>
        <v>0</v>
      </c>
      <c r="R400" s="16">
        <f t="shared" si="828"/>
        <v>0</v>
      </c>
      <c r="S400" s="16">
        <f t="shared" si="828"/>
        <v>0</v>
      </c>
      <c r="T400" s="16">
        <f t="shared" si="828"/>
        <v>0</v>
      </c>
      <c r="U400" s="16">
        <f t="shared" si="828"/>
        <v>0</v>
      </c>
      <c r="V400" s="16">
        <f t="shared" si="828"/>
        <v>0</v>
      </c>
      <c r="W400" s="16">
        <f t="shared" si="828"/>
        <v>0</v>
      </c>
      <c r="X400" s="16">
        <f t="shared" si="828"/>
        <v>0</v>
      </c>
      <c r="Y400" s="16">
        <f t="shared" si="828"/>
        <v>0</v>
      </c>
      <c r="Z400" s="16">
        <f t="shared" si="828"/>
        <v>0</v>
      </c>
      <c r="AA400" s="16">
        <f t="shared" si="828"/>
        <v>0</v>
      </c>
      <c r="AB400" s="16">
        <f t="shared" si="828"/>
        <v>0</v>
      </c>
      <c r="AC400" s="16">
        <f t="shared" si="828"/>
        <v>0</v>
      </c>
      <c r="AD400" s="16">
        <f t="shared" si="828"/>
        <v>0</v>
      </c>
      <c r="AE400" s="16">
        <f t="shared" si="828"/>
        <v>0</v>
      </c>
      <c r="AF400" s="16">
        <f t="shared" si="828"/>
        <v>0</v>
      </c>
      <c r="AG400" s="16">
        <f t="shared" si="828"/>
        <v>0</v>
      </c>
      <c r="AH400" s="16">
        <f t="shared" si="828"/>
        <v>0</v>
      </c>
      <c r="AI400" s="16">
        <f t="shared" si="828"/>
        <v>0</v>
      </c>
      <c r="AJ400" s="16">
        <f t="shared" si="828"/>
        <v>0</v>
      </c>
      <c r="AK400" s="16">
        <f t="shared" si="828"/>
        <v>0</v>
      </c>
      <c r="AL400" s="16">
        <f t="shared" si="828"/>
        <v>0</v>
      </c>
      <c r="AM400" s="16">
        <f t="shared" si="828"/>
        <v>0</v>
      </c>
      <c r="AN400" s="16">
        <f t="shared" si="828"/>
        <v>0</v>
      </c>
      <c r="AO400" s="16">
        <f t="shared" si="828"/>
        <v>0</v>
      </c>
      <c r="AP400" s="16">
        <f t="shared" si="828"/>
        <v>0</v>
      </c>
      <c r="AQ400" s="16">
        <f t="shared" si="828"/>
        <v>0</v>
      </c>
      <c r="AR400" s="16">
        <f t="shared" si="828"/>
        <v>0</v>
      </c>
      <c r="AS400" s="16">
        <f t="shared" si="828"/>
        <v>0</v>
      </c>
      <c r="AT400" s="16">
        <f t="shared" si="828"/>
        <v>0</v>
      </c>
      <c r="AU400" s="16">
        <f t="shared" si="828"/>
        <v>0</v>
      </c>
      <c r="AV400" s="16">
        <f t="shared" si="828"/>
        <v>0</v>
      </c>
      <c r="AW400" s="16">
        <f t="shared" si="828"/>
        <v>0</v>
      </c>
      <c r="AX400" s="16">
        <f t="shared" si="828"/>
        <v>0</v>
      </c>
      <c r="AY400" s="16">
        <f t="shared" si="828"/>
        <v>0</v>
      </c>
      <c r="AZ400" s="16">
        <f t="shared" ref="AZ400:DA400" si="829">IF(AZ297&gt;0,1,0)</f>
        <v>0</v>
      </c>
      <c r="BA400" s="16">
        <f t="shared" si="829"/>
        <v>0</v>
      </c>
      <c r="BB400" s="16">
        <f t="shared" si="829"/>
        <v>0</v>
      </c>
      <c r="BC400" s="16">
        <f t="shared" si="829"/>
        <v>0</v>
      </c>
      <c r="BD400" s="16">
        <f t="shared" si="829"/>
        <v>0</v>
      </c>
      <c r="BE400" s="16">
        <f t="shared" si="829"/>
        <v>0</v>
      </c>
      <c r="BF400" s="16">
        <f t="shared" si="829"/>
        <v>0</v>
      </c>
      <c r="BG400" s="16">
        <f t="shared" si="829"/>
        <v>0</v>
      </c>
      <c r="BH400" s="16">
        <f t="shared" si="829"/>
        <v>0</v>
      </c>
      <c r="BI400" s="16">
        <f t="shared" si="829"/>
        <v>0</v>
      </c>
      <c r="BJ400" s="16">
        <f t="shared" si="829"/>
        <v>0</v>
      </c>
      <c r="BK400" s="16">
        <f t="shared" si="829"/>
        <v>0</v>
      </c>
      <c r="BL400" s="16">
        <f t="shared" si="829"/>
        <v>0</v>
      </c>
      <c r="BM400" s="16">
        <f t="shared" si="829"/>
        <v>0</v>
      </c>
      <c r="BN400" s="16">
        <f t="shared" si="829"/>
        <v>0</v>
      </c>
      <c r="BO400" s="16">
        <f t="shared" si="829"/>
        <v>0</v>
      </c>
      <c r="BP400" s="16">
        <f t="shared" si="829"/>
        <v>0</v>
      </c>
      <c r="BQ400" s="16">
        <f t="shared" si="829"/>
        <v>0</v>
      </c>
      <c r="BR400" s="16">
        <f t="shared" si="829"/>
        <v>0</v>
      </c>
      <c r="BS400" s="16">
        <f t="shared" si="829"/>
        <v>0</v>
      </c>
      <c r="BT400" s="16">
        <f t="shared" si="829"/>
        <v>0</v>
      </c>
      <c r="BU400" s="16">
        <f t="shared" si="829"/>
        <v>0</v>
      </c>
      <c r="BV400" s="16">
        <f t="shared" si="829"/>
        <v>0</v>
      </c>
      <c r="BW400" s="16">
        <f t="shared" si="829"/>
        <v>0</v>
      </c>
      <c r="BX400" s="16">
        <f t="shared" si="829"/>
        <v>1</v>
      </c>
      <c r="BY400" s="16">
        <f t="shared" si="829"/>
        <v>1</v>
      </c>
      <c r="BZ400" s="16">
        <f t="shared" si="829"/>
        <v>1</v>
      </c>
      <c r="CA400" s="16">
        <f t="shared" si="829"/>
        <v>1</v>
      </c>
      <c r="CB400" s="16">
        <f t="shared" si="829"/>
        <v>1</v>
      </c>
      <c r="CC400" s="16">
        <f t="shared" si="829"/>
        <v>1</v>
      </c>
      <c r="CD400" s="16">
        <f t="shared" si="829"/>
        <v>1</v>
      </c>
      <c r="CE400" s="16">
        <f t="shared" si="829"/>
        <v>1</v>
      </c>
      <c r="CF400" s="16">
        <f t="shared" si="829"/>
        <v>1</v>
      </c>
      <c r="CG400" s="16">
        <f t="shared" si="829"/>
        <v>1</v>
      </c>
      <c r="CH400" s="16">
        <f t="shared" si="829"/>
        <v>1</v>
      </c>
      <c r="CI400" s="16">
        <f t="shared" si="829"/>
        <v>1</v>
      </c>
      <c r="CJ400" s="16">
        <f t="shared" si="829"/>
        <v>1</v>
      </c>
      <c r="CK400" s="16">
        <f t="shared" si="829"/>
        <v>1</v>
      </c>
      <c r="CL400" s="16">
        <f t="shared" si="829"/>
        <v>1</v>
      </c>
      <c r="CM400" s="16">
        <f t="shared" si="829"/>
        <v>1</v>
      </c>
      <c r="CN400" s="16">
        <f t="shared" si="829"/>
        <v>1</v>
      </c>
      <c r="CO400" s="16">
        <f t="shared" si="829"/>
        <v>1</v>
      </c>
      <c r="CP400" s="16">
        <f t="shared" si="829"/>
        <v>1</v>
      </c>
      <c r="CQ400" s="16">
        <f t="shared" si="829"/>
        <v>1</v>
      </c>
      <c r="CR400" s="16">
        <f t="shared" si="829"/>
        <v>1</v>
      </c>
      <c r="CS400" s="16">
        <f t="shared" si="829"/>
        <v>1</v>
      </c>
      <c r="CT400" s="16">
        <f t="shared" si="829"/>
        <v>1</v>
      </c>
      <c r="CU400" s="16">
        <f t="shared" si="829"/>
        <v>1</v>
      </c>
      <c r="CV400" s="16">
        <f t="shared" si="829"/>
        <v>1</v>
      </c>
      <c r="CW400" s="16">
        <f t="shared" si="829"/>
        <v>1</v>
      </c>
      <c r="CX400" s="16">
        <f t="shared" si="829"/>
        <v>1</v>
      </c>
      <c r="CY400" s="16">
        <f t="shared" si="829"/>
        <v>1</v>
      </c>
      <c r="CZ400" s="16">
        <f t="shared" si="829"/>
        <v>1</v>
      </c>
      <c r="DA400" s="16">
        <f t="shared" si="829"/>
        <v>1</v>
      </c>
    </row>
    <row r="401" spans="4:105">
      <c r="D401" s="12">
        <f t="shared" ca="1" si="814"/>
        <v>8.155356569485404</v>
      </c>
      <c r="E401" s="3">
        <f t="shared" si="819"/>
        <v>72</v>
      </c>
      <c r="F401" s="16">
        <f t="shared" ref="F401:AY401" si="830">IF(F298&gt;0,1,0)</f>
        <v>0</v>
      </c>
      <c r="G401" s="16">
        <f t="shared" si="830"/>
        <v>0</v>
      </c>
      <c r="H401" s="16">
        <f t="shared" si="830"/>
        <v>0</v>
      </c>
      <c r="I401" s="16">
        <f t="shared" si="830"/>
        <v>0</v>
      </c>
      <c r="J401" s="16">
        <f t="shared" si="830"/>
        <v>0</v>
      </c>
      <c r="K401" s="16">
        <f t="shared" si="830"/>
        <v>0</v>
      </c>
      <c r="L401" s="16">
        <f t="shared" si="830"/>
        <v>0</v>
      </c>
      <c r="M401" s="16">
        <f t="shared" si="830"/>
        <v>0</v>
      </c>
      <c r="N401" s="16">
        <f t="shared" si="830"/>
        <v>0</v>
      </c>
      <c r="O401" s="16">
        <f t="shared" si="830"/>
        <v>0</v>
      </c>
      <c r="P401" s="16">
        <f t="shared" si="830"/>
        <v>0</v>
      </c>
      <c r="Q401" s="16">
        <f t="shared" si="830"/>
        <v>0</v>
      </c>
      <c r="R401" s="16">
        <f t="shared" si="830"/>
        <v>0</v>
      </c>
      <c r="S401" s="16">
        <f t="shared" si="830"/>
        <v>0</v>
      </c>
      <c r="T401" s="16">
        <f t="shared" si="830"/>
        <v>0</v>
      </c>
      <c r="U401" s="16">
        <f t="shared" si="830"/>
        <v>0</v>
      </c>
      <c r="V401" s="16">
        <f t="shared" si="830"/>
        <v>0</v>
      </c>
      <c r="W401" s="16">
        <f t="shared" si="830"/>
        <v>0</v>
      </c>
      <c r="X401" s="16">
        <f t="shared" si="830"/>
        <v>0</v>
      </c>
      <c r="Y401" s="16">
        <f t="shared" si="830"/>
        <v>0</v>
      </c>
      <c r="Z401" s="16">
        <f t="shared" si="830"/>
        <v>0</v>
      </c>
      <c r="AA401" s="16">
        <f t="shared" si="830"/>
        <v>0</v>
      </c>
      <c r="AB401" s="16">
        <f t="shared" si="830"/>
        <v>0</v>
      </c>
      <c r="AC401" s="16">
        <f t="shared" si="830"/>
        <v>0</v>
      </c>
      <c r="AD401" s="16">
        <f t="shared" si="830"/>
        <v>0</v>
      </c>
      <c r="AE401" s="16">
        <f t="shared" si="830"/>
        <v>0</v>
      </c>
      <c r="AF401" s="16">
        <f t="shared" si="830"/>
        <v>0</v>
      </c>
      <c r="AG401" s="16">
        <f t="shared" si="830"/>
        <v>0</v>
      </c>
      <c r="AH401" s="16">
        <f t="shared" si="830"/>
        <v>0</v>
      </c>
      <c r="AI401" s="16">
        <f t="shared" si="830"/>
        <v>0</v>
      </c>
      <c r="AJ401" s="16">
        <f t="shared" si="830"/>
        <v>0</v>
      </c>
      <c r="AK401" s="16">
        <f t="shared" si="830"/>
        <v>0</v>
      </c>
      <c r="AL401" s="16">
        <f t="shared" si="830"/>
        <v>0</v>
      </c>
      <c r="AM401" s="16">
        <f t="shared" si="830"/>
        <v>0</v>
      </c>
      <c r="AN401" s="16">
        <f t="shared" si="830"/>
        <v>0</v>
      </c>
      <c r="AO401" s="16">
        <f t="shared" si="830"/>
        <v>0</v>
      </c>
      <c r="AP401" s="16">
        <f t="shared" si="830"/>
        <v>0</v>
      </c>
      <c r="AQ401" s="16">
        <f t="shared" si="830"/>
        <v>0</v>
      </c>
      <c r="AR401" s="16">
        <f t="shared" si="830"/>
        <v>0</v>
      </c>
      <c r="AS401" s="16">
        <f t="shared" si="830"/>
        <v>0</v>
      </c>
      <c r="AT401" s="16">
        <f t="shared" si="830"/>
        <v>0</v>
      </c>
      <c r="AU401" s="16">
        <f t="shared" si="830"/>
        <v>0</v>
      </c>
      <c r="AV401" s="16">
        <f t="shared" si="830"/>
        <v>0</v>
      </c>
      <c r="AW401" s="16">
        <f t="shared" si="830"/>
        <v>0</v>
      </c>
      <c r="AX401" s="16">
        <f t="shared" si="830"/>
        <v>0</v>
      </c>
      <c r="AY401" s="16">
        <f t="shared" si="830"/>
        <v>0</v>
      </c>
      <c r="AZ401" s="16">
        <f t="shared" ref="AZ401:DA401" si="831">IF(AZ298&gt;0,1,0)</f>
        <v>0</v>
      </c>
      <c r="BA401" s="16">
        <f t="shared" si="831"/>
        <v>0</v>
      </c>
      <c r="BB401" s="16">
        <f t="shared" si="831"/>
        <v>0</v>
      </c>
      <c r="BC401" s="16">
        <f t="shared" si="831"/>
        <v>0</v>
      </c>
      <c r="BD401" s="16">
        <f t="shared" si="831"/>
        <v>0</v>
      </c>
      <c r="BE401" s="16">
        <f t="shared" si="831"/>
        <v>0</v>
      </c>
      <c r="BF401" s="16">
        <f t="shared" si="831"/>
        <v>0</v>
      </c>
      <c r="BG401" s="16">
        <f t="shared" si="831"/>
        <v>0</v>
      </c>
      <c r="BH401" s="16">
        <f t="shared" si="831"/>
        <v>0</v>
      </c>
      <c r="BI401" s="16">
        <f t="shared" si="831"/>
        <v>0</v>
      </c>
      <c r="BJ401" s="16">
        <f t="shared" si="831"/>
        <v>0</v>
      </c>
      <c r="BK401" s="16">
        <f t="shared" si="831"/>
        <v>0</v>
      </c>
      <c r="BL401" s="16">
        <f t="shared" si="831"/>
        <v>0</v>
      </c>
      <c r="BM401" s="16">
        <f t="shared" si="831"/>
        <v>0</v>
      </c>
      <c r="BN401" s="16">
        <f t="shared" si="831"/>
        <v>0</v>
      </c>
      <c r="BO401" s="16">
        <f t="shared" si="831"/>
        <v>0</v>
      </c>
      <c r="BP401" s="16">
        <f t="shared" si="831"/>
        <v>0</v>
      </c>
      <c r="BQ401" s="16">
        <f t="shared" si="831"/>
        <v>0</v>
      </c>
      <c r="BR401" s="16">
        <f t="shared" si="831"/>
        <v>0</v>
      </c>
      <c r="BS401" s="16">
        <f t="shared" si="831"/>
        <v>0</v>
      </c>
      <c r="BT401" s="16">
        <f t="shared" si="831"/>
        <v>0</v>
      </c>
      <c r="BU401" s="16">
        <f t="shared" si="831"/>
        <v>0</v>
      </c>
      <c r="BV401" s="16">
        <f t="shared" si="831"/>
        <v>0</v>
      </c>
      <c r="BW401" s="16">
        <f t="shared" si="831"/>
        <v>0</v>
      </c>
      <c r="BX401" s="16">
        <f t="shared" si="831"/>
        <v>0</v>
      </c>
      <c r="BY401" s="16">
        <f t="shared" si="831"/>
        <v>1</v>
      </c>
      <c r="BZ401" s="16">
        <f t="shared" si="831"/>
        <v>1</v>
      </c>
      <c r="CA401" s="16">
        <f t="shared" si="831"/>
        <v>1</v>
      </c>
      <c r="CB401" s="16">
        <f t="shared" si="831"/>
        <v>1</v>
      </c>
      <c r="CC401" s="16">
        <f t="shared" si="831"/>
        <v>1</v>
      </c>
      <c r="CD401" s="16">
        <f t="shared" si="831"/>
        <v>1</v>
      </c>
      <c r="CE401" s="16">
        <f t="shared" si="831"/>
        <v>1</v>
      </c>
      <c r="CF401" s="16">
        <f t="shared" si="831"/>
        <v>1</v>
      </c>
      <c r="CG401" s="16">
        <f t="shared" si="831"/>
        <v>1</v>
      </c>
      <c r="CH401" s="16">
        <f t="shared" si="831"/>
        <v>1</v>
      </c>
      <c r="CI401" s="16">
        <f t="shared" si="831"/>
        <v>1</v>
      </c>
      <c r="CJ401" s="16">
        <f t="shared" si="831"/>
        <v>1</v>
      </c>
      <c r="CK401" s="16">
        <f t="shared" si="831"/>
        <v>1</v>
      </c>
      <c r="CL401" s="16">
        <f t="shared" si="831"/>
        <v>1</v>
      </c>
      <c r="CM401" s="16">
        <f t="shared" si="831"/>
        <v>1</v>
      </c>
      <c r="CN401" s="16">
        <f t="shared" si="831"/>
        <v>1</v>
      </c>
      <c r="CO401" s="16">
        <f t="shared" si="831"/>
        <v>1</v>
      </c>
      <c r="CP401" s="16">
        <f t="shared" si="831"/>
        <v>1</v>
      </c>
      <c r="CQ401" s="16">
        <f t="shared" si="831"/>
        <v>1</v>
      </c>
      <c r="CR401" s="16">
        <f t="shared" si="831"/>
        <v>1</v>
      </c>
      <c r="CS401" s="16">
        <f t="shared" si="831"/>
        <v>1</v>
      </c>
      <c r="CT401" s="16">
        <f t="shared" si="831"/>
        <v>1</v>
      </c>
      <c r="CU401" s="16">
        <f t="shared" si="831"/>
        <v>1</v>
      </c>
      <c r="CV401" s="16">
        <f t="shared" si="831"/>
        <v>1</v>
      </c>
      <c r="CW401" s="16">
        <f t="shared" si="831"/>
        <v>1</v>
      </c>
      <c r="CX401" s="16">
        <f t="shared" si="831"/>
        <v>1</v>
      </c>
      <c r="CY401" s="16">
        <f t="shared" si="831"/>
        <v>1</v>
      </c>
      <c r="CZ401" s="16">
        <f t="shared" si="831"/>
        <v>1</v>
      </c>
      <c r="DA401" s="16">
        <f t="shared" si="831"/>
        <v>1</v>
      </c>
    </row>
    <row r="402" spans="4:105">
      <c r="D402" s="12">
        <f t="shared" ca="1" si="814"/>
        <v>8.4000172665699662</v>
      </c>
      <c r="E402" s="3">
        <f t="shared" si="819"/>
        <v>73</v>
      </c>
      <c r="F402" s="16">
        <f t="shared" ref="F402:AY402" si="832">IF(F299&gt;0,1,0)</f>
        <v>0</v>
      </c>
      <c r="G402" s="16">
        <f t="shared" si="832"/>
        <v>0</v>
      </c>
      <c r="H402" s="16">
        <f t="shared" si="832"/>
        <v>0</v>
      </c>
      <c r="I402" s="16">
        <f t="shared" si="832"/>
        <v>0</v>
      </c>
      <c r="J402" s="16">
        <f t="shared" si="832"/>
        <v>0</v>
      </c>
      <c r="K402" s="16">
        <f t="shared" si="832"/>
        <v>0</v>
      </c>
      <c r="L402" s="16">
        <f t="shared" si="832"/>
        <v>0</v>
      </c>
      <c r="M402" s="16">
        <f t="shared" si="832"/>
        <v>0</v>
      </c>
      <c r="N402" s="16">
        <f t="shared" si="832"/>
        <v>0</v>
      </c>
      <c r="O402" s="16">
        <f t="shared" si="832"/>
        <v>0</v>
      </c>
      <c r="P402" s="16">
        <f t="shared" si="832"/>
        <v>0</v>
      </c>
      <c r="Q402" s="16">
        <f t="shared" si="832"/>
        <v>0</v>
      </c>
      <c r="R402" s="16">
        <f t="shared" si="832"/>
        <v>0</v>
      </c>
      <c r="S402" s="16">
        <f t="shared" si="832"/>
        <v>0</v>
      </c>
      <c r="T402" s="16">
        <f t="shared" si="832"/>
        <v>0</v>
      </c>
      <c r="U402" s="16">
        <f t="shared" si="832"/>
        <v>0</v>
      </c>
      <c r="V402" s="16">
        <f t="shared" si="832"/>
        <v>0</v>
      </c>
      <c r="W402" s="16">
        <f t="shared" si="832"/>
        <v>0</v>
      </c>
      <c r="X402" s="16">
        <f t="shared" si="832"/>
        <v>0</v>
      </c>
      <c r="Y402" s="16">
        <f t="shared" si="832"/>
        <v>0</v>
      </c>
      <c r="Z402" s="16">
        <f t="shared" si="832"/>
        <v>0</v>
      </c>
      <c r="AA402" s="16">
        <f t="shared" si="832"/>
        <v>0</v>
      </c>
      <c r="AB402" s="16">
        <f t="shared" si="832"/>
        <v>0</v>
      </c>
      <c r="AC402" s="16">
        <f t="shared" si="832"/>
        <v>0</v>
      </c>
      <c r="AD402" s="16">
        <f t="shared" si="832"/>
        <v>0</v>
      </c>
      <c r="AE402" s="16">
        <f t="shared" si="832"/>
        <v>0</v>
      </c>
      <c r="AF402" s="16">
        <f t="shared" si="832"/>
        <v>0</v>
      </c>
      <c r="AG402" s="16">
        <f t="shared" si="832"/>
        <v>0</v>
      </c>
      <c r="AH402" s="16">
        <f t="shared" si="832"/>
        <v>0</v>
      </c>
      <c r="AI402" s="16">
        <f t="shared" si="832"/>
        <v>0</v>
      </c>
      <c r="AJ402" s="16">
        <f t="shared" si="832"/>
        <v>0</v>
      </c>
      <c r="AK402" s="16">
        <f t="shared" si="832"/>
        <v>0</v>
      </c>
      <c r="AL402" s="16">
        <f t="shared" si="832"/>
        <v>0</v>
      </c>
      <c r="AM402" s="16">
        <f t="shared" si="832"/>
        <v>0</v>
      </c>
      <c r="AN402" s="16">
        <f t="shared" si="832"/>
        <v>0</v>
      </c>
      <c r="AO402" s="16">
        <f t="shared" si="832"/>
        <v>0</v>
      </c>
      <c r="AP402" s="16">
        <f t="shared" si="832"/>
        <v>0</v>
      </c>
      <c r="AQ402" s="16">
        <f t="shared" si="832"/>
        <v>0</v>
      </c>
      <c r="AR402" s="16">
        <f t="shared" si="832"/>
        <v>0</v>
      </c>
      <c r="AS402" s="16">
        <f t="shared" si="832"/>
        <v>0</v>
      </c>
      <c r="AT402" s="16">
        <f t="shared" si="832"/>
        <v>0</v>
      </c>
      <c r="AU402" s="16">
        <f t="shared" si="832"/>
        <v>0</v>
      </c>
      <c r="AV402" s="16">
        <f t="shared" si="832"/>
        <v>0</v>
      </c>
      <c r="AW402" s="16">
        <f t="shared" si="832"/>
        <v>0</v>
      </c>
      <c r="AX402" s="16">
        <f t="shared" si="832"/>
        <v>0</v>
      </c>
      <c r="AY402" s="16">
        <f t="shared" si="832"/>
        <v>0</v>
      </c>
      <c r="AZ402" s="16">
        <f t="shared" ref="AZ402:DA402" si="833">IF(AZ299&gt;0,1,0)</f>
        <v>0</v>
      </c>
      <c r="BA402" s="16">
        <f t="shared" si="833"/>
        <v>0</v>
      </c>
      <c r="BB402" s="16">
        <f t="shared" si="833"/>
        <v>0</v>
      </c>
      <c r="BC402" s="16">
        <f t="shared" si="833"/>
        <v>0</v>
      </c>
      <c r="BD402" s="16">
        <f t="shared" si="833"/>
        <v>0</v>
      </c>
      <c r="BE402" s="16">
        <f t="shared" si="833"/>
        <v>0</v>
      </c>
      <c r="BF402" s="16">
        <f t="shared" si="833"/>
        <v>0</v>
      </c>
      <c r="BG402" s="16">
        <f t="shared" si="833"/>
        <v>0</v>
      </c>
      <c r="BH402" s="16">
        <f t="shared" si="833"/>
        <v>0</v>
      </c>
      <c r="BI402" s="16">
        <f t="shared" si="833"/>
        <v>0</v>
      </c>
      <c r="BJ402" s="16">
        <f t="shared" si="833"/>
        <v>0</v>
      </c>
      <c r="BK402" s="16">
        <f t="shared" si="833"/>
        <v>0</v>
      </c>
      <c r="BL402" s="16">
        <f t="shared" si="833"/>
        <v>0</v>
      </c>
      <c r="BM402" s="16">
        <f t="shared" si="833"/>
        <v>0</v>
      </c>
      <c r="BN402" s="16">
        <f t="shared" si="833"/>
        <v>0</v>
      </c>
      <c r="BO402" s="16">
        <f t="shared" si="833"/>
        <v>0</v>
      </c>
      <c r="BP402" s="16">
        <f t="shared" si="833"/>
        <v>0</v>
      </c>
      <c r="BQ402" s="16">
        <f t="shared" si="833"/>
        <v>0</v>
      </c>
      <c r="BR402" s="16">
        <f t="shared" si="833"/>
        <v>0</v>
      </c>
      <c r="BS402" s="16">
        <f t="shared" si="833"/>
        <v>0</v>
      </c>
      <c r="BT402" s="16">
        <f t="shared" si="833"/>
        <v>0</v>
      </c>
      <c r="BU402" s="16">
        <f t="shared" si="833"/>
        <v>0</v>
      </c>
      <c r="BV402" s="16">
        <f t="shared" si="833"/>
        <v>0</v>
      </c>
      <c r="BW402" s="16">
        <f t="shared" si="833"/>
        <v>0</v>
      </c>
      <c r="BX402" s="16">
        <f t="shared" si="833"/>
        <v>0</v>
      </c>
      <c r="BY402" s="16">
        <f t="shared" si="833"/>
        <v>0</v>
      </c>
      <c r="BZ402" s="16">
        <f t="shared" si="833"/>
        <v>1</v>
      </c>
      <c r="CA402" s="16">
        <f t="shared" si="833"/>
        <v>1</v>
      </c>
      <c r="CB402" s="16">
        <f t="shared" si="833"/>
        <v>1</v>
      </c>
      <c r="CC402" s="16">
        <f t="shared" si="833"/>
        <v>1</v>
      </c>
      <c r="CD402" s="16">
        <f t="shared" si="833"/>
        <v>1</v>
      </c>
      <c r="CE402" s="16">
        <f t="shared" si="833"/>
        <v>1</v>
      </c>
      <c r="CF402" s="16">
        <f t="shared" si="833"/>
        <v>1</v>
      </c>
      <c r="CG402" s="16">
        <f t="shared" si="833"/>
        <v>1</v>
      </c>
      <c r="CH402" s="16">
        <f t="shared" si="833"/>
        <v>1</v>
      </c>
      <c r="CI402" s="16">
        <f t="shared" si="833"/>
        <v>1</v>
      </c>
      <c r="CJ402" s="16">
        <f t="shared" si="833"/>
        <v>1</v>
      </c>
      <c r="CK402" s="16">
        <f t="shared" si="833"/>
        <v>1</v>
      </c>
      <c r="CL402" s="16">
        <f t="shared" si="833"/>
        <v>1</v>
      </c>
      <c r="CM402" s="16">
        <f t="shared" si="833"/>
        <v>1</v>
      </c>
      <c r="CN402" s="16">
        <f t="shared" si="833"/>
        <v>1</v>
      </c>
      <c r="CO402" s="16">
        <f t="shared" si="833"/>
        <v>1</v>
      </c>
      <c r="CP402" s="16">
        <f t="shared" si="833"/>
        <v>1</v>
      </c>
      <c r="CQ402" s="16">
        <f t="shared" si="833"/>
        <v>1</v>
      </c>
      <c r="CR402" s="16">
        <f t="shared" si="833"/>
        <v>1</v>
      </c>
      <c r="CS402" s="16">
        <f t="shared" si="833"/>
        <v>1</v>
      </c>
      <c r="CT402" s="16">
        <f t="shared" si="833"/>
        <v>1</v>
      </c>
      <c r="CU402" s="16">
        <f t="shared" si="833"/>
        <v>1</v>
      </c>
      <c r="CV402" s="16">
        <f t="shared" si="833"/>
        <v>1</v>
      </c>
      <c r="CW402" s="16">
        <f t="shared" si="833"/>
        <v>1</v>
      </c>
      <c r="CX402" s="16">
        <f t="shared" si="833"/>
        <v>1</v>
      </c>
      <c r="CY402" s="16">
        <f t="shared" si="833"/>
        <v>1</v>
      </c>
      <c r="CZ402" s="16">
        <f t="shared" si="833"/>
        <v>1</v>
      </c>
      <c r="DA402" s="16">
        <f t="shared" si="833"/>
        <v>1</v>
      </c>
    </row>
    <row r="403" spans="4:105">
      <c r="D403" s="12">
        <f t="shared" ca="1" si="814"/>
        <v>8.6520177845670645</v>
      </c>
      <c r="E403" s="3">
        <f t="shared" si="819"/>
        <v>74</v>
      </c>
      <c r="F403" s="16">
        <f t="shared" ref="F403:AY403" si="834">IF(F300&gt;0,1,0)</f>
        <v>0</v>
      </c>
      <c r="G403" s="16">
        <f t="shared" si="834"/>
        <v>0</v>
      </c>
      <c r="H403" s="16">
        <f t="shared" si="834"/>
        <v>0</v>
      </c>
      <c r="I403" s="16">
        <f t="shared" si="834"/>
        <v>0</v>
      </c>
      <c r="J403" s="16">
        <f t="shared" si="834"/>
        <v>0</v>
      </c>
      <c r="K403" s="16">
        <f t="shared" si="834"/>
        <v>0</v>
      </c>
      <c r="L403" s="16">
        <f t="shared" si="834"/>
        <v>0</v>
      </c>
      <c r="M403" s="16">
        <f t="shared" si="834"/>
        <v>0</v>
      </c>
      <c r="N403" s="16">
        <f t="shared" si="834"/>
        <v>0</v>
      </c>
      <c r="O403" s="16">
        <f t="shared" si="834"/>
        <v>0</v>
      </c>
      <c r="P403" s="16">
        <f t="shared" si="834"/>
        <v>0</v>
      </c>
      <c r="Q403" s="16">
        <f t="shared" si="834"/>
        <v>0</v>
      </c>
      <c r="R403" s="16">
        <f t="shared" si="834"/>
        <v>0</v>
      </c>
      <c r="S403" s="16">
        <f t="shared" si="834"/>
        <v>0</v>
      </c>
      <c r="T403" s="16">
        <f t="shared" si="834"/>
        <v>0</v>
      </c>
      <c r="U403" s="16">
        <f t="shared" si="834"/>
        <v>0</v>
      </c>
      <c r="V403" s="16">
        <f t="shared" si="834"/>
        <v>0</v>
      </c>
      <c r="W403" s="16">
        <f t="shared" si="834"/>
        <v>0</v>
      </c>
      <c r="X403" s="16">
        <f t="shared" si="834"/>
        <v>0</v>
      </c>
      <c r="Y403" s="16">
        <f t="shared" si="834"/>
        <v>0</v>
      </c>
      <c r="Z403" s="16">
        <f t="shared" si="834"/>
        <v>0</v>
      </c>
      <c r="AA403" s="16">
        <f t="shared" si="834"/>
        <v>0</v>
      </c>
      <c r="AB403" s="16">
        <f t="shared" si="834"/>
        <v>0</v>
      </c>
      <c r="AC403" s="16">
        <f t="shared" si="834"/>
        <v>0</v>
      </c>
      <c r="AD403" s="16">
        <f t="shared" si="834"/>
        <v>0</v>
      </c>
      <c r="AE403" s="16">
        <f t="shared" si="834"/>
        <v>0</v>
      </c>
      <c r="AF403" s="16">
        <f t="shared" si="834"/>
        <v>0</v>
      </c>
      <c r="AG403" s="16">
        <f t="shared" si="834"/>
        <v>0</v>
      </c>
      <c r="AH403" s="16">
        <f t="shared" si="834"/>
        <v>0</v>
      </c>
      <c r="AI403" s="16">
        <f t="shared" si="834"/>
        <v>0</v>
      </c>
      <c r="AJ403" s="16">
        <f t="shared" si="834"/>
        <v>0</v>
      </c>
      <c r="AK403" s="16">
        <f t="shared" si="834"/>
        <v>0</v>
      </c>
      <c r="AL403" s="16">
        <f t="shared" si="834"/>
        <v>0</v>
      </c>
      <c r="AM403" s="16">
        <f t="shared" si="834"/>
        <v>0</v>
      </c>
      <c r="AN403" s="16">
        <f t="shared" si="834"/>
        <v>0</v>
      </c>
      <c r="AO403" s="16">
        <f t="shared" si="834"/>
        <v>0</v>
      </c>
      <c r="AP403" s="16">
        <f t="shared" si="834"/>
        <v>0</v>
      </c>
      <c r="AQ403" s="16">
        <f t="shared" si="834"/>
        <v>0</v>
      </c>
      <c r="AR403" s="16">
        <f t="shared" si="834"/>
        <v>0</v>
      </c>
      <c r="AS403" s="16">
        <f t="shared" si="834"/>
        <v>0</v>
      </c>
      <c r="AT403" s="16">
        <f t="shared" si="834"/>
        <v>0</v>
      </c>
      <c r="AU403" s="16">
        <f t="shared" si="834"/>
        <v>0</v>
      </c>
      <c r="AV403" s="16">
        <f t="shared" si="834"/>
        <v>0</v>
      </c>
      <c r="AW403" s="16">
        <f t="shared" si="834"/>
        <v>0</v>
      </c>
      <c r="AX403" s="16">
        <f t="shared" si="834"/>
        <v>0</v>
      </c>
      <c r="AY403" s="16">
        <f t="shared" si="834"/>
        <v>0</v>
      </c>
      <c r="AZ403" s="16">
        <f t="shared" ref="AZ403:DA403" si="835">IF(AZ300&gt;0,1,0)</f>
        <v>0</v>
      </c>
      <c r="BA403" s="16">
        <f t="shared" si="835"/>
        <v>0</v>
      </c>
      <c r="BB403" s="16">
        <f t="shared" si="835"/>
        <v>0</v>
      </c>
      <c r="BC403" s="16">
        <f t="shared" si="835"/>
        <v>0</v>
      </c>
      <c r="BD403" s="16">
        <f t="shared" si="835"/>
        <v>0</v>
      </c>
      <c r="BE403" s="16">
        <f t="shared" si="835"/>
        <v>0</v>
      </c>
      <c r="BF403" s="16">
        <f t="shared" si="835"/>
        <v>0</v>
      </c>
      <c r="BG403" s="16">
        <f t="shared" si="835"/>
        <v>0</v>
      </c>
      <c r="BH403" s="16">
        <f t="shared" si="835"/>
        <v>0</v>
      </c>
      <c r="BI403" s="16">
        <f t="shared" si="835"/>
        <v>0</v>
      </c>
      <c r="BJ403" s="16">
        <f t="shared" si="835"/>
        <v>0</v>
      </c>
      <c r="BK403" s="16">
        <f t="shared" si="835"/>
        <v>0</v>
      </c>
      <c r="BL403" s="16">
        <f t="shared" si="835"/>
        <v>0</v>
      </c>
      <c r="BM403" s="16">
        <f t="shared" si="835"/>
        <v>0</v>
      </c>
      <c r="BN403" s="16">
        <f t="shared" si="835"/>
        <v>0</v>
      </c>
      <c r="BO403" s="16">
        <f t="shared" si="835"/>
        <v>0</v>
      </c>
      <c r="BP403" s="16">
        <f t="shared" si="835"/>
        <v>0</v>
      </c>
      <c r="BQ403" s="16">
        <f t="shared" si="835"/>
        <v>0</v>
      </c>
      <c r="BR403" s="16">
        <f t="shared" si="835"/>
        <v>0</v>
      </c>
      <c r="BS403" s="16">
        <f t="shared" si="835"/>
        <v>0</v>
      </c>
      <c r="BT403" s="16">
        <f t="shared" si="835"/>
        <v>0</v>
      </c>
      <c r="BU403" s="16">
        <f t="shared" si="835"/>
        <v>0</v>
      </c>
      <c r="BV403" s="16">
        <f t="shared" si="835"/>
        <v>0</v>
      </c>
      <c r="BW403" s="16">
        <f t="shared" si="835"/>
        <v>0</v>
      </c>
      <c r="BX403" s="16">
        <f t="shared" si="835"/>
        <v>0</v>
      </c>
      <c r="BY403" s="16">
        <f t="shared" si="835"/>
        <v>0</v>
      </c>
      <c r="BZ403" s="16">
        <f t="shared" si="835"/>
        <v>0</v>
      </c>
      <c r="CA403" s="16">
        <f t="shared" si="835"/>
        <v>1</v>
      </c>
      <c r="CB403" s="16">
        <f t="shared" si="835"/>
        <v>1</v>
      </c>
      <c r="CC403" s="16">
        <f t="shared" si="835"/>
        <v>1</v>
      </c>
      <c r="CD403" s="16">
        <f t="shared" si="835"/>
        <v>1</v>
      </c>
      <c r="CE403" s="16">
        <f t="shared" si="835"/>
        <v>1</v>
      </c>
      <c r="CF403" s="16">
        <f t="shared" si="835"/>
        <v>1</v>
      </c>
      <c r="CG403" s="16">
        <f t="shared" si="835"/>
        <v>1</v>
      </c>
      <c r="CH403" s="16">
        <f t="shared" si="835"/>
        <v>1</v>
      </c>
      <c r="CI403" s="16">
        <f t="shared" si="835"/>
        <v>1</v>
      </c>
      <c r="CJ403" s="16">
        <f t="shared" si="835"/>
        <v>1</v>
      </c>
      <c r="CK403" s="16">
        <f t="shared" si="835"/>
        <v>1</v>
      </c>
      <c r="CL403" s="16">
        <f t="shared" si="835"/>
        <v>1</v>
      </c>
      <c r="CM403" s="16">
        <f t="shared" si="835"/>
        <v>1</v>
      </c>
      <c r="CN403" s="16">
        <f t="shared" si="835"/>
        <v>1</v>
      </c>
      <c r="CO403" s="16">
        <f t="shared" si="835"/>
        <v>1</v>
      </c>
      <c r="CP403" s="16">
        <f t="shared" si="835"/>
        <v>1</v>
      </c>
      <c r="CQ403" s="16">
        <f t="shared" si="835"/>
        <v>1</v>
      </c>
      <c r="CR403" s="16">
        <f t="shared" si="835"/>
        <v>1</v>
      </c>
      <c r="CS403" s="16">
        <f t="shared" si="835"/>
        <v>1</v>
      </c>
      <c r="CT403" s="16">
        <f t="shared" si="835"/>
        <v>1</v>
      </c>
      <c r="CU403" s="16">
        <f t="shared" si="835"/>
        <v>1</v>
      </c>
      <c r="CV403" s="16">
        <f t="shared" si="835"/>
        <v>1</v>
      </c>
      <c r="CW403" s="16">
        <f t="shared" si="835"/>
        <v>1</v>
      </c>
      <c r="CX403" s="16">
        <f t="shared" si="835"/>
        <v>1</v>
      </c>
      <c r="CY403" s="16">
        <f t="shared" si="835"/>
        <v>1</v>
      </c>
      <c r="CZ403" s="16">
        <f t="shared" si="835"/>
        <v>1</v>
      </c>
      <c r="DA403" s="16">
        <f t="shared" si="835"/>
        <v>1</v>
      </c>
    </row>
    <row r="404" spans="4:105">
      <c r="D404" s="12">
        <f t="shared" ca="1" si="814"/>
        <v>8.9115783181040769</v>
      </c>
      <c r="E404" s="3">
        <f t="shared" si="819"/>
        <v>75</v>
      </c>
      <c r="F404" s="16">
        <f t="shared" ref="F404:AY404" si="836">IF(F301&gt;0,1,0)</f>
        <v>0</v>
      </c>
      <c r="G404" s="16">
        <f t="shared" si="836"/>
        <v>0</v>
      </c>
      <c r="H404" s="16">
        <f t="shared" si="836"/>
        <v>0</v>
      </c>
      <c r="I404" s="16">
        <f t="shared" si="836"/>
        <v>0</v>
      </c>
      <c r="J404" s="16">
        <f t="shared" si="836"/>
        <v>0</v>
      </c>
      <c r="K404" s="16">
        <f t="shared" si="836"/>
        <v>0</v>
      </c>
      <c r="L404" s="16">
        <f t="shared" si="836"/>
        <v>0</v>
      </c>
      <c r="M404" s="16">
        <f t="shared" si="836"/>
        <v>0</v>
      </c>
      <c r="N404" s="16">
        <f t="shared" si="836"/>
        <v>0</v>
      </c>
      <c r="O404" s="16">
        <f t="shared" si="836"/>
        <v>0</v>
      </c>
      <c r="P404" s="16">
        <f t="shared" si="836"/>
        <v>0</v>
      </c>
      <c r="Q404" s="16">
        <f t="shared" si="836"/>
        <v>0</v>
      </c>
      <c r="R404" s="16">
        <f t="shared" si="836"/>
        <v>0</v>
      </c>
      <c r="S404" s="16">
        <f t="shared" si="836"/>
        <v>0</v>
      </c>
      <c r="T404" s="16">
        <f t="shared" si="836"/>
        <v>0</v>
      </c>
      <c r="U404" s="16">
        <f t="shared" si="836"/>
        <v>0</v>
      </c>
      <c r="V404" s="16">
        <f t="shared" si="836"/>
        <v>0</v>
      </c>
      <c r="W404" s="16">
        <f t="shared" si="836"/>
        <v>0</v>
      </c>
      <c r="X404" s="16">
        <f t="shared" si="836"/>
        <v>0</v>
      </c>
      <c r="Y404" s="16">
        <f t="shared" si="836"/>
        <v>0</v>
      </c>
      <c r="Z404" s="16">
        <f t="shared" si="836"/>
        <v>0</v>
      </c>
      <c r="AA404" s="16">
        <f t="shared" si="836"/>
        <v>0</v>
      </c>
      <c r="AB404" s="16">
        <f t="shared" si="836"/>
        <v>0</v>
      </c>
      <c r="AC404" s="16">
        <f t="shared" si="836"/>
        <v>0</v>
      </c>
      <c r="AD404" s="16">
        <f t="shared" si="836"/>
        <v>0</v>
      </c>
      <c r="AE404" s="16">
        <f t="shared" si="836"/>
        <v>0</v>
      </c>
      <c r="AF404" s="16">
        <f t="shared" si="836"/>
        <v>0</v>
      </c>
      <c r="AG404" s="16">
        <f t="shared" si="836"/>
        <v>0</v>
      </c>
      <c r="AH404" s="16">
        <f t="shared" si="836"/>
        <v>0</v>
      </c>
      <c r="AI404" s="16">
        <f t="shared" si="836"/>
        <v>0</v>
      </c>
      <c r="AJ404" s="16">
        <f t="shared" si="836"/>
        <v>0</v>
      </c>
      <c r="AK404" s="16">
        <f t="shared" si="836"/>
        <v>0</v>
      </c>
      <c r="AL404" s="16">
        <f t="shared" si="836"/>
        <v>0</v>
      </c>
      <c r="AM404" s="16">
        <f t="shared" si="836"/>
        <v>0</v>
      </c>
      <c r="AN404" s="16">
        <f t="shared" si="836"/>
        <v>0</v>
      </c>
      <c r="AO404" s="16">
        <f t="shared" si="836"/>
        <v>0</v>
      </c>
      <c r="AP404" s="16">
        <f t="shared" si="836"/>
        <v>0</v>
      </c>
      <c r="AQ404" s="16">
        <f t="shared" si="836"/>
        <v>0</v>
      </c>
      <c r="AR404" s="16">
        <f t="shared" si="836"/>
        <v>0</v>
      </c>
      <c r="AS404" s="16">
        <f t="shared" si="836"/>
        <v>0</v>
      </c>
      <c r="AT404" s="16">
        <f t="shared" si="836"/>
        <v>0</v>
      </c>
      <c r="AU404" s="16">
        <f t="shared" si="836"/>
        <v>0</v>
      </c>
      <c r="AV404" s="16">
        <f t="shared" si="836"/>
        <v>0</v>
      </c>
      <c r="AW404" s="16">
        <f t="shared" si="836"/>
        <v>0</v>
      </c>
      <c r="AX404" s="16">
        <f t="shared" si="836"/>
        <v>0</v>
      </c>
      <c r="AY404" s="16">
        <f t="shared" si="836"/>
        <v>0</v>
      </c>
      <c r="AZ404" s="16">
        <f t="shared" ref="AZ404:DA404" si="837">IF(AZ301&gt;0,1,0)</f>
        <v>0</v>
      </c>
      <c r="BA404" s="16">
        <f t="shared" si="837"/>
        <v>0</v>
      </c>
      <c r="BB404" s="16">
        <f t="shared" si="837"/>
        <v>0</v>
      </c>
      <c r="BC404" s="16">
        <f t="shared" si="837"/>
        <v>0</v>
      </c>
      <c r="BD404" s="16">
        <f t="shared" si="837"/>
        <v>0</v>
      </c>
      <c r="BE404" s="16">
        <f t="shared" si="837"/>
        <v>0</v>
      </c>
      <c r="BF404" s="16">
        <f t="shared" si="837"/>
        <v>0</v>
      </c>
      <c r="BG404" s="16">
        <f t="shared" si="837"/>
        <v>0</v>
      </c>
      <c r="BH404" s="16">
        <f t="shared" si="837"/>
        <v>0</v>
      </c>
      <c r="BI404" s="16">
        <f t="shared" si="837"/>
        <v>0</v>
      </c>
      <c r="BJ404" s="16">
        <f t="shared" si="837"/>
        <v>0</v>
      </c>
      <c r="BK404" s="16">
        <f t="shared" si="837"/>
        <v>0</v>
      </c>
      <c r="BL404" s="16">
        <f t="shared" si="837"/>
        <v>0</v>
      </c>
      <c r="BM404" s="16">
        <f t="shared" si="837"/>
        <v>0</v>
      </c>
      <c r="BN404" s="16">
        <f t="shared" si="837"/>
        <v>0</v>
      </c>
      <c r="BO404" s="16">
        <f t="shared" si="837"/>
        <v>0</v>
      </c>
      <c r="BP404" s="16">
        <f t="shared" si="837"/>
        <v>0</v>
      </c>
      <c r="BQ404" s="16">
        <f t="shared" si="837"/>
        <v>0</v>
      </c>
      <c r="BR404" s="16">
        <f t="shared" si="837"/>
        <v>0</v>
      </c>
      <c r="BS404" s="16">
        <f t="shared" si="837"/>
        <v>0</v>
      </c>
      <c r="BT404" s="16">
        <f t="shared" si="837"/>
        <v>0</v>
      </c>
      <c r="BU404" s="16">
        <f t="shared" si="837"/>
        <v>0</v>
      </c>
      <c r="BV404" s="16">
        <f t="shared" si="837"/>
        <v>0</v>
      </c>
      <c r="BW404" s="16">
        <f t="shared" si="837"/>
        <v>0</v>
      </c>
      <c r="BX404" s="16">
        <f t="shared" si="837"/>
        <v>0</v>
      </c>
      <c r="BY404" s="16">
        <f t="shared" si="837"/>
        <v>0</v>
      </c>
      <c r="BZ404" s="16">
        <f t="shared" si="837"/>
        <v>0</v>
      </c>
      <c r="CA404" s="16">
        <f t="shared" si="837"/>
        <v>0</v>
      </c>
      <c r="CB404" s="16">
        <f t="shared" si="837"/>
        <v>1</v>
      </c>
      <c r="CC404" s="16">
        <f t="shared" si="837"/>
        <v>1</v>
      </c>
      <c r="CD404" s="16">
        <f t="shared" si="837"/>
        <v>1</v>
      </c>
      <c r="CE404" s="16">
        <f t="shared" si="837"/>
        <v>1</v>
      </c>
      <c r="CF404" s="16">
        <f t="shared" si="837"/>
        <v>1</v>
      </c>
      <c r="CG404" s="16">
        <f t="shared" si="837"/>
        <v>1</v>
      </c>
      <c r="CH404" s="16">
        <f t="shared" si="837"/>
        <v>1</v>
      </c>
      <c r="CI404" s="16">
        <f t="shared" si="837"/>
        <v>1</v>
      </c>
      <c r="CJ404" s="16">
        <f t="shared" si="837"/>
        <v>1</v>
      </c>
      <c r="CK404" s="16">
        <f t="shared" si="837"/>
        <v>1</v>
      </c>
      <c r="CL404" s="16">
        <f t="shared" si="837"/>
        <v>1</v>
      </c>
      <c r="CM404" s="16">
        <f t="shared" si="837"/>
        <v>1</v>
      </c>
      <c r="CN404" s="16">
        <f t="shared" si="837"/>
        <v>1</v>
      </c>
      <c r="CO404" s="16">
        <f t="shared" si="837"/>
        <v>1</v>
      </c>
      <c r="CP404" s="16">
        <f t="shared" si="837"/>
        <v>1</v>
      </c>
      <c r="CQ404" s="16">
        <f t="shared" si="837"/>
        <v>1</v>
      </c>
      <c r="CR404" s="16">
        <f t="shared" si="837"/>
        <v>1</v>
      </c>
      <c r="CS404" s="16">
        <f t="shared" si="837"/>
        <v>1</v>
      </c>
      <c r="CT404" s="16">
        <f t="shared" si="837"/>
        <v>1</v>
      </c>
      <c r="CU404" s="16">
        <f t="shared" si="837"/>
        <v>1</v>
      </c>
      <c r="CV404" s="16">
        <f t="shared" si="837"/>
        <v>1</v>
      </c>
      <c r="CW404" s="16">
        <f t="shared" si="837"/>
        <v>1</v>
      </c>
      <c r="CX404" s="16">
        <f t="shared" si="837"/>
        <v>1</v>
      </c>
      <c r="CY404" s="16">
        <f t="shared" si="837"/>
        <v>1</v>
      </c>
      <c r="CZ404" s="16">
        <f t="shared" si="837"/>
        <v>1</v>
      </c>
      <c r="DA404" s="16">
        <f t="shared" si="837"/>
        <v>1</v>
      </c>
    </row>
    <row r="405" spans="4:105">
      <c r="D405" s="12">
        <f t="shared" ca="1" si="814"/>
        <v>9.1789256676471993</v>
      </c>
      <c r="E405" s="3">
        <f t="shared" si="819"/>
        <v>76</v>
      </c>
      <c r="F405" s="16">
        <f t="shared" ref="F405:AY405" si="838">IF(F302&gt;0,1,0)</f>
        <v>0</v>
      </c>
      <c r="G405" s="16">
        <f t="shared" si="838"/>
        <v>0</v>
      </c>
      <c r="H405" s="16">
        <f t="shared" si="838"/>
        <v>0</v>
      </c>
      <c r="I405" s="16">
        <f t="shared" si="838"/>
        <v>0</v>
      </c>
      <c r="J405" s="16">
        <f t="shared" si="838"/>
        <v>0</v>
      </c>
      <c r="K405" s="16">
        <f t="shared" si="838"/>
        <v>0</v>
      </c>
      <c r="L405" s="16">
        <f t="shared" si="838"/>
        <v>0</v>
      </c>
      <c r="M405" s="16">
        <f t="shared" si="838"/>
        <v>0</v>
      </c>
      <c r="N405" s="16">
        <f t="shared" si="838"/>
        <v>0</v>
      </c>
      <c r="O405" s="16">
        <f t="shared" si="838"/>
        <v>0</v>
      </c>
      <c r="P405" s="16">
        <f t="shared" si="838"/>
        <v>0</v>
      </c>
      <c r="Q405" s="16">
        <f t="shared" si="838"/>
        <v>0</v>
      </c>
      <c r="R405" s="16">
        <f t="shared" si="838"/>
        <v>0</v>
      </c>
      <c r="S405" s="16">
        <f t="shared" si="838"/>
        <v>0</v>
      </c>
      <c r="T405" s="16">
        <f t="shared" si="838"/>
        <v>0</v>
      </c>
      <c r="U405" s="16">
        <f t="shared" si="838"/>
        <v>0</v>
      </c>
      <c r="V405" s="16">
        <f t="shared" si="838"/>
        <v>0</v>
      </c>
      <c r="W405" s="16">
        <f t="shared" si="838"/>
        <v>0</v>
      </c>
      <c r="X405" s="16">
        <f t="shared" si="838"/>
        <v>0</v>
      </c>
      <c r="Y405" s="16">
        <f t="shared" si="838"/>
        <v>0</v>
      </c>
      <c r="Z405" s="16">
        <f t="shared" si="838"/>
        <v>0</v>
      </c>
      <c r="AA405" s="16">
        <f t="shared" si="838"/>
        <v>0</v>
      </c>
      <c r="AB405" s="16">
        <f t="shared" si="838"/>
        <v>0</v>
      </c>
      <c r="AC405" s="16">
        <f t="shared" si="838"/>
        <v>0</v>
      </c>
      <c r="AD405" s="16">
        <f t="shared" si="838"/>
        <v>0</v>
      </c>
      <c r="AE405" s="16">
        <f t="shared" si="838"/>
        <v>0</v>
      </c>
      <c r="AF405" s="16">
        <f t="shared" si="838"/>
        <v>0</v>
      </c>
      <c r="AG405" s="16">
        <f t="shared" si="838"/>
        <v>0</v>
      </c>
      <c r="AH405" s="16">
        <f t="shared" si="838"/>
        <v>0</v>
      </c>
      <c r="AI405" s="16">
        <f t="shared" si="838"/>
        <v>0</v>
      </c>
      <c r="AJ405" s="16">
        <f t="shared" si="838"/>
        <v>0</v>
      </c>
      <c r="AK405" s="16">
        <f t="shared" si="838"/>
        <v>0</v>
      </c>
      <c r="AL405" s="16">
        <f t="shared" si="838"/>
        <v>0</v>
      </c>
      <c r="AM405" s="16">
        <f t="shared" si="838"/>
        <v>0</v>
      </c>
      <c r="AN405" s="16">
        <f t="shared" si="838"/>
        <v>0</v>
      </c>
      <c r="AO405" s="16">
        <f t="shared" si="838"/>
        <v>0</v>
      </c>
      <c r="AP405" s="16">
        <f t="shared" si="838"/>
        <v>0</v>
      </c>
      <c r="AQ405" s="16">
        <f t="shared" si="838"/>
        <v>0</v>
      </c>
      <c r="AR405" s="16">
        <f t="shared" si="838"/>
        <v>0</v>
      </c>
      <c r="AS405" s="16">
        <f t="shared" si="838"/>
        <v>0</v>
      </c>
      <c r="AT405" s="16">
        <f t="shared" si="838"/>
        <v>0</v>
      </c>
      <c r="AU405" s="16">
        <f t="shared" si="838"/>
        <v>0</v>
      </c>
      <c r="AV405" s="16">
        <f t="shared" si="838"/>
        <v>0</v>
      </c>
      <c r="AW405" s="16">
        <f t="shared" si="838"/>
        <v>0</v>
      </c>
      <c r="AX405" s="16">
        <f t="shared" si="838"/>
        <v>0</v>
      </c>
      <c r="AY405" s="16">
        <f t="shared" si="838"/>
        <v>0</v>
      </c>
      <c r="AZ405" s="16">
        <f t="shared" ref="AZ405:DA405" si="839">IF(AZ302&gt;0,1,0)</f>
        <v>0</v>
      </c>
      <c r="BA405" s="16">
        <f t="shared" si="839"/>
        <v>0</v>
      </c>
      <c r="BB405" s="16">
        <f t="shared" si="839"/>
        <v>0</v>
      </c>
      <c r="BC405" s="16">
        <f t="shared" si="839"/>
        <v>0</v>
      </c>
      <c r="BD405" s="16">
        <f t="shared" si="839"/>
        <v>0</v>
      </c>
      <c r="BE405" s="16">
        <f t="shared" si="839"/>
        <v>0</v>
      </c>
      <c r="BF405" s="16">
        <f t="shared" si="839"/>
        <v>0</v>
      </c>
      <c r="BG405" s="16">
        <f t="shared" si="839"/>
        <v>0</v>
      </c>
      <c r="BH405" s="16">
        <f t="shared" si="839"/>
        <v>0</v>
      </c>
      <c r="BI405" s="16">
        <f t="shared" si="839"/>
        <v>0</v>
      </c>
      <c r="BJ405" s="16">
        <f t="shared" si="839"/>
        <v>0</v>
      </c>
      <c r="BK405" s="16">
        <f t="shared" si="839"/>
        <v>0</v>
      </c>
      <c r="BL405" s="16">
        <f t="shared" si="839"/>
        <v>0</v>
      </c>
      <c r="BM405" s="16">
        <f t="shared" si="839"/>
        <v>0</v>
      </c>
      <c r="BN405" s="16">
        <f t="shared" si="839"/>
        <v>0</v>
      </c>
      <c r="BO405" s="16">
        <f t="shared" si="839"/>
        <v>0</v>
      </c>
      <c r="BP405" s="16">
        <f t="shared" si="839"/>
        <v>0</v>
      </c>
      <c r="BQ405" s="16">
        <f t="shared" si="839"/>
        <v>0</v>
      </c>
      <c r="BR405" s="16">
        <f t="shared" si="839"/>
        <v>0</v>
      </c>
      <c r="BS405" s="16">
        <f t="shared" si="839"/>
        <v>0</v>
      </c>
      <c r="BT405" s="16">
        <f t="shared" si="839"/>
        <v>0</v>
      </c>
      <c r="BU405" s="16">
        <f t="shared" si="839"/>
        <v>0</v>
      </c>
      <c r="BV405" s="16">
        <f t="shared" si="839"/>
        <v>0</v>
      </c>
      <c r="BW405" s="16">
        <f t="shared" si="839"/>
        <v>0</v>
      </c>
      <c r="BX405" s="16">
        <f t="shared" si="839"/>
        <v>0</v>
      </c>
      <c r="BY405" s="16">
        <f t="shared" si="839"/>
        <v>0</v>
      </c>
      <c r="BZ405" s="16">
        <f t="shared" si="839"/>
        <v>0</v>
      </c>
      <c r="CA405" s="16">
        <f t="shared" si="839"/>
        <v>0</v>
      </c>
      <c r="CB405" s="16">
        <f t="shared" si="839"/>
        <v>0</v>
      </c>
      <c r="CC405" s="16">
        <f t="shared" si="839"/>
        <v>1</v>
      </c>
      <c r="CD405" s="16">
        <f t="shared" si="839"/>
        <v>1</v>
      </c>
      <c r="CE405" s="16">
        <f t="shared" si="839"/>
        <v>1</v>
      </c>
      <c r="CF405" s="16">
        <f t="shared" si="839"/>
        <v>1</v>
      </c>
      <c r="CG405" s="16">
        <f t="shared" si="839"/>
        <v>1</v>
      </c>
      <c r="CH405" s="16">
        <f t="shared" si="839"/>
        <v>1</v>
      </c>
      <c r="CI405" s="16">
        <f t="shared" si="839"/>
        <v>1</v>
      </c>
      <c r="CJ405" s="16">
        <f t="shared" si="839"/>
        <v>1</v>
      </c>
      <c r="CK405" s="16">
        <f t="shared" si="839"/>
        <v>1</v>
      </c>
      <c r="CL405" s="16">
        <f t="shared" si="839"/>
        <v>1</v>
      </c>
      <c r="CM405" s="16">
        <f t="shared" si="839"/>
        <v>1</v>
      </c>
      <c r="CN405" s="16">
        <f t="shared" si="839"/>
        <v>1</v>
      </c>
      <c r="CO405" s="16">
        <f t="shared" si="839"/>
        <v>1</v>
      </c>
      <c r="CP405" s="16">
        <f t="shared" si="839"/>
        <v>1</v>
      </c>
      <c r="CQ405" s="16">
        <f t="shared" si="839"/>
        <v>1</v>
      </c>
      <c r="CR405" s="16">
        <f t="shared" si="839"/>
        <v>1</v>
      </c>
      <c r="CS405" s="16">
        <f t="shared" si="839"/>
        <v>1</v>
      </c>
      <c r="CT405" s="16">
        <f t="shared" si="839"/>
        <v>1</v>
      </c>
      <c r="CU405" s="16">
        <f t="shared" si="839"/>
        <v>1</v>
      </c>
      <c r="CV405" s="16">
        <f t="shared" si="839"/>
        <v>1</v>
      </c>
      <c r="CW405" s="16">
        <f t="shared" si="839"/>
        <v>1</v>
      </c>
      <c r="CX405" s="16">
        <f t="shared" si="839"/>
        <v>1</v>
      </c>
      <c r="CY405" s="16">
        <f t="shared" si="839"/>
        <v>1</v>
      </c>
      <c r="CZ405" s="16">
        <f t="shared" si="839"/>
        <v>1</v>
      </c>
      <c r="DA405" s="16">
        <f t="shared" si="839"/>
        <v>1</v>
      </c>
    </row>
    <row r="406" spans="4:105">
      <c r="D406" s="12">
        <f t="shared" ca="1" si="814"/>
        <v>9.4542934376766148</v>
      </c>
      <c r="E406" s="3">
        <f t="shared" si="819"/>
        <v>77</v>
      </c>
      <c r="F406" s="16">
        <f t="shared" ref="F406:AY406" si="840">IF(F303&gt;0,1,0)</f>
        <v>0</v>
      </c>
      <c r="G406" s="16">
        <f t="shared" si="840"/>
        <v>0</v>
      </c>
      <c r="H406" s="16">
        <f t="shared" si="840"/>
        <v>0</v>
      </c>
      <c r="I406" s="16">
        <f t="shared" si="840"/>
        <v>0</v>
      </c>
      <c r="J406" s="16">
        <f t="shared" si="840"/>
        <v>0</v>
      </c>
      <c r="K406" s="16">
        <f t="shared" si="840"/>
        <v>0</v>
      </c>
      <c r="L406" s="16">
        <f t="shared" si="840"/>
        <v>0</v>
      </c>
      <c r="M406" s="16">
        <f t="shared" si="840"/>
        <v>0</v>
      </c>
      <c r="N406" s="16">
        <f t="shared" si="840"/>
        <v>0</v>
      </c>
      <c r="O406" s="16">
        <f t="shared" si="840"/>
        <v>0</v>
      </c>
      <c r="P406" s="16">
        <f t="shared" si="840"/>
        <v>0</v>
      </c>
      <c r="Q406" s="16">
        <f t="shared" si="840"/>
        <v>0</v>
      </c>
      <c r="R406" s="16">
        <f t="shared" si="840"/>
        <v>0</v>
      </c>
      <c r="S406" s="16">
        <f t="shared" si="840"/>
        <v>0</v>
      </c>
      <c r="T406" s="16">
        <f t="shared" si="840"/>
        <v>0</v>
      </c>
      <c r="U406" s="16">
        <f t="shared" si="840"/>
        <v>0</v>
      </c>
      <c r="V406" s="16">
        <f t="shared" si="840"/>
        <v>0</v>
      </c>
      <c r="W406" s="16">
        <f t="shared" si="840"/>
        <v>0</v>
      </c>
      <c r="X406" s="16">
        <f t="shared" si="840"/>
        <v>0</v>
      </c>
      <c r="Y406" s="16">
        <f t="shared" si="840"/>
        <v>0</v>
      </c>
      <c r="Z406" s="16">
        <f t="shared" si="840"/>
        <v>0</v>
      </c>
      <c r="AA406" s="16">
        <f t="shared" si="840"/>
        <v>0</v>
      </c>
      <c r="AB406" s="16">
        <f t="shared" si="840"/>
        <v>0</v>
      </c>
      <c r="AC406" s="16">
        <f t="shared" si="840"/>
        <v>0</v>
      </c>
      <c r="AD406" s="16">
        <f t="shared" si="840"/>
        <v>0</v>
      </c>
      <c r="AE406" s="16">
        <f t="shared" si="840"/>
        <v>0</v>
      </c>
      <c r="AF406" s="16">
        <f t="shared" si="840"/>
        <v>0</v>
      </c>
      <c r="AG406" s="16">
        <f t="shared" si="840"/>
        <v>0</v>
      </c>
      <c r="AH406" s="16">
        <f t="shared" si="840"/>
        <v>0</v>
      </c>
      <c r="AI406" s="16">
        <f t="shared" si="840"/>
        <v>0</v>
      </c>
      <c r="AJ406" s="16">
        <f t="shared" si="840"/>
        <v>0</v>
      </c>
      <c r="AK406" s="16">
        <f t="shared" si="840"/>
        <v>0</v>
      </c>
      <c r="AL406" s="16">
        <f t="shared" si="840"/>
        <v>0</v>
      </c>
      <c r="AM406" s="16">
        <f t="shared" si="840"/>
        <v>0</v>
      </c>
      <c r="AN406" s="16">
        <f t="shared" si="840"/>
        <v>0</v>
      </c>
      <c r="AO406" s="16">
        <f t="shared" si="840"/>
        <v>0</v>
      </c>
      <c r="AP406" s="16">
        <f t="shared" si="840"/>
        <v>0</v>
      </c>
      <c r="AQ406" s="16">
        <f t="shared" si="840"/>
        <v>0</v>
      </c>
      <c r="AR406" s="16">
        <f t="shared" si="840"/>
        <v>0</v>
      </c>
      <c r="AS406" s="16">
        <f t="shared" si="840"/>
        <v>0</v>
      </c>
      <c r="AT406" s="16">
        <f t="shared" si="840"/>
        <v>0</v>
      </c>
      <c r="AU406" s="16">
        <f t="shared" si="840"/>
        <v>0</v>
      </c>
      <c r="AV406" s="16">
        <f t="shared" si="840"/>
        <v>0</v>
      </c>
      <c r="AW406" s="16">
        <f t="shared" si="840"/>
        <v>0</v>
      </c>
      <c r="AX406" s="16">
        <f t="shared" si="840"/>
        <v>0</v>
      </c>
      <c r="AY406" s="16">
        <f t="shared" si="840"/>
        <v>0</v>
      </c>
      <c r="AZ406" s="16">
        <f t="shared" ref="AZ406:DA406" si="841">IF(AZ303&gt;0,1,0)</f>
        <v>0</v>
      </c>
      <c r="BA406" s="16">
        <f t="shared" si="841"/>
        <v>0</v>
      </c>
      <c r="BB406" s="16">
        <f t="shared" si="841"/>
        <v>0</v>
      </c>
      <c r="BC406" s="16">
        <f t="shared" si="841"/>
        <v>0</v>
      </c>
      <c r="BD406" s="16">
        <f t="shared" si="841"/>
        <v>0</v>
      </c>
      <c r="BE406" s="16">
        <f t="shared" si="841"/>
        <v>0</v>
      </c>
      <c r="BF406" s="16">
        <f t="shared" si="841"/>
        <v>0</v>
      </c>
      <c r="BG406" s="16">
        <f t="shared" si="841"/>
        <v>0</v>
      </c>
      <c r="BH406" s="16">
        <f t="shared" si="841"/>
        <v>0</v>
      </c>
      <c r="BI406" s="16">
        <f t="shared" si="841"/>
        <v>0</v>
      </c>
      <c r="BJ406" s="16">
        <f t="shared" si="841"/>
        <v>0</v>
      </c>
      <c r="BK406" s="16">
        <f t="shared" si="841"/>
        <v>0</v>
      </c>
      <c r="BL406" s="16">
        <f t="shared" si="841"/>
        <v>0</v>
      </c>
      <c r="BM406" s="16">
        <f t="shared" si="841"/>
        <v>0</v>
      </c>
      <c r="BN406" s="16">
        <f t="shared" si="841"/>
        <v>0</v>
      </c>
      <c r="BO406" s="16">
        <f t="shared" si="841"/>
        <v>0</v>
      </c>
      <c r="BP406" s="16">
        <f t="shared" si="841"/>
        <v>0</v>
      </c>
      <c r="BQ406" s="16">
        <f t="shared" si="841"/>
        <v>0</v>
      </c>
      <c r="BR406" s="16">
        <f t="shared" si="841"/>
        <v>0</v>
      </c>
      <c r="BS406" s="16">
        <f t="shared" si="841"/>
        <v>0</v>
      </c>
      <c r="BT406" s="16">
        <f t="shared" si="841"/>
        <v>0</v>
      </c>
      <c r="BU406" s="16">
        <f t="shared" si="841"/>
        <v>0</v>
      </c>
      <c r="BV406" s="16">
        <f t="shared" si="841"/>
        <v>0</v>
      </c>
      <c r="BW406" s="16">
        <f t="shared" si="841"/>
        <v>0</v>
      </c>
      <c r="BX406" s="16">
        <f t="shared" si="841"/>
        <v>0</v>
      </c>
      <c r="BY406" s="16">
        <f t="shared" si="841"/>
        <v>0</v>
      </c>
      <c r="BZ406" s="16">
        <f t="shared" si="841"/>
        <v>0</v>
      </c>
      <c r="CA406" s="16">
        <f t="shared" si="841"/>
        <v>0</v>
      </c>
      <c r="CB406" s="16">
        <f t="shared" si="841"/>
        <v>0</v>
      </c>
      <c r="CC406" s="16">
        <f t="shared" si="841"/>
        <v>0</v>
      </c>
      <c r="CD406" s="16">
        <f t="shared" si="841"/>
        <v>1</v>
      </c>
      <c r="CE406" s="16">
        <f t="shared" si="841"/>
        <v>1</v>
      </c>
      <c r="CF406" s="16">
        <f t="shared" si="841"/>
        <v>1</v>
      </c>
      <c r="CG406" s="16">
        <f t="shared" si="841"/>
        <v>1</v>
      </c>
      <c r="CH406" s="16">
        <f t="shared" si="841"/>
        <v>1</v>
      </c>
      <c r="CI406" s="16">
        <f t="shared" si="841"/>
        <v>1</v>
      </c>
      <c r="CJ406" s="16">
        <f t="shared" si="841"/>
        <v>1</v>
      </c>
      <c r="CK406" s="16">
        <f t="shared" si="841"/>
        <v>1</v>
      </c>
      <c r="CL406" s="16">
        <f t="shared" si="841"/>
        <v>1</v>
      </c>
      <c r="CM406" s="16">
        <f t="shared" si="841"/>
        <v>1</v>
      </c>
      <c r="CN406" s="16">
        <f t="shared" si="841"/>
        <v>1</v>
      </c>
      <c r="CO406" s="16">
        <f t="shared" si="841"/>
        <v>1</v>
      </c>
      <c r="CP406" s="16">
        <f t="shared" si="841"/>
        <v>1</v>
      </c>
      <c r="CQ406" s="16">
        <f t="shared" si="841"/>
        <v>1</v>
      </c>
      <c r="CR406" s="16">
        <f t="shared" si="841"/>
        <v>1</v>
      </c>
      <c r="CS406" s="16">
        <f t="shared" si="841"/>
        <v>1</v>
      </c>
      <c r="CT406" s="16">
        <f t="shared" si="841"/>
        <v>1</v>
      </c>
      <c r="CU406" s="16">
        <f t="shared" si="841"/>
        <v>1</v>
      </c>
      <c r="CV406" s="16">
        <f t="shared" si="841"/>
        <v>1</v>
      </c>
      <c r="CW406" s="16">
        <f t="shared" si="841"/>
        <v>1</v>
      </c>
      <c r="CX406" s="16">
        <f t="shared" si="841"/>
        <v>1</v>
      </c>
      <c r="CY406" s="16">
        <f t="shared" si="841"/>
        <v>1</v>
      </c>
      <c r="CZ406" s="16">
        <f t="shared" si="841"/>
        <v>1</v>
      </c>
      <c r="DA406" s="16">
        <f t="shared" si="841"/>
        <v>1</v>
      </c>
    </row>
    <row r="407" spans="4:105">
      <c r="D407" s="12">
        <f t="shared" ca="1" si="814"/>
        <v>9.7379222408069133</v>
      </c>
      <c r="E407" s="3">
        <f t="shared" si="819"/>
        <v>78</v>
      </c>
      <c r="F407" s="16">
        <f t="shared" ref="F407:AY407" si="842">IF(F304&gt;0,1,0)</f>
        <v>0</v>
      </c>
      <c r="G407" s="16">
        <f t="shared" si="842"/>
        <v>0</v>
      </c>
      <c r="H407" s="16">
        <f t="shared" si="842"/>
        <v>0</v>
      </c>
      <c r="I407" s="16">
        <f t="shared" si="842"/>
        <v>0</v>
      </c>
      <c r="J407" s="16">
        <f t="shared" si="842"/>
        <v>0</v>
      </c>
      <c r="K407" s="16">
        <f t="shared" si="842"/>
        <v>0</v>
      </c>
      <c r="L407" s="16">
        <f t="shared" si="842"/>
        <v>0</v>
      </c>
      <c r="M407" s="16">
        <f t="shared" si="842"/>
        <v>0</v>
      </c>
      <c r="N407" s="16">
        <f t="shared" si="842"/>
        <v>0</v>
      </c>
      <c r="O407" s="16">
        <f t="shared" si="842"/>
        <v>0</v>
      </c>
      <c r="P407" s="16">
        <f t="shared" si="842"/>
        <v>0</v>
      </c>
      <c r="Q407" s="16">
        <f t="shared" si="842"/>
        <v>0</v>
      </c>
      <c r="R407" s="16">
        <f t="shared" si="842"/>
        <v>0</v>
      </c>
      <c r="S407" s="16">
        <f t="shared" si="842"/>
        <v>0</v>
      </c>
      <c r="T407" s="16">
        <f t="shared" si="842"/>
        <v>0</v>
      </c>
      <c r="U407" s="16">
        <f t="shared" si="842"/>
        <v>0</v>
      </c>
      <c r="V407" s="16">
        <f t="shared" si="842"/>
        <v>0</v>
      </c>
      <c r="W407" s="16">
        <f t="shared" si="842"/>
        <v>0</v>
      </c>
      <c r="X407" s="16">
        <f t="shared" si="842"/>
        <v>0</v>
      </c>
      <c r="Y407" s="16">
        <f t="shared" si="842"/>
        <v>0</v>
      </c>
      <c r="Z407" s="16">
        <f t="shared" si="842"/>
        <v>0</v>
      </c>
      <c r="AA407" s="16">
        <f t="shared" si="842"/>
        <v>0</v>
      </c>
      <c r="AB407" s="16">
        <f t="shared" si="842"/>
        <v>0</v>
      </c>
      <c r="AC407" s="16">
        <f t="shared" si="842"/>
        <v>0</v>
      </c>
      <c r="AD407" s="16">
        <f t="shared" si="842"/>
        <v>0</v>
      </c>
      <c r="AE407" s="16">
        <f t="shared" si="842"/>
        <v>0</v>
      </c>
      <c r="AF407" s="16">
        <f t="shared" si="842"/>
        <v>0</v>
      </c>
      <c r="AG407" s="16">
        <f t="shared" si="842"/>
        <v>0</v>
      </c>
      <c r="AH407" s="16">
        <f t="shared" si="842"/>
        <v>0</v>
      </c>
      <c r="AI407" s="16">
        <f t="shared" si="842"/>
        <v>0</v>
      </c>
      <c r="AJ407" s="16">
        <f t="shared" si="842"/>
        <v>0</v>
      </c>
      <c r="AK407" s="16">
        <f t="shared" si="842"/>
        <v>0</v>
      </c>
      <c r="AL407" s="16">
        <f t="shared" si="842"/>
        <v>0</v>
      </c>
      <c r="AM407" s="16">
        <f t="shared" si="842"/>
        <v>0</v>
      </c>
      <c r="AN407" s="16">
        <f t="shared" si="842"/>
        <v>0</v>
      </c>
      <c r="AO407" s="16">
        <f t="shared" si="842"/>
        <v>0</v>
      </c>
      <c r="AP407" s="16">
        <f t="shared" si="842"/>
        <v>0</v>
      </c>
      <c r="AQ407" s="16">
        <f t="shared" si="842"/>
        <v>0</v>
      </c>
      <c r="AR407" s="16">
        <f t="shared" si="842"/>
        <v>0</v>
      </c>
      <c r="AS407" s="16">
        <f t="shared" si="842"/>
        <v>0</v>
      </c>
      <c r="AT407" s="16">
        <f t="shared" si="842"/>
        <v>0</v>
      </c>
      <c r="AU407" s="16">
        <f t="shared" si="842"/>
        <v>0</v>
      </c>
      <c r="AV407" s="16">
        <f t="shared" si="842"/>
        <v>0</v>
      </c>
      <c r="AW407" s="16">
        <f t="shared" si="842"/>
        <v>0</v>
      </c>
      <c r="AX407" s="16">
        <f t="shared" si="842"/>
        <v>0</v>
      </c>
      <c r="AY407" s="16">
        <f t="shared" si="842"/>
        <v>0</v>
      </c>
      <c r="AZ407" s="16">
        <f t="shared" ref="AZ407:DA407" si="843">IF(AZ304&gt;0,1,0)</f>
        <v>0</v>
      </c>
      <c r="BA407" s="16">
        <f t="shared" si="843"/>
        <v>0</v>
      </c>
      <c r="BB407" s="16">
        <f t="shared" si="843"/>
        <v>0</v>
      </c>
      <c r="BC407" s="16">
        <f t="shared" si="843"/>
        <v>0</v>
      </c>
      <c r="BD407" s="16">
        <f t="shared" si="843"/>
        <v>0</v>
      </c>
      <c r="BE407" s="16">
        <f t="shared" si="843"/>
        <v>0</v>
      </c>
      <c r="BF407" s="16">
        <f t="shared" si="843"/>
        <v>0</v>
      </c>
      <c r="BG407" s="16">
        <f t="shared" si="843"/>
        <v>0</v>
      </c>
      <c r="BH407" s="16">
        <f t="shared" si="843"/>
        <v>0</v>
      </c>
      <c r="BI407" s="16">
        <f t="shared" si="843"/>
        <v>0</v>
      </c>
      <c r="BJ407" s="16">
        <f t="shared" si="843"/>
        <v>0</v>
      </c>
      <c r="BK407" s="16">
        <f t="shared" si="843"/>
        <v>0</v>
      </c>
      <c r="BL407" s="16">
        <f t="shared" si="843"/>
        <v>0</v>
      </c>
      <c r="BM407" s="16">
        <f t="shared" si="843"/>
        <v>0</v>
      </c>
      <c r="BN407" s="16">
        <f t="shared" si="843"/>
        <v>0</v>
      </c>
      <c r="BO407" s="16">
        <f t="shared" si="843"/>
        <v>0</v>
      </c>
      <c r="BP407" s="16">
        <f t="shared" si="843"/>
        <v>0</v>
      </c>
      <c r="BQ407" s="16">
        <f t="shared" si="843"/>
        <v>0</v>
      </c>
      <c r="BR407" s="16">
        <f t="shared" si="843"/>
        <v>0</v>
      </c>
      <c r="BS407" s="16">
        <f t="shared" si="843"/>
        <v>0</v>
      </c>
      <c r="BT407" s="16">
        <f t="shared" si="843"/>
        <v>0</v>
      </c>
      <c r="BU407" s="16">
        <f t="shared" si="843"/>
        <v>0</v>
      </c>
      <c r="BV407" s="16">
        <f t="shared" si="843"/>
        <v>0</v>
      </c>
      <c r="BW407" s="16">
        <f t="shared" si="843"/>
        <v>0</v>
      </c>
      <c r="BX407" s="16">
        <f t="shared" si="843"/>
        <v>0</v>
      </c>
      <c r="BY407" s="16">
        <f t="shared" si="843"/>
        <v>0</v>
      </c>
      <c r="BZ407" s="16">
        <f t="shared" si="843"/>
        <v>0</v>
      </c>
      <c r="CA407" s="16">
        <f t="shared" si="843"/>
        <v>0</v>
      </c>
      <c r="CB407" s="16">
        <f t="shared" si="843"/>
        <v>0</v>
      </c>
      <c r="CC407" s="16">
        <f t="shared" si="843"/>
        <v>0</v>
      </c>
      <c r="CD407" s="16">
        <f t="shared" si="843"/>
        <v>0</v>
      </c>
      <c r="CE407" s="16">
        <f t="shared" si="843"/>
        <v>1</v>
      </c>
      <c r="CF407" s="16">
        <f t="shared" si="843"/>
        <v>1</v>
      </c>
      <c r="CG407" s="16">
        <f t="shared" si="843"/>
        <v>1</v>
      </c>
      <c r="CH407" s="16">
        <f t="shared" si="843"/>
        <v>1</v>
      </c>
      <c r="CI407" s="16">
        <f t="shared" si="843"/>
        <v>1</v>
      </c>
      <c r="CJ407" s="16">
        <f t="shared" si="843"/>
        <v>1</v>
      </c>
      <c r="CK407" s="16">
        <f t="shared" si="843"/>
        <v>1</v>
      </c>
      <c r="CL407" s="16">
        <f t="shared" si="843"/>
        <v>1</v>
      </c>
      <c r="CM407" s="16">
        <f t="shared" si="843"/>
        <v>1</v>
      </c>
      <c r="CN407" s="16">
        <f t="shared" si="843"/>
        <v>1</v>
      </c>
      <c r="CO407" s="16">
        <f t="shared" si="843"/>
        <v>1</v>
      </c>
      <c r="CP407" s="16">
        <f t="shared" si="843"/>
        <v>1</v>
      </c>
      <c r="CQ407" s="16">
        <f t="shared" si="843"/>
        <v>1</v>
      </c>
      <c r="CR407" s="16">
        <f t="shared" si="843"/>
        <v>1</v>
      </c>
      <c r="CS407" s="16">
        <f t="shared" si="843"/>
        <v>1</v>
      </c>
      <c r="CT407" s="16">
        <f t="shared" si="843"/>
        <v>1</v>
      </c>
      <c r="CU407" s="16">
        <f t="shared" si="843"/>
        <v>1</v>
      </c>
      <c r="CV407" s="16">
        <f t="shared" si="843"/>
        <v>1</v>
      </c>
      <c r="CW407" s="16">
        <f t="shared" si="843"/>
        <v>1</v>
      </c>
      <c r="CX407" s="16">
        <f t="shared" si="843"/>
        <v>1</v>
      </c>
      <c r="CY407" s="16">
        <f t="shared" si="843"/>
        <v>1</v>
      </c>
      <c r="CZ407" s="16">
        <f t="shared" si="843"/>
        <v>1</v>
      </c>
      <c r="DA407" s="16">
        <f t="shared" si="843"/>
        <v>1</v>
      </c>
    </row>
    <row r="408" spans="4:105">
      <c r="D408" s="12">
        <f t="shared" ca="1" si="814"/>
        <v>10.03005990803112</v>
      </c>
      <c r="E408" s="3">
        <f t="shared" si="819"/>
        <v>79</v>
      </c>
      <c r="F408" s="16">
        <f t="shared" ref="F408:AY408" si="844">IF(F305&gt;0,1,0)</f>
        <v>0</v>
      </c>
      <c r="G408" s="16">
        <f t="shared" si="844"/>
        <v>0</v>
      </c>
      <c r="H408" s="16">
        <f t="shared" si="844"/>
        <v>0</v>
      </c>
      <c r="I408" s="16">
        <f t="shared" si="844"/>
        <v>0</v>
      </c>
      <c r="J408" s="16">
        <f t="shared" si="844"/>
        <v>0</v>
      </c>
      <c r="K408" s="16">
        <f t="shared" si="844"/>
        <v>0</v>
      </c>
      <c r="L408" s="16">
        <f t="shared" si="844"/>
        <v>0</v>
      </c>
      <c r="M408" s="16">
        <f t="shared" si="844"/>
        <v>0</v>
      </c>
      <c r="N408" s="16">
        <f t="shared" si="844"/>
        <v>0</v>
      </c>
      <c r="O408" s="16">
        <f t="shared" si="844"/>
        <v>0</v>
      </c>
      <c r="P408" s="16">
        <f t="shared" si="844"/>
        <v>0</v>
      </c>
      <c r="Q408" s="16">
        <f t="shared" si="844"/>
        <v>0</v>
      </c>
      <c r="R408" s="16">
        <f t="shared" si="844"/>
        <v>0</v>
      </c>
      <c r="S408" s="16">
        <f t="shared" si="844"/>
        <v>0</v>
      </c>
      <c r="T408" s="16">
        <f t="shared" si="844"/>
        <v>0</v>
      </c>
      <c r="U408" s="16">
        <f t="shared" si="844"/>
        <v>0</v>
      </c>
      <c r="V408" s="16">
        <f t="shared" si="844"/>
        <v>0</v>
      </c>
      <c r="W408" s="16">
        <f t="shared" si="844"/>
        <v>0</v>
      </c>
      <c r="X408" s="16">
        <f t="shared" si="844"/>
        <v>0</v>
      </c>
      <c r="Y408" s="16">
        <f t="shared" si="844"/>
        <v>0</v>
      </c>
      <c r="Z408" s="16">
        <f t="shared" si="844"/>
        <v>0</v>
      </c>
      <c r="AA408" s="16">
        <f t="shared" si="844"/>
        <v>0</v>
      </c>
      <c r="AB408" s="16">
        <f t="shared" si="844"/>
        <v>0</v>
      </c>
      <c r="AC408" s="16">
        <f t="shared" si="844"/>
        <v>0</v>
      </c>
      <c r="AD408" s="16">
        <f t="shared" si="844"/>
        <v>0</v>
      </c>
      <c r="AE408" s="16">
        <f t="shared" si="844"/>
        <v>0</v>
      </c>
      <c r="AF408" s="16">
        <f t="shared" si="844"/>
        <v>0</v>
      </c>
      <c r="AG408" s="16">
        <f t="shared" si="844"/>
        <v>0</v>
      </c>
      <c r="AH408" s="16">
        <f t="shared" si="844"/>
        <v>0</v>
      </c>
      <c r="AI408" s="16">
        <f t="shared" si="844"/>
        <v>0</v>
      </c>
      <c r="AJ408" s="16">
        <f t="shared" si="844"/>
        <v>0</v>
      </c>
      <c r="AK408" s="16">
        <f t="shared" si="844"/>
        <v>0</v>
      </c>
      <c r="AL408" s="16">
        <f t="shared" si="844"/>
        <v>0</v>
      </c>
      <c r="AM408" s="16">
        <f t="shared" si="844"/>
        <v>0</v>
      </c>
      <c r="AN408" s="16">
        <f t="shared" si="844"/>
        <v>0</v>
      </c>
      <c r="AO408" s="16">
        <f t="shared" si="844"/>
        <v>0</v>
      </c>
      <c r="AP408" s="16">
        <f t="shared" si="844"/>
        <v>0</v>
      </c>
      <c r="AQ408" s="16">
        <f t="shared" si="844"/>
        <v>0</v>
      </c>
      <c r="AR408" s="16">
        <f t="shared" si="844"/>
        <v>0</v>
      </c>
      <c r="AS408" s="16">
        <f t="shared" si="844"/>
        <v>0</v>
      </c>
      <c r="AT408" s="16">
        <f t="shared" si="844"/>
        <v>0</v>
      </c>
      <c r="AU408" s="16">
        <f t="shared" si="844"/>
        <v>0</v>
      </c>
      <c r="AV408" s="16">
        <f t="shared" si="844"/>
        <v>0</v>
      </c>
      <c r="AW408" s="16">
        <f t="shared" si="844"/>
        <v>0</v>
      </c>
      <c r="AX408" s="16">
        <f t="shared" si="844"/>
        <v>0</v>
      </c>
      <c r="AY408" s="16">
        <f t="shared" si="844"/>
        <v>0</v>
      </c>
      <c r="AZ408" s="16">
        <f t="shared" ref="AZ408:DA408" si="845">IF(AZ305&gt;0,1,0)</f>
        <v>0</v>
      </c>
      <c r="BA408" s="16">
        <f t="shared" si="845"/>
        <v>0</v>
      </c>
      <c r="BB408" s="16">
        <f t="shared" si="845"/>
        <v>0</v>
      </c>
      <c r="BC408" s="16">
        <f t="shared" si="845"/>
        <v>0</v>
      </c>
      <c r="BD408" s="16">
        <f t="shared" si="845"/>
        <v>0</v>
      </c>
      <c r="BE408" s="16">
        <f t="shared" si="845"/>
        <v>0</v>
      </c>
      <c r="BF408" s="16">
        <f t="shared" si="845"/>
        <v>0</v>
      </c>
      <c r="BG408" s="16">
        <f t="shared" si="845"/>
        <v>0</v>
      </c>
      <c r="BH408" s="16">
        <f t="shared" si="845"/>
        <v>0</v>
      </c>
      <c r="BI408" s="16">
        <f t="shared" si="845"/>
        <v>0</v>
      </c>
      <c r="BJ408" s="16">
        <f t="shared" si="845"/>
        <v>0</v>
      </c>
      <c r="BK408" s="16">
        <f t="shared" si="845"/>
        <v>0</v>
      </c>
      <c r="BL408" s="16">
        <f t="shared" si="845"/>
        <v>0</v>
      </c>
      <c r="BM408" s="16">
        <f t="shared" si="845"/>
        <v>0</v>
      </c>
      <c r="BN408" s="16">
        <f t="shared" si="845"/>
        <v>0</v>
      </c>
      <c r="BO408" s="16">
        <f t="shared" si="845"/>
        <v>0</v>
      </c>
      <c r="BP408" s="16">
        <f t="shared" si="845"/>
        <v>0</v>
      </c>
      <c r="BQ408" s="16">
        <f t="shared" si="845"/>
        <v>0</v>
      </c>
      <c r="BR408" s="16">
        <f t="shared" si="845"/>
        <v>0</v>
      </c>
      <c r="BS408" s="16">
        <f t="shared" si="845"/>
        <v>0</v>
      </c>
      <c r="BT408" s="16">
        <f t="shared" si="845"/>
        <v>0</v>
      </c>
      <c r="BU408" s="16">
        <f t="shared" si="845"/>
        <v>0</v>
      </c>
      <c r="BV408" s="16">
        <f t="shared" si="845"/>
        <v>0</v>
      </c>
      <c r="BW408" s="16">
        <f t="shared" si="845"/>
        <v>0</v>
      </c>
      <c r="BX408" s="16">
        <f t="shared" si="845"/>
        <v>0</v>
      </c>
      <c r="BY408" s="16">
        <f t="shared" si="845"/>
        <v>0</v>
      </c>
      <c r="BZ408" s="16">
        <f t="shared" si="845"/>
        <v>0</v>
      </c>
      <c r="CA408" s="16">
        <f t="shared" si="845"/>
        <v>0</v>
      </c>
      <c r="CB408" s="16">
        <f t="shared" si="845"/>
        <v>0</v>
      </c>
      <c r="CC408" s="16">
        <f t="shared" si="845"/>
        <v>0</v>
      </c>
      <c r="CD408" s="16">
        <f t="shared" si="845"/>
        <v>0</v>
      </c>
      <c r="CE408" s="16">
        <f t="shared" si="845"/>
        <v>0</v>
      </c>
      <c r="CF408" s="16">
        <f t="shared" si="845"/>
        <v>1</v>
      </c>
      <c r="CG408" s="16">
        <f t="shared" si="845"/>
        <v>1</v>
      </c>
      <c r="CH408" s="16">
        <f t="shared" si="845"/>
        <v>1</v>
      </c>
      <c r="CI408" s="16">
        <f t="shared" si="845"/>
        <v>1</v>
      </c>
      <c r="CJ408" s="16">
        <f t="shared" si="845"/>
        <v>1</v>
      </c>
      <c r="CK408" s="16">
        <f t="shared" si="845"/>
        <v>1</v>
      </c>
      <c r="CL408" s="16">
        <f t="shared" si="845"/>
        <v>1</v>
      </c>
      <c r="CM408" s="16">
        <f t="shared" si="845"/>
        <v>1</v>
      </c>
      <c r="CN408" s="16">
        <f t="shared" si="845"/>
        <v>1</v>
      </c>
      <c r="CO408" s="16">
        <f t="shared" si="845"/>
        <v>1</v>
      </c>
      <c r="CP408" s="16">
        <f t="shared" si="845"/>
        <v>1</v>
      </c>
      <c r="CQ408" s="16">
        <f t="shared" si="845"/>
        <v>1</v>
      </c>
      <c r="CR408" s="16">
        <f t="shared" si="845"/>
        <v>1</v>
      </c>
      <c r="CS408" s="16">
        <f t="shared" si="845"/>
        <v>1</v>
      </c>
      <c r="CT408" s="16">
        <f t="shared" si="845"/>
        <v>1</v>
      </c>
      <c r="CU408" s="16">
        <f t="shared" si="845"/>
        <v>1</v>
      </c>
      <c r="CV408" s="16">
        <f t="shared" si="845"/>
        <v>1</v>
      </c>
      <c r="CW408" s="16">
        <f t="shared" si="845"/>
        <v>1</v>
      </c>
      <c r="CX408" s="16">
        <f t="shared" si="845"/>
        <v>1</v>
      </c>
      <c r="CY408" s="16">
        <f t="shared" si="845"/>
        <v>1</v>
      </c>
      <c r="CZ408" s="16">
        <f t="shared" si="845"/>
        <v>1</v>
      </c>
      <c r="DA408" s="16">
        <f t="shared" si="845"/>
        <v>1</v>
      </c>
    </row>
    <row r="409" spans="4:105">
      <c r="D409" s="12">
        <f t="shared" ca="1" si="814"/>
        <v>10.330961705272054</v>
      </c>
      <c r="E409" s="3">
        <f t="shared" si="819"/>
        <v>80</v>
      </c>
      <c r="F409" s="16">
        <f t="shared" ref="F409:AY409" si="846">IF(F306&gt;0,1,0)</f>
        <v>0</v>
      </c>
      <c r="G409" s="16">
        <f t="shared" si="846"/>
        <v>0</v>
      </c>
      <c r="H409" s="16">
        <f t="shared" si="846"/>
        <v>0</v>
      </c>
      <c r="I409" s="16">
        <f t="shared" si="846"/>
        <v>0</v>
      </c>
      <c r="J409" s="16">
        <f t="shared" si="846"/>
        <v>0</v>
      </c>
      <c r="K409" s="16">
        <f t="shared" si="846"/>
        <v>0</v>
      </c>
      <c r="L409" s="16">
        <f t="shared" si="846"/>
        <v>0</v>
      </c>
      <c r="M409" s="16">
        <f t="shared" si="846"/>
        <v>0</v>
      </c>
      <c r="N409" s="16">
        <f t="shared" si="846"/>
        <v>0</v>
      </c>
      <c r="O409" s="16">
        <f t="shared" si="846"/>
        <v>0</v>
      </c>
      <c r="P409" s="16">
        <f t="shared" si="846"/>
        <v>0</v>
      </c>
      <c r="Q409" s="16">
        <f t="shared" si="846"/>
        <v>0</v>
      </c>
      <c r="R409" s="16">
        <f t="shared" si="846"/>
        <v>0</v>
      </c>
      <c r="S409" s="16">
        <f t="shared" si="846"/>
        <v>0</v>
      </c>
      <c r="T409" s="16">
        <f t="shared" si="846"/>
        <v>0</v>
      </c>
      <c r="U409" s="16">
        <f t="shared" si="846"/>
        <v>0</v>
      </c>
      <c r="V409" s="16">
        <f t="shared" si="846"/>
        <v>0</v>
      </c>
      <c r="W409" s="16">
        <f t="shared" si="846"/>
        <v>0</v>
      </c>
      <c r="X409" s="16">
        <f t="shared" si="846"/>
        <v>0</v>
      </c>
      <c r="Y409" s="16">
        <f t="shared" si="846"/>
        <v>0</v>
      </c>
      <c r="Z409" s="16">
        <f t="shared" si="846"/>
        <v>0</v>
      </c>
      <c r="AA409" s="16">
        <f t="shared" si="846"/>
        <v>0</v>
      </c>
      <c r="AB409" s="16">
        <f t="shared" si="846"/>
        <v>0</v>
      </c>
      <c r="AC409" s="16">
        <f t="shared" si="846"/>
        <v>0</v>
      </c>
      <c r="AD409" s="16">
        <f t="shared" si="846"/>
        <v>0</v>
      </c>
      <c r="AE409" s="16">
        <f t="shared" si="846"/>
        <v>0</v>
      </c>
      <c r="AF409" s="16">
        <f t="shared" si="846"/>
        <v>0</v>
      </c>
      <c r="AG409" s="16">
        <f t="shared" si="846"/>
        <v>0</v>
      </c>
      <c r="AH409" s="16">
        <f t="shared" si="846"/>
        <v>0</v>
      </c>
      <c r="AI409" s="16">
        <f t="shared" si="846"/>
        <v>0</v>
      </c>
      <c r="AJ409" s="16">
        <f t="shared" si="846"/>
        <v>0</v>
      </c>
      <c r="AK409" s="16">
        <f t="shared" si="846"/>
        <v>0</v>
      </c>
      <c r="AL409" s="16">
        <f t="shared" si="846"/>
        <v>0</v>
      </c>
      <c r="AM409" s="16">
        <f t="shared" si="846"/>
        <v>0</v>
      </c>
      <c r="AN409" s="16">
        <f t="shared" si="846"/>
        <v>0</v>
      </c>
      <c r="AO409" s="16">
        <f t="shared" si="846"/>
        <v>0</v>
      </c>
      <c r="AP409" s="16">
        <f t="shared" si="846"/>
        <v>0</v>
      </c>
      <c r="AQ409" s="16">
        <f t="shared" si="846"/>
        <v>0</v>
      </c>
      <c r="AR409" s="16">
        <f t="shared" si="846"/>
        <v>0</v>
      </c>
      <c r="AS409" s="16">
        <f t="shared" si="846"/>
        <v>0</v>
      </c>
      <c r="AT409" s="16">
        <f t="shared" si="846"/>
        <v>0</v>
      </c>
      <c r="AU409" s="16">
        <f t="shared" si="846"/>
        <v>0</v>
      </c>
      <c r="AV409" s="16">
        <f t="shared" si="846"/>
        <v>0</v>
      </c>
      <c r="AW409" s="16">
        <f t="shared" si="846"/>
        <v>0</v>
      </c>
      <c r="AX409" s="16">
        <f t="shared" si="846"/>
        <v>0</v>
      </c>
      <c r="AY409" s="16">
        <f t="shared" si="846"/>
        <v>0</v>
      </c>
      <c r="AZ409" s="16">
        <f t="shared" ref="AZ409:DA409" si="847">IF(AZ306&gt;0,1,0)</f>
        <v>0</v>
      </c>
      <c r="BA409" s="16">
        <f t="shared" si="847"/>
        <v>0</v>
      </c>
      <c r="BB409" s="16">
        <f t="shared" si="847"/>
        <v>0</v>
      </c>
      <c r="BC409" s="16">
        <f t="shared" si="847"/>
        <v>0</v>
      </c>
      <c r="BD409" s="16">
        <f t="shared" si="847"/>
        <v>0</v>
      </c>
      <c r="BE409" s="16">
        <f t="shared" si="847"/>
        <v>0</v>
      </c>
      <c r="BF409" s="16">
        <f t="shared" si="847"/>
        <v>0</v>
      </c>
      <c r="BG409" s="16">
        <f t="shared" si="847"/>
        <v>0</v>
      </c>
      <c r="BH409" s="16">
        <f t="shared" si="847"/>
        <v>0</v>
      </c>
      <c r="BI409" s="16">
        <f t="shared" si="847"/>
        <v>0</v>
      </c>
      <c r="BJ409" s="16">
        <f t="shared" si="847"/>
        <v>0</v>
      </c>
      <c r="BK409" s="16">
        <f t="shared" si="847"/>
        <v>0</v>
      </c>
      <c r="BL409" s="16">
        <f t="shared" si="847"/>
        <v>0</v>
      </c>
      <c r="BM409" s="16">
        <f t="shared" si="847"/>
        <v>0</v>
      </c>
      <c r="BN409" s="16">
        <f t="shared" si="847"/>
        <v>0</v>
      </c>
      <c r="BO409" s="16">
        <f t="shared" si="847"/>
        <v>0</v>
      </c>
      <c r="BP409" s="16">
        <f t="shared" si="847"/>
        <v>0</v>
      </c>
      <c r="BQ409" s="16">
        <f t="shared" si="847"/>
        <v>0</v>
      </c>
      <c r="BR409" s="16">
        <f t="shared" si="847"/>
        <v>0</v>
      </c>
      <c r="BS409" s="16">
        <f t="shared" si="847"/>
        <v>0</v>
      </c>
      <c r="BT409" s="16">
        <f t="shared" si="847"/>
        <v>0</v>
      </c>
      <c r="BU409" s="16">
        <f t="shared" si="847"/>
        <v>0</v>
      </c>
      <c r="BV409" s="16">
        <f t="shared" si="847"/>
        <v>0</v>
      </c>
      <c r="BW409" s="16">
        <f t="shared" si="847"/>
        <v>0</v>
      </c>
      <c r="BX409" s="16">
        <f t="shared" si="847"/>
        <v>0</v>
      </c>
      <c r="BY409" s="16">
        <f t="shared" si="847"/>
        <v>0</v>
      </c>
      <c r="BZ409" s="16">
        <f t="shared" si="847"/>
        <v>0</v>
      </c>
      <c r="CA409" s="16">
        <f t="shared" si="847"/>
        <v>0</v>
      </c>
      <c r="CB409" s="16">
        <f t="shared" si="847"/>
        <v>0</v>
      </c>
      <c r="CC409" s="16">
        <f t="shared" si="847"/>
        <v>0</v>
      </c>
      <c r="CD409" s="16">
        <f t="shared" si="847"/>
        <v>0</v>
      </c>
      <c r="CE409" s="16">
        <f t="shared" si="847"/>
        <v>0</v>
      </c>
      <c r="CF409" s="16">
        <f t="shared" si="847"/>
        <v>0</v>
      </c>
      <c r="CG409" s="16">
        <f t="shared" si="847"/>
        <v>1</v>
      </c>
      <c r="CH409" s="16">
        <f t="shared" si="847"/>
        <v>1</v>
      </c>
      <c r="CI409" s="16">
        <f t="shared" si="847"/>
        <v>1</v>
      </c>
      <c r="CJ409" s="16">
        <f t="shared" si="847"/>
        <v>1</v>
      </c>
      <c r="CK409" s="16">
        <f t="shared" si="847"/>
        <v>1</v>
      </c>
      <c r="CL409" s="16">
        <f t="shared" si="847"/>
        <v>1</v>
      </c>
      <c r="CM409" s="16">
        <f t="shared" si="847"/>
        <v>1</v>
      </c>
      <c r="CN409" s="16">
        <f t="shared" si="847"/>
        <v>1</v>
      </c>
      <c r="CO409" s="16">
        <f t="shared" si="847"/>
        <v>1</v>
      </c>
      <c r="CP409" s="16">
        <f t="shared" si="847"/>
        <v>1</v>
      </c>
      <c r="CQ409" s="16">
        <f t="shared" si="847"/>
        <v>1</v>
      </c>
      <c r="CR409" s="16">
        <f t="shared" si="847"/>
        <v>1</v>
      </c>
      <c r="CS409" s="16">
        <f t="shared" si="847"/>
        <v>1</v>
      </c>
      <c r="CT409" s="16">
        <f t="shared" si="847"/>
        <v>1</v>
      </c>
      <c r="CU409" s="16">
        <f t="shared" si="847"/>
        <v>1</v>
      </c>
      <c r="CV409" s="16">
        <f t="shared" si="847"/>
        <v>1</v>
      </c>
      <c r="CW409" s="16">
        <f t="shared" si="847"/>
        <v>1</v>
      </c>
      <c r="CX409" s="16">
        <f t="shared" si="847"/>
        <v>1</v>
      </c>
      <c r="CY409" s="16">
        <f t="shared" si="847"/>
        <v>1</v>
      </c>
      <c r="CZ409" s="16">
        <f t="shared" si="847"/>
        <v>1</v>
      </c>
      <c r="DA409" s="16">
        <f t="shared" si="847"/>
        <v>1</v>
      </c>
    </row>
    <row r="410" spans="4:105">
      <c r="D410" s="12">
        <f t="shared" ca="1" si="814"/>
        <v>10.640890556430216</v>
      </c>
      <c r="E410" s="3">
        <f t="shared" si="819"/>
        <v>81</v>
      </c>
      <c r="F410" s="16">
        <f t="shared" ref="F410:AY410" si="848">IF(F307&gt;0,1,0)</f>
        <v>0</v>
      </c>
      <c r="G410" s="16">
        <f t="shared" si="848"/>
        <v>0</v>
      </c>
      <c r="H410" s="16">
        <f t="shared" si="848"/>
        <v>0</v>
      </c>
      <c r="I410" s="16">
        <f t="shared" si="848"/>
        <v>0</v>
      </c>
      <c r="J410" s="16">
        <f t="shared" si="848"/>
        <v>0</v>
      </c>
      <c r="K410" s="16">
        <f t="shared" si="848"/>
        <v>0</v>
      </c>
      <c r="L410" s="16">
        <f t="shared" si="848"/>
        <v>0</v>
      </c>
      <c r="M410" s="16">
        <f t="shared" si="848"/>
        <v>0</v>
      </c>
      <c r="N410" s="16">
        <f t="shared" si="848"/>
        <v>0</v>
      </c>
      <c r="O410" s="16">
        <f t="shared" si="848"/>
        <v>0</v>
      </c>
      <c r="P410" s="16">
        <f t="shared" si="848"/>
        <v>0</v>
      </c>
      <c r="Q410" s="16">
        <f t="shared" si="848"/>
        <v>0</v>
      </c>
      <c r="R410" s="16">
        <f t="shared" si="848"/>
        <v>0</v>
      </c>
      <c r="S410" s="16">
        <f t="shared" si="848"/>
        <v>0</v>
      </c>
      <c r="T410" s="16">
        <f t="shared" si="848"/>
        <v>0</v>
      </c>
      <c r="U410" s="16">
        <f t="shared" si="848"/>
        <v>0</v>
      </c>
      <c r="V410" s="16">
        <f t="shared" si="848"/>
        <v>0</v>
      </c>
      <c r="W410" s="16">
        <f t="shared" si="848"/>
        <v>0</v>
      </c>
      <c r="X410" s="16">
        <f t="shared" si="848"/>
        <v>0</v>
      </c>
      <c r="Y410" s="16">
        <f t="shared" si="848"/>
        <v>0</v>
      </c>
      <c r="Z410" s="16">
        <f t="shared" si="848"/>
        <v>0</v>
      </c>
      <c r="AA410" s="16">
        <f t="shared" si="848"/>
        <v>0</v>
      </c>
      <c r="AB410" s="16">
        <f t="shared" si="848"/>
        <v>0</v>
      </c>
      <c r="AC410" s="16">
        <f t="shared" si="848"/>
        <v>0</v>
      </c>
      <c r="AD410" s="16">
        <f t="shared" si="848"/>
        <v>0</v>
      </c>
      <c r="AE410" s="16">
        <f t="shared" si="848"/>
        <v>0</v>
      </c>
      <c r="AF410" s="16">
        <f t="shared" si="848"/>
        <v>0</v>
      </c>
      <c r="AG410" s="16">
        <f t="shared" si="848"/>
        <v>0</v>
      </c>
      <c r="AH410" s="16">
        <f t="shared" si="848"/>
        <v>0</v>
      </c>
      <c r="AI410" s="16">
        <f t="shared" si="848"/>
        <v>0</v>
      </c>
      <c r="AJ410" s="16">
        <f t="shared" si="848"/>
        <v>0</v>
      </c>
      <c r="AK410" s="16">
        <f t="shared" si="848"/>
        <v>0</v>
      </c>
      <c r="AL410" s="16">
        <f t="shared" si="848"/>
        <v>0</v>
      </c>
      <c r="AM410" s="16">
        <f t="shared" si="848"/>
        <v>0</v>
      </c>
      <c r="AN410" s="16">
        <f t="shared" si="848"/>
        <v>0</v>
      </c>
      <c r="AO410" s="16">
        <f t="shared" si="848"/>
        <v>0</v>
      </c>
      <c r="AP410" s="16">
        <f t="shared" si="848"/>
        <v>0</v>
      </c>
      <c r="AQ410" s="16">
        <f t="shared" si="848"/>
        <v>0</v>
      </c>
      <c r="AR410" s="16">
        <f t="shared" si="848"/>
        <v>0</v>
      </c>
      <c r="AS410" s="16">
        <f t="shared" si="848"/>
        <v>0</v>
      </c>
      <c r="AT410" s="16">
        <f t="shared" si="848"/>
        <v>0</v>
      </c>
      <c r="AU410" s="16">
        <f t="shared" si="848"/>
        <v>0</v>
      </c>
      <c r="AV410" s="16">
        <f t="shared" si="848"/>
        <v>0</v>
      </c>
      <c r="AW410" s="16">
        <f t="shared" si="848"/>
        <v>0</v>
      </c>
      <c r="AX410" s="16">
        <f t="shared" si="848"/>
        <v>0</v>
      </c>
      <c r="AY410" s="16">
        <f t="shared" si="848"/>
        <v>0</v>
      </c>
      <c r="AZ410" s="16">
        <f t="shared" ref="AZ410:DA410" si="849">IF(AZ307&gt;0,1,0)</f>
        <v>0</v>
      </c>
      <c r="BA410" s="16">
        <f t="shared" si="849"/>
        <v>0</v>
      </c>
      <c r="BB410" s="16">
        <f t="shared" si="849"/>
        <v>0</v>
      </c>
      <c r="BC410" s="16">
        <f t="shared" si="849"/>
        <v>0</v>
      </c>
      <c r="BD410" s="16">
        <f t="shared" si="849"/>
        <v>0</v>
      </c>
      <c r="BE410" s="16">
        <f t="shared" si="849"/>
        <v>0</v>
      </c>
      <c r="BF410" s="16">
        <f t="shared" si="849"/>
        <v>0</v>
      </c>
      <c r="BG410" s="16">
        <f t="shared" si="849"/>
        <v>0</v>
      </c>
      <c r="BH410" s="16">
        <f t="shared" si="849"/>
        <v>0</v>
      </c>
      <c r="BI410" s="16">
        <f t="shared" si="849"/>
        <v>0</v>
      </c>
      <c r="BJ410" s="16">
        <f t="shared" si="849"/>
        <v>0</v>
      </c>
      <c r="BK410" s="16">
        <f t="shared" si="849"/>
        <v>0</v>
      </c>
      <c r="BL410" s="16">
        <f t="shared" si="849"/>
        <v>0</v>
      </c>
      <c r="BM410" s="16">
        <f t="shared" si="849"/>
        <v>0</v>
      </c>
      <c r="BN410" s="16">
        <f t="shared" si="849"/>
        <v>0</v>
      </c>
      <c r="BO410" s="16">
        <f t="shared" si="849"/>
        <v>0</v>
      </c>
      <c r="BP410" s="16">
        <f t="shared" si="849"/>
        <v>0</v>
      </c>
      <c r="BQ410" s="16">
        <f t="shared" si="849"/>
        <v>0</v>
      </c>
      <c r="BR410" s="16">
        <f t="shared" si="849"/>
        <v>0</v>
      </c>
      <c r="BS410" s="16">
        <f t="shared" si="849"/>
        <v>0</v>
      </c>
      <c r="BT410" s="16">
        <f t="shared" si="849"/>
        <v>0</v>
      </c>
      <c r="BU410" s="16">
        <f t="shared" si="849"/>
        <v>0</v>
      </c>
      <c r="BV410" s="16">
        <f t="shared" si="849"/>
        <v>0</v>
      </c>
      <c r="BW410" s="16">
        <f t="shared" si="849"/>
        <v>0</v>
      </c>
      <c r="BX410" s="16">
        <f t="shared" si="849"/>
        <v>0</v>
      </c>
      <c r="BY410" s="16">
        <f t="shared" si="849"/>
        <v>0</v>
      </c>
      <c r="BZ410" s="16">
        <f t="shared" si="849"/>
        <v>0</v>
      </c>
      <c r="CA410" s="16">
        <f t="shared" si="849"/>
        <v>0</v>
      </c>
      <c r="CB410" s="16">
        <f t="shared" si="849"/>
        <v>0</v>
      </c>
      <c r="CC410" s="16">
        <f t="shared" si="849"/>
        <v>0</v>
      </c>
      <c r="CD410" s="16">
        <f t="shared" si="849"/>
        <v>0</v>
      </c>
      <c r="CE410" s="16">
        <f t="shared" si="849"/>
        <v>0</v>
      </c>
      <c r="CF410" s="16">
        <f t="shared" si="849"/>
        <v>0</v>
      </c>
      <c r="CG410" s="16">
        <f t="shared" si="849"/>
        <v>0</v>
      </c>
      <c r="CH410" s="16">
        <f t="shared" si="849"/>
        <v>1</v>
      </c>
      <c r="CI410" s="16">
        <f t="shared" si="849"/>
        <v>1</v>
      </c>
      <c r="CJ410" s="16">
        <f t="shared" si="849"/>
        <v>1</v>
      </c>
      <c r="CK410" s="16">
        <f t="shared" si="849"/>
        <v>1</v>
      </c>
      <c r="CL410" s="16">
        <f t="shared" si="849"/>
        <v>1</v>
      </c>
      <c r="CM410" s="16">
        <f t="shared" si="849"/>
        <v>1</v>
      </c>
      <c r="CN410" s="16">
        <f t="shared" si="849"/>
        <v>1</v>
      </c>
      <c r="CO410" s="16">
        <f t="shared" si="849"/>
        <v>1</v>
      </c>
      <c r="CP410" s="16">
        <f t="shared" si="849"/>
        <v>1</v>
      </c>
      <c r="CQ410" s="16">
        <f t="shared" si="849"/>
        <v>1</v>
      </c>
      <c r="CR410" s="16">
        <f t="shared" si="849"/>
        <v>1</v>
      </c>
      <c r="CS410" s="16">
        <f t="shared" si="849"/>
        <v>1</v>
      </c>
      <c r="CT410" s="16">
        <f t="shared" si="849"/>
        <v>1</v>
      </c>
      <c r="CU410" s="16">
        <f t="shared" si="849"/>
        <v>1</v>
      </c>
      <c r="CV410" s="16">
        <f t="shared" si="849"/>
        <v>1</v>
      </c>
      <c r="CW410" s="16">
        <f t="shared" si="849"/>
        <v>1</v>
      </c>
      <c r="CX410" s="16">
        <f t="shared" si="849"/>
        <v>1</v>
      </c>
      <c r="CY410" s="16">
        <f t="shared" si="849"/>
        <v>1</v>
      </c>
      <c r="CZ410" s="16">
        <f t="shared" si="849"/>
        <v>1</v>
      </c>
      <c r="DA410" s="16">
        <f t="shared" si="849"/>
        <v>1</v>
      </c>
    </row>
    <row r="411" spans="4:105">
      <c r="D411" s="12">
        <f t="shared" ca="1" si="814"/>
        <v>10.960117273123123</v>
      </c>
      <c r="E411" s="3">
        <f t="shared" si="819"/>
        <v>82</v>
      </c>
      <c r="F411" s="16">
        <f t="shared" ref="F411:AY411" si="850">IF(F308&gt;0,1,0)</f>
        <v>0</v>
      </c>
      <c r="G411" s="16">
        <f t="shared" si="850"/>
        <v>0</v>
      </c>
      <c r="H411" s="16">
        <f t="shared" si="850"/>
        <v>0</v>
      </c>
      <c r="I411" s="16">
        <f t="shared" si="850"/>
        <v>0</v>
      </c>
      <c r="J411" s="16">
        <f t="shared" si="850"/>
        <v>0</v>
      </c>
      <c r="K411" s="16">
        <f t="shared" si="850"/>
        <v>0</v>
      </c>
      <c r="L411" s="16">
        <f t="shared" si="850"/>
        <v>0</v>
      </c>
      <c r="M411" s="16">
        <f t="shared" si="850"/>
        <v>0</v>
      </c>
      <c r="N411" s="16">
        <f t="shared" si="850"/>
        <v>0</v>
      </c>
      <c r="O411" s="16">
        <f t="shared" si="850"/>
        <v>0</v>
      </c>
      <c r="P411" s="16">
        <f t="shared" si="850"/>
        <v>0</v>
      </c>
      <c r="Q411" s="16">
        <f t="shared" si="850"/>
        <v>0</v>
      </c>
      <c r="R411" s="16">
        <f t="shared" si="850"/>
        <v>0</v>
      </c>
      <c r="S411" s="16">
        <f t="shared" si="850"/>
        <v>0</v>
      </c>
      <c r="T411" s="16">
        <f t="shared" si="850"/>
        <v>0</v>
      </c>
      <c r="U411" s="16">
        <f t="shared" si="850"/>
        <v>0</v>
      </c>
      <c r="V411" s="16">
        <f t="shared" si="850"/>
        <v>0</v>
      </c>
      <c r="W411" s="16">
        <f t="shared" si="850"/>
        <v>0</v>
      </c>
      <c r="X411" s="16">
        <f t="shared" si="850"/>
        <v>0</v>
      </c>
      <c r="Y411" s="16">
        <f t="shared" si="850"/>
        <v>0</v>
      </c>
      <c r="Z411" s="16">
        <f t="shared" si="850"/>
        <v>0</v>
      </c>
      <c r="AA411" s="16">
        <f t="shared" si="850"/>
        <v>0</v>
      </c>
      <c r="AB411" s="16">
        <f t="shared" si="850"/>
        <v>0</v>
      </c>
      <c r="AC411" s="16">
        <f t="shared" si="850"/>
        <v>0</v>
      </c>
      <c r="AD411" s="16">
        <f t="shared" si="850"/>
        <v>0</v>
      </c>
      <c r="AE411" s="16">
        <f t="shared" si="850"/>
        <v>0</v>
      </c>
      <c r="AF411" s="16">
        <f t="shared" si="850"/>
        <v>0</v>
      </c>
      <c r="AG411" s="16">
        <f t="shared" si="850"/>
        <v>0</v>
      </c>
      <c r="AH411" s="16">
        <f t="shared" si="850"/>
        <v>0</v>
      </c>
      <c r="AI411" s="16">
        <f t="shared" si="850"/>
        <v>0</v>
      </c>
      <c r="AJ411" s="16">
        <f t="shared" si="850"/>
        <v>0</v>
      </c>
      <c r="AK411" s="16">
        <f t="shared" si="850"/>
        <v>0</v>
      </c>
      <c r="AL411" s="16">
        <f t="shared" si="850"/>
        <v>0</v>
      </c>
      <c r="AM411" s="16">
        <f t="shared" si="850"/>
        <v>0</v>
      </c>
      <c r="AN411" s="16">
        <f t="shared" si="850"/>
        <v>0</v>
      </c>
      <c r="AO411" s="16">
        <f t="shared" si="850"/>
        <v>0</v>
      </c>
      <c r="AP411" s="16">
        <f t="shared" si="850"/>
        <v>0</v>
      </c>
      <c r="AQ411" s="16">
        <f t="shared" si="850"/>
        <v>0</v>
      </c>
      <c r="AR411" s="16">
        <f t="shared" si="850"/>
        <v>0</v>
      </c>
      <c r="AS411" s="16">
        <f t="shared" si="850"/>
        <v>0</v>
      </c>
      <c r="AT411" s="16">
        <f t="shared" si="850"/>
        <v>0</v>
      </c>
      <c r="AU411" s="16">
        <f t="shared" si="850"/>
        <v>0</v>
      </c>
      <c r="AV411" s="16">
        <f t="shared" si="850"/>
        <v>0</v>
      </c>
      <c r="AW411" s="16">
        <f t="shared" si="850"/>
        <v>0</v>
      </c>
      <c r="AX411" s="16">
        <f t="shared" si="850"/>
        <v>0</v>
      </c>
      <c r="AY411" s="16">
        <f t="shared" si="850"/>
        <v>0</v>
      </c>
      <c r="AZ411" s="16">
        <f t="shared" ref="AZ411:DA411" si="851">IF(AZ308&gt;0,1,0)</f>
        <v>0</v>
      </c>
      <c r="BA411" s="16">
        <f t="shared" si="851"/>
        <v>0</v>
      </c>
      <c r="BB411" s="16">
        <f t="shared" si="851"/>
        <v>0</v>
      </c>
      <c r="BC411" s="16">
        <f t="shared" si="851"/>
        <v>0</v>
      </c>
      <c r="BD411" s="16">
        <f t="shared" si="851"/>
        <v>0</v>
      </c>
      <c r="BE411" s="16">
        <f t="shared" si="851"/>
        <v>0</v>
      </c>
      <c r="BF411" s="16">
        <f t="shared" si="851"/>
        <v>0</v>
      </c>
      <c r="BG411" s="16">
        <f t="shared" si="851"/>
        <v>0</v>
      </c>
      <c r="BH411" s="16">
        <f t="shared" si="851"/>
        <v>0</v>
      </c>
      <c r="BI411" s="16">
        <f t="shared" si="851"/>
        <v>0</v>
      </c>
      <c r="BJ411" s="16">
        <f t="shared" si="851"/>
        <v>0</v>
      </c>
      <c r="BK411" s="16">
        <f t="shared" si="851"/>
        <v>0</v>
      </c>
      <c r="BL411" s="16">
        <f t="shared" si="851"/>
        <v>0</v>
      </c>
      <c r="BM411" s="16">
        <f t="shared" si="851"/>
        <v>0</v>
      </c>
      <c r="BN411" s="16">
        <f t="shared" si="851"/>
        <v>0</v>
      </c>
      <c r="BO411" s="16">
        <f t="shared" si="851"/>
        <v>0</v>
      </c>
      <c r="BP411" s="16">
        <f t="shared" si="851"/>
        <v>0</v>
      </c>
      <c r="BQ411" s="16">
        <f t="shared" si="851"/>
        <v>0</v>
      </c>
      <c r="BR411" s="16">
        <f t="shared" si="851"/>
        <v>0</v>
      </c>
      <c r="BS411" s="16">
        <f t="shared" si="851"/>
        <v>0</v>
      </c>
      <c r="BT411" s="16">
        <f t="shared" si="851"/>
        <v>0</v>
      </c>
      <c r="BU411" s="16">
        <f t="shared" si="851"/>
        <v>0</v>
      </c>
      <c r="BV411" s="16">
        <f t="shared" si="851"/>
        <v>0</v>
      </c>
      <c r="BW411" s="16">
        <f t="shared" si="851"/>
        <v>0</v>
      </c>
      <c r="BX411" s="16">
        <f t="shared" si="851"/>
        <v>0</v>
      </c>
      <c r="BY411" s="16">
        <f t="shared" si="851"/>
        <v>0</v>
      </c>
      <c r="BZ411" s="16">
        <f t="shared" si="851"/>
        <v>0</v>
      </c>
      <c r="CA411" s="16">
        <f t="shared" si="851"/>
        <v>0</v>
      </c>
      <c r="CB411" s="16">
        <f t="shared" si="851"/>
        <v>0</v>
      </c>
      <c r="CC411" s="16">
        <f t="shared" si="851"/>
        <v>0</v>
      </c>
      <c r="CD411" s="16">
        <f t="shared" si="851"/>
        <v>0</v>
      </c>
      <c r="CE411" s="16">
        <f t="shared" si="851"/>
        <v>0</v>
      </c>
      <c r="CF411" s="16">
        <f t="shared" si="851"/>
        <v>0</v>
      </c>
      <c r="CG411" s="16">
        <f t="shared" si="851"/>
        <v>0</v>
      </c>
      <c r="CH411" s="16">
        <f t="shared" si="851"/>
        <v>0</v>
      </c>
      <c r="CI411" s="16">
        <f t="shared" si="851"/>
        <v>1</v>
      </c>
      <c r="CJ411" s="16">
        <f t="shared" si="851"/>
        <v>1</v>
      </c>
      <c r="CK411" s="16">
        <f t="shared" si="851"/>
        <v>1</v>
      </c>
      <c r="CL411" s="16">
        <f t="shared" si="851"/>
        <v>1</v>
      </c>
      <c r="CM411" s="16">
        <f t="shared" si="851"/>
        <v>1</v>
      </c>
      <c r="CN411" s="16">
        <f t="shared" si="851"/>
        <v>1</v>
      </c>
      <c r="CO411" s="16">
        <f t="shared" si="851"/>
        <v>1</v>
      </c>
      <c r="CP411" s="16">
        <f t="shared" si="851"/>
        <v>1</v>
      </c>
      <c r="CQ411" s="16">
        <f t="shared" si="851"/>
        <v>1</v>
      </c>
      <c r="CR411" s="16">
        <f t="shared" si="851"/>
        <v>1</v>
      </c>
      <c r="CS411" s="16">
        <f t="shared" si="851"/>
        <v>1</v>
      </c>
      <c r="CT411" s="16">
        <f t="shared" si="851"/>
        <v>1</v>
      </c>
      <c r="CU411" s="16">
        <f t="shared" si="851"/>
        <v>1</v>
      </c>
      <c r="CV411" s="16">
        <f t="shared" si="851"/>
        <v>1</v>
      </c>
      <c r="CW411" s="16">
        <f t="shared" si="851"/>
        <v>1</v>
      </c>
      <c r="CX411" s="16">
        <f t="shared" si="851"/>
        <v>1</v>
      </c>
      <c r="CY411" s="16">
        <f t="shared" si="851"/>
        <v>1</v>
      </c>
      <c r="CZ411" s="16">
        <f t="shared" si="851"/>
        <v>1</v>
      </c>
      <c r="DA411" s="16">
        <f t="shared" si="851"/>
        <v>1</v>
      </c>
    </row>
    <row r="412" spans="4:105">
      <c r="D412" s="12">
        <f t="shared" ca="1" si="814"/>
        <v>11.288920791316817</v>
      </c>
      <c r="E412" s="3">
        <f t="shared" si="819"/>
        <v>83</v>
      </c>
      <c r="F412" s="16">
        <f t="shared" ref="F412:AY412" si="852">IF(F309&gt;0,1,0)</f>
        <v>0</v>
      </c>
      <c r="G412" s="16">
        <f t="shared" si="852"/>
        <v>0</v>
      </c>
      <c r="H412" s="16">
        <f t="shared" si="852"/>
        <v>0</v>
      </c>
      <c r="I412" s="16">
        <f t="shared" si="852"/>
        <v>0</v>
      </c>
      <c r="J412" s="16">
        <f t="shared" si="852"/>
        <v>0</v>
      </c>
      <c r="K412" s="16">
        <f t="shared" si="852"/>
        <v>0</v>
      </c>
      <c r="L412" s="16">
        <f t="shared" si="852"/>
        <v>0</v>
      </c>
      <c r="M412" s="16">
        <f t="shared" si="852"/>
        <v>0</v>
      </c>
      <c r="N412" s="16">
        <f t="shared" si="852"/>
        <v>0</v>
      </c>
      <c r="O412" s="16">
        <f t="shared" si="852"/>
        <v>0</v>
      </c>
      <c r="P412" s="16">
        <f t="shared" si="852"/>
        <v>0</v>
      </c>
      <c r="Q412" s="16">
        <f t="shared" si="852"/>
        <v>0</v>
      </c>
      <c r="R412" s="16">
        <f t="shared" si="852"/>
        <v>0</v>
      </c>
      <c r="S412" s="16">
        <f t="shared" si="852"/>
        <v>0</v>
      </c>
      <c r="T412" s="16">
        <f t="shared" si="852"/>
        <v>0</v>
      </c>
      <c r="U412" s="16">
        <f t="shared" si="852"/>
        <v>0</v>
      </c>
      <c r="V412" s="16">
        <f t="shared" si="852"/>
        <v>0</v>
      </c>
      <c r="W412" s="16">
        <f t="shared" si="852"/>
        <v>0</v>
      </c>
      <c r="X412" s="16">
        <f t="shared" si="852"/>
        <v>0</v>
      </c>
      <c r="Y412" s="16">
        <f t="shared" si="852"/>
        <v>0</v>
      </c>
      <c r="Z412" s="16">
        <f t="shared" si="852"/>
        <v>0</v>
      </c>
      <c r="AA412" s="16">
        <f t="shared" si="852"/>
        <v>0</v>
      </c>
      <c r="AB412" s="16">
        <f t="shared" si="852"/>
        <v>0</v>
      </c>
      <c r="AC412" s="16">
        <f t="shared" si="852"/>
        <v>0</v>
      </c>
      <c r="AD412" s="16">
        <f t="shared" si="852"/>
        <v>0</v>
      </c>
      <c r="AE412" s="16">
        <f t="shared" si="852"/>
        <v>0</v>
      </c>
      <c r="AF412" s="16">
        <f t="shared" si="852"/>
        <v>0</v>
      </c>
      <c r="AG412" s="16">
        <f t="shared" si="852"/>
        <v>0</v>
      </c>
      <c r="AH412" s="16">
        <f t="shared" si="852"/>
        <v>0</v>
      </c>
      <c r="AI412" s="16">
        <f t="shared" si="852"/>
        <v>0</v>
      </c>
      <c r="AJ412" s="16">
        <f t="shared" si="852"/>
        <v>0</v>
      </c>
      <c r="AK412" s="16">
        <f t="shared" si="852"/>
        <v>0</v>
      </c>
      <c r="AL412" s="16">
        <f t="shared" si="852"/>
        <v>0</v>
      </c>
      <c r="AM412" s="16">
        <f t="shared" si="852"/>
        <v>0</v>
      </c>
      <c r="AN412" s="16">
        <f t="shared" si="852"/>
        <v>0</v>
      </c>
      <c r="AO412" s="16">
        <f t="shared" si="852"/>
        <v>0</v>
      </c>
      <c r="AP412" s="16">
        <f t="shared" si="852"/>
        <v>0</v>
      </c>
      <c r="AQ412" s="16">
        <f t="shared" si="852"/>
        <v>0</v>
      </c>
      <c r="AR412" s="16">
        <f t="shared" si="852"/>
        <v>0</v>
      </c>
      <c r="AS412" s="16">
        <f t="shared" si="852"/>
        <v>0</v>
      </c>
      <c r="AT412" s="16">
        <f t="shared" si="852"/>
        <v>0</v>
      </c>
      <c r="AU412" s="16">
        <f t="shared" si="852"/>
        <v>0</v>
      </c>
      <c r="AV412" s="16">
        <f t="shared" si="852"/>
        <v>0</v>
      </c>
      <c r="AW412" s="16">
        <f t="shared" si="852"/>
        <v>0</v>
      </c>
      <c r="AX412" s="16">
        <f t="shared" si="852"/>
        <v>0</v>
      </c>
      <c r="AY412" s="16">
        <f t="shared" si="852"/>
        <v>0</v>
      </c>
      <c r="AZ412" s="16">
        <f t="shared" ref="AZ412:DA412" si="853">IF(AZ309&gt;0,1,0)</f>
        <v>0</v>
      </c>
      <c r="BA412" s="16">
        <f t="shared" si="853"/>
        <v>0</v>
      </c>
      <c r="BB412" s="16">
        <f t="shared" si="853"/>
        <v>0</v>
      </c>
      <c r="BC412" s="16">
        <f t="shared" si="853"/>
        <v>0</v>
      </c>
      <c r="BD412" s="16">
        <f t="shared" si="853"/>
        <v>0</v>
      </c>
      <c r="BE412" s="16">
        <f t="shared" si="853"/>
        <v>0</v>
      </c>
      <c r="BF412" s="16">
        <f t="shared" si="853"/>
        <v>0</v>
      </c>
      <c r="BG412" s="16">
        <f t="shared" si="853"/>
        <v>0</v>
      </c>
      <c r="BH412" s="16">
        <f t="shared" si="853"/>
        <v>0</v>
      </c>
      <c r="BI412" s="16">
        <f t="shared" si="853"/>
        <v>0</v>
      </c>
      <c r="BJ412" s="16">
        <f t="shared" si="853"/>
        <v>0</v>
      </c>
      <c r="BK412" s="16">
        <f t="shared" si="853"/>
        <v>0</v>
      </c>
      <c r="BL412" s="16">
        <f t="shared" si="853"/>
        <v>0</v>
      </c>
      <c r="BM412" s="16">
        <f t="shared" si="853"/>
        <v>0</v>
      </c>
      <c r="BN412" s="16">
        <f t="shared" si="853"/>
        <v>0</v>
      </c>
      <c r="BO412" s="16">
        <f t="shared" si="853"/>
        <v>0</v>
      </c>
      <c r="BP412" s="16">
        <f t="shared" si="853"/>
        <v>0</v>
      </c>
      <c r="BQ412" s="16">
        <f t="shared" si="853"/>
        <v>0</v>
      </c>
      <c r="BR412" s="16">
        <f t="shared" si="853"/>
        <v>0</v>
      </c>
      <c r="BS412" s="16">
        <f t="shared" si="853"/>
        <v>0</v>
      </c>
      <c r="BT412" s="16">
        <f t="shared" si="853"/>
        <v>0</v>
      </c>
      <c r="BU412" s="16">
        <f t="shared" si="853"/>
        <v>0</v>
      </c>
      <c r="BV412" s="16">
        <f t="shared" si="853"/>
        <v>0</v>
      </c>
      <c r="BW412" s="16">
        <f t="shared" si="853"/>
        <v>0</v>
      </c>
      <c r="BX412" s="16">
        <f t="shared" si="853"/>
        <v>0</v>
      </c>
      <c r="BY412" s="16">
        <f t="shared" si="853"/>
        <v>0</v>
      </c>
      <c r="BZ412" s="16">
        <f t="shared" si="853"/>
        <v>0</v>
      </c>
      <c r="CA412" s="16">
        <f t="shared" si="853"/>
        <v>0</v>
      </c>
      <c r="CB412" s="16">
        <f t="shared" si="853"/>
        <v>0</v>
      </c>
      <c r="CC412" s="16">
        <f t="shared" si="853"/>
        <v>0</v>
      </c>
      <c r="CD412" s="16">
        <f t="shared" si="853"/>
        <v>0</v>
      </c>
      <c r="CE412" s="16">
        <f t="shared" si="853"/>
        <v>0</v>
      </c>
      <c r="CF412" s="16">
        <f t="shared" si="853"/>
        <v>0</v>
      </c>
      <c r="CG412" s="16">
        <f t="shared" si="853"/>
        <v>0</v>
      </c>
      <c r="CH412" s="16">
        <f t="shared" si="853"/>
        <v>0</v>
      </c>
      <c r="CI412" s="16">
        <f t="shared" si="853"/>
        <v>0</v>
      </c>
      <c r="CJ412" s="16">
        <f t="shared" si="853"/>
        <v>1</v>
      </c>
      <c r="CK412" s="16">
        <f t="shared" si="853"/>
        <v>1</v>
      </c>
      <c r="CL412" s="16">
        <f t="shared" si="853"/>
        <v>1</v>
      </c>
      <c r="CM412" s="16">
        <f t="shared" si="853"/>
        <v>1</v>
      </c>
      <c r="CN412" s="16">
        <f t="shared" si="853"/>
        <v>1</v>
      </c>
      <c r="CO412" s="16">
        <f t="shared" si="853"/>
        <v>1</v>
      </c>
      <c r="CP412" s="16">
        <f t="shared" si="853"/>
        <v>1</v>
      </c>
      <c r="CQ412" s="16">
        <f t="shared" si="853"/>
        <v>1</v>
      </c>
      <c r="CR412" s="16">
        <f t="shared" si="853"/>
        <v>1</v>
      </c>
      <c r="CS412" s="16">
        <f t="shared" si="853"/>
        <v>1</v>
      </c>
      <c r="CT412" s="16">
        <f t="shared" si="853"/>
        <v>1</v>
      </c>
      <c r="CU412" s="16">
        <f t="shared" si="853"/>
        <v>1</v>
      </c>
      <c r="CV412" s="16">
        <f t="shared" si="853"/>
        <v>1</v>
      </c>
      <c r="CW412" s="16">
        <f t="shared" si="853"/>
        <v>1</v>
      </c>
      <c r="CX412" s="16">
        <f t="shared" si="853"/>
        <v>1</v>
      </c>
      <c r="CY412" s="16">
        <f t="shared" si="853"/>
        <v>1</v>
      </c>
      <c r="CZ412" s="16">
        <f t="shared" si="853"/>
        <v>1</v>
      </c>
      <c r="DA412" s="16">
        <f t="shared" si="853"/>
        <v>1</v>
      </c>
    </row>
    <row r="413" spans="4:105">
      <c r="D413" s="12">
        <f t="shared" ca="1" si="814"/>
        <v>11.627588415056323</v>
      </c>
      <c r="E413" s="3">
        <f t="shared" si="819"/>
        <v>84</v>
      </c>
      <c r="F413" s="16">
        <f t="shared" ref="F413:AY413" si="854">IF(F310&gt;0,1,0)</f>
        <v>0</v>
      </c>
      <c r="G413" s="16">
        <f t="shared" si="854"/>
        <v>0</v>
      </c>
      <c r="H413" s="16">
        <f t="shared" si="854"/>
        <v>0</v>
      </c>
      <c r="I413" s="16">
        <f t="shared" si="854"/>
        <v>0</v>
      </c>
      <c r="J413" s="16">
        <f t="shared" si="854"/>
        <v>0</v>
      </c>
      <c r="K413" s="16">
        <f t="shared" si="854"/>
        <v>0</v>
      </c>
      <c r="L413" s="16">
        <f t="shared" si="854"/>
        <v>0</v>
      </c>
      <c r="M413" s="16">
        <f t="shared" si="854"/>
        <v>0</v>
      </c>
      <c r="N413" s="16">
        <f t="shared" si="854"/>
        <v>0</v>
      </c>
      <c r="O413" s="16">
        <f t="shared" si="854"/>
        <v>0</v>
      </c>
      <c r="P413" s="16">
        <f t="shared" si="854"/>
        <v>0</v>
      </c>
      <c r="Q413" s="16">
        <f t="shared" si="854"/>
        <v>0</v>
      </c>
      <c r="R413" s="16">
        <f t="shared" si="854"/>
        <v>0</v>
      </c>
      <c r="S413" s="16">
        <f t="shared" si="854"/>
        <v>0</v>
      </c>
      <c r="T413" s="16">
        <f t="shared" si="854"/>
        <v>0</v>
      </c>
      <c r="U413" s="16">
        <f t="shared" si="854"/>
        <v>0</v>
      </c>
      <c r="V413" s="16">
        <f t="shared" si="854"/>
        <v>0</v>
      </c>
      <c r="W413" s="16">
        <f t="shared" si="854"/>
        <v>0</v>
      </c>
      <c r="X413" s="16">
        <f t="shared" si="854"/>
        <v>0</v>
      </c>
      <c r="Y413" s="16">
        <f t="shared" si="854"/>
        <v>0</v>
      </c>
      <c r="Z413" s="16">
        <f t="shared" si="854"/>
        <v>0</v>
      </c>
      <c r="AA413" s="16">
        <f t="shared" si="854"/>
        <v>0</v>
      </c>
      <c r="AB413" s="16">
        <f t="shared" si="854"/>
        <v>0</v>
      </c>
      <c r="AC413" s="16">
        <f t="shared" si="854"/>
        <v>0</v>
      </c>
      <c r="AD413" s="16">
        <f t="shared" si="854"/>
        <v>0</v>
      </c>
      <c r="AE413" s="16">
        <f t="shared" si="854"/>
        <v>0</v>
      </c>
      <c r="AF413" s="16">
        <f t="shared" si="854"/>
        <v>0</v>
      </c>
      <c r="AG413" s="16">
        <f t="shared" si="854"/>
        <v>0</v>
      </c>
      <c r="AH413" s="16">
        <f t="shared" si="854"/>
        <v>0</v>
      </c>
      <c r="AI413" s="16">
        <f t="shared" si="854"/>
        <v>0</v>
      </c>
      <c r="AJ413" s="16">
        <f t="shared" si="854"/>
        <v>0</v>
      </c>
      <c r="AK413" s="16">
        <f t="shared" si="854"/>
        <v>0</v>
      </c>
      <c r="AL413" s="16">
        <f t="shared" si="854"/>
        <v>0</v>
      </c>
      <c r="AM413" s="16">
        <f t="shared" si="854"/>
        <v>0</v>
      </c>
      <c r="AN413" s="16">
        <f t="shared" si="854"/>
        <v>0</v>
      </c>
      <c r="AO413" s="16">
        <f t="shared" si="854"/>
        <v>0</v>
      </c>
      <c r="AP413" s="16">
        <f t="shared" si="854"/>
        <v>0</v>
      </c>
      <c r="AQ413" s="16">
        <f t="shared" si="854"/>
        <v>0</v>
      </c>
      <c r="AR413" s="16">
        <f t="shared" si="854"/>
        <v>0</v>
      </c>
      <c r="AS413" s="16">
        <f t="shared" si="854"/>
        <v>0</v>
      </c>
      <c r="AT413" s="16">
        <f t="shared" si="854"/>
        <v>0</v>
      </c>
      <c r="AU413" s="16">
        <f t="shared" si="854"/>
        <v>0</v>
      </c>
      <c r="AV413" s="16">
        <f t="shared" si="854"/>
        <v>0</v>
      </c>
      <c r="AW413" s="16">
        <f t="shared" si="854"/>
        <v>0</v>
      </c>
      <c r="AX413" s="16">
        <f t="shared" si="854"/>
        <v>0</v>
      </c>
      <c r="AY413" s="16">
        <f t="shared" si="854"/>
        <v>0</v>
      </c>
      <c r="AZ413" s="16">
        <f t="shared" ref="AZ413:DA413" si="855">IF(AZ310&gt;0,1,0)</f>
        <v>0</v>
      </c>
      <c r="BA413" s="16">
        <f t="shared" si="855"/>
        <v>0</v>
      </c>
      <c r="BB413" s="16">
        <f t="shared" si="855"/>
        <v>0</v>
      </c>
      <c r="BC413" s="16">
        <f t="shared" si="855"/>
        <v>0</v>
      </c>
      <c r="BD413" s="16">
        <f t="shared" si="855"/>
        <v>0</v>
      </c>
      <c r="BE413" s="16">
        <f t="shared" si="855"/>
        <v>0</v>
      </c>
      <c r="BF413" s="16">
        <f t="shared" si="855"/>
        <v>0</v>
      </c>
      <c r="BG413" s="16">
        <f t="shared" si="855"/>
        <v>0</v>
      </c>
      <c r="BH413" s="16">
        <f t="shared" si="855"/>
        <v>0</v>
      </c>
      <c r="BI413" s="16">
        <f t="shared" si="855"/>
        <v>0</v>
      </c>
      <c r="BJ413" s="16">
        <f t="shared" si="855"/>
        <v>0</v>
      </c>
      <c r="BK413" s="16">
        <f t="shared" si="855"/>
        <v>0</v>
      </c>
      <c r="BL413" s="16">
        <f t="shared" si="855"/>
        <v>0</v>
      </c>
      <c r="BM413" s="16">
        <f t="shared" si="855"/>
        <v>0</v>
      </c>
      <c r="BN413" s="16">
        <f t="shared" si="855"/>
        <v>0</v>
      </c>
      <c r="BO413" s="16">
        <f t="shared" si="855"/>
        <v>0</v>
      </c>
      <c r="BP413" s="16">
        <f t="shared" si="855"/>
        <v>0</v>
      </c>
      <c r="BQ413" s="16">
        <f t="shared" si="855"/>
        <v>0</v>
      </c>
      <c r="BR413" s="16">
        <f t="shared" si="855"/>
        <v>0</v>
      </c>
      <c r="BS413" s="16">
        <f t="shared" si="855"/>
        <v>0</v>
      </c>
      <c r="BT413" s="16">
        <f t="shared" si="855"/>
        <v>0</v>
      </c>
      <c r="BU413" s="16">
        <f t="shared" si="855"/>
        <v>0</v>
      </c>
      <c r="BV413" s="16">
        <f t="shared" si="855"/>
        <v>0</v>
      </c>
      <c r="BW413" s="16">
        <f t="shared" si="855"/>
        <v>0</v>
      </c>
      <c r="BX413" s="16">
        <f t="shared" si="855"/>
        <v>0</v>
      </c>
      <c r="BY413" s="16">
        <f t="shared" si="855"/>
        <v>0</v>
      </c>
      <c r="BZ413" s="16">
        <f t="shared" si="855"/>
        <v>0</v>
      </c>
      <c r="CA413" s="16">
        <f t="shared" si="855"/>
        <v>0</v>
      </c>
      <c r="CB413" s="16">
        <f t="shared" si="855"/>
        <v>0</v>
      </c>
      <c r="CC413" s="16">
        <f t="shared" si="855"/>
        <v>0</v>
      </c>
      <c r="CD413" s="16">
        <f t="shared" si="855"/>
        <v>0</v>
      </c>
      <c r="CE413" s="16">
        <f t="shared" si="855"/>
        <v>0</v>
      </c>
      <c r="CF413" s="16">
        <f t="shared" si="855"/>
        <v>0</v>
      </c>
      <c r="CG413" s="16">
        <f t="shared" si="855"/>
        <v>0</v>
      </c>
      <c r="CH413" s="16">
        <f t="shared" si="855"/>
        <v>0</v>
      </c>
      <c r="CI413" s="16">
        <f t="shared" si="855"/>
        <v>0</v>
      </c>
      <c r="CJ413" s="16">
        <f t="shared" si="855"/>
        <v>0</v>
      </c>
      <c r="CK413" s="16">
        <f t="shared" si="855"/>
        <v>1</v>
      </c>
      <c r="CL413" s="16">
        <f t="shared" si="855"/>
        <v>1</v>
      </c>
      <c r="CM413" s="16">
        <f t="shared" si="855"/>
        <v>1</v>
      </c>
      <c r="CN413" s="16">
        <f t="shared" si="855"/>
        <v>1</v>
      </c>
      <c r="CO413" s="16">
        <f t="shared" si="855"/>
        <v>1</v>
      </c>
      <c r="CP413" s="16">
        <f t="shared" si="855"/>
        <v>1</v>
      </c>
      <c r="CQ413" s="16">
        <f t="shared" si="855"/>
        <v>1</v>
      </c>
      <c r="CR413" s="16">
        <f t="shared" si="855"/>
        <v>1</v>
      </c>
      <c r="CS413" s="16">
        <f t="shared" si="855"/>
        <v>1</v>
      </c>
      <c r="CT413" s="16">
        <f t="shared" si="855"/>
        <v>1</v>
      </c>
      <c r="CU413" s="16">
        <f t="shared" si="855"/>
        <v>1</v>
      </c>
      <c r="CV413" s="16">
        <f t="shared" si="855"/>
        <v>1</v>
      </c>
      <c r="CW413" s="16">
        <f t="shared" si="855"/>
        <v>1</v>
      </c>
      <c r="CX413" s="16">
        <f t="shared" si="855"/>
        <v>1</v>
      </c>
      <c r="CY413" s="16">
        <f t="shared" si="855"/>
        <v>1</v>
      </c>
      <c r="CZ413" s="16">
        <f t="shared" si="855"/>
        <v>1</v>
      </c>
      <c r="DA413" s="16">
        <f t="shared" si="855"/>
        <v>1</v>
      </c>
    </row>
    <row r="414" spans="4:105">
      <c r="D414" s="12">
        <f t="shared" ca="1" si="814"/>
        <v>11.976416067508012</v>
      </c>
      <c r="E414" s="3">
        <f t="shared" si="819"/>
        <v>85</v>
      </c>
      <c r="F414" s="16">
        <f t="shared" ref="F414:AY414" si="856">IF(F311&gt;0,1,0)</f>
        <v>0</v>
      </c>
      <c r="G414" s="16">
        <f t="shared" si="856"/>
        <v>0</v>
      </c>
      <c r="H414" s="16">
        <f t="shared" si="856"/>
        <v>0</v>
      </c>
      <c r="I414" s="16">
        <f t="shared" si="856"/>
        <v>0</v>
      </c>
      <c r="J414" s="16">
        <f t="shared" si="856"/>
        <v>0</v>
      </c>
      <c r="K414" s="16">
        <f t="shared" si="856"/>
        <v>0</v>
      </c>
      <c r="L414" s="16">
        <f t="shared" si="856"/>
        <v>0</v>
      </c>
      <c r="M414" s="16">
        <f t="shared" si="856"/>
        <v>0</v>
      </c>
      <c r="N414" s="16">
        <f t="shared" si="856"/>
        <v>0</v>
      </c>
      <c r="O414" s="16">
        <f t="shared" si="856"/>
        <v>0</v>
      </c>
      <c r="P414" s="16">
        <f t="shared" si="856"/>
        <v>0</v>
      </c>
      <c r="Q414" s="16">
        <f t="shared" si="856"/>
        <v>0</v>
      </c>
      <c r="R414" s="16">
        <f t="shared" si="856"/>
        <v>0</v>
      </c>
      <c r="S414" s="16">
        <f t="shared" si="856"/>
        <v>0</v>
      </c>
      <c r="T414" s="16">
        <f t="shared" si="856"/>
        <v>0</v>
      </c>
      <c r="U414" s="16">
        <f t="shared" si="856"/>
        <v>0</v>
      </c>
      <c r="V414" s="16">
        <f t="shared" si="856"/>
        <v>0</v>
      </c>
      <c r="W414" s="16">
        <f t="shared" si="856"/>
        <v>0</v>
      </c>
      <c r="X414" s="16">
        <f t="shared" si="856"/>
        <v>0</v>
      </c>
      <c r="Y414" s="16">
        <f t="shared" si="856"/>
        <v>0</v>
      </c>
      <c r="Z414" s="16">
        <f t="shared" si="856"/>
        <v>0</v>
      </c>
      <c r="AA414" s="16">
        <f t="shared" si="856"/>
        <v>0</v>
      </c>
      <c r="AB414" s="16">
        <f t="shared" si="856"/>
        <v>0</v>
      </c>
      <c r="AC414" s="16">
        <f t="shared" si="856"/>
        <v>0</v>
      </c>
      <c r="AD414" s="16">
        <f t="shared" si="856"/>
        <v>0</v>
      </c>
      <c r="AE414" s="16">
        <f t="shared" si="856"/>
        <v>0</v>
      </c>
      <c r="AF414" s="16">
        <f t="shared" si="856"/>
        <v>0</v>
      </c>
      <c r="AG414" s="16">
        <f t="shared" si="856"/>
        <v>0</v>
      </c>
      <c r="AH414" s="16">
        <f t="shared" si="856"/>
        <v>0</v>
      </c>
      <c r="AI414" s="16">
        <f t="shared" si="856"/>
        <v>0</v>
      </c>
      <c r="AJ414" s="16">
        <f t="shared" si="856"/>
        <v>0</v>
      </c>
      <c r="AK414" s="16">
        <f t="shared" si="856"/>
        <v>0</v>
      </c>
      <c r="AL414" s="16">
        <f t="shared" si="856"/>
        <v>0</v>
      </c>
      <c r="AM414" s="16">
        <f t="shared" si="856"/>
        <v>0</v>
      </c>
      <c r="AN414" s="16">
        <f t="shared" si="856"/>
        <v>0</v>
      </c>
      <c r="AO414" s="16">
        <f t="shared" si="856"/>
        <v>0</v>
      </c>
      <c r="AP414" s="16">
        <f t="shared" si="856"/>
        <v>0</v>
      </c>
      <c r="AQ414" s="16">
        <f t="shared" si="856"/>
        <v>0</v>
      </c>
      <c r="AR414" s="16">
        <f t="shared" si="856"/>
        <v>0</v>
      </c>
      <c r="AS414" s="16">
        <f t="shared" si="856"/>
        <v>0</v>
      </c>
      <c r="AT414" s="16">
        <f t="shared" si="856"/>
        <v>0</v>
      </c>
      <c r="AU414" s="16">
        <f t="shared" si="856"/>
        <v>0</v>
      </c>
      <c r="AV414" s="16">
        <f t="shared" si="856"/>
        <v>0</v>
      </c>
      <c r="AW414" s="16">
        <f t="shared" si="856"/>
        <v>0</v>
      </c>
      <c r="AX414" s="16">
        <f t="shared" si="856"/>
        <v>0</v>
      </c>
      <c r="AY414" s="16">
        <f t="shared" si="856"/>
        <v>0</v>
      </c>
      <c r="AZ414" s="16">
        <f t="shared" ref="AZ414:DA414" si="857">IF(AZ311&gt;0,1,0)</f>
        <v>0</v>
      </c>
      <c r="BA414" s="16">
        <f t="shared" si="857"/>
        <v>0</v>
      </c>
      <c r="BB414" s="16">
        <f t="shared" si="857"/>
        <v>0</v>
      </c>
      <c r="BC414" s="16">
        <f t="shared" si="857"/>
        <v>0</v>
      </c>
      <c r="BD414" s="16">
        <f t="shared" si="857"/>
        <v>0</v>
      </c>
      <c r="BE414" s="16">
        <f t="shared" si="857"/>
        <v>0</v>
      </c>
      <c r="BF414" s="16">
        <f t="shared" si="857"/>
        <v>0</v>
      </c>
      <c r="BG414" s="16">
        <f t="shared" si="857"/>
        <v>0</v>
      </c>
      <c r="BH414" s="16">
        <f t="shared" si="857"/>
        <v>0</v>
      </c>
      <c r="BI414" s="16">
        <f t="shared" si="857"/>
        <v>0</v>
      </c>
      <c r="BJ414" s="16">
        <f t="shared" si="857"/>
        <v>0</v>
      </c>
      <c r="BK414" s="16">
        <f t="shared" si="857"/>
        <v>0</v>
      </c>
      <c r="BL414" s="16">
        <f t="shared" si="857"/>
        <v>0</v>
      </c>
      <c r="BM414" s="16">
        <f t="shared" si="857"/>
        <v>0</v>
      </c>
      <c r="BN414" s="16">
        <f t="shared" si="857"/>
        <v>0</v>
      </c>
      <c r="BO414" s="16">
        <f t="shared" si="857"/>
        <v>0</v>
      </c>
      <c r="BP414" s="16">
        <f t="shared" si="857"/>
        <v>0</v>
      </c>
      <c r="BQ414" s="16">
        <f t="shared" si="857"/>
        <v>0</v>
      </c>
      <c r="BR414" s="16">
        <f t="shared" si="857"/>
        <v>0</v>
      </c>
      <c r="BS414" s="16">
        <f t="shared" si="857"/>
        <v>0</v>
      </c>
      <c r="BT414" s="16">
        <f t="shared" si="857"/>
        <v>0</v>
      </c>
      <c r="BU414" s="16">
        <f t="shared" si="857"/>
        <v>0</v>
      </c>
      <c r="BV414" s="16">
        <f t="shared" si="857"/>
        <v>0</v>
      </c>
      <c r="BW414" s="16">
        <f t="shared" si="857"/>
        <v>0</v>
      </c>
      <c r="BX414" s="16">
        <f t="shared" si="857"/>
        <v>0</v>
      </c>
      <c r="BY414" s="16">
        <f t="shared" si="857"/>
        <v>0</v>
      </c>
      <c r="BZ414" s="16">
        <f t="shared" si="857"/>
        <v>0</v>
      </c>
      <c r="CA414" s="16">
        <f t="shared" si="857"/>
        <v>0</v>
      </c>
      <c r="CB414" s="16">
        <f t="shared" si="857"/>
        <v>0</v>
      </c>
      <c r="CC414" s="16">
        <f t="shared" si="857"/>
        <v>0</v>
      </c>
      <c r="CD414" s="16">
        <f t="shared" si="857"/>
        <v>0</v>
      </c>
      <c r="CE414" s="16">
        <f t="shared" si="857"/>
        <v>0</v>
      </c>
      <c r="CF414" s="16">
        <f t="shared" si="857"/>
        <v>0</v>
      </c>
      <c r="CG414" s="16">
        <f t="shared" si="857"/>
        <v>0</v>
      </c>
      <c r="CH414" s="16">
        <f t="shared" si="857"/>
        <v>0</v>
      </c>
      <c r="CI414" s="16">
        <f t="shared" si="857"/>
        <v>0</v>
      </c>
      <c r="CJ414" s="16">
        <f t="shared" si="857"/>
        <v>0</v>
      </c>
      <c r="CK414" s="16">
        <f t="shared" si="857"/>
        <v>0</v>
      </c>
      <c r="CL414" s="16">
        <f t="shared" si="857"/>
        <v>1</v>
      </c>
      <c r="CM414" s="16">
        <f t="shared" si="857"/>
        <v>1</v>
      </c>
      <c r="CN414" s="16">
        <f t="shared" si="857"/>
        <v>1</v>
      </c>
      <c r="CO414" s="16">
        <f t="shared" si="857"/>
        <v>1</v>
      </c>
      <c r="CP414" s="16">
        <f t="shared" si="857"/>
        <v>1</v>
      </c>
      <c r="CQ414" s="16">
        <f t="shared" si="857"/>
        <v>1</v>
      </c>
      <c r="CR414" s="16">
        <f t="shared" si="857"/>
        <v>1</v>
      </c>
      <c r="CS414" s="16">
        <f t="shared" si="857"/>
        <v>1</v>
      </c>
      <c r="CT414" s="16">
        <f t="shared" si="857"/>
        <v>1</v>
      </c>
      <c r="CU414" s="16">
        <f t="shared" si="857"/>
        <v>1</v>
      </c>
      <c r="CV414" s="16">
        <f t="shared" si="857"/>
        <v>1</v>
      </c>
      <c r="CW414" s="16">
        <f t="shared" si="857"/>
        <v>1</v>
      </c>
      <c r="CX414" s="16">
        <f t="shared" si="857"/>
        <v>1</v>
      </c>
      <c r="CY414" s="16">
        <f t="shared" si="857"/>
        <v>1</v>
      </c>
      <c r="CZ414" s="16">
        <f t="shared" si="857"/>
        <v>1</v>
      </c>
      <c r="DA414" s="16">
        <f t="shared" si="857"/>
        <v>1</v>
      </c>
    </row>
    <row r="415" spans="4:105">
      <c r="D415" s="12">
        <f t="shared" ca="1" si="814"/>
        <v>12.335708549533253</v>
      </c>
      <c r="E415" s="3">
        <f t="shared" si="819"/>
        <v>86</v>
      </c>
      <c r="F415" s="16">
        <f t="shared" ref="F415:AY415" si="858">IF(F312&gt;0,1,0)</f>
        <v>0</v>
      </c>
      <c r="G415" s="16">
        <f t="shared" si="858"/>
        <v>0</v>
      </c>
      <c r="H415" s="16">
        <f t="shared" si="858"/>
        <v>0</v>
      </c>
      <c r="I415" s="16">
        <f t="shared" si="858"/>
        <v>0</v>
      </c>
      <c r="J415" s="16">
        <f t="shared" si="858"/>
        <v>0</v>
      </c>
      <c r="K415" s="16">
        <f t="shared" si="858"/>
        <v>0</v>
      </c>
      <c r="L415" s="16">
        <f t="shared" si="858"/>
        <v>0</v>
      </c>
      <c r="M415" s="16">
        <f t="shared" si="858"/>
        <v>0</v>
      </c>
      <c r="N415" s="16">
        <f t="shared" si="858"/>
        <v>0</v>
      </c>
      <c r="O415" s="16">
        <f t="shared" si="858"/>
        <v>0</v>
      </c>
      <c r="P415" s="16">
        <f t="shared" si="858"/>
        <v>0</v>
      </c>
      <c r="Q415" s="16">
        <f t="shared" si="858"/>
        <v>0</v>
      </c>
      <c r="R415" s="16">
        <f t="shared" si="858"/>
        <v>0</v>
      </c>
      <c r="S415" s="16">
        <f t="shared" si="858"/>
        <v>0</v>
      </c>
      <c r="T415" s="16">
        <f t="shared" si="858"/>
        <v>0</v>
      </c>
      <c r="U415" s="16">
        <f t="shared" si="858"/>
        <v>0</v>
      </c>
      <c r="V415" s="16">
        <f t="shared" si="858"/>
        <v>0</v>
      </c>
      <c r="W415" s="16">
        <f t="shared" si="858"/>
        <v>0</v>
      </c>
      <c r="X415" s="16">
        <f t="shared" si="858"/>
        <v>0</v>
      </c>
      <c r="Y415" s="16">
        <f t="shared" si="858"/>
        <v>0</v>
      </c>
      <c r="Z415" s="16">
        <f t="shared" si="858"/>
        <v>0</v>
      </c>
      <c r="AA415" s="16">
        <f t="shared" si="858"/>
        <v>0</v>
      </c>
      <c r="AB415" s="16">
        <f t="shared" si="858"/>
        <v>0</v>
      </c>
      <c r="AC415" s="16">
        <f t="shared" si="858"/>
        <v>0</v>
      </c>
      <c r="AD415" s="16">
        <f t="shared" si="858"/>
        <v>0</v>
      </c>
      <c r="AE415" s="16">
        <f t="shared" si="858"/>
        <v>0</v>
      </c>
      <c r="AF415" s="16">
        <f t="shared" si="858"/>
        <v>0</v>
      </c>
      <c r="AG415" s="16">
        <f t="shared" si="858"/>
        <v>0</v>
      </c>
      <c r="AH415" s="16">
        <f t="shared" si="858"/>
        <v>0</v>
      </c>
      <c r="AI415" s="16">
        <f t="shared" si="858"/>
        <v>0</v>
      </c>
      <c r="AJ415" s="16">
        <f t="shared" si="858"/>
        <v>0</v>
      </c>
      <c r="AK415" s="16">
        <f t="shared" si="858"/>
        <v>0</v>
      </c>
      <c r="AL415" s="16">
        <f t="shared" si="858"/>
        <v>0</v>
      </c>
      <c r="AM415" s="16">
        <f t="shared" si="858"/>
        <v>0</v>
      </c>
      <c r="AN415" s="16">
        <f t="shared" si="858"/>
        <v>0</v>
      </c>
      <c r="AO415" s="16">
        <f t="shared" si="858"/>
        <v>0</v>
      </c>
      <c r="AP415" s="16">
        <f t="shared" si="858"/>
        <v>0</v>
      </c>
      <c r="AQ415" s="16">
        <f t="shared" si="858"/>
        <v>0</v>
      </c>
      <c r="AR415" s="16">
        <f t="shared" si="858"/>
        <v>0</v>
      </c>
      <c r="AS415" s="16">
        <f t="shared" si="858"/>
        <v>0</v>
      </c>
      <c r="AT415" s="16">
        <f t="shared" si="858"/>
        <v>0</v>
      </c>
      <c r="AU415" s="16">
        <f t="shared" si="858"/>
        <v>0</v>
      </c>
      <c r="AV415" s="16">
        <f t="shared" si="858"/>
        <v>0</v>
      </c>
      <c r="AW415" s="16">
        <f t="shared" si="858"/>
        <v>0</v>
      </c>
      <c r="AX415" s="16">
        <f t="shared" si="858"/>
        <v>0</v>
      </c>
      <c r="AY415" s="16">
        <f t="shared" si="858"/>
        <v>0</v>
      </c>
      <c r="AZ415" s="16">
        <f t="shared" ref="AZ415:DA415" si="859">IF(AZ312&gt;0,1,0)</f>
        <v>0</v>
      </c>
      <c r="BA415" s="16">
        <f t="shared" si="859"/>
        <v>0</v>
      </c>
      <c r="BB415" s="16">
        <f t="shared" si="859"/>
        <v>0</v>
      </c>
      <c r="BC415" s="16">
        <f t="shared" si="859"/>
        <v>0</v>
      </c>
      <c r="BD415" s="16">
        <f t="shared" si="859"/>
        <v>0</v>
      </c>
      <c r="BE415" s="16">
        <f t="shared" si="859"/>
        <v>0</v>
      </c>
      <c r="BF415" s="16">
        <f t="shared" si="859"/>
        <v>0</v>
      </c>
      <c r="BG415" s="16">
        <f t="shared" si="859"/>
        <v>0</v>
      </c>
      <c r="BH415" s="16">
        <f t="shared" si="859"/>
        <v>0</v>
      </c>
      <c r="BI415" s="16">
        <f t="shared" si="859"/>
        <v>0</v>
      </c>
      <c r="BJ415" s="16">
        <f t="shared" si="859"/>
        <v>0</v>
      </c>
      <c r="BK415" s="16">
        <f t="shared" si="859"/>
        <v>0</v>
      </c>
      <c r="BL415" s="16">
        <f t="shared" si="859"/>
        <v>0</v>
      </c>
      <c r="BM415" s="16">
        <f t="shared" si="859"/>
        <v>0</v>
      </c>
      <c r="BN415" s="16">
        <f t="shared" si="859"/>
        <v>0</v>
      </c>
      <c r="BO415" s="16">
        <f t="shared" si="859"/>
        <v>0</v>
      </c>
      <c r="BP415" s="16">
        <f t="shared" si="859"/>
        <v>0</v>
      </c>
      <c r="BQ415" s="16">
        <f t="shared" si="859"/>
        <v>0</v>
      </c>
      <c r="BR415" s="16">
        <f t="shared" si="859"/>
        <v>0</v>
      </c>
      <c r="BS415" s="16">
        <f t="shared" si="859"/>
        <v>0</v>
      </c>
      <c r="BT415" s="16">
        <f t="shared" si="859"/>
        <v>0</v>
      </c>
      <c r="BU415" s="16">
        <f t="shared" si="859"/>
        <v>0</v>
      </c>
      <c r="BV415" s="16">
        <f t="shared" si="859"/>
        <v>0</v>
      </c>
      <c r="BW415" s="16">
        <f t="shared" si="859"/>
        <v>0</v>
      </c>
      <c r="BX415" s="16">
        <f t="shared" si="859"/>
        <v>0</v>
      </c>
      <c r="BY415" s="16">
        <f t="shared" si="859"/>
        <v>0</v>
      </c>
      <c r="BZ415" s="16">
        <f t="shared" si="859"/>
        <v>0</v>
      </c>
      <c r="CA415" s="16">
        <f t="shared" si="859"/>
        <v>0</v>
      </c>
      <c r="CB415" s="16">
        <f t="shared" si="859"/>
        <v>0</v>
      </c>
      <c r="CC415" s="16">
        <f t="shared" si="859"/>
        <v>0</v>
      </c>
      <c r="CD415" s="16">
        <f t="shared" si="859"/>
        <v>0</v>
      </c>
      <c r="CE415" s="16">
        <f t="shared" si="859"/>
        <v>0</v>
      </c>
      <c r="CF415" s="16">
        <f t="shared" si="859"/>
        <v>0</v>
      </c>
      <c r="CG415" s="16">
        <f t="shared" si="859"/>
        <v>0</v>
      </c>
      <c r="CH415" s="16">
        <f t="shared" si="859"/>
        <v>0</v>
      </c>
      <c r="CI415" s="16">
        <f t="shared" si="859"/>
        <v>0</v>
      </c>
      <c r="CJ415" s="16">
        <f t="shared" si="859"/>
        <v>0</v>
      </c>
      <c r="CK415" s="16">
        <f t="shared" si="859"/>
        <v>0</v>
      </c>
      <c r="CL415" s="16">
        <f t="shared" si="859"/>
        <v>0</v>
      </c>
      <c r="CM415" s="16">
        <f t="shared" si="859"/>
        <v>1</v>
      </c>
      <c r="CN415" s="16">
        <f t="shared" si="859"/>
        <v>1</v>
      </c>
      <c r="CO415" s="16">
        <f t="shared" si="859"/>
        <v>1</v>
      </c>
      <c r="CP415" s="16">
        <f t="shared" si="859"/>
        <v>1</v>
      </c>
      <c r="CQ415" s="16">
        <f t="shared" si="859"/>
        <v>1</v>
      </c>
      <c r="CR415" s="16">
        <f t="shared" si="859"/>
        <v>1</v>
      </c>
      <c r="CS415" s="16">
        <f t="shared" si="859"/>
        <v>1</v>
      </c>
      <c r="CT415" s="16">
        <f t="shared" si="859"/>
        <v>1</v>
      </c>
      <c r="CU415" s="16">
        <f t="shared" si="859"/>
        <v>1</v>
      </c>
      <c r="CV415" s="16">
        <f t="shared" si="859"/>
        <v>1</v>
      </c>
      <c r="CW415" s="16">
        <f t="shared" si="859"/>
        <v>1</v>
      </c>
      <c r="CX415" s="16">
        <f t="shared" si="859"/>
        <v>1</v>
      </c>
      <c r="CY415" s="16">
        <f t="shared" si="859"/>
        <v>1</v>
      </c>
      <c r="CZ415" s="16">
        <f t="shared" si="859"/>
        <v>1</v>
      </c>
      <c r="DA415" s="16">
        <f t="shared" si="859"/>
        <v>1</v>
      </c>
    </row>
    <row r="416" spans="4:105">
      <c r="D416" s="12">
        <f t="shared" ca="1" si="814"/>
        <v>12.705779806019251</v>
      </c>
      <c r="E416" s="3">
        <f t="shared" si="819"/>
        <v>87</v>
      </c>
      <c r="F416" s="16">
        <f t="shared" ref="F416:AY416" si="860">IF(F313&gt;0,1,0)</f>
        <v>0</v>
      </c>
      <c r="G416" s="16">
        <f t="shared" si="860"/>
        <v>0</v>
      </c>
      <c r="H416" s="16">
        <f t="shared" si="860"/>
        <v>0</v>
      </c>
      <c r="I416" s="16">
        <f t="shared" si="860"/>
        <v>0</v>
      </c>
      <c r="J416" s="16">
        <f t="shared" si="860"/>
        <v>0</v>
      </c>
      <c r="K416" s="16">
        <f t="shared" si="860"/>
        <v>0</v>
      </c>
      <c r="L416" s="16">
        <f t="shared" si="860"/>
        <v>0</v>
      </c>
      <c r="M416" s="16">
        <f t="shared" si="860"/>
        <v>0</v>
      </c>
      <c r="N416" s="16">
        <f t="shared" si="860"/>
        <v>0</v>
      </c>
      <c r="O416" s="16">
        <f t="shared" si="860"/>
        <v>0</v>
      </c>
      <c r="P416" s="16">
        <f t="shared" si="860"/>
        <v>0</v>
      </c>
      <c r="Q416" s="16">
        <f t="shared" si="860"/>
        <v>0</v>
      </c>
      <c r="R416" s="16">
        <f t="shared" si="860"/>
        <v>0</v>
      </c>
      <c r="S416" s="16">
        <f t="shared" si="860"/>
        <v>0</v>
      </c>
      <c r="T416" s="16">
        <f t="shared" si="860"/>
        <v>0</v>
      </c>
      <c r="U416" s="16">
        <f t="shared" si="860"/>
        <v>0</v>
      </c>
      <c r="V416" s="16">
        <f t="shared" si="860"/>
        <v>0</v>
      </c>
      <c r="W416" s="16">
        <f t="shared" si="860"/>
        <v>0</v>
      </c>
      <c r="X416" s="16">
        <f t="shared" si="860"/>
        <v>0</v>
      </c>
      <c r="Y416" s="16">
        <f t="shared" si="860"/>
        <v>0</v>
      </c>
      <c r="Z416" s="16">
        <f t="shared" si="860"/>
        <v>0</v>
      </c>
      <c r="AA416" s="16">
        <f t="shared" si="860"/>
        <v>0</v>
      </c>
      <c r="AB416" s="16">
        <f t="shared" si="860"/>
        <v>0</v>
      </c>
      <c r="AC416" s="16">
        <f t="shared" si="860"/>
        <v>0</v>
      </c>
      <c r="AD416" s="16">
        <f t="shared" si="860"/>
        <v>0</v>
      </c>
      <c r="AE416" s="16">
        <f t="shared" si="860"/>
        <v>0</v>
      </c>
      <c r="AF416" s="16">
        <f t="shared" si="860"/>
        <v>0</v>
      </c>
      <c r="AG416" s="16">
        <f t="shared" si="860"/>
        <v>0</v>
      </c>
      <c r="AH416" s="16">
        <f t="shared" si="860"/>
        <v>0</v>
      </c>
      <c r="AI416" s="16">
        <f t="shared" si="860"/>
        <v>0</v>
      </c>
      <c r="AJ416" s="16">
        <f t="shared" si="860"/>
        <v>0</v>
      </c>
      <c r="AK416" s="16">
        <f t="shared" si="860"/>
        <v>0</v>
      </c>
      <c r="AL416" s="16">
        <f t="shared" si="860"/>
        <v>0</v>
      </c>
      <c r="AM416" s="16">
        <f t="shared" si="860"/>
        <v>0</v>
      </c>
      <c r="AN416" s="16">
        <f t="shared" si="860"/>
        <v>0</v>
      </c>
      <c r="AO416" s="16">
        <f t="shared" si="860"/>
        <v>0</v>
      </c>
      <c r="AP416" s="16">
        <f t="shared" si="860"/>
        <v>0</v>
      </c>
      <c r="AQ416" s="16">
        <f t="shared" si="860"/>
        <v>0</v>
      </c>
      <c r="AR416" s="16">
        <f t="shared" si="860"/>
        <v>0</v>
      </c>
      <c r="AS416" s="16">
        <f t="shared" si="860"/>
        <v>0</v>
      </c>
      <c r="AT416" s="16">
        <f t="shared" si="860"/>
        <v>0</v>
      </c>
      <c r="AU416" s="16">
        <f t="shared" si="860"/>
        <v>0</v>
      </c>
      <c r="AV416" s="16">
        <f t="shared" si="860"/>
        <v>0</v>
      </c>
      <c r="AW416" s="16">
        <f t="shared" si="860"/>
        <v>0</v>
      </c>
      <c r="AX416" s="16">
        <f t="shared" si="860"/>
        <v>0</v>
      </c>
      <c r="AY416" s="16">
        <f t="shared" si="860"/>
        <v>0</v>
      </c>
      <c r="AZ416" s="16">
        <f t="shared" ref="AZ416:DA416" si="861">IF(AZ313&gt;0,1,0)</f>
        <v>0</v>
      </c>
      <c r="BA416" s="16">
        <f t="shared" si="861"/>
        <v>0</v>
      </c>
      <c r="BB416" s="16">
        <f t="shared" si="861"/>
        <v>0</v>
      </c>
      <c r="BC416" s="16">
        <f t="shared" si="861"/>
        <v>0</v>
      </c>
      <c r="BD416" s="16">
        <f t="shared" si="861"/>
        <v>0</v>
      </c>
      <c r="BE416" s="16">
        <f t="shared" si="861"/>
        <v>0</v>
      </c>
      <c r="BF416" s="16">
        <f t="shared" si="861"/>
        <v>0</v>
      </c>
      <c r="BG416" s="16">
        <f t="shared" si="861"/>
        <v>0</v>
      </c>
      <c r="BH416" s="16">
        <f t="shared" si="861"/>
        <v>0</v>
      </c>
      <c r="BI416" s="16">
        <f t="shared" si="861"/>
        <v>0</v>
      </c>
      <c r="BJ416" s="16">
        <f t="shared" si="861"/>
        <v>0</v>
      </c>
      <c r="BK416" s="16">
        <f t="shared" si="861"/>
        <v>0</v>
      </c>
      <c r="BL416" s="16">
        <f t="shared" si="861"/>
        <v>0</v>
      </c>
      <c r="BM416" s="16">
        <f t="shared" si="861"/>
        <v>0</v>
      </c>
      <c r="BN416" s="16">
        <f t="shared" si="861"/>
        <v>0</v>
      </c>
      <c r="BO416" s="16">
        <f t="shared" si="861"/>
        <v>0</v>
      </c>
      <c r="BP416" s="16">
        <f t="shared" si="861"/>
        <v>0</v>
      </c>
      <c r="BQ416" s="16">
        <f t="shared" si="861"/>
        <v>0</v>
      </c>
      <c r="BR416" s="16">
        <f t="shared" si="861"/>
        <v>0</v>
      </c>
      <c r="BS416" s="16">
        <f t="shared" si="861"/>
        <v>0</v>
      </c>
      <c r="BT416" s="16">
        <f t="shared" si="861"/>
        <v>0</v>
      </c>
      <c r="BU416" s="16">
        <f t="shared" si="861"/>
        <v>0</v>
      </c>
      <c r="BV416" s="16">
        <f t="shared" si="861"/>
        <v>0</v>
      </c>
      <c r="BW416" s="16">
        <f t="shared" si="861"/>
        <v>0</v>
      </c>
      <c r="BX416" s="16">
        <f t="shared" si="861"/>
        <v>0</v>
      </c>
      <c r="BY416" s="16">
        <f t="shared" si="861"/>
        <v>0</v>
      </c>
      <c r="BZ416" s="16">
        <f t="shared" si="861"/>
        <v>0</v>
      </c>
      <c r="CA416" s="16">
        <f t="shared" si="861"/>
        <v>0</v>
      </c>
      <c r="CB416" s="16">
        <f t="shared" si="861"/>
        <v>0</v>
      </c>
      <c r="CC416" s="16">
        <f t="shared" si="861"/>
        <v>0</v>
      </c>
      <c r="CD416" s="16">
        <f t="shared" si="861"/>
        <v>0</v>
      </c>
      <c r="CE416" s="16">
        <f t="shared" si="861"/>
        <v>0</v>
      </c>
      <c r="CF416" s="16">
        <f t="shared" si="861"/>
        <v>0</v>
      </c>
      <c r="CG416" s="16">
        <f t="shared" si="861"/>
        <v>0</v>
      </c>
      <c r="CH416" s="16">
        <f t="shared" si="861"/>
        <v>0</v>
      </c>
      <c r="CI416" s="16">
        <f t="shared" si="861"/>
        <v>0</v>
      </c>
      <c r="CJ416" s="16">
        <f t="shared" si="861"/>
        <v>0</v>
      </c>
      <c r="CK416" s="16">
        <f t="shared" si="861"/>
        <v>0</v>
      </c>
      <c r="CL416" s="16">
        <f t="shared" si="861"/>
        <v>0</v>
      </c>
      <c r="CM416" s="16">
        <f t="shared" si="861"/>
        <v>0</v>
      </c>
      <c r="CN416" s="16">
        <f t="shared" si="861"/>
        <v>1</v>
      </c>
      <c r="CO416" s="16">
        <f t="shared" si="861"/>
        <v>1</v>
      </c>
      <c r="CP416" s="16">
        <f t="shared" si="861"/>
        <v>1</v>
      </c>
      <c r="CQ416" s="16">
        <f t="shared" si="861"/>
        <v>1</v>
      </c>
      <c r="CR416" s="16">
        <f t="shared" si="861"/>
        <v>1</v>
      </c>
      <c r="CS416" s="16">
        <f t="shared" si="861"/>
        <v>1</v>
      </c>
      <c r="CT416" s="16">
        <f t="shared" si="861"/>
        <v>1</v>
      </c>
      <c r="CU416" s="16">
        <f t="shared" si="861"/>
        <v>1</v>
      </c>
      <c r="CV416" s="16">
        <f t="shared" si="861"/>
        <v>1</v>
      </c>
      <c r="CW416" s="16">
        <f t="shared" si="861"/>
        <v>1</v>
      </c>
      <c r="CX416" s="16">
        <f t="shared" si="861"/>
        <v>1</v>
      </c>
      <c r="CY416" s="16">
        <f t="shared" si="861"/>
        <v>1</v>
      </c>
      <c r="CZ416" s="16">
        <f t="shared" si="861"/>
        <v>1</v>
      </c>
      <c r="DA416" s="16">
        <f t="shared" si="861"/>
        <v>1</v>
      </c>
    </row>
    <row r="417" spans="4:105">
      <c r="D417" s="12">
        <f t="shared" ca="1" si="814"/>
        <v>13.086953200199829</v>
      </c>
      <c r="E417" s="3">
        <f t="shared" si="819"/>
        <v>88</v>
      </c>
      <c r="F417" s="16">
        <f t="shared" ref="F417:AY417" si="862">IF(F314&gt;0,1,0)</f>
        <v>0</v>
      </c>
      <c r="G417" s="16">
        <f t="shared" si="862"/>
        <v>0</v>
      </c>
      <c r="H417" s="16">
        <f t="shared" si="862"/>
        <v>0</v>
      </c>
      <c r="I417" s="16">
        <f t="shared" si="862"/>
        <v>0</v>
      </c>
      <c r="J417" s="16">
        <f t="shared" si="862"/>
        <v>0</v>
      </c>
      <c r="K417" s="16">
        <f t="shared" si="862"/>
        <v>0</v>
      </c>
      <c r="L417" s="16">
        <f t="shared" si="862"/>
        <v>0</v>
      </c>
      <c r="M417" s="16">
        <f t="shared" si="862"/>
        <v>0</v>
      </c>
      <c r="N417" s="16">
        <f t="shared" si="862"/>
        <v>0</v>
      </c>
      <c r="O417" s="16">
        <f t="shared" si="862"/>
        <v>0</v>
      </c>
      <c r="P417" s="16">
        <f t="shared" si="862"/>
        <v>0</v>
      </c>
      <c r="Q417" s="16">
        <f t="shared" si="862"/>
        <v>0</v>
      </c>
      <c r="R417" s="16">
        <f t="shared" si="862"/>
        <v>0</v>
      </c>
      <c r="S417" s="16">
        <f t="shared" si="862"/>
        <v>0</v>
      </c>
      <c r="T417" s="16">
        <f t="shared" si="862"/>
        <v>0</v>
      </c>
      <c r="U417" s="16">
        <f t="shared" si="862"/>
        <v>0</v>
      </c>
      <c r="V417" s="16">
        <f t="shared" si="862"/>
        <v>0</v>
      </c>
      <c r="W417" s="16">
        <f t="shared" si="862"/>
        <v>0</v>
      </c>
      <c r="X417" s="16">
        <f t="shared" si="862"/>
        <v>0</v>
      </c>
      <c r="Y417" s="16">
        <f t="shared" si="862"/>
        <v>0</v>
      </c>
      <c r="Z417" s="16">
        <f t="shared" si="862"/>
        <v>0</v>
      </c>
      <c r="AA417" s="16">
        <f t="shared" si="862"/>
        <v>0</v>
      </c>
      <c r="AB417" s="16">
        <f t="shared" si="862"/>
        <v>0</v>
      </c>
      <c r="AC417" s="16">
        <f t="shared" si="862"/>
        <v>0</v>
      </c>
      <c r="AD417" s="16">
        <f t="shared" si="862"/>
        <v>0</v>
      </c>
      <c r="AE417" s="16">
        <f t="shared" si="862"/>
        <v>0</v>
      </c>
      <c r="AF417" s="16">
        <f t="shared" si="862"/>
        <v>0</v>
      </c>
      <c r="AG417" s="16">
        <f t="shared" si="862"/>
        <v>0</v>
      </c>
      <c r="AH417" s="16">
        <f t="shared" si="862"/>
        <v>0</v>
      </c>
      <c r="AI417" s="16">
        <f t="shared" si="862"/>
        <v>0</v>
      </c>
      <c r="AJ417" s="16">
        <f t="shared" si="862"/>
        <v>0</v>
      </c>
      <c r="AK417" s="16">
        <f t="shared" si="862"/>
        <v>0</v>
      </c>
      <c r="AL417" s="16">
        <f t="shared" si="862"/>
        <v>0</v>
      </c>
      <c r="AM417" s="16">
        <f t="shared" si="862"/>
        <v>0</v>
      </c>
      <c r="AN417" s="16">
        <f t="shared" si="862"/>
        <v>0</v>
      </c>
      <c r="AO417" s="16">
        <f t="shared" si="862"/>
        <v>0</v>
      </c>
      <c r="AP417" s="16">
        <f t="shared" si="862"/>
        <v>0</v>
      </c>
      <c r="AQ417" s="16">
        <f t="shared" si="862"/>
        <v>0</v>
      </c>
      <c r="AR417" s="16">
        <f t="shared" si="862"/>
        <v>0</v>
      </c>
      <c r="AS417" s="16">
        <f t="shared" si="862"/>
        <v>0</v>
      </c>
      <c r="AT417" s="16">
        <f t="shared" si="862"/>
        <v>0</v>
      </c>
      <c r="AU417" s="16">
        <f t="shared" si="862"/>
        <v>0</v>
      </c>
      <c r="AV417" s="16">
        <f t="shared" si="862"/>
        <v>0</v>
      </c>
      <c r="AW417" s="16">
        <f t="shared" si="862"/>
        <v>0</v>
      </c>
      <c r="AX417" s="16">
        <f t="shared" si="862"/>
        <v>0</v>
      </c>
      <c r="AY417" s="16">
        <f t="shared" si="862"/>
        <v>0</v>
      </c>
      <c r="AZ417" s="16">
        <f t="shared" ref="AZ417:DA417" si="863">IF(AZ314&gt;0,1,0)</f>
        <v>0</v>
      </c>
      <c r="BA417" s="16">
        <f t="shared" si="863"/>
        <v>0</v>
      </c>
      <c r="BB417" s="16">
        <f t="shared" si="863"/>
        <v>0</v>
      </c>
      <c r="BC417" s="16">
        <f t="shared" si="863"/>
        <v>0</v>
      </c>
      <c r="BD417" s="16">
        <f t="shared" si="863"/>
        <v>0</v>
      </c>
      <c r="BE417" s="16">
        <f t="shared" si="863"/>
        <v>0</v>
      </c>
      <c r="BF417" s="16">
        <f t="shared" si="863"/>
        <v>0</v>
      </c>
      <c r="BG417" s="16">
        <f t="shared" si="863"/>
        <v>0</v>
      </c>
      <c r="BH417" s="16">
        <f t="shared" si="863"/>
        <v>0</v>
      </c>
      <c r="BI417" s="16">
        <f t="shared" si="863"/>
        <v>0</v>
      </c>
      <c r="BJ417" s="16">
        <f t="shared" si="863"/>
        <v>0</v>
      </c>
      <c r="BK417" s="16">
        <f t="shared" si="863"/>
        <v>0</v>
      </c>
      <c r="BL417" s="16">
        <f t="shared" si="863"/>
        <v>0</v>
      </c>
      <c r="BM417" s="16">
        <f t="shared" si="863"/>
        <v>0</v>
      </c>
      <c r="BN417" s="16">
        <f t="shared" si="863"/>
        <v>0</v>
      </c>
      <c r="BO417" s="16">
        <f t="shared" si="863"/>
        <v>0</v>
      </c>
      <c r="BP417" s="16">
        <f t="shared" si="863"/>
        <v>0</v>
      </c>
      <c r="BQ417" s="16">
        <f t="shared" si="863"/>
        <v>0</v>
      </c>
      <c r="BR417" s="16">
        <f t="shared" si="863"/>
        <v>0</v>
      </c>
      <c r="BS417" s="16">
        <f t="shared" si="863"/>
        <v>0</v>
      </c>
      <c r="BT417" s="16">
        <f t="shared" si="863"/>
        <v>0</v>
      </c>
      <c r="BU417" s="16">
        <f t="shared" si="863"/>
        <v>0</v>
      </c>
      <c r="BV417" s="16">
        <f t="shared" si="863"/>
        <v>0</v>
      </c>
      <c r="BW417" s="16">
        <f t="shared" si="863"/>
        <v>0</v>
      </c>
      <c r="BX417" s="16">
        <f t="shared" si="863"/>
        <v>0</v>
      </c>
      <c r="BY417" s="16">
        <f t="shared" si="863"/>
        <v>0</v>
      </c>
      <c r="BZ417" s="16">
        <f t="shared" si="863"/>
        <v>0</v>
      </c>
      <c r="CA417" s="16">
        <f t="shared" si="863"/>
        <v>0</v>
      </c>
      <c r="CB417" s="16">
        <f t="shared" si="863"/>
        <v>0</v>
      </c>
      <c r="CC417" s="16">
        <f t="shared" si="863"/>
        <v>0</v>
      </c>
      <c r="CD417" s="16">
        <f t="shared" si="863"/>
        <v>0</v>
      </c>
      <c r="CE417" s="16">
        <f t="shared" si="863"/>
        <v>0</v>
      </c>
      <c r="CF417" s="16">
        <f t="shared" si="863"/>
        <v>0</v>
      </c>
      <c r="CG417" s="16">
        <f t="shared" si="863"/>
        <v>0</v>
      </c>
      <c r="CH417" s="16">
        <f t="shared" si="863"/>
        <v>0</v>
      </c>
      <c r="CI417" s="16">
        <f t="shared" si="863"/>
        <v>0</v>
      </c>
      <c r="CJ417" s="16">
        <f t="shared" si="863"/>
        <v>0</v>
      </c>
      <c r="CK417" s="16">
        <f t="shared" si="863"/>
        <v>0</v>
      </c>
      <c r="CL417" s="16">
        <f t="shared" si="863"/>
        <v>0</v>
      </c>
      <c r="CM417" s="16">
        <f t="shared" si="863"/>
        <v>0</v>
      </c>
      <c r="CN417" s="16">
        <f t="shared" si="863"/>
        <v>0</v>
      </c>
      <c r="CO417" s="16">
        <f t="shared" si="863"/>
        <v>1</v>
      </c>
      <c r="CP417" s="16">
        <f t="shared" si="863"/>
        <v>1</v>
      </c>
      <c r="CQ417" s="16">
        <f t="shared" si="863"/>
        <v>1</v>
      </c>
      <c r="CR417" s="16">
        <f t="shared" si="863"/>
        <v>1</v>
      </c>
      <c r="CS417" s="16">
        <f t="shared" si="863"/>
        <v>1</v>
      </c>
      <c r="CT417" s="16">
        <f t="shared" si="863"/>
        <v>1</v>
      </c>
      <c r="CU417" s="16">
        <f t="shared" si="863"/>
        <v>1</v>
      </c>
      <c r="CV417" s="16">
        <f t="shared" si="863"/>
        <v>1</v>
      </c>
      <c r="CW417" s="16">
        <f t="shared" si="863"/>
        <v>1</v>
      </c>
      <c r="CX417" s="16">
        <f t="shared" si="863"/>
        <v>1</v>
      </c>
      <c r="CY417" s="16">
        <f t="shared" si="863"/>
        <v>1</v>
      </c>
      <c r="CZ417" s="16">
        <f t="shared" si="863"/>
        <v>1</v>
      </c>
      <c r="DA417" s="16">
        <f t="shared" si="863"/>
        <v>1</v>
      </c>
    </row>
    <row r="418" spans="4:105">
      <c r="D418" s="12">
        <f t="shared" ca="1" si="814"/>
        <v>13.479561796205825</v>
      </c>
      <c r="E418" s="3">
        <f t="shared" si="819"/>
        <v>89</v>
      </c>
      <c r="F418" s="16">
        <f t="shared" ref="F418:AY418" si="864">IF(F315&gt;0,1,0)</f>
        <v>0</v>
      </c>
      <c r="G418" s="16">
        <f t="shared" si="864"/>
        <v>0</v>
      </c>
      <c r="H418" s="16">
        <f t="shared" si="864"/>
        <v>0</v>
      </c>
      <c r="I418" s="16">
        <f t="shared" si="864"/>
        <v>0</v>
      </c>
      <c r="J418" s="16">
        <f t="shared" si="864"/>
        <v>0</v>
      </c>
      <c r="K418" s="16">
        <f t="shared" si="864"/>
        <v>0</v>
      </c>
      <c r="L418" s="16">
        <f t="shared" si="864"/>
        <v>0</v>
      </c>
      <c r="M418" s="16">
        <f t="shared" si="864"/>
        <v>0</v>
      </c>
      <c r="N418" s="16">
        <f t="shared" si="864"/>
        <v>0</v>
      </c>
      <c r="O418" s="16">
        <f t="shared" si="864"/>
        <v>0</v>
      </c>
      <c r="P418" s="16">
        <f t="shared" si="864"/>
        <v>0</v>
      </c>
      <c r="Q418" s="16">
        <f t="shared" si="864"/>
        <v>0</v>
      </c>
      <c r="R418" s="16">
        <f t="shared" si="864"/>
        <v>0</v>
      </c>
      <c r="S418" s="16">
        <f t="shared" si="864"/>
        <v>0</v>
      </c>
      <c r="T418" s="16">
        <f t="shared" si="864"/>
        <v>0</v>
      </c>
      <c r="U418" s="16">
        <f t="shared" si="864"/>
        <v>0</v>
      </c>
      <c r="V418" s="16">
        <f t="shared" si="864"/>
        <v>0</v>
      </c>
      <c r="W418" s="16">
        <f t="shared" si="864"/>
        <v>0</v>
      </c>
      <c r="X418" s="16">
        <f t="shared" si="864"/>
        <v>0</v>
      </c>
      <c r="Y418" s="16">
        <f t="shared" si="864"/>
        <v>0</v>
      </c>
      <c r="Z418" s="16">
        <f t="shared" si="864"/>
        <v>0</v>
      </c>
      <c r="AA418" s="16">
        <f t="shared" si="864"/>
        <v>0</v>
      </c>
      <c r="AB418" s="16">
        <f t="shared" si="864"/>
        <v>0</v>
      </c>
      <c r="AC418" s="16">
        <f t="shared" si="864"/>
        <v>0</v>
      </c>
      <c r="AD418" s="16">
        <f t="shared" si="864"/>
        <v>0</v>
      </c>
      <c r="AE418" s="16">
        <f t="shared" si="864"/>
        <v>0</v>
      </c>
      <c r="AF418" s="16">
        <f t="shared" si="864"/>
        <v>0</v>
      </c>
      <c r="AG418" s="16">
        <f t="shared" si="864"/>
        <v>0</v>
      </c>
      <c r="AH418" s="16">
        <f t="shared" si="864"/>
        <v>0</v>
      </c>
      <c r="AI418" s="16">
        <f t="shared" si="864"/>
        <v>0</v>
      </c>
      <c r="AJ418" s="16">
        <f t="shared" si="864"/>
        <v>0</v>
      </c>
      <c r="AK418" s="16">
        <f t="shared" si="864"/>
        <v>0</v>
      </c>
      <c r="AL418" s="16">
        <f t="shared" si="864"/>
        <v>0</v>
      </c>
      <c r="AM418" s="16">
        <f t="shared" si="864"/>
        <v>0</v>
      </c>
      <c r="AN418" s="16">
        <f t="shared" si="864"/>
        <v>0</v>
      </c>
      <c r="AO418" s="16">
        <f t="shared" si="864"/>
        <v>0</v>
      </c>
      <c r="AP418" s="16">
        <f t="shared" si="864"/>
        <v>0</v>
      </c>
      <c r="AQ418" s="16">
        <f t="shared" si="864"/>
        <v>0</v>
      </c>
      <c r="AR418" s="16">
        <f t="shared" si="864"/>
        <v>0</v>
      </c>
      <c r="AS418" s="16">
        <f t="shared" si="864"/>
        <v>0</v>
      </c>
      <c r="AT418" s="16">
        <f t="shared" si="864"/>
        <v>0</v>
      </c>
      <c r="AU418" s="16">
        <f t="shared" si="864"/>
        <v>0</v>
      </c>
      <c r="AV418" s="16">
        <f t="shared" si="864"/>
        <v>0</v>
      </c>
      <c r="AW418" s="16">
        <f t="shared" si="864"/>
        <v>0</v>
      </c>
      <c r="AX418" s="16">
        <f t="shared" si="864"/>
        <v>0</v>
      </c>
      <c r="AY418" s="16">
        <f t="shared" si="864"/>
        <v>0</v>
      </c>
      <c r="AZ418" s="16">
        <f t="shared" ref="AZ418:DA418" si="865">IF(AZ315&gt;0,1,0)</f>
        <v>0</v>
      </c>
      <c r="BA418" s="16">
        <f t="shared" si="865"/>
        <v>0</v>
      </c>
      <c r="BB418" s="16">
        <f t="shared" si="865"/>
        <v>0</v>
      </c>
      <c r="BC418" s="16">
        <f t="shared" si="865"/>
        <v>0</v>
      </c>
      <c r="BD418" s="16">
        <f t="shared" si="865"/>
        <v>0</v>
      </c>
      <c r="BE418" s="16">
        <f t="shared" si="865"/>
        <v>0</v>
      </c>
      <c r="BF418" s="16">
        <f t="shared" si="865"/>
        <v>0</v>
      </c>
      <c r="BG418" s="16">
        <f t="shared" si="865"/>
        <v>0</v>
      </c>
      <c r="BH418" s="16">
        <f t="shared" si="865"/>
        <v>0</v>
      </c>
      <c r="BI418" s="16">
        <f t="shared" si="865"/>
        <v>0</v>
      </c>
      <c r="BJ418" s="16">
        <f t="shared" si="865"/>
        <v>0</v>
      </c>
      <c r="BK418" s="16">
        <f t="shared" si="865"/>
        <v>0</v>
      </c>
      <c r="BL418" s="16">
        <f t="shared" si="865"/>
        <v>0</v>
      </c>
      <c r="BM418" s="16">
        <f t="shared" si="865"/>
        <v>0</v>
      </c>
      <c r="BN418" s="16">
        <f t="shared" si="865"/>
        <v>0</v>
      </c>
      <c r="BO418" s="16">
        <f t="shared" si="865"/>
        <v>0</v>
      </c>
      <c r="BP418" s="16">
        <f t="shared" si="865"/>
        <v>0</v>
      </c>
      <c r="BQ418" s="16">
        <f t="shared" si="865"/>
        <v>0</v>
      </c>
      <c r="BR418" s="16">
        <f t="shared" si="865"/>
        <v>0</v>
      </c>
      <c r="BS418" s="16">
        <f t="shared" si="865"/>
        <v>0</v>
      </c>
      <c r="BT418" s="16">
        <f t="shared" si="865"/>
        <v>0</v>
      </c>
      <c r="BU418" s="16">
        <f t="shared" si="865"/>
        <v>0</v>
      </c>
      <c r="BV418" s="16">
        <f t="shared" si="865"/>
        <v>0</v>
      </c>
      <c r="BW418" s="16">
        <f t="shared" si="865"/>
        <v>0</v>
      </c>
      <c r="BX418" s="16">
        <f t="shared" si="865"/>
        <v>0</v>
      </c>
      <c r="BY418" s="16">
        <f t="shared" si="865"/>
        <v>0</v>
      </c>
      <c r="BZ418" s="16">
        <f t="shared" si="865"/>
        <v>0</v>
      </c>
      <c r="CA418" s="16">
        <f t="shared" si="865"/>
        <v>0</v>
      </c>
      <c r="CB418" s="16">
        <f t="shared" si="865"/>
        <v>0</v>
      </c>
      <c r="CC418" s="16">
        <f t="shared" si="865"/>
        <v>0</v>
      </c>
      <c r="CD418" s="16">
        <f t="shared" si="865"/>
        <v>0</v>
      </c>
      <c r="CE418" s="16">
        <f t="shared" si="865"/>
        <v>0</v>
      </c>
      <c r="CF418" s="16">
        <f t="shared" si="865"/>
        <v>0</v>
      </c>
      <c r="CG418" s="16">
        <f t="shared" si="865"/>
        <v>0</v>
      </c>
      <c r="CH418" s="16">
        <f t="shared" si="865"/>
        <v>0</v>
      </c>
      <c r="CI418" s="16">
        <f t="shared" si="865"/>
        <v>0</v>
      </c>
      <c r="CJ418" s="16">
        <f t="shared" si="865"/>
        <v>0</v>
      </c>
      <c r="CK418" s="16">
        <f t="shared" si="865"/>
        <v>0</v>
      </c>
      <c r="CL418" s="16">
        <f t="shared" si="865"/>
        <v>0</v>
      </c>
      <c r="CM418" s="16">
        <f t="shared" si="865"/>
        <v>0</v>
      </c>
      <c r="CN418" s="16">
        <f t="shared" si="865"/>
        <v>0</v>
      </c>
      <c r="CO418" s="16">
        <f t="shared" si="865"/>
        <v>0</v>
      </c>
      <c r="CP418" s="16">
        <f t="shared" si="865"/>
        <v>1</v>
      </c>
      <c r="CQ418" s="16">
        <f t="shared" si="865"/>
        <v>1</v>
      </c>
      <c r="CR418" s="16">
        <f t="shared" si="865"/>
        <v>1</v>
      </c>
      <c r="CS418" s="16">
        <f t="shared" si="865"/>
        <v>1</v>
      </c>
      <c r="CT418" s="16">
        <f t="shared" si="865"/>
        <v>1</v>
      </c>
      <c r="CU418" s="16">
        <f t="shared" si="865"/>
        <v>1</v>
      </c>
      <c r="CV418" s="16">
        <f t="shared" si="865"/>
        <v>1</v>
      </c>
      <c r="CW418" s="16">
        <f t="shared" si="865"/>
        <v>1</v>
      </c>
      <c r="CX418" s="16">
        <f t="shared" si="865"/>
        <v>1</v>
      </c>
      <c r="CY418" s="16">
        <f t="shared" si="865"/>
        <v>1</v>
      </c>
      <c r="CZ418" s="16">
        <f t="shared" si="865"/>
        <v>1</v>
      </c>
      <c r="DA418" s="16">
        <f t="shared" si="865"/>
        <v>1</v>
      </c>
    </row>
    <row r="419" spans="4:105">
      <c r="D419" s="12">
        <f t="shared" ca="1" si="814"/>
        <v>13.883948650092</v>
      </c>
      <c r="E419" s="3">
        <f t="shared" si="819"/>
        <v>90</v>
      </c>
      <c r="F419" s="16">
        <f t="shared" ref="F419:AY419" si="866">IF(F316&gt;0,1,0)</f>
        <v>0</v>
      </c>
      <c r="G419" s="16">
        <f t="shared" si="866"/>
        <v>0</v>
      </c>
      <c r="H419" s="16">
        <f t="shared" si="866"/>
        <v>0</v>
      </c>
      <c r="I419" s="16">
        <f t="shared" si="866"/>
        <v>0</v>
      </c>
      <c r="J419" s="16">
        <f t="shared" si="866"/>
        <v>0</v>
      </c>
      <c r="K419" s="16">
        <f t="shared" si="866"/>
        <v>0</v>
      </c>
      <c r="L419" s="16">
        <f t="shared" si="866"/>
        <v>0</v>
      </c>
      <c r="M419" s="16">
        <f t="shared" si="866"/>
        <v>0</v>
      </c>
      <c r="N419" s="16">
        <f t="shared" si="866"/>
        <v>0</v>
      </c>
      <c r="O419" s="16">
        <f t="shared" si="866"/>
        <v>0</v>
      </c>
      <c r="P419" s="16">
        <f t="shared" si="866"/>
        <v>0</v>
      </c>
      <c r="Q419" s="16">
        <f t="shared" si="866"/>
        <v>0</v>
      </c>
      <c r="R419" s="16">
        <f t="shared" si="866"/>
        <v>0</v>
      </c>
      <c r="S419" s="16">
        <f t="shared" si="866"/>
        <v>0</v>
      </c>
      <c r="T419" s="16">
        <f t="shared" si="866"/>
        <v>0</v>
      </c>
      <c r="U419" s="16">
        <f t="shared" si="866"/>
        <v>0</v>
      </c>
      <c r="V419" s="16">
        <f t="shared" si="866"/>
        <v>0</v>
      </c>
      <c r="W419" s="16">
        <f t="shared" si="866"/>
        <v>0</v>
      </c>
      <c r="X419" s="16">
        <f t="shared" si="866"/>
        <v>0</v>
      </c>
      <c r="Y419" s="16">
        <f t="shared" si="866"/>
        <v>0</v>
      </c>
      <c r="Z419" s="16">
        <f t="shared" si="866"/>
        <v>0</v>
      </c>
      <c r="AA419" s="16">
        <f t="shared" si="866"/>
        <v>0</v>
      </c>
      <c r="AB419" s="16">
        <f t="shared" si="866"/>
        <v>0</v>
      </c>
      <c r="AC419" s="16">
        <f t="shared" si="866"/>
        <v>0</v>
      </c>
      <c r="AD419" s="16">
        <f t="shared" si="866"/>
        <v>0</v>
      </c>
      <c r="AE419" s="16">
        <f t="shared" si="866"/>
        <v>0</v>
      </c>
      <c r="AF419" s="16">
        <f t="shared" si="866"/>
        <v>0</v>
      </c>
      <c r="AG419" s="16">
        <f t="shared" si="866"/>
        <v>0</v>
      </c>
      <c r="AH419" s="16">
        <f t="shared" si="866"/>
        <v>0</v>
      </c>
      <c r="AI419" s="16">
        <f t="shared" si="866"/>
        <v>0</v>
      </c>
      <c r="AJ419" s="16">
        <f t="shared" si="866"/>
        <v>0</v>
      </c>
      <c r="AK419" s="16">
        <f t="shared" si="866"/>
        <v>0</v>
      </c>
      <c r="AL419" s="16">
        <f t="shared" si="866"/>
        <v>0</v>
      </c>
      <c r="AM419" s="16">
        <f t="shared" si="866"/>
        <v>0</v>
      </c>
      <c r="AN419" s="16">
        <f t="shared" si="866"/>
        <v>0</v>
      </c>
      <c r="AO419" s="16">
        <f t="shared" si="866"/>
        <v>0</v>
      </c>
      <c r="AP419" s="16">
        <f t="shared" si="866"/>
        <v>0</v>
      </c>
      <c r="AQ419" s="16">
        <f t="shared" si="866"/>
        <v>0</v>
      </c>
      <c r="AR419" s="16">
        <f t="shared" si="866"/>
        <v>0</v>
      </c>
      <c r="AS419" s="16">
        <f t="shared" si="866"/>
        <v>0</v>
      </c>
      <c r="AT419" s="16">
        <f t="shared" si="866"/>
        <v>0</v>
      </c>
      <c r="AU419" s="16">
        <f t="shared" si="866"/>
        <v>0</v>
      </c>
      <c r="AV419" s="16">
        <f t="shared" si="866"/>
        <v>0</v>
      </c>
      <c r="AW419" s="16">
        <f t="shared" si="866"/>
        <v>0</v>
      </c>
      <c r="AX419" s="16">
        <f t="shared" si="866"/>
        <v>0</v>
      </c>
      <c r="AY419" s="16">
        <f t="shared" si="866"/>
        <v>0</v>
      </c>
      <c r="AZ419" s="16">
        <f t="shared" ref="AZ419:DA419" si="867">IF(AZ316&gt;0,1,0)</f>
        <v>0</v>
      </c>
      <c r="BA419" s="16">
        <f t="shared" si="867"/>
        <v>0</v>
      </c>
      <c r="BB419" s="16">
        <f t="shared" si="867"/>
        <v>0</v>
      </c>
      <c r="BC419" s="16">
        <f t="shared" si="867"/>
        <v>0</v>
      </c>
      <c r="BD419" s="16">
        <f t="shared" si="867"/>
        <v>0</v>
      </c>
      <c r="BE419" s="16">
        <f t="shared" si="867"/>
        <v>0</v>
      </c>
      <c r="BF419" s="16">
        <f t="shared" si="867"/>
        <v>0</v>
      </c>
      <c r="BG419" s="16">
        <f t="shared" si="867"/>
        <v>0</v>
      </c>
      <c r="BH419" s="16">
        <f t="shared" si="867"/>
        <v>0</v>
      </c>
      <c r="BI419" s="16">
        <f t="shared" si="867"/>
        <v>0</v>
      </c>
      <c r="BJ419" s="16">
        <f t="shared" si="867"/>
        <v>0</v>
      </c>
      <c r="BK419" s="16">
        <f t="shared" si="867"/>
        <v>0</v>
      </c>
      <c r="BL419" s="16">
        <f t="shared" si="867"/>
        <v>0</v>
      </c>
      <c r="BM419" s="16">
        <f t="shared" si="867"/>
        <v>0</v>
      </c>
      <c r="BN419" s="16">
        <f t="shared" si="867"/>
        <v>0</v>
      </c>
      <c r="BO419" s="16">
        <f t="shared" si="867"/>
        <v>0</v>
      </c>
      <c r="BP419" s="16">
        <f t="shared" si="867"/>
        <v>0</v>
      </c>
      <c r="BQ419" s="16">
        <f t="shared" si="867"/>
        <v>0</v>
      </c>
      <c r="BR419" s="16">
        <f t="shared" si="867"/>
        <v>0</v>
      </c>
      <c r="BS419" s="16">
        <f t="shared" si="867"/>
        <v>0</v>
      </c>
      <c r="BT419" s="16">
        <f t="shared" si="867"/>
        <v>0</v>
      </c>
      <c r="BU419" s="16">
        <f t="shared" si="867"/>
        <v>0</v>
      </c>
      <c r="BV419" s="16">
        <f t="shared" si="867"/>
        <v>0</v>
      </c>
      <c r="BW419" s="16">
        <f t="shared" si="867"/>
        <v>0</v>
      </c>
      <c r="BX419" s="16">
        <f t="shared" si="867"/>
        <v>0</v>
      </c>
      <c r="BY419" s="16">
        <f t="shared" si="867"/>
        <v>0</v>
      </c>
      <c r="BZ419" s="16">
        <f t="shared" si="867"/>
        <v>0</v>
      </c>
      <c r="CA419" s="16">
        <f t="shared" si="867"/>
        <v>0</v>
      </c>
      <c r="CB419" s="16">
        <f t="shared" si="867"/>
        <v>0</v>
      </c>
      <c r="CC419" s="16">
        <f t="shared" si="867"/>
        <v>0</v>
      </c>
      <c r="CD419" s="16">
        <f t="shared" si="867"/>
        <v>0</v>
      </c>
      <c r="CE419" s="16">
        <f t="shared" si="867"/>
        <v>0</v>
      </c>
      <c r="CF419" s="16">
        <f t="shared" si="867"/>
        <v>0</v>
      </c>
      <c r="CG419" s="16">
        <f t="shared" si="867"/>
        <v>0</v>
      </c>
      <c r="CH419" s="16">
        <f t="shared" si="867"/>
        <v>0</v>
      </c>
      <c r="CI419" s="16">
        <f t="shared" si="867"/>
        <v>0</v>
      </c>
      <c r="CJ419" s="16">
        <f t="shared" si="867"/>
        <v>0</v>
      </c>
      <c r="CK419" s="16">
        <f t="shared" si="867"/>
        <v>0</v>
      </c>
      <c r="CL419" s="16">
        <f t="shared" si="867"/>
        <v>0</v>
      </c>
      <c r="CM419" s="16">
        <f t="shared" si="867"/>
        <v>0</v>
      </c>
      <c r="CN419" s="16">
        <f t="shared" si="867"/>
        <v>0</v>
      </c>
      <c r="CO419" s="16">
        <f t="shared" si="867"/>
        <v>0</v>
      </c>
      <c r="CP419" s="16">
        <f t="shared" si="867"/>
        <v>0</v>
      </c>
      <c r="CQ419" s="16">
        <f t="shared" si="867"/>
        <v>1</v>
      </c>
      <c r="CR419" s="16">
        <f t="shared" si="867"/>
        <v>1</v>
      </c>
      <c r="CS419" s="16">
        <f t="shared" si="867"/>
        <v>1</v>
      </c>
      <c r="CT419" s="16">
        <f t="shared" si="867"/>
        <v>1</v>
      </c>
      <c r="CU419" s="16">
        <f t="shared" si="867"/>
        <v>1</v>
      </c>
      <c r="CV419" s="16">
        <f t="shared" si="867"/>
        <v>1</v>
      </c>
      <c r="CW419" s="16">
        <f t="shared" si="867"/>
        <v>1</v>
      </c>
      <c r="CX419" s="16">
        <f t="shared" si="867"/>
        <v>1</v>
      </c>
      <c r="CY419" s="16">
        <f t="shared" si="867"/>
        <v>1</v>
      </c>
      <c r="CZ419" s="16">
        <f t="shared" si="867"/>
        <v>1</v>
      </c>
      <c r="DA419" s="16">
        <f t="shared" si="867"/>
        <v>1</v>
      </c>
    </row>
    <row r="420" spans="4:105">
      <c r="D420" s="12">
        <f t="shared" ca="1" si="814"/>
        <v>14.300467109594761</v>
      </c>
      <c r="E420" s="3">
        <f t="shared" si="819"/>
        <v>91</v>
      </c>
      <c r="F420" s="16">
        <f t="shared" ref="F420:AY420" si="868">IF(F317&gt;0,1,0)</f>
        <v>0</v>
      </c>
      <c r="G420" s="16">
        <f t="shared" si="868"/>
        <v>0</v>
      </c>
      <c r="H420" s="16">
        <f t="shared" si="868"/>
        <v>0</v>
      </c>
      <c r="I420" s="16">
        <f t="shared" si="868"/>
        <v>0</v>
      </c>
      <c r="J420" s="16">
        <f t="shared" si="868"/>
        <v>0</v>
      </c>
      <c r="K420" s="16">
        <f t="shared" si="868"/>
        <v>0</v>
      </c>
      <c r="L420" s="16">
        <f t="shared" si="868"/>
        <v>0</v>
      </c>
      <c r="M420" s="16">
        <f t="shared" si="868"/>
        <v>0</v>
      </c>
      <c r="N420" s="16">
        <f t="shared" si="868"/>
        <v>0</v>
      </c>
      <c r="O420" s="16">
        <f t="shared" si="868"/>
        <v>0</v>
      </c>
      <c r="P420" s="16">
        <f t="shared" si="868"/>
        <v>0</v>
      </c>
      <c r="Q420" s="16">
        <f t="shared" si="868"/>
        <v>0</v>
      </c>
      <c r="R420" s="16">
        <f t="shared" si="868"/>
        <v>0</v>
      </c>
      <c r="S420" s="16">
        <f t="shared" si="868"/>
        <v>0</v>
      </c>
      <c r="T420" s="16">
        <f t="shared" si="868"/>
        <v>0</v>
      </c>
      <c r="U420" s="16">
        <f t="shared" si="868"/>
        <v>0</v>
      </c>
      <c r="V420" s="16">
        <f t="shared" si="868"/>
        <v>0</v>
      </c>
      <c r="W420" s="16">
        <f t="shared" si="868"/>
        <v>0</v>
      </c>
      <c r="X420" s="16">
        <f t="shared" si="868"/>
        <v>0</v>
      </c>
      <c r="Y420" s="16">
        <f t="shared" si="868"/>
        <v>0</v>
      </c>
      <c r="Z420" s="16">
        <f t="shared" si="868"/>
        <v>0</v>
      </c>
      <c r="AA420" s="16">
        <f t="shared" si="868"/>
        <v>0</v>
      </c>
      <c r="AB420" s="16">
        <f t="shared" si="868"/>
        <v>0</v>
      </c>
      <c r="AC420" s="16">
        <f t="shared" si="868"/>
        <v>0</v>
      </c>
      <c r="AD420" s="16">
        <f t="shared" si="868"/>
        <v>0</v>
      </c>
      <c r="AE420" s="16">
        <f t="shared" si="868"/>
        <v>0</v>
      </c>
      <c r="AF420" s="16">
        <f t="shared" si="868"/>
        <v>0</v>
      </c>
      <c r="AG420" s="16">
        <f t="shared" si="868"/>
        <v>0</v>
      </c>
      <c r="AH420" s="16">
        <f t="shared" si="868"/>
        <v>0</v>
      </c>
      <c r="AI420" s="16">
        <f t="shared" si="868"/>
        <v>0</v>
      </c>
      <c r="AJ420" s="16">
        <f t="shared" si="868"/>
        <v>0</v>
      </c>
      <c r="AK420" s="16">
        <f t="shared" si="868"/>
        <v>0</v>
      </c>
      <c r="AL420" s="16">
        <f t="shared" si="868"/>
        <v>0</v>
      </c>
      <c r="AM420" s="16">
        <f t="shared" si="868"/>
        <v>0</v>
      </c>
      <c r="AN420" s="16">
        <f t="shared" si="868"/>
        <v>0</v>
      </c>
      <c r="AO420" s="16">
        <f t="shared" si="868"/>
        <v>0</v>
      </c>
      <c r="AP420" s="16">
        <f t="shared" si="868"/>
        <v>0</v>
      </c>
      <c r="AQ420" s="16">
        <f t="shared" si="868"/>
        <v>0</v>
      </c>
      <c r="AR420" s="16">
        <f t="shared" si="868"/>
        <v>0</v>
      </c>
      <c r="AS420" s="16">
        <f t="shared" si="868"/>
        <v>0</v>
      </c>
      <c r="AT420" s="16">
        <f t="shared" si="868"/>
        <v>0</v>
      </c>
      <c r="AU420" s="16">
        <f t="shared" si="868"/>
        <v>0</v>
      </c>
      <c r="AV420" s="16">
        <f t="shared" si="868"/>
        <v>0</v>
      </c>
      <c r="AW420" s="16">
        <f t="shared" si="868"/>
        <v>0</v>
      </c>
      <c r="AX420" s="16">
        <f t="shared" si="868"/>
        <v>0</v>
      </c>
      <c r="AY420" s="16">
        <f t="shared" si="868"/>
        <v>0</v>
      </c>
      <c r="AZ420" s="16">
        <f t="shared" ref="AZ420:DA420" si="869">IF(AZ317&gt;0,1,0)</f>
        <v>0</v>
      </c>
      <c r="BA420" s="16">
        <f t="shared" si="869"/>
        <v>0</v>
      </c>
      <c r="BB420" s="16">
        <f t="shared" si="869"/>
        <v>0</v>
      </c>
      <c r="BC420" s="16">
        <f t="shared" si="869"/>
        <v>0</v>
      </c>
      <c r="BD420" s="16">
        <f t="shared" si="869"/>
        <v>0</v>
      </c>
      <c r="BE420" s="16">
        <f t="shared" si="869"/>
        <v>0</v>
      </c>
      <c r="BF420" s="16">
        <f t="shared" si="869"/>
        <v>0</v>
      </c>
      <c r="BG420" s="16">
        <f t="shared" si="869"/>
        <v>0</v>
      </c>
      <c r="BH420" s="16">
        <f t="shared" si="869"/>
        <v>0</v>
      </c>
      <c r="BI420" s="16">
        <f t="shared" si="869"/>
        <v>0</v>
      </c>
      <c r="BJ420" s="16">
        <f t="shared" si="869"/>
        <v>0</v>
      </c>
      <c r="BK420" s="16">
        <f t="shared" si="869"/>
        <v>0</v>
      </c>
      <c r="BL420" s="16">
        <f t="shared" si="869"/>
        <v>0</v>
      </c>
      <c r="BM420" s="16">
        <f t="shared" si="869"/>
        <v>0</v>
      </c>
      <c r="BN420" s="16">
        <f t="shared" si="869"/>
        <v>0</v>
      </c>
      <c r="BO420" s="16">
        <f t="shared" si="869"/>
        <v>0</v>
      </c>
      <c r="BP420" s="16">
        <f t="shared" si="869"/>
        <v>0</v>
      </c>
      <c r="BQ420" s="16">
        <f t="shared" si="869"/>
        <v>0</v>
      </c>
      <c r="BR420" s="16">
        <f t="shared" si="869"/>
        <v>0</v>
      </c>
      <c r="BS420" s="16">
        <f t="shared" si="869"/>
        <v>0</v>
      </c>
      <c r="BT420" s="16">
        <f t="shared" si="869"/>
        <v>0</v>
      </c>
      <c r="BU420" s="16">
        <f t="shared" si="869"/>
        <v>0</v>
      </c>
      <c r="BV420" s="16">
        <f t="shared" si="869"/>
        <v>0</v>
      </c>
      <c r="BW420" s="16">
        <f t="shared" si="869"/>
        <v>0</v>
      </c>
      <c r="BX420" s="16">
        <f t="shared" si="869"/>
        <v>0</v>
      </c>
      <c r="BY420" s="16">
        <f t="shared" si="869"/>
        <v>0</v>
      </c>
      <c r="BZ420" s="16">
        <f t="shared" si="869"/>
        <v>0</v>
      </c>
      <c r="CA420" s="16">
        <f t="shared" si="869"/>
        <v>0</v>
      </c>
      <c r="CB420" s="16">
        <f t="shared" si="869"/>
        <v>0</v>
      </c>
      <c r="CC420" s="16">
        <f t="shared" si="869"/>
        <v>0</v>
      </c>
      <c r="CD420" s="16">
        <f t="shared" si="869"/>
        <v>0</v>
      </c>
      <c r="CE420" s="16">
        <f t="shared" si="869"/>
        <v>0</v>
      </c>
      <c r="CF420" s="16">
        <f t="shared" si="869"/>
        <v>0</v>
      </c>
      <c r="CG420" s="16">
        <f t="shared" si="869"/>
        <v>0</v>
      </c>
      <c r="CH420" s="16">
        <f t="shared" si="869"/>
        <v>0</v>
      </c>
      <c r="CI420" s="16">
        <f t="shared" si="869"/>
        <v>0</v>
      </c>
      <c r="CJ420" s="16">
        <f t="shared" si="869"/>
        <v>0</v>
      </c>
      <c r="CK420" s="16">
        <f t="shared" si="869"/>
        <v>0</v>
      </c>
      <c r="CL420" s="16">
        <f t="shared" si="869"/>
        <v>0</v>
      </c>
      <c r="CM420" s="16">
        <f t="shared" si="869"/>
        <v>0</v>
      </c>
      <c r="CN420" s="16">
        <f t="shared" si="869"/>
        <v>0</v>
      </c>
      <c r="CO420" s="16">
        <f t="shared" si="869"/>
        <v>0</v>
      </c>
      <c r="CP420" s="16">
        <f t="shared" si="869"/>
        <v>0</v>
      </c>
      <c r="CQ420" s="16">
        <f t="shared" si="869"/>
        <v>0</v>
      </c>
      <c r="CR420" s="16">
        <f t="shared" si="869"/>
        <v>1</v>
      </c>
      <c r="CS420" s="16">
        <f t="shared" si="869"/>
        <v>1</v>
      </c>
      <c r="CT420" s="16">
        <f t="shared" si="869"/>
        <v>1</v>
      </c>
      <c r="CU420" s="16">
        <f t="shared" si="869"/>
        <v>1</v>
      </c>
      <c r="CV420" s="16">
        <f t="shared" si="869"/>
        <v>1</v>
      </c>
      <c r="CW420" s="16">
        <f t="shared" si="869"/>
        <v>1</v>
      </c>
      <c r="CX420" s="16">
        <f t="shared" si="869"/>
        <v>1</v>
      </c>
      <c r="CY420" s="16">
        <f t="shared" si="869"/>
        <v>1</v>
      </c>
      <c r="CZ420" s="16">
        <f t="shared" si="869"/>
        <v>1</v>
      </c>
      <c r="DA420" s="16">
        <f t="shared" si="869"/>
        <v>1</v>
      </c>
    </row>
    <row r="421" spans="4:105">
      <c r="D421" s="12">
        <f t="shared" ca="1" si="814"/>
        <v>14.729481122882603</v>
      </c>
      <c r="E421" s="3">
        <f t="shared" si="819"/>
        <v>92</v>
      </c>
      <c r="F421" s="16">
        <f t="shared" ref="F421:AY421" si="870">IF(F318&gt;0,1,0)</f>
        <v>0</v>
      </c>
      <c r="G421" s="16">
        <f t="shared" si="870"/>
        <v>0</v>
      </c>
      <c r="H421" s="16">
        <f t="shared" si="870"/>
        <v>0</v>
      </c>
      <c r="I421" s="16">
        <f t="shared" si="870"/>
        <v>0</v>
      </c>
      <c r="J421" s="16">
        <f t="shared" si="870"/>
        <v>0</v>
      </c>
      <c r="K421" s="16">
        <f t="shared" si="870"/>
        <v>0</v>
      </c>
      <c r="L421" s="16">
        <f t="shared" si="870"/>
        <v>0</v>
      </c>
      <c r="M421" s="16">
        <f t="shared" si="870"/>
        <v>0</v>
      </c>
      <c r="N421" s="16">
        <f t="shared" si="870"/>
        <v>0</v>
      </c>
      <c r="O421" s="16">
        <f t="shared" si="870"/>
        <v>0</v>
      </c>
      <c r="P421" s="16">
        <f t="shared" si="870"/>
        <v>0</v>
      </c>
      <c r="Q421" s="16">
        <f t="shared" si="870"/>
        <v>0</v>
      </c>
      <c r="R421" s="16">
        <f t="shared" si="870"/>
        <v>0</v>
      </c>
      <c r="S421" s="16">
        <f t="shared" si="870"/>
        <v>0</v>
      </c>
      <c r="T421" s="16">
        <f t="shared" si="870"/>
        <v>0</v>
      </c>
      <c r="U421" s="16">
        <f t="shared" si="870"/>
        <v>0</v>
      </c>
      <c r="V421" s="16">
        <f t="shared" si="870"/>
        <v>0</v>
      </c>
      <c r="W421" s="16">
        <f t="shared" si="870"/>
        <v>0</v>
      </c>
      <c r="X421" s="16">
        <f t="shared" si="870"/>
        <v>0</v>
      </c>
      <c r="Y421" s="16">
        <f t="shared" si="870"/>
        <v>0</v>
      </c>
      <c r="Z421" s="16">
        <f t="shared" si="870"/>
        <v>0</v>
      </c>
      <c r="AA421" s="16">
        <f t="shared" si="870"/>
        <v>0</v>
      </c>
      <c r="AB421" s="16">
        <f t="shared" si="870"/>
        <v>0</v>
      </c>
      <c r="AC421" s="16">
        <f t="shared" si="870"/>
        <v>0</v>
      </c>
      <c r="AD421" s="16">
        <f t="shared" si="870"/>
        <v>0</v>
      </c>
      <c r="AE421" s="16">
        <f t="shared" si="870"/>
        <v>0</v>
      </c>
      <c r="AF421" s="16">
        <f t="shared" si="870"/>
        <v>0</v>
      </c>
      <c r="AG421" s="16">
        <f t="shared" si="870"/>
        <v>0</v>
      </c>
      <c r="AH421" s="16">
        <f t="shared" si="870"/>
        <v>0</v>
      </c>
      <c r="AI421" s="16">
        <f t="shared" si="870"/>
        <v>0</v>
      </c>
      <c r="AJ421" s="16">
        <f t="shared" si="870"/>
        <v>0</v>
      </c>
      <c r="AK421" s="16">
        <f t="shared" si="870"/>
        <v>0</v>
      </c>
      <c r="AL421" s="16">
        <f t="shared" si="870"/>
        <v>0</v>
      </c>
      <c r="AM421" s="16">
        <f t="shared" si="870"/>
        <v>0</v>
      </c>
      <c r="AN421" s="16">
        <f t="shared" si="870"/>
        <v>0</v>
      </c>
      <c r="AO421" s="16">
        <f t="shared" si="870"/>
        <v>0</v>
      </c>
      <c r="AP421" s="16">
        <f t="shared" si="870"/>
        <v>0</v>
      </c>
      <c r="AQ421" s="16">
        <f t="shared" si="870"/>
        <v>0</v>
      </c>
      <c r="AR421" s="16">
        <f t="shared" si="870"/>
        <v>0</v>
      </c>
      <c r="AS421" s="16">
        <f t="shared" si="870"/>
        <v>0</v>
      </c>
      <c r="AT421" s="16">
        <f t="shared" si="870"/>
        <v>0</v>
      </c>
      <c r="AU421" s="16">
        <f t="shared" si="870"/>
        <v>0</v>
      </c>
      <c r="AV421" s="16">
        <f t="shared" si="870"/>
        <v>0</v>
      </c>
      <c r="AW421" s="16">
        <f t="shared" si="870"/>
        <v>0</v>
      </c>
      <c r="AX421" s="16">
        <f t="shared" si="870"/>
        <v>0</v>
      </c>
      <c r="AY421" s="16">
        <f t="shared" si="870"/>
        <v>0</v>
      </c>
      <c r="AZ421" s="16">
        <f t="shared" ref="AZ421:DA421" si="871">IF(AZ318&gt;0,1,0)</f>
        <v>0</v>
      </c>
      <c r="BA421" s="16">
        <f t="shared" si="871"/>
        <v>0</v>
      </c>
      <c r="BB421" s="16">
        <f t="shared" si="871"/>
        <v>0</v>
      </c>
      <c r="BC421" s="16">
        <f t="shared" si="871"/>
        <v>0</v>
      </c>
      <c r="BD421" s="16">
        <f t="shared" si="871"/>
        <v>0</v>
      </c>
      <c r="BE421" s="16">
        <f t="shared" si="871"/>
        <v>0</v>
      </c>
      <c r="BF421" s="16">
        <f t="shared" si="871"/>
        <v>0</v>
      </c>
      <c r="BG421" s="16">
        <f t="shared" si="871"/>
        <v>0</v>
      </c>
      <c r="BH421" s="16">
        <f t="shared" si="871"/>
        <v>0</v>
      </c>
      <c r="BI421" s="16">
        <f t="shared" si="871"/>
        <v>0</v>
      </c>
      <c r="BJ421" s="16">
        <f t="shared" si="871"/>
        <v>0</v>
      </c>
      <c r="BK421" s="16">
        <f t="shared" si="871"/>
        <v>0</v>
      </c>
      <c r="BL421" s="16">
        <f t="shared" si="871"/>
        <v>0</v>
      </c>
      <c r="BM421" s="16">
        <f t="shared" si="871"/>
        <v>0</v>
      </c>
      <c r="BN421" s="16">
        <f t="shared" si="871"/>
        <v>0</v>
      </c>
      <c r="BO421" s="16">
        <f t="shared" si="871"/>
        <v>0</v>
      </c>
      <c r="BP421" s="16">
        <f t="shared" si="871"/>
        <v>0</v>
      </c>
      <c r="BQ421" s="16">
        <f t="shared" si="871"/>
        <v>0</v>
      </c>
      <c r="BR421" s="16">
        <f t="shared" si="871"/>
        <v>0</v>
      </c>
      <c r="BS421" s="16">
        <f t="shared" si="871"/>
        <v>0</v>
      </c>
      <c r="BT421" s="16">
        <f t="shared" si="871"/>
        <v>0</v>
      </c>
      <c r="BU421" s="16">
        <f t="shared" si="871"/>
        <v>0</v>
      </c>
      <c r="BV421" s="16">
        <f t="shared" si="871"/>
        <v>0</v>
      </c>
      <c r="BW421" s="16">
        <f t="shared" si="871"/>
        <v>0</v>
      </c>
      <c r="BX421" s="16">
        <f t="shared" si="871"/>
        <v>0</v>
      </c>
      <c r="BY421" s="16">
        <f t="shared" si="871"/>
        <v>0</v>
      </c>
      <c r="BZ421" s="16">
        <f t="shared" si="871"/>
        <v>0</v>
      </c>
      <c r="CA421" s="16">
        <f t="shared" si="871"/>
        <v>0</v>
      </c>
      <c r="CB421" s="16">
        <f t="shared" si="871"/>
        <v>0</v>
      </c>
      <c r="CC421" s="16">
        <f t="shared" si="871"/>
        <v>0</v>
      </c>
      <c r="CD421" s="16">
        <f t="shared" si="871"/>
        <v>0</v>
      </c>
      <c r="CE421" s="16">
        <f t="shared" si="871"/>
        <v>0</v>
      </c>
      <c r="CF421" s="16">
        <f t="shared" si="871"/>
        <v>0</v>
      </c>
      <c r="CG421" s="16">
        <f t="shared" si="871"/>
        <v>0</v>
      </c>
      <c r="CH421" s="16">
        <f t="shared" si="871"/>
        <v>0</v>
      </c>
      <c r="CI421" s="16">
        <f t="shared" si="871"/>
        <v>0</v>
      </c>
      <c r="CJ421" s="16">
        <f t="shared" si="871"/>
        <v>0</v>
      </c>
      <c r="CK421" s="16">
        <f t="shared" si="871"/>
        <v>0</v>
      </c>
      <c r="CL421" s="16">
        <f t="shared" si="871"/>
        <v>0</v>
      </c>
      <c r="CM421" s="16">
        <f t="shared" si="871"/>
        <v>0</v>
      </c>
      <c r="CN421" s="16">
        <f t="shared" si="871"/>
        <v>0</v>
      </c>
      <c r="CO421" s="16">
        <f t="shared" si="871"/>
        <v>0</v>
      </c>
      <c r="CP421" s="16">
        <f t="shared" si="871"/>
        <v>0</v>
      </c>
      <c r="CQ421" s="16">
        <f t="shared" si="871"/>
        <v>0</v>
      </c>
      <c r="CR421" s="16">
        <f t="shared" si="871"/>
        <v>0</v>
      </c>
      <c r="CS421" s="16">
        <f t="shared" si="871"/>
        <v>1</v>
      </c>
      <c r="CT421" s="16">
        <f t="shared" si="871"/>
        <v>1</v>
      </c>
      <c r="CU421" s="16">
        <f t="shared" si="871"/>
        <v>1</v>
      </c>
      <c r="CV421" s="16">
        <f t="shared" si="871"/>
        <v>1</v>
      </c>
      <c r="CW421" s="16">
        <f t="shared" si="871"/>
        <v>1</v>
      </c>
      <c r="CX421" s="16">
        <f t="shared" si="871"/>
        <v>1</v>
      </c>
      <c r="CY421" s="16">
        <f t="shared" si="871"/>
        <v>1</v>
      </c>
      <c r="CZ421" s="16">
        <f t="shared" si="871"/>
        <v>1</v>
      </c>
      <c r="DA421" s="16">
        <f t="shared" si="871"/>
        <v>1</v>
      </c>
    </row>
    <row r="422" spans="4:105">
      <c r="D422" s="12">
        <f t="shared" ca="1" si="814"/>
        <v>15.171365556569082</v>
      </c>
      <c r="E422" s="3">
        <f t="shared" si="819"/>
        <v>93</v>
      </c>
      <c r="F422" s="16">
        <f t="shared" ref="F422:AY422" si="872">IF(F319&gt;0,1,0)</f>
        <v>0</v>
      </c>
      <c r="G422" s="16">
        <f t="shared" si="872"/>
        <v>0</v>
      </c>
      <c r="H422" s="16">
        <f t="shared" si="872"/>
        <v>0</v>
      </c>
      <c r="I422" s="16">
        <f t="shared" si="872"/>
        <v>0</v>
      </c>
      <c r="J422" s="16">
        <f t="shared" si="872"/>
        <v>0</v>
      </c>
      <c r="K422" s="16">
        <f t="shared" si="872"/>
        <v>0</v>
      </c>
      <c r="L422" s="16">
        <f t="shared" si="872"/>
        <v>0</v>
      </c>
      <c r="M422" s="16">
        <f t="shared" si="872"/>
        <v>0</v>
      </c>
      <c r="N422" s="16">
        <f t="shared" si="872"/>
        <v>0</v>
      </c>
      <c r="O422" s="16">
        <f t="shared" si="872"/>
        <v>0</v>
      </c>
      <c r="P422" s="16">
        <f t="shared" si="872"/>
        <v>0</v>
      </c>
      <c r="Q422" s="16">
        <f t="shared" si="872"/>
        <v>0</v>
      </c>
      <c r="R422" s="16">
        <f t="shared" si="872"/>
        <v>0</v>
      </c>
      <c r="S422" s="16">
        <f t="shared" si="872"/>
        <v>0</v>
      </c>
      <c r="T422" s="16">
        <f t="shared" si="872"/>
        <v>0</v>
      </c>
      <c r="U422" s="16">
        <f t="shared" si="872"/>
        <v>0</v>
      </c>
      <c r="V422" s="16">
        <f t="shared" si="872"/>
        <v>0</v>
      </c>
      <c r="W422" s="16">
        <f t="shared" si="872"/>
        <v>0</v>
      </c>
      <c r="X422" s="16">
        <f t="shared" si="872"/>
        <v>0</v>
      </c>
      <c r="Y422" s="16">
        <f t="shared" si="872"/>
        <v>0</v>
      </c>
      <c r="Z422" s="16">
        <f t="shared" si="872"/>
        <v>0</v>
      </c>
      <c r="AA422" s="16">
        <f t="shared" si="872"/>
        <v>0</v>
      </c>
      <c r="AB422" s="16">
        <f t="shared" si="872"/>
        <v>0</v>
      </c>
      <c r="AC422" s="16">
        <f t="shared" si="872"/>
        <v>0</v>
      </c>
      <c r="AD422" s="16">
        <f t="shared" si="872"/>
        <v>0</v>
      </c>
      <c r="AE422" s="16">
        <f t="shared" si="872"/>
        <v>0</v>
      </c>
      <c r="AF422" s="16">
        <f t="shared" si="872"/>
        <v>0</v>
      </c>
      <c r="AG422" s="16">
        <f t="shared" si="872"/>
        <v>0</v>
      </c>
      <c r="AH422" s="16">
        <f t="shared" si="872"/>
        <v>0</v>
      </c>
      <c r="AI422" s="16">
        <f t="shared" si="872"/>
        <v>0</v>
      </c>
      <c r="AJ422" s="16">
        <f t="shared" si="872"/>
        <v>0</v>
      </c>
      <c r="AK422" s="16">
        <f t="shared" si="872"/>
        <v>0</v>
      </c>
      <c r="AL422" s="16">
        <f t="shared" si="872"/>
        <v>0</v>
      </c>
      <c r="AM422" s="16">
        <f t="shared" si="872"/>
        <v>0</v>
      </c>
      <c r="AN422" s="16">
        <f t="shared" si="872"/>
        <v>0</v>
      </c>
      <c r="AO422" s="16">
        <f t="shared" si="872"/>
        <v>0</v>
      </c>
      <c r="AP422" s="16">
        <f t="shared" si="872"/>
        <v>0</v>
      </c>
      <c r="AQ422" s="16">
        <f t="shared" si="872"/>
        <v>0</v>
      </c>
      <c r="AR422" s="16">
        <f t="shared" si="872"/>
        <v>0</v>
      </c>
      <c r="AS422" s="16">
        <f t="shared" si="872"/>
        <v>0</v>
      </c>
      <c r="AT422" s="16">
        <f t="shared" si="872"/>
        <v>0</v>
      </c>
      <c r="AU422" s="16">
        <f t="shared" si="872"/>
        <v>0</v>
      </c>
      <c r="AV422" s="16">
        <f t="shared" si="872"/>
        <v>0</v>
      </c>
      <c r="AW422" s="16">
        <f t="shared" si="872"/>
        <v>0</v>
      </c>
      <c r="AX422" s="16">
        <f t="shared" si="872"/>
        <v>0</v>
      </c>
      <c r="AY422" s="16">
        <f t="shared" si="872"/>
        <v>0</v>
      </c>
      <c r="AZ422" s="16">
        <f t="shared" ref="AZ422:DA422" si="873">IF(AZ319&gt;0,1,0)</f>
        <v>0</v>
      </c>
      <c r="BA422" s="16">
        <f t="shared" si="873"/>
        <v>0</v>
      </c>
      <c r="BB422" s="16">
        <f t="shared" si="873"/>
        <v>0</v>
      </c>
      <c r="BC422" s="16">
        <f t="shared" si="873"/>
        <v>0</v>
      </c>
      <c r="BD422" s="16">
        <f t="shared" si="873"/>
        <v>0</v>
      </c>
      <c r="BE422" s="16">
        <f t="shared" si="873"/>
        <v>0</v>
      </c>
      <c r="BF422" s="16">
        <f t="shared" si="873"/>
        <v>0</v>
      </c>
      <c r="BG422" s="16">
        <f t="shared" si="873"/>
        <v>0</v>
      </c>
      <c r="BH422" s="16">
        <f t="shared" si="873"/>
        <v>0</v>
      </c>
      <c r="BI422" s="16">
        <f t="shared" si="873"/>
        <v>0</v>
      </c>
      <c r="BJ422" s="16">
        <f t="shared" si="873"/>
        <v>0</v>
      </c>
      <c r="BK422" s="16">
        <f t="shared" si="873"/>
        <v>0</v>
      </c>
      <c r="BL422" s="16">
        <f t="shared" si="873"/>
        <v>0</v>
      </c>
      <c r="BM422" s="16">
        <f t="shared" si="873"/>
        <v>0</v>
      </c>
      <c r="BN422" s="16">
        <f t="shared" si="873"/>
        <v>0</v>
      </c>
      <c r="BO422" s="16">
        <f t="shared" si="873"/>
        <v>0</v>
      </c>
      <c r="BP422" s="16">
        <f t="shared" si="873"/>
        <v>0</v>
      </c>
      <c r="BQ422" s="16">
        <f t="shared" si="873"/>
        <v>0</v>
      </c>
      <c r="BR422" s="16">
        <f t="shared" si="873"/>
        <v>0</v>
      </c>
      <c r="BS422" s="16">
        <f t="shared" si="873"/>
        <v>0</v>
      </c>
      <c r="BT422" s="16">
        <f t="shared" si="873"/>
        <v>0</v>
      </c>
      <c r="BU422" s="16">
        <f t="shared" si="873"/>
        <v>0</v>
      </c>
      <c r="BV422" s="16">
        <f t="shared" si="873"/>
        <v>0</v>
      </c>
      <c r="BW422" s="16">
        <f t="shared" si="873"/>
        <v>0</v>
      </c>
      <c r="BX422" s="16">
        <f t="shared" si="873"/>
        <v>0</v>
      </c>
      <c r="BY422" s="16">
        <f t="shared" si="873"/>
        <v>0</v>
      </c>
      <c r="BZ422" s="16">
        <f t="shared" si="873"/>
        <v>0</v>
      </c>
      <c r="CA422" s="16">
        <f t="shared" si="873"/>
        <v>0</v>
      </c>
      <c r="CB422" s="16">
        <f t="shared" si="873"/>
        <v>0</v>
      </c>
      <c r="CC422" s="16">
        <f t="shared" si="873"/>
        <v>0</v>
      </c>
      <c r="CD422" s="16">
        <f t="shared" si="873"/>
        <v>0</v>
      </c>
      <c r="CE422" s="16">
        <f t="shared" si="873"/>
        <v>0</v>
      </c>
      <c r="CF422" s="16">
        <f t="shared" si="873"/>
        <v>0</v>
      </c>
      <c r="CG422" s="16">
        <f t="shared" si="873"/>
        <v>0</v>
      </c>
      <c r="CH422" s="16">
        <f t="shared" si="873"/>
        <v>0</v>
      </c>
      <c r="CI422" s="16">
        <f t="shared" si="873"/>
        <v>0</v>
      </c>
      <c r="CJ422" s="16">
        <f t="shared" si="873"/>
        <v>0</v>
      </c>
      <c r="CK422" s="16">
        <f t="shared" si="873"/>
        <v>0</v>
      </c>
      <c r="CL422" s="16">
        <f t="shared" si="873"/>
        <v>0</v>
      </c>
      <c r="CM422" s="16">
        <f t="shared" si="873"/>
        <v>0</v>
      </c>
      <c r="CN422" s="16">
        <f t="shared" si="873"/>
        <v>0</v>
      </c>
      <c r="CO422" s="16">
        <f t="shared" si="873"/>
        <v>0</v>
      </c>
      <c r="CP422" s="16">
        <f t="shared" si="873"/>
        <v>0</v>
      </c>
      <c r="CQ422" s="16">
        <f t="shared" si="873"/>
        <v>0</v>
      </c>
      <c r="CR422" s="16">
        <f t="shared" si="873"/>
        <v>0</v>
      </c>
      <c r="CS422" s="16">
        <f t="shared" si="873"/>
        <v>0</v>
      </c>
      <c r="CT422" s="16">
        <f t="shared" si="873"/>
        <v>1</v>
      </c>
      <c r="CU422" s="16">
        <f t="shared" si="873"/>
        <v>1</v>
      </c>
      <c r="CV422" s="16">
        <f t="shared" si="873"/>
        <v>1</v>
      </c>
      <c r="CW422" s="16">
        <f t="shared" si="873"/>
        <v>1</v>
      </c>
      <c r="CX422" s="16">
        <f t="shared" si="873"/>
        <v>1</v>
      </c>
      <c r="CY422" s="16">
        <f t="shared" si="873"/>
        <v>1</v>
      </c>
      <c r="CZ422" s="16">
        <f t="shared" si="873"/>
        <v>1</v>
      </c>
      <c r="DA422" s="16">
        <f t="shared" si="873"/>
        <v>1</v>
      </c>
    </row>
    <row r="423" spans="4:105">
      <c r="D423" s="12">
        <f t="shared" ca="1" si="814"/>
        <v>15.626506523266155</v>
      </c>
      <c r="E423" s="3">
        <f t="shared" si="819"/>
        <v>94</v>
      </c>
      <c r="F423" s="16">
        <f t="shared" ref="F423:AY423" si="874">IF(F320&gt;0,1,0)</f>
        <v>0</v>
      </c>
      <c r="G423" s="16">
        <f t="shared" si="874"/>
        <v>0</v>
      </c>
      <c r="H423" s="16">
        <f t="shared" si="874"/>
        <v>0</v>
      </c>
      <c r="I423" s="16">
        <f t="shared" si="874"/>
        <v>0</v>
      </c>
      <c r="J423" s="16">
        <f t="shared" si="874"/>
        <v>0</v>
      </c>
      <c r="K423" s="16">
        <f t="shared" si="874"/>
        <v>0</v>
      </c>
      <c r="L423" s="16">
        <f t="shared" si="874"/>
        <v>0</v>
      </c>
      <c r="M423" s="16">
        <f t="shared" si="874"/>
        <v>0</v>
      </c>
      <c r="N423" s="16">
        <f t="shared" si="874"/>
        <v>0</v>
      </c>
      <c r="O423" s="16">
        <f t="shared" si="874"/>
        <v>0</v>
      </c>
      <c r="P423" s="16">
        <f t="shared" si="874"/>
        <v>0</v>
      </c>
      <c r="Q423" s="16">
        <f t="shared" si="874"/>
        <v>0</v>
      </c>
      <c r="R423" s="16">
        <f t="shared" si="874"/>
        <v>0</v>
      </c>
      <c r="S423" s="16">
        <f t="shared" si="874"/>
        <v>0</v>
      </c>
      <c r="T423" s="16">
        <f t="shared" si="874"/>
        <v>0</v>
      </c>
      <c r="U423" s="16">
        <f t="shared" si="874"/>
        <v>0</v>
      </c>
      <c r="V423" s="16">
        <f t="shared" si="874"/>
        <v>0</v>
      </c>
      <c r="W423" s="16">
        <f t="shared" si="874"/>
        <v>0</v>
      </c>
      <c r="X423" s="16">
        <f t="shared" si="874"/>
        <v>0</v>
      </c>
      <c r="Y423" s="16">
        <f t="shared" si="874"/>
        <v>0</v>
      </c>
      <c r="Z423" s="16">
        <f t="shared" si="874"/>
        <v>0</v>
      </c>
      <c r="AA423" s="16">
        <f t="shared" si="874"/>
        <v>0</v>
      </c>
      <c r="AB423" s="16">
        <f t="shared" si="874"/>
        <v>0</v>
      </c>
      <c r="AC423" s="16">
        <f t="shared" si="874"/>
        <v>0</v>
      </c>
      <c r="AD423" s="16">
        <f t="shared" si="874"/>
        <v>0</v>
      </c>
      <c r="AE423" s="16">
        <f t="shared" si="874"/>
        <v>0</v>
      </c>
      <c r="AF423" s="16">
        <f t="shared" si="874"/>
        <v>0</v>
      </c>
      <c r="AG423" s="16">
        <f t="shared" si="874"/>
        <v>0</v>
      </c>
      <c r="AH423" s="16">
        <f t="shared" si="874"/>
        <v>0</v>
      </c>
      <c r="AI423" s="16">
        <f t="shared" si="874"/>
        <v>0</v>
      </c>
      <c r="AJ423" s="16">
        <f t="shared" si="874"/>
        <v>0</v>
      </c>
      <c r="AK423" s="16">
        <f t="shared" si="874"/>
        <v>0</v>
      </c>
      <c r="AL423" s="16">
        <f t="shared" si="874"/>
        <v>0</v>
      </c>
      <c r="AM423" s="16">
        <f t="shared" si="874"/>
        <v>0</v>
      </c>
      <c r="AN423" s="16">
        <f t="shared" si="874"/>
        <v>0</v>
      </c>
      <c r="AO423" s="16">
        <f t="shared" si="874"/>
        <v>0</v>
      </c>
      <c r="AP423" s="16">
        <f t="shared" si="874"/>
        <v>0</v>
      </c>
      <c r="AQ423" s="16">
        <f t="shared" si="874"/>
        <v>0</v>
      </c>
      <c r="AR423" s="16">
        <f t="shared" si="874"/>
        <v>0</v>
      </c>
      <c r="AS423" s="16">
        <f t="shared" si="874"/>
        <v>0</v>
      </c>
      <c r="AT423" s="16">
        <f t="shared" si="874"/>
        <v>0</v>
      </c>
      <c r="AU423" s="16">
        <f t="shared" si="874"/>
        <v>0</v>
      </c>
      <c r="AV423" s="16">
        <f t="shared" si="874"/>
        <v>0</v>
      </c>
      <c r="AW423" s="16">
        <f t="shared" si="874"/>
        <v>0</v>
      </c>
      <c r="AX423" s="16">
        <f t="shared" si="874"/>
        <v>0</v>
      </c>
      <c r="AY423" s="16">
        <f t="shared" si="874"/>
        <v>0</v>
      </c>
      <c r="AZ423" s="16">
        <f t="shared" ref="AZ423:DA423" si="875">IF(AZ320&gt;0,1,0)</f>
        <v>0</v>
      </c>
      <c r="BA423" s="16">
        <f t="shared" si="875"/>
        <v>0</v>
      </c>
      <c r="BB423" s="16">
        <f t="shared" si="875"/>
        <v>0</v>
      </c>
      <c r="BC423" s="16">
        <f t="shared" si="875"/>
        <v>0</v>
      </c>
      <c r="BD423" s="16">
        <f t="shared" si="875"/>
        <v>0</v>
      </c>
      <c r="BE423" s="16">
        <f t="shared" si="875"/>
        <v>0</v>
      </c>
      <c r="BF423" s="16">
        <f t="shared" si="875"/>
        <v>0</v>
      </c>
      <c r="BG423" s="16">
        <f t="shared" si="875"/>
        <v>0</v>
      </c>
      <c r="BH423" s="16">
        <f t="shared" si="875"/>
        <v>0</v>
      </c>
      <c r="BI423" s="16">
        <f t="shared" si="875"/>
        <v>0</v>
      </c>
      <c r="BJ423" s="16">
        <f t="shared" si="875"/>
        <v>0</v>
      </c>
      <c r="BK423" s="16">
        <f t="shared" si="875"/>
        <v>0</v>
      </c>
      <c r="BL423" s="16">
        <f t="shared" si="875"/>
        <v>0</v>
      </c>
      <c r="BM423" s="16">
        <f t="shared" si="875"/>
        <v>0</v>
      </c>
      <c r="BN423" s="16">
        <f t="shared" si="875"/>
        <v>0</v>
      </c>
      <c r="BO423" s="16">
        <f t="shared" si="875"/>
        <v>0</v>
      </c>
      <c r="BP423" s="16">
        <f t="shared" si="875"/>
        <v>0</v>
      </c>
      <c r="BQ423" s="16">
        <f t="shared" si="875"/>
        <v>0</v>
      </c>
      <c r="BR423" s="16">
        <f t="shared" si="875"/>
        <v>0</v>
      </c>
      <c r="BS423" s="16">
        <f t="shared" si="875"/>
        <v>0</v>
      </c>
      <c r="BT423" s="16">
        <f t="shared" si="875"/>
        <v>0</v>
      </c>
      <c r="BU423" s="16">
        <f t="shared" si="875"/>
        <v>0</v>
      </c>
      <c r="BV423" s="16">
        <f t="shared" si="875"/>
        <v>0</v>
      </c>
      <c r="BW423" s="16">
        <f t="shared" si="875"/>
        <v>0</v>
      </c>
      <c r="BX423" s="16">
        <f t="shared" si="875"/>
        <v>0</v>
      </c>
      <c r="BY423" s="16">
        <f t="shared" si="875"/>
        <v>0</v>
      </c>
      <c r="BZ423" s="16">
        <f t="shared" si="875"/>
        <v>0</v>
      </c>
      <c r="CA423" s="16">
        <f t="shared" si="875"/>
        <v>0</v>
      </c>
      <c r="CB423" s="16">
        <f t="shared" si="875"/>
        <v>0</v>
      </c>
      <c r="CC423" s="16">
        <f t="shared" si="875"/>
        <v>0</v>
      </c>
      <c r="CD423" s="16">
        <f t="shared" si="875"/>
        <v>0</v>
      </c>
      <c r="CE423" s="16">
        <f t="shared" si="875"/>
        <v>0</v>
      </c>
      <c r="CF423" s="16">
        <f t="shared" si="875"/>
        <v>0</v>
      </c>
      <c r="CG423" s="16">
        <f t="shared" si="875"/>
        <v>0</v>
      </c>
      <c r="CH423" s="16">
        <f t="shared" si="875"/>
        <v>0</v>
      </c>
      <c r="CI423" s="16">
        <f t="shared" si="875"/>
        <v>0</v>
      </c>
      <c r="CJ423" s="16">
        <f t="shared" si="875"/>
        <v>0</v>
      </c>
      <c r="CK423" s="16">
        <f t="shared" si="875"/>
        <v>0</v>
      </c>
      <c r="CL423" s="16">
        <f t="shared" si="875"/>
        <v>0</v>
      </c>
      <c r="CM423" s="16">
        <f t="shared" si="875"/>
        <v>0</v>
      </c>
      <c r="CN423" s="16">
        <f t="shared" si="875"/>
        <v>0</v>
      </c>
      <c r="CO423" s="16">
        <f t="shared" si="875"/>
        <v>0</v>
      </c>
      <c r="CP423" s="16">
        <f t="shared" si="875"/>
        <v>0</v>
      </c>
      <c r="CQ423" s="16">
        <f t="shared" si="875"/>
        <v>0</v>
      </c>
      <c r="CR423" s="16">
        <f t="shared" si="875"/>
        <v>0</v>
      </c>
      <c r="CS423" s="16">
        <f t="shared" si="875"/>
        <v>0</v>
      </c>
      <c r="CT423" s="16">
        <f t="shared" si="875"/>
        <v>0</v>
      </c>
      <c r="CU423" s="16">
        <f t="shared" si="875"/>
        <v>1</v>
      </c>
      <c r="CV423" s="16">
        <f t="shared" si="875"/>
        <v>1</v>
      </c>
      <c r="CW423" s="16">
        <f t="shared" si="875"/>
        <v>1</v>
      </c>
      <c r="CX423" s="16">
        <f t="shared" si="875"/>
        <v>1</v>
      </c>
      <c r="CY423" s="16">
        <f t="shared" si="875"/>
        <v>1</v>
      </c>
      <c r="CZ423" s="16">
        <f t="shared" si="875"/>
        <v>1</v>
      </c>
      <c r="DA423" s="16">
        <f t="shared" si="875"/>
        <v>1</v>
      </c>
    </row>
    <row r="424" spans="4:105">
      <c r="D424" s="12">
        <f t="shared" ca="1" si="814"/>
        <v>16.095301718964141</v>
      </c>
      <c r="E424" s="3">
        <f t="shared" si="819"/>
        <v>95</v>
      </c>
      <c r="F424" s="16">
        <f t="shared" ref="F424:AY424" si="876">IF(F321&gt;0,1,0)</f>
        <v>0</v>
      </c>
      <c r="G424" s="16">
        <f t="shared" si="876"/>
        <v>0</v>
      </c>
      <c r="H424" s="16">
        <f t="shared" si="876"/>
        <v>0</v>
      </c>
      <c r="I424" s="16">
        <f t="shared" si="876"/>
        <v>0</v>
      </c>
      <c r="J424" s="16">
        <f t="shared" si="876"/>
        <v>0</v>
      </c>
      <c r="K424" s="16">
        <f t="shared" si="876"/>
        <v>0</v>
      </c>
      <c r="L424" s="16">
        <f t="shared" si="876"/>
        <v>0</v>
      </c>
      <c r="M424" s="16">
        <f t="shared" si="876"/>
        <v>0</v>
      </c>
      <c r="N424" s="16">
        <f t="shared" si="876"/>
        <v>0</v>
      </c>
      <c r="O424" s="16">
        <f t="shared" si="876"/>
        <v>0</v>
      </c>
      <c r="P424" s="16">
        <f t="shared" si="876"/>
        <v>0</v>
      </c>
      <c r="Q424" s="16">
        <f t="shared" si="876"/>
        <v>0</v>
      </c>
      <c r="R424" s="16">
        <f t="shared" si="876"/>
        <v>0</v>
      </c>
      <c r="S424" s="16">
        <f t="shared" si="876"/>
        <v>0</v>
      </c>
      <c r="T424" s="16">
        <f t="shared" si="876"/>
        <v>0</v>
      </c>
      <c r="U424" s="16">
        <f t="shared" si="876"/>
        <v>0</v>
      </c>
      <c r="V424" s="16">
        <f t="shared" si="876"/>
        <v>0</v>
      </c>
      <c r="W424" s="16">
        <f t="shared" si="876"/>
        <v>0</v>
      </c>
      <c r="X424" s="16">
        <f t="shared" si="876"/>
        <v>0</v>
      </c>
      <c r="Y424" s="16">
        <f t="shared" si="876"/>
        <v>0</v>
      </c>
      <c r="Z424" s="16">
        <f t="shared" si="876"/>
        <v>0</v>
      </c>
      <c r="AA424" s="16">
        <f t="shared" si="876"/>
        <v>0</v>
      </c>
      <c r="AB424" s="16">
        <f t="shared" si="876"/>
        <v>0</v>
      </c>
      <c r="AC424" s="16">
        <f t="shared" si="876"/>
        <v>0</v>
      </c>
      <c r="AD424" s="16">
        <f t="shared" si="876"/>
        <v>0</v>
      </c>
      <c r="AE424" s="16">
        <f t="shared" si="876"/>
        <v>0</v>
      </c>
      <c r="AF424" s="16">
        <f t="shared" si="876"/>
        <v>0</v>
      </c>
      <c r="AG424" s="16">
        <f t="shared" si="876"/>
        <v>0</v>
      </c>
      <c r="AH424" s="16">
        <f t="shared" si="876"/>
        <v>0</v>
      </c>
      <c r="AI424" s="16">
        <f t="shared" si="876"/>
        <v>0</v>
      </c>
      <c r="AJ424" s="16">
        <f t="shared" si="876"/>
        <v>0</v>
      </c>
      <c r="AK424" s="16">
        <f t="shared" si="876"/>
        <v>0</v>
      </c>
      <c r="AL424" s="16">
        <f t="shared" si="876"/>
        <v>0</v>
      </c>
      <c r="AM424" s="16">
        <f t="shared" si="876"/>
        <v>0</v>
      </c>
      <c r="AN424" s="16">
        <f t="shared" si="876"/>
        <v>0</v>
      </c>
      <c r="AO424" s="16">
        <f t="shared" si="876"/>
        <v>0</v>
      </c>
      <c r="AP424" s="16">
        <f t="shared" si="876"/>
        <v>0</v>
      </c>
      <c r="AQ424" s="16">
        <f t="shared" si="876"/>
        <v>0</v>
      </c>
      <c r="AR424" s="16">
        <f t="shared" si="876"/>
        <v>0</v>
      </c>
      <c r="AS424" s="16">
        <f t="shared" si="876"/>
        <v>0</v>
      </c>
      <c r="AT424" s="16">
        <f t="shared" si="876"/>
        <v>0</v>
      </c>
      <c r="AU424" s="16">
        <f t="shared" si="876"/>
        <v>0</v>
      </c>
      <c r="AV424" s="16">
        <f t="shared" si="876"/>
        <v>0</v>
      </c>
      <c r="AW424" s="16">
        <f t="shared" si="876"/>
        <v>0</v>
      </c>
      <c r="AX424" s="16">
        <f t="shared" si="876"/>
        <v>0</v>
      </c>
      <c r="AY424" s="16">
        <f t="shared" si="876"/>
        <v>0</v>
      </c>
      <c r="AZ424" s="16">
        <f t="shared" ref="AZ424:DA424" si="877">IF(AZ321&gt;0,1,0)</f>
        <v>0</v>
      </c>
      <c r="BA424" s="16">
        <f t="shared" si="877"/>
        <v>0</v>
      </c>
      <c r="BB424" s="16">
        <f t="shared" si="877"/>
        <v>0</v>
      </c>
      <c r="BC424" s="16">
        <f t="shared" si="877"/>
        <v>0</v>
      </c>
      <c r="BD424" s="16">
        <f t="shared" si="877"/>
        <v>0</v>
      </c>
      <c r="BE424" s="16">
        <f t="shared" si="877"/>
        <v>0</v>
      </c>
      <c r="BF424" s="16">
        <f t="shared" si="877"/>
        <v>0</v>
      </c>
      <c r="BG424" s="16">
        <f t="shared" si="877"/>
        <v>0</v>
      </c>
      <c r="BH424" s="16">
        <f t="shared" si="877"/>
        <v>0</v>
      </c>
      <c r="BI424" s="16">
        <f t="shared" si="877"/>
        <v>0</v>
      </c>
      <c r="BJ424" s="16">
        <f t="shared" si="877"/>
        <v>0</v>
      </c>
      <c r="BK424" s="16">
        <f t="shared" si="877"/>
        <v>0</v>
      </c>
      <c r="BL424" s="16">
        <f t="shared" si="877"/>
        <v>0</v>
      </c>
      <c r="BM424" s="16">
        <f t="shared" si="877"/>
        <v>0</v>
      </c>
      <c r="BN424" s="16">
        <f t="shared" si="877"/>
        <v>0</v>
      </c>
      <c r="BO424" s="16">
        <f t="shared" si="877"/>
        <v>0</v>
      </c>
      <c r="BP424" s="16">
        <f t="shared" si="877"/>
        <v>0</v>
      </c>
      <c r="BQ424" s="16">
        <f t="shared" si="877"/>
        <v>0</v>
      </c>
      <c r="BR424" s="16">
        <f t="shared" si="877"/>
        <v>0</v>
      </c>
      <c r="BS424" s="16">
        <f t="shared" si="877"/>
        <v>0</v>
      </c>
      <c r="BT424" s="16">
        <f t="shared" si="877"/>
        <v>0</v>
      </c>
      <c r="BU424" s="16">
        <f t="shared" si="877"/>
        <v>0</v>
      </c>
      <c r="BV424" s="16">
        <f t="shared" si="877"/>
        <v>0</v>
      </c>
      <c r="BW424" s="16">
        <f t="shared" si="877"/>
        <v>0</v>
      </c>
      <c r="BX424" s="16">
        <f t="shared" si="877"/>
        <v>0</v>
      </c>
      <c r="BY424" s="16">
        <f t="shared" si="877"/>
        <v>0</v>
      </c>
      <c r="BZ424" s="16">
        <f t="shared" si="877"/>
        <v>0</v>
      </c>
      <c r="CA424" s="16">
        <f t="shared" si="877"/>
        <v>0</v>
      </c>
      <c r="CB424" s="16">
        <f t="shared" si="877"/>
        <v>0</v>
      </c>
      <c r="CC424" s="16">
        <f t="shared" si="877"/>
        <v>0</v>
      </c>
      <c r="CD424" s="16">
        <f t="shared" si="877"/>
        <v>0</v>
      </c>
      <c r="CE424" s="16">
        <f t="shared" si="877"/>
        <v>0</v>
      </c>
      <c r="CF424" s="16">
        <f t="shared" si="877"/>
        <v>0</v>
      </c>
      <c r="CG424" s="16">
        <f t="shared" si="877"/>
        <v>0</v>
      </c>
      <c r="CH424" s="16">
        <f t="shared" si="877"/>
        <v>0</v>
      </c>
      <c r="CI424" s="16">
        <f t="shared" si="877"/>
        <v>0</v>
      </c>
      <c r="CJ424" s="16">
        <f t="shared" si="877"/>
        <v>0</v>
      </c>
      <c r="CK424" s="16">
        <f t="shared" si="877"/>
        <v>0</v>
      </c>
      <c r="CL424" s="16">
        <f t="shared" si="877"/>
        <v>0</v>
      </c>
      <c r="CM424" s="16">
        <f t="shared" si="877"/>
        <v>0</v>
      </c>
      <c r="CN424" s="16">
        <f t="shared" si="877"/>
        <v>0</v>
      </c>
      <c r="CO424" s="16">
        <f t="shared" si="877"/>
        <v>0</v>
      </c>
      <c r="CP424" s="16">
        <f t="shared" si="877"/>
        <v>0</v>
      </c>
      <c r="CQ424" s="16">
        <f t="shared" si="877"/>
        <v>0</v>
      </c>
      <c r="CR424" s="16">
        <f t="shared" si="877"/>
        <v>0</v>
      </c>
      <c r="CS424" s="16">
        <f t="shared" si="877"/>
        <v>0</v>
      </c>
      <c r="CT424" s="16">
        <f t="shared" si="877"/>
        <v>0</v>
      </c>
      <c r="CU424" s="16">
        <f t="shared" si="877"/>
        <v>0</v>
      </c>
      <c r="CV424" s="16">
        <f t="shared" si="877"/>
        <v>1</v>
      </c>
      <c r="CW424" s="16">
        <f t="shared" si="877"/>
        <v>1</v>
      </c>
      <c r="CX424" s="16">
        <f t="shared" si="877"/>
        <v>1</v>
      </c>
      <c r="CY424" s="16">
        <f t="shared" si="877"/>
        <v>1</v>
      </c>
      <c r="CZ424" s="16">
        <f t="shared" si="877"/>
        <v>1</v>
      </c>
      <c r="DA424" s="16">
        <f t="shared" si="877"/>
        <v>1</v>
      </c>
    </row>
    <row r="425" spans="4:105">
      <c r="D425" s="12">
        <f t="shared" ca="1" si="814"/>
        <v>16.578160770533067</v>
      </c>
      <c r="E425" s="3">
        <f t="shared" si="819"/>
        <v>96</v>
      </c>
      <c r="F425" s="16">
        <f t="shared" ref="F425:AY425" si="878">IF(F322&gt;0,1,0)</f>
        <v>0</v>
      </c>
      <c r="G425" s="16">
        <f t="shared" si="878"/>
        <v>0</v>
      </c>
      <c r="H425" s="16">
        <f t="shared" si="878"/>
        <v>0</v>
      </c>
      <c r="I425" s="16">
        <f t="shared" si="878"/>
        <v>0</v>
      </c>
      <c r="J425" s="16">
        <f t="shared" si="878"/>
        <v>0</v>
      </c>
      <c r="K425" s="16">
        <f t="shared" si="878"/>
        <v>0</v>
      </c>
      <c r="L425" s="16">
        <f t="shared" si="878"/>
        <v>0</v>
      </c>
      <c r="M425" s="16">
        <f t="shared" si="878"/>
        <v>0</v>
      </c>
      <c r="N425" s="16">
        <f t="shared" si="878"/>
        <v>0</v>
      </c>
      <c r="O425" s="16">
        <f t="shared" si="878"/>
        <v>0</v>
      </c>
      <c r="P425" s="16">
        <f t="shared" si="878"/>
        <v>0</v>
      </c>
      <c r="Q425" s="16">
        <f t="shared" si="878"/>
        <v>0</v>
      </c>
      <c r="R425" s="16">
        <f t="shared" si="878"/>
        <v>0</v>
      </c>
      <c r="S425" s="16">
        <f t="shared" si="878"/>
        <v>0</v>
      </c>
      <c r="T425" s="16">
        <f t="shared" si="878"/>
        <v>0</v>
      </c>
      <c r="U425" s="16">
        <f t="shared" si="878"/>
        <v>0</v>
      </c>
      <c r="V425" s="16">
        <f t="shared" si="878"/>
        <v>0</v>
      </c>
      <c r="W425" s="16">
        <f t="shared" si="878"/>
        <v>0</v>
      </c>
      <c r="X425" s="16">
        <f t="shared" si="878"/>
        <v>0</v>
      </c>
      <c r="Y425" s="16">
        <f t="shared" si="878"/>
        <v>0</v>
      </c>
      <c r="Z425" s="16">
        <f t="shared" si="878"/>
        <v>0</v>
      </c>
      <c r="AA425" s="16">
        <f t="shared" si="878"/>
        <v>0</v>
      </c>
      <c r="AB425" s="16">
        <f t="shared" si="878"/>
        <v>0</v>
      </c>
      <c r="AC425" s="16">
        <f t="shared" si="878"/>
        <v>0</v>
      </c>
      <c r="AD425" s="16">
        <f t="shared" si="878"/>
        <v>0</v>
      </c>
      <c r="AE425" s="16">
        <f t="shared" si="878"/>
        <v>0</v>
      </c>
      <c r="AF425" s="16">
        <f t="shared" si="878"/>
        <v>0</v>
      </c>
      <c r="AG425" s="16">
        <f t="shared" si="878"/>
        <v>0</v>
      </c>
      <c r="AH425" s="16">
        <f t="shared" si="878"/>
        <v>0</v>
      </c>
      <c r="AI425" s="16">
        <f t="shared" si="878"/>
        <v>0</v>
      </c>
      <c r="AJ425" s="16">
        <f t="shared" si="878"/>
        <v>0</v>
      </c>
      <c r="AK425" s="16">
        <f t="shared" si="878"/>
        <v>0</v>
      </c>
      <c r="AL425" s="16">
        <f t="shared" si="878"/>
        <v>0</v>
      </c>
      <c r="AM425" s="16">
        <f t="shared" si="878"/>
        <v>0</v>
      </c>
      <c r="AN425" s="16">
        <f t="shared" si="878"/>
        <v>0</v>
      </c>
      <c r="AO425" s="16">
        <f t="shared" si="878"/>
        <v>0</v>
      </c>
      <c r="AP425" s="16">
        <f t="shared" si="878"/>
        <v>0</v>
      </c>
      <c r="AQ425" s="16">
        <f t="shared" si="878"/>
        <v>0</v>
      </c>
      <c r="AR425" s="16">
        <f t="shared" si="878"/>
        <v>0</v>
      </c>
      <c r="AS425" s="16">
        <f t="shared" si="878"/>
        <v>0</v>
      </c>
      <c r="AT425" s="16">
        <f t="shared" si="878"/>
        <v>0</v>
      </c>
      <c r="AU425" s="16">
        <f t="shared" si="878"/>
        <v>0</v>
      </c>
      <c r="AV425" s="16">
        <f t="shared" si="878"/>
        <v>0</v>
      </c>
      <c r="AW425" s="16">
        <f t="shared" si="878"/>
        <v>0</v>
      </c>
      <c r="AX425" s="16">
        <f t="shared" si="878"/>
        <v>0</v>
      </c>
      <c r="AY425" s="16">
        <f t="shared" si="878"/>
        <v>0</v>
      </c>
      <c r="AZ425" s="16">
        <f t="shared" ref="AZ425:DA425" si="879">IF(AZ322&gt;0,1,0)</f>
        <v>0</v>
      </c>
      <c r="BA425" s="16">
        <f t="shared" si="879"/>
        <v>0</v>
      </c>
      <c r="BB425" s="16">
        <f t="shared" si="879"/>
        <v>0</v>
      </c>
      <c r="BC425" s="16">
        <f t="shared" si="879"/>
        <v>0</v>
      </c>
      <c r="BD425" s="16">
        <f t="shared" si="879"/>
        <v>0</v>
      </c>
      <c r="BE425" s="16">
        <f t="shared" si="879"/>
        <v>0</v>
      </c>
      <c r="BF425" s="16">
        <f t="shared" si="879"/>
        <v>0</v>
      </c>
      <c r="BG425" s="16">
        <f t="shared" si="879"/>
        <v>0</v>
      </c>
      <c r="BH425" s="16">
        <f t="shared" si="879"/>
        <v>0</v>
      </c>
      <c r="BI425" s="16">
        <f t="shared" si="879"/>
        <v>0</v>
      </c>
      <c r="BJ425" s="16">
        <f t="shared" si="879"/>
        <v>0</v>
      </c>
      <c r="BK425" s="16">
        <f t="shared" si="879"/>
        <v>0</v>
      </c>
      <c r="BL425" s="16">
        <f t="shared" si="879"/>
        <v>0</v>
      </c>
      <c r="BM425" s="16">
        <f t="shared" si="879"/>
        <v>0</v>
      </c>
      <c r="BN425" s="16">
        <f t="shared" si="879"/>
        <v>0</v>
      </c>
      <c r="BO425" s="16">
        <f t="shared" si="879"/>
        <v>0</v>
      </c>
      <c r="BP425" s="16">
        <f t="shared" si="879"/>
        <v>0</v>
      </c>
      <c r="BQ425" s="16">
        <f t="shared" si="879"/>
        <v>0</v>
      </c>
      <c r="BR425" s="16">
        <f t="shared" si="879"/>
        <v>0</v>
      </c>
      <c r="BS425" s="16">
        <f t="shared" si="879"/>
        <v>0</v>
      </c>
      <c r="BT425" s="16">
        <f t="shared" si="879"/>
        <v>0</v>
      </c>
      <c r="BU425" s="16">
        <f t="shared" si="879"/>
        <v>0</v>
      </c>
      <c r="BV425" s="16">
        <f t="shared" si="879"/>
        <v>0</v>
      </c>
      <c r="BW425" s="16">
        <f t="shared" si="879"/>
        <v>0</v>
      </c>
      <c r="BX425" s="16">
        <f t="shared" si="879"/>
        <v>0</v>
      </c>
      <c r="BY425" s="16">
        <f t="shared" si="879"/>
        <v>0</v>
      </c>
      <c r="BZ425" s="16">
        <f t="shared" si="879"/>
        <v>0</v>
      </c>
      <c r="CA425" s="16">
        <f t="shared" si="879"/>
        <v>0</v>
      </c>
      <c r="CB425" s="16">
        <f t="shared" si="879"/>
        <v>0</v>
      </c>
      <c r="CC425" s="16">
        <f t="shared" si="879"/>
        <v>0</v>
      </c>
      <c r="CD425" s="16">
        <f t="shared" si="879"/>
        <v>0</v>
      </c>
      <c r="CE425" s="16">
        <f t="shared" si="879"/>
        <v>0</v>
      </c>
      <c r="CF425" s="16">
        <f t="shared" si="879"/>
        <v>0</v>
      </c>
      <c r="CG425" s="16">
        <f t="shared" si="879"/>
        <v>0</v>
      </c>
      <c r="CH425" s="16">
        <f t="shared" si="879"/>
        <v>0</v>
      </c>
      <c r="CI425" s="16">
        <f t="shared" si="879"/>
        <v>0</v>
      </c>
      <c r="CJ425" s="16">
        <f t="shared" si="879"/>
        <v>0</v>
      </c>
      <c r="CK425" s="16">
        <f t="shared" si="879"/>
        <v>0</v>
      </c>
      <c r="CL425" s="16">
        <f t="shared" si="879"/>
        <v>0</v>
      </c>
      <c r="CM425" s="16">
        <f t="shared" si="879"/>
        <v>0</v>
      </c>
      <c r="CN425" s="16">
        <f t="shared" si="879"/>
        <v>0</v>
      </c>
      <c r="CO425" s="16">
        <f t="shared" si="879"/>
        <v>0</v>
      </c>
      <c r="CP425" s="16">
        <f t="shared" si="879"/>
        <v>0</v>
      </c>
      <c r="CQ425" s="16">
        <f t="shared" si="879"/>
        <v>0</v>
      </c>
      <c r="CR425" s="16">
        <f t="shared" si="879"/>
        <v>0</v>
      </c>
      <c r="CS425" s="16">
        <f t="shared" si="879"/>
        <v>0</v>
      </c>
      <c r="CT425" s="16">
        <f t="shared" si="879"/>
        <v>0</v>
      </c>
      <c r="CU425" s="16">
        <f t="shared" si="879"/>
        <v>0</v>
      </c>
      <c r="CV425" s="16">
        <f t="shared" si="879"/>
        <v>0</v>
      </c>
      <c r="CW425" s="16">
        <f t="shared" si="879"/>
        <v>1</v>
      </c>
      <c r="CX425" s="16">
        <f t="shared" si="879"/>
        <v>1</v>
      </c>
      <c r="CY425" s="16">
        <f t="shared" si="879"/>
        <v>1</v>
      </c>
      <c r="CZ425" s="16">
        <f t="shared" si="879"/>
        <v>1</v>
      </c>
      <c r="DA425" s="16">
        <f t="shared" si="879"/>
        <v>1</v>
      </c>
    </row>
    <row r="426" spans="4:105">
      <c r="D426" s="12">
        <f t="shared" ref="D426:D429" ca="1" si="880">OFFSET($E$11,0,MATCH(E426,$F$10:$DZ$10,0))</f>
        <v>17.075505593649059</v>
      </c>
      <c r="E426" s="3">
        <f t="shared" si="819"/>
        <v>97</v>
      </c>
      <c r="F426" s="16">
        <f t="shared" ref="F426:AY426" si="881">IF(F323&gt;0,1,0)</f>
        <v>0</v>
      </c>
      <c r="G426" s="16">
        <f t="shared" si="881"/>
        <v>0</v>
      </c>
      <c r="H426" s="16">
        <f t="shared" si="881"/>
        <v>0</v>
      </c>
      <c r="I426" s="16">
        <f t="shared" si="881"/>
        <v>0</v>
      </c>
      <c r="J426" s="16">
        <f t="shared" si="881"/>
        <v>0</v>
      </c>
      <c r="K426" s="16">
        <f t="shared" si="881"/>
        <v>0</v>
      </c>
      <c r="L426" s="16">
        <f t="shared" si="881"/>
        <v>0</v>
      </c>
      <c r="M426" s="16">
        <f t="shared" si="881"/>
        <v>0</v>
      </c>
      <c r="N426" s="16">
        <f t="shared" si="881"/>
        <v>0</v>
      </c>
      <c r="O426" s="16">
        <f t="shared" si="881"/>
        <v>0</v>
      </c>
      <c r="P426" s="16">
        <f t="shared" si="881"/>
        <v>0</v>
      </c>
      <c r="Q426" s="16">
        <f t="shared" si="881"/>
        <v>0</v>
      </c>
      <c r="R426" s="16">
        <f t="shared" si="881"/>
        <v>0</v>
      </c>
      <c r="S426" s="16">
        <f t="shared" si="881"/>
        <v>0</v>
      </c>
      <c r="T426" s="16">
        <f t="shared" si="881"/>
        <v>0</v>
      </c>
      <c r="U426" s="16">
        <f t="shared" si="881"/>
        <v>0</v>
      </c>
      <c r="V426" s="16">
        <f t="shared" si="881"/>
        <v>0</v>
      </c>
      <c r="W426" s="16">
        <f t="shared" si="881"/>
        <v>0</v>
      </c>
      <c r="X426" s="16">
        <f t="shared" si="881"/>
        <v>0</v>
      </c>
      <c r="Y426" s="16">
        <f t="shared" si="881"/>
        <v>0</v>
      </c>
      <c r="Z426" s="16">
        <f t="shared" si="881"/>
        <v>0</v>
      </c>
      <c r="AA426" s="16">
        <f t="shared" si="881"/>
        <v>0</v>
      </c>
      <c r="AB426" s="16">
        <f t="shared" si="881"/>
        <v>0</v>
      </c>
      <c r="AC426" s="16">
        <f t="shared" si="881"/>
        <v>0</v>
      </c>
      <c r="AD426" s="16">
        <f t="shared" si="881"/>
        <v>0</v>
      </c>
      <c r="AE426" s="16">
        <f t="shared" si="881"/>
        <v>0</v>
      </c>
      <c r="AF426" s="16">
        <f t="shared" si="881"/>
        <v>0</v>
      </c>
      <c r="AG426" s="16">
        <f t="shared" si="881"/>
        <v>0</v>
      </c>
      <c r="AH426" s="16">
        <f t="shared" si="881"/>
        <v>0</v>
      </c>
      <c r="AI426" s="16">
        <f t="shared" si="881"/>
        <v>0</v>
      </c>
      <c r="AJ426" s="16">
        <f t="shared" si="881"/>
        <v>0</v>
      </c>
      <c r="AK426" s="16">
        <f t="shared" si="881"/>
        <v>0</v>
      </c>
      <c r="AL426" s="16">
        <f t="shared" si="881"/>
        <v>0</v>
      </c>
      <c r="AM426" s="16">
        <f t="shared" si="881"/>
        <v>0</v>
      </c>
      <c r="AN426" s="16">
        <f t="shared" si="881"/>
        <v>0</v>
      </c>
      <c r="AO426" s="16">
        <f t="shared" si="881"/>
        <v>0</v>
      </c>
      <c r="AP426" s="16">
        <f t="shared" si="881"/>
        <v>0</v>
      </c>
      <c r="AQ426" s="16">
        <f t="shared" si="881"/>
        <v>0</v>
      </c>
      <c r="AR426" s="16">
        <f t="shared" si="881"/>
        <v>0</v>
      </c>
      <c r="AS426" s="16">
        <f t="shared" si="881"/>
        <v>0</v>
      </c>
      <c r="AT426" s="16">
        <f t="shared" si="881"/>
        <v>0</v>
      </c>
      <c r="AU426" s="16">
        <f t="shared" si="881"/>
        <v>0</v>
      </c>
      <c r="AV426" s="16">
        <f t="shared" si="881"/>
        <v>0</v>
      </c>
      <c r="AW426" s="16">
        <f t="shared" si="881"/>
        <v>0</v>
      </c>
      <c r="AX426" s="16">
        <f t="shared" si="881"/>
        <v>0</v>
      </c>
      <c r="AY426" s="16">
        <f t="shared" si="881"/>
        <v>0</v>
      </c>
      <c r="AZ426" s="16">
        <f t="shared" ref="AZ426:DA426" si="882">IF(AZ323&gt;0,1,0)</f>
        <v>0</v>
      </c>
      <c r="BA426" s="16">
        <f t="shared" si="882"/>
        <v>0</v>
      </c>
      <c r="BB426" s="16">
        <f t="shared" si="882"/>
        <v>0</v>
      </c>
      <c r="BC426" s="16">
        <f t="shared" si="882"/>
        <v>0</v>
      </c>
      <c r="BD426" s="16">
        <f t="shared" si="882"/>
        <v>0</v>
      </c>
      <c r="BE426" s="16">
        <f t="shared" si="882"/>
        <v>0</v>
      </c>
      <c r="BF426" s="16">
        <f t="shared" si="882"/>
        <v>0</v>
      </c>
      <c r="BG426" s="16">
        <f t="shared" si="882"/>
        <v>0</v>
      </c>
      <c r="BH426" s="16">
        <f t="shared" si="882"/>
        <v>0</v>
      </c>
      <c r="BI426" s="16">
        <f t="shared" si="882"/>
        <v>0</v>
      </c>
      <c r="BJ426" s="16">
        <f t="shared" si="882"/>
        <v>0</v>
      </c>
      <c r="BK426" s="16">
        <f t="shared" si="882"/>
        <v>0</v>
      </c>
      <c r="BL426" s="16">
        <f t="shared" si="882"/>
        <v>0</v>
      </c>
      <c r="BM426" s="16">
        <f t="shared" si="882"/>
        <v>0</v>
      </c>
      <c r="BN426" s="16">
        <f t="shared" si="882"/>
        <v>0</v>
      </c>
      <c r="BO426" s="16">
        <f t="shared" si="882"/>
        <v>0</v>
      </c>
      <c r="BP426" s="16">
        <f t="shared" si="882"/>
        <v>0</v>
      </c>
      <c r="BQ426" s="16">
        <f t="shared" si="882"/>
        <v>0</v>
      </c>
      <c r="BR426" s="16">
        <f t="shared" si="882"/>
        <v>0</v>
      </c>
      <c r="BS426" s="16">
        <f t="shared" si="882"/>
        <v>0</v>
      </c>
      <c r="BT426" s="16">
        <f t="shared" si="882"/>
        <v>0</v>
      </c>
      <c r="BU426" s="16">
        <f t="shared" si="882"/>
        <v>0</v>
      </c>
      <c r="BV426" s="16">
        <f t="shared" si="882"/>
        <v>0</v>
      </c>
      <c r="BW426" s="16">
        <f t="shared" si="882"/>
        <v>0</v>
      </c>
      <c r="BX426" s="16">
        <f t="shared" si="882"/>
        <v>0</v>
      </c>
      <c r="BY426" s="16">
        <f t="shared" si="882"/>
        <v>0</v>
      </c>
      <c r="BZ426" s="16">
        <f t="shared" si="882"/>
        <v>0</v>
      </c>
      <c r="CA426" s="16">
        <f t="shared" si="882"/>
        <v>0</v>
      </c>
      <c r="CB426" s="16">
        <f t="shared" si="882"/>
        <v>0</v>
      </c>
      <c r="CC426" s="16">
        <f t="shared" si="882"/>
        <v>0</v>
      </c>
      <c r="CD426" s="16">
        <f t="shared" si="882"/>
        <v>0</v>
      </c>
      <c r="CE426" s="16">
        <f t="shared" si="882"/>
        <v>0</v>
      </c>
      <c r="CF426" s="16">
        <f t="shared" si="882"/>
        <v>0</v>
      </c>
      <c r="CG426" s="16">
        <f t="shared" si="882"/>
        <v>0</v>
      </c>
      <c r="CH426" s="16">
        <f t="shared" si="882"/>
        <v>0</v>
      </c>
      <c r="CI426" s="16">
        <f t="shared" si="882"/>
        <v>0</v>
      </c>
      <c r="CJ426" s="16">
        <f t="shared" si="882"/>
        <v>0</v>
      </c>
      <c r="CK426" s="16">
        <f t="shared" si="882"/>
        <v>0</v>
      </c>
      <c r="CL426" s="16">
        <f t="shared" si="882"/>
        <v>0</v>
      </c>
      <c r="CM426" s="16">
        <f t="shared" si="882"/>
        <v>0</v>
      </c>
      <c r="CN426" s="16">
        <f t="shared" si="882"/>
        <v>0</v>
      </c>
      <c r="CO426" s="16">
        <f t="shared" si="882"/>
        <v>0</v>
      </c>
      <c r="CP426" s="16">
        <f t="shared" si="882"/>
        <v>0</v>
      </c>
      <c r="CQ426" s="16">
        <f t="shared" si="882"/>
        <v>0</v>
      </c>
      <c r="CR426" s="16">
        <f t="shared" si="882"/>
        <v>0</v>
      </c>
      <c r="CS426" s="16">
        <f t="shared" si="882"/>
        <v>0</v>
      </c>
      <c r="CT426" s="16">
        <f t="shared" si="882"/>
        <v>0</v>
      </c>
      <c r="CU426" s="16">
        <f t="shared" si="882"/>
        <v>0</v>
      </c>
      <c r="CV426" s="16">
        <f t="shared" si="882"/>
        <v>0</v>
      </c>
      <c r="CW426" s="16">
        <f t="shared" si="882"/>
        <v>0</v>
      </c>
      <c r="CX426" s="16">
        <f t="shared" si="882"/>
        <v>1</v>
      </c>
      <c r="CY426" s="16">
        <f t="shared" si="882"/>
        <v>1</v>
      </c>
      <c r="CZ426" s="16">
        <f t="shared" si="882"/>
        <v>1</v>
      </c>
      <c r="DA426" s="16">
        <f t="shared" si="882"/>
        <v>1</v>
      </c>
    </row>
    <row r="427" spans="4:105">
      <c r="D427" s="12">
        <f t="shared" ca="1" si="880"/>
        <v>17.587770761458529</v>
      </c>
      <c r="E427" s="3">
        <f t="shared" si="819"/>
        <v>98</v>
      </c>
      <c r="F427" s="16">
        <f t="shared" ref="F427:AY427" si="883">IF(F324&gt;0,1,0)</f>
        <v>0</v>
      </c>
      <c r="G427" s="16">
        <f t="shared" si="883"/>
        <v>0</v>
      </c>
      <c r="H427" s="16">
        <f t="shared" si="883"/>
        <v>0</v>
      </c>
      <c r="I427" s="16">
        <f t="shared" si="883"/>
        <v>0</v>
      </c>
      <c r="J427" s="16">
        <f t="shared" si="883"/>
        <v>0</v>
      </c>
      <c r="K427" s="16">
        <f t="shared" si="883"/>
        <v>0</v>
      </c>
      <c r="L427" s="16">
        <f t="shared" si="883"/>
        <v>0</v>
      </c>
      <c r="M427" s="16">
        <f t="shared" si="883"/>
        <v>0</v>
      </c>
      <c r="N427" s="16">
        <f t="shared" si="883"/>
        <v>0</v>
      </c>
      <c r="O427" s="16">
        <f t="shared" si="883"/>
        <v>0</v>
      </c>
      <c r="P427" s="16">
        <f t="shared" si="883"/>
        <v>0</v>
      </c>
      <c r="Q427" s="16">
        <f t="shared" si="883"/>
        <v>0</v>
      </c>
      <c r="R427" s="16">
        <f t="shared" si="883"/>
        <v>0</v>
      </c>
      <c r="S427" s="16">
        <f t="shared" si="883"/>
        <v>0</v>
      </c>
      <c r="T427" s="16">
        <f t="shared" si="883"/>
        <v>0</v>
      </c>
      <c r="U427" s="16">
        <f t="shared" si="883"/>
        <v>0</v>
      </c>
      <c r="V427" s="16">
        <f t="shared" si="883"/>
        <v>0</v>
      </c>
      <c r="W427" s="16">
        <f t="shared" si="883"/>
        <v>0</v>
      </c>
      <c r="X427" s="16">
        <f t="shared" si="883"/>
        <v>0</v>
      </c>
      <c r="Y427" s="16">
        <f t="shared" si="883"/>
        <v>0</v>
      </c>
      <c r="Z427" s="16">
        <f t="shared" si="883"/>
        <v>0</v>
      </c>
      <c r="AA427" s="16">
        <f t="shared" si="883"/>
        <v>0</v>
      </c>
      <c r="AB427" s="16">
        <f t="shared" si="883"/>
        <v>0</v>
      </c>
      <c r="AC427" s="16">
        <f t="shared" si="883"/>
        <v>0</v>
      </c>
      <c r="AD427" s="16">
        <f t="shared" si="883"/>
        <v>0</v>
      </c>
      <c r="AE427" s="16">
        <f t="shared" si="883"/>
        <v>0</v>
      </c>
      <c r="AF427" s="16">
        <f t="shared" si="883"/>
        <v>0</v>
      </c>
      <c r="AG427" s="16">
        <f t="shared" si="883"/>
        <v>0</v>
      </c>
      <c r="AH427" s="16">
        <f t="shared" si="883"/>
        <v>0</v>
      </c>
      <c r="AI427" s="16">
        <f t="shared" si="883"/>
        <v>0</v>
      </c>
      <c r="AJ427" s="16">
        <f t="shared" si="883"/>
        <v>0</v>
      </c>
      <c r="AK427" s="16">
        <f t="shared" si="883"/>
        <v>0</v>
      </c>
      <c r="AL427" s="16">
        <f t="shared" si="883"/>
        <v>0</v>
      </c>
      <c r="AM427" s="16">
        <f t="shared" si="883"/>
        <v>0</v>
      </c>
      <c r="AN427" s="16">
        <f t="shared" si="883"/>
        <v>0</v>
      </c>
      <c r="AO427" s="16">
        <f t="shared" si="883"/>
        <v>0</v>
      </c>
      <c r="AP427" s="16">
        <f t="shared" si="883"/>
        <v>0</v>
      </c>
      <c r="AQ427" s="16">
        <f t="shared" si="883"/>
        <v>0</v>
      </c>
      <c r="AR427" s="16">
        <f t="shared" si="883"/>
        <v>0</v>
      </c>
      <c r="AS427" s="16">
        <f t="shared" si="883"/>
        <v>0</v>
      </c>
      <c r="AT427" s="16">
        <f t="shared" si="883"/>
        <v>0</v>
      </c>
      <c r="AU427" s="16">
        <f t="shared" si="883"/>
        <v>0</v>
      </c>
      <c r="AV427" s="16">
        <f t="shared" si="883"/>
        <v>0</v>
      </c>
      <c r="AW427" s="16">
        <f t="shared" si="883"/>
        <v>0</v>
      </c>
      <c r="AX427" s="16">
        <f t="shared" si="883"/>
        <v>0</v>
      </c>
      <c r="AY427" s="16">
        <f t="shared" si="883"/>
        <v>0</v>
      </c>
      <c r="AZ427" s="16">
        <f t="shared" ref="AZ427:DA427" si="884">IF(AZ324&gt;0,1,0)</f>
        <v>0</v>
      </c>
      <c r="BA427" s="16">
        <f t="shared" si="884"/>
        <v>0</v>
      </c>
      <c r="BB427" s="16">
        <f t="shared" si="884"/>
        <v>0</v>
      </c>
      <c r="BC427" s="16">
        <f t="shared" si="884"/>
        <v>0</v>
      </c>
      <c r="BD427" s="16">
        <f t="shared" si="884"/>
        <v>0</v>
      </c>
      <c r="BE427" s="16">
        <f t="shared" si="884"/>
        <v>0</v>
      </c>
      <c r="BF427" s="16">
        <f t="shared" si="884"/>
        <v>0</v>
      </c>
      <c r="BG427" s="16">
        <f t="shared" si="884"/>
        <v>0</v>
      </c>
      <c r="BH427" s="16">
        <f t="shared" si="884"/>
        <v>0</v>
      </c>
      <c r="BI427" s="16">
        <f t="shared" si="884"/>
        <v>0</v>
      </c>
      <c r="BJ427" s="16">
        <f t="shared" si="884"/>
        <v>0</v>
      </c>
      <c r="BK427" s="16">
        <f t="shared" si="884"/>
        <v>0</v>
      </c>
      <c r="BL427" s="16">
        <f t="shared" si="884"/>
        <v>0</v>
      </c>
      <c r="BM427" s="16">
        <f t="shared" si="884"/>
        <v>0</v>
      </c>
      <c r="BN427" s="16">
        <f t="shared" si="884"/>
        <v>0</v>
      </c>
      <c r="BO427" s="16">
        <f t="shared" si="884"/>
        <v>0</v>
      </c>
      <c r="BP427" s="16">
        <f t="shared" si="884"/>
        <v>0</v>
      </c>
      <c r="BQ427" s="16">
        <f t="shared" si="884"/>
        <v>0</v>
      </c>
      <c r="BR427" s="16">
        <f t="shared" si="884"/>
        <v>0</v>
      </c>
      <c r="BS427" s="16">
        <f t="shared" si="884"/>
        <v>0</v>
      </c>
      <c r="BT427" s="16">
        <f t="shared" si="884"/>
        <v>0</v>
      </c>
      <c r="BU427" s="16">
        <f t="shared" si="884"/>
        <v>0</v>
      </c>
      <c r="BV427" s="16">
        <f t="shared" si="884"/>
        <v>0</v>
      </c>
      <c r="BW427" s="16">
        <f t="shared" si="884"/>
        <v>0</v>
      </c>
      <c r="BX427" s="16">
        <f t="shared" si="884"/>
        <v>0</v>
      </c>
      <c r="BY427" s="16">
        <f t="shared" si="884"/>
        <v>0</v>
      </c>
      <c r="BZ427" s="16">
        <f t="shared" si="884"/>
        <v>0</v>
      </c>
      <c r="CA427" s="16">
        <f t="shared" si="884"/>
        <v>0</v>
      </c>
      <c r="CB427" s="16">
        <f t="shared" si="884"/>
        <v>0</v>
      </c>
      <c r="CC427" s="16">
        <f t="shared" si="884"/>
        <v>0</v>
      </c>
      <c r="CD427" s="16">
        <f t="shared" si="884"/>
        <v>0</v>
      </c>
      <c r="CE427" s="16">
        <f t="shared" si="884"/>
        <v>0</v>
      </c>
      <c r="CF427" s="16">
        <f t="shared" si="884"/>
        <v>0</v>
      </c>
      <c r="CG427" s="16">
        <f t="shared" si="884"/>
        <v>0</v>
      </c>
      <c r="CH427" s="16">
        <f t="shared" si="884"/>
        <v>0</v>
      </c>
      <c r="CI427" s="16">
        <f t="shared" si="884"/>
        <v>0</v>
      </c>
      <c r="CJ427" s="16">
        <f t="shared" si="884"/>
        <v>0</v>
      </c>
      <c r="CK427" s="16">
        <f t="shared" si="884"/>
        <v>0</v>
      </c>
      <c r="CL427" s="16">
        <f t="shared" si="884"/>
        <v>0</v>
      </c>
      <c r="CM427" s="16">
        <f t="shared" si="884"/>
        <v>0</v>
      </c>
      <c r="CN427" s="16">
        <f t="shared" si="884"/>
        <v>0</v>
      </c>
      <c r="CO427" s="16">
        <f t="shared" si="884"/>
        <v>0</v>
      </c>
      <c r="CP427" s="16">
        <f t="shared" si="884"/>
        <v>0</v>
      </c>
      <c r="CQ427" s="16">
        <f t="shared" si="884"/>
        <v>0</v>
      </c>
      <c r="CR427" s="16">
        <f t="shared" si="884"/>
        <v>0</v>
      </c>
      <c r="CS427" s="16">
        <f t="shared" si="884"/>
        <v>0</v>
      </c>
      <c r="CT427" s="16">
        <f t="shared" si="884"/>
        <v>0</v>
      </c>
      <c r="CU427" s="16">
        <f t="shared" si="884"/>
        <v>0</v>
      </c>
      <c r="CV427" s="16">
        <f t="shared" si="884"/>
        <v>0</v>
      </c>
      <c r="CW427" s="16">
        <f t="shared" si="884"/>
        <v>0</v>
      </c>
      <c r="CX427" s="16">
        <f t="shared" si="884"/>
        <v>0</v>
      </c>
      <c r="CY427" s="16">
        <f t="shared" si="884"/>
        <v>1</v>
      </c>
      <c r="CZ427" s="16">
        <f t="shared" si="884"/>
        <v>1</v>
      </c>
      <c r="DA427" s="16">
        <f t="shared" si="884"/>
        <v>1</v>
      </c>
    </row>
    <row r="428" spans="4:105">
      <c r="D428" s="12">
        <f t="shared" ca="1" si="880"/>
        <v>18.115403884302285</v>
      </c>
      <c r="E428" s="3">
        <f t="shared" si="819"/>
        <v>99</v>
      </c>
      <c r="F428" s="16">
        <f t="shared" ref="F428:AY428" si="885">IF(F325&gt;0,1,0)</f>
        <v>0</v>
      </c>
      <c r="G428" s="16">
        <f t="shared" si="885"/>
        <v>0</v>
      </c>
      <c r="H428" s="16">
        <f t="shared" si="885"/>
        <v>0</v>
      </c>
      <c r="I428" s="16">
        <f t="shared" si="885"/>
        <v>0</v>
      </c>
      <c r="J428" s="16">
        <f t="shared" si="885"/>
        <v>0</v>
      </c>
      <c r="K428" s="16">
        <f t="shared" si="885"/>
        <v>0</v>
      </c>
      <c r="L428" s="16">
        <f t="shared" si="885"/>
        <v>0</v>
      </c>
      <c r="M428" s="16">
        <f t="shared" si="885"/>
        <v>0</v>
      </c>
      <c r="N428" s="16">
        <f t="shared" si="885"/>
        <v>0</v>
      </c>
      <c r="O428" s="16">
        <f t="shared" si="885"/>
        <v>0</v>
      </c>
      <c r="P428" s="16">
        <f t="shared" si="885"/>
        <v>0</v>
      </c>
      <c r="Q428" s="16">
        <f t="shared" si="885"/>
        <v>0</v>
      </c>
      <c r="R428" s="16">
        <f t="shared" si="885"/>
        <v>0</v>
      </c>
      <c r="S428" s="16">
        <f t="shared" si="885"/>
        <v>0</v>
      </c>
      <c r="T428" s="16">
        <f t="shared" si="885"/>
        <v>0</v>
      </c>
      <c r="U428" s="16">
        <f t="shared" si="885"/>
        <v>0</v>
      </c>
      <c r="V428" s="16">
        <f t="shared" si="885"/>
        <v>0</v>
      </c>
      <c r="W428" s="16">
        <f t="shared" si="885"/>
        <v>0</v>
      </c>
      <c r="X428" s="16">
        <f t="shared" si="885"/>
        <v>0</v>
      </c>
      <c r="Y428" s="16">
        <f t="shared" si="885"/>
        <v>0</v>
      </c>
      <c r="Z428" s="16">
        <f t="shared" si="885"/>
        <v>0</v>
      </c>
      <c r="AA428" s="16">
        <f t="shared" si="885"/>
        <v>0</v>
      </c>
      <c r="AB428" s="16">
        <f t="shared" si="885"/>
        <v>0</v>
      </c>
      <c r="AC428" s="16">
        <f t="shared" si="885"/>
        <v>0</v>
      </c>
      <c r="AD428" s="16">
        <f t="shared" si="885"/>
        <v>0</v>
      </c>
      <c r="AE428" s="16">
        <f t="shared" si="885"/>
        <v>0</v>
      </c>
      <c r="AF428" s="16">
        <f t="shared" si="885"/>
        <v>0</v>
      </c>
      <c r="AG428" s="16">
        <f t="shared" si="885"/>
        <v>0</v>
      </c>
      <c r="AH428" s="16">
        <f t="shared" si="885"/>
        <v>0</v>
      </c>
      <c r="AI428" s="16">
        <f t="shared" si="885"/>
        <v>0</v>
      </c>
      <c r="AJ428" s="16">
        <f t="shared" si="885"/>
        <v>0</v>
      </c>
      <c r="AK428" s="16">
        <f t="shared" si="885"/>
        <v>0</v>
      </c>
      <c r="AL428" s="16">
        <f t="shared" si="885"/>
        <v>0</v>
      </c>
      <c r="AM428" s="16">
        <f t="shared" si="885"/>
        <v>0</v>
      </c>
      <c r="AN428" s="16">
        <f t="shared" si="885"/>
        <v>0</v>
      </c>
      <c r="AO428" s="16">
        <f t="shared" si="885"/>
        <v>0</v>
      </c>
      <c r="AP428" s="16">
        <f t="shared" si="885"/>
        <v>0</v>
      </c>
      <c r="AQ428" s="16">
        <f t="shared" si="885"/>
        <v>0</v>
      </c>
      <c r="AR428" s="16">
        <f t="shared" si="885"/>
        <v>0</v>
      </c>
      <c r="AS428" s="16">
        <f t="shared" si="885"/>
        <v>0</v>
      </c>
      <c r="AT428" s="16">
        <f t="shared" si="885"/>
        <v>0</v>
      </c>
      <c r="AU428" s="16">
        <f t="shared" si="885"/>
        <v>0</v>
      </c>
      <c r="AV428" s="16">
        <f t="shared" si="885"/>
        <v>0</v>
      </c>
      <c r="AW428" s="16">
        <f t="shared" si="885"/>
        <v>0</v>
      </c>
      <c r="AX428" s="16">
        <f t="shared" si="885"/>
        <v>0</v>
      </c>
      <c r="AY428" s="16">
        <f t="shared" si="885"/>
        <v>0</v>
      </c>
      <c r="AZ428" s="16">
        <f t="shared" ref="AZ428:DA428" si="886">IF(AZ325&gt;0,1,0)</f>
        <v>0</v>
      </c>
      <c r="BA428" s="16">
        <f t="shared" si="886"/>
        <v>0</v>
      </c>
      <c r="BB428" s="16">
        <f t="shared" si="886"/>
        <v>0</v>
      </c>
      <c r="BC428" s="16">
        <f t="shared" si="886"/>
        <v>0</v>
      </c>
      <c r="BD428" s="16">
        <f t="shared" si="886"/>
        <v>0</v>
      </c>
      <c r="BE428" s="16">
        <f t="shared" si="886"/>
        <v>0</v>
      </c>
      <c r="BF428" s="16">
        <f t="shared" si="886"/>
        <v>0</v>
      </c>
      <c r="BG428" s="16">
        <f t="shared" si="886"/>
        <v>0</v>
      </c>
      <c r="BH428" s="16">
        <f t="shared" si="886"/>
        <v>0</v>
      </c>
      <c r="BI428" s="16">
        <f t="shared" si="886"/>
        <v>0</v>
      </c>
      <c r="BJ428" s="16">
        <f t="shared" si="886"/>
        <v>0</v>
      </c>
      <c r="BK428" s="16">
        <f t="shared" si="886"/>
        <v>0</v>
      </c>
      <c r="BL428" s="16">
        <f t="shared" si="886"/>
        <v>0</v>
      </c>
      <c r="BM428" s="16">
        <f t="shared" si="886"/>
        <v>0</v>
      </c>
      <c r="BN428" s="16">
        <f t="shared" si="886"/>
        <v>0</v>
      </c>
      <c r="BO428" s="16">
        <f t="shared" si="886"/>
        <v>0</v>
      </c>
      <c r="BP428" s="16">
        <f t="shared" si="886"/>
        <v>0</v>
      </c>
      <c r="BQ428" s="16">
        <f t="shared" si="886"/>
        <v>0</v>
      </c>
      <c r="BR428" s="16">
        <f t="shared" si="886"/>
        <v>0</v>
      </c>
      <c r="BS428" s="16">
        <f t="shared" si="886"/>
        <v>0</v>
      </c>
      <c r="BT428" s="16">
        <f t="shared" si="886"/>
        <v>0</v>
      </c>
      <c r="BU428" s="16">
        <f t="shared" si="886"/>
        <v>0</v>
      </c>
      <c r="BV428" s="16">
        <f t="shared" si="886"/>
        <v>0</v>
      </c>
      <c r="BW428" s="16">
        <f t="shared" si="886"/>
        <v>0</v>
      </c>
      <c r="BX428" s="16">
        <f t="shared" si="886"/>
        <v>0</v>
      </c>
      <c r="BY428" s="16">
        <f t="shared" si="886"/>
        <v>0</v>
      </c>
      <c r="BZ428" s="16">
        <f t="shared" si="886"/>
        <v>0</v>
      </c>
      <c r="CA428" s="16">
        <f t="shared" si="886"/>
        <v>0</v>
      </c>
      <c r="CB428" s="16">
        <f t="shared" si="886"/>
        <v>0</v>
      </c>
      <c r="CC428" s="16">
        <f t="shared" si="886"/>
        <v>0</v>
      </c>
      <c r="CD428" s="16">
        <f t="shared" si="886"/>
        <v>0</v>
      </c>
      <c r="CE428" s="16">
        <f t="shared" si="886"/>
        <v>0</v>
      </c>
      <c r="CF428" s="16">
        <f t="shared" si="886"/>
        <v>0</v>
      </c>
      <c r="CG428" s="16">
        <f t="shared" si="886"/>
        <v>0</v>
      </c>
      <c r="CH428" s="16">
        <f t="shared" si="886"/>
        <v>0</v>
      </c>
      <c r="CI428" s="16">
        <f t="shared" si="886"/>
        <v>0</v>
      </c>
      <c r="CJ428" s="16">
        <f t="shared" si="886"/>
        <v>0</v>
      </c>
      <c r="CK428" s="16">
        <f t="shared" si="886"/>
        <v>0</v>
      </c>
      <c r="CL428" s="16">
        <f t="shared" si="886"/>
        <v>0</v>
      </c>
      <c r="CM428" s="16">
        <f t="shared" si="886"/>
        <v>0</v>
      </c>
      <c r="CN428" s="16">
        <f t="shared" si="886"/>
        <v>0</v>
      </c>
      <c r="CO428" s="16">
        <f t="shared" si="886"/>
        <v>0</v>
      </c>
      <c r="CP428" s="16">
        <f t="shared" si="886"/>
        <v>0</v>
      </c>
      <c r="CQ428" s="16">
        <f t="shared" si="886"/>
        <v>0</v>
      </c>
      <c r="CR428" s="16">
        <f t="shared" si="886"/>
        <v>0</v>
      </c>
      <c r="CS428" s="16">
        <f t="shared" si="886"/>
        <v>0</v>
      </c>
      <c r="CT428" s="16">
        <f t="shared" si="886"/>
        <v>0</v>
      </c>
      <c r="CU428" s="16">
        <f t="shared" si="886"/>
        <v>0</v>
      </c>
      <c r="CV428" s="16">
        <f t="shared" si="886"/>
        <v>0</v>
      </c>
      <c r="CW428" s="16">
        <f t="shared" si="886"/>
        <v>0</v>
      </c>
      <c r="CX428" s="16">
        <f t="shared" si="886"/>
        <v>0</v>
      </c>
      <c r="CY428" s="16">
        <f t="shared" si="886"/>
        <v>0</v>
      </c>
      <c r="CZ428" s="16">
        <f t="shared" si="886"/>
        <v>1</v>
      </c>
      <c r="DA428" s="16">
        <f t="shared" si="886"/>
        <v>1</v>
      </c>
    </row>
    <row r="429" spans="4:105">
      <c r="D429" s="12">
        <f t="shared" ca="1" si="880"/>
        <v>18.658866000831356</v>
      </c>
      <c r="E429" s="3">
        <f t="shared" si="819"/>
        <v>100</v>
      </c>
      <c r="F429" s="16">
        <f t="shared" ref="F429:AY429" si="887">IF(F326&gt;0,1,0)</f>
        <v>0</v>
      </c>
      <c r="G429" s="16">
        <f t="shared" si="887"/>
        <v>0</v>
      </c>
      <c r="H429" s="16">
        <f t="shared" si="887"/>
        <v>0</v>
      </c>
      <c r="I429" s="16">
        <f t="shared" si="887"/>
        <v>0</v>
      </c>
      <c r="J429" s="16">
        <f t="shared" si="887"/>
        <v>0</v>
      </c>
      <c r="K429" s="16">
        <f t="shared" si="887"/>
        <v>0</v>
      </c>
      <c r="L429" s="16">
        <f t="shared" si="887"/>
        <v>0</v>
      </c>
      <c r="M429" s="16">
        <f t="shared" si="887"/>
        <v>0</v>
      </c>
      <c r="N429" s="16">
        <f t="shared" si="887"/>
        <v>0</v>
      </c>
      <c r="O429" s="16">
        <f t="shared" si="887"/>
        <v>0</v>
      </c>
      <c r="P429" s="16">
        <f t="shared" si="887"/>
        <v>0</v>
      </c>
      <c r="Q429" s="16">
        <f t="shared" si="887"/>
        <v>0</v>
      </c>
      <c r="R429" s="16">
        <f t="shared" si="887"/>
        <v>0</v>
      </c>
      <c r="S429" s="16">
        <f t="shared" si="887"/>
        <v>0</v>
      </c>
      <c r="T429" s="16">
        <f t="shared" si="887"/>
        <v>0</v>
      </c>
      <c r="U429" s="16">
        <f t="shared" si="887"/>
        <v>0</v>
      </c>
      <c r="V429" s="16">
        <f t="shared" si="887"/>
        <v>0</v>
      </c>
      <c r="W429" s="16">
        <f t="shared" si="887"/>
        <v>0</v>
      </c>
      <c r="X429" s="16">
        <f t="shared" si="887"/>
        <v>0</v>
      </c>
      <c r="Y429" s="16">
        <f t="shared" si="887"/>
        <v>0</v>
      </c>
      <c r="Z429" s="16">
        <f t="shared" si="887"/>
        <v>0</v>
      </c>
      <c r="AA429" s="16">
        <f t="shared" si="887"/>
        <v>0</v>
      </c>
      <c r="AB429" s="16">
        <f t="shared" si="887"/>
        <v>0</v>
      </c>
      <c r="AC429" s="16">
        <f t="shared" si="887"/>
        <v>0</v>
      </c>
      <c r="AD429" s="16">
        <f t="shared" si="887"/>
        <v>0</v>
      </c>
      <c r="AE429" s="16">
        <f t="shared" si="887"/>
        <v>0</v>
      </c>
      <c r="AF429" s="16">
        <f t="shared" si="887"/>
        <v>0</v>
      </c>
      <c r="AG429" s="16">
        <f t="shared" si="887"/>
        <v>0</v>
      </c>
      <c r="AH429" s="16">
        <f t="shared" si="887"/>
        <v>0</v>
      </c>
      <c r="AI429" s="16">
        <f t="shared" si="887"/>
        <v>0</v>
      </c>
      <c r="AJ429" s="16">
        <f t="shared" si="887"/>
        <v>0</v>
      </c>
      <c r="AK429" s="16">
        <f t="shared" si="887"/>
        <v>0</v>
      </c>
      <c r="AL429" s="16">
        <f t="shared" si="887"/>
        <v>0</v>
      </c>
      <c r="AM429" s="16">
        <f t="shared" si="887"/>
        <v>0</v>
      </c>
      <c r="AN429" s="16">
        <f t="shared" si="887"/>
        <v>0</v>
      </c>
      <c r="AO429" s="16">
        <f t="shared" si="887"/>
        <v>0</v>
      </c>
      <c r="AP429" s="16">
        <f t="shared" si="887"/>
        <v>0</v>
      </c>
      <c r="AQ429" s="16">
        <f t="shared" si="887"/>
        <v>0</v>
      </c>
      <c r="AR429" s="16">
        <f t="shared" si="887"/>
        <v>0</v>
      </c>
      <c r="AS429" s="16">
        <f t="shared" si="887"/>
        <v>0</v>
      </c>
      <c r="AT429" s="16">
        <f t="shared" si="887"/>
        <v>0</v>
      </c>
      <c r="AU429" s="16">
        <f t="shared" si="887"/>
        <v>0</v>
      </c>
      <c r="AV429" s="16">
        <f t="shared" si="887"/>
        <v>0</v>
      </c>
      <c r="AW429" s="16">
        <f t="shared" si="887"/>
        <v>0</v>
      </c>
      <c r="AX429" s="16">
        <f t="shared" si="887"/>
        <v>0</v>
      </c>
      <c r="AY429" s="16">
        <f t="shared" si="887"/>
        <v>0</v>
      </c>
      <c r="AZ429" s="16">
        <f t="shared" ref="AZ429:DA429" si="888">IF(AZ326&gt;0,1,0)</f>
        <v>0</v>
      </c>
      <c r="BA429" s="16">
        <f t="shared" si="888"/>
        <v>0</v>
      </c>
      <c r="BB429" s="16">
        <f t="shared" si="888"/>
        <v>0</v>
      </c>
      <c r="BC429" s="16">
        <f t="shared" si="888"/>
        <v>0</v>
      </c>
      <c r="BD429" s="16">
        <f t="shared" si="888"/>
        <v>0</v>
      </c>
      <c r="BE429" s="16">
        <f t="shared" si="888"/>
        <v>0</v>
      </c>
      <c r="BF429" s="16">
        <f t="shared" si="888"/>
        <v>0</v>
      </c>
      <c r="BG429" s="16">
        <f t="shared" si="888"/>
        <v>0</v>
      </c>
      <c r="BH429" s="16">
        <f t="shared" si="888"/>
        <v>0</v>
      </c>
      <c r="BI429" s="16">
        <f t="shared" si="888"/>
        <v>0</v>
      </c>
      <c r="BJ429" s="16">
        <f t="shared" si="888"/>
        <v>0</v>
      </c>
      <c r="BK429" s="16">
        <f t="shared" si="888"/>
        <v>0</v>
      </c>
      <c r="BL429" s="16">
        <f t="shared" si="888"/>
        <v>0</v>
      </c>
      <c r="BM429" s="16">
        <f t="shared" si="888"/>
        <v>0</v>
      </c>
      <c r="BN429" s="16">
        <f t="shared" si="888"/>
        <v>0</v>
      </c>
      <c r="BO429" s="16">
        <f t="shared" si="888"/>
        <v>0</v>
      </c>
      <c r="BP429" s="16">
        <f t="shared" si="888"/>
        <v>0</v>
      </c>
      <c r="BQ429" s="16">
        <f t="shared" si="888"/>
        <v>0</v>
      </c>
      <c r="BR429" s="16">
        <f t="shared" si="888"/>
        <v>0</v>
      </c>
      <c r="BS429" s="16">
        <f t="shared" si="888"/>
        <v>0</v>
      </c>
      <c r="BT429" s="16">
        <f t="shared" si="888"/>
        <v>0</v>
      </c>
      <c r="BU429" s="16">
        <f t="shared" si="888"/>
        <v>0</v>
      </c>
      <c r="BV429" s="16">
        <f t="shared" si="888"/>
        <v>0</v>
      </c>
      <c r="BW429" s="16">
        <f t="shared" si="888"/>
        <v>0</v>
      </c>
      <c r="BX429" s="16">
        <f t="shared" si="888"/>
        <v>0</v>
      </c>
      <c r="BY429" s="16">
        <f t="shared" si="888"/>
        <v>0</v>
      </c>
      <c r="BZ429" s="16">
        <f t="shared" si="888"/>
        <v>0</v>
      </c>
      <c r="CA429" s="16">
        <f t="shared" si="888"/>
        <v>0</v>
      </c>
      <c r="CB429" s="16">
        <f t="shared" si="888"/>
        <v>0</v>
      </c>
      <c r="CC429" s="16">
        <f t="shared" si="888"/>
        <v>0</v>
      </c>
      <c r="CD429" s="16">
        <f t="shared" si="888"/>
        <v>0</v>
      </c>
      <c r="CE429" s="16">
        <f t="shared" si="888"/>
        <v>0</v>
      </c>
      <c r="CF429" s="16">
        <f t="shared" si="888"/>
        <v>0</v>
      </c>
      <c r="CG429" s="16">
        <f t="shared" si="888"/>
        <v>0</v>
      </c>
      <c r="CH429" s="16">
        <f t="shared" si="888"/>
        <v>0</v>
      </c>
      <c r="CI429" s="16">
        <f t="shared" si="888"/>
        <v>0</v>
      </c>
      <c r="CJ429" s="16">
        <f t="shared" si="888"/>
        <v>0</v>
      </c>
      <c r="CK429" s="16">
        <f t="shared" si="888"/>
        <v>0</v>
      </c>
      <c r="CL429" s="16">
        <f t="shared" si="888"/>
        <v>0</v>
      </c>
      <c r="CM429" s="16">
        <f t="shared" si="888"/>
        <v>0</v>
      </c>
      <c r="CN429" s="16">
        <f t="shared" si="888"/>
        <v>0</v>
      </c>
      <c r="CO429" s="16">
        <f t="shared" si="888"/>
        <v>0</v>
      </c>
      <c r="CP429" s="16">
        <f t="shared" si="888"/>
        <v>0</v>
      </c>
      <c r="CQ429" s="16">
        <f t="shared" si="888"/>
        <v>0</v>
      </c>
      <c r="CR429" s="16">
        <f t="shared" si="888"/>
        <v>0</v>
      </c>
      <c r="CS429" s="16">
        <f t="shared" si="888"/>
        <v>0</v>
      </c>
      <c r="CT429" s="16">
        <f t="shared" si="888"/>
        <v>0</v>
      </c>
      <c r="CU429" s="16">
        <f t="shared" si="888"/>
        <v>0</v>
      </c>
      <c r="CV429" s="16">
        <f t="shared" si="888"/>
        <v>0</v>
      </c>
      <c r="CW429" s="16">
        <f t="shared" si="888"/>
        <v>0</v>
      </c>
      <c r="CX429" s="16">
        <f t="shared" si="888"/>
        <v>0</v>
      </c>
      <c r="CY429" s="16">
        <f t="shared" si="888"/>
        <v>0</v>
      </c>
      <c r="CZ429" s="16">
        <f t="shared" si="888"/>
        <v>0</v>
      </c>
      <c r="DA429" s="16">
        <f t="shared" si="888"/>
        <v>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B647"/>
  <sheetViews>
    <sheetView zoomScale="85" workbookViewId="0">
      <pane ySplit="2" topLeftCell="A106" activePane="bottomLeft" state="frozen"/>
      <selection activeCell="J7" sqref="J7"/>
      <selection pane="bottomLeft" activeCell="G116" sqref="G116:G117"/>
    </sheetView>
  </sheetViews>
  <sheetFormatPr defaultRowHeight="12.75" outlineLevelRow="1" outlineLevelCol="1"/>
  <cols>
    <col min="1" max="1" width="6.85546875" style="21" customWidth="1"/>
    <col min="2" max="2" width="9.140625" style="21"/>
    <col min="3" max="4" width="9.5703125" style="21" customWidth="1"/>
    <col min="5" max="6" width="9.7109375" style="21" customWidth="1"/>
    <col min="7" max="34" width="9.140625" style="21" customWidth="1" outlineLevel="1"/>
    <col min="35" max="63" width="9.5703125" style="21" bestFit="1" customWidth="1"/>
    <col min="64" max="92" width="10.5703125" style="21" bestFit="1" customWidth="1"/>
    <col min="93" max="106" width="11.5703125" style="21" bestFit="1" customWidth="1"/>
    <col min="107" max="227" width="9.140625" style="21"/>
    <col min="228" max="228" width="6.85546875" style="21" customWidth="1"/>
    <col min="229" max="229" width="9.140625" style="21"/>
    <col min="230" max="231" width="9.5703125" style="21" customWidth="1"/>
    <col min="232" max="232" width="10.7109375" style="21" customWidth="1"/>
    <col min="233" max="234" width="9" style="21" customWidth="1"/>
    <col min="235" max="235" width="8.28515625" style="21" customWidth="1"/>
    <col min="236" max="237" width="9.7109375" style="21" customWidth="1"/>
    <col min="238" max="265" width="0" style="21" hidden="1" customWidth="1"/>
    <col min="266" max="483" width="9.140625" style="21"/>
    <col min="484" max="484" width="6.85546875" style="21" customWidth="1"/>
    <col min="485" max="485" width="9.140625" style="21"/>
    <col min="486" max="487" width="9.5703125" style="21" customWidth="1"/>
    <col min="488" max="488" width="10.7109375" style="21" customWidth="1"/>
    <col min="489" max="490" width="9" style="21" customWidth="1"/>
    <col min="491" max="491" width="8.28515625" style="21" customWidth="1"/>
    <col min="492" max="493" width="9.7109375" style="21" customWidth="1"/>
    <col min="494" max="521" width="0" style="21" hidden="1" customWidth="1"/>
    <col min="522" max="739" width="9.140625" style="21"/>
    <col min="740" max="740" width="6.85546875" style="21" customWidth="1"/>
    <col min="741" max="741" width="9.140625" style="21"/>
    <col min="742" max="743" width="9.5703125" style="21" customWidth="1"/>
    <col min="744" max="744" width="10.7109375" style="21" customWidth="1"/>
    <col min="745" max="746" width="9" style="21" customWidth="1"/>
    <col min="747" max="747" width="8.28515625" style="21" customWidth="1"/>
    <col min="748" max="749" width="9.7109375" style="21" customWidth="1"/>
    <col min="750" max="777" width="0" style="21" hidden="1" customWidth="1"/>
    <col min="778" max="995" width="9.140625" style="21"/>
    <col min="996" max="996" width="6.85546875" style="21" customWidth="1"/>
    <col min="997" max="997" width="9.140625" style="21"/>
    <col min="998" max="999" width="9.5703125" style="21" customWidth="1"/>
    <col min="1000" max="1000" width="10.7109375" style="21" customWidth="1"/>
    <col min="1001" max="1002" width="9" style="21" customWidth="1"/>
    <col min="1003" max="1003" width="8.28515625" style="21" customWidth="1"/>
    <col min="1004" max="1005" width="9.7109375" style="21" customWidth="1"/>
    <col min="1006" max="1033" width="0" style="21" hidden="1" customWidth="1"/>
    <col min="1034" max="1251" width="9.140625" style="21"/>
    <col min="1252" max="1252" width="6.85546875" style="21" customWidth="1"/>
    <col min="1253" max="1253" width="9.140625" style="21"/>
    <col min="1254" max="1255" width="9.5703125" style="21" customWidth="1"/>
    <col min="1256" max="1256" width="10.7109375" style="21" customWidth="1"/>
    <col min="1257" max="1258" width="9" style="21" customWidth="1"/>
    <col min="1259" max="1259" width="8.28515625" style="21" customWidth="1"/>
    <col min="1260" max="1261" width="9.7109375" style="21" customWidth="1"/>
    <col min="1262" max="1289" width="0" style="21" hidden="1" customWidth="1"/>
    <col min="1290" max="1507" width="9.140625" style="21"/>
    <col min="1508" max="1508" width="6.85546875" style="21" customWidth="1"/>
    <col min="1509" max="1509" width="9.140625" style="21"/>
    <col min="1510" max="1511" width="9.5703125" style="21" customWidth="1"/>
    <col min="1512" max="1512" width="10.7109375" style="21" customWidth="1"/>
    <col min="1513" max="1514" width="9" style="21" customWidth="1"/>
    <col min="1515" max="1515" width="8.28515625" style="21" customWidth="1"/>
    <col min="1516" max="1517" width="9.7109375" style="21" customWidth="1"/>
    <col min="1518" max="1545" width="0" style="21" hidden="1" customWidth="1"/>
    <col min="1546" max="1763" width="9.140625" style="21"/>
    <col min="1764" max="1764" width="6.85546875" style="21" customWidth="1"/>
    <col min="1765" max="1765" width="9.140625" style="21"/>
    <col min="1766" max="1767" width="9.5703125" style="21" customWidth="1"/>
    <col min="1768" max="1768" width="10.7109375" style="21" customWidth="1"/>
    <col min="1769" max="1770" width="9" style="21" customWidth="1"/>
    <col min="1771" max="1771" width="8.28515625" style="21" customWidth="1"/>
    <col min="1772" max="1773" width="9.7109375" style="21" customWidth="1"/>
    <col min="1774" max="1801" width="0" style="21" hidden="1" customWidth="1"/>
    <col min="1802" max="2019" width="9.140625" style="21"/>
    <col min="2020" max="2020" width="6.85546875" style="21" customWidth="1"/>
    <col min="2021" max="2021" width="9.140625" style="21"/>
    <col min="2022" max="2023" width="9.5703125" style="21" customWidth="1"/>
    <col min="2024" max="2024" width="10.7109375" style="21" customWidth="1"/>
    <col min="2025" max="2026" width="9" style="21" customWidth="1"/>
    <col min="2027" max="2027" width="8.28515625" style="21" customWidth="1"/>
    <col min="2028" max="2029" width="9.7109375" style="21" customWidth="1"/>
    <col min="2030" max="2057" width="0" style="21" hidden="1" customWidth="1"/>
    <col min="2058" max="2275" width="9.140625" style="21"/>
    <col min="2276" max="2276" width="6.85546875" style="21" customWidth="1"/>
    <col min="2277" max="2277" width="9.140625" style="21"/>
    <col min="2278" max="2279" width="9.5703125" style="21" customWidth="1"/>
    <col min="2280" max="2280" width="10.7109375" style="21" customWidth="1"/>
    <col min="2281" max="2282" width="9" style="21" customWidth="1"/>
    <col min="2283" max="2283" width="8.28515625" style="21" customWidth="1"/>
    <col min="2284" max="2285" width="9.7109375" style="21" customWidth="1"/>
    <col min="2286" max="2313" width="0" style="21" hidden="1" customWidth="1"/>
    <col min="2314" max="2531" width="9.140625" style="21"/>
    <col min="2532" max="2532" width="6.85546875" style="21" customWidth="1"/>
    <col min="2533" max="2533" width="9.140625" style="21"/>
    <col min="2534" max="2535" width="9.5703125" style="21" customWidth="1"/>
    <col min="2536" max="2536" width="10.7109375" style="21" customWidth="1"/>
    <col min="2537" max="2538" width="9" style="21" customWidth="1"/>
    <col min="2539" max="2539" width="8.28515625" style="21" customWidth="1"/>
    <col min="2540" max="2541" width="9.7109375" style="21" customWidth="1"/>
    <col min="2542" max="2569" width="0" style="21" hidden="1" customWidth="1"/>
    <col min="2570" max="2787" width="9.140625" style="21"/>
    <col min="2788" max="2788" width="6.85546875" style="21" customWidth="1"/>
    <col min="2789" max="2789" width="9.140625" style="21"/>
    <col min="2790" max="2791" width="9.5703125" style="21" customWidth="1"/>
    <col min="2792" max="2792" width="10.7109375" style="21" customWidth="1"/>
    <col min="2793" max="2794" width="9" style="21" customWidth="1"/>
    <col min="2795" max="2795" width="8.28515625" style="21" customWidth="1"/>
    <col min="2796" max="2797" width="9.7109375" style="21" customWidth="1"/>
    <col min="2798" max="2825" width="0" style="21" hidden="1" customWidth="1"/>
    <col min="2826" max="3043" width="9.140625" style="21"/>
    <col min="3044" max="3044" width="6.85546875" style="21" customWidth="1"/>
    <col min="3045" max="3045" width="9.140625" style="21"/>
    <col min="3046" max="3047" width="9.5703125" style="21" customWidth="1"/>
    <col min="3048" max="3048" width="10.7109375" style="21" customWidth="1"/>
    <col min="3049" max="3050" width="9" style="21" customWidth="1"/>
    <col min="3051" max="3051" width="8.28515625" style="21" customWidth="1"/>
    <col min="3052" max="3053" width="9.7109375" style="21" customWidth="1"/>
    <col min="3054" max="3081" width="0" style="21" hidden="1" customWidth="1"/>
    <col min="3082" max="3299" width="9.140625" style="21"/>
    <col min="3300" max="3300" width="6.85546875" style="21" customWidth="1"/>
    <col min="3301" max="3301" width="9.140625" style="21"/>
    <col min="3302" max="3303" width="9.5703125" style="21" customWidth="1"/>
    <col min="3304" max="3304" width="10.7109375" style="21" customWidth="1"/>
    <col min="3305" max="3306" width="9" style="21" customWidth="1"/>
    <col min="3307" max="3307" width="8.28515625" style="21" customWidth="1"/>
    <col min="3308" max="3309" width="9.7109375" style="21" customWidth="1"/>
    <col min="3310" max="3337" width="0" style="21" hidden="1" customWidth="1"/>
    <col min="3338" max="3555" width="9.140625" style="21"/>
    <col min="3556" max="3556" width="6.85546875" style="21" customWidth="1"/>
    <col min="3557" max="3557" width="9.140625" style="21"/>
    <col min="3558" max="3559" width="9.5703125" style="21" customWidth="1"/>
    <col min="3560" max="3560" width="10.7109375" style="21" customWidth="1"/>
    <col min="3561" max="3562" width="9" style="21" customWidth="1"/>
    <col min="3563" max="3563" width="8.28515625" style="21" customWidth="1"/>
    <col min="3564" max="3565" width="9.7109375" style="21" customWidth="1"/>
    <col min="3566" max="3593" width="0" style="21" hidden="1" customWidth="1"/>
    <col min="3594" max="3811" width="9.140625" style="21"/>
    <col min="3812" max="3812" width="6.85546875" style="21" customWidth="1"/>
    <col min="3813" max="3813" width="9.140625" style="21"/>
    <col min="3814" max="3815" width="9.5703125" style="21" customWidth="1"/>
    <col min="3816" max="3816" width="10.7109375" style="21" customWidth="1"/>
    <col min="3817" max="3818" width="9" style="21" customWidth="1"/>
    <col min="3819" max="3819" width="8.28515625" style="21" customWidth="1"/>
    <col min="3820" max="3821" width="9.7109375" style="21" customWidth="1"/>
    <col min="3822" max="3849" width="0" style="21" hidden="1" customWidth="1"/>
    <col min="3850" max="4067" width="9.140625" style="21"/>
    <col min="4068" max="4068" width="6.85546875" style="21" customWidth="1"/>
    <col min="4069" max="4069" width="9.140625" style="21"/>
    <col min="4070" max="4071" width="9.5703125" style="21" customWidth="1"/>
    <col min="4072" max="4072" width="10.7109375" style="21" customWidth="1"/>
    <col min="4073" max="4074" width="9" style="21" customWidth="1"/>
    <col min="4075" max="4075" width="8.28515625" style="21" customWidth="1"/>
    <col min="4076" max="4077" width="9.7109375" style="21" customWidth="1"/>
    <col min="4078" max="4105" width="0" style="21" hidden="1" customWidth="1"/>
    <col min="4106" max="4323" width="9.140625" style="21"/>
    <col min="4324" max="4324" width="6.85546875" style="21" customWidth="1"/>
    <col min="4325" max="4325" width="9.140625" style="21"/>
    <col min="4326" max="4327" width="9.5703125" style="21" customWidth="1"/>
    <col min="4328" max="4328" width="10.7109375" style="21" customWidth="1"/>
    <col min="4329" max="4330" width="9" style="21" customWidth="1"/>
    <col min="4331" max="4331" width="8.28515625" style="21" customWidth="1"/>
    <col min="4332" max="4333" width="9.7109375" style="21" customWidth="1"/>
    <col min="4334" max="4361" width="0" style="21" hidden="1" customWidth="1"/>
    <col min="4362" max="4579" width="9.140625" style="21"/>
    <col min="4580" max="4580" width="6.85546875" style="21" customWidth="1"/>
    <col min="4581" max="4581" width="9.140625" style="21"/>
    <col min="4582" max="4583" width="9.5703125" style="21" customWidth="1"/>
    <col min="4584" max="4584" width="10.7109375" style="21" customWidth="1"/>
    <col min="4585" max="4586" width="9" style="21" customWidth="1"/>
    <col min="4587" max="4587" width="8.28515625" style="21" customWidth="1"/>
    <col min="4588" max="4589" width="9.7109375" style="21" customWidth="1"/>
    <col min="4590" max="4617" width="0" style="21" hidden="1" customWidth="1"/>
    <col min="4618" max="4835" width="9.140625" style="21"/>
    <col min="4836" max="4836" width="6.85546875" style="21" customWidth="1"/>
    <col min="4837" max="4837" width="9.140625" style="21"/>
    <col min="4838" max="4839" width="9.5703125" style="21" customWidth="1"/>
    <col min="4840" max="4840" width="10.7109375" style="21" customWidth="1"/>
    <col min="4841" max="4842" width="9" style="21" customWidth="1"/>
    <col min="4843" max="4843" width="8.28515625" style="21" customWidth="1"/>
    <col min="4844" max="4845" width="9.7109375" style="21" customWidth="1"/>
    <col min="4846" max="4873" width="0" style="21" hidden="1" customWidth="1"/>
    <col min="4874" max="5091" width="9.140625" style="21"/>
    <col min="5092" max="5092" width="6.85546875" style="21" customWidth="1"/>
    <col min="5093" max="5093" width="9.140625" style="21"/>
    <col min="5094" max="5095" width="9.5703125" style="21" customWidth="1"/>
    <col min="5096" max="5096" width="10.7109375" style="21" customWidth="1"/>
    <col min="5097" max="5098" width="9" style="21" customWidth="1"/>
    <col min="5099" max="5099" width="8.28515625" style="21" customWidth="1"/>
    <col min="5100" max="5101" width="9.7109375" style="21" customWidth="1"/>
    <col min="5102" max="5129" width="0" style="21" hidden="1" customWidth="1"/>
    <col min="5130" max="5347" width="9.140625" style="21"/>
    <col min="5348" max="5348" width="6.85546875" style="21" customWidth="1"/>
    <col min="5349" max="5349" width="9.140625" style="21"/>
    <col min="5350" max="5351" width="9.5703125" style="21" customWidth="1"/>
    <col min="5352" max="5352" width="10.7109375" style="21" customWidth="1"/>
    <col min="5353" max="5354" width="9" style="21" customWidth="1"/>
    <col min="5355" max="5355" width="8.28515625" style="21" customWidth="1"/>
    <col min="5356" max="5357" width="9.7109375" style="21" customWidth="1"/>
    <col min="5358" max="5385" width="0" style="21" hidden="1" customWidth="1"/>
    <col min="5386" max="5603" width="9.140625" style="21"/>
    <col min="5604" max="5604" width="6.85546875" style="21" customWidth="1"/>
    <col min="5605" max="5605" width="9.140625" style="21"/>
    <col min="5606" max="5607" width="9.5703125" style="21" customWidth="1"/>
    <col min="5608" max="5608" width="10.7109375" style="21" customWidth="1"/>
    <col min="5609" max="5610" width="9" style="21" customWidth="1"/>
    <col min="5611" max="5611" width="8.28515625" style="21" customWidth="1"/>
    <col min="5612" max="5613" width="9.7109375" style="21" customWidth="1"/>
    <col min="5614" max="5641" width="0" style="21" hidden="1" customWidth="1"/>
    <col min="5642" max="5859" width="9.140625" style="21"/>
    <col min="5860" max="5860" width="6.85546875" style="21" customWidth="1"/>
    <col min="5861" max="5861" width="9.140625" style="21"/>
    <col min="5862" max="5863" width="9.5703125" style="21" customWidth="1"/>
    <col min="5864" max="5864" width="10.7109375" style="21" customWidth="1"/>
    <col min="5865" max="5866" width="9" style="21" customWidth="1"/>
    <col min="5867" max="5867" width="8.28515625" style="21" customWidth="1"/>
    <col min="5868" max="5869" width="9.7109375" style="21" customWidth="1"/>
    <col min="5870" max="5897" width="0" style="21" hidden="1" customWidth="1"/>
    <col min="5898" max="6115" width="9.140625" style="21"/>
    <col min="6116" max="6116" width="6.85546875" style="21" customWidth="1"/>
    <col min="6117" max="6117" width="9.140625" style="21"/>
    <col min="6118" max="6119" width="9.5703125" style="21" customWidth="1"/>
    <col min="6120" max="6120" width="10.7109375" style="21" customWidth="1"/>
    <col min="6121" max="6122" width="9" style="21" customWidth="1"/>
    <col min="6123" max="6123" width="8.28515625" style="21" customWidth="1"/>
    <col min="6124" max="6125" width="9.7109375" style="21" customWidth="1"/>
    <col min="6126" max="6153" width="0" style="21" hidden="1" customWidth="1"/>
    <col min="6154" max="6371" width="9.140625" style="21"/>
    <col min="6372" max="6372" width="6.85546875" style="21" customWidth="1"/>
    <col min="6373" max="6373" width="9.140625" style="21"/>
    <col min="6374" max="6375" width="9.5703125" style="21" customWidth="1"/>
    <col min="6376" max="6376" width="10.7109375" style="21" customWidth="1"/>
    <col min="6377" max="6378" width="9" style="21" customWidth="1"/>
    <col min="6379" max="6379" width="8.28515625" style="21" customWidth="1"/>
    <col min="6380" max="6381" width="9.7109375" style="21" customWidth="1"/>
    <col min="6382" max="6409" width="0" style="21" hidden="1" customWidth="1"/>
    <col min="6410" max="6627" width="9.140625" style="21"/>
    <col min="6628" max="6628" width="6.85546875" style="21" customWidth="1"/>
    <col min="6629" max="6629" width="9.140625" style="21"/>
    <col min="6630" max="6631" width="9.5703125" style="21" customWidth="1"/>
    <col min="6632" max="6632" width="10.7109375" style="21" customWidth="1"/>
    <col min="6633" max="6634" width="9" style="21" customWidth="1"/>
    <col min="6635" max="6635" width="8.28515625" style="21" customWidth="1"/>
    <col min="6636" max="6637" width="9.7109375" style="21" customWidth="1"/>
    <col min="6638" max="6665" width="0" style="21" hidden="1" customWidth="1"/>
    <col min="6666" max="6883" width="9.140625" style="21"/>
    <col min="6884" max="6884" width="6.85546875" style="21" customWidth="1"/>
    <col min="6885" max="6885" width="9.140625" style="21"/>
    <col min="6886" max="6887" width="9.5703125" style="21" customWidth="1"/>
    <col min="6888" max="6888" width="10.7109375" style="21" customWidth="1"/>
    <col min="6889" max="6890" width="9" style="21" customWidth="1"/>
    <col min="6891" max="6891" width="8.28515625" style="21" customWidth="1"/>
    <col min="6892" max="6893" width="9.7109375" style="21" customWidth="1"/>
    <col min="6894" max="6921" width="0" style="21" hidden="1" customWidth="1"/>
    <col min="6922" max="7139" width="9.140625" style="21"/>
    <col min="7140" max="7140" width="6.85546875" style="21" customWidth="1"/>
    <col min="7141" max="7141" width="9.140625" style="21"/>
    <col min="7142" max="7143" width="9.5703125" style="21" customWidth="1"/>
    <col min="7144" max="7144" width="10.7109375" style="21" customWidth="1"/>
    <col min="7145" max="7146" width="9" style="21" customWidth="1"/>
    <col min="7147" max="7147" width="8.28515625" style="21" customWidth="1"/>
    <col min="7148" max="7149" width="9.7109375" style="21" customWidth="1"/>
    <col min="7150" max="7177" width="0" style="21" hidden="1" customWidth="1"/>
    <col min="7178" max="7395" width="9.140625" style="21"/>
    <col min="7396" max="7396" width="6.85546875" style="21" customWidth="1"/>
    <col min="7397" max="7397" width="9.140625" style="21"/>
    <col min="7398" max="7399" width="9.5703125" style="21" customWidth="1"/>
    <col min="7400" max="7400" width="10.7109375" style="21" customWidth="1"/>
    <col min="7401" max="7402" width="9" style="21" customWidth="1"/>
    <col min="7403" max="7403" width="8.28515625" style="21" customWidth="1"/>
    <col min="7404" max="7405" width="9.7109375" style="21" customWidth="1"/>
    <col min="7406" max="7433" width="0" style="21" hidden="1" customWidth="1"/>
    <col min="7434" max="7651" width="9.140625" style="21"/>
    <col min="7652" max="7652" width="6.85546875" style="21" customWidth="1"/>
    <col min="7653" max="7653" width="9.140625" style="21"/>
    <col min="7654" max="7655" width="9.5703125" style="21" customWidth="1"/>
    <col min="7656" max="7656" width="10.7109375" style="21" customWidth="1"/>
    <col min="7657" max="7658" width="9" style="21" customWidth="1"/>
    <col min="7659" max="7659" width="8.28515625" style="21" customWidth="1"/>
    <col min="7660" max="7661" width="9.7109375" style="21" customWidth="1"/>
    <col min="7662" max="7689" width="0" style="21" hidden="1" customWidth="1"/>
    <col min="7690" max="7907" width="9.140625" style="21"/>
    <col min="7908" max="7908" width="6.85546875" style="21" customWidth="1"/>
    <col min="7909" max="7909" width="9.140625" style="21"/>
    <col min="7910" max="7911" width="9.5703125" style="21" customWidth="1"/>
    <col min="7912" max="7912" width="10.7109375" style="21" customWidth="1"/>
    <col min="7913" max="7914" width="9" style="21" customWidth="1"/>
    <col min="7915" max="7915" width="8.28515625" style="21" customWidth="1"/>
    <col min="7916" max="7917" width="9.7109375" style="21" customWidth="1"/>
    <col min="7918" max="7945" width="0" style="21" hidden="1" customWidth="1"/>
    <col min="7946" max="8163" width="9.140625" style="21"/>
    <col min="8164" max="8164" width="6.85546875" style="21" customWidth="1"/>
    <col min="8165" max="8165" width="9.140625" style="21"/>
    <col min="8166" max="8167" width="9.5703125" style="21" customWidth="1"/>
    <col min="8168" max="8168" width="10.7109375" style="21" customWidth="1"/>
    <col min="8169" max="8170" width="9" style="21" customWidth="1"/>
    <col min="8171" max="8171" width="8.28515625" style="21" customWidth="1"/>
    <col min="8172" max="8173" width="9.7109375" style="21" customWidth="1"/>
    <col min="8174" max="8201" width="0" style="21" hidden="1" customWidth="1"/>
    <col min="8202" max="8419" width="9.140625" style="21"/>
    <col min="8420" max="8420" width="6.85546875" style="21" customWidth="1"/>
    <col min="8421" max="8421" width="9.140625" style="21"/>
    <col min="8422" max="8423" width="9.5703125" style="21" customWidth="1"/>
    <col min="8424" max="8424" width="10.7109375" style="21" customWidth="1"/>
    <col min="8425" max="8426" width="9" style="21" customWidth="1"/>
    <col min="8427" max="8427" width="8.28515625" style="21" customWidth="1"/>
    <col min="8428" max="8429" width="9.7109375" style="21" customWidth="1"/>
    <col min="8430" max="8457" width="0" style="21" hidden="1" customWidth="1"/>
    <col min="8458" max="8675" width="9.140625" style="21"/>
    <col min="8676" max="8676" width="6.85546875" style="21" customWidth="1"/>
    <col min="8677" max="8677" width="9.140625" style="21"/>
    <col min="8678" max="8679" width="9.5703125" style="21" customWidth="1"/>
    <col min="8680" max="8680" width="10.7109375" style="21" customWidth="1"/>
    <col min="8681" max="8682" width="9" style="21" customWidth="1"/>
    <col min="8683" max="8683" width="8.28515625" style="21" customWidth="1"/>
    <col min="8684" max="8685" width="9.7109375" style="21" customWidth="1"/>
    <col min="8686" max="8713" width="0" style="21" hidden="1" customWidth="1"/>
    <col min="8714" max="8931" width="9.140625" style="21"/>
    <col min="8932" max="8932" width="6.85546875" style="21" customWidth="1"/>
    <col min="8933" max="8933" width="9.140625" style="21"/>
    <col min="8934" max="8935" width="9.5703125" style="21" customWidth="1"/>
    <col min="8936" max="8936" width="10.7109375" style="21" customWidth="1"/>
    <col min="8937" max="8938" width="9" style="21" customWidth="1"/>
    <col min="8939" max="8939" width="8.28515625" style="21" customWidth="1"/>
    <col min="8940" max="8941" width="9.7109375" style="21" customWidth="1"/>
    <col min="8942" max="8969" width="0" style="21" hidden="1" customWidth="1"/>
    <col min="8970" max="9187" width="9.140625" style="21"/>
    <col min="9188" max="9188" width="6.85546875" style="21" customWidth="1"/>
    <col min="9189" max="9189" width="9.140625" style="21"/>
    <col min="9190" max="9191" width="9.5703125" style="21" customWidth="1"/>
    <col min="9192" max="9192" width="10.7109375" style="21" customWidth="1"/>
    <col min="9193" max="9194" width="9" style="21" customWidth="1"/>
    <col min="9195" max="9195" width="8.28515625" style="21" customWidth="1"/>
    <col min="9196" max="9197" width="9.7109375" style="21" customWidth="1"/>
    <col min="9198" max="9225" width="0" style="21" hidden="1" customWidth="1"/>
    <col min="9226" max="9443" width="9.140625" style="21"/>
    <col min="9444" max="9444" width="6.85546875" style="21" customWidth="1"/>
    <col min="9445" max="9445" width="9.140625" style="21"/>
    <col min="9446" max="9447" width="9.5703125" style="21" customWidth="1"/>
    <col min="9448" max="9448" width="10.7109375" style="21" customWidth="1"/>
    <col min="9449" max="9450" width="9" style="21" customWidth="1"/>
    <col min="9451" max="9451" width="8.28515625" style="21" customWidth="1"/>
    <col min="9452" max="9453" width="9.7109375" style="21" customWidth="1"/>
    <col min="9454" max="9481" width="0" style="21" hidden="1" customWidth="1"/>
    <col min="9482" max="9699" width="9.140625" style="21"/>
    <col min="9700" max="9700" width="6.85546875" style="21" customWidth="1"/>
    <col min="9701" max="9701" width="9.140625" style="21"/>
    <col min="9702" max="9703" width="9.5703125" style="21" customWidth="1"/>
    <col min="9704" max="9704" width="10.7109375" style="21" customWidth="1"/>
    <col min="9705" max="9706" width="9" style="21" customWidth="1"/>
    <col min="9707" max="9707" width="8.28515625" style="21" customWidth="1"/>
    <col min="9708" max="9709" width="9.7109375" style="21" customWidth="1"/>
    <col min="9710" max="9737" width="0" style="21" hidden="1" customWidth="1"/>
    <col min="9738" max="9955" width="9.140625" style="21"/>
    <col min="9956" max="9956" width="6.85546875" style="21" customWidth="1"/>
    <col min="9957" max="9957" width="9.140625" style="21"/>
    <col min="9958" max="9959" width="9.5703125" style="21" customWidth="1"/>
    <col min="9960" max="9960" width="10.7109375" style="21" customWidth="1"/>
    <col min="9961" max="9962" width="9" style="21" customWidth="1"/>
    <col min="9963" max="9963" width="8.28515625" style="21" customWidth="1"/>
    <col min="9964" max="9965" width="9.7109375" style="21" customWidth="1"/>
    <col min="9966" max="9993" width="0" style="21" hidden="1" customWidth="1"/>
    <col min="9994" max="10211" width="9.140625" style="21"/>
    <col min="10212" max="10212" width="6.85546875" style="21" customWidth="1"/>
    <col min="10213" max="10213" width="9.140625" style="21"/>
    <col min="10214" max="10215" width="9.5703125" style="21" customWidth="1"/>
    <col min="10216" max="10216" width="10.7109375" style="21" customWidth="1"/>
    <col min="10217" max="10218" width="9" style="21" customWidth="1"/>
    <col min="10219" max="10219" width="8.28515625" style="21" customWidth="1"/>
    <col min="10220" max="10221" width="9.7109375" style="21" customWidth="1"/>
    <col min="10222" max="10249" width="0" style="21" hidden="1" customWidth="1"/>
    <col min="10250" max="10467" width="9.140625" style="21"/>
    <col min="10468" max="10468" width="6.85546875" style="21" customWidth="1"/>
    <col min="10469" max="10469" width="9.140625" style="21"/>
    <col min="10470" max="10471" width="9.5703125" style="21" customWidth="1"/>
    <col min="10472" max="10472" width="10.7109375" style="21" customWidth="1"/>
    <col min="10473" max="10474" width="9" style="21" customWidth="1"/>
    <col min="10475" max="10475" width="8.28515625" style="21" customWidth="1"/>
    <col min="10476" max="10477" width="9.7109375" style="21" customWidth="1"/>
    <col min="10478" max="10505" width="0" style="21" hidden="1" customWidth="1"/>
    <col min="10506" max="10723" width="9.140625" style="21"/>
    <col min="10724" max="10724" width="6.85546875" style="21" customWidth="1"/>
    <col min="10725" max="10725" width="9.140625" style="21"/>
    <col min="10726" max="10727" width="9.5703125" style="21" customWidth="1"/>
    <col min="10728" max="10728" width="10.7109375" style="21" customWidth="1"/>
    <col min="10729" max="10730" width="9" style="21" customWidth="1"/>
    <col min="10731" max="10731" width="8.28515625" style="21" customWidth="1"/>
    <col min="10732" max="10733" width="9.7109375" style="21" customWidth="1"/>
    <col min="10734" max="10761" width="0" style="21" hidden="1" customWidth="1"/>
    <col min="10762" max="10979" width="9.140625" style="21"/>
    <col min="10980" max="10980" width="6.85546875" style="21" customWidth="1"/>
    <col min="10981" max="10981" width="9.140625" style="21"/>
    <col min="10982" max="10983" width="9.5703125" style="21" customWidth="1"/>
    <col min="10984" max="10984" width="10.7109375" style="21" customWidth="1"/>
    <col min="10985" max="10986" width="9" style="21" customWidth="1"/>
    <col min="10987" max="10987" width="8.28515625" style="21" customWidth="1"/>
    <col min="10988" max="10989" width="9.7109375" style="21" customWidth="1"/>
    <col min="10990" max="11017" width="0" style="21" hidden="1" customWidth="1"/>
    <col min="11018" max="11235" width="9.140625" style="21"/>
    <col min="11236" max="11236" width="6.85546875" style="21" customWidth="1"/>
    <col min="11237" max="11237" width="9.140625" style="21"/>
    <col min="11238" max="11239" width="9.5703125" style="21" customWidth="1"/>
    <col min="11240" max="11240" width="10.7109375" style="21" customWidth="1"/>
    <col min="11241" max="11242" width="9" style="21" customWidth="1"/>
    <col min="11243" max="11243" width="8.28515625" style="21" customWidth="1"/>
    <col min="11244" max="11245" width="9.7109375" style="21" customWidth="1"/>
    <col min="11246" max="11273" width="0" style="21" hidden="1" customWidth="1"/>
    <col min="11274" max="11491" width="9.140625" style="21"/>
    <col min="11492" max="11492" width="6.85546875" style="21" customWidth="1"/>
    <col min="11493" max="11493" width="9.140625" style="21"/>
    <col min="11494" max="11495" width="9.5703125" style="21" customWidth="1"/>
    <col min="11496" max="11496" width="10.7109375" style="21" customWidth="1"/>
    <col min="11497" max="11498" width="9" style="21" customWidth="1"/>
    <col min="11499" max="11499" width="8.28515625" style="21" customWidth="1"/>
    <col min="11500" max="11501" width="9.7109375" style="21" customWidth="1"/>
    <col min="11502" max="11529" width="0" style="21" hidden="1" customWidth="1"/>
    <col min="11530" max="11747" width="9.140625" style="21"/>
    <col min="11748" max="11748" width="6.85546875" style="21" customWidth="1"/>
    <col min="11749" max="11749" width="9.140625" style="21"/>
    <col min="11750" max="11751" width="9.5703125" style="21" customWidth="1"/>
    <col min="11752" max="11752" width="10.7109375" style="21" customWidth="1"/>
    <col min="11753" max="11754" width="9" style="21" customWidth="1"/>
    <col min="11755" max="11755" width="8.28515625" style="21" customWidth="1"/>
    <col min="11756" max="11757" width="9.7109375" style="21" customWidth="1"/>
    <col min="11758" max="11785" width="0" style="21" hidden="1" customWidth="1"/>
    <col min="11786" max="12003" width="9.140625" style="21"/>
    <col min="12004" max="12004" width="6.85546875" style="21" customWidth="1"/>
    <col min="12005" max="12005" width="9.140625" style="21"/>
    <col min="12006" max="12007" width="9.5703125" style="21" customWidth="1"/>
    <col min="12008" max="12008" width="10.7109375" style="21" customWidth="1"/>
    <col min="12009" max="12010" width="9" style="21" customWidth="1"/>
    <col min="12011" max="12011" width="8.28515625" style="21" customWidth="1"/>
    <col min="12012" max="12013" width="9.7109375" style="21" customWidth="1"/>
    <col min="12014" max="12041" width="0" style="21" hidden="1" customWidth="1"/>
    <col min="12042" max="12259" width="9.140625" style="21"/>
    <col min="12260" max="12260" width="6.85546875" style="21" customWidth="1"/>
    <col min="12261" max="12261" width="9.140625" style="21"/>
    <col min="12262" max="12263" width="9.5703125" style="21" customWidth="1"/>
    <col min="12264" max="12264" width="10.7109375" style="21" customWidth="1"/>
    <col min="12265" max="12266" width="9" style="21" customWidth="1"/>
    <col min="12267" max="12267" width="8.28515625" style="21" customWidth="1"/>
    <col min="12268" max="12269" width="9.7109375" style="21" customWidth="1"/>
    <col min="12270" max="12297" width="0" style="21" hidden="1" customWidth="1"/>
    <col min="12298" max="12515" width="9.140625" style="21"/>
    <col min="12516" max="12516" width="6.85546875" style="21" customWidth="1"/>
    <col min="12517" max="12517" width="9.140625" style="21"/>
    <col min="12518" max="12519" width="9.5703125" style="21" customWidth="1"/>
    <col min="12520" max="12520" width="10.7109375" style="21" customWidth="1"/>
    <col min="12521" max="12522" width="9" style="21" customWidth="1"/>
    <col min="12523" max="12523" width="8.28515625" style="21" customWidth="1"/>
    <col min="12524" max="12525" width="9.7109375" style="21" customWidth="1"/>
    <col min="12526" max="12553" width="0" style="21" hidden="1" customWidth="1"/>
    <col min="12554" max="12771" width="9.140625" style="21"/>
    <col min="12772" max="12772" width="6.85546875" style="21" customWidth="1"/>
    <col min="12773" max="12773" width="9.140625" style="21"/>
    <col min="12774" max="12775" width="9.5703125" style="21" customWidth="1"/>
    <col min="12776" max="12776" width="10.7109375" style="21" customWidth="1"/>
    <col min="12777" max="12778" width="9" style="21" customWidth="1"/>
    <col min="12779" max="12779" width="8.28515625" style="21" customWidth="1"/>
    <col min="12780" max="12781" width="9.7109375" style="21" customWidth="1"/>
    <col min="12782" max="12809" width="0" style="21" hidden="1" customWidth="1"/>
    <col min="12810" max="13027" width="9.140625" style="21"/>
    <col min="13028" max="13028" width="6.85546875" style="21" customWidth="1"/>
    <col min="13029" max="13029" width="9.140625" style="21"/>
    <col min="13030" max="13031" width="9.5703125" style="21" customWidth="1"/>
    <col min="13032" max="13032" width="10.7109375" style="21" customWidth="1"/>
    <col min="13033" max="13034" width="9" style="21" customWidth="1"/>
    <col min="13035" max="13035" width="8.28515625" style="21" customWidth="1"/>
    <col min="13036" max="13037" width="9.7109375" style="21" customWidth="1"/>
    <col min="13038" max="13065" width="0" style="21" hidden="1" customWidth="1"/>
    <col min="13066" max="13283" width="9.140625" style="21"/>
    <col min="13284" max="13284" width="6.85546875" style="21" customWidth="1"/>
    <col min="13285" max="13285" width="9.140625" style="21"/>
    <col min="13286" max="13287" width="9.5703125" style="21" customWidth="1"/>
    <col min="13288" max="13288" width="10.7109375" style="21" customWidth="1"/>
    <col min="13289" max="13290" width="9" style="21" customWidth="1"/>
    <col min="13291" max="13291" width="8.28515625" style="21" customWidth="1"/>
    <col min="13292" max="13293" width="9.7109375" style="21" customWidth="1"/>
    <col min="13294" max="13321" width="0" style="21" hidden="1" customWidth="1"/>
    <col min="13322" max="13539" width="9.140625" style="21"/>
    <col min="13540" max="13540" width="6.85546875" style="21" customWidth="1"/>
    <col min="13541" max="13541" width="9.140625" style="21"/>
    <col min="13542" max="13543" width="9.5703125" style="21" customWidth="1"/>
    <col min="13544" max="13544" width="10.7109375" style="21" customWidth="1"/>
    <col min="13545" max="13546" width="9" style="21" customWidth="1"/>
    <col min="13547" max="13547" width="8.28515625" style="21" customWidth="1"/>
    <col min="13548" max="13549" width="9.7109375" style="21" customWidth="1"/>
    <col min="13550" max="13577" width="0" style="21" hidden="1" customWidth="1"/>
    <col min="13578" max="13795" width="9.140625" style="21"/>
    <col min="13796" max="13796" width="6.85546875" style="21" customWidth="1"/>
    <col min="13797" max="13797" width="9.140625" style="21"/>
    <col min="13798" max="13799" width="9.5703125" style="21" customWidth="1"/>
    <col min="13800" max="13800" width="10.7109375" style="21" customWidth="1"/>
    <col min="13801" max="13802" width="9" style="21" customWidth="1"/>
    <col min="13803" max="13803" width="8.28515625" style="21" customWidth="1"/>
    <col min="13804" max="13805" width="9.7109375" style="21" customWidth="1"/>
    <col min="13806" max="13833" width="0" style="21" hidden="1" customWidth="1"/>
    <col min="13834" max="14051" width="9.140625" style="21"/>
    <col min="14052" max="14052" width="6.85546875" style="21" customWidth="1"/>
    <col min="14053" max="14053" width="9.140625" style="21"/>
    <col min="14054" max="14055" width="9.5703125" style="21" customWidth="1"/>
    <col min="14056" max="14056" width="10.7109375" style="21" customWidth="1"/>
    <col min="14057" max="14058" width="9" style="21" customWidth="1"/>
    <col min="14059" max="14059" width="8.28515625" style="21" customWidth="1"/>
    <col min="14060" max="14061" width="9.7109375" style="21" customWidth="1"/>
    <col min="14062" max="14089" width="0" style="21" hidden="1" customWidth="1"/>
    <col min="14090" max="14307" width="9.140625" style="21"/>
    <col min="14308" max="14308" width="6.85546875" style="21" customWidth="1"/>
    <col min="14309" max="14309" width="9.140625" style="21"/>
    <col min="14310" max="14311" width="9.5703125" style="21" customWidth="1"/>
    <col min="14312" max="14312" width="10.7109375" style="21" customWidth="1"/>
    <col min="14313" max="14314" width="9" style="21" customWidth="1"/>
    <col min="14315" max="14315" width="8.28515625" style="21" customWidth="1"/>
    <col min="14316" max="14317" width="9.7109375" style="21" customWidth="1"/>
    <col min="14318" max="14345" width="0" style="21" hidden="1" customWidth="1"/>
    <col min="14346" max="14563" width="9.140625" style="21"/>
    <col min="14564" max="14564" width="6.85546875" style="21" customWidth="1"/>
    <col min="14565" max="14565" width="9.140625" style="21"/>
    <col min="14566" max="14567" width="9.5703125" style="21" customWidth="1"/>
    <col min="14568" max="14568" width="10.7109375" style="21" customWidth="1"/>
    <col min="14569" max="14570" width="9" style="21" customWidth="1"/>
    <col min="14571" max="14571" width="8.28515625" style="21" customWidth="1"/>
    <col min="14572" max="14573" width="9.7109375" style="21" customWidth="1"/>
    <col min="14574" max="14601" width="0" style="21" hidden="1" customWidth="1"/>
    <col min="14602" max="14819" width="9.140625" style="21"/>
    <col min="14820" max="14820" width="6.85546875" style="21" customWidth="1"/>
    <col min="14821" max="14821" width="9.140625" style="21"/>
    <col min="14822" max="14823" width="9.5703125" style="21" customWidth="1"/>
    <col min="14824" max="14824" width="10.7109375" style="21" customWidth="1"/>
    <col min="14825" max="14826" width="9" style="21" customWidth="1"/>
    <col min="14827" max="14827" width="8.28515625" style="21" customWidth="1"/>
    <col min="14828" max="14829" width="9.7109375" style="21" customWidth="1"/>
    <col min="14830" max="14857" width="0" style="21" hidden="1" customWidth="1"/>
    <col min="14858" max="15075" width="9.140625" style="21"/>
    <col min="15076" max="15076" width="6.85546875" style="21" customWidth="1"/>
    <col min="15077" max="15077" width="9.140625" style="21"/>
    <col min="15078" max="15079" width="9.5703125" style="21" customWidth="1"/>
    <col min="15080" max="15080" width="10.7109375" style="21" customWidth="1"/>
    <col min="15081" max="15082" width="9" style="21" customWidth="1"/>
    <col min="15083" max="15083" width="8.28515625" style="21" customWidth="1"/>
    <col min="15084" max="15085" width="9.7109375" style="21" customWidth="1"/>
    <col min="15086" max="15113" width="0" style="21" hidden="1" customWidth="1"/>
    <col min="15114" max="15331" width="9.140625" style="21"/>
    <col min="15332" max="15332" width="6.85546875" style="21" customWidth="1"/>
    <col min="15333" max="15333" width="9.140625" style="21"/>
    <col min="15334" max="15335" width="9.5703125" style="21" customWidth="1"/>
    <col min="15336" max="15336" width="10.7109375" style="21" customWidth="1"/>
    <col min="15337" max="15338" width="9" style="21" customWidth="1"/>
    <col min="15339" max="15339" width="8.28515625" style="21" customWidth="1"/>
    <col min="15340" max="15341" width="9.7109375" style="21" customWidth="1"/>
    <col min="15342" max="15369" width="0" style="21" hidden="1" customWidth="1"/>
    <col min="15370" max="15587" width="9.140625" style="21"/>
    <col min="15588" max="15588" width="6.85546875" style="21" customWidth="1"/>
    <col min="15589" max="15589" width="9.140625" style="21"/>
    <col min="15590" max="15591" width="9.5703125" style="21" customWidth="1"/>
    <col min="15592" max="15592" width="10.7109375" style="21" customWidth="1"/>
    <col min="15593" max="15594" width="9" style="21" customWidth="1"/>
    <col min="15595" max="15595" width="8.28515625" style="21" customWidth="1"/>
    <col min="15596" max="15597" width="9.7109375" style="21" customWidth="1"/>
    <col min="15598" max="15625" width="0" style="21" hidden="1" customWidth="1"/>
    <col min="15626" max="15843" width="9.140625" style="21"/>
    <col min="15844" max="15844" width="6.85546875" style="21" customWidth="1"/>
    <col min="15845" max="15845" width="9.140625" style="21"/>
    <col min="15846" max="15847" width="9.5703125" style="21" customWidth="1"/>
    <col min="15848" max="15848" width="10.7109375" style="21" customWidth="1"/>
    <col min="15849" max="15850" width="9" style="21" customWidth="1"/>
    <col min="15851" max="15851" width="8.28515625" style="21" customWidth="1"/>
    <col min="15852" max="15853" width="9.7109375" style="21" customWidth="1"/>
    <col min="15854" max="15881" width="0" style="21" hidden="1" customWidth="1"/>
    <col min="15882" max="16099" width="9.140625" style="21"/>
    <col min="16100" max="16100" width="6.85546875" style="21" customWidth="1"/>
    <col min="16101" max="16101" width="9.140625" style="21"/>
    <col min="16102" max="16103" width="9.5703125" style="21" customWidth="1"/>
    <col min="16104" max="16104" width="10.7109375" style="21" customWidth="1"/>
    <col min="16105" max="16106" width="9" style="21" customWidth="1"/>
    <col min="16107" max="16107" width="8.28515625" style="21" customWidth="1"/>
    <col min="16108" max="16109" width="9.7109375" style="21" customWidth="1"/>
    <col min="16110" max="16137" width="0" style="21" hidden="1" customWidth="1"/>
    <col min="16138" max="16384" width="9.140625" style="21"/>
  </cols>
  <sheetData>
    <row r="2" spans="2:184">
      <c r="B2" s="20" t="s">
        <v>22</v>
      </c>
      <c r="F2" s="20">
        <f>Summary!$F$10-1</f>
        <v>0</v>
      </c>
      <c r="G2" s="20">
        <f>F2+1</f>
        <v>1</v>
      </c>
      <c r="H2" s="20">
        <f t="shared" ref="H2:AY2" si="0">G2+1</f>
        <v>2</v>
      </c>
      <c r="I2" s="20">
        <f t="shared" si="0"/>
        <v>3</v>
      </c>
      <c r="J2" s="20">
        <f t="shared" si="0"/>
        <v>4</v>
      </c>
      <c r="K2" s="20">
        <f t="shared" si="0"/>
        <v>5</v>
      </c>
      <c r="L2" s="20">
        <f t="shared" si="0"/>
        <v>6</v>
      </c>
      <c r="M2" s="20">
        <f t="shared" si="0"/>
        <v>7</v>
      </c>
      <c r="N2" s="20">
        <f t="shared" si="0"/>
        <v>8</v>
      </c>
      <c r="O2" s="20">
        <f t="shared" si="0"/>
        <v>9</v>
      </c>
      <c r="P2" s="20">
        <f t="shared" si="0"/>
        <v>10</v>
      </c>
      <c r="Q2" s="20">
        <f t="shared" si="0"/>
        <v>11</v>
      </c>
      <c r="R2" s="20">
        <f t="shared" si="0"/>
        <v>12</v>
      </c>
      <c r="S2" s="20">
        <f t="shared" si="0"/>
        <v>13</v>
      </c>
      <c r="T2" s="20">
        <f t="shared" si="0"/>
        <v>14</v>
      </c>
      <c r="U2" s="20">
        <f t="shared" si="0"/>
        <v>15</v>
      </c>
      <c r="V2" s="20">
        <f t="shared" si="0"/>
        <v>16</v>
      </c>
      <c r="W2" s="20">
        <f t="shared" si="0"/>
        <v>17</v>
      </c>
      <c r="X2" s="20">
        <f t="shared" si="0"/>
        <v>18</v>
      </c>
      <c r="Y2" s="20">
        <f t="shared" si="0"/>
        <v>19</v>
      </c>
      <c r="Z2" s="20">
        <f t="shared" si="0"/>
        <v>20</v>
      </c>
      <c r="AA2" s="20">
        <f t="shared" si="0"/>
        <v>21</v>
      </c>
      <c r="AB2" s="20">
        <f t="shared" si="0"/>
        <v>22</v>
      </c>
      <c r="AC2" s="20">
        <f t="shared" si="0"/>
        <v>23</v>
      </c>
      <c r="AD2" s="20">
        <f t="shared" si="0"/>
        <v>24</v>
      </c>
      <c r="AE2" s="20">
        <f t="shared" si="0"/>
        <v>25</v>
      </c>
      <c r="AF2" s="20">
        <f t="shared" si="0"/>
        <v>26</v>
      </c>
      <c r="AG2" s="20">
        <f t="shared" si="0"/>
        <v>27</v>
      </c>
      <c r="AH2" s="20">
        <f t="shared" si="0"/>
        <v>28</v>
      </c>
      <c r="AI2" s="20">
        <f t="shared" si="0"/>
        <v>29</v>
      </c>
      <c r="AJ2" s="20">
        <f t="shared" si="0"/>
        <v>30</v>
      </c>
      <c r="AK2" s="20">
        <f t="shared" si="0"/>
        <v>31</v>
      </c>
      <c r="AL2" s="20">
        <f t="shared" si="0"/>
        <v>32</v>
      </c>
      <c r="AM2" s="20">
        <f t="shared" si="0"/>
        <v>33</v>
      </c>
      <c r="AN2" s="20">
        <f t="shared" si="0"/>
        <v>34</v>
      </c>
      <c r="AO2" s="20">
        <f t="shared" si="0"/>
        <v>35</v>
      </c>
      <c r="AP2" s="20">
        <f t="shared" si="0"/>
        <v>36</v>
      </c>
      <c r="AQ2" s="20">
        <f t="shared" si="0"/>
        <v>37</v>
      </c>
      <c r="AR2" s="20">
        <f t="shared" si="0"/>
        <v>38</v>
      </c>
      <c r="AS2" s="20">
        <f t="shared" si="0"/>
        <v>39</v>
      </c>
      <c r="AT2" s="20">
        <f t="shared" si="0"/>
        <v>40</v>
      </c>
      <c r="AU2" s="20">
        <f t="shared" si="0"/>
        <v>41</v>
      </c>
      <c r="AV2" s="20">
        <f t="shared" si="0"/>
        <v>42</v>
      </c>
      <c r="AW2" s="20">
        <f t="shared" si="0"/>
        <v>43</v>
      </c>
      <c r="AX2" s="20">
        <f t="shared" si="0"/>
        <v>44</v>
      </c>
      <c r="AY2" s="20">
        <f t="shared" si="0"/>
        <v>45</v>
      </c>
      <c r="AZ2" s="20">
        <f t="shared" ref="AZ2" si="1">AY2+1</f>
        <v>46</v>
      </c>
      <c r="BA2" s="20">
        <f t="shared" ref="BA2" si="2">AZ2+1</f>
        <v>47</v>
      </c>
      <c r="BB2" s="20">
        <f t="shared" ref="BB2" si="3">BA2+1</f>
        <v>48</v>
      </c>
      <c r="BC2" s="20">
        <f t="shared" ref="BC2" si="4">BB2+1</f>
        <v>49</v>
      </c>
      <c r="BD2" s="20">
        <f t="shared" ref="BD2" si="5">BC2+1</f>
        <v>50</v>
      </c>
      <c r="BE2" s="20">
        <f t="shared" ref="BE2" si="6">BD2+1</f>
        <v>51</v>
      </c>
      <c r="BF2" s="20">
        <f t="shared" ref="BF2" si="7">BE2+1</f>
        <v>52</v>
      </c>
      <c r="BG2" s="20">
        <f t="shared" ref="BG2" si="8">BF2+1</f>
        <v>53</v>
      </c>
      <c r="BH2" s="20">
        <f t="shared" ref="BH2" si="9">BG2+1</f>
        <v>54</v>
      </c>
      <c r="BI2" s="20">
        <f t="shared" ref="BI2" si="10">BH2+1</f>
        <v>55</v>
      </c>
      <c r="BJ2" s="20">
        <f t="shared" ref="BJ2" si="11">BI2+1</f>
        <v>56</v>
      </c>
      <c r="BK2" s="20">
        <f t="shared" ref="BK2" si="12">BJ2+1</f>
        <v>57</v>
      </c>
      <c r="BL2" s="20">
        <f t="shared" ref="BL2" si="13">BK2+1</f>
        <v>58</v>
      </c>
      <c r="BM2" s="20">
        <f t="shared" ref="BM2" si="14">BL2+1</f>
        <v>59</v>
      </c>
      <c r="BN2" s="20">
        <f t="shared" ref="BN2" si="15">BM2+1</f>
        <v>60</v>
      </c>
      <c r="BO2" s="20">
        <f t="shared" ref="BO2" si="16">BN2+1</f>
        <v>61</v>
      </c>
      <c r="BP2" s="20">
        <f t="shared" ref="BP2" si="17">BO2+1</f>
        <v>62</v>
      </c>
      <c r="BQ2" s="20">
        <f t="shared" ref="BQ2" si="18">BP2+1</f>
        <v>63</v>
      </c>
      <c r="BR2" s="20">
        <f t="shared" ref="BR2" si="19">BQ2+1</f>
        <v>64</v>
      </c>
      <c r="BS2" s="20">
        <f t="shared" ref="BS2" si="20">BR2+1</f>
        <v>65</v>
      </c>
      <c r="BT2" s="20">
        <f t="shared" ref="BT2" si="21">BS2+1</f>
        <v>66</v>
      </c>
      <c r="BU2" s="20">
        <f t="shared" ref="BU2" si="22">BT2+1</f>
        <v>67</v>
      </c>
      <c r="BV2" s="20">
        <f t="shared" ref="BV2" si="23">BU2+1</f>
        <v>68</v>
      </c>
      <c r="BW2" s="20">
        <f t="shared" ref="BW2" si="24">BV2+1</f>
        <v>69</v>
      </c>
      <c r="BX2" s="20">
        <f t="shared" ref="BX2" si="25">BW2+1</f>
        <v>70</v>
      </c>
      <c r="BY2" s="20">
        <f t="shared" ref="BY2" si="26">BX2+1</f>
        <v>71</v>
      </c>
      <c r="BZ2" s="20">
        <f t="shared" ref="BZ2" si="27">BY2+1</f>
        <v>72</v>
      </c>
      <c r="CA2" s="20">
        <f t="shared" ref="CA2" si="28">BZ2+1</f>
        <v>73</v>
      </c>
      <c r="CB2" s="20">
        <f t="shared" ref="CB2" si="29">CA2+1</f>
        <v>74</v>
      </c>
      <c r="CC2" s="20">
        <f t="shared" ref="CC2" si="30">CB2+1</f>
        <v>75</v>
      </c>
      <c r="CD2" s="20">
        <f t="shared" ref="CD2" si="31">CC2+1</f>
        <v>76</v>
      </c>
      <c r="CE2" s="20">
        <f t="shared" ref="CE2" si="32">CD2+1</f>
        <v>77</v>
      </c>
      <c r="CF2" s="20">
        <f t="shared" ref="CF2" si="33">CE2+1</f>
        <v>78</v>
      </c>
      <c r="CG2" s="20">
        <f t="shared" ref="CG2" si="34">CF2+1</f>
        <v>79</v>
      </c>
      <c r="CH2" s="20">
        <f t="shared" ref="CH2" si="35">CG2+1</f>
        <v>80</v>
      </c>
      <c r="CI2" s="20">
        <f t="shared" ref="CI2" si="36">CH2+1</f>
        <v>81</v>
      </c>
      <c r="CJ2" s="20">
        <f t="shared" ref="CJ2" si="37">CI2+1</f>
        <v>82</v>
      </c>
      <c r="CK2" s="20">
        <f t="shared" ref="CK2" si="38">CJ2+1</f>
        <v>83</v>
      </c>
      <c r="CL2" s="20">
        <f t="shared" ref="CL2" si="39">CK2+1</f>
        <v>84</v>
      </c>
      <c r="CM2" s="20">
        <f t="shared" ref="CM2" si="40">CL2+1</f>
        <v>85</v>
      </c>
      <c r="CN2" s="20">
        <f t="shared" ref="CN2" si="41">CM2+1</f>
        <v>86</v>
      </c>
      <c r="CO2" s="20">
        <f t="shared" ref="CO2" si="42">CN2+1</f>
        <v>87</v>
      </c>
      <c r="CP2" s="20">
        <f t="shared" ref="CP2" si="43">CO2+1</f>
        <v>88</v>
      </c>
      <c r="CQ2" s="20">
        <f t="shared" ref="CQ2" si="44">CP2+1</f>
        <v>89</v>
      </c>
      <c r="CR2" s="20">
        <f t="shared" ref="CR2" si="45">CQ2+1</f>
        <v>90</v>
      </c>
      <c r="CS2" s="20">
        <f t="shared" ref="CS2" si="46">CR2+1</f>
        <v>91</v>
      </c>
      <c r="CT2" s="20">
        <f t="shared" ref="CT2" si="47">CS2+1</f>
        <v>92</v>
      </c>
      <c r="CU2" s="20">
        <f t="shared" ref="CU2" si="48">CT2+1</f>
        <v>93</v>
      </c>
      <c r="CV2" s="20">
        <f t="shared" ref="CV2" si="49">CU2+1</f>
        <v>94</v>
      </c>
      <c r="CW2" s="20">
        <f t="shared" ref="CW2" si="50">CV2+1</f>
        <v>95</v>
      </c>
      <c r="CX2" s="20">
        <f t="shared" ref="CX2" si="51">CW2+1</f>
        <v>96</v>
      </c>
      <c r="CY2" s="20">
        <f t="shared" ref="CY2" si="52">CX2+1</f>
        <v>97</v>
      </c>
      <c r="CZ2" s="20">
        <f t="shared" ref="CZ2" si="53">CY2+1</f>
        <v>98</v>
      </c>
      <c r="DA2" s="20">
        <f t="shared" ref="DA2:DB2" si="54">CZ2+1</f>
        <v>99</v>
      </c>
      <c r="DB2" s="20">
        <f t="shared" si="54"/>
        <v>100</v>
      </c>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row>
    <row r="4" spans="2:184" s="23" customFormat="1">
      <c r="B4" s="22" t="s">
        <v>23</v>
      </c>
    </row>
    <row r="5" spans="2:184">
      <c r="D5" s="24"/>
      <c r="G5" s="25"/>
    </row>
    <row r="6" spans="2:184">
      <c r="B6" s="26" t="s">
        <v>24</v>
      </c>
      <c r="E6" s="89">
        <f>Summary!E4</f>
        <v>30</v>
      </c>
      <c r="H6" s="27"/>
      <c r="I6" s="25"/>
      <c r="J6" s="28"/>
    </row>
    <row r="7" spans="2:184">
      <c r="B7" s="26"/>
    </row>
    <row r="8" spans="2:184">
      <c r="B8" s="26" t="s">
        <v>0</v>
      </c>
      <c r="F8" s="30"/>
      <c r="G8" s="90">
        <f>Summary!$E$2</f>
        <v>8.1500000000000128E-2</v>
      </c>
      <c r="H8" s="31">
        <f t="shared" ref="H8:AY10" si="55">G8</f>
        <v>8.1500000000000128E-2</v>
      </c>
      <c r="I8" s="31">
        <f t="shared" si="55"/>
        <v>8.1500000000000128E-2</v>
      </c>
      <c r="J8" s="31">
        <f t="shared" si="55"/>
        <v>8.1500000000000128E-2</v>
      </c>
      <c r="K8" s="31">
        <f t="shared" si="55"/>
        <v>8.1500000000000128E-2</v>
      </c>
      <c r="L8" s="31">
        <f t="shared" si="55"/>
        <v>8.1500000000000128E-2</v>
      </c>
      <c r="M8" s="31">
        <f t="shared" si="55"/>
        <v>8.1500000000000128E-2</v>
      </c>
      <c r="N8" s="31">
        <f t="shared" si="55"/>
        <v>8.1500000000000128E-2</v>
      </c>
      <c r="O8" s="31">
        <f t="shared" si="55"/>
        <v>8.1500000000000128E-2</v>
      </c>
      <c r="P8" s="31">
        <f t="shared" si="55"/>
        <v>8.1500000000000128E-2</v>
      </c>
      <c r="Q8" s="31">
        <f t="shared" si="55"/>
        <v>8.1500000000000128E-2</v>
      </c>
      <c r="R8" s="31">
        <f t="shared" si="55"/>
        <v>8.1500000000000128E-2</v>
      </c>
      <c r="S8" s="31">
        <f t="shared" si="55"/>
        <v>8.1500000000000128E-2</v>
      </c>
      <c r="T8" s="31">
        <f t="shared" si="55"/>
        <v>8.1500000000000128E-2</v>
      </c>
      <c r="U8" s="31">
        <f t="shared" si="55"/>
        <v>8.1500000000000128E-2</v>
      </c>
      <c r="V8" s="31">
        <f t="shared" si="55"/>
        <v>8.1500000000000128E-2</v>
      </c>
      <c r="W8" s="31">
        <f t="shared" si="55"/>
        <v>8.1500000000000128E-2</v>
      </c>
      <c r="X8" s="31">
        <f t="shared" si="55"/>
        <v>8.1500000000000128E-2</v>
      </c>
      <c r="Y8" s="31">
        <f t="shared" si="55"/>
        <v>8.1500000000000128E-2</v>
      </c>
      <c r="Z8" s="31">
        <f t="shared" si="55"/>
        <v>8.1500000000000128E-2</v>
      </c>
      <c r="AA8" s="31">
        <f t="shared" si="55"/>
        <v>8.1500000000000128E-2</v>
      </c>
      <c r="AB8" s="31">
        <f t="shared" si="55"/>
        <v>8.1500000000000128E-2</v>
      </c>
      <c r="AC8" s="31">
        <f t="shared" si="55"/>
        <v>8.1500000000000128E-2</v>
      </c>
      <c r="AD8" s="31">
        <f t="shared" si="55"/>
        <v>8.1500000000000128E-2</v>
      </c>
      <c r="AE8" s="31">
        <f t="shared" si="55"/>
        <v>8.1500000000000128E-2</v>
      </c>
      <c r="AF8" s="31">
        <f t="shared" si="55"/>
        <v>8.1500000000000128E-2</v>
      </c>
      <c r="AG8" s="31">
        <f t="shared" si="55"/>
        <v>8.1500000000000128E-2</v>
      </c>
      <c r="AH8" s="31">
        <f t="shared" si="55"/>
        <v>8.1500000000000128E-2</v>
      </c>
      <c r="AI8" s="31">
        <f t="shared" si="55"/>
        <v>8.1500000000000128E-2</v>
      </c>
      <c r="AJ8" s="31">
        <f t="shared" si="55"/>
        <v>8.1500000000000128E-2</v>
      </c>
      <c r="AK8" s="31">
        <f t="shared" si="55"/>
        <v>8.1500000000000128E-2</v>
      </c>
      <c r="AL8" s="31">
        <f t="shared" si="55"/>
        <v>8.1500000000000128E-2</v>
      </c>
      <c r="AM8" s="31">
        <f t="shared" si="55"/>
        <v>8.1500000000000128E-2</v>
      </c>
      <c r="AN8" s="31">
        <f t="shared" si="55"/>
        <v>8.1500000000000128E-2</v>
      </c>
      <c r="AO8" s="31">
        <f t="shared" si="55"/>
        <v>8.1500000000000128E-2</v>
      </c>
      <c r="AP8" s="31">
        <f t="shared" si="55"/>
        <v>8.1500000000000128E-2</v>
      </c>
      <c r="AQ8" s="31">
        <f t="shared" si="55"/>
        <v>8.1500000000000128E-2</v>
      </c>
      <c r="AR8" s="31">
        <f t="shared" si="55"/>
        <v>8.1500000000000128E-2</v>
      </c>
      <c r="AS8" s="31">
        <f t="shared" si="55"/>
        <v>8.1500000000000128E-2</v>
      </c>
      <c r="AT8" s="31">
        <f t="shared" si="55"/>
        <v>8.1500000000000128E-2</v>
      </c>
      <c r="AU8" s="31">
        <f t="shared" si="55"/>
        <v>8.1500000000000128E-2</v>
      </c>
      <c r="AV8" s="31">
        <f t="shared" si="55"/>
        <v>8.1500000000000128E-2</v>
      </c>
      <c r="AW8" s="31">
        <f t="shared" si="55"/>
        <v>8.1500000000000128E-2</v>
      </c>
      <c r="AX8" s="31">
        <f t="shared" si="55"/>
        <v>8.1500000000000128E-2</v>
      </c>
      <c r="AY8" s="31">
        <f t="shared" si="55"/>
        <v>8.1500000000000128E-2</v>
      </c>
      <c r="AZ8" s="31">
        <f t="shared" ref="AZ8:AZ10" si="56">AY8</f>
        <v>8.1500000000000128E-2</v>
      </c>
      <c r="BA8" s="31">
        <f t="shared" ref="BA8:BA10" si="57">AZ8</f>
        <v>8.1500000000000128E-2</v>
      </c>
      <c r="BB8" s="31">
        <f t="shared" ref="BB8:BB10" si="58">BA8</f>
        <v>8.1500000000000128E-2</v>
      </c>
      <c r="BC8" s="31">
        <f t="shared" ref="BC8:BC10" si="59">BB8</f>
        <v>8.1500000000000128E-2</v>
      </c>
      <c r="BD8" s="31">
        <f t="shared" ref="BD8:BD10" si="60">BC8</f>
        <v>8.1500000000000128E-2</v>
      </c>
      <c r="BE8" s="31">
        <f t="shared" ref="BE8:BE10" si="61">BD8</f>
        <v>8.1500000000000128E-2</v>
      </c>
      <c r="BF8" s="31">
        <f t="shared" ref="BF8:BF10" si="62">BE8</f>
        <v>8.1500000000000128E-2</v>
      </c>
      <c r="BG8" s="31">
        <f t="shared" ref="BG8:BG10" si="63">BF8</f>
        <v>8.1500000000000128E-2</v>
      </c>
      <c r="BH8" s="31">
        <f t="shared" ref="BH8:BH10" si="64">BG8</f>
        <v>8.1500000000000128E-2</v>
      </c>
      <c r="BI8" s="31">
        <f t="shared" ref="BI8:BI10" si="65">BH8</f>
        <v>8.1500000000000128E-2</v>
      </c>
      <c r="BJ8" s="31">
        <f t="shared" ref="BJ8:BJ10" si="66">BI8</f>
        <v>8.1500000000000128E-2</v>
      </c>
      <c r="BK8" s="31">
        <f t="shared" ref="BK8:BK10" si="67">BJ8</f>
        <v>8.1500000000000128E-2</v>
      </c>
      <c r="BL8" s="31">
        <f t="shared" ref="BL8:BL10" si="68">BK8</f>
        <v>8.1500000000000128E-2</v>
      </c>
      <c r="BM8" s="31">
        <f t="shared" ref="BM8:BM10" si="69">BL8</f>
        <v>8.1500000000000128E-2</v>
      </c>
      <c r="BN8" s="31">
        <f t="shared" ref="BN8:BN10" si="70">BM8</f>
        <v>8.1500000000000128E-2</v>
      </c>
      <c r="BO8" s="31">
        <f t="shared" ref="BO8:BO10" si="71">BN8</f>
        <v>8.1500000000000128E-2</v>
      </c>
      <c r="BP8" s="31">
        <f t="shared" ref="BP8:BP10" si="72">BO8</f>
        <v>8.1500000000000128E-2</v>
      </c>
      <c r="BQ8" s="31">
        <f t="shared" ref="BQ8:BQ10" si="73">BP8</f>
        <v>8.1500000000000128E-2</v>
      </c>
      <c r="BR8" s="31">
        <f t="shared" ref="BR8:BR10" si="74">BQ8</f>
        <v>8.1500000000000128E-2</v>
      </c>
      <c r="BS8" s="31">
        <f t="shared" ref="BS8:BS10" si="75">BR8</f>
        <v>8.1500000000000128E-2</v>
      </c>
      <c r="BT8" s="31">
        <f t="shared" ref="BT8:BT10" si="76">BS8</f>
        <v>8.1500000000000128E-2</v>
      </c>
      <c r="BU8" s="31">
        <f t="shared" ref="BU8:BU10" si="77">BT8</f>
        <v>8.1500000000000128E-2</v>
      </c>
      <c r="BV8" s="31">
        <f t="shared" ref="BV8:BV10" si="78">BU8</f>
        <v>8.1500000000000128E-2</v>
      </c>
      <c r="BW8" s="31">
        <f t="shared" ref="BW8:BW10" si="79">BV8</f>
        <v>8.1500000000000128E-2</v>
      </c>
      <c r="BX8" s="31">
        <f t="shared" ref="BX8:BX10" si="80">BW8</f>
        <v>8.1500000000000128E-2</v>
      </c>
      <c r="BY8" s="31">
        <f t="shared" ref="BY8:BY10" si="81">BX8</f>
        <v>8.1500000000000128E-2</v>
      </c>
      <c r="BZ8" s="31">
        <f t="shared" ref="BZ8:BZ10" si="82">BY8</f>
        <v>8.1500000000000128E-2</v>
      </c>
      <c r="CA8" s="31">
        <f t="shared" ref="CA8:CA10" si="83">BZ8</f>
        <v>8.1500000000000128E-2</v>
      </c>
      <c r="CB8" s="31">
        <f t="shared" ref="CB8:CB10" si="84">CA8</f>
        <v>8.1500000000000128E-2</v>
      </c>
      <c r="CC8" s="31">
        <f t="shared" ref="CC8:CC10" si="85">CB8</f>
        <v>8.1500000000000128E-2</v>
      </c>
      <c r="CD8" s="31">
        <f t="shared" ref="CD8:CD10" si="86">CC8</f>
        <v>8.1500000000000128E-2</v>
      </c>
      <c r="CE8" s="31">
        <f t="shared" ref="CE8:CE10" si="87">CD8</f>
        <v>8.1500000000000128E-2</v>
      </c>
      <c r="CF8" s="31">
        <f t="shared" ref="CF8:CF10" si="88">CE8</f>
        <v>8.1500000000000128E-2</v>
      </c>
      <c r="CG8" s="31">
        <f t="shared" ref="CG8:CG10" si="89">CF8</f>
        <v>8.1500000000000128E-2</v>
      </c>
      <c r="CH8" s="31">
        <f t="shared" ref="CH8:CH10" si="90">CG8</f>
        <v>8.1500000000000128E-2</v>
      </c>
      <c r="CI8" s="31">
        <f t="shared" ref="CI8:CI10" si="91">CH8</f>
        <v>8.1500000000000128E-2</v>
      </c>
      <c r="CJ8" s="31">
        <f t="shared" ref="CJ8:CJ10" si="92">CI8</f>
        <v>8.1500000000000128E-2</v>
      </c>
      <c r="CK8" s="31">
        <f t="shared" ref="CK8:CK10" si="93">CJ8</f>
        <v>8.1500000000000128E-2</v>
      </c>
      <c r="CL8" s="31">
        <f t="shared" ref="CL8:CL10" si="94">CK8</f>
        <v>8.1500000000000128E-2</v>
      </c>
      <c r="CM8" s="31">
        <f t="shared" ref="CM8:CM10" si="95">CL8</f>
        <v>8.1500000000000128E-2</v>
      </c>
      <c r="CN8" s="31">
        <f t="shared" ref="CN8:CN10" si="96">CM8</f>
        <v>8.1500000000000128E-2</v>
      </c>
      <c r="CO8" s="31">
        <f t="shared" ref="CO8:CO10" si="97">CN8</f>
        <v>8.1500000000000128E-2</v>
      </c>
      <c r="CP8" s="31">
        <f t="shared" ref="CP8:CP10" si="98">CO8</f>
        <v>8.1500000000000128E-2</v>
      </c>
      <c r="CQ8" s="31">
        <f t="shared" ref="CQ8:CQ10" si="99">CP8</f>
        <v>8.1500000000000128E-2</v>
      </c>
      <c r="CR8" s="31">
        <f t="shared" ref="CR8:CR10" si="100">CQ8</f>
        <v>8.1500000000000128E-2</v>
      </c>
      <c r="CS8" s="31">
        <f t="shared" ref="CS8:CS10" si="101">CR8</f>
        <v>8.1500000000000128E-2</v>
      </c>
      <c r="CT8" s="31">
        <f t="shared" ref="CT8:CT10" si="102">CS8</f>
        <v>8.1500000000000128E-2</v>
      </c>
      <c r="CU8" s="31">
        <f t="shared" ref="CU8:CU10" si="103">CT8</f>
        <v>8.1500000000000128E-2</v>
      </c>
      <c r="CV8" s="31">
        <f t="shared" ref="CV8:CV10" si="104">CU8</f>
        <v>8.1500000000000128E-2</v>
      </c>
      <c r="CW8" s="31">
        <f t="shared" ref="CW8:CW10" si="105">CV8</f>
        <v>8.1500000000000128E-2</v>
      </c>
      <c r="CX8" s="31">
        <f t="shared" ref="CX8:CX10" si="106">CW8</f>
        <v>8.1500000000000128E-2</v>
      </c>
      <c r="CY8" s="31">
        <f t="shared" ref="CY8:CY10" si="107">CX8</f>
        <v>8.1500000000000128E-2</v>
      </c>
      <c r="CZ8" s="31">
        <f t="shared" ref="CZ8:CZ10" si="108">CY8</f>
        <v>8.1500000000000128E-2</v>
      </c>
      <c r="DA8" s="31">
        <f t="shared" ref="DA8:DB10" si="109">CZ8</f>
        <v>8.1500000000000128E-2</v>
      </c>
      <c r="DB8" s="31">
        <f t="shared" si="109"/>
        <v>8.1500000000000128E-2</v>
      </c>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row>
    <row r="9" spans="2:184">
      <c r="B9" s="26" t="s">
        <v>25</v>
      </c>
      <c r="F9" s="30"/>
      <c r="G9" s="90">
        <f>Summary!$E$3</f>
        <v>0.03</v>
      </c>
      <c r="H9" s="31">
        <f t="shared" ref="H9:AL10" si="110">G9</f>
        <v>0.03</v>
      </c>
      <c r="I9" s="31">
        <f t="shared" si="110"/>
        <v>0.03</v>
      </c>
      <c r="J9" s="31">
        <f t="shared" si="110"/>
        <v>0.03</v>
      </c>
      <c r="K9" s="31">
        <f t="shared" si="110"/>
        <v>0.03</v>
      </c>
      <c r="L9" s="31">
        <f t="shared" si="110"/>
        <v>0.03</v>
      </c>
      <c r="M9" s="31">
        <f t="shared" si="110"/>
        <v>0.03</v>
      </c>
      <c r="N9" s="31">
        <f t="shared" si="110"/>
        <v>0.03</v>
      </c>
      <c r="O9" s="31">
        <f t="shared" si="110"/>
        <v>0.03</v>
      </c>
      <c r="P9" s="31">
        <f t="shared" si="110"/>
        <v>0.03</v>
      </c>
      <c r="Q9" s="31">
        <f t="shared" si="110"/>
        <v>0.03</v>
      </c>
      <c r="R9" s="31">
        <f t="shared" si="110"/>
        <v>0.03</v>
      </c>
      <c r="S9" s="31">
        <f t="shared" si="110"/>
        <v>0.03</v>
      </c>
      <c r="T9" s="31">
        <f t="shared" si="110"/>
        <v>0.03</v>
      </c>
      <c r="U9" s="31">
        <f t="shared" si="110"/>
        <v>0.03</v>
      </c>
      <c r="V9" s="31">
        <f t="shared" si="110"/>
        <v>0.03</v>
      </c>
      <c r="W9" s="31">
        <f t="shared" si="110"/>
        <v>0.03</v>
      </c>
      <c r="X9" s="31">
        <f t="shared" si="110"/>
        <v>0.03</v>
      </c>
      <c r="Y9" s="31">
        <f t="shared" si="110"/>
        <v>0.03</v>
      </c>
      <c r="Z9" s="31">
        <f t="shared" si="110"/>
        <v>0.03</v>
      </c>
      <c r="AA9" s="31">
        <f t="shared" si="110"/>
        <v>0.03</v>
      </c>
      <c r="AB9" s="31">
        <f t="shared" si="110"/>
        <v>0.03</v>
      </c>
      <c r="AC9" s="31">
        <f t="shared" si="110"/>
        <v>0.03</v>
      </c>
      <c r="AD9" s="31">
        <f t="shared" si="110"/>
        <v>0.03</v>
      </c>
      <c r="AE9" s="31">
        <f t="shared" si="110"/>
        <v>0.03</v>
      </c>
      <c r="AF9" s="31">
        <f t="shared" si="110"/>
        <v>0.03</v>
      </c>
      <c r="AG9" s="31">
        <f t="shared" si="110"/>
        <v>0.03</v>
      </c>
      <c r="AH9" s="31">
        <f t="shared" si="110"/>
        <v>0.03</v>
      </c>
      <c r="AI9" s="31">
        <f t="shared" si="110"/>
        <v>0.03</v>
      </c>
      <c r="AJ9" s="31">
        <f t="shared" si="110"/>
        <v>0.03</v>
      </c>
      <c r="AK9" s="31">
        <f t="shared" si="110"/>
        <v>0.03</v>
      </c>
      <c r="AL9" s="31">
        <f t="shared" si="110"/>
        <v>0.03</v>
      </c>
      <c r="AM9" s="31">
        <f t="shared" si="55"/>
        <v>0.03</v>
      </c>
      <c r="AN9" s="31">
        <f t="shared" si="55"/>
        <v>0.03</v>
      </c>
      <c r="AO9" s="31">
        <f t="shared" si="55"/>
        <v>0.03</v>
      </c>
      <c r="AP9" s="31">
        <f t="shared" si="55"/>
        <v>0.03</v>
      </c>
      <c r="AQ9" s="31">
        <f t="shared" si="55"/>
        <v>0.03</v>
      </c>
      <c r="AR9" s="31">
        <f t="shared" si="55"/>
        <v>0.03</v>
      </c>
      <c r="AS9" s="31">
        <f t="shared" si="55"/>
        <v>0.03</v>
      </c>
      <c r="AT9" s="31">
        <f t="shared" si="55"/>
        <v>0.03</v>
      </c>
      <c r="AU9" s="31">
        <f t="shared" si="55"/>
        <v>0.03</v>
      </c>
      <c r="AV9" s="31">
        <f t="shared" si="55"/>
        <v>0.03</v>
      </c>
      <c r="AW9" s="31">
        <f t="shared" si="55"/>
        <v>0.03</v>
      </c>
      <c r="AX9" s="31">
        <f t="shared" si="55"/>
        <v>0.03</v>
      </c>
      <c r="AY9" s="31">
        <f t="shared" si="55"/>
        <v>0.03</v>
      </c>
      <c r="AZ9" s="31">
        <f t="shared" si="56"/>
        <v>0.03</v>
      </c>
      <c r="BA9" s="31">
        <f t="shared" si="57"/>
        <v>0.03</v>
      </c>
      <c r="BB9" s="31">
        <f t="shared" si="58"/>
        <v>0.03</v>
      </c>
      <c r="BC9" s="31">
        <f t="shared" si="59"/>
        <v>0.03</v>
      </c>
      <c r="BD9" s="31">
        <f t="shared" si="60"/>
        <v>0.03</v>
      </c>
      <c r="BE9" s="31">
        <f t="shared" si="61"/>
        <v>0.03</v>
      </c>
      <c r="BF9" s="31">
        <f t="shared" si="62"/>
        <v>0.03</v>
      </c>
      <c r="BG9" s="31">
        <f t="shared" si="63"/>
        <v>0.03</v>
      </c>
      <c r="BH9" s="31">
        <f t="shared" si="64"/>
        <v>0.03</v>
      </c>
      <c r="BI9" s="31">
        <f t="shared" si="65"/>
        <v>0.03</v>
      </c>
      <c r="BJ9" s="31">
        <f t="shared" si="66"/>
        <v>0.03</v>
      </c>
      <c r="BK9" s="31">
        <f t="shared" si="67"/>
        <v>0.03</v>
      </c>
      <c r="BL9" s="31">
        <f t="shared" si="68"/>
        <v>0.03</v>
      </c>
      <c r="BM9" s="31">
        <f t="shared" si="69"/>
        <v>0.03</v>
      </c>
      <c r="BN9" s="31">
        <f t="shared" si="70"/>
        <v>0.03</v>
      </c>
      <c r="BO9" s="31">
        <f t="shared" si="71"/>
        <v>0.03</v>
      </c>
      <c r="BP9" s="31">
        <f t="shared" si="72"/>
        <v>0.03</v>
      </c>
      <c r="BQ9" s="31">
        <f t="shared" si="73"/>
        <v>0.03</v>
      </c>
      <c r="BR9" s="31">
        <f t="shared" si="74"/>
        <v>0.03</v>
      </c>
      <c r="BS9" s="31">
        <f t="shared" si="75"/>
        <v>0.03</v>
      </c>
      <c r="BT9" s="31">
        <f t="shared" si="76"/>
        <v>0.03</v>
      </c>
      <c r="BU9" s="31">
        <f t="shared" si="77"/>
        <v>0.03</v>
      </c>
      <c r="BV9" s="31">
        <f t="shared" si="78"/>
        <v>0.03</v>
      </c>
      <c r="BW9" s="31">
        <f t="shared" si="79"/>
        <v>0.03</v>
      </c>
      <c r="BX9" s="31">
        <f t="shared" si="80"/>
        <v>0.03</v>
      </c>
      <c r="BY9" s="31">
        <f t="shared" si="81"/>
        <v>0.03</v>
      </c>
      <c r="BZ9" s="31">
        <f t="shared" si="82"/>
        <v>0.03</v>
      </c>
      <c r="CA9" s="31">
        <f t="shared" si="83"/>
        <v>0.03</v>
      </c>
      <c r="CB9" s="31">
        <f t="shared" si="84"/>
        <v>0.03</v>
      </c>
      <c r="CC9" s="31">
        <f t="shared" si="85"/>
        <v>0.03</v>
      </c>
      <c r="CD9" s="31">
        <f t="shared" si="86"/>
        <v>0.03</v>
      </c>
      <c r="CE9" s="31">
        <f t="shared" si="87"/>
        <v>0.03</v>
      </c>
      <c r="CF9" s="31">
        <f t="shared" si="88"/>
        <v>0.03</v>
      </c>
      <c r="CG9" s="31">
        <f t="shared" si="89"/>
        <v>0.03</v>
      </c>
      <c r="CH9" s="31">
        <f t="shared" si="90"/>
        <v>0.03</v>
      </c>
      <c r="CI9" s="31">
        <f t="shared" si="91"/>
        <v>0.03</v>
      </c>
      <c r="CJ9" s="31">
        <f t="shared" si="92"/>
        <v>0.03</v>
      </c>
      <c r="CK9" s="31">
        <f t="shared" si="93"/>
        <v>0.03</v>
      </c>
      <c r="CL9" s="31">
        <f t="shared" si="94"/>
        <v>0.03</v>
      </c>
      <c r="CM9" s="31">
        <f t="shared" si="95"/>
        <v>0.03</v>
      </c>
      <c r="CN9" s="31">
        <f t="shared" si="96"/>
        <v>0.03</v>
      </c>
      <c r="CO9" s="31">
        <f t="shared" si="97"/>
        <v>0.03</v>
      </c>
      <c r="CP9" s="31">
        <f t="shared" si="98"/>
        <v>0.03</v>
      </c>
      <c r="CQ9" s="31">
        <f t="shared" si="99"/>
        <v>0.03</v>
      </c>
      <c r="CR9" s="31">
        <f t="shared" si="100"/>
        <v>0.03</v>
      </c>
      <c r="CS9" s="31">
        <f t="shared" si="101"/>
        <v>0.03</v>
      </c>
      <c r="CT9" s="31">
        <f t="shared" si="102"/>
        <v>0.03</v>
      </c>
      <c r="CU9" s="31">
        <f t="shared" si="103"/>
        <v>0.03</v>
      </c>
      <c r="CV9" s="31">
        <f t="shared" si="104"/>
        <v>0.03</v>
      </c>
      <c r="CW9" s="31">
        <f t="shared" si="105"/>
        <v>0.03</v>
      </c>
      <c r="CX9" s="31">
        <f t="shared" si="106"/>
        <v>0.03</v>
      </c>
      <c r="CY9" s="31">
        <f t="shared" si="107"/>
        <v>0.03</v>
      </c>
      <c r="CZ9" s="31">
        <f t="shared" si="108"/>
        <v>0.03</v>
      </c>
      <c r="DA9" s="31">
        <f t="shared" si="109"/>
        <v>0.03</v>
      </c>
      <c r="DB9" s="31">
        <f t="shared" si="109"/>
        <v>0.03</v>
      </c>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row>
    <row r="10" spans="2:184">
      <c r="B10" s="26" t="s">
        <v>26</v>
      </c>
      <c r="F10" s="30"/>
      <c r="G10" s="31">
        <f>F10</f>
        <v>0</v>
      </c>
      <c r="H10" s="31">
        <f t="shared" si="110"/>
        <v>0</v>
      </c>
      <c r="I10" s="31">
        <f t="shared" si="110"/>
        <v>0</v>
      </c>
      <c r="J10" s="31">
        <f t="shared" si="110"/>
        <v>0</v>
      </c>
      <c r="K10" s="31">
        <f t="shared" si="110"/>
        <v>0</v>
      </c>
      <c r="L10" s="31">
        <f t="shared" si="110"/>
        <v>0</v>
      </c>
      <c r="M10" s="31">
        <f t="shared" si="110"/>
        <v>0</v>
      </c>
      <c r="N10" s="31">
        <f t="shared" si="110"/>
        <v>0</v>
      </c>
      <c r="O10" s="31">
        <f t="shared" si="110"/>
        <v>0</v>
      </c>
      <c r="P10" s="31">
        <f t="shared" si="110"/>
        <v>0</v>
      </c>
      <c r="Q10" s="31">
        <f t="shared" si="110"/>
        <v>0</v>
      </c>
      <c r="R10" s="31">
        <f t="shared" si="110"/>
        <v>0</v>
      </c>
      <c r="S10" s="31">
        <f t="shared" si="110"/>
        <v>0</v>
      </c>
      <c r="T10" s="31">
        <f t="shared" si="110"/>
        <v>0</v>
      </c>
      <c r="U10" s="31">
        <f t="shared" si="110"/>
        <v>0</v>
      </c>
      <c r="V10" s="31">
        <f t="shared" si="110"/>
        <v>0</v>
      </c>
      <c r="W10" s="31">
        <f t="shared" si="110"/>
        <v>0</v>
      </c>
      <c r="X10" s="31">
        <f t="shared" si="110"/>
        <v>0</v>
      </c>
      <c r="Y10" s="31">
        <f t="shared" si="110"/>
        <v>0</v>
      </c>
      <c r="Z10" s="31">
        <f t="shared" si="110"/>
        <v>0</v>
      </c>
      <c r="AA10" s="31">
        <f t="shared" si="110"/>
        <v>0</v>
      </c>
      <c r="AB10" s="31">
        <f t="shared" si="110"/>
        <v>0</v>
      </c>
      <c r="AC10" s="31">
        <f t="shared" si="110"/>
        <v>0</v>
      </c>
      <c r="AD10" s="31">
        <f t="shared" si="110"/>
        <v>0</v>
      </c>
      <c r="AE10" s="31">
        <f t="shared" si="110"/>
        <v>0</v>
      </c>
      <c r="AF10" s="31">
        <f t="shared" si="110"/>
        <v>0</v>
      </c>
      <c r="AG10" s="31">
        <f t="shared" si="110"/>
        <v>0</v>
      </c>
      <c r="AH10" s="31">
        <f t="shared" si="110"/>
        <v>0</v>
      </c>
      <c r="AI10" s="31">
        <f t="shared" si="110"/>
        <v>0</v>
      </c>
      <c r="AJ10" s="31">
        <f t="shared" si="110"/>
        <v>0</v>
      </c>
      <c r="AK10" s="31">
        <f t="shared" si="110"/>
        <v>0</v>
      </c>
      <c r="AL10" s="31">
        <f t="shared" si="110"/>
        <v>0</v>
      </c>
      <c r="AM10" s="31">
        <f t="shared" si="55"/>
        <v>0</v>
      </c>
      <c r="AN10" s="31">
        <f t="shared" si="55"/>
        <v>0</v>
      </c>
      <c r="AO10" s="31">
        <f t="shared" si="55"/>
        <v>0</v>
      </c>
      <c r="AP10" s="31">
        <f t="shared" si="55"/>
        <v>0</v>
      </c>
      <c r="AQ10" s="31">
        <f t="shared" si="55"/>
        <v>0</v>
      </c>
      <c r="AR10" s="31">
        <f t="shared" si="55"/>
        <v>0</v>
      </c>
      <c r="AS10" s="31">
        <f t="shared" si="55"/>
        <v>0</v>
      </c>
      <c r="AT10" s="31">
        <f t="shared" si="55"/>
        <v>0</v>
      </c>
      <c r="AU10" s="31">
        <f t="shared" si="55"/>
        <v>0</v>
      </c>
      <c r="AV10" s="31">
        <f t="shared" si="55"/>
        <v>0</v>
      </c>
      <c r="AW10" s="31">
        <f t="shared" si="55"/>
        <v>0</v>
      </c>
      <c r="AX10" s="31">
        <f t="shared" si="55"/>
        <v>0</v>
      </c>
      <c r="AY10" s="31">
        <f t="shared" si="55"/>
        <v>0</v>
      </c>
      <c r="AZ10" s="31">
        <f t="shared" si="56"/>
        <v>0</v>
      </c>
      <c r="BA10" s="31">
        <f t="shared" si="57"/>
        <v>0</v>
      </c>
      <c r="BB10" s="31">
        <f t="shared" si="58"/>
        <v>0</v>
      </c>
      <c r="BC10" s="31">
        <f t="shared" si="59"/>
        <v>0</v>
      </c>
      <c r="BD10" s="31">
        <f t="shared" si="60"/>
        <v>0</v>
      </c>
      <c r="BE10" s="31">
        <f t="shared" si="61"/>
        <v>0</v>
      </c>
      <c r="BF10" s="31">
        <f t="shared" si="62"/>
        <v>0</v>
      </c>
      <c r="BG10" s="31">
        <f t="shared" si="63"/>
        <v>0</v>
      </c>
      <c r="BH10" s="31">
        <f t="shared" si="64"/>
        <v>0</v>
      </c>
      <c r="BI10" s="31">
        <f t="shared" si="65"/>
        <v>0</v>
      </c>
      <c r="BJ10" s="31">
        <f t="shared" si="66"/>
        <v>0</v>
      </c>
      <c r="BK10" s="31">
        <f t="shared" si="67"/>
        <v>0</v>
      </c>
      <c r="BL10" s="31">
        <f t="shared" si="68"/>
        <v>0</v>
      </c>
      <c r="BM10" s="31">
        <f t="shared" si="69"/>
        <v>0</v>
      </c>
      <c r="BN10" s="31">
        <f t="shared" si="70"/>
        <v>0</v>
      </c>
      <c r="BO10" s="31">
        <f t="shared" si="71"/>
        <v>0</v>
      </c>
      <c r="BP10" s="31">
        <f t="shared" si="72"/>
        <v>0</v>
      </c>
      <c r="BQ10" s="31">
        <f t="shared" si="73"/>
        <v>0</v>
      </c>
      <c r="BR10" s="31">
        <f t="shared" si="74"/>
        <v>0</v>
      </c>
      <c r="BS10" s="31">
        <f t="shared" si="75"/>
        <v>0</v>
      </c>
      <c r="BT10" s="31">
        <f t="shared" si="76"/>
        <v>0</v>
      </c>
      <c r="BU10" s="31">
        <f t="shared" si="77"/>
        <v>0</v>
      </c>
      <c r="BV10" s="31">
        <f t="shared" si="78"/>
        <v>0</v>
      </c>
      <c r="BW10" s="31">
        <f t="shared" si="79"/>
        <v>0</v>
      </c>
      <c r="BX10" s="31">
        <f t="shared" si="80"/>
        <v>0</v>
      </c>
      <c r="BY10" s="31">
        <f t="shared" si="81"/>
        <v>0</v>
      </c>
      <c r="BZ10" s="31">
        <f t="shared" si="82"/>
        <v>0</v>
      </c>
      <c r="CA10" s="31">
        <f t="shared" si="83"/>
        <v>0</v>
      </c>
      <c r="CB10" s="31">
        <f t="shared" si="84"/>
        <v>0</v>
      </c>
      <c r="CC10" s="31">
        <f t="shared" si="85"/>
        <v>0</v>
      </c>
      <c r="CD10" s="31">
        <f t="shared" si="86"/>
        <v>0</v>
      </c>
      <c r="CE10" s="31">
        <f t="shared" si="87"/>
        <v>0</v>
      </c>
      <c r="CF10" s="31">
        <f t="shared" si="88"/>
        <v>0</v>
      </c>
      <c r="CG10" s="31">
        <f t="shared" si="89"/>
        <v>0</v>
      </c>
      <c r="CH10" s="31">
        <f t="shared" si="90"/>
        <v>0</v>
      </c>
      <c r="CI10" s="31">
        <f t="shared" si="91"/>
        <v>0</v>
      </c>
      <c r="CJ10" s="31">
        <f t="shared" si="92"/>
        <v>0</v>
      </c>
      <c r="CK10" s="31">
        <f t="shared" si="93"/>
        <v>0</v>
      </c>
      <c r="CL10" s="31">
        <f t="shared" si="94"/>
        <v>0</v>
      </c>
      <c r="CM10" s="31">
        <f t="shared" si="95"/>
        <v>0</v>
      </c>
      <c r="CN10" s="31">
        <f t="shared" si="96"/>
        <v>0</v>
      </c>
      <c r="CO10" s="31">
        <f t="shared" si="97"/>
        <v>0</v>
      </c>
      <c r="CP10" s="31">
        <f t="shared" si="98"/>
        <v>0</v>
      </c>
      <c r="CQ10" s="31">
        <f t="shared" si="99"/>
        <v>0</v>
      </c>
      <c r="CR10" s="31">
        <f t="shared" si="100"/>
        <v>0</v>
      </c>
      <c r="CS10" s="31">
        <f t="shared" si="101"/>
        <v>0</v>
      </c>
      <c r="CT10" s="31">
        <f t="shared" si="102"/>
        <v>0</v>
      </c>
      <c r="CU10" s="31">
        <f t="shared" si="103"/>
        <v>0</v>
      </c>
      <c r="CV10" s="31">
        <f t="shared" si="104"/>
        <v>0</v>
      </c>
      <c r="CW10" s="31">
        <f t="shared" si="105"/>
        <v>0</v>
      </c>
      <c r="CX10" s="31">
        <f t="shared" si="106"/>
        <v>0</v>
      </c>
      <c r="CY10" s="31">
        <f t="shared" si="107"/>
        <v>0</v>
      </c>
      <c r="CZ10" s="31">
        <f t="shared" si="108"/>
        <v>0</v>
      </c>
      <c r="DA10" s="31">
        <f t="shared" si="109"/>
        <v>0</v>
      </c>
      <c r="DB10" s="31">
        <f t="shared" si="109"/>
        <v>0</v>
      </c>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row>
    <row r="11" spans="2:184">
      <c r="B11" s="26"/>
      <c r="F11" s="30"/>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row>
    <row r="12" spans="2:184">
      <c r="B12" s="21" t="s">
        <v>46</v>
      </c>
      <c r="F12" s="30"/>
      <c r="G12" s="60">
        <f>'Historic cost'!F12</f>
        <v>100</v>
      </c>
      <c r="H12" s="60">
        <f>'Historic cost'!G12</f>
        <v>103</v>
      </c>
      <c r="I12" s="60">
        <f>'Historic cost'!H12</f>
        <v>106.08999999999999</v>
      </c>
      <c r="J12" s="60">
        <f>'Historic cost'!I12</f>
        <v>109.2727</v>
      </c>
      <c r="K12" s="60">
        <f>'Historic cost'!J12</f>
        <v>112.55088100000002</v>
      </c>
      <c r="L12" s="60">
        <f>'Historic cost'!K12</f>
        <v>115.92740743</v>
      </c>
      <c r="M12" s="60">
        <f>'Historic cost'!L12</f>
        <v>119.40522965290002</v>
      </c>
      <c r="N12" s="60">
        <f>'Historic cost'!M12</f>
        <v>122.98738654248702</v>
      </c>
      <c r="O12" s="60">
        <f>'Historic cost'!N12</f>
        <v>126.67700813876164</v>
      </c>
      <c r="P12" s="60">
        <f>'Historic cost'!O12</f>
        <v>130.47731838292449</v>
      </c>
      <c r="Q12" s="60">
        <f>'Historic cost'!P12</f>
        <v>134.39163793441222</v>
      </c>
      <c r="R12" s="60">
        <f>'Historic cost'!Q12</f>
        <v>138.4233870724446</v>
      </c>
      <c r="S12" s="60">
        <f>'Historic cost'!R12</f>
        <v>142.57608868461793</v>
      </c>
      <c r="T12" s="60">
        <f>'Historic cost'!S12</f>
        <v>146.85337134515649</v>
      </c>
      <c r="U12" s="60">
        <f>'Historic cost'!T12</f>
        <v>151.25897248551118</v>
      </c>
      <c r="V12" s="60">
        <f>'Historic cost'!U12</f>
        <v>155.79674166007652</v>
      </c>
      <c r="W12" s="60">
        <f>'Historic cost'!V12</f>
        <v>160.47064390987885</v>
      </c>
      <c r="X12" s="60">
        <f>'Historic cost'!W12</f>
        <v>165.2847632271752</v>
      </c>
      <c r="Y12" s="60">
        <f>'Historic cost'!X12</f>
        <v>170.24330612399046</v>
      </c>
      <c r="Z12" s="60">
        <f>'Historic cost'!Y12</f>
        <v>175.3506053077102</v>
      </c>
      <c r="AA12" s="60">
        <f>'Historic cost'!Z12</f>
        <v>180.61112346694151</v>
      </c>
      <c r="AB12" s="60">
        <f>'Historic cost'!AA12</f>
        <v>186.02945717094977</v>
      </c>
      <c r="AC12" s="60">
        <f>'Historic cost'!AB12</f>
        <v>191.61034088607826</v>
      </c>
      <c r="AD12" s="60">
        <f>'Historic cost'!AC12</f>
        <v>197.35865111266062</v>
      </c>
      <c r="AE12" s="60">
        <f>'Historic cost'!AD12</f>
        <v>203.27941064604045</v>
      </c>
      <c r="AF12" s="60">
        <f>'Historic cost'!AE12</f>
        <v>209.37779296542166</v>
      </c>
      <c r="AG12" s="60">
        <f>'Historic cost'!AF12</f>
        <v>215.65912675438432</v>
      </c>
      <c r="AH12" s="60">
        <f>'Historic cost'!AG12</f>
        <v>222.12890055701587</v>
      </c>
      <c r="AI12" s="60">
        <f>'Historic cost'!AH12</f>
        <v>228.79276757372634</v>
      </c>
      <c r="AJ12" s="60">
        <f>'Historic cost'!AI12</f>
        <v>235.65655060093812</v>
      </c>
      <c r="AK12" s="60">
        <f>'Historic cost'!AJ12</f>
        <v>242.72624711896626</v>
      </c>
      <c r="AL12" s="60">
        <f>'Historic cost'!AK12</f>
        <v>250.00803453253525</v>
      </c>
      <c r="AM12" s="60">
        <f>'Historic cost'!AL12</f>
        <v>257.50827556851135</v>
      </c>
      <c r="AN12" s="60">
        <f>'Historic cost'!AM12</f>
        <v>265.23352383556664</v>
      </c>
      <c r="AO12" s="60">
        <f>'Historic cost'!AN12</f>
        <v>273.19052955063364</v>
      </c>
      <c r="AP12" s="60">
        <f>'Historic cost'!AO12</f>
        <v>281.38624543715264</v>
      </c>
      <c r="AQ12" s="60">
        <f>'Historic cost'!AP12</f>
        <v>289.82783280026723</v>
      </c>
      <c r="AR12" s="60">
        <f>'Historic cost'!AQ12</f>
        <v>298.52266778427526</v>
      </c>
      <c r="AS12" s="60">
        <f>'Historic cost'!AR12</f>
        <v>307.47834781780352</v>
      </c>
      <c r="AT12" s="60">
        <f>'Historic cost'!AS12</f>
        <v>316.70269825233765</v>
      </c>
      <c r="AU12" s="60">
        <f>'Historic cost'!AT12</f>
        <v>326.20377919990779</v>
      </c>
      <c r="AV12" s="60">
        <f>'Historic cost'!AU12</f>
        <v>335.989892575905</v>
      </c>
      <c r="AW12" s="60">
        <f>'Historic cost'!AV12</f>
        <v>346.06958935318215</v>
      </c>
      <c r="AX12" s="60">
        <f>'Historic cost'!AW12</f>
        <v>356.45167703377763</v>
      </c>
      <c r="AY12" s="60">
        <f>'Historic cost'!AX12</f>
        <v>367.14522734479101</v>
      </c>
      <c r="AZ12" s="60">
        <f>'Historic cost'!AY12</f>
        <v>378.15958416513473</v>
      </c>
      <c r="BA12" s="60">
        <f>'Historic cost'!AZ12</f>
        <v>389.50437169008882</v>
      </c>
      <c r="BB12" s="60">
        <f>'Historic cost'!BA12</f>
        <v>401.18950284079153</v>
      </c>
      <c r="BC12" s="60">
        <f>'Historic cost'!BB12</f>
        <v>413.22518792601528</v>
      </c>
      <c r="BD12" s="60">
        <f>'Historic cost'!BC12</f>
        <v>425.62194356379575</v>
      </c>
      <c r="BE12" s="60">
        <f>'Historic cost'!BD12</f>
        <v>438.39060187070959</v>
      </c>
      <c r="BF12" s="60">
        <f>'Historic cost'!BE12</f>
        <v>451.54231992683088</v>
      </c>
      <c r="BG12" s="60">
        <f>'Historic cost'!BF12</f>
        <v>465.08858952463578</v>
      </c>
      <c r="BH12" s="60">
        <f>'Historic cost'!BG12</f>
        <v>479.04124721037488</v>
      </c>
      <c r="BI12" s="60">
        <f>'Historic cost'!BH12</f>
        <v>493.41248462668614</v>
      </c>
      <c r="BJ12" s="60">
        <f>'Historic cost'!BI12</f>
        <v>508.21485916548676</v>
      </c>
      <c r="BK12" s="60">
        <f>'Historic cost'!BJ12</f>
        <v>523.46130494045133</v>
      </c>
      <c r="BL12" s="60">
        <f>'Historic cost'!BK12</f>
        <v>539.16514408866499</v>
      </c>
      <c r="BM12" s="60">
        <f>'Historic cost'!BL12</f>
        <v>555.3400984113249</v>
      </c>
      <c r="BN12" s="60">
        <f>'Historic cost'!BM12</f>
        <v>572.00030136366468</v>
      </c>
      <c r="BO12" s="60">
        <f>'Historic cost'!BN12</f>
        <v>589.1603104045746</v>
      </c>
      <c r="BP12" s="60">
        <f>'Historic cost'!BO12</f>
        <v>606.83511971671192</v>
      </c>
      <c r="BQ12" s="60">
        <f>'Historic cost'!BP12</f>
        <v>625.0401733082133</v>
      </c>
      <c r="BR12" s="60">
        <f>'Historic cost'!BQ12</f>
        <v>643.79137850745974</v>
      </c>
      <c r="BS12" s="60">
        <f>'Historic cost'!BR12</f>
        <v>663.10511986268352</v>
      </c>
      <c r="BT12" s="60">
        <f>'Historic cost'!BS12</f>
        <v>682.99827345856409</v>
      </c>
      <c r="BU12" s="60">
        <f>'Historic cost'!BT12</f>
        <v>703.48822166232094</v>
      </c>
      <c r="BV12" s="60">
        <f>'Historic cost'!BU12</f>
        <v>724.5928683121906</v>
      </c>
      <c r="BW12" s="60">
        <f>'Historic cost'!BV12</f>
        <v>746.3306543615563</v>
      </c>
      <c r="BX12" s="60">
        <f>'Historic cost'!BW12</f>
        <v>768.72057399240305</v>
      </c>
      <c r="BY12" s="60">
        <f>'Historic cost'!BX12</f>
        <v>0</v>
      </c>
      <c r="BZ12" s="60">
        <f>'Historic cost'!BY12</f>
        <v>0</v>
      </c>
      <c r="CA12" s="60">
        <f>'Historic cost'!BZ12</f>
        <v>0</v>
      </c>
      <c r="CB12" s="60">
        <f>'Historic cost'!CA12</f>
        <v>0</v>
      </c>
      <c r="CC12" s="60">
        <f>'Historic cost'!CB12</f>
        <v>0</v>
      </c>
      <c r="CD12" s="60">
        <f>'Historic cost'!CC12</f>
        <v>0</v>
      </c>
      <c r="CE12" s="60">
        <f>'Historic cost'!CD12</f>
        <v>0</v>
      </c>
      <c r="CF12" s="60">
        <f>'Historic cost'!CE12</f>
        <v>0</v>
      </c>
      <c r="CG12" s="60">
        <f>'Historic cost'!CF12</f>
        <v>0</v>
      </c>
      <c r="CH12" s="60">
        <f>'Historic cost'!CG12</f>
        <v>0</v>
      </c>
      <c r="CI12" s="60">
        <f>'Historic cost'!CH12</f>
        <v>0</v>
      </c>
      <c r="CJ12" s="60">
        <f>'Historic cost'!CI12</f>
        <v>0</v>
      </c>
      <c r="CK12" s="60">
        <f>'Historic cost'!CJ12</f>
        <v>0</v>
      </c>
      <c r="CL12" s="60">
        <f>'Historic cost'!CK12</f>
        <v>0</v>
      </c>
      <c r="CM12" s="60">
        <f>'Historic cost'!CL12</f>
        <v>0</v>
      </c>
      <c r="CN12" s="60">
        <f>'Historic cost'!CM12</f>
        <v>0</v>
      </c>
      <c r="CO12" s="60">
        <f>'Historic cost'!CN12</f>
        <v>0</v>
      </c>
      <c r="CP12" s="60">
        <f>'Historic cost'!CO12</f>
        <v>0</v>
      </c>
      <c r="CQ12" s="60">
        <f>'Historic cost'!CP12</f>
        <v>0</v>
      </c>
      <c r="CR12" s="60">
        <f>'Historic cost'!CQ12</f>
        <v>0</v>
      </c>
      <c r="CS12" s="60">
        <f>'Historic cost'!CR12</f>
        <v>0</v>
      </c>
      <c r="CT12" s="60">
        <f>'Historic cost'!CS12</f>
        <v>0</v>
      </c>
      <c r="CU12" s="60">
        <f>'Historic cost'!CT12</f>
        <v>0</v>
      </c>
      <c r="CV12" s="60">
        <f>'Historic cost'!CU12</f>
        <v>0</v>
      </c>
      <c r="CW12" s="60">
        <f>'Historic cost'!CV12</f>
        <v>0</v>
      </c>
      <c r="CX12" s="60">
        <f>'Historic cost'!CW12</f>
        <v>0</v>
      </c>
      <c r="CY12" s="60">
        <f>'Historic cost'!CX12</f>
        <v>0</v>
      </c>
      <c r="CZ12" s="60">
        <f>'Historic cost'!CY12</f>
        <v>0</v>
      </c>
      <c r="DA12" s="60">
        <f>'Historic cost'!CZ12</f>
        <v>0</v>
      </c>
      <c r="DB12" s="60">
        <f>'Historic cost'!DA12</f>
        <v>0</v>
      </c>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row>
    <row r="13" spans="2:184">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row>
    <row r="14" spans="2:184" s="23" customFormat="1">
      <c r="B14" s="22" t="s">
        <v>27</v>
      </c>
    </row>
    <row r="15" spans="2:184">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row>
    <row r="16" spans="2:184">
      <c r="B16" s="20"/>
      <c r="E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row>
    <row r="17" spans="1:106">
      <c r="B17" s="26" t="s">
        <v>12</v>
      </c>
      <c r="E17" s="33"/>
      <c r="G17" s="65">
        <f ca="1">SUM(G341:G440)</f>
        <v>100</v>
      </c>
      <c r="H17" s="65">
        <f t="shared" ref="H17:BS17" ca="1" si="111">SUM(H341:H440)</f>
        <v>204.44970218673151</v>
      </c>
      <c r="I17" s="65">
        <f t="shared" ca="1" si="111"/>
        <v>313.39973941961705</v>
      </c>
      <c r="J17" s="65">
        <f t="shared" ca="1" si="111"/>
        <v>426.88948033202621</v>
      </c>
      <c r="K17" s="65">
        <f t="shared" ca="1" si="111"/>
        <v>544.94546866468863</v>
      </c>
      <c r="L17" s="65">
        <f t="shared" ca="1" si="111"/>
        <v>667.57971069857376</v>
      </c>
      <c r="M17" s="65">
        <f t="shared" ca="1" si="111"/>
        <v>794.7877975033407</v>
      </c>
      <c r="N17" s="65">
        <f t="shared" ca="1" si="111"/>
        <v>926.54684760281964</v>
      </c>
      <c r="O17" s="65">
        <f t="shared" ca="1" si="111"/>
        <v>1062.8132544523928</v>
      </c>
      <c r="P17" s="65">
        <f t="shared" ca="1" si="111"/>
        <v>1203.5202218170687</v>
      </c>
      <c r="Q17" s="65">
        <f t="shared" ca="1" si="111"/>
        <v>1348.5750687253476</v>
      </c>
      <c r="R17" s="65">
        <f t="shared" ca="1" si="111"/>
        <v>1497.8562841438215</v>
      </c>
      <c r="S17" s="65">
        <f t="shared" ca="1" si="111"/>
        <v>1651.2103098613545</v>
      </c>
      <c r="T17" s="65">
        <f t="shared" ca="1" si="111"/>
        <v>1808.4480282792824</v>
      </c>
      <c r="U17" s="65">
        <f t="shared" ca="1" si="111"/>
        <v>1969.3409298642468</v>
      </c>
      <c r="V17" s="65">
        <f t="shared" ca="1" si="111"/>
        <v>2133.6169329209738</v>
      </c>
      <c r="W17" s="65">
        <f t="shared" ca="1" si="111"/>
        <v>2300.9558260704134</v>
      </c>
      <c r="X17" s="65">
        <f t="shared" ca="1" si="111"/>
        <v>2470.9843013601912</v>
      </c>
      <c r="Y17" s="65">
        <f t="shared" ca="1" si="111"/>
        <v>2643.2705432738621</v>
      </c>
      <c r="Z17" s="65">
        <f t="shared" ca="1" si="111"/>
        <v>2817.3183360266198</v>
      </c>
      <c r="AA17" s="65">
        <f t="shared" ca="1" si="111"/>
        <v>2992.5606484200202</v>
      </c>
      <c r="AB17" s="65">
        <f t="shared" ca="1" si="111"/>
        <v>3168.3526521575241</v>
      </c>
      <c r="AC17" s="65">
        <f t="shared" ca="1" si="111"/>
        <v>3343.9641258755119</v>
      </c>
      <c r="AD17" s="65">
        <f t="shared" ca="1" si="111"/>
        <v>3518.571193198145</v>
      </c>
      <c r="AE17" s="65">
        <f t="shared" ca="1" si="111"/>
        <v>3691.2473388546882</v>
      </c>
      <c r="AF17" s="65">
        <f t="shared" ca="1" si="111"/>
        <v>3860.9536422782235</v>
      </c>
      <c r="AG17" s="65">
        <f t="shared" ca="1" si="111"/>
        <v>4026.5281631064522</v>
      </c>
      <c r="AH17" s="65">
        <f t="shared" ca="1" si="111"/>
        <v>4186.6744075976194</v>
      </c>
      <c r="AI17" s="65">
        <f t="shared" ca="1" si="111"/>
        <v>4339.9487991240967</v>
      </c>
      <c r="AJ17" s="65">
        <f t="shared" ca="1" si="111"/>
        <v>4484.7470695765442</v>
      </c>
      <c r="AK17" s="65">
        <f t="shared" ca="1" si="111"/>
        <v>4619.2894816638391</v>
      </c>
      <c r="AL17" s="65">
        <f t="shared" ca="1" si="111"/>
        <v>4757.8681661137553</v>
      </c>
      <c r="AM17" s="65">
        <f t="shared" ca="1" si="111"/>
        <v>4900.6042110971675</v>
      </c>
      <c r="AN17" s="65">
        <f t="shared" ca="1" si="111"/>
        <v>5047.6223374300835</v>
      </c>
      <c r="AO17" s="65">
        <f t="shared" ca="1" si="111"/>
        <v>5199.0510075529864</v>
      </c>
      <c r="AP17" s="65">
        <f t="shared" ca="1" si="111"/>
        <v>5355.0225377795759</v>
      </c>
      <c r="AQ17" s="65">
        <f t="shared" ca="1" si="111"/>
        <v>5515.6732139129635</v>
      </c>
      <c r="AR17" s="65">
        <f t="shared" ca="1" si="111"/>
        <v>5681.1434103303536</v>
      </c>
      <c r="AS17" s="65">
        <f t="shared" ca="1" si="111"/>
        <v>5851.5777126402627</v>
      </c>
      <c r="AT17" s="65">
        <f t="shared" ca="1" si="111"/>
        <v>6027.1250440194699</v>
      </c>
      <c r="AU17" s="65">
        <f t="shared" ca="1" si="111"/>
        <v>6207.9387953400565</v>
      </c>
      <c r="AV17" s="65">
        <f t="shared" ca="1" si="111"/>
        <v>6394.1769592002565</v>
      </c>
      <c r="AW17" s="65">
        <f t="shared" ca="1" si="111"/>
        <v>6586.0022679762633</v>
      </c>
      <c r="AX17" s="65">
        <f t="shared" ca="1" si="111"/>
        <v>6783.58233601555</v>
      </c>
      <c r="AY17" s="65">
        <f t="shared" ca="1" si="111"/>
        <v>6987.0898060960199</v>
      </c>
      <c r="AZ17" s="65">
        <f t="shared" ca="1" si="111"/>
        <v>7196.7025002788987</v>
      </c>
      <c r="BA17" s="65">
        <f t="shared" ca="1" si="111"/>
        <v>7412.6035752872658</v>
      </c>
      <c r="BB17" s="65">
        <f t="shared" ca="1" si="111"/>
        <v>7634.9816825458838</v>
      </c>
      <c r="BC17" s="65">
        <f t="shared" ca="1" si="111"/>
        <v>7864.0311330222612</v>
      </c>
      <c r="BD17" s="65">
        <f t="shared" ca="1" si="111"/>
        <v>8099.9520670129286</v>
      </c>
      <c r="BE17" s="65">
        <f t="shared" ca="1" si="111"/>
        <v>8342.9506290233167</v>
      </c>
      <c r="BF17" s="65">
        <f t="shared" ca="1" si="111"/>
        <v>8593.2391478940153</v>
      </c>
      <c r="BG17" s="65">
        <f t="shared" ca="1" si="111"/>
        <v>8851.0363223308359</v>
      </c>
      <c r="BH17" s="65">
        <f t="shared" ca="1" si="111"/>
        <v>9116.5674120007607</v>
      </c>
      <c r="BI17" s="65">
        <f t="shared" ca="1" si="111"/>
        <v>9390.0644343607855</v>
      </c>
      <c r="BJ17" s="65">
        <f t="shared" ca="1" si="111"/>
        <v>9671.7663673916086</v>
      </c>
      <c r="BK17" s="65">
        <f t="shared" ca="1" si="111"/>
        <v>9961.9193584133573</v>
      </c>
      <c r="BL17" s="65">
        <f t="shared" ca="1" si="111"/>
        <v>10260.77693916576</v>
      </c>
      <c r="BM17" s="65">
        <f t="shared" ca="1" si="111"/>
        <v>10568.600247340732</v>
      </c>
      <c r="BN17" s="65">
        <f t="shared" ca="1" si="111"/>
        <v>10885.658254760958</v>
      </c>
      <c r="BO17" s="65">
        <f t="shared" ca="1" si="111"/>
        <v>11212.228002403783</v>
      </c>
      <c r="BP17" s="65">
        <f t="shared" ca="1" si="111"/>
        <v>11548.594842475897</v>
      </c>
      <c r="BQ17" s="65">
        <f t="shared" ca="1" si="111"/>
        <v>11895.052687750174</v>
      </c>
      <c r="BR17" s="65">
        <f t="shared" ca="1" si="111"/>
        <v>12251.904268382676</v>
      </c>
      <c r="BS17" s="65">
        <f t="shared" ca="1" si="111"/>
        <v>12619.461396434159</v>
      </c>
      <c r="BT17" s="65">
        <f t="shared" ref="BT17:DB17" ca="1" si="112">SUM(BT341:BT440)</f>
        <v>12998.045238327184</v>
      </c>
      <c r="BU17" s="65">
        <f t="shared" ca="1" si="112"/>
        <v>13387.986595477003</v>
      </c>
      <c r="BV17" s="65">
        <f t="shared" ca="1" si="112"/>
        <v>13789.626193341313</v>
      </c>
      <c r="BW17" s="65">
        <f t="shared" ca="1" si="112"/>
        <v>14203.314979141551</v>
      </c>
      <c r="BX17" s="65">
        <f t="shared" ca="1" si="112"/>
        <v>14629.414428515798</v>
      </c>
      <c r="BY17" s="65">
        <f t="shared" ca="1" si="112"/>
        <v>14276.514670159095</v>
      </c>
      <c r="BZ17" s="65">
        <f t="shared" ca="1" si="112"/>
        <v>13901.549435311537</v>
      </c>
      <c r="CA17" s="65">
        <f t="shared" ca="1" si="112"/>
        <v>13504.512816198891</v>
      </c>
      <c r="CB17" s="65">
        <f t="shared" ca="1" si="112"/>
        <v>13085.499943008463</v>
      </c>
      <c r="CC17" s="65">
        <f t="shared" ca="1" si="112"/>
        <v>12644.719696463988</v>
      </c>
      <c r="CD17" s="65">
        <f t="shared" ca="1" si="112"/>
        <v>12182.508633786711</v>
      </c>
      <c r="CE17" s="65">
        <f t="shared" ca="1" si="112"/>
        <v>11699.346233542155</v>
      </c>
      <c r="CF17" s="65">
        <f t="shared" ca="1" si="112"/>
        <v>11195.871573707182</v>
      </c>
      <c r="CG17" s="65">
        <f t="shared" ca="1" si="112"/>
        <v>10672.90156685546</v>
      </c>
      <c r="CH17" s="65">
        <f t="shared" ca="1" si="112"/>
        <v>10131.450886710792</v>
      </c>
      <c r="CI17" s="65">
        <f t="shared" ca="1" si="112"/>
        <v>9572.7537315218233</v>
      </c>
      <c r="CJ17" s="65">
        <f t="shared" ca="1" si="112"/>
        <v>8998.2875818377561</v>
      </c>
      <c r="CK17" s="65">
        <f t="shared" ca="1" si="112"/>
        <v>8409.799123388615</v>
      </c>
      <c r="CL17" s="65">
        <f t="shared" ca="1" si="112"/>
        <v>7809.332519977027</v>
      </c>
      <c r="CM17" s="65">
        <f t="shared" ca="1" si="112"/>
        <v>7199.2602366593474</v>
      </c>
      <c r="CN17" s="65">
        <f t="shared" ca="1" si="112"/>
        <v>6582.3166301283209</v>
      </c>
      <c r="CO17" s="65">
        <f t="shared" ca="1" si="112"/>
        <v>5961.6345412100081</v>
      </c>
      <c r="CP17" s="65">
        <f t="shared" ca="1" si="112"/>
        <v>5340.7851438667803</v>
      </c>
      <c r="CQ17" s="65">
        <f t="shared" ca="1" si="112"/>
        <v>4723.8213261761703</v>
      </c>
      <c r="CR17" s="65">
        <f t="shared" ca="1" si="112"/>
        <v>4115.3249015632391</v>
      </c>
      <c r="CS17" s="65">
        <f t="shared" ca="1" si="112"/>
        <v>3520.4579732432076</v>
      </c>
      <c r="CT17" s="65">
        <f t="shared" ca="1" si="112"/>
        <v>2945.0188015343074</v>
      </c>
      <c r="CU17" s="65">
        <f t="shared" ca="1" si="112"/>
        <v>2395.5025525935139</v>
      </c>
      <c r="CV17" s="65">
        <f t="shared" ca="1" si="112"/>
        <v>1879.1673383890479</v>
      </c>
      <c r="CW17" s="65">
        <f t="shared" ca="1" si="112"/>
        <v>1404.1059915465589</v>
      </c>
      <c r="CX17" s="65">
        <f t="shared" ca="1" si="112"/>
        <v>979.32405530024312</v>
      </c>
      <c r="CY17" s="65">
        <f t="shared" ca="1" si="112"/>
        <v>614.82450837194779</v>
      </c>
      <c r="CZ17" s="65">
        <f t="shared" ca="1" si="112"/>
        <v>321.699787435519</v>
      </c>
      <c r="DA17" s="65">
        <f t="shared" ca="1" si="112"/>
        <v>112.23171616497729</v>
      </c>
      <c r="DB17" s="65">
        <f t="shared" ca="1" si="112"/>
        <v>-4.3509594108356045E-11</v>
      </c>
    </row>
    <row r="18" spans="1:106">
      <c r="B18" s="26" t="s">
        <v>13</v>
      </c>
      <c r="E18" s="33"/>
      <c r="G18" s="65">
        <f ca="1">G17*G$8</f>
        <v>8.1500000000000128</v>
      </c>
      <c r="H18" s="65">
        <f t="shared" ref="H18:BS18" ca="1" si="113">H17*H$8</f>
        <v>16.662650728218644</v>
      </c>
      <c r="I18" s="65">
        <f t="shared" ca="1" si="113"/>
        <v>25.542078762698829</v>
      </c>
      <c r="J18" s="65">
        <f t="shared" ca="1" si="113"/>
        <v>34.791492647060188</v>
      </c>
      <c r="K18" s="65">
        <f t="shared" ca="1" si="113"/>
        <v>44.413055696172194</v>
      </c>
      <c r="L18" s="65">
        <f t="shared" ca="1" si="113"/>
        <v>54.407746421933844</v>
      </c>
      <c r="M18" s="65">
        <f t="shared" ca="1" si="113"/>
        <v>64.775205496522375</v>
      </c>
      <c r="N18" s="65">
        <f t="shared" ca="1" si="113"/>
        <v>75.51356807962992</v>
      </c>
      <c r="O18" s="65">
        <f t="shared" ca="1" si="113"/>
        <v>86.619280237870157</v>
      </c>
      <c r="P18" s="65">
        <f t="shared" ca="1" si="113"/>
        <v>98.086898078091252</v>
      </c>
      <c r="Q18" s="65">
        <f t="shared" ca="1" si="113"/>
        <v>109.908868101116</v>
      </c>
      <c r="R18" s="65">
        <f t="shared" ca="1" si="113"/>
        <v>122.07528715772165</v>
      </c>
      <c r="S18" s="65">
        <f t="shared" ca="1" si="113"/>
        <v>134.5736402537006</v>
      </c>
      <c r="T18" s="65">
        <f t="shared" ca="1" si="113"/>
        <v>147.38851430476174</v>
      </c>
      <c r="U18" s="65">
        <f t="shared" ca="1" si="113"/>
        <v>160.50128578393637</v>
      </c>
      <c r="V18" s="65">
        <f t="shared" ca="1" si="113"/>
        <v>173.88978003305965</v>
      </c>
      <c r="W18" s="65">
        <f t="shared" ca="1" si="113"/>
        <v>187.52789982473899</v>
      </c>
      <c r="X18" s="65">
        <f t="shared" ca="1" si="113"/>
        <v>201.38522056085591</v>
      </c>
      <c r="Y18" s="65">
        <f t="shared" ca="1" si="113"/>
        <v>215.42654927682011</v>
      </c>
      <c r="Z18" s="65">
        <f t="shared" ca="1" si="113"/>
        <v>229.61144438616986</v>
      </c>
      <c r="AA18" s="65">
        <f t="shared" ca="1" si="113"/>
        <v>243.89369284623203</v>
      </c>
      <c r="AB18" s="65">
        <f t="shared" ca="1" si="113"/>
        <v>258.22074115083859</v>
      </c>
      <c r="AC18" s="65">
        <f t="shared" ca="1" si="113"/>
        <v>272.53307625885463</v>
      </c>
      <c r="AD18" s="65">
        <f t="shared" ca="1" si="113"/>
        <v>286.76355224564929</v>
      </c>
      <c r="AE18" s="65">
        <f t="shared" ca="1" si="113"/>
        <v>300.83665811665759</v>
      </c>
      <c r="AF18" s="65">
        <f t="shared" ca="1" si="113"/>
        <v>314.66772184567571</v>
      </c>
      <c r="AG18" s="65">
        <f t="shared" ca="1" si="113"/>
        <v>328.16204529317639</v>
      </c>
      <c r="AH18" s="65">
        <f t="shared" ca="1" si="113"/>
        <v>341.2139642192065</v>
      </c>
      <c r="AI18" s="65">
        <f t="shared" ca="1" si="113"/>
        <v>353.70582712861443</v>
      </c>
      <c r="AJ18" s="65">
        <f t="shared" ca="1" si="113"/>
        <v>365.50688617048894</v>
      </c>
      <c r="AK18" s="65">
        <f t="shared" ca="1" si="113"/>
        <v>376.47209275560346</v>
      </c>
      <c r="AL18" s="65">
        <f t="shared" ca="1" si="113"/>
        <v>387.76625553827165</v>
      </c>
      <c r="AM18" s="65">
        <f t="shared" ca="1" si="113"/>
        <v>399.3992432044198</v>
      </c>
      <c r="AN18" s="65">
        <f t="shared" ca="1" si="113"/>
        <v>411.38122050055244</v>
      </c>
      <c r="AO18" s="65">
        <f t="shared" ca="1" si="113"/>
        <v>423.72265711556906</v>
      </c>
      <c r="AP18" s="65">
        <f t="shared" ca="1" si="113"/>
        <v>436.43433682903611</v>
      </c>
      <c r="AQ18" s="65">
        <f t="shared" ca="1" si="113"/>
        <v>449.52736693390722</v>
      </c>
      <c r="AR18" s="65">
        <f t="shared" ca="1" si="113"/>
        <v>463.01318794192457</v>
      </c>
      <c r="AS18" s="65">
        <f t="shared" ca="1" si="113"/>
        <v>476.90358358018216</v>
      </c>
      <c r="AT18" s="65">
        <f t="shared" ca="1" si="113"/>
        <v>491.21069108758758</v>
      </c>
      <c r="AU18" s="65">
        <f t="shared" ca="1" si="113"/>
        <v>505.94701182021538</v>
      </c>
      <c r="AV18" s="65">
        <f t="shared" ca="1" si="113"/>
        <v>521.12542217482178</v>
      </c>
      <c r="AW18" s="65">
        <f t="shared" ca="1" si="113"/>
        <v>536.75918484006627</v>
      </c>
      <c r="AX18" s="65">
        <f t="shared" ca="1" si="113"/>
        <v>552.86196038526816</v>
      </c>
      <c r="AY18" s="65">
        <f t="shared" ca="1" si="113"/>
        <v>569.44781919682646</v>
      </c>
      <c r="AZ18" s="65">
        <f t="shared" ca="1" si="113"/>
        <v>586.53125377273113</v>
      </c>
      <c r="BA18" s="65">
        <f t="shared" ca="1" si="113"/>
        <v>604.12719138591308</v>
      </c>
      <c r="BB18" s="65">
        <f t="shared" ca="1" si="113"/>
        <v>622.25100712749054</v>
      </c>
      <c r="BC18" s="65">
        <f t="shared" ca="1" si="113"/>
        <v>640.9185373413153</v>
      </c>
      <c r="BD18" s="65">
        <f t="shared" ca="1" si="113"/>
        <v>660.14609346155476</v>
      </c>
      <c r="BE18" s="65">
        <f t="shared" ca="1" si="113"/>
        <v>679.95047626540133</v>
      </c>
      <c r="BF18" s="65">
        <f t="shared" ca="1" si="113"/>
        <v>700.34899055336336</v>
      </c>
      <c r="BG18" s="65">
        <f t="shared" ca="1" si="113"/>
        <v>721.3594602699643</v>
      </c>
      <c r="BH18" s="65">
        <f t="shared" ca="1" si="113"/>
        <v>743.00024407806313</v>
      </c>
      <c r="BI18" s="65">
        <f t="shared" ca="1" si="113"/>
        <v>765.29025140040517</v>
      </c>
      <c r="BJ18" s="65">
        <f t="shared" ca="1" si="113"/>
        <v>788.24895894241729</v>
      </c>
      <c r="BK18" s="65">
        <f t="shared" ca="1" si="113"/>
        <v>811.89642771068986</v>
      </c>
      <c r="BL18" s="65">
        <f t="shared" ca="1" si="113"/>
        <v>836.25332054201078</v>
      </c>
      <c r="BM18" s="65">
        <f t="shared" ca="1" si="113"/>
        <v>861.34092015827093</v>
      </c>
      <c r="BN18" s="65">
        <f t="shared" ca="1" si="113"/>
        <v>887.18114776301945</v>
      </c>
      <c r="BO18" s="65">
        <f t="shared" ca="1" si="113"/>
        <v>913.79658219590976</v>
      </c>
      <c r="BP18" s="65">
        <f t="shared" ca="1" si="113"/>
        <v>941.21047966178708</v>
      </c>
      <c r="BQ18" s="65">
        <f t="shared" ca="1" si="113"/>
        <v>969.44679405164072</v>
      </c>
      <c r="BR18" s="65">
        <f t="shared" ca="1" si="113"/>
        <v>998.53019787318965</v>
      </c>
      <c r="BS18" s="65">
        <f t="shared" ca="1" si="113"/>
        <v>1028.4861038093857</v>
      </c>
      <c r="BT18" s="65">
        <f t="shared" ref="BT18:DB18" ca="1" si="114">BT17*BT$8</f>
        <v>1059.3406869236671</v>
      </c>
      <c r="BU18" s="65">
        <f t="shared" ca="1" si="114"/>
        <v>1091.1209075313775</v>
      </c>
      <c r="BV18" s="65">
        <f t="shared" ca="1" si="114"/>
        <v>1123.8545347573188</v>
      </c>
      <c r="BW18" s="65">
        <f t="shared" ca="1" si="114"/>
        <v>1157.5701708000381</v>
      </c>
      <c r="BX18" s="65">
        <f t="shared" ca="1" si="114"/>
        <v>1192.2972759240395</v>
      </c>
      <c r="BY18" s="65">
        <f t="shared" ca="1" si="114"/>
        <v>1163.5359456179681</v>
      </c>
      <c r="BZ18" s="65">
        <f t="shared" ca="1" si="114"/>
        <v>1132.976278977892</v>
      </c>
      <c r="CA18" s="65">
        <f t="shared" ca="1" si="114"/>
        <v>1100.6177945202112</v>
      </c>
      <c r="CB18" s="65">
        <f t="shared" ca="1" si="114"/>
        <v>1066.4682453551914</v>
      </c>
      <c r="CC18" s="65">
        <f t="shared" ca="1" si="114"/>
        <v>1030.5446552618166</v>
      </c>
      <c r="CD18" s="65">
        <f t="shared" ca="1" si="114"/>
        <v>992.8744536536185</v>
      </c>
      <c r="CE18" s="65">
        <f t="shared" ca="1" si="114"/>
        <v>953.49671803368722</v>
      </c>
      <c r="CF18" s="65">
        <f t="shared" ca="1" si="114"/>
        <v>912.46353325713676</v>
      </c>
      <c r="CG18" s="65">
        <f t="shared" ca="1" si="114"/>
        <v>869.84147769872141</v>
      </c>
      <c r="CH18" s="65">
        <f t="shared" ca="1" si="114"/>
        <v>825.71324726693092</v>
      </c>
      <c r="CI18" s="65">
        <f t="shared" ca="1" si="114"/>
        <v>780.17942911902981</v>
      </c>
      <c r="CJ18" s="65">
        <f t="shared" ca="1" si="114"/>
        <v>733.36043791977829</v>
      </c>
      <c r="CK18" s="65">
        <f t="shared" ca="1" si="114"/>
        <v>685.39862855617321</v>
      </c>
      <c r="CL18" s="65">
        <f t="shared" ca="1" si="114"/>
        <v>636.46060037812867</v>
      </c>
      <c r="CM18" s="65">
        <f t="shared" ca="1" si="114"/>
        <v>586.7397092877377</v>
      </c>
      <c r="CN18" s="65">
        <f t="shared" ca="1" si="114"/>
        <v>536.45880535545905</v>
      </c>
      <c r="CO18" s="65">
        <f t="shared" ca="1" si="114"/>
        <v>485.87321510861642</v>
      </c>
      <c r="CP18" s="65">
        <f t="shared" ca="1" si="114"/>
        <v>435.27398922514328</v>
      </c>
      <c r="CQ18" s="65">
        <f t="shared" ca="1" si="114"/>
        <v>384.9914380833585</v>
      </c>
      <c r="CR18" s="65">
        <f t="shared" ca="1" si="114"/>
        <v>335.39897947740451</v>
      </c>
      <c r="CS18" s="65">
        <f t="shared" ca="1" si="114"/>
        <v>286.91732481932189</v>
      </c>
      <c r="CT18" s="65">
        <f t="shared" ca="1" si="114"/>
        <v>240.01903232504642</v>
      </c>
      <c r="CU18" s="65">
        <f t="shared" ca="1" si="114"/>
        <v>195.2334580363717</v>
      </c>
      <c r="CV18" s="65">
        <f t="shared" ca="1" si="114"/>
        <v>153.15213807870765</v>
      </c>
      <c r="CW18" s="65">
        <f t="shared" ca="1" si="114"/>
        <v>114.43463831104474</v>
      </c>
      <c r="CX18" s="65">
        <f t="shared" ca="1" si="114"/>
        <v>79.814910506969937</v>
      </c>
      <c r="CY18" s="65">
        <f t="shared" ca="1" si="114"/>
        <v>50.108197432313823</v>
      </c>
      <c r="CZ18" s="65">
        <f t="shared" ca="1" si="114"/>
        <v>26.21853267599484</v>
      </c>
      <c r="DA18" s="65">
        <f t="shared" ca="1" si="114"/>
        <v>9.1468848674456638</v>
      </c>
      <c r="DB18" s="65">
        <f t="shared" ca="1" si="114"/>
        <v>-3.5460319198310234E-12</v>
      </c>
    </row>
    <row r="19" spans="1:106">
      <c r="B19" s="26" t="s">
        <v>9</v>
      </c>
      <c r="E19" s="33"/>
      <c r="G19" s="65">
        <f ca="1">SUM(G444:G543)</f>
        <v>-1.4497021867315141</v>
      </c>
      <c r="H19" s="65">
        <f t="shared" ref="H19:BS19" ca="1" si="115">SUM(H444:H543)</f>
        <v>-2.8600372328855315</v>
      </c>
      <c r="I19" s="65">
        <f t="shared" ca="1" si="115"/>
        <v>-4.217040912409189</v>
      </c>
      <c r="J19" s="65">
        <f t="shared" ca="1" si="115"/>
        <v>-5.5051073326624334</v>
      </c>
      <c r="K19" s="65">
        <f t="shared" ca="1" si="115"/>
        <v>-6.7068346038850706</v>
      </c>
      <c r="L19" s="65">
        <f t="shared" ca="1" si="115"/>
        <v>-7.802857151866931</v>
      </c>
      <c r="M19" s="65">
        <f t="shared" ca="1" si="115"/>
        <v>-8.7716635569919958</v>
      </c>
      <c r="N19" s="65">
        <f t="shared" ca="1" si="115"/>
        <v>-9.589398710811281</v>
      </c>
      <c r="O19" s="65">
        <f t="shared" ca="1" si="115"/>
        <v>-10.229648981751495</v>
      </c>
      <c r="P19" s="65">
        <f t="shared" ca="1" si="115"/>
        <v>-10.663208973866617</v>
      </c>
      <c r="Q19" s="65">
        <f t="shared" ca="1" si="115"/>
        <v>-10.857828346029464</v>
      </c>
      <c r="R19" s="65">
        <f t="shared" ca="1" si="115"/>
        <v>-10.777937032915403</v>
      </c>
      <c r="S19" s="65">
        <f t="shared" ca="1" si="115"/>
        <v>-10.384347072770908</v>
      </c>
      <c r="T19" s="65">
        <f t="shared" ca="1" si="115"/>
        <v>-9.6339290994535673</v>
      </c>
      <c r="U19" s="65">
        <f t="shared" ca="1" si="115"/>
        <v>-8.4792613966498322</v>
      </c>
      <c r="V19" s="65">
        <f t="shared" ca="1" si="115"/>
        <v>-6.868249239560825</v>
      </c>
      <c r="W19" s="65">
        <f t="shared" ca="1" si="115"/>
        <v>-4.7437120626037057</v>
      </c>
      <c r="X19" s="65">
        <f t="shared" ca="1" si="115"/>
        <v>-2.0429357896801577</v>
      </c>
      <c r="Y19" s="65">
        <f t="shared" ca="1" si="115"/>
        <v>1.30281255495251</v>
      </c>
      <c r="Z19" s="65">
        <f t="shared" ca="1" si="115"/>
        <v>5.3688110735415364</v>
      </c>
      <c r="AA19" s="65">
        <f t="shared" ca="1" si="115"/>
        <v>10.237453433445893</v>
      </c>
      <c r="AB19" s="65">
        <f t="shared" ca="1" si="115"/>
        <v>15.998867168090001</v>
      </c>
      <c r="AC19" s="65">
        <f t="shared" ca="1" si="115"/>
        <v>22.751583790028278</v>
      </c>
      <c r="AD19" s="65">
        <f t="shared" ca="1" si="115"/>
        <v>30.603264989497774</v>
      </c>
      <c r="AE19" s="65">
        <f t="shared" ca="1" si="115"/>
        <v>39.671489541885897</v>
      </c>
      <c r="AF19" s="65">
        <f t="shared" ca="1" si="115"/>
        <v>50.084605926155888</v>
      </c>
      <c r="AG19" s="65">
        <f t="shared" ca="1" si="115"/>
        <v>61.982656065848261</v>
      </c>
      <c r="AH19" s="65">
        <f t="shared" ca="1" si="115"/>
        <v>75.518376047247983</v>
      </c>
      <c r="AI19" s="65">
        <f t="shared" ca="1" si="115"/>
        <v>90.858280148492142</v>
      </c>
      <c r="AJ19" s="65">
        <f t="shared" ca="1" si="115"/>
        <v>108.18383503166983</v>
      </c>
      <c r="AK19" s="65">
        <f t="shared" ca="1" si="115"/>
        <v>111.42935008261978</v>
      </c>
      <c r="AL19" s="65">
        <f t="shared" ca="1" si="115"/>
        <v>114.7722305850985</v>
      </c>
      <c r="AM19" s="65">
        <f t="shared" ca="1" si="115"/>
        <v>118.2153975026514</v>
      </c>
      <c r="AN19" s="65">
        <f t="shared" ca="1" si="115"/>
        <v>121.761859427731</v>
      </c>
      <c r="AO19" s="65">
        <f t="shared" ca="1" si="115"/>
        <v>125.41471521056306</v>
      </c>
      <c r="AP19" s="65">
        <f t="shared" ca="1" si="115"/>
        <v>129.17715666687988</v>
      </c>
      <c r="AQ19" s="65">
        <f t="shared" ca="1" si="115"/>
        <v>133.05247136688627</v>
      </c>
      <c r="AR19" s="65">
        <f t="shared" ca="1" si="115"/>
        <v>137.04404550789297</v>
      </c>
      <c r="AS19" s="65">
        <f t="shared" ca="1" si="115"/>
        <v>141.15536687312991</v>
      </c>
      <c r="AT19" s="65">
        <f t="shared" ca="1" si="115"/>
        <v>145.3900278793237</v>
      </c>
      <c r="AU19" s="65">
        <f t="shared" ca="1" si="115"/>
        <v>149.75172871570348</v>
      </c>
      <c r="AV19" s="65">
        <f t="shared" ca="1" si="115"/>
        <v>154.24428057717461</v>
      </c>
      <c r="AW19" s="65">
        <f t="shared" ca="1" si="115"/>
        <v>158.87160899448966</v>
      </c>
      <c r="AX19" s="65">
        <f t="shared" ca="1" si="115"/>
        <v>163.63775726432425</v>
      </c>
      <c r="AY19" s="65">
        <f t="shared" ca="1" si="115"/>
        <v>168.54688998225393</v>
      </c>
      <c r="AZ19" s="65">
        <f t="shared" ca="1" si="115"/>
        <v>173.60329668172159</v>
      </c>
      <c r="BA19" s="65">
        <f t="shared" ca="1" si="115"/>
        <v>178.8113955821735</v>
      </c>
      <c r="BB19" s="65">
        <f t="shared" ca="1" si="115"/>
        <v>184.1757374496384</v>
      </c>
      <c r="BC19" s="65">
        <f t="shared" ca="1" si="115"/>
        <v>189.70100957312761</v>
      </c>
      <c r="BD19" s="65">
        <f t="shared" ca="1" si="115"/>
        <v>195.39203986032155</v>
      </c>
      <c r="BE19" s="65">
        <f t="shared" ca="1" si="115"/>
        <v>201.25380105613087</v>
      </c>
      <c r="BF19" s="65">
        <f t="shared" ca="1" si="115"/>
        <v>207.2914150878151</v>
      </c>
      <c r="BG19" s="65">
        <f t="shared" ca="1" si="115"/>
        <v>213.51015754044985</v>
      </c>
      <c r="BH19" s="65">
        <f t="shared" ca="1" si="115"/>
        <v>219.91546226666338</v>
      </c>
      <c r="BI19" s="65">
        <f t="shared" ca="1" si="115"/>
        <v>226.51292613466268</v>
      </c>
      <c r="BJ19" s="65">
        <f t="shared" ca="1" si="115"/>
        <v>233.30831391870254</v>
      </c>
      <c r="BK19" s="65">
        <f t="shared" ca="1" si="115"/>
        <v>240.30756333626368</v>
      </c>
      <c r="BL19" s="65">
        <f t="shared" ca="1" si="115"/>
        <v>247.51679023635165</v>
      </c>
      <c r="BM19" s="65">
        <f t="shared" ca="1" si="115"/>
        <v>254.94229394344234</v>
      </c>
      <c r="BN19" s="65">
        <f t="shared" ca="1" si="115"/>
        <v>262.59056276174562</v>
      </c>
      <c r="BO19" s="65">
        <f t="shared" ca="1" si="115"/>
        <v>270.46827964459834</v>
      </c>
      <c r="BP19" s="65">
        <f t="shared" ca="1" si="115"/>
        <v>278.58232803393628</v>
      </c>
      <c r="BQ19" s="65">
        <f t="shared" ca="1" si="115"/>
        <v>286.93979787495442</v>
      </c>
      <c r="BR19" s="65">
        <f t="shared" ca="1" si="115"/>
        <v>295.54799181120296</v>
      </c>
      <c r="BS19" s="65">
        <f t="shared" ca="1" si="115"/>
        <v>304.41443156553845</v>
      </c>
      <c r="BT19" s="65">
        <f t="shared" ref="BT19:DB19" ca="1" si="116">SUM(BT444:BT543)</f>
        <v>313.54686451250484</v>
      </c>
      <c r="BU19" s="65">
        <f t="shared" ca="1" si="116"/>
        <v>322.95327044788019</v>
      </c>
      <c r="BV19" s="65">
        <f t="shared" ca="1" si="116"/>
        <v>332.64186856131664</v>
      </c>
      <c r="BW19" s="65">
        <f t="shared" ca="1" si="116"/>
        <v>342.62112461815605</v>
      </c>
      <c r="BX19" s="65">
        <f t="shared" ca="1" si="116"/>
        <v>352.89975835670032</v>
      </c>
      <c r="BY19" s="65">
        <f t="shared" ca="1" si="116"/>
        <v>374.96523484755551</v>
      </c>
      <c r="BZ19" s="65">
        <f t="shared" ca="1" si="116"/>
        <v>397.03661911264874</v>
      </c>
      <c r="CA19" s="65">
        <f t="shared" ca="1" si="116"/>
        <v>419.01287319043007</v>
      </c>
      <c r="CB19" s="65">
        <f t="shared" ca="1" si="116"/>
        <v>440.78024654447449</v>
      </c>
      <c r="CC19" s="65">
        <f t="shared" ca="1" si="116"/>
        <v>462.21106267727566</v>
      </c>
      <c r="CD19" s="65">
        <f t="shared" ca="1" si="116"/>
        <v>483.1624002445559</v>
      </c>
      <c r="CE19" s="65">
        <f t="shared" ca="1" si="116"/>
        <v>503.47465983496892</v>
      </c>
      <c r="CF19" s="65">
        <f t="shared" ca="1" si="116"/>
        <v>522.97000685172156</v>
      </c>
      <c r="CG19" s="65">
        <f t="shared" ca="1" si="116"/>
        <v>541.45068014467006</v>
      </c>
      <c r="CH19" s="65">
        <f t="shared" ca="1" si="116"/>
        <v>558.69715518896714</v>
      </c>
      <c r="CI19" s="65">
        <f t="shared" ca="1" si="116"/>
        <v>574.46614968406686</v>
      </c>
      <c r="CJ19" s="65">
        <f t="shared" ca="1" si="116"/>
        <v>588.48845844913774</v>
      </c>
      <c r="CK19" s="65">
        <f t="shared" ca="1" si="116"/>
        <v>600.46660341158906</v>
      </c>
      <c r="CL19" s="65">
        <f t="shared" ca="1" si="116"/>
        <v>610.07228331767806</v>
      </c>
      <c r="CM19" s="65">
        <f t="shared" ca="1" si="116"/>
        <v>616.94360653102581</v>
      </c>
      <c r="CN19" s="65">
        <f t="shared" ca="1" si="116"/>
        <v>620.68208891831205</v>
      </c>
      <c r="CO19" s="65">
        <f t="shared" ca="1" si="116"/>
        <v>620.8493973432262</v>
      </c>
      <c r="CP19" s="65">
        <f t="shared" ca="1" si="116"/>
        <v>616.96381769060849</v>
      </c>
      <c r="CQ19" s="65">
        <f t="shared" ca="1" si="116"/>
        <v>608.49642461293035</v>
      </c>
      <c r="CR19" s="65">
        <f t="shared" ca="1" si="116"/>
        <v>594.86692832002939</v>
      </c>
      <c r="CS19" s="65">
        <f t="shared" ca="1" si="116"/>
        <v>575.43917170889904</v>
      </c>
      <c r="CT19" s="65">
        <f t="shared" ca="1" si="116"/>
        <v>549.51624894079123</v>
      </c>
      <c r="CU19" s="65">
        <f t="shared" ca="1" si="116"/>
        <v>516.33521420446402</v>
      </c>
      <c r="CV19" s="65">
        <f t="shared" ca="1" si="116"/>
        <v>475.06134684248696</v>
      </c>
      <c r="CW19" s="65">
        <f t="shared" ca="1" si="116"/>
        <v>424.78193624631348</v>
      </c>
      <c r="CX19" s="65">
        <f t="shared" ca="1" si="116"/>
        <v>364.49954692829277</v>
      </c>
      <c r="CY19" s="65">
        <f t="shared" ca="1" si="116"/>
        <v>293.12472093642594</v>
      </c>
      <c r="CZ19" s="65">
        <f t="shared" ca="1" si="116"/>
        <v>209.4680712705387</v>
      </c>
      <c r="DA19" s="65">
        <f t="shared" ca="1" si="116"/>
        <v>112.23171616501753</v>
      </c>
      <c r="DB19" s="65">
        <f t="shared" ca="1" si="116"/>
        <v>0</v>
      </c>
    </row>
    <row r="20" spans="1:106">
      <c r="B20" s="26"/>
      <c r="E20" s="34"/>
      <c r="F20" s="2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row>
    <row r="21" spans="1:106" s="23" customFormat="1">
      <c r="B21" s="22" t="s">
        <v>28</v>
      </c>
    </row>
    <row r="22" spans="1:106">
      <c r="E22" s="24"/>
      <c r="F22" s="24"/>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row>
    <row r="23" spans="1:106">
      <c r="B23" s="37" t="s">
        <v>29</v>
      </c>
      <c r="C23" s="38"/>
      <c r="D23" s="38"/>
      <c r="E23" s="39"/>
      <c r="F23" s="39"/>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row>
    <row r="24" spans="1:106">
      <c r="B24" s="37" t="s">
        <v>30</v>
      </c>
      <c r="C24" s="38"/>
      <c r="D24" s="38"/>
      <c r="E24" s="39"/>
      <c r="F24" s="39"/>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row>
    <row r="25" spans="1:106">
      <c r="B25" s="37" t="s">
        <v>31</v>
      </c>
      <c r="C25" s="38"/>
      <c r="D25" s="38"/>
      <c r="E25" s="39"/>
      <c r="F25" s="39"/>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row>
    <row r="26" spans="1:106">
      <c r="B26" s="37" t="s">
        <v>32</v>
      </c>
      <c r="C26" s="38"/>
      <c r="D26" s="38"/>
      <c r="E26" s="39"/>
      <c r="F26" s="39"/>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row>
    <row r="27" spans="1:106">
      <c r="E27" s="24"/>
      <c r="F27" s="24"/>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row>
    <row r="28" spans="1:106">
      <c r="E28" s="24"/>
      <c r="F28" s="24"/>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row>
    <row r="29" spans="1:106" s="40" customFormat="1">
      <c r="B29" s="41" t="s">
        <v>33</v>
      </c>
      <c r="E29" s="42"/>
      <c r="F29" s="42"/>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row>
    <row r="30" spans="1:106">
      <c r="B30" s="36"/>
    </row>
    <row r="31" spans="1:106" ht="12.75" customHeight="1" outlineLevel="1">
      <c r="A31" s="95" t="s">
        <v>34</v>
      </c>
      <c r="B31" s="20">
        <f>G2</f>
        <v>1</v>
      </c>
      <c r="C31" s="44"/>
      <c r="D31" s="44"/>
      <c r="G31" s="46">
        <f>IF(OR(G$2&lt;$B31,G$2&gt;$B31+$E$6-1),"",$E$6-(G$2-$B31))</f>
        <v>30</v>
      </c>
      <c r="H31" s="46">
        <f t="shared" ref="H31:W46" si="117">IF(OR(H$2&lt;$B31,H$2&gt;$B31+$E$6-1),"",$E$6-(H$2-$B31))</f>
        <v>29</v>
      </c>
      <c r="I31" s="46">
        <f t="shared" si="117"/>
        <v>28</v>
      </c>
      <c r="J31" s="46">
        <f t="shared" si="117"/>
        <v>27</v>
      </c>
      <c r="K31" s="46">
        <f t="shared" si="117"/>
        <v>26</v>
      </c>
      <c r="L31" s="46">
        <f t="shared" si="117"/>
        <v>25</v>
      </c>
      <c r="M31" s="46">
        <f t="shared" si="117"/>
        <v>24</v>
      </c>
      <c r="N31" s="46">
        <f t="shared" si="117"/>
        <v>23</v>
      </c>
      <c r="O31" s="46">
        <f t="shared" si="117"/>
        <v>22</v>
      </c>
      <c r="P31" s="46">
        <f t="shared" si="117"/>
        <v>21</v>
      </c>
      <c r="Q31" s="46">
        <f t="shared" si="117"/>
        <v>20</v>
      </c>
      <c r="R31" s="46">
        <f t="shared" si="117"/>
        <v>19</v>
      </c>
      <c r="S31" s="46">
        <f t="shared" si="117"/>
        <v>18</v>
      </c>
      <c r="T31" s="46">
        <f t="shared" si="117"/>
        <v>17</v>
      </c>
      <c r="U31" s="46">
        <f t="shared" si="117"/>
        <v>16</v>
      </c>
      <c r="V31" s="46">
        <f t="shared" si="117"/>
        <v>15</v>
      </c>
      <c r="W31" s="46">
        <f t="shared" si="117"/>
        <v>14</v>
      </c>
      <c r="X31" s="46">
        <f t="shared" ref="X31:AM46" si="118">IF(OR(X$2&lt;$B31,X$2&gt;$B31+$E$6-1),"",$E$6-(X$2-$B31))</f>
        <v>13</v>
      </c>
      <c r="Y31" s="46">
        <f t="shared" si="118"/>
        <v>12</v>
      </c>
      <c r="Z31" s="46">
        <f t="shared" si="118"/>
        <v>11</v>
      </c>
      <c r="AA31" s="46">
        <f t="shared" si="118"/>
        <v>10</v>
      </c>
      <c r="AB31" s="46">
        <f t="shared" si="118"/>
        <v>9</v>
      </c>
      <c r="AC31" s="46">
        <f t="shared" si="118"/>
        <v>8</v>
      </c>
      <c r="AD31" s="46">
        <f t="shared" si="118"/>
        <v>7</v>
      </c>
      <c r="AE31" s="46">
        <f t="shared" si="118"/>
        <v>6</v>
      </c>
      <c r="AF31" s="46">
        <f t="shared" si="118"/>
        <v>5</v>
      </c>
      <c r="AG31" s="46">
        <f t="shared" si="118"/>
        <v>4</v>
      </c>
      <c r="AH31" s="46">
        <f t="shared" si="118"/>
        <v>3</v>
      </c>
      <c r="AI31" s="46">
        <f t="shared" si="118"/>
        <v>2</v>
      </c>
      <c r="AJ31" s="46">
        <f t="shared" si="118"/>
        <v>1</v>
      </c>
      <c r="AK31" s="46" t="str">
        <f t="shared" si="118"/>
        <v/>
      </c>
      <c r="AL31" s="46" t="str">
        <f t="shared" si="118"/>
        <v/>
      </c>
      <c r="AM31" s="46" t="str">
        <f t="shared" si="118"/>
        <v/>
      </c>
      <c r="AN31" s="46" t="str">
        <f t="shared" ref="AN31:BC46" si="119">IF(OR(AN$2&lt;$B31,AN$2&gt;$B31+$E$6-1),"",$E$6-(AN$2-$B31))</f>
        <v/>
      </c>
      <c r="AO31" s="46" t="str">
        <f t="shared" si="119"/>
        <v/>
      </c>
      <c r="AP31" s="46" t="str">
        <f t="shared" si="119"/>
        <v/>
      </c>
      <c r="AQ31" s="46" t="str">
        <f t="shared" si="119"/>
        <v/>
      </c>
      <c r="AR31" s="46" t="str">
        <f t="shared" si="119"/>
        <v/>
      </c>
      <c r="AS31" s="46" t="str">
        <f t="shared" si="119"/>
        <v/>
      </c>
      <c r="AT31" s="46" t="str">
        <f t="shared" si="119"/>
        <v/>
      </c>
      <c r="AU31" s="46" t="str">
        <f t="shared" si="119"/>
        <v/>
      </c>
      <c r="AV31" s="46" t="str">
        <f t="shared" si="119"/>
        <v/>
      </c>
      <c r="AW31" s="46" t="str">
        <f t="shared" si="119"/>
        <v/>
      </c>
      <c r="AX31" s="46" t="str">
        <f t="shared" si="119"/>
        <v/>
      </c>
      <c r="AY31" s="46" t="str">
        <f t="shared" si="119"/>
        <v/>
      </c>
      <c r="AZ31" s="46" t="str">
        <f t="shared" si="119"/>
        <v/>
      </c>
      <c r="BA31" s="46" t="str">
        <f t="shared" si="119"/>
        <v/>
      </c>
      <c r="BB31" s="46" t="str">
        <f t="shared" si="119"/>
        <v/>
      </c>
      <c r="BC31" s="46" t="str">
        <f t="shared" si="119"/>
        <v/>
      </c>
      <c r="BD31" s="46" t="str">
        <f t="shared" ref="AZ31:DA35" si="120">IF(OR(BD$2&lt;$B31,BD$2&gt;$B31+$E$6-1),"",$E$6-(BD$2-$B31))</f>
        <v/>
      </c>
      <c r="BE31" s="46" t="str">
        <f t="shared" si="120"/>
        <v/>
      </c>
      <c r="BF31" s="46" t="str">
        <f t="shared" si="120"/>
        <v/>
      </c>
      <c r="BG31" s="46" t="str">
        <f t="shared" si="120"/>
        <v/>
      </c>
      <c r="BH31" s="46" t="str">
        <f t="shared" si="120"/>
        <v/>
      </c>
      <c r="BI31" s="46" t="str">
        <f t="shared" si="120"/>
        <v/>
      </c>
      <c r="BJ31" s="46" t="str">
        <f t="shared" si="120"/>
        <v/>
      </c>
      <c r="BK31" s="46" t="str">
        <f t="shared" si="120"/>
        <v/>
      </c>
      <c r="BL31" s="46" t="str">
        <f t="shared" si="120"/>
        <v/>
      </c>
      <c r="BM31" s="46" t="str">
        <f t="shared" si="120"/>
        <v/>
      </c>
      <c r="BN31" s="46" t="str">
        <f t="shared" si="120"/>
        <v/>
      </c>
      <c r="BO31" s="46" t="str">
        <f t="shared" si="120"/>
        <v/>
      </c>
      <c r="BP31" s="46" t="str">
        <f t="shared" si="120"/>
        <v/>
      </c>
      <c r="BQ31" s="46" t="str">
        <f t="shared" si="120"/>
        <v/>
      </c>
      <c r="BR31" s="46" t="str">
        <f t="shared" si="120"/>
        <v/>
      </c>
      <c r="BS31" s="46" t="str">
        <f t="shared" si="120"/>
        <v/>
      </c>
      <c r="BT31" s="46" t="str">
        <f t="shared" si="120"/>
        <v/>
      </c>
      <c r="BU31" s="46" t="str">
        <f t="shared" si="120"/>
        <v/>
      </c>
      <c r="BV31" s="46" t="str">
        <f t="shared" si="120"/>
        <v/>
      </c>
      <c r="BW31" s="46" t="str">
        <f t="shared" si="120"/>
        <v/>
      </c>
      <c r="BX31" s="46" t="str">
        <f t="shared" si="120"/>
        <v/>
      </c>
      <c r="BY31" s="46" t="str">
        <f t="shared" si="120"/>
        <v/>
      </c>
      <c r="BZ31" s="46" t="str">
        <f t="shared" si="120"/>
        <v/>
      </c>
      <c r="CA31" s="46" t="str">
        <f t="shared" si="120"/>
        <v/>
      </c>
      <c r="CB31" s="46" t="str">
        <f t="shared" si="120"/>
        <v/>
      </c>
      <c r="CC31" s="46" t="str">
        <f t="shared" si="120"/>
        <v/>
      </c>
      <c r="CD31" s="46" t="str">
        <f t="shared" si="120"/>
        <v/>
      </c>
      <c r="CE31" s="46" t="str">
        <f t="shared" si="120"/>
        <v/>
      </c>
      <c r="CF31" s="46" t="str">
        <f t="shared" si="120"/>
        <v/>
      </c>
      <c r="CG31" s="46" t="str">
        <f t="shared" si="120"/>
        <v/>
      </c>
      <c r="CH31" s="46" t="str">
        <f t="shared" si="120"/>
        <v/>
      </c>
      <c r="CI31" s="46" t="str">
        <f t="shared" si="120"/>
        <v/>
      </c>
      <c r="CJ31" s="46" t="str">
        <f t="shared" si="120"/>
        <v/>
      </c>
      <c r="CK31" s="46" t="str">
        <f t="shared" si="120"/>
        <v/>
      </c>
      <c r="CL31" s="46" t="str">
        <f t="shared" si="120"/>
        <v/>
      </c>
      <c r="CM31" s="46" t="str">
        <f t="shared" si="120"/>
        <v/>
      </c>
      <c r="CN31" s="46" t="str">
        <f t="shared" si="120"/>
        <v/>
      </c>
      <c r="CO31" s="46" t="str">
        <f t="shared" si="120"/>
        <v/>
      </c>
      <c r="CP31" s="46" t="str">
        <f t="shared" si="120"/>
        <v/>
      </c>
      <c r="CQ31" s="46" t="str">
        <f t="shared" si="120"/>
        <v/>
      </c>
      <c r="CR31" s="46" t="str">
        <f t="shared" si="120"/>
        <v/>
      </c>
      <c r="CS31" s="46" t="str">
        <f t="shared" si="120"/>
        <v/>
      </c>
      <c r="CT31" s="46" t="str">
        <f t="shared" si="120"/>
        <v/>
      </c>
      <c r="CU31" s="46" t="str">
        <f t="shared" si="120"/>
        <v/>
      </c>
      <c r="CV31" s="46" t="str">
        <f t="shared" si="120"/>
        <v/>
      </c>
      <c r="CW31" s="46" t="str">
        <f t="shared" si="120"/>
        <v/>
      </c>
      <c r="CX31" s="46" t="str">
        <f t="shared" si="120"/>
        <v/>
      </c>
      <c r="CY31" s="46" t="str">
        <f t="shared" si="120"/>
        <v/>
      </c>
      <c r="CZ31" s="46" t="str">
        <f t="shared" si="120"/>
        <v/>
      </c>
      <c r="DA31" s="46" t="str">
        <f t="shared" si="120"/>
        <v/>
      </c>
      <c r="DB31" s="46" t="str">
        <f t="shared" ref="DB31:DB91" si="121">IF(OR(DB$2&lt;$B31,DB$2&gt;$B31+$E$6-1),"",$E$6-(DB$2-$B31))</f>
        <v/>
      </c>
    </row>
    <row r="32" spans="1:106" outlineLevel="1">
      <c r="A32" s="95"/>
      <c r="B32" s="20">
        <f t="shared" ref="B32:B95" si="122">B31+1</f>
        <v>2</v>
      </c>
      <c r="C32" s="44"/>
      <c r="D32" s="44"/>
      <c r="G32" s="46" t="str">
        <f t="shared" ref="G32:V47" si="123">IF(OR(G$2&lt;$B32,G$2&gt;$B32+$E$6-1),"",$E$6-(G$2-$B32))</f>
        <v/>
      </c>
      <c r="H32" s="46">
        <f t="shared" si="117"/>
        <v>30</v>
      </c>
      <c r="I32" s="46">
        <f t="shared" si="117"/>
        <v>29</v>
      </c>
      <c r="J32" s="46">
        <f t="shared" si="117"/>
        <v>28</v>
      </c>
      <c r="K32" s="46">
        <f t="shared" si="117"/>
        <v>27</v>
      </c>
      <c r="L32" s="46">
        <f t="shared" si="117"/>
        <v>26</v>
      </c>
      <c r="M32" s="46">
        <f t="shared" si="117"/>
        <v>25</v>
      </c>
      <c r="N32" s="46">
        <f t="shared" si="117"/>
        <v>24</v>
      </c>
      <c r="O32" s="46">
        <f t="shared" si="117"/>
        <v>23</v>
      </c>
      <c r="P32" s="46">
        <f t="shared" si="117"/>
        <v>22</v>
      </c>
      <c r="Q32" s="46">
        <f t="shared" si="117"/>
        <v>21</v>
      </c>
      <c r="R32" s="46">
        <f t="shared" si="117"/>
        <v>20</v>
      </c>
      <c r="S32" s="46">
        <f t="shared" si="117"/>
        <v>19</v>
      </c>
      <c r="T32" s="46">
        <f t="shared" si="117"/>
        <v>18</v>
      </c>
      <c r="U32" s="46">
        <f t="shared" si="117"/>
        <v>17</v>
      </c>
      <c r="V32" s="46">
        <f t="shared" si="117"/>
        <v>16</v>
      </c>
      <c r="W32" s="46">
        <f t="shared" si="117"/>
        <v>15</v>
      </c>
      <c r="X32" s="46">
        <f t="shared" si="118"/>
        <v>14</v>
      </c>
      <c r="Y32" s="46">
        <f t="shared" si="118"/>
        <v>13</v>
      </c>
      <c r="Z32" s="46">
        <f t="shared" si="118"/>
        <v>12</v>
      </c>
      <c r="AA32" s="46">
        <f t="shared" si="118"/>
        <v>11</v>
      </c>
      <c r="AB32" s="46">
        <f t="shared" si="118"/>
        <v>10</v>
      </c>
      <c r="AC32" s="46">
        <f t="shared" si="118"/>
        <v>9</v>
      </c>
      <c r="AD32" s="46">
        <f t="shared" si="118"/>
        <v>8</v>
      </c>
      <c r="AE32" s="46">
        <f t="shared" si="118"/>
        <v>7</v>
      </c>
      <c r="AF32" s="46">
        <f t="shared" si="118"/>
        <v>6</v>
      </c>
      <c r="AG32" s="46">
        <f t="shared" si="118"/>
        <v>5</v>
      </c>
      <c r="AH32" s="46">
        <f t="shared" si="118"/>
        <v>4</v>
      </c>
      <c r="AI32" s="46">
        <f t="shared" si="118"/>
        <v>3</v>
      </c>
      <c r="AJ32" s="46">
        <f t="shared" si="118"/>
        <v>2</v>
      </c>
      <c r="AK32" s="46">
        <f t="shared" si="118"/>
        <v>1</v>
      </c>
      <c r="AL32" s="46" t="str">
        <f t="shared" si="118"/>
        <v/>
      </c>
      <c r="AM32" s="46" t="str">
        <f t="shared" si="118"/>
        <v/>
      </c>
      <c r="AN32" s="46" t="str">
        <f t="shared" si="119"/>
        <v/>
      </c>
      <c r="AO32" s="46" t="str">
        <f t="shared" si="119"/>
        <v/>
      </c>
      <c r="AP32" s="46" t="str">
        <f t="shared" si="119"/>
        <v/>
      </c>
      <c r="AQ32" s="46" t="str">
        <f t="shared" si="119"/>
        <v/>
      </c>
      <c r="AR32" s="46" t="str">
        <f t="shared" si="119"/>
        <v/>
      </c>
      <c r="AS32" s="46" t="str">
        <f t="shared" si="119"/>
        <v/>
      </c>
      <c r="AT32" s="46" t="str">
        <f t="shared" si="119"/>
        <v/>
      </c>
      <c r="AU32" s="46" t="str">
        <f t="shared" si="119"/>
        <v/>
      </c>
      <c r="AV32" s="46" t="str">
        <f t="shared" si="119"/>
        <v/>
      </c>
      <c r="AW32" s="46" t="str">
        <f t="shared" si="119"/>
        <v/>
      </c>
      <c r="AX32" s="46" t="str">
        <f t="shared" si="119"/>
        <v/>
      </c>
      <c r="AY32" s="46" t="str">
        <f t="shared" si="119"/>
        <v/>
      </c>
      <c r="AZ32" s="46" t="str">
        <f t="shared" si="120"/>
        <v/>
      </c>
      <c r="BA32" s="46" t="str">
        <f t="shared" si="120"/>
        <v/>
      </c>
      <c r="BB32" s="46" t="str">
        <f t="shared" si="120"/>
        <v/>
      </c>
      <c r="BC32" s="46" t="str">
        <f t="shared" si="120"/>
        <v/>
      </c>
      <c r="BD32" s="46" t="str">
        <f t="shared" si="120"/>
        <v/>
      </c>
      <c r="BE32" s="46" t="str">
        <f t="shared" si="120"/>
        <v/>
      </c>
      <c r="BF32" s="46" t="str">
        <f t="shared" si="120"/>
        <v/>
      </c>
      <c r="BG32" s="46" t="str">
        <f t="shared" si="120"/>
        <v/>
      </c>
      <c r="BH32" s="46" t="str">
        <f t="shared" si="120"/>
        <v/>
      </c>
      <c r="BI32" s="46" t="str">
        <f t="shared" si="120"/>
        <v/>
      </c>
      <c r="BJ32" s="46" t="str">
        <f t="shared" si="120"/>
        <v/>
      </c>
      <c r="BK32" s="46" t="str">
        <f t="shared" si="120"/>
        <v/>
      </c>
      <c r="BL32" s="46" t="str">
        <f t="shared" si="120"/>
        <v/>
      </c>
      <c r="BM32" s="46" t="str">
        <f t="shared" si="120"/>
        <v/>
      </c>
      <c r="BN32" s="46" t="str">
        <f t="shared" si="120"/>
        <v/>
      </c>
      <c r="BO32" s="46" t="str">
        <f t="shared" si="120"/>
        <v/>
      </c>
      <c r="BP32" s="46" t="str">
        <f t="shared" si="120"/>
        <v/>
      </c>
      <c r="BQ32" s="46" t="str">
        <f t="shared" si="120"/>
        <v/>
      </c>
      <c r="BR32" s="46" t="str">
        <f t="shared" si="120"/>
        <v/>
      </c>
      <c r="BS32" s="46" t="str">
        <f t="shared" si="120"/>
        <v/>
      </c>
      <c r="BT32" s="46" t="str">
        <f t="shared" si="120"/>
        <v/>
      </c>
      <c r="BU32" s="46" t="str">
        <f t="shared" si="120"/>
        <v/>
      </c>
      <c r="BV32" s="46" t="str">
        <f t="shared" si="120"/>
        <v/>
      </c>
      <c r="BW32" s="46" t="str">
        <f t="shared" si="120"/>
        <v/>
      </c>
      <c r="BX32" s="46" t="str">
        <f t="shared" si="120"/>
        <v/>
      </c>
      <c r="BY32" s="46" t="str">
        <f t="shared" si="120"/>
        <v/>
      </c>
      <c r="BZ32" s="46" t="str">
        <f t="shared" si="120"/>
        <v/>
      </c>
      <c r="CA32" s="46" t="str">
        <f t="shared" si="120"/>
        <v/>
      </c>
      <c r="CB32" s="46" t="str">
        <f t="shared" si="120"/>
        <v/>
      </c>
      <c r="CC32" s="46" t="str">
        <f t="shared" si="120"/>
        <v/>
      </c>
      <c r="CD32" s="46" t="str">
        <f t="shared" si="120"/>
        <v/>
      </c>
      <c r="CE32" s="46" t="str">
        <f t="shared" si="120"/>
        <v/>
      </c>
      <c r="CF32" s="46" t="str">
        <f t="shared" si="120"/>
        <v/>
      </c>
      <c r="CG32" s="46" t="str">
        <f t="shared" si="120"/>
        <v/>
      </c>
      <c r="CH32" s="46" t="str">
        <f t="shared" si="120"/>
        <v/>
      </c>
      <c r="CI32" s="46" t="str">
        <f t="shared" si="120"/>
        <v/>
      </c>
      <c r="CJ32" s="46" t="str">
        <f t="shared" si="120"/>
        <v/>
      </c>
      <c r="CK32" s="46" t="str">
        <f t="shared" si="120"/>
        <v/>
      </c>
      <c r="CL32" s="46" t="str">
        <f t="shared" si="120"/>
        <v/>
      </c>
      <c r="CM32" s="46" t="str">
        <f t="shared" si="120"/>
        <v/>
      </c>
      <c r="CN32" s="46" t="str">
        <f t="shared" si="120"/>
        <v/>
      </c>
      <c r="CO32" s="46" t="str">
        <f t="shared" si="120"/>
        <v/>
      </c>
      <c r="CP32" s="46" t="str">
        <f t="shared" si="120"/>
        <v/>
      </c>
      <c r="CQ32" s="46" t="str">
        <f t="shared" si="120"/>
        <v/>
      </c>
      <c r="CR32" s="46" t="str">
        <f t="shared" si="120"/>
        <v/>
      </c>
      <c r="CS32" s="46" t="str">
        <f t="shared" si="120"/>
        <v/>
      </c>
      <c r="CT32" s="46" t="str">
        <f t="shared" si="120"/>
        <v/>
      </c>
      <c r="CU32" s="46" t="str">
        <f t="shared" si="120"/>
        <v/>
      </c>
      <c r="CV32" s="46" t="str">
        <f t="shared" si="120"/>
        <v/>
      </c>
      <c r="CW32" s="46" t="str">
        <f t="shared" si="120"/>
        <v/>
      </c>
      <c r="CX32" s="46" t="str">
        <f t="shared" si="120"/>
        <v/>
      </c>
      <c r="CY32" s="46" t="str">
        <f t="shared" si="120"/>
        <v/>
      </c>
      <c r="CZ32" s="46" t="str">
        <f t="shared" si="120"/>
        <v/>
      </c>
      <c r="DA32" s="46" t="str">
        <f t="shared" si="120"/>
        <v/>
      </c>
      <c r="DB32" s="46" t="str">
        <f t="shared" si="121"/>
        <v/>
      </c>
    </row>
    <row r="33" spans="1:106" outlineLevel="1">
      <c r="A33" s="95"/>
      <c r="B33" s="20">
        <f t="shared" si="122"/>
        <v>3</v>
      </c>
      <c r="C33" s="44"/>
      <c r="D33" s="44"/>
      <c r="G33" s="46" t="str">
        <f t="shared" si="123"/>
        <v/>
      </c>
      <c r="H33" s="46" t="str">
        <f t="shared" si="117"/>
        <v/>
      </c>
      <c r="I33" s="46">
        <f t="shared" si="117"/>
        <v>30</v>
      </c>
      <c r="J33" s="46">
        <f t="shared" si="117"/>
        <v>29</v>
      </c>
      <c r="K33" s="46">
        <f t="shared" si="117"/>
        <v>28</v>
      </c>
      <c r="L33" s="46">
        <f t="shared" si="117"/>
        <v>27</v>
      </c>
      <c r="M33" s="46">
        <f t="shared" si="117"/>
        <v>26</v>
      </c>
      <c r="N33" s="46">
        <f t="shared" si="117"/>
        <v>25</v>
      </c>
      <c r="O33" s="46">
        <f t="shared" si="117"/>
        <v>24</v>
      </c>
      <c r="P33" s="46">
        <f t="shared" si="117"/>
        <v>23</v>
      </c>
      <c r="Q33" s="46">
        <f t="shared" si="117"/>
        <v>22</v>
      </c>
      <c r="R33" s="46">
        <f t="shared" si="117"/>
        <v>21</v>
      </c>
      <c r="S33" s="46">
        <f t="shared" si="117"/>
        <v>20</v>
      </c>
      <c r="T33" s="46">
        <f t="shared" si="117"/>
        <v>19</v>
      </c>
      <c r="U33" s="46">
        <f t="shared" si="117"/>
        <v>18</v>
      </c>
      <c r="V33" s="46">
        <f t="shared" si="117"/>
        <v>17</v>
      </c>
      <c r="W33" s="46">
        <f t="shared" si="117"/>
        <v>16</v>
      </c>
      <c r="X33" s="46">
        <f t="shared" si="118"/>
        <v>15</v>
      </c>
      <c r="Y33" s="46">
        <f t="shared" si="118"/>
        <v>14</v>
      </c>
      <c r="Z33" s="46">
        <f t="shared" si="118"/>
        <v>13</v>
      </c>
      <c r="AA33" s="46">
        <f t="shared" si="118"/>
        <v>12</v>
      </c>
      <c r="AB33" s="46">
        <f t="shared" si="118"/>
        <v>11</v>
      </c>
      <c r="AC33" s="46">
        <f t="shared" si="118"/>
        <v>10</v>
      </c>
      <c r="AD33" s="46">
        <f t="shared" si="118"/>
        <v>9</v>
      </c>
      <c r="AE33" s="46">
        <f t="shared" si="118"/>
        <v>8</v>
      </c>
      <c r="AF33" s="46">
        <f t="shared" si="118"/>
        <v>7</v>
      </c>
      <c r="AG33" s="46">
        <f t="shared" si="118"/>
        <v>6</v>
      </c>
      <c r="AH33" s="46">
        <f t="shared" si="118"/>
        <v>5</v>
      </c>
      <c r="AI33" s="46">
        <f t="shared" si="118"/>
        <v>4</v>
      </c>
      <c r="AJ33" s="46">
        <f t="shared" si="118"/>
        <v>3</v>
      </c>
      <c r="AK33" s="46">
        <f t="shared" si="118"/>
        <v>2</v>
      </c>
      <c r="AL33" s="46">
        <f t="shared" si="118"/>
        <v>1</v>
      </c>
      <c r="AM33" s="46" t="str">
        <f t="shared" si="118"/>
        <v/>
      </c>
      <c r="AN33" s="46" t="str">
        <f t="shared" si="119"/>
        <v/>
      </c>
      <c r="AO33" s="46" t="str">
        <f t="shared" si="119"/>
        <v/>
      </c>
      <c r="AP33" s="46" t="str">
        <f t="shared" si="119"/>
        <v/>
      </c>
      <c r="AQ33" s="46" t="str">
        <f t="shared" si="119"/>
        <v/>
      </c>
      <c r="AR33" s="46" t="str">
        <f t="shared" si="119"/>
        <v/>
      </c>
      <c r="AS33" s="46" t="str">
        <f t="shared" si="119"/>
        <v/>
      </c>
      <c r="AT33" s="46" t="str">
        <f t="shared" si="119"/>
        <v/>
      </c>
      <c r="AU33" s="46" t="str">
        <f t="shared" si="119"/>
        <v/>
      </c>
      <c r="AV33" s="46" t="str">
        <f t="shared" si="119"/>
        <v/>
      </c>
      <c r="AW33" s="46" t="str">
        <f t="shared" si="119"/>
        <v/>
      </c>
      <c r="AX33" s="46" t="str">
        <f t="shared" si="119"/>
        <v/>
      </c>
      <c r="AY33" s="46" t="str">
        <f t="shared" si="119"/>
        <v/>
      </c>
      <c r="AZ33" s="46" t="str">
        <f t="shared" si="120"/>
        <v/>
      </c>
      <c r="BA33" s="46" t="str">
        <f t="shared" si="120"/>
        <v/>
      </c>
      <c r="BB33" s="46" t="str">
        <f t="shared" si="120"/>
        <v/>
      </c>
      <c r="BC33" s="46" t="str">
        <f t="shared" si="120"/>
        <v/>
      </c>
      <c r="BD33" s="46" t="str">
        <f t="shared" si="120"/>
        <v/>
      </c>
      <c r="BE33" s="46" t="str">
        <f t="shared" si="120"/>
        <v/>
      </c>
      <c r="BF33" s="46" t="str">
        <f t="shared" si="120"/>
        <v/>
      </c>
      <c r="BG33" s="46" t="str">
        <f t="shared" si="120"/>
        <v/>
      </c>
      <c r="BH33" s="46" t="str">
        <f t="shared" si="120"/>
        <v/>
      </c>
      <c r="BI33" s="46" t="str">
        <f t="shared" si="120"/>
        <v/>
      </c>
      <c r="BJ33" s="46" t="str">
        <f t="shared" si="120"/>
        <v/>
      </c>
      <c r="BK33" s="46" t="str">
        <f t="shared" si="120"/>
        <v/>
      </c>
      <c r="BL33" s="46" t="str">
        <f t="shared" si="120"/>
        <v/>
      </c>
      <c r="BM33" s="46" t="str">
        <f t="shared" si="120"/>
        <v/>
      </c>
      <c r="BN33" s="46" t="str">
        <f t="shared" si="120"/>
        <v/>
      </c>
      <c r="BO33" s="46" t="str">
        <f t="shared" si="120"/>
        <v/>
      </c>
      <c r="BP33" s="46" t="str">
        <f t="shared" si="120"/>
        <v/>
      </c>
      <c r="BQ33" s="46" t="str">
        <f t="shared" si="120"/>
        <v/>
      </c>
      <c r="BR33" s="46" t="str">
        <f t="shared" si="120"/>
        <v/>
      </c>
      <c r="BS33" s="46" t="str">
        <f t="shared" si="120"/>
        <v/>
      </c>
      <c r="BT33" s="46" t="str">
        <f t="shared" si="120"/>
        <v/>
      </c>
      <c r="BU33" s="46" t="str">
        <f t="shared" si="120"/>
        <v/>
      </c>
      <c r="BV33" s="46" t="str">
        <f t="shared" si="120"/>
        <v/>
      </c>
      <c r="BW33" s="46" t="str">
        <f t="shared" si="120"/>
        <v/>
      </c>
      <c r="BX33" s="46" t="str">
        <f t="shared" si="120"/>
        <v/>
      </c>
      <c r="BY33" s="46" t="str">
        <f t="shared" si="120"/>
        <v/>
      </c>
      <c r="BZ33" s="46" t="str">
        <f t="shared" si="120"/>
        <v/>
      </c>
      <c r="CA33" s="46" t="str">
        <f t="shared" si="120"/>
        <v/>
      </c>
      <c r="CB33" s="46" t="str">
        <f t="shared" si="120"/>
        <v/>
      </c>
      <c r="CC33" s="46" t="str">
        <f t="shared" si="120"/>
        <v/>
      </c>
      <c r="CD33" s="46" t="str">
        <f t="shared" si="120"/>
        <v/>
      </c>
      <c r="CE33" s="46" t="str">
        <f t="shared" si="120"/>
        <v/>
      </c>
      <c r="CF33" s="46" t="str">
        <f t="shared" si="120"/>
        <v/>
      </c>
      <c r="CG33" s="46" t="str">
        <f t="shared" si="120"/>
        <v/>
      </c>
      <c r="CH33" s="46" t="str">
        <f t="shared" si="120"/>
        <v/>
      </c>
      <c r="CI33" s="46" t="str">
        <f t="shared" si="120"/>
        <v/>
      </c>
      <c r="CJ33" s="46" t="str">
        <f t="shared" si="120"/>
        <v/>
      </c>
      <c r="CK33" s="46" t="str">
        <f t="shared" si="120"/>
        <v/>
      </c>
      <c r="CL33" s="46" t="str">
        <f t="shared" si="120"/>
        <v/>
      </c>
      <c r="CM33" s="46" t="str">
        <f t="shared" si="120"/>
        <v/>
      </c>
      <c r="CN33" s="46" t="str">
        <f t="shared" si="120"/>
        <v/>
      </c>
      <c r="CO33" s="46" t="str">
        <f t="shared" si="120"/>
        <v/>
      </c>
      <c r="CP33" s="46" t="str">
        <f t="shared" si="120"/>
        <v/>
      </c>
      <c r="CQ33" s="46" t="str">
        <f t="shared" si="120"/>
        <v/>
      </c>
      <c r="CR33" s="46" t="str">
        <f t="shared" si="120"/>
        <v/>
      </c>
      <c r="CS33" s="46" t="str">
        <f t="shared" si="120"/>
        <v/>
      </c>
      <c r="CT33" s="46" t="str">
        <f t="shared" si="120"/>
        <v/>
      </c>
      <c r="CU33" s="46" t="str">
        <f t="shared" si="120"/>
        <v/>
      </c>
      <c r="CV33" s="46" t="str">
        <f t="shared" si="120"/>
        <v/>
      </c>
      <c r="CW33" s="46" t="str">
        <f t="shared" si="120"/>
        <v/>
      </c>
      <c r="CX33" s="46" t="str">
        <f t="shared" si="120"/>
        <v/>
      </c>
      <c r="CY33" s="46" t="str">
        <f t="shared" si="120"/>
        <v/>
      </c>
      <c r="CZ33" s="46" t="str">
        <f t="shared" si="120"/>
        <v/>
      </c>
      <c r="DA33" s="46" t="str">
        <f t="shared" si="120"/>
        <v/>
      </c>
      <c r="DB33" s="46" t="str">
        <f t="shared" si="121"/>
        <v/>
      </c>
    </row>
    <row r="34" spans="1:106" outlineLevel="1">
      <c r="A34" s="95"/>
      <c r="B34" s="20">
        <f t="shared" si="122"/>
        <v>4</v>
      </c>
      <c r="C34" s="44"/>
      <c r="D34" s="44"/>
      <c r="G34" s="46" t="str">
        <f t="shared" si="123"/>
        <v/>
      </c>
      <c r="H34" s="46" t="str">
        <f t="shared" si="117"/>
        <v/>
      </c>
      <c r="I34" s="46" t="str">
        <f t="shared" si="117"/>
        <v/>
      </c>
      <c r="J34" s="46">
        <f t="shared" si="117"/>
        <v>30</v>
      </c>
      <c r="K34" s="46">
        <f t="shared" si="117"/>
        <v>29</v>
      </c>
      <c r="L34" s="46">
        <f t="shared" si="117"/>
        <v>28</v>
      </c>
      <c r="M34" s="46">
        <f t="shared" si="117"/>
        <v>27</v>
      </c>
      <c r="N34" s="46">
        <f t="shared" si="117"/>
        <v>26</v>
      </c>
      <c r="O34" s="46">
        <f t="shared" si="117"/>
        <v>25</v>
      </c>
      <c r="P34" s="46">
        <f t="shared" si="117"/>
        <v>24</v>
      </c>
      <c r="Q34" s="46">
        <f t="shared" si="117"/>
        <v>23</v>
      </c>
      <c r="R34" s="46">
        <f t="shared" si="117"/>
        <v>22</v>
      </c>
      <c r="S34" s="46">
        <f t="shared" si="117"/>
        <v>21</v>
      </c>
      <c r="T34" s="46">
        <f t="shared" si="117"/>
        <v>20</v>
      </c>
      <c r="U34" s="46">
        <f t="shared" si="117"/>
        <v>19</v>
      </c>
      <c r="V34" s="46">
        <f t="shared" si="117"/>
        <v>18</v>
      </c>
      <c r="W34" s="46">
        <f t="shared" si="117"/>
        <v>17</v>
      </c>
      <c r="X34" s="46">
        <f t="shared" si="118"/>
        <v>16</v>
      </c>
      <c r="Y34" s="46">
        <f t="shared" si="118"/>
        <v>15</v>
      </c>
      <c r="Z34" s="46">
        <f t="shared" si="118"/>
        <v>14</v>
      </c>
      <c r="AA34" s="46">
        <f t="shared" si="118"/>
        <v>13</v>
      </c>
      <c r="AB34" s="46">
        <f t="shared" si="118"/>
        <v>12</v>
      </c>
      <c r="AC34" s="46">
        <f t="shared" si="118"/>
        <v>11</v>
      </c>
      <c r="AD34" s="46">
        <f t="shared" si="118"/>
        <v>10</v>
      </c>
      <c r="AE34" s="46">
        <f t="shared" si="118"/>
        <v>9</v>
      </c>
      <c r="AF34" s="46">
        <f t="shared" si="118"/>
        <v>8</v>
      </c>
      <c r="AG34" s="46">
        <f t="shared" si="118"/>
        <v>7</v>
      </c>
      <c r="AH34" s="46">
        <f t="shared" si="118"/>
        <v>6</v>
      </c>
      <c r="AI34" s="46">
        <f t="shared" si="118"/>
        <v>5</v>
      </c>
      <c r="AJ34" s="46">
        <f t="shared" si="118"/>
        <v>4</v>
      </c>
      <c r="AK34" s="46">
        <f t="shared" si="118"/>
        <v>3</v>
      </c>
      <c r="AL34" s="46">
        <f t="shared" si="118"/>
        <v>2</v>
      </c>
      <c r="AM34" s="46">
        <f t="shared" si="118"/>
        <v>1</v>
      </c>
      <c r="AN34" s="46" t="str">
        <f t="shared" si="119"/>
        <v/>
      </c>
      <c r="AO34" s="46" t="str">
        <f t="shared" si="119"/>
        <v/>
      </c>
      <c r="AP34" s="46" t="str">
        <f t="shared" si="119"/>
        <v/>
      </c>
      <c r="AQ34" s="46" t="str">
        <f t="shared" si="119"/>
        <v/>
      </c>
      <c r="AR34" s="46" t="str">
        <f t="shared" si="119"/>
        <v/>
      </c>
      <c r="AS34" s="46" t="str">
        <f t="shared" si="119"/>
        <v/>
      </c>
      <c r="AT34" s="46" t="str">
        <f t="shared" si="119"/>
        <v/>
      </c>
      <c r="AU34" s="46" t="str">
        <f t="shared" si="119"/>
        <v/>
      </c>
      <c r="AV34" s="46" t="str">
        <f t="shared" si="119"/>
        <v/>
      </c>
      <c r="AW34" s="46" t="str">
        <f t="shared" si="119"/>
        <v/>
      </c>
      <c r="AX34" s="46" t="str">
        <f t="shared" si="119"/>
        <v/>
      </c>
      <c r="AY34" s="46" t="str">
        <f t="shared" si="119"/>
        <v/>
      </c>
      <c r="AZ34" s="46" t="str">
        <f t="shared" si="120"/>
        <v/>
      </c>
      <c r="BA34" s="46" t="str">
        <f t="shared" si="120"/>
        <v/>
      </c>
      <c r="BB34" s="46" t="str">
        <f t="shared" si="120"/>
        <v/>
      </c>
      <c r="BC34" s="46" t="str">
        <f t="shared" si="120"/>
        <v/>
      </c>
      <c r="BD34" s="46" t="str">
        <f t="shared" si="120"/>
        <v/>
      </c>
      <c r="BE34" s="46" t="str">
        <f t="shared" si="120"/>
        <v/>
      </c>
      <c r="BF34" s="46" t="str">
        <f t="shared" si="120"/>
        <v/>
      </c>
      <c r="BG34" s="46" t="str">
        <f t="shared" si="120"/>
        <v/>
      </c>
      <c r="BH34" s="46" t="str">
        <f t="shared" si="120"/>
        <v/>
      </c>
      <c r="BI34" s="46" t="str">
        <f t="shared" si="120"/>
        <v/>
      </c>
      <c r="BJ34" s="46" t="str">
        <f t="shared" si="120"/>
        <v/>
      </c>
      <c r="BK34" s="46" t="str">
        <f t="shared" si="120"/>
        <v/>
      </c>
      <c r="BL34" s="46" t="str">
        <f t="shared" si="120"/>
        <v/>
      </c>
      <c r="BM34" s="46" t="str">
        <f t="shared" si="120"/>
        <v/>
      </c>
      <c r="BN34" s="46" t="str">
        <f t="shared" si="120"/>
        <v/>
      </c>
      <c r="BO34" s="46" t="str">
        <f t="shared" si="120"/>
        <v/>
      </c>
      <c r="BP34" s="46" t="str">
        <f t="shared" si="120"/>
        <v/>
      </c>
      <c r="BQ34" s="46" t="str">
        <f t="shared" si="120"/>
        <v/>
      </c>
      <c r="BR34" s="46" t="str">
        <f t="shared" si="120"/>
        <v/>
      </c>
      <c r="BS34" s="46" t="str">
        <f t="shared" si="120"/>
        <v/>
      </c>
      <c r="BT34" s="46" t="str">
        <f t="shared" si="120"/>
        <v/>
      </c>
      <c r="BU34" s="46" t="str">
        <f t="shared" si="120"/>
        <v/>
      </c>
      <c r="BV34" s="46" t="str">
        <f t="shared" si="120"/>
        <v/>
      </c>
      <c r="BW34" s="46" t="str">
        <f t="shared" si="120"/>
        <v/>
      </c>
      <c r="BX34" s="46" t="str">
        <f t="shared" si="120"/>
        <v/>
      </c>
      <c r="BY34" s="46" t="str">
        <f t="shared" si="120"/>
        <v/>
      </c>
      <c r="BZ34" s="46" t="str">
        <f t="shared" si="120"/>
        <v/>
      </c>
      <c r="CA34" s="46" t="str">
        <f t="shared" si="120"/>
        <v/>
      </c>
      <c r="CB34" s="46" t="str">
        <f t="shared" si="120"/>
        <v/>
      </c>
      <c r="CC34" s="46" t="str">
        <f t="shared" si="120"/>
        <v/>
      </c>
      <c r="CD34" s="46" t="str">
        <f t="shared" si="120"/>
        <v/>
      </c>
      <c r="CE34" s="46" t="str">
        <f t="shared" si="120"/>
        <v/>
      </c>
      <c r="CF34" s="46" t="str">
        <f t="shared" si="120"/>
        <v/>
      </c>
      <c r="CG34" s="46" t="str">
        <f t="shared" si="120"/>
        <v/>
      </c>
      <c r="CH34" s="46" t="str">
        <f t="shared" si="120"/>
        <v/>
      </c>
      <c r="CI34" s="46" t="str">
        <f t="shared" si="120"/>
        <v/>
      </c>
      <c r="CJ34" s="46" t="str">
        <f t="shared" si="120"/>
        <v/>
      </c>
      <c r="CK34" s="46" t="str">
        <f t="shared" si="120"/>
        <v/>
      </c>
      <c r="CL34" s="46" t="str">
        <f t="shared" si="120"/>
        <v/>
      </c>
      <c r="CM34" s="46" t="str">
        <f t="shared" si="120"/>
        <v/>
      </c>
      <c r="CN34" s="46" t="str">
        <f t="shared" si="120"/>
        <v/>
      </c>
      <c r="CO34" s="46" t="str">
        <f t="shared" si="120"/>
        <v/>
      </c>
      <c r="CP34" s="46" t="str">
        <f t="shared" si="120"/>
        <v/>
      </c>
      <c r="CQ34" s="46" t="str">
        <f t="shared" si="120"/>
        <v/>
      </c>
      <c r="CR34" s="46" t="str">
        <f t="shared" si="120"/>
        <v/>
      </c>
      <c r="CS34" s="46" t="str">
        <f t="shared" si="120"/>
        <v/>
      </c>
      <c r="CT34" s="46" t="str">
        <f t="shared" si="120"/>
        <v/>
      </c>
      <c r="CU34" s="46" t="str">
        <f t="shared" si="120"/>
        <v/>
      </c>
      <c r="CV34" s="46" t="str">
        <f t="shared" si="120"/>
        <v/>
      </c>
      <c r="CW34" s="46" t="str">
        <f t="shared" si="120"/>
        <v/>
      </c>
      <c r="CX34" s="46" t="str">
        <f t="shared" si="120"/>
        <v/>
      </c>
      <c r="CY34" s="46" t="str">
        <f t="shared" si="120"/>
        <v/>
      </c>
      <c r="CZ34" s="46" t="str">
        <f t="shared" si="120"/>
        <v/>
      </c>
      <c r="DA34" s="46" t="str">
        <f t="shared" si="120"/>
        <v/>
      </c>
      <c r="DB34" s="46" t="str">
        <f t="shared" si="121"/>
        <v/>
      </c>
    </row>
    <row r="35" spans="1:106" outlineLevel="1">
      <c r="A35" s="95"/>
      <c r="B35" s="20">
        <f t="shared" si="122"/>
        <v>5</v>
      </c>
      <c r="C35" s="44"/>
      <c r="D35" s="44"/>
      <c r="G35" s="46" t="str">
        <f t="shared" si="123"/>
        <v/>
      </c>
      <c r="H35" s="46" t="str">
        <f t="shared" si="117"/>
        <v/>
      </c>
      <c r="I35" s="46" t="str">
        <f t="shared" si="117"/>
        <v/>
      </c>
      <c r="J35" s="46" t="str">
        <f t="shared" si="117"/>
        <v/>
      </c>
      <c r="K35" s="46">
        <f t="shared" si="117"/>
        <v>30</v>
      </c>
      <c r="L35" s="46">
        <f t="shared" si="117"/>
        <v>29</v>
      </c>
      <c r="M35" s="46">
        <f t="shared" si="117"/>
        <v>28</v>
      </c>
      <c r="N35" s="46">
        <f t="shared" si="117"/>
        <v>27</v>
      </c>
      <c r="O35" s="46">
        <f t="shared" si="117"/>
        <v>26</v>
      </c>
      <c r="P35" s="46">
        <f t="shared" si="117"/>
        <v>25</v>
      </c>
      <c r="Q35" s="46">
        <f t="shared" si="117"/>
        <v>24</v>
      </c>
      <c r="R35" s="46">
        <f t="shared" si="117"/>
        <v>23</v>
      </c>
      <c r="S35" s="46">
        <f t="shared" si="117"/>
        <v>22</v>
      </c>
      <c r="T35" s="46">
        <f t="shared" si="117"/>
        <v>21</v>
      </c>
      <c r="U35" s="46">
        <f t="shared" si="117"/>
        <v>20</v>
      </c>
      <c r="V35" s="46">
        <f t="shared" si="117"/>
        <v>19</v>
      </c>
      <c r="W35" s="46">
        <f t="shared" si="117"/>
        <v>18</v>
      </c>
      <c r="X35" s="46">
        <f t="shared" si="118"/>
        <v>17</v>
      </c>
      <c r="Y35" s="46">
        <f t="shared" si="118"/>
        <v>16</v>
      </c>
      <c r="Z35" s="46">
        <f t="shared" si="118"/>
        <v>15</v>
      </c>
      <c r="AA35" s="46">
        <f t="shared" si="118"/>
        <v>14</v>
      </c>
      <c r="AB35" s="46">
        <f t="shared" si="118"/>
        <v>13</v>
      </c>
      <c r="AC35" s="46">
        <f t="shared" si="118"/>
        <v>12</v>
      </c>
      <c r="AD35" s="46">
        <f t="shared" si="118"/>
        <v>11</v>
      </c>
      <c r="AE35" s="46">
        <f t="shared" si="118"/>
        <v>10</v>
      </c>
      <c r="AF35" s="46">
        <f t="shared" si="118"/>
        <v>9</v>
      </c>
      <c r="AG35" s="46">
        <f t="shared" si="118"/>
        <v>8</v>
      </c>
      <c r="AH35" s="46">
        <f t="shared" si="118"/>
        <v>7</v>
      </c>
      <c r="AI35" s="46">
        <f t="shared" si="118"/>
        <v>6</v>
      </c>
      <c r="AJ35" s="46">
        <f t="shared" si="118"/>
        <v>5</v>
      </c>
      <c r="AK35" s="46">
        <f t="shared" si="118"/>
        <v>4</v>
      </c>
      <c r="AL35" s="46">
        <f t="shared" si="118"/>
        <v>3</v>
      </c>
      <c r="AM35" s="46">
        <f t="shared" si="118"/>
        <v>2</v>
      </c>
      <c r="AN35" s="46">
        <f t="shared" si="119"/>
        <v>1</v>
      </c>
      <c r="AO35" s="46" t="str">
        <f t="shared" si="119"/>
        <v/>
      </c>
      <c r="AP35" s="46" t="str">
        <f t="shared" si="119"/>
        <v/>
      </c>
      <c r="AQ35" s="46" t="str">
        <f t="shared" si="119"/>
        <v/>
      </c>
      <c r="AR35" s="46" t="str">
        <f t="shared" si="119"/>
        <v/>
      </c>
      <c r="AS35" s="46" t="str">
        <f t="shared" si="119"/>
        <v/>
      </c>
      <c r="AT35" s="46" t="str">
        <f t="shared" si="119"/>
        <v/>
      </c>
      <c r="AU35" s="46" t="str">
        <f t="shared" si="119"/>
        <v/>
      </c>
      <c r="AV35" s="46" t="str">
        <f t="shared" si="119"/>
        <v/>
      </c>
      <c r="AW35" s="46" t="str">
        <f t="shared" si="119"/>
        <v/>
      </c>
      <c r="AX35" s="46" t="str">
        <f t="shared" si="119"/>
        <v/>
      </c>
      <c r="AY35" s="46" t="str">
        <f t="shared" si="119"/>
        <v/>
      </c>
      <c r="AZ35" s="46" t="str">
        <f t="shared" si="120"/>
        <v/>
      </c>
      <c r="BA35" s="46" t="str">
        <f t="shared" si="120"/>
        <v/>
      </c>
      <c r="BB35" s="46" t="str">
        <f t="shared" si="120"/>
        <v/>
      </c>
      <c r="BC35" s="46" t="str">
        <f t="shared" si="120"/>
        <v/>
      </c>
      <c r="BD35" s="46" t="str">
        <f t="shared" si="120"/>
        <v/>
      </c>
      <c r="BE35" s="46" t="str">
        <f t="shared" si="120"/>
        <v/>
      </c>
      <c r="BF35" s="46" t="str">
        <f t="shared" si="120"/>
        <v/>
      </c>
      <c r="BG35" s="46" t="str">
        <f t="shared" si="120"/>
        <v/>
      </c>
      <c r="BH35" s="46" t="str">
        <f t="shared" si="120"/>
        <v/>
      </c>
      <c r="BI35" s="46" t="str">
        <f t="shared" si="120"/>
        <v/>
      </c>
      <c r="BJ35" s="46" t="str">
        <f t="shared" si="120"/>
        <v/>
      </c>
      <c r="BK35" s="46" t="str">
        <f t="shared" si="120"/>
        <v/>
      </c>
      <c r="BL35" s="46" t="str">
        <f t="shared" si="120"/>
        <v/>
      </c>
      <c r="BM35" s="46" t="str">
        <f t="shared" si="120"/>
        <v/>
      </c>
      <c r="BN35" s="46" t="str">
        <f t="shared" si="120"/>
        <v/>
      </c>
      <c r="BO35" s="46" t="str">
        <f t="shared" si="120"/>
        <v/>
      </c>
      <c r="BP35" s="46" t="str">
        <f t="shared" si="120"/>
        <v/>
      </c>
      <c r="BQ35" s="46" t="str">
        <f t="shared" si="120"/>
        <v/>
      </c>
      <c r="BR35" s="46" t="str">
        <f t="shared" si="120"/>
        <v/>
      </c>
      <c r="BS35" s="46" t="str">
        <f t="shared" si="120"/>
        <v/>
      </c>
      <c r="BT35" s="46" t="str">
        <f t="shared" si="120"/>
        <v/>
      </c>
      <c r="BU35" s="46" t="str">
        <f t="shared" si="120"/>
        <v/>
      </c>
      <c r="BV35" s="46" t="str">
        <f t="shared" si="120"/>
        <v/>
      </c>
      <c r="BW35" s="46" t="str">
        <f t="shared" si="120"/>
        <v/>
      </c>
      <c r="BX35" s="46" t="str">
        <f t="shared" si="120"/>
        <v/>
      </c>
      <c r="BY35" s="46" t="str">
        <f t="shared" si="120"/>
        <v/>
      </c>
      <c r="BZ35" s="46" t="str">
        <f t="shared" si="120"/>
        <v/>
      </c>
      <c r="CA35" s="46" t="str">
        <f t="shared" si="120"/>
        <v/>
      </c>
      <c r="CB35" s="46" t="str">
        <f t="shared" si="120"/>
        <v/>
      </c>
      <c r="CC35" s="46" t="str">
        <f t="shared" si="120"/>
        <v/>
      </c>
      <c r="CD35" s="46" t="str">
        <f t="shared" si="120"/>
        <v/>
      </c>
      <c r="CE35" s="46" t="str">
        <f t="shared" si="120"/>
        <v/>
      </c>
      <c r="CF35" s="46" t="str">
        <f t="shared" si="120"/>
        <v/>
      </c>
      <c r="CG35" s="46" t="str">
        <f t="shared" si="120"/>
        <v/>
      </c>
      <c r="CH35" s="46" t="str">
        <f t="shared" si="120"/>
        <v/>
      </c>
      <c r="CI35" s="46" t="str">
        <f t="shared" si="120"/>
        <v/>
      </c>
      <c r="CJ35" s="46" t="str">
        <f t="shared" si="120"/>
        <v/>
      </c>
      <c r="CK35" s="46" t="str">
        <f t="shared" si="120"/>
        <v/>
      </c>
      <c r="CL35" s="46" t="str">
        <f t="shared" si="120"/>
        <v/>
      </c>
      <c r="CM35" s="46" t="str">
        <f t="shared" si="120"/>
        <v/>
      </c>
      <c r="CN35" s="46" t="str">
        <f t="shared" si="120"/>
        <v/>
      </c>
      <c r="CO35" s="46" t="str">
        <f t="shared" si="120"/>
        <v/>
      </c>
      <c r="CP35" s="46" t="str">
        <f t="shared" si="120"/>
        <v/>
      </c>
      <c r="CQ35" s="46" t="str">
        <f t="shared" ref="AZ35:DA40" si="124">IF(OR(CQ$2&lt;$B35,CQ$2&gt;$B35+$E$6-1),"",$E$6-(CQ$2-$B35))</f>
        <v/>
      </c>
      <c r="CR35" s="46" t="str">
        <f t="shared" si="124"/>
        <v/>
      </c>
      <c r="CS35" s="46" t="str">
        <f t="shared" si="124"/>
        <v/>
      </c>
      <c r="CT35" s="46" t="str">
        <f t="shared" si="124"/>
        <v/>
      </c>
      <c r="CU35" s="46" t="str">
        <f t="shared" si="124"/>
        <v/>
      </c>
      <c r="CV35" s="46" t="str">
        <f t="shared" si="124"/>
        <v/>
      </c>
      <c r="CW35" s="46" t="str">
        <f t="shared" si="124"/>
        <v/>
      </c>
      <c r="CX35" s="46" t="str">
        <f t="shared" si="124"/>
        <v/>
      </c>
      <c r="CY35" s="46" t="str">
        <f t="shared" si="124"/>
        <v/>
      </c>
      <c r="CZ35" s="46" t="str">
        <f t="shared" si="124"/>
        <v/>
      </c>
      <c r="DA35" s="46" t="str">
        <f t="shared" si="124"/>
        <v/>
      </c>
      <c r="DB35" s="46" t="str">
        <f t="shared" si="121"/>
        <v/>
      </c>
    </row>
    <row r="36" spans="1:106" outlineLevel="1">
      <c r="A36" s="95"/>
      <c r="B36" s="20">
        <f t="shared" si="122"/>
        <v>6</v>
      </c>
      <c r="C36" s="44"/>
      <c r="D36" s="44"/>
      <c r="G36" s="46" t="str">
        <f t="shared" si="123"/>
        <v/>
      </c>
      <c r="H36" s="46" t="str">
        <f t="shared" si="117"/>
        <v/>
      </c>
      <c r="I36" s="46" t="str">
        <f t="shared" si="117"/>
        <v/>
      </c>
      <c r="J36" s="46" t="str">
        <f t="shared" si="117"/>
        <v/>
      </c>
      <c r="K36" s="46" t="str">
        <f t="shared" si="117"/>
        <v/>
      </c>
      <c r="L36" s="46">
        <f t="shared" si="117"/>
        <v>30</v>
      </c>
      <c r="M36" s="46">
        <f t="shared" si="117"/>
        <v>29</v>
      </c>
      <c r="N36" s="46">
        <f t="shared" si="117"/>
        <v>28</v>
      </c>
      <c r="O36" s="46">
        <f t="shared" si="117"/>
        <v>27</v>
      </c>
      <c r="P36" s="46">
        <f t="shared" si="117"/>
        <v>26</v>
      </c>
      <c r="Q36" s="46">
        <f t="shared" si="117"/>
        <v>25</v>
      </c>
      <c r="R36" s="46">
        <f t="shared" si="117"/>
        <v>24</v>
      </c>
      <c r="S36" s="46">
        <f t="shared" si="117"/>
        <v>23</v>
      </c>
      <c r="T36" s="46">
        <f t="shared" si="117"/>
        <v>22</v>
      </c>
      <c r="U36" s="46">
        <f t="shared" si="117"/>
        <v>21</v>
      </c>
      <c r="V36" s="46">
        <f t="shared" si="117"/>
        <v>20</v>
      </c>
      <c r="W36" s="46">
        <f t="shared" si="117"/>
        <v>19</v>
      </c>
      <c r="X36" s="46">
        <f t="shared" si="118"/>
        <v>18</v>
      </c>
      <c r="Y36" s="46">
        <f t="shared" si="118"/>
        <v>17</v>
      </c>
      <c r="Z36" s="46">
        <f t="shared" si="118"/>
        <v>16</v>
      </c>
      <c r="AA36" s="46">
        <f t="shared" si="118"/>
        <v>15</v>
      </c>
      <c r="AB36" s="46">
        <f t="shared" si="118"/>
        <v>14</v>
      </c>
      <c r="AC36" s="46">
        <f t="shared" si="118"/>
        <v>13</v>
      </c>
      <c r="AD36" s="46">
        <f t="shared" si="118"/>
        <v>12</v>
      </c>
      <c r="AE36" s="46">
        <f t="shared" si="118"/>
        <v>11</v>
      </c>
      <c r="AF36" s="46">
        <f t="shared" si="118"/>
        <v>10</v>
      </c>
      <c r="AG36" s="46">
        <f t="shared" si="118"/>
        <v>9</v>
      </c>
      <c r="AH36" s="46">
        <f t="shared" si="118"/>
        <v>8</v>
      </c>
      <c r="AI36" s="46">
        <f t="shared" si="118"/>
        <v>7</v>
      </c>
      <c r="AJ36" s="46">
        <f t="shared" si="118"/>
        <v>6</v>
      </c>
      <c r="AK36" s="46">
        <f t="shared" si="118"/>
        <v>5</v>
      </c>
      <c r="AL36" s="46">
        <f t="shared" si="118"/>
        <v>4</v>
      </c>
      <c r="AM36" s="46">
        <f t="shared" si="118"/>
        <v>3</v>
      </c>
      <c r="AN36" s="46">
        <f t="shared" si="119"/>
        <v>2</v>
      </c>
      <c r="AO36" s="46">
        <f t="shared" si="119"/>
        <v>1</v>
      </c>
      <c r="AP36" s="46" t="str">
        <f t="shared" si="119"/>
        <v/>
      </c>
      <c r="AQ36" s="46" t="str">
        <f t="shared" si="119"/>
        <v/>
      </c>
      <c r="AR36" s="46" t="str">
        <f t="shared" si="119"/>
        <v/>
      </c>
      <c r="AS36" s="46" t="str">
        <f t="shared" si="119"/>
        <v/>
      </c>
      <c r="AT36" s="46" t="str">
        <f t="shared" si="119"/>
        <v/>
      </c>
      <c r="AU36" s="46" t="str">
        <f t="shared" si="119"/>
        <v/>
      </c>
      <c r="AV36" s="46" t="str">
        <f t="shared" si="119"/>
        <v/>
      </c>
      <c r="AW36" s="46" t="str">
        <f t="shared" si="119"/>
        <v/>
      </c>
      <c r="AX36" s="46" t="str">
        <f t="shared" si="119"/>
        <v/>
      </c>
      <c r="AY36" s="46" t="str">
        <f t="shared" si="119"/>
        <v/>
      </c>
      <c r="AZ36" s="46" t="str">
        <f t="shared" si="124"/>
        <v/>
      </c>
      <c r="BA36" s="46" t="str">
        <f t="shared" si="124"/>
        <v/>
      </c>
      <c r="BB36" s="46" t="str">
        <f t="shared" si="124"/>
        <v/>
      </c>
      <c r="BC36" s="46" t="str">
        <f t="shared" si="124"/>
        <v/>
      </c>
      <c r="BD36" s="46" t="str">
        <f t="shared" si="124"/>
        <v/>
      </c>
      <c r="BE36" s="46" t="str">
        <f t="shared" si="124"/>
        <v/>
      </c>
      <c r="BF36" s="46" t="str">
        <f t="shared" si="124"/>
        <v/>
      </c>
      <c r="BG36" s="46" t="str">
        <f t="shared" si="124"/>
        <v/>
      </c>
      <c r="BH36" s="46" t="str">
        <f t="shared" si="124"/>
        <v/>
      </c>
      <c r="BI36" s="46" t="str">
        <f t="shared" si="124"/>
        <v/>
      </c>
      <c r="BJ36" s="46" t="str">
        <f t="shared" si="124"/>
        <v/>
      </c>
      <c r="BK36" s="46" t="str">
        <f t="shared" si="124"/>
        <v/>
      </c>
      <c r="BL36" s="46" t="str">
        <f t="shared" si="124"/>
        <v/>
      </c>
      <c r="BM36" s="46" t="str">
        <f t="shared" si="124"/>
        <v/>
      </c>
      <c r="BN36" s="46" t="str">
        <f t="shared" si="124"/>
        <v/>
      </c>
      <c r="BO36" s="46" t="str">
        <f t="shared" si="124"/>
        <v/>
      </c>
      <c r="BP36" s="46" t="str">
        <f t="shared" si="124"/>
        <v/>
      </c>
      <c r="BQ36" s="46" t="str">
        <f t="shared" si="124"/>
        <v/>
      </c>
      <c r="BR36" s="46" t="str">
        <f t="shared" si="124"/>
        <v/>
      </c>
      <c r="BS36" s="46" t="str">
        <f t="shared" si="124"/>
        <v/>
      </c>
      <c r="BT36" s="46" t="str">
        <f t="shared" si="124"/>
        <v/>
      </c>
      <c r="BU36" s="46" t="str">
        <f t="shared" si="124"/>
        <v/>
      </c>
      <c r="BV36" s="46" t="str">
        <f t="shared" si="124"/>
        <v/>
      </c>
      <c r="BW36" s="46" t="str">
        <f t="shared" si="124"/>
        <v/>
      </c>
      <c r="BX36" s="46" t="str">
        <f t="shared" si="124"/>
        <v/>
      </c>
      <c r="BY36" s="46" t="str">
        <f t="shared" si="124"/>
        <v/>
      </c>
      <c r="BZ36" s="46" t="str">
        <f t="shared" si="124"/>
        <v/>
      </c>
      <c r="CA36" s="46" t="str">
        <f t="shared" si="124"/>
        <v/>
      </c>
      <c r="CB36" s="46" t="str">
        <f t="shared" si="124"/>
        <v/>
      </c>
      <c r="CC36" s="46" t="str">
        <f t="shared" si="124"/>
        <v/>
      </c>
      <c r="CD36" s="46" t="str">
        <f t="shared" si="124"/>
        <v/>
      </c>
      <c r="CE36" s="46" t="str">
        <f t="shared" si="124"/>
        <v/>
      </c>
      <c r="CF36" s="46" t="str">
        <f t="shared" si="124"/>
        <v/>
      </c>
      <c r="CG36" s="46" t="str">
        <f t="shared" si="124"/>
        <v/>
      </c>
      <c r="CH36" s="46" t="str">
        <f t="shared" si="124"/>
        <v/>
      </c>
      <c r="CI36" s="46" t="str">
        <f t="shared" si="124"/>
        <v/>
      </c>
      <c r="CJ36" s="46" t="str">
        <f t="shared" si="124"/>
        <v/>
      </c>
      <c r="CK36" s="46" t="str">
        <f t="shared" si="124"/>
        <v/>
      </c>
      <c r="CL36" s="46" t="str">
        <f t="shared" si="124"/>
        <v/>
      </c>
      <c r="CM36" s="46" t="str">
        <f t="shared" si="124"/>
        <v/>
      </c>
      <c r="CN36" s="46" t="str">
        <f t="shared" si="124"/>
        <v/>
      </c>
      <c r="CO36" s="46" t="str">
        <f t="shared" si="124"/>
        <v/>
      </c>
      <c r="CP36" s="46" t="str">
        <f t="shared" si="124"/>
        <v/>
      </c>
      <c r="CQ36" s="46" t="str">
        <f t="shared" si="124"/>
        <v/>
      </c>
      <c r="CR36" s="46" t="str">
        <f t="shared" si="124"/>
        <v/>
      </c>
      <c r="CS36" s="46" t="str">
        <f t="shared" si="124"/>
        <v/>
      </c>
      <c r="CT36" s="46" t="str">
        <f t="shared" si="124"/>
        <v/>
      </c>
      <c r="CU36" s="46" t="str">
        <f t="shared" si="124"/>
        <v/>
      </c>
      <c r="CV36" s="46" t="str">
        <f t="shared" si="124"/>
        <v/>
      </c>
      <c r="CW36" s="46" t="str">
        <f t="shared" si="124"/>
        <v/>
      </c>
      <c r="CX36" s="46" t="str">
        <f t="shared" si="124"/>
        <v/>
      </c>
      <c r="CY36" s="46" t="str">
        <f t="shared" si="124"/>
        <v/>
      </c>
      <c r="CZ36" s="46" t="str">
        <f t="shared" si="124"/>
        <v/>
      </c>
      <c r="DA36" s="46" t="str">
        <f t="shared" si="124"/>
        <v/>
      </c>
      <c r="DB36" s="46" t="str">
        <f t="shared" si="121"/>
        <v/>
      </c>
    </row>
    <row r="37" spans="1:106" outlineLevel="1">
      <c r="A37" s="95"/>
      <c r="B37" s="20">
        <f t="shared" si="122"/>
        <v>7</v>
      </c>
      <c r="C37" s="44"/>
      <c r="D37" s="44"/>
      <c r="G37" s="46" t="str">
        <f t="shared" si="123"/>
        <v/>
      </c>
      <c r="H37" s="46" t="str">
        <f t="shared" si="117"/>
        <v/>
      </c>
      <c r="I37" s="46" t="str">
        <f t="shared" si="117"/>
        <v/>
      </c>
      <c r="J37" s="46" t="str">
        <f t="shared" si="117"/>
        <v/>
      </c>
      <c r="K37" s="46" t="str">
        <f t="shared" si="117"/>
        <v/>
      </c>
      <c r="L37" s="46" t="str">
        <f t="shared" si="117"/>
        <v/>
      </c>
      <c r="M37" s="46">
        <f t="shared" si="117"/>
        <v>30</v>
      </c>
      <c r="N37" s="46">
        <f t="shared" si="117"/>
        <v>29</v>
      </c>
      <c r="O37" s="46">
        <f t="shared" si="117"/>
        <v>28</v>
      </c>
      <c r="P37" s="46">
        <f t="shared" si="117"/>
        <v>27</v>
      </c>
      <c r="Q37" s="46">
        <f t="shared" si="117"/>
        <v>26</v>
      </c>
      <c r="R37" s="46">
        <f t="shared" si="117"/>
        <v>25</v>
      </c>
      <c r="S37" s="46">
        <f t="shared" si="117"/>
        <v>24</v>
      </c>
      <c r="T37" s="46">
        <f t="shared" si="117"/>
        <v>23</v>
      </c>
      <c r="U37" s="46">
        <f t="shared" si="117"/>
        <v>22</v>
      </c>
      <c r="V37" s="46">
        <f t="shared" si="117"/>
        <v>21</v>
      </c>
      <c r="W37" s="46">
        <f t="shared" si="117"/>
        <v>20</v>
      </c>
      <c r="X37" s="46">
        <f t="shared" si="118"/>
        <v>19</v>
      </c>
      <c r="Y37" s="46">
        <f t="shared" si="118"/>
        <v>18</v>
      </c>
      <c r="Z37" s="46">
        <f t="shared" si="118"/>
        <v>17</v>
      </c>
      <c r="AA37" s="46">
        <f t="shared" si="118"/>
        <v>16</v>
      </c>
      <c r="AB37" s="46">
        <f t="shared" si="118"/>
        <v>15</v>
      </c>
      <c r="AC37" s="46">
        <f t="shared" si="118"/>
        <v>14</v>
      </c>
      <c r="AD37" s="46">
        <f t="shared" si="118"/>
        <v>13</v>
      </c>
      <c r="AE37" s="46">
        <f t="shared" si="118"/>
        <v>12</v>
      </c>
      <c r="AF37" s="46">
        <f t="shared" si="118"/>
        <v>11</v>
      </c>
      <c r="AG37" s="46">
        <f t="shared" si="118"/>
        <v>10</v>
      </c>
      <c r="AH37" s="46">
        <f t="shared" si="118"/>
        <v>9</v>
      </c>
      <c r="AI37" s="46">
        <f t="shared" si="118"/>
        <v>8</v>
      </c>
      <c r="AJ37" s="46">
        <f t="shared" si="118"/>
        <v>7</v>
      </c>
      <c r="AK37" s="46">
        <f t="shared" si="118"/>
        <v>6</v>
      </c>
      <c r="AL37" s="46">
        <f t="shared" si="118"/>
        <v>5</v>
      </c>
      <c r="AM37" s="46">
        <f t="shared" si="118"/>
        <v>4</v>
      </c>
      <c r="AN37" s="46">
        <f t="shared" si="119"/>
        <v>3</v>
      </c>
      <c r="AO37" s="46">
        <f t="shared" si="119"/>
        <v>2</v>
      </c>
      <c r="AP37" s="46">
        <f t="shared" si="119"/>
        <v>1</v>
      </c>
      <c r="AQ37" s="46" t="str">
        <f t="shared" si="119"/>
        <v/>
      </c>
      <c r="AR37" s="46" t="str">
        <f t="shared" si="119"/>
        <v/>
      </c>
      <c r="AS37" s="46" t="str">
        <f t="shared" si="119"/>
        <v/>
      </c>
      <c r="AT37" s="46" t="str">
        <f t="shared" si="119"/>
        <v/>
      </c>
      <c r="AU37" s="46" t="str">
        <f t="shared" si="119"/>
        <v/>
      </c>
      <c r="AV37" s="46" t="str">
        <f t="shared" si="119"/>
        <v/>
      </c>
      <c r="AW37" s="46" t="str">
        <f t="shared" si="119"/>
        <v/>
      </c>
      <c r="AX37" s="46" t="str">
        <f t="shared" si="119"/>
        <v/>
      </c>
      <c r="AY37" s="46" t="str">
        <f t="shared" si="119"/>
        <v/>
      </c>
      <c r="AZ37" s="46" t="str">
        <f t="shared" si="124"/>
        <v/>
      </c>
      <c r="BA37" s="46" t="str">
        <f t="shared" si="124"/>
        <v/>
      </c>
      <c r="BB37" s="46" t="str">
        <f t="shared" si="124"/>
        <v/>
      </c>
      <c r="BC37" s="46" t="str">
        <f t="shared" si="124"/>
        <v/>
      </c>
      <c r="BD37" s="46" t="str">
        <f t="shared" si="124"/>
        <v/>
      </c>
      <c r="BE37" s="46" t="str">
        <f t="shared" si="124"/>
        <v/>
      </c>
      <c r="BF37" s="46" t="str">
        <f t="shared" si="124"/>
        <v/>
      </c>
      <c r="BG37" s="46" t="str">
        <f t="shared" si="124"/>
        <v/>
      </c>
      <c r="BH37" s="46" t="str">
        <f t="shared" si="124"/>
        <v/>
      </c>
      <c r="BI37" s="46" t="str">
        <f t="shared" si="124"/>
        <v/>
      </c>
      <c r="BJ37" s="46" t="str">
        <f t="shared" si="124"/>
        <v/>
      </c>
      <c r="BK37" s="46" t="str">
        <f t="shared" si="124"/>
        <v/>
      </c>
      <c r="BL37" s="46" t="str">
        <f t="shared" si="124"/>
        <v/>
      </c>
      <c r="BM37" s="46" t="str">
        <f t="shared" si="124"/>
        <v/>
      </c>
      <c r="BN37" s="46" t="str">
        <f t="shared" si="124"/>
        <v/>
      </c>
      <c r="BO37" s="46" t="str">
        <f t="shared" si="124"/>
        <v/>
      </c>
      <c r="BP37" s="46" t="str">
        <f t="shared" si="124"/>
        <v/>
      </c>
      <c r="BQ37" s="46" t="str">
        <f t="shared" si="124"/>
        <v/>
      </c>
      <c r="BR37" s="46" t="str">
        <f t="shared" si="124"/>
        <v/>
      </c>
      <c r="BS37" s="46" t="str">
        <f t="shared" si="124"/>
        <v/>
      </c>
      <c r="BT37" s="46" t="str">
        <f t="shared" si="124"/>
        <v/>
      </c>
      <c r="BU37" s="46" t="str">
        <f t="shared" si="124"/>
        <v/>
      </c>
      <c r="BV37" s="46" t="str">
        <f t="shared" si="124"/>
        <v/>
      </c>
      <c r="BW37" s="46" t="str">
        <f t="shared" si="124"/>
        <v/>
      </c>
      <c r="BX37" s="46" t="str">
        <f t="shared" si="124"/>
        <v/>
      </c>
      <c r="BY37" s="46" t="str">
        <f t="shared" si="124"/>
        <v/>
      </c>
      <c r="BZ37" s="46" t="str">
        <f t="shared" si="124"/>
        <v/>
      </c>
      <c r="CA37" s="46" t="str">
        <f t="shared" si="124"/>
        <v/>
      </c>
      <c r="CB37" s="46" t="str">
        <f t="shared" si="124"/>
        <v/>
      </c>
      <c r="CC37" s="46" t="str">
        <f t="shared" si="124"/>
        <v/>
      </c>
      <c r="CD37" s="46" t="str">
        <f t="shared" si="124"/>
        <v/>
      </c>
      <c r="CE37" s="46" t="str">
        <f t="shared" si="124"/>
        <v/>
      </c>
      <c r="CF37" s="46" t="str">
        <f t="shared" si="124"/>
        <v/>
      </c>
      <c r="CG37" s="46" t="str">
        <f t="shared" si="124"/>
        <v/>
      </c>
      <c r="CH37" s="46" t="str">
        <f t="shared" si="124"/>
        <v/>
      </c>
      <c r="CI37" s="46" t="str">
        <f t="shared" si="124"/>
        <v/>
      </c>
      <c r="CJ37" s="46" t="str">
        <f t="shared" si="124"/>
        <v/>
      </c>
      <c r="CK37" s="46" t="str">
        <f t="shared" si="124"/>
        <v/>
      </c>
      <c r="CL37" s="46" t="str">
        <f t="shared" si="124"/>
        <v/>
      </c>
      <c r="CM37" s="46" t="str">
        <f t="shared" si="124"/>
        <v/>
      </c>
      <c r="CN37" s="46" t="str">
        <f t="shared" si="124"/>
        <v/>
      </c>
      <c r="CO37" s="46" t="str">
        <f t="shared" si="124"/>
        <v/>
      </c>
      <c r="CP37" s="46" t="str">
        <f t="shared" si="124"/>
        <v/>
      </c>
      <c r="CQ37" s="46" t="str">
        <f t="shared" si="124"/>
        <v/>
      </c>
      <c r="CR37" s="46" t="str">
        <f t="shared" si="124"/>
        <v/>
      </c>
      <c r="CS37" s="46" t="str">
        <f t="shared" si="124"/>
        <v/>
      </c>
      <c r="CT37" s="46" t="str">
        <f t="shared" si="124"/>
        <v/>
      </c>
      <c r="CU37" s="46" t="str">
        <f t="shared" si="124"/>
        <v/>
      </c>
      <c r="CV37" s="46" t="str">
        <f t="shared" si="124"/>
        <v/>
      </c>
      <c r="CW37" s="46" t="str">
        <f t="shared" si="124"/>
        <v/>
      </c>
      <c r="CX37" s="46" t="str">
        <f t="shared" si="124"/>
        <v/>
      </c>
      <c r="CY37" s="46" t="str">
        <f t="shared" si="124"/>
        <v/>
      </c>
      <c r="CZ37" s="46" t="str">
        <f t="shared" si="124"/>
        <v/>
      </c>
      <c r="DA37" s="46" t="str">
        <f t="shared" si="124"/>
        <v/>
      </c>
      <c r="DB37" s="46" t="str">
        <f t="shared" si="121"/>
        <v/>
      </c>
    </row>
    <row r="38" spans="1:106" outlineLevel="1">
      <c r="A38" s="95"/>
      <c r="B38" s="20">
        <f t="shared" si="122"/>
        <v>8</v>
      </c>
      <c r="C38" s="44"/>
      <c r="D38" s="44"/>
      <c r="G38" s="46" t="str">
        <f t="shared" si="123"/>
        <v/>
      </c>
      <c r="H38" s="46" t="str">
        <f t="shared" si="117"/>
        <v/>
      </c>
      <c r="I38" s="46" t="str">
        <f t="shared" si="117"/>
        <v/>
      </c>
      <c r="J38" s="46" t="str">
        <f t="shared" si="117"/>
        <v/>
      </c>
      <c r="K38" s="46" t="str">
        <f t="shared" si="117"/>
        <v/>
      </c>
      <c r="L38" s="46" t="str">
        <f t="shared" si="117"/>
        <v/>
      </c>
      <c r="M38" s="46" t="str">
        <f t="shared" si="117"/>
        <v/>
      </c>
      <c r="N38" s="46">
        <f t="shared" si="117"/>
        <v>30</v>
      </c>
      <c r="O38" s="46">
        <f t="shared" si="117"/>
        <v>29</v>
      </c>
      <c r="P38" s="46">
        <f t="shared" si="117"/>
        <v>28</v>
      </c>
      <c r="Q38" s="46">
        <f t="shared" si="117"/>
        <v>27</v>
      </c>
      <c r="R38" s="46">
        <f t="shared" si="117"/>
        <v>26</v>
      </c>
      <c r="S38" s="46">
        <f t="shared" si="117"/>
        <v>25</v>
      </c>
      <c r="T38" s="46">
        <f t="shared" si="117"/>
        <v>24</v>
      </c>
      <c r="U38" s="46">
        <f t="shared" si="117"/>
        <v>23</v>
      </c>
      <c r="V38" s="46">
        <f t="shared" si="117"/>
        <v>22</v>
      </c>
      <c r="W38" s="46">
        <f t="shared" si="117"/>
        <v>21</v>
      </c>
      <c r="X38" s="46">
        <f t="shared" si="118"/>
        <v>20</v>
      </c>
      <c r="Y38" s="46">
        <f t="shared" si="118"/>
        <v>19</v>
      </c>
      <c r="Z38" s="46">
        <f t="shared" si="118"/>
        <v>18</v>
      </c>
      <c r="AA38" s="46">
        <f t="shared" si="118"/>
        <v>17</v>
      </c>
      <c r="AB38" s="46">
        <f t="shared" si="118"/>
        <v>16</v>
      </c>
      <c r="AC38" s="46">
        <f t="shared" si="118"/>
        <v>15</v>
      </c>
      <c r="AD38" s="46">
        <f t="shared" si="118"/>
        <v>14</v>
      </c>
      <c r="AE38" s="46">
        <f t="shared" si="118"/>
        <v>13</v>
      </c>
      <c r="AF38" s="46">
        <f t="shared" si="118"/>
        <v>12</v>
      </c>
      <c r="AG38" s="46">
        <f t="shared" si="118"/>
        <v>11</v>
      </c>
      <c r="AH38" s="46">
        <f t="shared" si="118"/>
        <v>10</v>
      </c>
      <c r="AI38" s="46">
        <f t="shared" si="118"/>
        <v>9</v>
      </c>
      <c r="AJ38" s="46">
        <f t="shared" si="118"/>
        <v>8</v>
      </c>
      <c r="AK38" s="46">
        <f t="shared" si="118"/>
        <v>7</v>
      </c>
      <c r="AL38" s="46">
        <f t="shared" si="118"/>
        <v>6</v>
      </c>
      <c r="AM38" s="46">
        <f t="shared" si="118"/>
        <v>5</v>
      </c>
      <c r="AN38" s="46">
        <f t="shared" si="119"/>
        <v>4</v>
      </c>
      <c r="AO38" s="46">
        <f t="shared" si="119"/>
        <v>3</v>
      </c>
      <c r="AP38" s="46">
        <f t="shared" si="119"/>
        <v>2</v>
      </c>
      <c r="AQ38" s="46">
        <f t="shared" si="119"/>
        <v>1</v>
      </c>
      <c r="AR38" s="46" t="str">
        <f t="shared" si="119"/>
        <v/>
      </c>
      <c r="AS38" s="46" t="str">
        <f t="shared" si="119"/>
        <v/>
      </c>
      <c r="AT38" s="46" t="str">
        <f t="shared" si="119"/>
        <v/>
      </c>
      <c r="AU38" s="46" t="str">
        <f t="shared" si="119"/>
        <v/>
      </c>
      <c r="AV38" s="46" t="str">
        <f t="shared" si="119"/>
        <v/>
      </c>
      <c r="AW38" s="46" t="str">
        <f t="shared" si="119"/>
        <v/>
      </c>
      <c r="AX38" s="46" t="str">
        <f t="shared" si="119"/>
        <v/>
      </c>
      <c r="AY38" s="46" t="str">
        <f t="shared" si="119"/>
        <v/>
      </c>
      <c r="AZ38" s="46" t="str">
        <f t="shared" si="124"/>
        <v/>
      </c>
      <c r="BA38" s="46" t="str">
        <f t="shared" si="124"/>
        <v/>
      </c>
      <c r="BB38" s="46" t="str">
        <f t="shared" si="124"/>
        <v/>
      </c>
      <c r="BC38" s="46" t="str">
        <f t="shared" si="124"/>
        <v/>
      </c>
      <c r="BD38" s="46" t="str">
        <f t="shared" si="124"/>
        <v/>
      </c>
      <c r="BE38" s="46" t="str">
        <f t="shared" si="124"/>
        <v/>
      </c>
      <c r="BF38" s="46" t="str">
        <f t="shared" si="124"/>
        <v/>
      </c>
      <c r="BG38" s="46" t="str">
        <f t="shared" si="124"/>
        <v/>
      </c>
      <c r="BH38" s="46" t="str">
        <f t="shared" si="124"/>
        <v/>
      </c>
      <c r="BI38" s="46" t="str">
        <f t="shared" si="124"/>
        <v/>
      </c>
      <c r="BJ38" s="46" t="str">
        <f t="shared" si="124"/>
        <v/>
      </c>
      <c r="BK38" s="46" t="str">
        <f t="shared" si="124"/>
        <v/>
      </c>
      <c r="BL38" s="46" t="str">
        <f t="shared" si="124"/>
        <v/>
      </c>
      <c r="BM38" s="46" t="str">
        <f t="shared" si="124"/>
        <v/>
      </c>
      <c r="BN38" s="46" t="str">
        <f t="shared" si="124"/>
        <v/>
      </c>
      <c r="BO38" s="46" t="str">
        <f t="shared" si="124"/>
        <v/>
      </c>
      <c r="BP38" s="46" t="str">
        <f t="shared" si="124"/>
        <v/>
      </c>
      <c r="BQ38" s="46" t="str">
        <f t="shared" si="124"/>
        <v/>
      </c>
      <c r="BR38" s="46" t="str">
        <f t="shared" si="124"/>
        <v/>
      </c>
      <c r="BS38" s="46" t="str">
        <f t="shared" si="124"/>
        <v/>
      </c>
      <c r="BT38" s="46" t="str">
        <f t="shared" si="124"/>
        <v/>
      </c>
      <c r="BU38" s="46" t="str">
        <f t="shared" si="124"/>
        <v/>
      </c>
      <c r="BV38" s="46" t="str">
        <f t="shared" si="124"/>
        <v/>
      </c>
      <c r="BW38" s="46" t="str">
        <f t="shared" si="124"/>
        <v/>
      </c>
      <c r="BX38" s="46" t="str">
        <f t="shared" si="124"/>
        <v/>
      </c>
      <c r="BY38" s="46" t="str">
        <f t="shared" si="124"/>
        <v/>
      </c>
      <c r="BZ38" s="46" t="str">
        <f t="shared" si="124"/>
        <v/>
      </c>
      <c r="CA38" s="46" t="str">
        <f t="shared" si="124"/>
        <v/>
      </c>
      <c r="CB38" s="46" t="str">
        <f t="shared" si="124"/>
        <v/>
      </c>
      <c r="CC38" s="46" t="str">
        <f t="shared" si="124"/>
        <v/>
      </c>
      <c r="CD38" s="46" t="str">
        <f t="shared" si="124"/>
        <v/>
      </c>
      <c r="CE38" s="46" t="str">
        <f t="shared" si="124"/>
        <v/>
      </c>
      <c r="CF38" s="46" t="str">
        <f t="shared" si="124"/>
        <v/>
      </c>
      <c r="CG38" s="46" t="str">
        <f t="shared" si="124"/>
        <v/>
      </c>
      <c r="CH38" s="46" t="str">
        <f t="shared" si="124"/>
        <v/>
      </c>
      <c r="CI38" s="46" t="str">
        <f t="shared" si="124"/>
        <v/>
      </c>
      <c r="CJ38" s="46" t="str">
        <f t="shared" si="124"/>
        <v/>
      </c>
      <c r="CK38" s="46" t="str">
        <f t="shared" si="124"/>
        <v/>
      </c>
      <c r="CL38" s="46" t="str">
        <f t="shared" si="124"/>
        <v/>
      </c>
      <c r="CM38" s="46" t="str">
        <f t="shared" si="124"/>
        <v/>
      </c>
      <c r="CN38" s="46" t="str">
        <f t="shared" si="124"/>
        <v/>
      </c>
      <c r="CO38" s="46" t="str">
        <f t="shared" si="124"/>
        <v/>
      </c>
      <c r="CP38" s="46" t="str">
        <f t="shared" si="124"/>
        <v/>
      </c>
      <c r="CQ38" s="46" t="str">
        <f t="shared" si="124"/>
        <v/>
      </c>
      <c r="CR38" s="46" t="str">
        <f t="shared" si="124"/>
        <v/>
      </c>
      <c r="CS38" s="46" t="str">
        <f t="shared" si="124"/>
        <v/>
      </c>
      <c r="CT38" s="46" t="str">
        <f t="shared" si="124"/>
        <v/>
      </c>
      <c r="CU38" s="46" t="str">
        <f t="shared" si="124"/>
        <v/>
      </c>
      <c r="CV38" s="46" t="str">
        <f t="shared" si="124"/>
        <v/>
      </c>
      <c r="CW38" s="46" t="str">
        <f t="shared" si="124"/>
        <v/>
      </c>
      <c r="CX38" s="46" t="str">
        <f t="shared" si="124"/>
        <v/>
      </c>
      <c r="CY38" s="46" t="str">
        <f t="shared" si="124"/>
        <v/>
      </c>
      <c r="CZ38" s="46" t="str">
        <f t="shared" si="124"/>
        <v/>
      </c>
      <c r="DA38" s="46" t="str">
        <f t="shared" si="124"/>
        <v/>
      </c>
      <c r="DB38" s="46" t="str">
        <f t="shared" si="121"/>
        <v/>
      </c>
    </row>
    <row r="39" spans="1:106" outlineLevel="1">
      <c r="A39" s="95"/>
      <c r="B39" s="20">
        <f t="shared" si="122"/>
        <v>9</v>
      </c>
      <c r="C39" s="44"/>
      <c r="D39" s="44"/>
      <c r="G39" s="46" t="str">
        <f t="shared" si="123"/>
        <v/>
      </c>
      <c r="H39" s="46" t="str">
        <f t="shared" si="117"/>
        <v/>
      </c>
      <c r="I39" s="46" t="str">
        <f t="shared" si="117"/>
        <v/>
      </c>
      <c r="J39" s="46" t="str">
        <f t="shared" si="117"/>
        <v/>
      </c>
      <c r="K39" s="46" t="str">
        <f t="shared" si="117"/>
        <v/>
      </c>
      <c r="L39" s="46" t="str">
        <f t="shared" si="117"/>
        <v/>
      </c>
      <c r="M39" s="46" t="str">
        <f t="shared" si="117"/>
        <v/>
      </c>
      <c r="N39" s="46" t="str">
        <f t="shared" si="117"/>
        <v/>
      </c>
      <c r="O39" s="46">
        <f t="shared" si="117"/>
        <v>30</v>
      </c>
      <c r="P39" s="46">
        <f t="shared" si="117"/>
        <v>29</v>
      </c>
      <c r="Q39" s="46">
        <f t="shared" si="117"/>
        <v>28</v>
      </c>
      <c r="R39" s="46">
        <f t="shared" si="117"/>
        <v>27</v>
      </c>
      <c r="S39" s="46">
        <f t="shared" si="117"/>
        <v>26</v>
      </c>
      <c r="T39" s="46">
        <f t="shared" si="117"/>
        <v>25</v>
      </c>
      <c r="U39" s="46">
        <f t="shared" si="117"/>
        <v>24</v>
      </c>
      <c r="V39" s="46">
        <f t="shared" si="117"/>
        <v>23</v>
      </c>
      <c r="W39" s="46">
        <f t="shared" si="117"/>
        <v>22</v>
      </c>
      <c r="X39" s="46">
        <f t="shared" si="118"/>
        <v>21</v>
      </c>
      <c r="Y39" s="46">
        <f t="shared" si="118"/>
        <v>20</v>
      </c>
      <c r="Z39" s="46">
        <f t="shared" si="118"/>
        <v>19</v>
      </c>
      <c r="AA39" s="46">
        <f t="shared" si="118"/>
        <v>18</v>
      </c>
      <c r="AB39" s="46">
        <f t="shared" si="118"/>
        <v>17</v>
      </c>
      <c r="AC39" s="46">
        <f t="shared" si="118"/>
        <v>16</v>
      </c>
      <c r="AD39" s="46">
        <f t="shared" si="118"/>
        <v>15</v>
      </c>
      <c r="AE39" s="46">
        <f t="shared" si="118"/>
        <v>14</v>
      </c>
      <c r="AF39" s="46">
        <f t="shared" si="118"/>
        <v>13</v>
      </c>
      <c r="AG39" s="46">
        <f t="shared" si="118"/>
        <v>12</v>
      </c>
      <c r="AH39" s="46">
        <f t="shared" si="118"/>
        <v>11</v>
      </c>
      <c r="AI39" s="46">
        <f t="shared" si="118"/>
        <v>10</v>
      </c>
      <c r="AJ39" s="46">
        <f t="shared" si="118"/>
        <v>9</v>
      </c>
      <c r="AK39" s="46">
        <f t="shared" si="118"/>
        <v>8</v>
      </c>
      <c r="AL39" s="46">
        <f t="shared" si="118"/>
        <v>7</v>
      </c>
      <c r="AM39" s="46">
        <f t="shared" si="118"/>
        <v>6</v>
      </c>
      <c r="AN39" s="46">
        <f t="shared" si="119"/>
        <v>5</v>
      </c>
      <c r="AO39" s="46">
        <f t="shared" si="119"/>
        <v>4</v>
      </c>
      <c r="AP39" s="46">
        <f t="shared" si="119"/>
        <v>3</v>
      </c>
      <c r="AQ39" s="46">
        <f t="shared" si="119"/>
        <v>2</v>
      </c>
      <c r="AR39" s="46">
        <f t="shared" si="119"/>
        <v>1</v>
      </c>
      <c r="AS39" s="46" t="str">
        <f t="shared" si="119"/>
        <v/>
      </c>
      <c r="AT39" s="46" t="str">
        <f t="shared" si="119"/>
        <v/>
      </c>
      <c r="AU39" s="46" t="str">
        <f t="shared" si="119"/>
        <v/>
      </c>
      <c r="AV39" s="46" t="str">
        <f t="shared" si="119"/>
        <v/>
      </c>
      <c r="AW39" s="46" t="str">
        <f t="shared" si="119"/>
        <v/>
      </c>
      <c r="AX39" s="46" t="str">
        <f t="shared" si="119"/>
        <v/>
      </c>
      <c r="AY39" s="46" t="str">
        <f t="shared" si="119"/>
        <v/>
      </c>
      <c r="AZ39" s="46" t="str">
        <f t="shared" si="124"/>
        <v/>
      </c>
      <c r="BA39" s="46" t="str">
        <f t="shared" si="124"/>
        <v/>
      </c>
      <c r="BB39" s="46" t="str">
        <f t="shared" si="124"/>
        <v/>
      </c>
      <c r="BC39" s="46" t="str">
        <f t="shared" si="124"/>
        <v/>
      </c>
      <c r="BD39" s="46" t="str">
        <f t="shared" si="124"/>
        <v/>
      </c>
      <c r="BE39" s="46" t="str">
        <f t="shared" si="124"/>
        <v/>
      </c>
      <c r="BF39" s="46" t="str">
        <f t="shared" si="124"/>
        <v/>
      </c>
      <c r="BG39" s="46" t="str">
        <f t="shared" si="124"/>
        <v/>
      </c>
      <c r="BH39" s="46" t="str">
        <f t="shared" si="124"/>
        <v/>
      </c>
      <c r="BI39" s="46" t="str">
        <f t="shared" si="124"/>
        <v/>
      </c>
      <c r="BJ39" s="46" t="str">
        <f t="shared" si="124"/>
        <v/>
      </c>
      <c r="BK39" s="46" t="str">
        <f t="shared" si="124"/>
        <v/>
      </c>
      <c r="BL39" s="46" t="str">
        <f t="shared" si="124"/>
        <v/>
      </c>
      <c r="BM39" s="46" t="str">
        <f t="shared" si="124"/>
        <v/>
      </c>
      <c r="BN39" s="46" t="str">
        <f t="shared" si="124"/>
        <v/>
      </c>
      <c r="BO39" s="46" t="str">
        <f t="shared" si="124"/>
        <v/>
      </c>
      <c r="BP39" s="46" t="str">
        <f t="shared" si="124"/>
        <v/>
      </c>
      <c r="BQ39" s="46" t="str">
        <f t="shared" si="124"/>
        <v/>
      </c>
      <c r="BR39" s="46" t="str">
        <f t="shared" si="124"/>
        <v/>
      </c>
      <c r="BS39" s="46" t="str">
        <f t="shared" si="124"/>
        <v/>
      </c>
      <c r="BT39" s="46" t="str">
        <f t="shared" si="124"/>
        <v/>
      </c>
      <c r="BU39" s="46" t="str">
        <f t="shared" si="124"/>
        <v/>
      </c>
      <c r="BV39" s="46" t="str">
        <f t="shared" si="124"/>
        <v/>
      </c>
      <c r="BW39" s="46" t="str">
        <f t="shared" si="124"/>
        <v/>
      </c>
      <c r="BX39" s="46" t="str">
        <f t="shared" si="124"/>
        <v/>
      </c>
      <c r="BY39" s="46" t="str">
        <f t="shared" si="124"/>
        <v/>
      </c>
      <c r="BZ39" s="46" t="str">
        <f t="shared" si="124"/>
        <v/>
      </c>
      <c r="CA39" s="46" t="str">
        <f t="shared" si="124"/>
        <v/>
      </c>
      <c r="CB39" s="46" t="str">
        <f t="shared" si="124"/>
        <v/>
      </c>
      <c r="CC39" s="46" t="str">
        <f t="shared" si="124"/>
        <v/>
      </c>
      <c r="CD39" s="46" t="str">
        <f t="shared" si="124"/>
        <v/>
      </c>
      <c r="CE39" s="46" t="str">
        <f t="shared" si="124"/>
        <v/>
      </c>
      <c r="CF39" s="46" t="str">
        <f t="shared" si="124"/>
        <v/>
      </c>
      <c r="CG39" s="46" t="str">
        <f t="shared" si="124"/>
        <v/>
      </c>
      <c r="CH39" s="46" t="str">
        <f t="shared" si="124"/>
        <v/>
      </c>
      <c r="CI39" s="46" t="str">
        <f t="shared" si="124"/>
        <v/>
      </c>
      <c r="CJ39" s="46" t="str">
        <f t="shared" si="124"/>
        <v/>
      </c>
      <c r="CK39" s="46" t="str">
        <f t="shared" si="124"/>
        <v/>
      </c>
      <c r="CL39" s="46" t="str">
        <f t="shared" si="124"/>
        <v/>
      </c>
      <c r="CM39" s="46" t="str">
        <f t="shared" si="124"/>
        <v/>
      </c>
      <c r="CN39" s="46" t="str">
        <f t="shared" si="124"/>
        <v/>
      </c>
      <c r="CO39" s="46" t="str">
        <f t="shared" si="124"/>
        <v/>
      </c>
      <c r="CP39" s="46" t="str">
        <f t="shared" si="124"/>
        <v/>
      </c>
      <c r="CQ39" s="46" t="str">
        <f t="shared" si="124"/>
        <v/>
      </c>
      <c r="CR39" s="46" t="str">
        <f t="shared" si="124"/>
        <v/>
      </c>
      <c r="CS39" s="46" t="str">
        <f t="shared" si="124"/>
        <v/>
      </c>
      <c r="CT39" s="46" t="str">
        <f t="shared" si="124"/>
        <v/>
      </c>
      <c r="CU39" s="46" t="str">
        <f t="shared" si="124"/>
        <v/>
      </c>
      <c r="CV39" s="46" t="str">
        <f t="shared" si="124"/>
        <v/>
      </c>
      <c r="CW39" s="46" t="str">
        <f t="shared" si="124"/>
        <v/>
      </c>
      <c r="CX39" s="46" t="str">
        <f t="shared" si="124"/>
        <v/>
      </c>
      <c r="CY39" s="46" t="str">
        <f t="shared" si="124"/>
        <v/>
      </c>
      <c r="CZ39" s="46" t="str">
        <f t="shared" si="124"/>
        <v/>
      </c>
      <c r="DA39" s="46" t="str">
        <f t="shared" si="124"/>
        <v/>
      </c>
      <c r="DB39" s="46" t="str">
        <f t="shared" si="121"/>
        <v/>
      </c>
    </row>
    <row r="40" spans="1:106" outlineLevel="1">
      <c r="A40" s="95"/>
      <c r="B40" s="20">
        <f t="shared" si="122"/>
        <v>10</v>
      </c>
      <c r="C40" s="44"/>
      <c r="D40" s="44"/>
      <c r="G40" s="46" t="str">
        <f t="shared" si="123"/>
        <v/>
      </c>
      <c r="H40" s="46" t="str">
        <f t="shared" si="117"/>
        <v/>
      </c>
      <c r="I40" s="46" t="str">
        <f t="shared" si="117"/>
        <v/>
      </c>
      <c r="J40" s="46" t="str">
        <f t="shared" si="117"/>
        <v/>
      </c>
      <c r="K40" s="46" t="str">
        <f t="shared" si="117"/>
        <v/>
      </c>
      <c r="L40" s="46" t="str">
        <f t="shared" si="117"/>
        <v/>
      </c>
      <c r="M40" s="46" t="str">
        <f t="shared" si="117"/>
        <v/>
      </c>
      <c r="N40" s="46" t="str">
        <f t="shared" si="117"/>
        <v/>
      </c>
      <c r="O40" s="46" t="str">
        <f t="shared" si="117"/>
        <v/>
      </c>
      <c r="P40" s="46">
        <f t="shared" si="117"/>
        <v>30</v>
      </c>
      <c r="Q40" s="46">
        <f t="shared" si="117"/>
        <v>29</v>
      </c>
      <c r="R40" s="46">
        <f t="shared" si="117"/>
        <v>28</v>
      </c>
      <c r="S40" s="46">
        <f t="shared" si="117"/>
        <v>27</v>
      </c>
      <c r="T40" s="46">
        <f t="shared" si="117"/>
        <v>26</v>
      </c>
      <c r="U40" s="46">
        <f t="shared" si="117"/>
        <v>25</v>
      </c>
      <c r="V40" s="46">
        <f t="shared" si="117"/>
        <v>24</v>
      </c>
      <c r="W40" s="46">
        <f t="shared" si="117"/>
        <v>23</v>
      </c>
      <c r="X40" s="46">
        <f t="shared" si="118"/>
        <v>22</v>
      </c>
      <c r="Y40" s="46">
        <f t="shared" si="118"/>
        <v>21</v>
      </c>
      <c r="Z40" s="46">
        <f t="shared" si="118"/>
        <v>20</v>
      </c>
      <c r="AA40" s="46">
        <f t="shared" si="118"/>
        <v>19</v>
      </c>
      <c r="AB40" s="46">
        <f t="shared" si="118"/>
        <v>18</v>
      </c>
      <c r="AC40" s="46">
        <f t="shared" si="118"/>
        <v>17</v>
      </c>
      <c r="AD40" s="46">
        <f t="shared" si="118"/>
        <v>16</v>
      </c>
      <c r="AE40" s="46">
        <f t="shared" si="118"/>
        <v>15</v>
      </c>
      <c r="AF40" s="46">
        <f t="shared" si="118"/>
        <v>14</v>
      </c>
      <c r="AG40" s="46">
        <f t="shared" si="118"/>
        <v>13</v>
      </c>
      <c r="AH40" s="46">
        <f t="shared" si="118"/>
        <v>12</v>
      </c>
      <c r="AI40" s="46">
        <f t="shared" si="118"/>
        <v>11</v>
      </c>
      <c r="AJ40" s="46">
        <f t="shared" si="118"/>
        <v>10</v>
      </c>
      <c r="AK40" s="46">
        <f t="shared" si="118"/>
        <v>9</v>
      </c>
      <c r="AL40" s="46">
        <f t="shared" si="118"/>
        <v>8</v>
      </c>
      <c r="AM40" s="46">
        <f t="shared" si="118"/>
        <v>7</v>
      </c>
      <c r="AN40" s="46">
        <f t="shared" si="119"/>
        <v>6</v>
      </c>
      <c r="AO40" s="46">
        <f t="shared" si="119"/>
        <v>5</v>
      </c>
      <c r="AP40" s="46">
        <f t="shared" si="119"/>
        <v>4</v>
      </c>
      <c r="AQ40" s="46">
        <f t="shared" si="119"/>
        <v>3</v>
      </c>
      <c r="AR40" s="46">
        <f t="shared" si="119"/>
        <v>2</v>
      </c>
      <c r="AS40" s="46">
        <f t="shared" si="119"/>
        <v>1</v>
      </c>
      <c r="AT40" s="46" t="str">
        <f t="shared" si="119"/>
        <v/>
      </c>
      <c r="AU40" s="46" t="str">
        <f t="shared" si="119"/>
        <v/>
      </c>
      <c r="AV40" s="46" t="str">
        <f t="shared" si="119"/>
        <v/>
      </c>
      <c r="AW40" s="46" t="str">
        <f t="shared" si="119"/>
        <v/>
      </c>
      <c r="AX40" s="46" t="str">
        <f t="shared" si="119"/>
        <v/>
      </c>
      <c r="AY40" s="46" t="str">
        <f t="shared" si="119"/>
        <v/>
      </c>
      <c r="AZ40" s="46" t="str">
        <f t="shared" si="124"/>
        <v/>
      </c>
      <c r="BA40" s="46" t="str">
        <f t="shared" si="124"/>
        <v/>
      </c>
      <c r="BB40" s="46" t="str">
        <f t="shared" si="124"/>
        <v/>
      </c>
      <c r="BC40" s="46" t="str">
        <f t="shared" si="124"/>
        <v/>
      </c>
      <c r="BD40" s="46" t="str">
        <f t="shared" si="124"/>
        <v/>
      </c>
      <c r="BE40" s="46" t="str">
        <f t="shared" si="124"/>
        <v/>
      </c>
      <c r="BF40" s="46" t="str">
        <f t="shared" si="124"/>
        <v/>
      </c>
      <c r="BG40" s="46" t="str">
        <f t="shared" si="124"/>
        <v/>
      </c>
      <c r="BH40" s="46" t="str">
        <f t="shared" si="124"/>
        <v/>
      </c>
      <c r="BI40" s="46" t="str">
        <f t="shared" si="124"/>
        <v/>
      </c>
      <c r="BJ40" s="46" t="str">
        <f t="shared" si="124"/>
        <v/>
      </c>
      <c r="BK40" s="46" t="str">
        <f t="shared" si="124"/>
        <v/>
      </c>
      <c r="BL40" s="46" t="str">
        <f t="shared" si="124"/>
        <v/>
      </c>
      <c r="BM40" s="46" t="str">
        <f t="shared" si="124"/>
        <v/>
      </c>
      <c r="BN40" s="46" t="str">
        <f t="shared" si="124"/>
        <v/>
      </c>
      <c r="BO40" s="46" t="str">
        <f t="shared" si="124"/>
        <v/>
      </c>
      <c r="BP40" s="46" t="str">
        <f t="shared" si="124"/>
        <v/>
      </c>
      <c r="BQ40" s="46" t="str">
        <f t="shared" si="124"/>
        <v/>
      </c>
      <c r="BR40" s="46" t="str">
        <f t="shared" si="124"/>
        <v/>
      </c>
      <c r="BS40" s="46" t="str">
        <f t="shared" si="124"/>
        <v/>
      </c>
      <c r="BT40" s="46" t="str">
        <f t="shared" si="124"/>
        <v/>
      </c>
      <c r="BU40" s="46" t="str">
        <f t="shared" si="124"/>
        <v/>
      </c>
      <c r="BV40" s="46" t="str">
        <f t="shared" si="124"/>
        <v/>
      </c>
      <c r="BW40" s="46" t="str">
        <f t="shared" si="124"/>
        <v/>
      </c>
      <c r="BX40" s="46" t="str">
        <f t="shared" si="124"/>
        <v/>
      </c>
      <c r="BY40" s="46" t="str">
        <f t="shared" si="124"/>
        <v/>
      </c>
      <c r="BZ40" s="46" t="str">
        <f t="shared" si="124"/>
        <v/>
      </c>
      <c r="CA40" s="46" t="str">
        <f t="shared" si="124"/>
        <v/>
      </c>
      <c r="CB40" s="46" t="str">
        <f t="shared" ref="AZ40:DA45" si="125">IF(OR(CB$2&lt;$B40,CB$2&gt;$B40+$E$6-1),"",$E$6-(CB$2-$B40))</f>
        <v/>
      </c>
      <c r="CC40" s="46" t="str">
        <f t="shared" si="125"/>
        <v/>
      </c>
      <c r="CD40" s="46" t="str">
        <f t="shared" si="125"/>
        <v/>
      </c>
      <c r="CE40" s="46" t="str">
        <f t="shared" si="125"/>
        <v/>
      </c>
      <c r="CF40" s="46" t="str">
        <f t="shared" si="125"/>
        <v/>
      </c>
      <c r="CG40" s="46" t="str">
        <f t="shared" si="125"/>
        <v/>
      </c>
      <c r="CH40" s="46" t="str">
        <f t="shared" si="125"/>
        <v/>
      </c>
      <c r="CI40" s="46" t="str">
        <f t="shared" si="125"/>
        <v/>
      </c>
      <c r="CJ40" s="46" t="str">
        <f t="shared" si="125"/>
        <v/>
      </c>
      <c r="CK40" s="46" t="str">
        <f t="shared" si="125"/>
        <v/>
      </c>
      <c r="CL40" s="46" t="str">
        <f t="shared" si="125"/>
        <v/>
      </c>
      <c r="CM40" s="46" t="str">
        <f t="shared" si="125"/>
        <v/>
      </c>
      <c r="CN40" s="46" t="str">
        <f t="shared" si="125"/>
        <v/>
      </c>
      <c r="CO40" s="46" t="str">
        <f t="shared" si="125"/>
        <v/>
      </c>
      <c r="CP40" s="46" t="str">
        <f t="shared" si="125"/>
        <v/>
      </c>
      <c r="CQ40" s="46" t="str">
        <f t="shared" si="125"/>
        <v/>
      </c>
      <c r="CR40" s="46" t="str">
        <f t="shared" si="125"/>
        <v/>
      </c>
      <c r="CS40" s="46" t="str">
        <f t="shared" si="125"/>
        <v/>
      </c>
      <c r="CT40" s="46" t="str">
        <f t="shared" si="125"/>
        <v/>
      </c>
      <c r="CU40" s="46" t="str">
        <f t="shared" si="125"/>
        <v/>
      </c>
      <c r="CV40" s="46" t="str">
        <f t="shared" si="125"/>
        <v/>
      </c>
      <c r="CW40" s="46" t="str">
        <f t="shared" si="125"/>
        <v/>
      </c>
      <c r="CX40" s="46" t="str">
        <f t="shared" si="125"/>
        <v/>
      </c>
      <c r="CY40" s="46" t="str">
        <f t="shared" si="125"/>
        <v/>
      </c>
      <c r="CZ40" s="46" t="str">
        <f t="shared" si="125"/>
        <v/>
      </c>
      <c r="DA40" s="46" t="str">
        <f t="shared" si="125"/>
        <v/>
      </c>
      <c r="DB40" s="46" t="str">
        <f t="shared" si="121"/>
        <v/>
      </c>
    </row>
    <row r="41" spans="1:106" outlineLevel="1">
      <c r="A41" s="95"/>
      <c r="B41" s="20">
        <f t="shared" si="122"/>
        <v>11</v>
      </c>
      <c r="C41" s="44"/>
      <c r="D41" s="44"/>
      <c r="G41" s="46" t="str">
        <f t="shared" si="123"/>
        <v/>
      </c>
      <c r="H41" s="46" t="str">
        <f t="shared" si="117"/>
        <v/>
      </c>
      <c r="I41" s="46" t="str">
        <f t="shared" si="117"/>
        <v/>
      </c>
      <c r="J41" s="46" t="str">
        <f t="shared" si="117"/>
        <v/>
      </c>
      <c r="K41" s="46" t="str">
        <f t="shared" si="117"/>
        <v/>
      </c>
      <c r="L41" s="46" t="str">
        <f t="shared" si="117"/>
        <v/>
      </c>
      <c r="M41" s="46" t="str">
        <f t="shared" si="117"/>
        <v/>
      </c>
      <c r="N41" s="46" t="str">
        <f t="shared" si="117"/>
        <v/>
      </c>
      <c r="O41" s="46" t="str">
        <f t="shared" si="117"/>
        <v/>
      </c>
      <c r="P41" s="46" t="str">
        <f t="shared" si="117"/>
        <v/>
      </c>
      <c r="Q41" s="46">
        <f t="shared" si="117"/>
        <v>30</v>
      </c>
      <c r="R41" s="46">
        <f t="shared" si="117"/>
        <v>29</v>
      </c>
      <c r="S41" s="46">
        <f t="shared" si="117"/>
        <v>28</v>
      </c>
      <c r="T41" s="46">
        <f t="shared" si="117"/>
        <v>27</v>
      </c>
      <c r="U41" s="46">
        <f t="shared" si="117"/>
        <v>26</v>
      </c>
      <c r="V41" s="46">
        <f t="shared" si="117"/>
        <v>25</v>
      </c>
      <c r="W41" s="46">
        <f t="shared" si="117"/>
        <v>24</v>
      </c>
      <c r="X41" s="46">
        <f t="shared" si="118"/>
        <v>23</v>
      </c>
      <c r="Y41" s="46">
        <f t="shared" si="118"/>
        <v>22</v>
      </c>
      <c r="Z41" s="46">
        <f t="shared" si="118"/>
        <v>21</v>
      </c>
      <c r="AA41" s="46">
        <f t="shared" si="118"/>
        <v>20</v>
      </c>
      <c r="AB41" s="46">
        <f t="shared" si="118"/>
        <v>19</v>
      </c>
      <c r="AC41" s="46">
        <f t="shared" si="118"/>
        <v>18</v>
      </c>
      <c r="AD41" s="46">
        <f t="shared" si="118"/>
        <v>17</v>
      </c>
      <c r="AE41" s="46">
        <f t="shared" si="118"/>
        <v>16</v>
      </c>
      <c r="AF41" s="46">
        <f t="shared" si="118"/>
        <v>15</v>
      </c>
      <c r="AG41" s="46">
        <f t="shared" si="118"/>
        <v>14</v>
      </c>
      <c r="AH41" s="46">
        <f t="shared" si="118"/>
        <v>13</v>
      </c>
      <c r="AI41" s="46">
        <f t="shared" si="118"/>
        <v>12</v>
      </c>
      <c r="AJ41" s="46">
        <f t="shared" si="118"/>
        <v>11</v>
      </c>
      <c r="AK41" s="46">
        <f t="shared" si="118"/>
        <v>10</v>
      </c>
      <c r="AL41" s="46">
        <f t="shared" si="118"/>
        <v>9</v>
      </c>
      <c r="AM41" s="46">
        <f t="shared" si="118"/>
        <v>8</v>
      </c>
      <c r="AN41" s="46">
        <f t="shared" si="119"/>
        <v>7</v>
      </c>
      <c r="AO41" s="46">
        <f t="shared" si="119"/>
        <v>6</v>
      </c>
      <c r="AP41" s="46">
        <f t="shared" si="119"/>
        <v>5</v>
      </c>
      <c r="AQ41" s="46">
        <f t="shared" si="119"/>
        <v>4</v>
      </c>
      <c r="AR41" s="46">
        <f t="shared" si="119"/>
        <v>3</v>
      </c>
      <c r="AS41" s="46">
        <f t="shared" si="119"/>
        <v>2</v>
      </c>
      <c r="AT41" s="46">
        <f t="shared" si="119"/>
        <v>1</v>
      </c>
      <c r="AU41" s="46" t="str">
        <f t="shared" si="119"/>
        <v/>
      </c>
      <c r="AV41" s="46" t="str">
        <f t="shared" si="119"/>
        <v/>
      </c>
      <c r="AW41" s="46" t="str">
        <f t="shared" si="119"/>
        <v/>
      </c>
      <c r="AX41" s="46" t="str">
        <f t="shared" si="119"/>
        <v/>
      </c>
      <c r="AY41" s="46" t="str">
        <f t="shared" si="119"/>
        <v/>
      </c>
      <c r="AZ41" s="46" t="str">
        <f t="shared" si="125"/>
        <v/>
      </c>
      <c r="BA41" s="46" t="str">
        <f t="shared" si="125"/>
        <v/>
      </c>
      <c r="BB41" s="46" t="str">
        <f t="shared" si="125"/>
        <v/>
      </c>
      <c r="BC41" s="46" t="str">
        <f t="shared" si="125"/>
        <v/>
      </c>
      <c r="BD41" s="46" t="str">
        <f t="shared" si="125"/>
        <v/>
      </c>
      <c r="BE41" s="46" t="str">
        <f t="shared" si="125"/>
        <v/>
      </c>
      <c r="BF41" s="46" t="str">
        <f t="shared" si="125"/>
        <v/>
      </c>
      <c r="BG41" s="46" t="str">
        <f t="shared" si="125"/>
        <v/>
      </c>
      <c r="BH41" s="46" t="str">
        <f t="shared" si="125"/>
        <v/>
      </c>
      <c r="BI41" s="46" t="str">
        <f t="shared" si="125"/>
        <v/>
      </c>
      <c r="BJ41" s="46" t="str">
        <f t="shared" si="125"/>
        <v/>
      </c>
      <c r="BK41" s="46" t="str">
        <f t="shared" si="125"/>
        <v/>
      </c>
      <c r="BL41" s="46" t="str">
        <f t="shared" si="125"/>
        <v/>
      </c>
      <c r="BM41" s="46" t="str">
        <f t="shared" si="125"/>
        <v/>
      </c>
      <c r="BN41" s="46" t="str">
        <f t="shared" si="125"/>
        <v/>
      </c>
      <c r="BO41" s="46" t="str">
        <f t="shared" si="125"/>
        <v/>
      </c>
      <c r="BP41" s="46" t="str">
        <f t="shared" si="125"/>
        <v/>
      </c>
      <c r="BQ41" s="46" t="str">
        <f t="shared" si="125"/>
        <v/>
      </c>
      <c r="BR41" s="46" t="str">
        <f t="shared" si="125"/>
        <v/>
      </c>
      <c r="BS41" s="46" t="str">
        <f t="shared" si="125"/>
        <v/>
      </c>
      <c r="BT41" s="46" t="str">
        <f t="shared" si="125"/>
        <v/>
      </c>
      <c r="BU41" s="46" t="str">
        <f t="shared" si="125"/>
        <v/>
      </c>
      <c r="BV41" s="46" t="str">
        <f t="shared" si="125"/>
        <v/>
      </c>
      <c r="BW41" s="46" t="str">
        <f t="shared" si="125"/>
        <v/>
      </c>
      <c r="BX41" s="46" t="str">
        <f t="shared" si="125"/>
        <v/>
      </c>
      <c r="BY41" s="46" t="str">
        <f t="shared" si="125"/>
        <v/>
      </c>
      <c r="BZ41" s="46" t="str">
        <f t="shared" si="125"/>
        <v/>
      </c>
      <c r="CA41" s="46" t="str">
        <f t="shared" si="125"/>
        <v/>
      </c>
      <c r="CB41" s="46" t="str">
        <f t="shared" si="125"/>
        <v/>
      </c>
      <c r="CC41" s="46" t="str">
        <f t="shared" si="125"/>
        <v/>
      </c>
      <c r="CD41" s="46" t="str">
        <f t="shared" si="125"/>
        <v/>
      </c>
      <c r="CE41" s="46" t="str">
        <f t="shared" si="125"/>
        <v/>
      </c>
      <c r="CF41" s="46" t="str">
        <f t="shared" si="125"/>
        <v/>
      </c>
      <c r="CG41" s="46" t="str">
        <f t="shared" si="125"/>
        <v/>
      </c>
      <c r="CH41" s="46" t="str">
        <f t="shared" si="125"/>
        <v/>
      </c>
      <c r="CI41" s="46" t="str">
        <f t="shared" si="125"/>
        <v/>
      </c>
      <c r="CJ41" s="46" t="str">
        <f t="shared" si="125"/>
        <v/>
      </c>
      <c r="CK41" s="46" t="str">
        <f t="shared" si="125"/>
        <v/>
      </c>
      <c r="CL41" s="46" t="str">
        <f t="shared" si="125"/>
        <v/>
      </c>
      <c r="CM41" s="46" t="str">
        <f t="shared" si="125"/>
        <v/>
      </c>
      <c r="CN41" s="46" t="str">
        <f t="shared" si="125"/>
        <v/>
      </c>
      <c r="CO41" s="46" t="str">
        <f t="shared" si="125"/>
        <v/>
      </c>
      <c r="CP41" s="46" t="str">
        <f t="shared" si="125"/>
        <v/>
      </c>
      <c r="CQ41" s="46" t="str">
        <f t="shared" si="125"/>
        <v/>
      </c>
      <c r="CR41" s="46" t="str">
        <f t="shared" si="125"/>
        <v/>
      </c>
      <c r="CS41" s="46" t="str">
        <f t="shared" si="125"/>
        <v/>
      </c>
      <c r="CT41" s="46" t="str">
        <f t="shared" si="125"/>
        <v/>
      </c>
      <c r="CU41" s="46" t="str">
        <f t="shared" si="125"/>
        <v/>
      </c>
      <c r="CV41" s="46" t="str">
        <f t="shared" si="125"/>
        <v/>
      </c>
      <c r="CW41" s="46" t="str">
        <f t="shared" si="125"/>
        <v/>
      </c>
      <c r="CX41" s="46" t="str">
        <f t="shared" si="125"/>
        <v/>
      </c>
      <c r="CY41" s="46" t="str">
        <f t="shared" si="125"/>
        <v/>
      </c>
      <c r="CZ41" s="46" t="str">
        <f t="shared" si="125"/>
        <v/>
      </c>
      <c r="DA41" s="46" t="str">
        <f t="shared" si="125"/>
        <v/>
      </c>
      <c r="DB41" s="46" t="str">
        <f t="shared" si="121"/>
        <v/>
      </c>
    </row>
    <row r="42" spans="1:106" outlineLevel="1">
      <c r="A42" s="95"/>
      <c r="B42" s="20">
        <f t="shared" si="122"/>
        <v>12</v>
      </c>
      <c r="C42" s="44"/>
      <c r="D42" s="44"/>
      <c r="G42" s="46" t="str">
        <f t="shared" si="123"/>
        <v/>
      </c>
      <c r="H42" s="46" t="str">
        <f t="shared" si="117"/>
        <v/>
      </c>
      <c r="I42" s="46" t="str">
        <f t="shared" si="117"/>
        <v/>
      </c>
      <c r="J42" s="46" t="str">
        <f t="shared" si="117"/>
        <v/>
      </c>
      <c r="K42" s="46" t="str">
        <f t="shared" si="117"/>
        <v/>
      </c>
      <c r="L42" s="46" t="str">
        <f t="shared" si="117"/>
        <v/>
      </c>
      <c r="M42" s="46" t="str">
        <f t="shared" si="117"/>
        <v/>
      </c>
      <c r="N42" s="46" t="str">
        <f t="shared" si="117"/>
        <v/>
      </c>
      <c r="O42" s="46" t="str">
        <f t="shared" si="117"/>
        <v/>
      </c>
      <c r="P42" s="46" t="str">
        <f t="shared" si="117"/>
        <v/>
      </c>
      <c r="Q42" s="46" t="str">
        <f t="shared" si="117"/>
        <v/>
      </c>
      <c r="R42" s="46">
        <f t="shared" si="117"/>
        <v>30</v>
      </c>
      <c r="S42" s="46">
        <f t="shared" si="117"/>
        <v>29</v>
      </c>
      <c r="T42" s="46">
        <f t="shared" si="117"/>
        <v>28</v>
      </c>
      <c r="U42" s="46">
        <f t="shared" si="117"/>
        <v>27</v>
      </c>
      <c r="V42" s="46">
        <f t="shared" si="117"/>
        <v>26</v>
      </c>
      <c r="W42" s="46">
        <f t="shared" si="117"/>
        <v>25</v>
      </c>
      <c r="X42" s="46">
        <f t="shared" si="118"/>
        <v>24</v>
      </c>
      <c r="Y42" s="46">
        <f t="shared" si="118"/>
        <v>23</v>
      </c>
      <c r="Z42" s="46">
        <f t="shared" si="118"/>
        <v>22</v>
      </c>
      <c r="AA42" s="46">
        <f t="shared" si="118"/>
        <v>21</v>
      </c>
      <c r="AB42" s="46">
        <f t="shared" si="118"/>
        <v>20</v>
      </c>
      <c r="AC42" s="46">
        <f t="shared" si="118"/>
        <v>19</v>
      </c>
      <c r="AD42" s="46">
        <f t="shared" si="118"/>
        <v>18</v>
      </c>
      <c r="AE42" s="46">
        <f t="shared" si="118"/>
        <v>17</v>
      </c>
      <c r="AF42" s="46">
        <f t="shared" si="118"/>
        <v>16</v>
      </c>
      <c r="AG42" s="46">
        <f t="shared" si="118"/>
        <v>15</v>
      </c>
      <c r="AH42" s="46">
        <f t="shared" si="118"/>
        <v>14</v>
      </c>
      <c r="AI42" s="46">
        <f t="shared" si="118"/>
        <v>13</v>
      </c>
      <c r="AJ42" s="46">
        <f t="shared" si="118"/>
        <v>12</v>
      </c>
      <c r="AK42" s="46">
        <f t="shared" si="118"/>
        <v>11</v>
      </c>
      <c r="AL42" s="46">
        <f t="shared" si="118"/>
        <v>10</v>
      </c>
      <c r="AM42" s="46">
        <f t="shared" si="118"/>
        <v>9</v>
      </c>
      <c r="AN42" s="46">
        <f t="shared" si="119"/>
        <v>8</v>
      </c>
      <c r="AO42" s="46">
        <f t="shared" si="119"/>
        <v>7</v>
      </c>
      <c r="AP42" s="46">
        <f t="shared" si="119"/>
        <v>6</v>
      </c>
      <c r="AQ42" s="46">
        <f t="shared" si="119"/>
        <v>5</v>
      </c>
      <c r="AR42" s="46">
        <f t="shared" si="119"/>
        <v>4</v>
      </c>
      <c r="AS42" s="46">
        <f t="shared" si="119"/>
        <v>3</v>
      </c>
      <c r="AT42" s="46">
        <f t="shared" si="119"/>
        <v>2</v>
      </c>
      <c r="AU42" s="46">
        <f t="shared" si="119"/>
        <v>1</v>
      </c>
      <c r="AV42" s="46" t="str">
        <f t="shared" si="119"/>
        <v/>
      </c>
      <c r="AW42" s="46" t="str">
        <f t="shared" si="119"/>
        <v/>
      </c>
      <c r="AX42" s="46" t="str">
        <f t="shared" si="119"/>
        <v/>
      </c>
      <c r="AY42" s="46" t="str">
        <f t="shared" si="119"/>
        <v/>
      </c>
      <c r="AZ42" s="46" t="str">
        <f t="shared" si="125"/>
        <v/>
      </c>
      <c r="BA42" s="46" t="str">
        <f t="shared" si="125"/>
        <v/>
      </c>
      <c r="BB42" s="46" t="str">
        <f t="shared" si="125"/>
        <v/>
      </c>
      <c r="BC42" s="46" t="str">
        <f t="shared" si="125"/>
        <v/>
      </c>
      <c r="BD42" s="46" t="str">
        <f t="shared" si="125"/>
        <v/>
      </c>
      <c r="BE42" s="46" t="str">
        <f t="shared" si="125"/>
        <v/>
      </c>
      <c r="BF42" s="46" t="str">
        <f t="shared" si="125"/>
        <v/>
      </c>
      <c r="BG42" s="46" t="str">
        <f t="shared" si="125"/>
        <v/>
      </c>
      <c r="BH42" s="46" t="str">
        <f t="shared" si="125"/>
        <v/>
      </c>
      <c r="BI42" s="46" t="str">
        <f t="shared" si="125"/>
        <v/>
      </c>
      <c r="BJ42" s="46" t="str">
        <f t="shared" si="125"/>
        <v/>
      </c>
      <c r="BK42" s="46" t="str">
        <f t="shared" si="125"/>
        <v/>
      </c>
      <c r="BL42" s="46" t="str">
        <f t="shared" si="125"/>
        <v/>
      </c>
      <c r="BM42" s="46" t="str">
        <f t="shared" si="125"/>
        <v/>
      </c>
      <c r="BN42" s="46" t="str">
        <f t="shared" si="125"/>
        <v/>
      </c>
      <c r="BO42" s="46" t="str">
        <f t="shared" si="125"/>
        <v/>
      </c>
      <c r="BP42" s="46" t="str">
        <f t="shared" si="125"/>
        <v/>
      </c>
      <c r="BQ42" s="46" t="str">
        <f t="shared" si="125"/>
        <v/>
      </c>
      <c r="BR42" s="46" t="str">
        <f t="shared" si="125"/>
        <v/>
      </c>
      <c r="BS42" s="46" t="str">
        <f t="shared" si="125"/>
        <v/>
      </c>
      <c r="BT42" s="46" t="str">
        <f t="shared" si="125"/>
        <v/>
      </c>
      <c r="BU42" s="46" t="str">
        <f t="shared" si="125"/>
        <v/>
      </c>
      <c r="BV42" s="46" t="str">
        <f t="shared" si="125"/>
        <v/>
      </c>
      <c r="BW42" s="46" t="str">
        <f t="shared" si="125"/>
        <v/>
      </c>
      <c r="BX42" s="46" t="str">
        <f t="shared" si="125"/>
        <v/>
      </c>
      <c r="BY42" s="46" t="str">
        <f t="shared" si="125"/>
        <v/>
      </c>
      <c r="BZ42" s="46" t="str">
        <f t="shared" si="125"/>
        <v/>
      </c>
      <c r="CA42" s="46" t="str">
        <f t="shared" si="125"/>
        <v/>
      </c>
      <c r="CB42" s="46" t="str">
        <f t="shared" si="125"/>
        <v/>
      </c>
      <c r="CC42" s="46" t="str">
        <f t="shared" si="125"/>
        <v/>
      </c>
      <c r="CD42" s="46" t="str">
        <f t="shared" si="125"/>
        <v/>
      </c>
      <c r="CE42" s="46" t="str">
        <f t="shared" si="125"/>
        <v/>
      </c>
      <c r="CF42" s="46" t="str">
        <f t="shared" si="125"/>
        <v/>
      </c>
      <c r="CG42" s="46" t="str">
        <f t="shared" si="125"/>
        <v/>
      </c>
      <c r="CH42" s="46" t="str">
        <f t="shared" si="125"/>
        <v/>
      </c>
      <c r="CI42" s="46" t="str">
        <f t="shared" si="125"/>
        <v/>
      </c>
      <c r="CJ42" s="46" t="str">
        <f t="shared" si="125"/>
        <v/>
      </c>
      <c r="CK42" s="46" t="str">
        <f t="shared" si="125"/>
        <v/>
      </c>
      <c r="CL42" s="46" t="str">
        <f t="shared" si="125"/>
        <v/>
      </c>
      <c r="CM42" s="46" t="str">
        <f t="shared" si="125"/>
        <v/>
      </c>
      <c r="CN42" s="46" t="str">
        <f t="shared" si="125"/>
        <v/>
      </c>
      <c r="CO42" s="46" t="str">
        <f t="shared" si="125"/>
        <v/>
      </c>
      <c r="CP42" s="46" t="str">
        <f t="shared" si="125"/>
        <v/>
      </c>
      <c r="CQ42" s="46" t="str">
        <f t="shared" si="125"/>
        <v/>
      </c>
      <c r="CR42" s="46" t="str">
        <f t="shared" si="125"/>
        <v/>
      </c>
      <c r="CS42" s="46" t="str">
        <f t="shared" si="125"/>
        <v/>
      </c>
      <c r="CT42" s="46" t="str">
        <f t="shared" si="125"/>
        <v/>
      </c>
      <c r="CU42" s="46" t="str">
        <f t="shared" si="125"/>
        <v/>
      </c>
      <c r="CV42" s="46" t="str">
        <f t="shared" si="125"/>
        <v/>
      </c>
      <c r="CW42" s="46" t="str">
        <f t="shared" si="125"/>
        <v/>
      </c>
      <c r="CX42" s="46" t="str">
        <f t="shared" si="125"/>
        <v/>
      </c>
      <c r="CY42" s="46" t="str">
        <f t="shared" si="125"/>
        <v/>
      </c>
      <c r="CZ42" s="46" t="str">
        <f t="shared" si="125"/>
        <v/>
      </c>
      <c r="DA42" s="46" t="str">
        <f t="shared" si="125"/>
        <v/>
      </c>
      <c r="DB42" s="46" t="str">
        <f t="shared" si="121"/>
        <v/>
      </c>
    </row>
    <row r="43" spans="1:106" outlineLevel="1">
      <c r="A43" s="95"/>
      <c r="B43" s="20">
        <f t="shared" si="122"/>
        <v>13</v>
      </c>
      <c r="C43" s="44"/>
      <c r="D43" s="44"/>
      <c r="G43" s="46" t="str">
        <f t="shared" si="123"/>
        <v/>
      </c>
      <c r="H43" s="46" t="str">
        <f t="shared" si="117"/>
        <v/>
      </c>
      <c r="I43" s="46" t="str">
        <f t="shared" si="117"/>
        <v/>
      </c>
      <c r="J43" s="46" t="str">
        <f t="shared" si="117"/>
        <v/>
      </c>
      <c r="K43" s="46" t="str">
        <f t="shared" si="117"/>
        <v/>
      </c>
      <c r="L43" s="46" t="str">
        <f t="shared" si="117"/>
        <v/>
      </c>
      <c r="M43" s="46" t="str">
        <f t="shared" si="117"/>
        <v/>
      </c>
      <c r="N43" s="46" t="str">
        <f t="shared" si="117"/>
        <v/>
      </c>
      <c r="O43" s="46" t="str">
        <f t="shared" si="117"/>
        <v/>
      </c>
      <c r="P43" s="46" t="str">
        <f t="shared" si="117"/>
        <v/>
      </c>
      <c r="Q43" s="46" t="str">
        <f t="shared" si="117"/>
        <v/>
      </c>
      <c r="R43" s="46" t="str">
        <f t="shared" si="117"/>
        <v/>
      </c>
      <c r="S43" s="46">
        <f t="shared" si="117"/>
        <v>30</v>
      </c>
      <c r="T43" s="46">
        <f t="shared" si="117"/>
        <v>29</v>
      </c>
      <c r="U43" s="46">
        <f t="shared" si="117"/>
        <v>28</v>
      </c>
      <c r="V43" s="46">
        <f t="shared" si="117"/>
        <v>27</v>
      </c>
      <c r="W43" s="46">
        <f t="shared" si="117"/>
        <v>26</v>
      </c>
      <c r="X43" s="46">
        <f t="shared" si="118"/>
        <v>25</v>
      </c>
      <c r="Y43" s="46">
        <f t="shared" si="118"/>
        <v>24</v>
      </c>
      <c r="Z43" s="46">
        <f t="shared" si="118"/>
        <v>23</v>
      </c>
      <c r="AA43" s="46">
        <f t="shared" si="118"/>
        <v>22</v>
      </c>
      <c r="AB43" s="46">
        <f t="shared" si="118"/>
        <v>21</v>
      </c>
      <c r="AC43" s="46">
        <f t="shared" si="118"/>
        <v>20</v>
      </c>
      <c r="AD43" s="46">
        <f t="shared" si="118"/>
        <v>19</v>
      </c>
      <c r="AE43" s="46">
        <f t="shared" si="118"/>
        <v>18</v>
      </c>
      <c r="AF43" s="46">
        <f t="shared" si="118"/>
        <v>17</v>
      </c>
      <c r="AG43" s="46">
        <f t="shared" si="118"/>
        <v>16</v>
      </c>
      <c r="AH43" s="46">
        <f t="shared" si="118"/>
        <v>15</v>
      </c>
      <c r="AI43" s="46">
        <f t="shared" si="118"/>
        <v>14</v>
      </c>
      <c r="AJ43" s="46">
        <f t="shared" si="118"/>
        <v>13</v>
      </c>
      <c r="AK43" s="46">
        <f t="shared" si="118"/>
        <v>12</v>
      </c>
      <c r="AL43" s="46">
        <f t="shared" si="118"/>
        <v>11</v>
      </c>
      <c r="AM43" s="46">
        <f t="shared" si="118"/>
        <v>10</v>
      </c>
      <c r="AN43" s="46">
        <f t="shared" si="119"/>
        <v>9</v>
      </c>
      <c r="AO43" s="46">
        <f t="shared" si="119"/>
        <v>8</v>
      </c>
      <c r="AP43" s="46">
        <f t="shared" si="119"/>
        <v>7</v>
      </c>
      <c r="AQ43" s="46">
        <f t="shared" si="119"/>
        <v>6</v>
      </c>
      <c r="AR43" s="46">
        <f t="shared" si="119"/>
        <v>5</v>
      </c>
      <c r="AS43" s="46">
        <f t="shared" si="119"/>
        <v>4</v>
      </c>
      <c r="AT43" s="46">
        <f t="shared" si="119"/>
        <v>3</v>
      </c>
      <c r="AU43" s="46">
        <f t="shared" si="119"/>
        <v>2</v>
      </c>
      <c r="AV43" s="46">
        <f t="shared" si="119"/>
        <v>1</v>
      </c>
      <c r="AW43" s="46" t="str">
        <f t="shared" si="119"/>
        <v/>
      </c>
      <c r="AX43" s="46" t="str">
        <f t="shared" si="119"/>
        <v/>
      </c>
      <c r="AY43" s="46" t="str">
        <f t="shared" si="119"/>
        <v/>
      </c>
      <c r="AZ43" s="46" t="str">
        <f t="shared" si="125"/>
        <v/>
      </c>
      <c r="BA43" s="46" t="str">
        <f t="shared" si="125"/>
        <v/>
      </c>
      <c r="BB43" s="46" t="str">
        <f t="shared" si="125"/>
        <v/>
      </c>
      <c r="BC43" s="46" t="str">
        <f t="shared" si="125"/>
        <v/>
      </c>
      <c r="BD43" s="46" t="str">
        <f t="shared" si="125"/>
        <v/>
      </c>
      <c r="BE43" s="46" t="str">
        <f t="shared" si="125"/>
        <v/>
      </c>
      <c r="BF43" s="46" t="str">
        <f t="shared" si="125"/>
        <v/>
      </c>
      <c r="BG43" s="46" t="str">
        <f t="shared" si="125"/>
        <v/>
      </c>
      <c r="BH43" s="46" t="str">
        <f t="shared" si="125"/>
        <v/>
      </c>
      <c r="BI43" s="46" t="str">
        <f t="shared" si="125"/>
        <v/>
      </c>
      <c r="BJ43" s="46" t="str">
        <f t="shared" si="125"/>
        <v/>
      </c>
      <c r="BK43" s="46" t="str">
        <f t="shared" si="125"/>
        <v/>
      </c>
      <c r="BL43" s="46" t="str">
        <f t="shared" si="125"/>
        <v/>
      </c>
      <c r="BM43" s="46" t="str">
        <f t="shared" si="125"/>
        <v/>
      </c>
      <c r="BN43" s="46" t="str">
        <f t="shared" si="125"/>
        <v/>
      </c>
      <c r="BO43" s="46" t="str">
        <f t="shared" si="125"/>
        <v/>
      </c>
      <c r="BP43" s="46" t="str">
        <f t="shared" si="125"/>
        <v/>
      </c>
      <c r="BQ43" s="46" t="str">
        <f t="shared" si="125"/>
        <v/>
      </c>
      <c r="BR43" s="46" t="str">
        <f t="shared" si="125"/>
        <v/>
      </c>
      <c r="BS43" s="46" t="str">
        <f t="shared" si="125"/>
        <v/>
      </c>
      <c r="BT43" s="46" t="str">
        <f t="shared" si="125"/>
        <v/>
      </c>
      <c r="BU43" s="46" t="str">
        <f t="shared" si="125"/>
        <v/>
      </c>
      <c r="BV43" s="46" t="str">
        <f t="shared" si="125"/>
        <v/>
      </c>
      <c r="BW43" s="46" t="str">
        <f t="shared" si="125"/>
        <v/>
      </c>
      <c r="BX43" s="46" t="str">
        <f t="shared" si="125"/>
        <v/>
      </c>
      <c r="BY43" s="46" t="str">
        <f t="shared" si="125"/>
        <v/>
      </c>
      <c r="BZ43" s="46" t="str">
        <f t="shared" si="125"/>
        <v/>
      </c>
      <c r="CA43" s="46" t="str">
        <f t="shared" si="125"/>
        <v/>
      </c>
      <c r="CB43" s="46" t="str">
        <f t="shared" si="125"/>
        <v/>
      </c>
      <c r="CC43" s="46" t="str">
        <f t="shared" si="125"/>
        <v/>
      </c>
      <c r="CD43" s="46" t="str">
        <f t="shared" si="125"/>
        <v/>
      </c>
      <c r="CE43" s="46" t="str">
        <f t="shared" si="125"/>
        <v/>
      </c>
      <c r="CF43" s="46" t="str">
        <f t="shared" si="125"/>
        <v/>
      </c>
      <c r="CG43" s="46" t="str">
        <f t="shared" si="125"/>
        <v/>
      </c>
      <c r="CH43" s="46" t="str">
        <f t="shared" si="125"/>
        <v/>
      </c>
      <c r="CI43" s="46" t="str">
        <f t="shared" si="125"/>
        <v/>
      </c>
      <c r="CJ43" s="46" t="str">
        <f t="shared" si="125"/>
        <v/>
      </c>
      <c r="CK43" s="46" t="str">
        <f t="shared" si="125"/>
        <v/>
      </c>
      <c r="CL43" s="46" t="str">
        <f t="shared" si="125"/>
        <v/>
      </c>
      <c r="CM43" s="46" t="str">
        <f t="shared" si="125"/>
        <v/>
      </c>
      <c r="CN43" s="46" t="str">
        <f t="shared" si="125"/>
        <v/>
      </c>
      <c r="CO43" s="46" t="str">
        <f t="shared" si="125"/>
        <v/>
      </c>
      <c r="CP43" s="46" t="str">
        <f t="shared" si="125"/>
        <v/>
      </c>
      <c r="CQ43" s="46" t="str">
        <f t="shared" si="125"/>
        <v/>
      </c>
      <c r="CR43" s="46" t="str">
        <f t="shared" si="125"/>
        <v/>
      </c>
      <c r="CS43" s="46" t="str">
        <f t="shared" si="125"/>
        <v/>
      </c>
      <c r="CT43" s="46" t="str">
        <f t="shared" si="125"/>
        <v/>
      </c>
      <c r="CU43" s="46" t="str">
        <f t="shared" si="125"/>
        <v/>
      </c>
      <c r="CV43" s="46" t="str">
        <f t="shared" si="125"/>
        <v/>
      </c>
      <c r="CW43" s="46" t="str">
        <f t="shared" si="125"/>
        <v/>
      </c>
      <c r="CX43" s="46" t="str">
        <f t="shared" si="125"/>
        <v/>
      </c>
      <c r="CY43" s="46" t="str">
        <f t="shared" si="125"/>
        <v/>
      </c>
      <c r="CZ43" s="46" t="str">
        <f t="shared" si="125"/>
        <v/>
      </c>
      <c r="DA43" s="46" t="str">
        <f t="shared" si="125"/>
        <v/>
      </c>
      <c r="DB43" s="46" t="str">
        <f t="shared" si="121"/>
        <v/>
      </c>
    </row>
    <row r="44" spans="1:106" outlineLevel="1">
      <c r="A44" s="95"/>
      <c r="B44" s="20">
        <f t="shared" si="122"/>
        <v>14</v>
      </c>
      <c r="C44" s="44"/>
      <c r="D44" s="44"/>
      <c r="G44" s="46" t="str">
        <f t="shared" si="123"/>
        <v/>
      </c>
      <c r="H44" s="46" t="str">
        <f t="shared" si="117"/>
        <v/>
      </c>
      <c r="I44" s="46" t="str">
        <f t="shared" si="117"/>
        <v/>
      </c>
      <c r="J44" s="46" t="str">
        <f t="shared" si="117"/>
        <v/>
      </c>
      <c r="K44" s="46" t="str">
        <f t="shared" si="117"/>
        <v/>
      </c>
      <c r="L44" s="46" t="str">
        <f t="shared" si="117"/>
        <v/>
      </c>
      <c r="M44" s="46" t="str">
        <f t="shared" si="117"/>
        <v/>
      </c>
      <c r="N44" s="46" t="str">
        <f t="shared" si="117"/>
        <v/>
      </c>
      <c r="O44" s="46" t="str">
        <f t="shared" si="117"/>
        <v/>
      </c>
      <c r="P44" s="46" t="str">
        <f t="shared" si="117"/>
        <v/>
      </c>
      <c r="Q44" s="46" t="str">
        <f t="shared" si="117"/>
        <v/>
      </c>
      <c r="R44" s="46" t="str">
        <f t="shared" si="117"/>
        <v/>
      </c>
      <c r="S44" s="46" t="str">
        <f t="shared" si="117"/>
        <v/>
      </c>
      <c r="T44" s="46">
        <f t="shared" si="117"/>
        <v>30</v>
      </c>
      <c r="U44" s="46">
        <f t="shared" si="117"/>
        <v>29</v>
      </c>
      <c r="V44" s="46">
        <f t="shared" si="117"/>
        <v>28</v>
      </c>
      <c r="W44" s="46">
        <f t="shared" si="117"/>
        <v>27</v>
      </c>
      <c r="X44" s="46">
        <f t="shared" si="118"/>
        <v>26</v>
      </c>
      <c r="Y44" s="46">
        <f t="shared" si="118"/>
        <v>25</v>
      </c>
      <c r="Z44" s="46">
        <f t="shared" si="118"/>
        <v>24</v>
      </c>
      <c r="AA44" s="46">
        <f t="shared" si="118"/>
        <v>23</v>
      </c>
      <c r="AB44" s="46">
        <f t="shared" si="118"/>
        <v>22</v>
      </c>
      <c r="AC44" s="46">
        <f t="shared" si="118"/>
        <v>21</v>
      </c>
      <c r="AD44" s="46">
        <f t="shared" si="118"/>
        <v>20</v>
      </c>
      <c r="AE44" s="46">
        <f t="shared" si="118"/>
        <v>19</v>
      </c>
      <c r="AF44" s="46">
        <f t="shared" si="118"/>
        <v>18</v>
      </c>
      <c r="AG44" s="46">
        <f t="shared" si="118"/>
        <v>17</v>
      </c>
      <c r="AH44" s="46">
        <f t="shared" si="118"/>
        <v>16</v>
      </c>
      <c r="AI44" s="46">
        <f t="shared" si="118"/>
        <v>15</v>
      </c>
      <c r="AJ44" s="46">
        <f t="shared" si="118"/>
        <v>14</v>
      </c>
      <c r="AK44" s="46">
        <f t="shared" si="118"/>
        <v>13</v>
      </c>
      <c r="AL44" s="46">
        <f t="shared" si="118"/>
        <v>12</v>
      </c>
      <c r="AM44" s="46">
        <f t="shared" si="118"/>
        <v>11</v>
      </c>
      <c r="AN44" s="46">
        <f t="shared" si="119"/>
        <v>10</v>
      </c>
      <c r="AO44" s="46">
        <f t="shared" si="119"/>
        <v>9</v>
      </c>
      <c r="AP44" s="46">
        <f t="shared" si="119"/>
        <v>8</v>
      </c>
      <c r="AQ44" s="46">
        <f t="shared" si="119"/>
        <v>7</v>
      </c>
      <c r="AR44" s="46">
        <f t="shared" si="119"/>
        <v>6</v>
      </c>
      <c r="AS44" s="46">
        <f t="shared" si="119"/>
        <v>5</v>
      </c>
      <c r="AT44" s="46">
        <f t="shared" si="119"/>
        <v>4</v>
      </c>
      <c r="AU44" s="46">
        <f t="shared" si="119"/>
        <v>3</v>
      </c>
      <c r="AV44" s="46">
        <f t="shared" si="119"/>
        <v>2</v>
      </c>
      <c r="AW44" s="46">
        <f t="shared" si="119"/>
        <v>1</v>
      </c>
      <c r="AX44" s="46" t="str">
        <f t="shared" si="119"/>
        <v/>
      </c>
      <c r="AY44" s="46" t="str">
        <f t="shared" si="119"/>
        <v/>
      </c>
      <c r="AZ44" s="46" t="str">
        <f t="shared" si="125"/>
        <v/>
      </c>
      <c r="BA44" s="46" t="str">
        <f t="shared" si="125"/>
        <v/>
      </c>
      <c r="BB44" s="46" t="str">
        <f t="shared" si="125"/>
        <v/>
      </c>
      <c r="BC44" s="46" t="str">
        <f t="shared" si="125"/>
        <v/>
      </c>
      <c r="BD44" s="46" t="str">
        <f t="shared" si="125"/>
        <v/>
      </c>
      <c r="BE44" s="46" t="str">
        <f t="shared" si="125"/>
        <v/>
      </c>
      <c r="BF44" s="46" t="str">
        <f t="shared" si="125"/>
        <v/>
      </c>
      <c r="BG44" s="46" t="str">
        <f t="shared" si="125"/>
        <v/>
      </c>
      <c r="BH44" s="46" t="str">
        <f t="shared" si="125"/>
        <v/>
      </c>
      <c r="BI44" s="46" t="str">
        <f t="shared" si="125"/>
        <v/>
      </c>
      <c r="BJ44" s="46" t="str">
        <f t="shared" si="125"/>
        <v/>
      </c>
      <c r="BK44" s="46" t="str">
        <f t="shared" si="125"/>
        <v/>
      </c>
      <c r="BL44" s="46" t="str">
        <f t="shared" si="125"/>
        <v/>
      </c>
      <c r="BM44" s="46" t="str">
        <f t="shared" si="125"/>
        <v/>
      </c>
      <c r="BN44" s="46" t="str">
        <f t="shared" si="125"/>
        <v/>
      </c>
      <c r="BO44" s="46" t="str">
        <f t="shared" si="125"/>
        <v/>
      </c>
      <c r="BP44" s="46" t="str">
        <f t="shared" si="125"/>
        <v/>
      </c>
      <c r="BQ44" s="46" t="str">
        <f t="shared" si="125"/>
        <v/>
      </c>
      <c r="BR44" s="46" t="str">
        <f t="shared" si="125"/>
        <v/>
      </c>
      <c r="BS44" s="46" t="str">
        <f t="shared" si="125"/>
        <v/>
      </c>
      <c r="BT44" s="46" t="str">
        <f t="shared" si="125"/>
        <v/>
      </c>
      <c r="BU44" s="46" t="str">
        <f t="shared" si="125"/>
        <v/>
      </c>
      <c r="BV44" s="46" t="str">
        <f t="shared" si="125"/>
        <v/>
      </c>
      <c r="BW44" s="46" t="str">
        <f t="shared" si="125"/>
        <v/>
      </c>
      <c r="BX44" s="46" t="str">
        <f t="shared" si="125"/>
        <v/>
      </c>
      <c r="BY44" s="46" t="str">
        <f t="shared" si="125"/>
        <v/>
      </c>
      <c r="BZ44" s="46" t="str">
        <f t="shared" si="125"/>
        <v/>
      </c>
      <c r="CA44" s="46" t="str">
        <f t="shared" si="125"/>
        <v/>
      </c>
      <c r="CB44" s="46" t="str">
        <f t="shared" si="125"/>
        <v/>
      </c>
      <c r="CC44" s="46" t="str">
        <f t="shared" si="125"/>
        <v/>
      </c>
      <c r="CD44" s="46" t="str">
        <f t="shared" si="125"/>
        <v/>
      </c>
      <c r="CE44" s="46" t="str">
        <f t="shared" si="125"/>
        <v/>
      </c>
      <c r="CF44" s="46" t="str">
        <f t="shared" si="125"/>
        <v/>
      </c>
      <c r="CG44" s="46" t="str">
        <f t="shared" si="125"/>
        <v/>
      </c>
      <c r="CH44" s="46" t="str">
        <f t="shared" si="125"/>
        <v/>
      </c>
      <c r="CI44" s="46" t="str">
        <f t="shared" si="125"/>
        <v/>
      </c>
      <c r="CJ44" s="46" t="str">
        <f t="shared" si="125"/>
        <v/>
      </c>
      <c r="CK44" s="46" t="str">
        <f t="shared" si="125"/>
        <v/>
      </c>
      <c r="CL44" s="46" t="str">
        <f t="shared" si="125"/>
        <v/>
      </c>
      <c r="CM44" s="46" t="str">
        <f t="shared" si="125"/>
        <v/>
      </c>
      <c r="CN44" s="46" t="str">
        <f t="shared" si="125"/>
        <v/>
      </c>
      <c r="CO44" s="46" t="str">
        <f t="shared" si="125"/>
        <v/>
      </c>
      <c r="CP44" s="46" t="str">
        <f t="shared" si="125"/>
        <v/>
      </c>
      <c r="CQ44" s="46" t="str">
        <f t="shared" si="125"/>
        <v/>
      </c>
      <c r="CR44" s="46" t="str">
        <f t="shared" si="125"/>
        <v/>
      </c>
      <c r="CS44" s="46" t="str">
        <f t="shared" si="125"/>
        <v/>
      </c>
      <c r="CT44" s="46" t="str">
        <f t="shared" si="125"/>
        <v/>
      </c>
      <c r="CU44" s="46" t="str">
        <f t="shared" si="125"/>
        <v/>
      </c>
      <c r="CV44" s="46" t="str">
        <f t="shared" si="125"/>
        <v/>
      </c>
      <c r="CW44" s="46" t="str">
        <f t="shared" si="125"/>
        <v/>
      </c>
      <c r="CX44" s="46" t="str">
        <f t="shared" si="125"/>
        <v/>
      </c>
      <c r="CY44" s="46" t="str">
        <f t="shared" si="125"/>
        <v/>
      </c>
      <c r="CZ44" s="46" t="str">
        <f t="shared" si="125"/>
        <v/>
      </c>
      <c r="DA44" s="46" t="str">
        <f t="shared" si="125"/>
        <v/>
      </c>
      <c r="DB44" s="46" t="str">
        <f t="shared" si="121"/>
        <v/>
      </c>
    </row>
    <row r="45" spans="1:106" outlineLevel="1">
      <c r="A45" s="95"/>
      <c r="B45" s="20">
        <f t="shared" si="122"/>
        <v>15</v>
      </c>
      <c r="C45" s="44"/>
      <c r="D45" s="44"/>
      <c r="G45" s="46" t="str">
        <f t="shared" si="123"/>
        <v/>
      </c>
      <c r="H45" s="46" t="str">
        <f t="shared" si="117"/>
        <v/>
      </c>
      <c r="I45" s="46" t="str">
        <f t="shared" si="117"/>
        <v/>
      </c>
      <c r="J45" s="46" t="str">
        <f t="shared" si="117"/>
        <v/>
      </c>
      <c r="K45" s="46" t="str">
        <f t="shared" si="117"/>
        <v/>
      </c>
      <c r="L45" s="46" t="str">
        <f t="shared" si="117"/>
        <v/>
      </c>
      <c r="M45" s="46" t="str">
        <f t="shared" si="117"/>
        <v/>
      </c>
      <c r="N45" s="46" t="str">
        <f t="shared" si="117"/>
        <v/>
      </c>
      <c r="O45" s="46" t="str">
        <f t="shared" si="117"/>
        <v/>
      </c>
      <c r="P45" s="46" t="str">
        <f t="shared" si="117"/>
        <v/>
      </c>
      <c r="Q45" s="46" t="str">
        <f t="shared" si="117"/>
        <v/>
      </c>
      <c r="R45" s="46" t="str">
        <f t="shared" si="117"/>
        <v/>
      </c>
      <c r="S45" s="46" t="str">
        <f t="shared" si="117"/>
        <v/>
      </c>
      <c r="T45" s="46" t="str">
        <f t="shared" si="117"/>
        <v/>
      </c>
      <c r="U45" s="46">
        <f t="shared" si="117"/>
        <v>30</v>
      </c>
      <c r="V45" s="46">
        <f t="shared" si="117"/>
        <v>29</v>
      </c>
      <c r="W45" s="46">
        <f t="shared" si="117"/>
        <v>28</v>
      </c>
      <c r="X45" s="46">
        <f t="shared" si="118"/>
        <v>27</v>
      </c>
      <c r="Y45" s="46">
        <f t="shared" si="118"/>
        <v>26</v>
      </c>
      <c r="Z45" s="46">
        <f t="shared" si="118"/>
        <v>25</v>
      </c>
      <c r="AA45" s="46">
        <f t="shared" si="118"/>
        <v>24</v>
      </c>
      <c r="AB45" s="46">
        <f t="shared" si="118"/>
        <v>23</v>
      </c>
      <c r="AC45" s="46">
        <f t="shared" si="118"/>
        <v>22</v>
      </c>
      <c r="AD45" s="46">
        <f t="shared" si="118"/>
        <v>21</v>
      </c>
      <c r="AE45" s="46">
        <f t="shared" si="118"/>
        <v>20</v>
      </c>
      <c r="AF45" s="46">
        <f t="shared" si="118"/>
        <v>19</v>
      </c>
      <c r="AG45" s="46">
        <f t="shared" si="118"/>
        <v>18</v>
      </c>
      <c r="AH45" s="46">
        <f t="shared" si="118"/>
        <v>17</v>
      </c>
      <c r="AI45" s="46">
        <f t="shared" si="118"/>
        <v>16</v>
      </c>
      <c r="AJ45" s="46">
        <f t="shared" si="118"/>
        <v>15</v>
      </c>
      <c r="AK45" s="46">
        <f t="shared" si="118"/>
        <v>14</v>
      </c>
      <c r="AL45" s="46">
        <f t="shared" si="118"/>
        <v>13</v>
      </c>
      <c r="AM45" s="46">
        <f t="shared" si="118"/>
        <v>12</v>
      </c>
      <c r="AN45" s="46">
        <f t="shared" si="119"/>
        <v>11</v>
      </c>
      <c r="AO45" s="46">
        <f t="shared" si="119"/>
        <v>10</v>
      </c>
      <c r="AP45" s="46">
        <f t="shared" si="119"/>
        <v>9</v>
      </c>
      <c r="AQ45" s="46">
        <f t="shared" si="119"/>
        <v>8</v>
      </c>
      <c r="AR45" s="46">
        <f t="shared" si="119"/>
        <v>7</v>
      </c>
      <c r="AS45" s="46">
        <f t="shared" si="119"/>
        <v>6</v>
      </c>
      <c r="AT45" s="46">
        <f t="shared" si="119"/>
        <v>5</v>
      </c>
      <c r="AU45" s="46">
        <f t="shared" si="119"/>
        <v>4</v>
      </c>
      <c r="AV45" s="46">
        <f t="shared" si="119"/>
        <v>3</v>
      </c>
      <c r="AW45" s="46">
        <f t="shared" si="119"/>
        <v>2</v>
      </c>
      <c r="AX45" s="46">
        <f t="shared" si="119"/>
        <v>1</v>
      </c>
      <c r="AY45" s="46" t="str">
        <f t="shared" si="119"/>
        <v/>
      </c>
      <c r="AZ45" s="46" t="str">
        <f t="shared" si="125"/>
        <v/>
      </c>
      <c r="BA45" s="46" t="str">
        <f t="shared" si="125"/>
        <v/>
      </c>
      <c r="BB45" s="46" t="str">
        <f t="shared" si="125"/>
        <v/>
      </c>
      <c r="BC45" s="46" t="str">
        <f t="shared" si="125"/>
        <v/>
      </c>
      <c r="BD45" s="46" t="str">
        <f t="shared" si="125"/>
        <v/>
      </c>
      <c r="BE45" s="46" t="str">
        <f t="shared" si="125"/>
        <v/>
      </c>
      <c r="BF45" s="46" t="str">
        <f t="shared" si="125"/>
        <v/>
      </c>
      <c r="BG45" s="46" t="str">
        <f t="shared" si="125"/>
        <v/>
      </c>
      <c r="BH45" s="46" t="str">
        <f t="shared" si="125"/>
        <v/>
      </c>
      <c r="BI45" s="46" t="str">
        <f t="shared" si="125"/>
        <v/>
      </c>
      <c r="BJ45" s="46" t="str">
        <f t="shared" si="125"/>
        <v/>
      </c>
      <c r="BK45" s="46" t="str">
        <f t="shared" si="125"/>
        <v/>
      </c>
      <c r="BL45" s="46" t="str">
        <f t="shared" si="125"/>
        <v/>
      </c>
      <c r="BM45" s="46" t="str">
        <f t="shared" ref="AZ45:DA50" si="126">IF(OR(BM$2&lt;$B45,BM$2&gt;$B45+$E$6-1),"",$E$6-(BM$2-$B45))</f>
        <v/>
      </c>
      <c r="BN45" s="46" t="str">
        <f t="shared" si="126"/>
        <v/>
      </c>
      <c r="BO45" s="46" t="str">
        <f t="shared" si="126"/>
        <v/>
      </c>
      <c r="BP45" s="46" t="str">
        <f t="shared" si="126"/>
        <v/>
      </c>
      <c r="BQ45" s="46" t="str">
        <f t="shared" si="126"/>
        <v/>
      </c>
      <c r="BR45" s="46" t="str">
        <f t="shared" si="126"/>
        <v/>
      </c>
      <c r="BS45" s="46" t="str">
        <f t="shared" si="126"/>
        <v/>
      </c>
      <c r="BT45" s="46" t="str">
        <f t="shared" si="126"/>
        <v/>
      </c>
      <c r="BU45" s="46" t="str">
        <f t="shared" si="126"/>
        <v/>
      </c>
      <c r="BV45" s="46" t="str">
        <f t="shared" si="126"/>
        <v/>
      </c>
      <c r="BW45" s="46" t="str">
        <f t="shared" si="126"/>
        <v/>
      </c>
      <c r="BX45" s="46" t="str">
        <f t="shared" si="126"/>
        <v/>
      </c>
      <c r="BY45" s="46" t="str">
        <f t="shared" si="126"/>
        <v/>
      </c>
      <c r="BZ45" s="46" t="str">
        <f t="shared" si="126"/>
        <v/>
      </c>
      <c r="CA45" s="46" t="str">
        <f t="shared" si="126"/>
        <v/>
      </c>
      <c r="CB45" s="46" t="str">
        <f t="shared" si="126"/>
        <v/>
      </c>
      <c r="CC45" s="46" t="str">
        <f t="shared" si="126"/>
        <v/>
      </c>
      <c r="CD45" s="46" t="str">
        <f t="shared" si="126"/>
        <v/>
      </c>
      <c r="CE45" s="46" t="str">
        <f t="shared" si="126"/>
        <v/>
      </c>
      <c r="CF45" s="46" t="str">
        <f t="shared" si="126"/>
        <v/>
      </c>
      <c r="CG45" s="46" t="str">
        <f t="shared" si="126"/>
        <v/>
      </c>
      <c r="CH45" s="46" t="str">
        <f t="shared" si="126"/>
        <v/>
      </c>
      <c r="CI45" s="46" t="str">
        <f t="shared" si="126"/>
        <v/>
      </c>
      <c r="CJ45" s="46" t="str">
        <f t="shared" si="126"/>
        <v/>
      </c>
      <c r="CK45" s="46" t="str">
        <f t="shared" si="126"/>
        <v/>
      </c>
      <c r="CL45" s="46" t="str">
        <f t="shared" si="126"/>
        <v/>
      </c>
      <c r="CM45" s="46" t="str">
        <f t="shared" si="126"/>
        <v/>
      </c>
      <c r="CN45" s="46" t="str">
        <f t="shared" si="126"/>
        <v/>
      </c>
      <c r="CO45" s="46" t="str">
        <f t="shared" si="126"/>
        <v/>
      </c>
      <c r="CP45" s="46" t="str">
        <f t="shared" si="126"/>
        <v/>
      </c>
      <c r="CQ45" s="46" t="str">
        <f t="shared" si="126"/>
        <v/>
      </c>
      <c r="CR45" s="46" t="str">
        <f t="shared" si="126"/>
        <v/>
      </c>
      <c r="CS45" s="46" t="str">
        <f t="shared" si="126"/>
        <v/>
      </c>
      <c r="CT45" s="46" t="str">
        <f t="shared" si="126"/>
        <v/>
      </c>
      <c r="CU45" s="46" t="str">
        <f t="shared" si="126"/>
        <v/>
      </c>
      <c r="CV45" s="46" t="str">
        <f t="shared" si="126"/>
        <v/>
      </c>
      <c r="CW45" s="46" t="str">
        <f t="shared" si="126"/>
        <v/>
      </c>
      <c r="CX45" s="46" t="str">
        <f t="shared" si="126"/>
        <v/>
      </c>
      <c r="CY45" s="46" t="str">
        <f t="shared" si="126"/>
        <v/>
      </c>
      <c r="CZ45" s="46" t="str">
        <f t="shared" si="126"/>
        <v/>
      </c>
      <c r="DA45" s="46" t="str">
        <f t="shared" si="126"/>
        <v/>
      </c>
      <c r="DB45" s="46" t="str">
        <f t="shared" si="121"/>
        <v/>
      </c>
    </row>
    <row r="46" spans="1:106" outlineLevel="1">
      <c r="A46" s="95"/>
      <c r="B46" s="20">
        <f t="shared" si="122"/>
        <v>16</v>
      </c>
      <c r="C46" s="44"/>
      <c r="D46" s="44"/>
      <c r="G46" s="46" t="str">
        <f t="shared" si="123"/>
        <v/>
      </c>
      <c r="H46" s="46" t="str">
        <f t="shared" si="117"/>
        <v/>
      </c>
      <c r="I46" s="46" t="str">
        <f t="shared" si="117"/>
        <v/>
      </c>
      <c r="J46" s="46" t="str">
        <f t="shared" si="117"/>
        <v/>
      </c>
      <c r="K46" s="46" t="str">
        <f t="shared" si="117"/>
        <v/>
      </c>
      <c r="L46" s="46" t="str">
        <f t="shared" si="117"/>
        <v/>
      </c>
      <c r="M46" s="46" t="str">
        <f t="shared" si="117"/>
        <v/>
      </c>
      <c r="N46" s="46" t="str">
        <f t="shared" si="117"/>
        <v/>
      </c>
      <c r="O46" s="46" t="str">
        <f t="shared" si="117"/>
        <v/>
      </c>
      <c r="P46" s="46" t="str">
        <f t="shared" si="117"/>
        <v/>
      </c>
      <c r="Q46" s="46" t="str">
        <f t="shared" si="117"/>
        <v/>
      </c>
      <c r="R46" s="46" t="str">
        <f t="shared" si="117"/>
        <v/>
      </c>
      <c r="S46" s="46" t="str">
        <f t="shared" si="117"/>
        <v/>
      </c>
      <c r="T46" s="46" t="str">
        <f t="shared" si="117"/>
        <v/>
      </c>
      <c r="U46" s="46" t="str">
        <f t="shared" si="117"/>
        <v/>
      </c>
      <c r="V46" s="46">
        <f t="shared" si="117"/>
        <v>30</v>
      </c>
      <c r="W46" s="46">
        <f t="shared" ref="W46:AL61" si="127">IF(OR(W$2&lt;$B46,W$2&gt;$B46+$E$6-1),"",$E$6-(W$2-$B46))</f>
        <v>29</v>
      </c>
      <c r="X46" s="46">
        <f t="shared" si="118"/>
        <v>28</v>
      </c>
      <c r="Y46" s="46">
        <f t="shared" si="118"/>
        <v>27</v>
      </c>
      <c r="Z46" s="46">
        <f t="shared" si="118"/>
        <v>26</v>
      </c>
      <c r="AA46" s="46">
        <f t="shared" si="118"/>
        <v>25</v>
      </c>
      <c r="AB46" s="46">
        <f t="shared" si="118"/>
        <v>24</v>
      </c>
      <c r="AC46" s="46">
        <f t="shared" si="118"/>
        <v>23</v>
      </c>
      <c r="AD46" s="46">
        <f t="shared" si="118"/>
        <v>22</v>
      </c>
      <c r="AE46" s="46">
        <f t="shared" si="118"/>
        <v>21</v>
      </c>
      <c r="AF46" s="46">
        <f t="shared" si="118"/>
        <v>20</v>
      </c>
      <c r="AG46" s="46">
        <f t="shared" si="118"/>
        <v>19</v>
      </c>
      <c r="AH46" s="46">
        <f t="shared" si="118"/>
        <v>18</v>
      </c>
      <c r="AI46" s="46">
        <f t="shared" si="118"/>
        <v>17</v>
      </c>
      <c r="AJ46" s="46">
        <f t="shared" si="118"/>
        <v>16</v>
      </c>
      <c r="AK46" s="46">
        <f t="shared" si="118"/>
        <v>15</v>
      </c>
      <c r="AL46" s="46">
        <f t="shared" si="118"/>
        <v>14</v>
      </c>
      <c r="AM46" s="46">
        <f t="shared" ref="AM46:BB61" si="128">IF(OR(AM$2&lt;$B46,AM$2&gt;$B46+$E$6-1),"",$E$6-(AM$2-$B46))</f>
        <v>13</v>
      </c>
      <c r="AN46" s="46">
        <f t="shared" si="119"/>
        <v>12</v>
      </c>
      <c r="AO46" s="46">
        <f t="shared" si="119"/>
        <v>11</v>
      </c>
      <c r="AP46" s="46">
        <f t="shared" si="119"/>
        <v>10</v>
      </c>
      <c r="AQ46" s="46">
        <f t="shared" si="119"/>
        <v>9</v>
      </c>
      <c r="AR46" s="46">
        <f t="shared" si="119"/>
        <v>8</v>
      </c>
      <c r="AS46" s="46">
        <f t="shared" si="119"/>
        <v>7</v>
      </c>
      <c r="AT46" s="46">
        <f t="shared" si="119"/>
        <v>6</v>
      </c>
      <c r="AU46" s="46">
        <f t="shared" si="119"/>
        <v>5</v>
      </c>
      <c r="AV46" s="46">
        <f t="shared" si="119"/>
        <v>4</v>
      </c>
      <c r="AW46" s="46">
        <f t="shared" si="119"/>
        <v>3</v>
      </c>
      <c r="AX46" s="46">
        <f t="shared" si="119"/>
        <v>2</v>
      </c>
      <c r="AY46" s="46">
        <f t="shared" si="119"/>
        <v>1</v>
      </c>
      <c r="AZ46" s="46" t="str">
        <f t="shared" si="126"/>
        <v/>
      </c>
      <c r="BA46" s="46" t="str">
        <f t="shared" si="126"/>
        <v/>
      </c>
      <c r="BB46" s="46" t="str">
        <f t="shared" si="126"/>
        <v/>
      </c>
      <c r="BC46" s="46" t="str">
        <f t="shared" si="126"/>
        <v/>
      </c>
      <c r="BD46" s="46" t="str">
        <f t="shared" si="126"/>
        <v/>
      </c>
      <c r="BE46" s="46" t="str">
        <f t="shared" si="126"/>
        <v/>
      </c>
      <c r="BF46" s="46" t="str">
        <f t="shared" si="126"/>
        <v/>
      </c>
      <c r="BG46" s="46" t="str">
        <f t="shared" si="126"/>
        <v/>
      </c>
      <c r="BH46" s="46" t="str">
        <f t="shared" si="126"/>
        <v/>
      </c>
      <c r="BI46" s="46" t="str">
        <f t="shared" si="126"/>
        <v/>
      </c>
      <c r="BJ46" s="46" t="str">
        <f t="shared" si="126"/>
        <v/>
      </c>
      <c r="BK46" s="46" t="str">
        <f t="shared" si="126"/>
        <v/>
      </c>
      <c r="BL46" s="46" t="str">
        <f t="shared" si="126"/>
        <v/>
      </c>
      <c r="BM46" s="46" t="str">
        <f t="shared" si="126"/>
        <v/>
      </c>
      <c r="BN46" s="46" t="str">
        <f t="shared" si="126"/>
        <v/>
      </c>
      <c r="BO46" s="46" t="str">
        <f t="shared" si="126"/>
        <v/>
      </c>
      <c r="BP46" s="46" t="str">
        <f t="shared" si="126"/>
        <v/>
      </c>
      <c r="BQ46" s="46" t="str">
        <f t="shared" si="126"/>
        <v/>
      </c>
      <c r="BR46" s="46" t="str">
        <f t="shared" si="126"/>
        <v/>
      </c>
      <c r="BS46" s="46" t="str">
        <f t="shared" si="126"/>
        <v/>
      </c>
      <c r="BT46" s="46" t="str">
        <f t="shared" si="126"/>
        <v/>
      </c>
      <c r="BU46" s="46" t="str">
        <f t="shared" si="126"/>
        <v/>
      </c>
      <c r="BV46" s="46" t="str">
        <f t="shared" si="126"/>
        <v/>
      </c>
      <c r="BW46" s="46" t="str">
        <f t="shared" si="126"/>
        <v/>
      </c>
      <c r="BX46" s="46" t="str">
        <f t="shared" si="126"/>
        <v/>
      </c>
      <c r="BY46" s="46" t="str">
        <f t="shared" si="126"/>
        <v/>
      </c>
      <c r="BZ46" s="46" t="str">
        <f t="shared" si="126"/>
        <v/>
      </c>
      <c r="CA46" s="46" t="str">
        <f t="shared" si="126"/>
        <v/>
      </c>
      <c r="CB46" s="46" t="str">
        <f t="shared" si="126"/>
        <v/>
      </c>
      <c r="CC46" s="46" t="str">
        <f t="shared" si="126"/>
        <v/>
      </c>
      <c r="CD46" s="46" t="str">
        <f t="shared" si="126"/>
        <v/>
      </c>
      <c r="CE46" s="46" t="str">
        <f t="shared" si="126"/>
        <v/>
      </c>
      <c r="CF46" s="46" t="str">
        <f t="shared" si="126"/>
        <v/>
      </c>
      <c r="CG46" s="46" t="str">
        <f t="shared" si="126"/>
        <v/>
      </c>
      <c r="CH46" s="46" t="str">
        <f t="shared" si="126"/>
        <v/>
      </c>
      <c r="CI46" s="46" t="str">
        <f t="shared" si="126"/>
        <v/>
      </c>
      <c r="CJ46" s="46" t="str">
        <f t="shared" si="126"/>
        <v/>
      </c>
      <c r="CK46" s="46" t="str">
        <f t="shared" si="126"/>
        <v/>
      </c>
      <c r="CL46" s="46" t="str">
        <f t="shared" si="126"/>
        <v/>
      </c>
      <c r="CM46" s="46" t="str">
        <f t="shared" si="126"/>
        <v/>
      </c>
      <c r="CN46" s="46" t="str">
        <f t="shared" si="126"/>
        <v/>
      </c>
      <c r="CO46" s="46" t="str">
        <f t="shared" si="126"/>
        <v/>
      </c>
      <c r="CP46" s="46" t="str">
        <f t="shared" si="126"/>
        <v/>
      </c>
      <c r="CQ46" s="46" t="str">
        <f t="shared" si="126"/>
        <v/>
      </c>
      <c r="CR46" s="46" t="str">
        <f t="shared" si="126"/>
        <v/>
      </c>
      <c r="CS46" s="46" t="str">
        <f t="shared" si="126"/>
        <v/>
      </c>
      <c r="CT46" s="46" t="str">
        <f t="shared" si="126"/>
        <v/>
      </c>
      <c r="CU46" s="46" t="str">
        <f t="shared" si="126"/>
        <v/>
      </c>
      <c r="CV46" s="46" t="str">
        <f t="shared" si="126"/>
        <v/>
      </c>
      <c r="CW46" s="46" t="str">
        <f t="shared" si="126"/>
        <v/>
      </c>
      <c r="CX46" s="46" t="str">
        <f t="shared" si="126"/>
        <v/>
      </c>
      <c r="CY46" s="46" t="str">
        <f t="shared" si="126"/>
        <v/>
      </c>
      <c r="CZ46" s="46" t="str">
        <f t="shared" si="126"/>
        <v/>
      </c>
      <c r="DA46" s="46" t="str">
        <f t="shared" si="126"/>
        <v/>
      </c>
      <c r="DB46" s="46" t="str">
        <f t="shared" si="121"/>
        <v/>
      </c>
    </row>
    <row r="47" spans="1:106" outlineLevel="1">
      <c r="A47" s="95"/>
      <c r="B47" s="20">
        <f t="shared" si="122"/>
        <v>17</v>
      </c>
      <c r="C47" s="44"/>
      <c r="D47" s="44"/>
      <c r="G47" s="46" t="str">
        <f t="shared" si="123"/>
        <v/>
      </c>
      <c r="H47" s="46" t="str">
        <f t="shared" si="123"/>
        <v/>
      </c>
      <c r="I47" s="46" t="str">
        <f t="shared" si="123"/>
        <v/>
      </c>
      <c r="J47" s="46" t="str">
        <f t="shared" si="123"/>
        <v/>
      </c>
      <c r="K47" s="46" t="str">
        <f t="shared" si="123"/>
        <v/>
      </c>
      <c r="L47" s="46" t="str">
        <f t="shared" si="123"/>
        <v/>
      </c>
      <c r="M47" s="46" t="str">
        <f t="shared" si="123"/>
        <v/>
      </c>
      <c r="N47" s="46" t="str">
        <f t="shared" si="123"/>
        <v/>
      </c>
      <c r="O47" s="46" t="str">
        <f t="shared" si="123"/>
        <v/>
      </c>
      <c r="P47" s="46" t="str">
        <f t="shared" si="123"/>
        <v/>
      </c>
      <c r="Q47" s="46" t="str">
        <f t="shared" si="123"/>
        <v/>
      </c>
      <c r="R47" s="46" t="str">
        <f t="shared" si="123"/>
        <v/>
      </c>
      <c r="S47" s="46" t="str">
        <f t="shared" si="123"/>
        <v/>
      </c>
      <c r="T47" s="46" t="str">
        <f t="shared" si="123"/>
        <v/>
      </c>
      <c r="U47" s="46" t="str">
        <f t="shared" si="123"/>
        <v/>
      </c>
      <c r="V47" s="46" t="str">
        <f t="shared" si="123"/>
        <v/>
      </c>
      <c r="W47" s="46">
        <f t="shared" si="127"/>
        <v>30</v>
      </c>
      <c r="X47" s="46">
        <f t="shared" si="127"/>
        <v>29</v>
      </c>
      <c r="Y47" s="46">
        <f t="shared" si="127"/>
        <v>28</v>
      </c>
      <c r="Z47" s="46">
        <f t="shared" si="127"/>
        <v>27</v>
      </c>
      <c r="AA47" s="46">
        <f t="shared" si="127"/>
        <v>26</v>
      </c>
      <c r="AB47" s="46">
        <f t="shared" si="127"/>
        <v>25</v>
      </c>
      <c r="AC47" s="46">
        <f t="shared" si="127"/>
        <v>24</v>
      </c>
      <c r="AD47" s="46">
        <f t="shared" si="127"/>
        <v>23</v>
      </c>
      <c r="AE47" s="46">
        <f t="shared" si="127"/>
        <v>22</v>
      </c>
      <c r="AF47" s="46">
        <f t="shared" si="127"/>
        <v>21</v>
      </c>
      <c r="AG47" s="46">
        <f t="shared" si="127"/>
        <v>20</v>
      </c>
      <c r="AH47" s="46">
        <f t="shared" si="127"/>
        <v>19</v>
      </c>
      <c r="AI47" s="46">
        <f t="shared" si="127"/>
        <v>18</v>
      </c>
      <c r="AJ47" s="46">
        <f t="shared" si="127"/>
        <v>17</v>
      </c>
      <c r="AK47" s="46">
        <f t="shared" si="127"/>
        <v>16</v>
      </c>
      <c r="AL47" s="46">
        <f t="shared" si="127"/>
        <v>15</v>
      </c>
      <c r="AM47" s="46">
        <f t="shared" si="128"/>
        <v>14</v>
      </c>
      <c r="AN47" s="46">
        <f t="shared" si="128"/>
        <v>13</v>
      </c>
      <c r="AO47" s="46">
        <f t="shared" si="128"/>
        <v>12</v>
      </c>
      <c r="AP47" s="46">
        <f t="shared" si="128"/>
        <v>11</v>
      </c>
      <c r="AQ47" s="46">
        <f t="shared" si="128"/>
        <v>10</v>
      </c>
      <c r="AR47" s="46">
        <f t="shared" si="128"/>
        <v>9</v>
      </c>
      <c r="AS47" s="46">
        <f t="shared" si="128"/>
        <v>8</v>
      </c>
      <c r="AT47" s="46">
        <f t="shared" si="128"/>
        <v>7</v>
      </c>
      <c r="AU47" s="46">
        <f t="shared" si="128"/>
        <v>6</v>
      </c>
      <c r="AV47" s="46">
        <f t="shared" si="128"/>
        <v>5</v>
      </c>
      <c r="AW47" s="46">
        <f t="shared" si="128"/>
        <v>4</v>
      </c>
      <c r="AX47" s="46">
        <f t="shared" si="128"/>
        <v>3</v>
      </c>
      <c r="AY47" s="46">
        <f t="shared" si="128"/>
        <v>2</v>
      </c>
      <c r="AZ47" s="46">
        <f t="shared" si="128"/>
        <v>1</v>
      </c>
      <c r="BA47" s="46" t="str">
        <f t="shared" si="128"/>
        <v/>
      </c>
      <c r="BB47" s="46" t="str">
        <f t="shared" si="128"/>
        <v/>
      </c>
      <c r="BC47" s="46" t="str">
        <f t="shared" si="126"/>
        <v/>
      </c>
      <c r="BD47" s="46" t="str">
        <f t="shared" si="126"/>
        <v/>
      </c>
      <c r="BE47" s="46" t="str">
        <f t="shared" si="126"/>
        <v/>
      </c>
      <c r="BF47" s="46" t="str">
        <f t="shared" si="126"/>
        <v/>
      </c>
      <c r="BG47" s="46" t="str">
        <f t="shared" si="126"/>
        <v/>
      </c>
      <c r="BH47" s="46" t="str">
        <f t="shared" si="126"/>
        <v/>
      </c>
      <c r="BI47" s="46" t="str">
        <f t="shared" si="126"/>
        <v/>
      </c>
      <c r="BJ47" s="46" t="str">
        <f t="shared" si="126"/>
        <v/>
      </c>
      <c r="BK47" s="46" t="str">
        <f t="shared" si="126"/>
        <v/>
      </c>
      <c r="BL47" s="46" t="str">
        <f t="shared" si="126"/>
        <v/>
      </c>
      <c r="BM47" s="46" t="str">
        <f t="shared" si="126"/>
        <v/>
      </c>
      <c r="BN47" s="46" t="str">
        <f t="shared" si="126"/>
        <v/>
      </c>
      <c r="BO47" s="46" t="str">
        <f t="shared" si="126"/>
        <v/>
      </c>
      <c r="BP47" s="46" t="str">
        <f t="shared" si="126"/>
        <v/>
      </c>
      <c r="BQ47" s="46" t="str">
        <f t="shared" si="126"/>
        <v/>
      </c>
      <c r="BR47" s="46" t="str">
        <f t="shared" si="126"/>
        <v/>
      </c>
      <c r="BS47" s="46" t="str">
        <f t="shared" si="126"/>
        <v/>
      </c>
      <c r="BT47" s="46" t="str">
        <f t="shared" si="126"/>
        <v/>
      </c>
      <c r="BU47" s="46" t="str">
        <f t="shared" si="126"/>
        <v/>
      </c>
      <c r="BV47" s="46" t="str">
        <f t="shared" si="126"/>
        <v/>
      </c>
      <c r="BW47" s="46" t="str">
        <f t="shared" si="126"/>
        <v/>
      </c>
      <c r="BX47" s="46" t="str">
        <f t="shared" si="126"/>
        <v/>
      </c>
      <c r="BY47" s="46" t="str">
        <f t="shared" si="126"/>
        <v/>
      </c>
      <c r="BZ47" s="46" t="str">
        <f t="shared" si="126"/>
        <v/>
      </c>
      <c r="CA47" s="46" t="str">
        <f t="shared" si="126"/>
        <v/>
      </c>
      <c r="CB47" s="46" t="str">
        <f t="shared" si="126"/>
        <v/>
      </c>
      <c r="CC47" s="46" t="str">
        <f t="shared" si="126"/>
        <v/>
      </c>
      <c r="CD47" s="46" t="str">
        <f t="shared" si="126"/>
        <v/>
      </c>
      <c r="CE47" s="46" t="str">
        <f t="shared" si="126"/>
        <v/>
      </c>
      <c r="CF47" s="46" t="str">
        <f t="shared" si="126"/>
        <v/>
      </c>
      <c r="CG47" s="46" t="str">
        <f t="shared" si="126"/>
        <v/>
      </c>
      <c r="CH47" s="46" t="str">
        <f t="shared" si="126"/>
        <v/>
      </c>
      <c r="CI47" s="46" t="str">
        <f t="shared" si="126"/>
        <v/>
      </c>
      <c r="CJ47" s="46" t="str">
        <f t="shared" si="126"/>
        <v/>
      </c>
      <c r="CK47" s="46" t="str">
        <f t="shared" si="126"/>
        <v/>
      </c>
      <c r="CL47" s="46" t="str">
        <f t="shared" si="126"/>
        <v/>
      </c>
      <c r="CM47" s="46" t="str">
        <f t="shared" si="126"/>
        <v/>
      </c>
      <c r="CN47" s="46" t="str">
        <f t="shared" si="126"/>
        <v/>
      </c>
      <c r="CO47" s="46" t="str">
        <f t="shared" si="126"/>
        <v/>
      </c>
      <c r="CP47" s="46" t="str">
        <f t="shared" si="126"/>
        <v/>
      </c>
      <c r="CQ47" s="46" t="str">
        <f t="shared" si="126"/>
        <v/>
      </c>
      <c r="CR47" s="46" t="str">
        <f t="shared" si="126"/>
        <v/>
      </c>
      <c r="CS47" s="46" t="str">
        <f t="shared" si="126"/>
        <v/>
      </c>
      <c r="CT47" s="46" t="str">
        <f t="shared" si="126"/>
        <v/>
      </c>
      <c r="CU47" s="46" t="str">
        <f t="shared" si="126"/>
        <v/>
      </c>
      <c r="CV47" s="46" t="str">
        <f t="shared" si="126"/>
        <v/>
      </c>
      <c r="CW47" s="46" t="str">
        <f t="shared" si="126"/>
        <v/>
      </c>
      <c r="CX47" s="46" t="str">
        <f t="shared" si="126"/>
        <v/>
      </c>
      <c r="CY47" s="46" t="str">
        <f t="shared" si="126"/>
        <v/>
      </c>
      <c r="CZ47" s="46" t="str">
        <f t="shared" si="126"/>
        <v/>
      </c>
      <c r="DA47" s="46" t="str">
        <f t="shared" si="126"/>
        <v/>
      </c>
      <c r="DB47" s="46" t="str">
        <f t="shared" si="121"/>
        <v/>
      </c>
    </row>
    <row r="48" spans="1:106" outlineLevel="1">
      <c r="A48" s="95"/>
      <c r="B48" s="20">
        <f t="shared" si="122"/>
        <v>18</v>
      </c>
      <c r="C48" s="44"/>
      <c r="D48" s="44"/>
      <c r="G48" s="46" t="str">
        <f t="shared" ref="G48:V63" si="129">IF(OR(G$2&lt;$B48,G$2&gt;$B48+$E$6-1),"",$E$6-(G$2-$B48))</f>
        <v/>
      </c>
      <c r="H48" s="46" t="str">
        <f t="shared" si="129"/>
        <v/>
      </c>
      <c r="I48" s="46" t="str">
        <f t="shared" si="129"/>
        <v/>
      </c>
      <c r="J48" s="46" t="str">
        <f t="shared" si="129"/>
        <v/>
      </c>
      <c r="K48" s="46" t="str">
        <f t="shared" si="129"/>
        <v/>
      </c>
      <c r="L48" s="46" t="str">
        <f t="shared" si="129"/>
        <v/>
      </c>
      <c r="M48" s="46" t="str">
        <f t="shared" si="129"/>
        <v/>
      </c>
      <c r="N48" s="46" t="str">
        <f t="shared" si="129"/>
        <v/>
      </c>
      <c r="O48" s="46" t="str">
        <f t="shared" si="129"/>
        <v/>
      </c>
      <c r="P48" s="46" t="str">
        <f t="shared" si="129"/>
        <v/>
      </c>
      <c r="Q48" s="46" t="str">
        <f t="shared" si="129"/>
        <v/>
      </c>
      <c r="R48" s="46" t="str">
        <f t="shared" si="129"/>
        <v/>
      </c>
      <c r="S48" s="46" t="str">
        <f t="shared" si="129"/>
        <v/>
      </c>
      <c r="T48" s="46" t="str">
        <f t="shared" si="129"/>
        <v/>
      </c>
      <c r="U48" s="46" t="str">
        <f t="shared" si="129"/>
        <v/>
      </c>
      <c r="V48" s="46" t="str">
        <f t="shared" si="129"/>
        <v/>
      </c>
      <c r="W48" s="46" t="str">
        <f t="shared" si="127"/>
        <v/>
      </c>
      <c r="X48" s="46">
        <f t="shared" si="127"/>
        <v>30</v>
      </c>
      <c r="Y48" s="46">
        <f t="shared" si="127"/>
        <v>29</v>
      </c>
      <c r="Z48" s="46">
        <f t="shared" si="127"/>
        <v>28</v>
      </c>
      <c r="AA48" s="46">
        <f t="shared" si="127"/>
        <v>27</v>
      </c>
      <c r="AB48" s="46">
        <f t="shared" si="127"/>
        <v>26</v>
      </c>
      <c r="AC48" s="46">
        <f t="shared" si="127"/>
        <v>25</v>
      </c>
      <c r="AD48" s="46">
        <f t="shared" si="127"/>
        <v>24</v>
      </c>
      <c r="AE48" s="46">
        <f t="shared" si="127"/>
        <v>23</v>
      </c>
      <c r="AF48" s="46">
        <f t="shared" si="127"/>
        <v>22</v>
      </c>
      <c r="AG48" s="46">
        <f t="shared" si="127"/>
        <v>21</v>
      </c>
      <c r="AH48" s="46">
        <f t="shared" si="127"/>
        <v>20</v>
      </c>
      <c r="AI48" s="46">
        <f t="shared" si="127"/>
        <v>19</v>
      </c>
      <c r="AJ48" s="46">
        <f t="shared" si="127"/>
        <v>18</v>
      </c>
      <c r="AK48" s="46">
        <f t="shared" si="127"/>
        <v>17</v>
      </c>
      <c r="AL48" s="46">
        <f t="shared" si="127"/>
        <v>16</v>
      </c>
      <c r="AM48" s="46">
        <f t="shared" si="128"/>
        <v>15</v>
      </c>
      <c r="AN48" s="46">
        <f t="shared" si="128"/>
        <v>14</v>
      </c>
      <c r="AO48" s="46">
        <f t="shared" si="128"/>
        <v>13</v>
      </c>
      <c r="AP48" s="46">
        <f t="shared" si="128"/>
        <v>12</v>
      </c>
      <c r="AQ48" s="46">
        <f t="shared" si="128"/>
        <v>11</v>
      </c>
      <c r="AR48" s="46">
        <f t="shared" si="128"/>
        <v>10</v>
      </c>
      <c r="AS48" s="46">
        <f t="shared" si="128"/>
        <v>9</v>
      </c>
      <c r="AT48" s="46">
        <f t="shared" si="128"/>
        <v>8</v>
      </c>
      <c r="AU48" s="46">
        <f t="shared" si="128"/>
        <v>7</v>
      </c>
      <c r="AV48" s="46">
        <f t="shared" si="128"/>
        <v>6</v>
      </c>
      <c r="AW48" s="46">
        <f t="shared" si="128"/>
        <v>5</v>
      </c>
      <c r="AX48" s="46">
        <f t="shared" si="128"/>
        <v>4</v>
      </c>
      <c r="AY48" s="46">
        <f t="shared" si="128"/>
        <v>3</v>
      </c>
      <c r="AZ48" s="46">
        <f t="shared" si="126"/>
        <v>2</v>
      </c>
      <c r="BA48" s="46">
        <f t="shared" si="126"/>
        <v>1</v>
      </c>
      <c r="BB48" s="46" t="str">
        <f t="shared" si="126"/>
        <v/>
      </c>
      <c r="BC48" s="46" t="str">
        <f t="shared" si="126"/>
        <v/>
      </c>
      <c r="BD48" s="46" t="str">
        <f t="shared" si="126"/>
        <v/>
      </c>
      <c r="BE48" s="46" t="str">
        <f t="shared" si="126"/>
        <v/>
      </c>
      <c r="BF48" s="46" t="str">
        <f t="shared" si="126"/>
        <v/>
      </c>
      <c r="BG48" s="46" t="str">
        <f t="shared" si="126"/>
        <v/>
      </c>
      <c r="BH48" s="46" t="str">
        <f t="shared" si="126"/>
        <v/>
      </c>
      <c r="BI48" s="46" t="str">
        <f t="shared" si="126"/>
        <v/>
      </c>
      <c r="BJ48" s="46" t="str">
        <f t="shared" si="126"/>
        <v/>
      </c>
      <c r="BK48" s="46" t="str">
        <f t="shared" si="126"/>
        <v/>
      </c>
      <c r="BL48" s="46" t="str">
        <f t="shared" si="126"/>
        <v/>
      </c>
      <c r="BM48" s="46" t="str">
        <f t="shared" si="126"/>
        <v/>
      </c>
      <c r="BN48" s="46" t="str">
        <f t="shared" si="126"/>
        <v/>
      </c>
      <c r="BO48" s="46" t="str">
        <f t="shared" si="126"/>
        <v/>
      </c>
      <c r="BP48" s="46" t="str">
        <f t="shared" si="126"/>
        <v/>
      </c>
      <c r="BQ48" s="46" t="str">
        <f t="shared" si="126"/>
        <v/>
      </c>
      <c r="BR48" s="46" t="str">
        <f t="shared" si="126"/>
        <v/>
      </c>
      <c r="BS48" s="46" t="str">
        <f t="shared" si="126"/>
        <v/>
      </c>
      <c r="BT48" s="46" t="str">
        <f t="shared" si="126"/>
        <v/>
      </c>
      <c r="BU48" s="46" t="str">
        <f t="shared" si="126"/>
        <v/>
      </c>
      <c r="BV48" s="46" t="str">
        <f t="shared" si="126"/>
        <v/>
      </c>
      <c r="BW48" s="46" t="str">
        <f t="shared" si="126"/>
        <v/>
      </c>
      <c r="BX48" s="46" t="str">
        <f t="shared" si="126"/>
        <v/>
      </c>
      <c r="BY48" s="46" t="str">
        <f t="shared" si="126"/>
        <v/>
      </c>
      <c r="BZ48" s="46" t="str">
        <f t="shared" si="126"/>
        <v/>
      </c>
      <c r="CA48" s="46" t="str">
        <f t="shared" si="126"/>
        <v/>
      </c>
      <c r="CB48" s="46" t="str">
        <f t="shared" si="126"/>
        <v/>
      </c>
      <c r="CC48" s="46" t="str">
        <f t="shared" si="126"/>
        <v/>
      </c>
      <c r="CD48" s="46" t="str">
        <f t="shared" si="126"/>
        <v/>
      </c>
      <c r="CE48" s="46" t="str">
        <f t="shared" si="126"/>
        <v/>
      </c>
      <c r="CF48" s="46" t="str">
        <f t="shared" si="126"/>
        <v/>
      </c>
      <c r="CG48" s="46" t="str">
        <f t="shared" si="126"/>
        <v/>
      </c>
      <c r="CH48" s="46" t="str">
        <f t="shared" si="126"/>
        <v/>
      </c>
      <c r="CI48" s="46" t="str">
        <f t="shared" si="126"/>
        <v/>
      </c>
      <c r="CJ48" s="46" t="str">
        <f t="shared" si="126"/>
        <v/>
      </c>
      <c r="CK48" s="46" t="str">
        <f t="shared" si="126"/>
        <v/>
      </c>
      <c r="CL48" s="46" t="str">
        <f t="shared" si="126"/>
        <v/>
      </c>
      <c r="CM48" s="46" t="str">
        <f t="shared" si="126"/>
        <v/>
      </c>
      <c r="CN48" s="46" t="str">
        <f t="shared" si="126"/>
        <v/>
      </c>
      <c r="CO48" s="46" t="str">
        <f t="shared" si="126"/>
        <v/>
      </c>
      <c r="CP48" s="46" t="str">
        <f t="shared" si="126"/>
        <v/>
      </c>
      <c r="CQ48" s="46" t="str">
        <f t="shared" si="126"/>
        <v/>
      </c>
      <c r="CR48" s="46" t="str">
        <f t="shared" si="126"/>
        <v/>
      </c>
      <c r="CS48" s="46" t="str">
        <f t="shared" si="126"/>
        <v/>
      </c>
      <c r="CT48" s="46" t="str">
        <f t="shared" si="126"/>
        <v/>
      </c>
      <c r="CU48" s="46" t="str">
        <f t="shared" si="126"/>
        <v/>
      </c>
      <c r="CV48" s="46" t="str">
        <f t="shared" si="126"/>
        <v/>
      </c>
      <c r="CW48" s="46" t="str">
        <f t="shared" si="126"/>
        <v/>
      </c>
      <c r="CX48" s="46" t="str">
        <f t="shared" si="126"/>
        <v/>
      </c>
      <c r="CY48" s="46" t="str">
        <f t="shared" si="126"/>
        <v/>
      </c>
      <c r="CZ48" s="46" t="str">
        <f t="shared" si="126"/>
        <v/>
      </c>
      <c r="DA48" s="46" t="str">
        <f t="shared" si="126"/>
        <v/>
      </c>
      <c r="DB48" s="46" t="str">
        <f t="shared" si="121"/>
        <v/>
      </c>
    </row>
    <row r="49" spans="1:106" outlineLevel="1">
      <c r="A49" s="95"/>
      <c r="B49" s="20">
        <f t="shared" si="122"/>
        <v>19</v>
      </c>
      <c r="C49" s="44"/>
      <c r="D49" s="44"/>
      <c r="G49" s="46" t="str">
        <f t="shared" si="129"/>
        <v/>
      </c>
      <c r="H49" s="46" t="str">
        <f t="shared" si="129"/>
        <v/>
      </c>
      <c r="I49" s="46" t="str">
        <f t="shared" si="129"/>
        <v/>
      </c>
      <c r="J49" s="46" t="str">
        <f t="shared" si="129"/>
        <v/>
      </c>
      <c r="K49" s="46" t="str">
        <f t="shared" si="129"/>
        <v/>
      </c>
      <c r="L49" s="46" t="str">
        <f t="shared" si="129"/>
        <v/>
      </c>
      <c r="M49" s="46" t="str">
        <f t="shared" si="129"/>
        <v/>
      </c>
      <c r="N49" s="46" t="str">
        <f t="shared" si="129"/>
        <v/>
      </c>
      <c r="O49" s="46" t="str">
        <f t="shared" si="129"/>
        <v/>
      </c>
      <c r="P49" s="46" t="str">
        <f t="shared" si="129"/>
        <v/>
      </c>
      <c r="Q49" s="46" t="str">
        <f t="shared" si="129"/>
        <v/>
      </c>
      <c r="R49" s="46" t="str">
        <f t="shared" si="129"/>
        <v/>
      </c>
      <c r="S49" s="46" t="str">
        <f t="shared" si="129"/>
        <v/>
      </c>
      <c r="T49" s="46" t="str">
        <f t="shared" si="129"/>
        <v/>
      </c>
      <c r="U49" s="46" t="str">
        <f t="shared" si="129"/>
        <v/>
      </c>
      <c r="V49" s="46" t="str">
        <f t="shared" si="129"/>
        <v/>
      </c>
      <c r="W49" s="46" t="str">
        <f t="shared" si="127"/>
        <v/>
      </c>
      <c r="X49" s="46" t="str">
        <f t="shared" si="127"/>
        <v/>
      </c>
      <c r="Y49" s="46">
        <f t="shared" si="127"/>
        <v>30</v>
      </c>
      <c r="Z49" s="46">
        <f t="shared" si="127"/>
        <v>29</v>
      </c>
      <c r="AA49" s="46">
        <f t="shared" si="127"/>
        <v>28</v>
      </c>
      <c r="AB49" s="46">
        <f t="shared" si="127"/>
        <v>27</v>
      </c>
      <c r="AC49" s="46">
        <f t="shared" si="127"/>
        <v>26</v>
      </c>
      <c r="AD49" s="46">
        <f t="shared" si="127"/>
        <v>25</v>
      </c>
      <c r="AE49" s="46">
        <f t="shared" si="127"/>
        <v>24</v>
      </c>
      <c r="AF49" s="46">
        <f t="shared" si="127"/>
        <v>23</v>
      </c>
      <c r="AG49" s="46">
        <f t="shared" si="127"/>
        <v>22</v>
      </c>
      <c r="AH49" s="46">
        <f t="shared" si="127"/>
        <v>21</v>
      </c>
      <c r="AI49" s="46">
        <f t="shared" si="127"/>
        <v>20</v>
      </c>
      <c r="AJ49" s="46">
        <f t="shared" si="127"/>
        <v>19</v>
      </c>
      <c r="AK49" s="46">
        <f t="shared" si="127"/>
        <v>18</v>
      </c>
      <c r="AL49" s="46">
        <f t="shared" si="127"/>
        <v>17</v>
      </c>
      <c r="AM49" s="46">
        <f t="shared" si="128"/>
        <v>16</v>
      </c>
      <c r="AN49" s="46">
        <f t="shared" si="128"/>
        <v>15</v>
      </c>
      <c r="AO49" s="46">
        <f t="shared" si="128"/>
        <v>14</v>
      </c>
      <c r="AP49" s="46">
        <f t="shared" si="128"/>
        <v>13</v>
      </c>
      <c r="AQ49" s="46">
        <f t="shared" si="128"/>
        <v>12</v>
      </c>
      <c r="AR49" s="46">
        <f t="shared" si="128"/>
        <v>11</v>
      </c>
      <c r="AS49" s="46">
        <f t="shared" si="128"/>
        <v>10</v>
      </c>
      <c r="AT49" s="46">
        <f t="shared" si="128"/>
        <v>9</v>
      </c>
      <c r="AU49" s="46">
        <f t="shared" si="128"/>
        <v>8</v>
      </c>
      <c r="AV49" s="46">
        <f t="shared" si="128"/>
        <v>7</v>
      </c>
      <c r="AW49" s="46">
        <f t="shared" si="128"/>
        <v>6</v>
      </c>
      <c r="AX49" s="46">
        <f t="shared" si="128"/>
        <v>5</v>
      </c>
      <c r="AY49" s="46">
        <f t="shared" si="128"/>
        <v>4</v>
      </c>
      <c r="AZ49" s="46">
        <f t="shared" si="126"/>
        <v>3</v>
      </c>
      <c r="BA49" s="46">
        <f t="shared" si="126"/>
        <v>2</v>
      </c>
      <c r="BB49" s="46">
        <f t="shared" si="126"/>
        <v>1</v>
      </c>
      <c r="BC49" s="46" t="str">
        <f t="shared" si="126"/>
        <v/>
      </c>
      <c r="BD49" s="46" t="str">
        <f t="shared" si="126"/>
        <v/>
      </c>
      <c r="BE49" s="46" t="str">
        <f t="shared" si="126"/>
        <v/>
      </c>
      <c r="BF49" s="46" t="str">
        <f t="shared" si="126"/>
        <v/>
      </c>
      <c r="BG49" s="46" t="str">
        <f t="shared" si="126"/>
        <v/>
      </c>
      <c r="BH49" s="46" t="str">
        <f t="shared" si="126"/>
        <v/>
      </c>
      <c r="BI49" s="46" t="str">
        <f t="shared" si="126"/>
        <v/>
      </c>
      <c r="BJ49" s="46" t="str">
        <f t="shared" si="126"/>
        <v/>
      </c>
      <c r="BK49" s="46" t="str">
        <f t="shared" si="126"/>
        <v/>
      </c>
      <c r="BL49" s="46" t="str">
        <f t="shared" si="126"/>
        <v/>
      </c>
      <c r="BM49" s="46" t="str">
        <f t="shared" si="126"/>
        <v/>
      </c>
      <c r="BN49" s="46" t="str">
        <f t="shared" si="126"/>
        <v/>
      </c>
      <c r="BO49" s="46" t="str">
        <f t="shared" si="126"/>
        <v/>
      </c>
      <c r="BP49" s="46" t="str">
        <f t="shared" si="126"/>
        <v/>
      </c>
      <c r="BQ49" s="46" t="str">
        <f t="shared" si="126"/>
        <v/>
      </c>
      <c r="BR49" s="46" t="str">
        <f t="shared" si="126"/>
        <v/>
      </c>
      <c r="BS49" s="46" t="str">
        <f t="shared" si="126"/>
        <v/>
      </c>
      <c r="BT49" s="46" t="str">
        <f t="shared" si="126"/>
        <v/>
      </c>
      <c r="BU49" s="46" t="str">
        <f t="shared" si="126"/>
        <v/>
      </c>
      <c r="BV49" s="46" t="str">
        <f t="shared" si="126"/>
        <v/>
      </c>
      <c r="BW49" s="46" t="str">
        <f t="shared" si="126"/>
        <v/>
      </c>
      <c r="BX49" s="46" t="str">
        <f t="shared" si="126"/>
        <v/>
      </c>
      <c r="BY49" s="46" t="str">
        <f t="shared" si="126"/>
        <v/>
      </c>
      <c r="BZ49" s="46" t="str">
        <f t="shared" si="126"/>
        <v/>
      </c>
      <c r="CA49" s="46" t="str">
        <f t="shared" si="126"/>
        <v/>
      </c>
      <c r="CB49" s="46" t="str">
        <f t="shared" si="126"/>
        <v/>
      </c>
      <c r="CC49" s="46" t="str">
        <f t="shared" si="126"/>
        <v/>
      </c>
      <c r="CD49" s="46" t="str">
        <f t="shared" si="126"/>
        <v/>
      </c>
      <c r="CE49" s="46" t="str">
        <f t="shared" si="126"/>
        <v/>
      </c>
      <c r="CF49" s="46" t="str">
        <f t="shared" si="126"/>
        <v/>
      </c>
      <c r="CG49" s="46" t="str">
        <f t="shared" si="126"/>
        <v/>
      </c>
      <c r="CH49" s="46" t="str">
        <f t="shared" si="126"/>
        <v/>
      </c>
      <c r="CI49" s="46" t="str">
        <f t="shared" si="126"/>
        <v/>
      </c>
      <c r="CJ49" s="46" t="str">
        <f t="shared" si="126"/>
        <v/>
      </c>
      <c r="CK49" s="46" t="str">
        <f t="shared" si="126"/>
        <v/>
      </c>
      <c r="CL49" s="46" t="str">
        <f t="shared" si="126"/>
        <v/>
      </c>
      <c r="CM49" s="46" t="str">
        <f t="shared" si="126"/>
        <v/>
      </c>
      <c r="CN49" s="46" t="str">
        <f t="shared" si="126"/>
        <v/>
      </c>
      <c r="CO49" s="46" t="str">
        <f t="shared" si="126"/>
        <v/>
      </c>
      <c r="CP49" s="46" t="str">
        <f t="shared" si="126"/>
        <v/>
      </c>
      <c r="CQ49" s="46" t="str">
        <f t="shared" si="126"/>
        <v/>
      </c>
      <c r="CR49" s="46" t="str">
        <f t="shared" si="126"/>
        <v/>
      </c>
      <c r="CS49" s="46" t="str">
        <f t="shared" si="126"/>
        <v/>
      </c>
      <c r="CT49" s="46" t="str">
        <f t="shared" si="126"/>
        <v/>
      </c>
      <c r="CU49" s="46" t="str">
        <f t="shared" si="126"/>
        <v/>
      </c>
      <c r="CV49" s="46" t="str">
        <f t="shared" si="126"/>
        <v/>
      </c>
      <c r="CW49" s="46" t="str">
        <f t="shared" si="126"/>
        <v/>
      </c>
      <c r="CX49" s="46" t="str">
        <f t="shared" si="126"/>
        <v/>
      </c>
      <c r="CY49" s="46" t="str">
        <f t="shared" si="126"/>
        <v/>
      </c>
      <c r="CZ49" s="46" t="str">
        <f t="shared" si="126"/>
        <v/>
      </c>
      <c r="DA49" s="46" t="str">
        <f t="shared" si="126"/>
        <v/>
      </c>
      <c r="DB49" s="46" t="str">
        <f t="shared" si="121"/>
        <v/>
      </c>
    </row>
    <row r="50" spans="1:106" outlineLevel="1">
      <c r="A50" s="95"/>
      <c r="B50" s="20">
        <f t="shared" si="122"/>
        <v>20</v>
      </c>
      <c r="C50" s="44"/>
      <c r="D50" s="44"/>
      <c r="G50" s="46" t="str">
        <f t="shared" si="129"/>
        <v/>
      </c>
      <c r="H50" s="46" t="str">
        <f t="shared" si="129"/>
        <v/>
      </c>
      <c r="I50" s="46" t="str">
        <f t="shared" si="129"/>
        <v/>
      </c>
      <c r="J50" s="46" t="str">
        <f t="shared" si="129"/>
        <v/>
      </c>
      <c r="K50" s="46" t="str">
        <f t="shared" si="129"/>
        <v/>
      </c>
      <c r="L50" s="46" t="str">
        <f t="shared" si="129"/>
        <v/>
      </c>
      <c r="M50" s="46" t="str">
        <f t="shared" si="129"/>
        <v/>
      </c>
      <c r="N50" s="46" t="str">
        <f t="shared" si="129"/>
        <v/>
      </c>
      <c r="O50" s="46" t="str">
        <f t="shared" si="129"/>
        <v/>
      </c>
      <c r="P50" s="46" t="str">
        <f t="shared" si="129"/>
        <v/>
      </c>
      <c r="Q50" s="46" t="str">
        <f t="shared" si="129"/>
        <v/>
      </c>
      <c r="R50" s="46" t="str">
        <f t="shared" si="129"/>
        <v/>
      </c>
      <c r="S50" s="46" t="str">
        <f t="shared" si="129"/>
        <v/>
      </c>
      <c r="T50" s="46" t="str">
        <f t="shared" si="129"/>
        <v/>
      </c>
      <c r="U50" s="46" t="str">
        <f t="shared" si="129"/>
        <v/>
      </c>
      <c r="V50" s="46" t="str">
        <f t="shared" si="129"/>
        <v/>
      </c>
      <c r="W50" s="46" t="str">
        <f t="shared" si="127"/>
        <v/>
      </c>
      <c r="X50" s="46" t="str">
        <f t="shared" si="127"/>
        <v/>
      </c>
      <c r="Y50" s="46" t="str">
        <f t="shared" si="127"/>
        <v/>
      </c>
      <c r="Z50" s="46">
        <f t="shared" si="127"/>
        <v>30</v>
      </c>
      <c r="AA50" s="46">
        <f t="shared" si="127"/>
        <v>29</v>
      </c>
      <c r="AB50" s="46">
        <f t="shared" si="127"/>
        <v>28</v>
      </c>
      <c r="AC50" s="46">
        <f t="shared" si="127"/>
        <v>27</v>
      </c>
      <c r="AD50" s="46">
        <f t="shared" si="127"/>
        <v>26</v>
      </c>
      <c r="AE50" s="46">
        <f t="shared" si="127"/>
        <v>25</v>
      </c>
      <c r="AF50" s="46">
        <f t="shared" si="127"/>
        <v>24</v>
      </c>
      <c r="AG50" s="46">
        <f t="shared" si="127"/>
        <v>23</v>
      </c>
      <c r="AH50" s="46">
        <f t="shared" si="127"/>
        <v>22</v>
      </c>
      <c r="AI50" s="46">
        <f t="shared" si="127"/>
        <v>21</v>
      </c>
      <c r="AJ50" s="46">
        <f t="shared" si="127"/>
        <v>20</v>
      </c>
      <c r="AK50" s="46">
        <f t="shared" si="127"/>
        <v>19</v>
      </c>
      <c r="AL50" s="46">
        <f t="shared" si="127"/>
        <v>18</v>
      </c>
      <c r="AM50" s="46">
        <f t="shared" si="128"/>
        <v>17</v>
      </c>
      <c r="AN50" s="46">
        <f t="shared" si="128"/>
        <v>16</v>
      </c>
      <c r="AO50" s="46">
        <f t="shared" si="128"/>
        <v>15</v>
      </c>
      <c r="AP50" s="46">
        <f t="shared" si="128"/>
        <v>14</v>
      </c>
      <c r="AQ50" s="46">
        <f t="shared" si="128"/>
        <v>13</v>
      </c>
      <c r="AR50" s="46">
        <f t="shared" si="128"/>
        <v>12</v>
      </c>
      <c r="AS50" s="46">
        <f t="shared" si="128"/>
        <v>11</v>
      </c>
      <c r="AT50" s="46">
        <f t="shared" si="128"/>
        <v>10</v>
      </c>
      <c r="AU50" s="46">
        <f t="shared" si="128"/>
        <v>9</v>
      </c>
      <c r="AV50" s="46">
        <f t="shared" si="128"/>
        <v>8</v>
      </c>
      <c r="AW50" s="46">
        <f t="shared" si="128"/>
        <v>7</v>
      </c>
      <c r="AX50" s="46">
        <f t="shared" si="128"/>
        <v>6</v>
      </c>
      <c r="AY50" s="46">
        <f t="shared" si="128"/>
        <v>5</v>
      </c>
      <c r="AZ50" s="46">
        <f t="shared" si="126"/>
        <v>4</v>
      </c>
      <c r="BA50" s="46">
        <f t="shared" ref="AZ50:DA54" si="130">IF(OR(BA$2&lt;$B50,BA$2&gt;$B50+$E$6-1),"",$E$6-(BA$2-$B50))</f>
        <v>3</v>
      </c>
      <c r="BB50" s="46">
        <f t="shared" si="130"/>
        <v>2</v>
      </c>
      <c r="BC50" s="46">
        <f t="shared" si="130"/>
        <v>1</v>
      </c>
      <c r="BD50" s="46" t="str">
        <f t="shared" si="130"/>
        <v/>
      </c>
      <c r="BE50" s="46" t="str">
        <f t="shared" si="130"/>
        <v/>
      </c>
      <c r="BF50" s="46" t="str">
        <f t="shared" si="130"/>
        <v/>
      </c>
      <c r="BG50" s="46" t="str">
        <f t="shared" si="130"/>
        <v/>
      </c>
      <c r="BH50" s="46" t="str">
        <f t="shared" si="130"/>
        <v/>
      </c>
      <c r="BI50" s="46" t="str">
        <f t="shared" si="130"/>
        <v/>
      </c>
      <c r="BJ50" s="46" t="str">
        <f t="shared" si="130"/>
        <v/>
      </c>
      <c r="BK50" s="46" t="str">
        <f t="shared" si="130"/>
        <v/>
      </c>
      <c r="BL50" s="46" t="str">
        <f t="shared" si="130"/>
        <v/>
      </c>
      <c r="BM50" s="46" t="str">
        <f t="shared" si="130"/>
        <v/>
      </c>
      <c r="BN50" s="46" t="str">
        <f t="shared" si="130"/>
        <v/>
      </c>
      <c r="BO50" s="46" t="str">
        <f t="shared" si="130"/>
        <v/>
      </c>
      <c r="BP50" s="46" t="str">
        <f t="shared" si="130"/>
        <v/>
      </c>
      <c r="BQ50" s="46" t="str">
        <f t="shared" si="130"/>
        <v/>
      </c>
      <c r="BR50" s="46" t="str">
        <f t="shared" si="130"/>
        <v/>
      </c>
      <c r="BS50" s="46" t="str">
        <f t="shared" si="130"/>
        <v/>
      </c>
      <c r="BT50" s="46" t="str">
        <f t="shared" si="130"/>
        <v/>
      </c>
      <c r="BU50" s="46" t="str">
        <f t="shared" si="130"/>
        <v/>
      </c>
      <c r="BV50" s="46" t="str">
        <f t="shared" si="130"/>
        <v/>
      </c>
      <c r="BW50" s="46" t="str">
        <f t="shared" si="130"/>
        <v/>
      </c>
      <c r="BX50" s="46" t="str">
        <f t="shared" si="130"/>
        <v/>
      </c>
      <c r="BY50" s="46" t="str">
        <f t="shared" si="130"/>
        <v/>
      </c>
      <c r="BZ50" s="46" t="str">
        <f t="shared" si="130"/>
        <v/>
      </c>
      <c r="CA50" s="46" t="str">
        <f t="shared" si="130"/>
        <v/>
      </c>
      <c r="CB50" s="46" t="str">
        <f t="shared" si="130"/>
        <v/>
      </c>
      <c r="CC50" s="46" t="str">
        <f t="shared" si="130"/>
        <v/>
      </c>
      <c r="CD50" s="46" t="str">
        <f t="shared" si="130"/>
        <v/>
      </c>
      <c r="CE50" s="46" t="str">
        <f t="shared" si="130"/>
        <v/>
      </c>
      <c r="CF50" s="46" t="str">
        <f t="shared" si="130"/>
        <v/>
      </c>
      <c r="CG50" s="46" t="str">
        <f t="shared" si="130"/>
        <v/>
      </c>
      <c r="CH50" s="46" t="str">
        <f t="shared" si="130"/>
        <v/>
      </c>
      <c r="CI50" s="46" t="str">
        <f t="shared" si="130"/>
        <v/>
      </c>
      <c r="CJ50" s="46" t="str">
        <f t="shared" si="130"/>
        <v/>
      </c>
      <c r="CK50" s="46" t="str">
        <f t="shared" si="130"/>
        <v/>
      </c>
      <c r="CL50" s="46" t="str">
        <f t="shared" si="130"/>
        <v/>
      </c>
      <c r="CM50" s="46" t="str">
        <f t="shared" si="130"/>
        <v/>
      </c>
      <c r="CN50" s="46" t="str">
        <f t="shared" si="130"/>
        <v/>
      </c>
      <c r="CO50" s="46" t="str">
        <f t="shared" si="130"/>
        <v/>
      </c>
      <c r="CP50" s="46" t="str">
        <f t="shared" si="130"/>
        <v/>
      </c>
      <c r="CQ50" s="46" t="str">
        <f t="shared" si="130"/>
        <v/>
      </c>
      <c r="CR50" s="46" t="str">
        <f t="shared" si="130"/>
        <v/>
      </c>
      <c r="CS50" s="46" t="str">
        <f t="shared" si="130"/>
        <v/>
      </c>
      <c r="CT50" s="46" t="str">
        <f t="shared" si="130"/>
        <v/>
      </c>
      <c r="CU50" s="46" t="str">
        <f t="shared" si="130"/>
        <v/>
      </c>
      <c r="CV50" s="46" t="str">
        <f t="shared" si="130"/>
        <v/>
      </c>
      <c r="CW50" s="46" t="str">
        <f t="shared" si="130"/>
        <v/>
      </c>
      <c r="CX50" s="46" t="str">
        <f t="shared" si="130"/>
        <v/>
      </c>
      <c r="CY50" s="46" t="str">
        <f t="shared" si="130"/>
        <v/>
      </c>
      <c r="CZ50" s="46" t="str">
        <f t="shared" si="130"/>
        <v/>
      </c>
      <c r="DA50" s="46" t="str">
        <f t="shared" si="130"/>
        <v/>
      </c>
      <c r="DB50" s="46" t="str">
        <f t="shared" si="121"/>
        <v/>
      </c>
    </row>
    <row r="51" spans="1:106" s="48" customFormat="1" outlineLevel="1">
      <c r="A51" s="95"/>
      <c r="B51" s="20">
        <f t="shared" si="122"/>
        <v>21</v>
      </c>
      <c r="C51" s="44"/>
      <c r="D51" s="44"/>
      <c r="E51" s="47"/>
      <c r="F51" s="47"/>
      <c r="G51" s="46" t="str">
        <f t="shared" si="129"/>
        <v/>
      </c>
      <c r="H51" s="46" t="str">
        <f t="shared" si="129"/>
        <v/>
      </c>
      <c r="I51" s="46" t="str">
        <f t="shared" si="129"/>
        <v/>
      </c>
      <c r="J51" s="46" t="str">
        <f t="shared" si="129"/>
        <v/>
      </c>
      <c r="K51" s="46" t="str">
        <f t="shared" si="129"/>
        <v/>
      </c>
      <c r="L51" s="46" t="str">
        <f t="shared" si="129"/>
        <v/>
      </c>
      <c r="M51" s="46" t="str">
        <f t="shared" si="129"/>
        <v/>
      </c>
      <c r="N51" s="46" t="str">
        <f t="shared" si="129"/>
        <v/>
      </c>
      <c r="O51" s="46" t="str">
        <f t="shared" si="129"/>
        <v/>
      </c>
      <c r="P51" s="46" t="str">
        <f t="shared" si="129"/>
        <v/>
      </c>
      <c r="Q51" s="46" t="str">
        <f t="shared" si="129"/>
        <v/>
      </c>
      <c r="R51" s="46" t="str">
        <f t="shared" si="129"/>
        <v/>
      </c>
      <c r="S51" s="46" t="str">
        <f t="shared" si="129"/>
        <v/>
      </c>
      <c r="T51" s="46" t="str">
        <f t="shared" si="129"/>
        <v/>
      </c>
      <c r="U51" s="46" t="str">
        <f t="shared" si="129"/>
        <v/>
      </c>
      <c r="V51" s="46" t="str">
        <f t="shared" si="129"/>
        <v/>
      </c>
      <c r="W51" s="46" t="str">
        <f t="shared" si="127"/>
        <v/>
      </c>
      <c r="X51" s="46" t="str">
        <f t="shared" si="127"/>
        <v/>
      </c>
      <c r="Y51" s="46" t="str">
        <f t="shared" si="127"/>
        <v/>
      </c>
      <c r="Z51" s="46" t="str">
        <f t="shared" si="127"/>
        <v/>
      </c>
      <c r="AA51" s="46">
        <f t="shared" si="127"/>
        <v>30</v>
      </c>
      <c r="AB51" s="46">
        <f t="shared" si="127"/>
        <v>29</v>
      </c>
      <c r="AC51" s="46">
        <f t="shared" si="127"/>
        <v>28</v>
      </c>
      <c r="AD51" s="46">
        <f t="shared" si="127"/>
        <v>27</v>
      </c>
      <c r="AE51" s="46">
        <f t="shared" si="127"/>
        <v>26</v>
      </c>
      <c r="AF51" s="46">
        <f t="shared" si="127"/>
        <v>25</v>
      </c>
      <c r="AG51" s="46">
        <f t="shared" si="127"/>
        <v>24</v>
      </c>
      <c r="AH51" s="46">
        <f t="shared" si="127"/>
        <v>23</v>
      </c>
      <c r="AI51" s="46">
        <f t="shared" si="127"/>
        <v>22</v>
      </c>
      <c r="AJ51" s="46">
        <f t="shared" si="127"/>
        <v>21</v>
      </c>
      <c r="AK51" s="46">
        <f t="shared" si="127"/>
        <v>20</v>
      </c>
      <c r="AL51" s="46">
        <f t="shared" si="127"/>
        <v>19</v>
      </c>
      <c r="AM51" s="46">
        <f t="shared" si="128"/>
        <v>18</v>
      </c>
      <c r="AN51" s="46">
        <f t="shared" si="128"/>
        <v>17</v>
      </c>
      <c r="AO51" s="46">
        <f t="shared" si="128"/>
        <v>16</v>
      </c>
      <c r="AP51" s="46">
        <f t="shared" si="128"/>
        <v>15</v>
      </c>
      <c r="AQ51" s="46">
        <f t="shared" si="128"/>
        <v>14</v>
      </c>
      <c r="AR51" s="46">
        <f t="shared" si="128"/>
        <v>13</v>
      </c>
      <c r="AS51" s="46">
        <f t="shared" si="128"/>
        <v>12</v>
      </c>
      <c r="AT51" s="46">
        <f t="shared" si="128"/>
        <v>11</v>
      </c>
      <c r="AU51" s="46">
        <f t="shared" si="128"/>
        <v>10</v>
      </c>
      <c r="AV51" s="46">
        <f t="shared" si="128"/>
        <v>9</v>
      </c>
      <c r="AW51" s="46">
        <f t="shared" si="128"/>
        <v>8</v>
      </c>
      <c r="AX51" s="46">
        <f t="shared" si="128"/>
        <v>7</v>
      </c>
      <c r="AY51" s="46">
        <f t="shared" si="128"/>
        <v>6</v>
      </c>
      <c r="AZ51" s="46">
        <f t="shared" si="130"/>
        <v>5</v>
      </c>
      <c r="BA51" s="46">
        <f t="shared" si="130"/>
        <v>4</v>
      </c>
      <c r="BB51" s="46">
        <f t="shared" si="130"/>
        <v>3</v>
      </c>
      <c r="BC51" s="46">
        <f t="shared" si="130"/>
        <v>2</v>
      </c>
      <c r="BD51" s="46">
        <f t="shared" si="130"/>
        <v>1</v>
      </c>
      <c r="BE51" s="46" t="str">
        <f t="shared" si="130"/>
        <v/>
      </c>
      <c r="BF51" s="46" t="str">
        <f t="shared" si="130"/>
        <v/>
      </c>
      <c r="BG51" s="46" t="str">
        <f t="shared" si="130"/>
        <v/>
      </c>
      <c r="BH51" s="46" t="str">
        <f t="shared" si="130"/>
        <v/>
      </c>
      <c r="BI51" s="46" t="str">
        <f t="shared" si="130"/>
        <v/>
      </c>
      <c r="BJ51" s="46" t="str">
        <f t="shared" si="130"/>
        <v/>
      </c>
      <c r="BK51" s="46" t="str">
        <f t="shared" si="130"/>
        <v/>
      </c>
      <c r="BL51" s="46" t="str">
        <f t="shared" si="130"/>
        <v/>
      </c>
      <c r="BM51" s="46" t="str">
        <f t="shared" si="130"/>
        <v/>
      </c>
      <c r="BN51" s="46" t="str">
        <f t="shared" si="130"/>
        <v/>
      </c>
      <c r="BO51" s="46" t="str">
        <f t="shared" si="130"/>
        <v/>
      </c>
      <c r="BP51" s="46" t="str">
        <f t="shared" si="130"/>
        <v/>
      </c>
      <c r="BQ51" s="46" t="str">
        <f t="shared" si="130"/>
        <v/>
      </c>
      <c r="BR51" s="46" t="str">
        <f t="shared" si="130"/>
        <v/>
      </c>
      <c r="BS51" s="46" t="str">
        <f t="shared" si="130"/>
        <v/>
      </c>
      <c r="BT51" s="46" t="str">
        <f t="shared" si="130"/>
        <v/>
      </c>
      <c r="BU51" s="46" t="str">
        <f t="shared" si="130"/>
        <v/>
      </c>
      <c r="BV51" s="46" t="str">
        <f t="shared" si="130"/>
        <v/>
      </c>
      <c r="BW51" s="46" t="str">
        <f t="shared" si="130"/>
        <v/>
      </c>
      <c r="BX51" s="46" t="str">
        <f t="shared" si="130"/>
        <v/>
      </c>
      <c r="BY51" s="46" t="str">
        <f t="shared" si="130"/>
        <v/>
      </c>
      <c r="BZ51" s="46" t="str">
        <f t="shared" si="130"/>
        <v/>
      </c>
      <c r="CA51" s="46" t="str">
        <f t="shared" si="130"/>
        <v/>
      </c>
      <c r="CB51" s="46" t="str">
        <f t="shared" si="130"/>
        <v/>
      </c>
      <c r="CC51" s="46" t="str">
        <f t="shared" si="130"/>
        <v/>
      </c>
      <c r="CD51" s="46" t="str">
        <f t="shared" si="130"/>
        <v/>
      </c>
      <c r="CE51" s="46" t="str">
        <f t="shared" si="130"/>
        <v/>
      </c>
      <c r="CF51" s="46" t="str">
        <f t="shared" si="130"/>
        <v/>
      </c>
      <c r="CG51" s="46" t="str">
        <f t="shared" si="130"/>
        <v/>
      </c>
      <c r="CH51" s="46" t="str">
        <f t="shared" si="130"/>
        <v/>
      </c>
      <c r="CI51" s="46" t="str">
        <f t="shared" si="130"/>
        <v/>
      </c>
      <c r="CJ51" s="46" t="str">
        <f t="shared" si="130"/>
        <v/>
      </c>
      <c r="CK51" s="46" t="str">
        <f t="shared" si="130"/>
        <v/>
      </c>
      <c r="CL51" s="46" t="str">
        <f t="shared" si="130"/>
        <v/>
      </c>
      <c r="CM51" s="46" t="str">
        <f t="shared" si="130"/>
        <v/>
      </c>
      <c r="CN51" s="46" t="str">
        <f t="shared" si="130"/>
        <v/>
      </c>
      <c r="CO51" s="46" t="str">
        <f t="shared" si="130"/>
        <v/>
      </c>
      <c r="CP51" s="46" t="str">
        <f t="shared" si="130"/>
        <v/>
      </c>
      <c r="CQ51" s="46" t="str">
        <f t="shared" si="130"/>
        <v/>
      </c>
      <c r="CR51" s="46" t="str">
        <f t="shared" si="130"/>
        <v/>
      </c>
      <c r="CS51" s="46" t="str">
        <f t="shared" si="130"/>
        <v/>
      </c>
      <c r="CT51" s="46" t="str">
        <f t="shared" si="130"/>
        <v/>
      </c>
      <c r="CU51" s="46" t="str">
        <f t="shared" si="130"/>
        <v/>
      </c>
      <c r="CV51" s="46" t="str">
        <f t="shared" si="130"/>
        <v/>
      </c>
      <c r="CW51" s="46" t="str">
        <f t="shared" si="130"/>
        <v/>
      </c>
      <c r="CX51" s="46" t="str">
        <f t="shared" si="130"/>
        <v/>
      </c>
      <c r="CY51" s="46" t="str">
        <f t="shared" si="130"/>
        <v/>
      </c>
      <c r="CZ51" s="46" t="str">
        <f t="shared" si="130"/>
        <v/>
      </c>
      <c r="DA51" s="46" t="str">
        <f t="shared" si="130"/>
        <v/>
      </c>
      <c r="DB51" s="46" t="str">
        <f t="shared" si="121"/>
        <v/>
      </c>
    </row>
    <row r="52" spans="1:106">
      <c r="A52" s="95"/>
      <c r="B52" s="20">
        <f t="shared" si="122"/>
        <v>22</v>
      </c>
      <c r="C52" s="44"/>
      <c r="D52" s="44"/>
      <c r="G52" s="46" t="str">
        <f t="shared" si="129"/>
        <v/>
      </c>
      <c r="H52" s="46" t="str">
        <f t="shared" si="129"/>
        <v/>
      </c>
      <c r="I52" s="46" t="str">
        <f t="shared" si="129"/>
        <v/>
      </c>
      <c r="J52" s="46" t="str">
        <f t="shared" si="129"/>
        <v/>
      </c>
      <c r="K52" s="46" t="str">
        <f t="shared" si="129"/>
        <v/>
      </c>
      <c r="L52" s="46" t="str">
        <f t="shared" si="129"/>
        <v/>
      </c>
      <c r="M52" s="46" t="str">
        <f t="shared" si="129"/>
        <v/>
      </c>
      <c r="N52" s="46" t="str">
        <f t="shared" si="129"/>
        <v/>
      </c>
      <c r="O52" s="46" t="str">
        <f t="shared" si="129"/>
        <v/>
      </c>
      <c r="P52" s="46" t="str">
        <f t="shared" si="129"/>
        <v/>
      </c>
      <c r="Q52" s="46" t="str">
        <f t="shared" si="129"/>
        <v/>
      </c>
      <c r="R52" s="46" t="str">
        <f t="shared" si="129"/>
        <v/>
      </c>
      <c r="S52" s="46" t="str">
        <f t="shared" si="129"/>
        <v/>
      </c>
      <c r="T52" s="46" t="str">
        <f t="shared" si="129"/>
        <v/>
      </c>
      <c r="U52" s="46" t="str">
        <f t="shared" si="129"/>
        <v/>
      </c>
      <c r="V52" s="46" t="str">
        <f t="shared" si="129"/>
        <v/>
      </c>
      <c r="W52" s="46" t="str">
        <f t="shared" si="127"/>
        <v/>
      </c>
      <c r="X52" s="46" t="str">
        <f t="shared" si="127"/>
        <v/>
      </c>
      <c r="Y52" s="46" t="str">
        <f t="shared" si="127"/>
        <v/>
      </c>
      <c r="Z52" s="46" t="str">
        <f t="shared" si="127"/>
        <v/>
      </c>
      <c r="AA52" s="46" t="str">
        <f t="shared" si="127"/>
        <v/>
      </c>
      <c r="AB52" s="46">
        <f t="shared" si="127"/>
        <v>30</v>
      </c>
      <c r="AC52" s="46">
        <f t="shared" si="127"/>
        <v>29</v>
      </c>
      <c r="AD52" s="46">
        <f t="shared" si="127"/>
        <v>28</v>
      </c>
      <c r="AE52" s="46">
        <f t="shared" si="127"/>
        <v>27</v>
      </c>
      <c r="AF52" s="46">
        <f t="shared" si="127"/>
        <v>26</v>
      </c>
      <c r="AG52" s="46">
        <f t="shared" si="127"/>
        <v>25</v>
      </c>
      <c r="AH52" s="46">
        <f t="shared" si="127"/>
        <v>24</v>
      </c>
      <c r="AI52" s="46">
        <f t="shared" si="127"/>
        <v>23</v>
      </c>
      <c r="AJ52" s="46">
        <f t="shared" si="127"/>
        <v>22</v>
      </c>
      <c r="AK52" s="46">
        <f t="shared" si="127"/>
        <v>21</v>
      </c>
      <c r="AL52" s="46">
        <f t="shared" si="127"/>
        <v>20</v>
      </c>
      <c r="AM52" s="46">
        <f t="shared" si="128"/>
        <v>19</v>
      </c>
      <c r="AN52" s="46">
        <f t="shared" si="128"/>
        <v>18</v>
      </c>
      <c r="AO52" s="46">
        <f t="shared" si="128"/>
        <v>17</v>
      </c>
      <c r="AP52" s="46">
        <f t="shared" si="128"/>
        <v>16</v>
      </c>
      <c r="AQ52" s="46">
        <f t="shared" si="128"/>
        <v>15</v>
      </c>
      <c r="AR52" s="46">
        <f t="shared" si="128"/>
        <v>14</v>
      </c>
      <c r="AS52" s="46">
        <f t="shared" si="128"/>
        <v>13</v>
      </c>
      <c r="AT52" s="46">
        <f t="shared" si="128"/>
        <v>12</v>
      </c>
      <c r="AU52" s="46">
        <f t="shared" si="128"/>
        <v>11</v>
      </c>
      <c r="AV52" s="46">
        <f t="shared" si="128"/>
        <v>10</v>
      </c>
      <c r="AW52" s="46">
        <f t="shared" si="128"/>
        <v>9</v>
      </c>
      <c r="AX52" s="46">
        <f t="shared" si="128"/>
        <v>8</v>
      </c>
      <c r="AY52" s="46">
        <f t="shared" si="128"/>
        <v>7</v>
      </c>
      <c r="AZ52" s="46">
        <f t="shared" si="130"/>
        <v>6</v>
      </c>
      <c r="BA52" s="46">
        <f t="shared" si="130"/>
        <v>5</v>
      </c>
      <c r="BB52" s="46">
        <f t="shared" si="130"/>
        <v>4</v>
      </c>
      <c r="BC52" s="46">
        <f t="shared" si="130"/>
        <v>3</v>
      </c>
      <c r="BD52" s="46">
        <f t="shared" si="130"/>
        <v>2</v>
      </c>
      <c r="BE52" s="46">
        <f t="shared" si="130"/>
        <v>1</v>
      </c>
      <c r="BF52" s="46" t="str">
        <f t="shared" si="130"/>
        <v/>
      </c>
      <c r="BG52" s="46" t="str">
        <f t="shared" si="130"/>
        <v/>
      </c>
      <c r="BH52" s="46" t="str">
        <f t="shared" si="130"/>
        <v/>
      </c>
      <c r="BI52" s="46" t="str">
        <f t="shared" si="130"/>
        <v/>
      </c>
      <c r="BJ52" s="46" t="str">
        <f t="shared" si="130"/>
        <v/>
      </c>
      <c r="BK52" s="46" t="str">
        <f t="shared" si="130"/>
        <v/>
      </c>
      <c r="BL52" s="46" t="str">
        <f t="shared" si="130"/>
        <v/>
      </c>
      <c r="BM52" s="46" t="str">
        <f t="shared" si="130"/>
        <v/>
      </c>
      <c r="BN52" s="46" t="str">
        <f t="shared" si="130"/>
        <v/>
      </c>
      <c r="BO52" s="46" t="str">
        <f t="shared" si="130"/>
        <v/>
      </c>
      <c r="BP52" s="46" t="str">
        <f t="shared" si="130"/>
        <v/>
      </c>
      <c r="BQ52" s="46" t="str">
        <f t="shared" si="130"/>
        <v/>
      </c>
      <c r="BR52" s="46" t="str">
        <f t="shared" si="130"/>
        <v/>
      </c>
      <c r="BS52" s="46" t="str">
        <f t="shared" si="130"/>
        <v/>
      </c>
      <c r="BT52" s="46" t="str">
        <f t="shared" si="130"/>
        <v/>
      </c>
      <c r="BU52" s="46" t="str">
        <f t="shared" si="130"/>
        <v/>
      </c>
      <c r="BV52" s="46" t="str">
        <f t="shared" si="130"/>
        <v/>
      </c>
      <c r="BW52" s="46" t="str">
        <f t="shared" si="130"/>
        <v/>
      </c>
      <c r="BX52" s="46" t="str">
        <f t="shared" si="130"/>
        <v/>
      </c>
      <c r="BY52" s="46" t="str">
        <f t="shared" si="130"/>
        <v/>
      </c>
      <c r="BZ52" s="46" t="str">
        <f t="shared" si="130"/>
        <v/>
      </c>
      <c r="CA52" s="46" t="str">
        <f t="shared" si="130"/>
        <v/>
      </c>
      <c r="CB52" s="46" t="str">
        <f t="shared" si="130"/>
        <v/>
      </c>
      <c r="CC52" s="46" t="str">
        <f t="shared" si="130"/>
        <v/>
      </c>
      <c r="CD52" s="46" t="str">
        <f t="shared" si="130"/>
        <v/>
      </c>
      <c r="CE52" s="46" t="str">
        <f t="shared" si="130"/>
        <v/>
      </c>
      <c r="CF52" s="46" t="str">
        <f t="shared" si="130"/>
        <v/>
      </c>
      <c r="CG52" s="46" t="str">
        <f t="shared" si="130"/>
        <v/>
      </c>
      <c r="CH52" s="46" t="str">
        <f t="shared" si="130"/>
        <v/>
      </c>
      <c r="CI52" s="46" t="str">
        <f t="shared" si="130"/>
        <v/>
      </c>
      <c r="CJ52" s="46" t="str">
        <f t="shared" si="130"/>
        <v/>
      </c>
      <c r="CK52" s="46" t="str">
        <f t="shared" si="130"/>
        <v/>
      </c>
      <c r="CL52" s="46" t="str">
        <f t="shared" si="130"/>
        <v/>
      </c>
      <c r="CM52" s="46" t="str">
        <f t="shared" si="130"/>
        <v/>
      </c>
      <c r="CN52" s="46" t="str">
        <f t="shared" si="130"/>
        <v/>
      </c>
      <c r="CO52" s="46" t="str">
        <f t="shared" si="130"/>
        <v/>
      </c>
      <c r="CP52" s="46" t="str">
        <f t="shared" si="130"/>
        <v/>
      </c>
      <c r="CQ52" s="46" t="str">
        <f t="shared" si="130"/>
        <v/>
      </c>
      <c r="CR52" s="46" t="str">
        <f t="shared" si="130"/>
        <v/>
      </c>
      <c r="CS52" s="46" t="str">
        <f t="shared" si="130"/>
        <v/>
      </c>
      <c r="CT52" s="46" t="str">
        <f t="shared" si="130"/>
        <v/>
      </c>
      <c r="CU52" s="46" t="str">
        <f t="shared" si="130"/>
        <v/>
      </c>
      <c r="CV52" s="46" t="str">
        <f t="shared" si="130"/>
        <v/>
      </c>
      <c r="CW52" s="46" t="str">
        <f t="shared" si="130"/>
        <v/>
      </c>
      <c r="CX52" s="46" t="str">
        <f t="shared" si="130"/>
        <v/>
      </c>
      <c r="CY52" s="46" t="str">
        <f t="shared" si="130"/>
        <v/>
      </c>
      <c r="CZ52" s="46" t="str">
        <f t="shared" si="130"/>
        <v/>
      </c>
      <c r="DA52" s="46" t="str">
        <f t="shared" si="130"/>
        <v/>
      </c>
      <c r="DB52" s="46" t="str">
        <f t="shared" si="121"/>
        <v/>
      </c>
    </row>
    <row r="53" spans="1:106">
      <c r="A53" s="95"/>
      <c r="B53" s="20">
        <f t="shared" si="122"/>
        <v>23</v>
      </c>
      <c r="C53" s="44"/>
      <c r="D53" s="44"/>
      <c r="G53" s="46" t="str">
        <f t="shared" si="129"/>
        <v/>
      </c>
      <c r="H53" s="46" t="str">
        <f t="shared" si="129"/>
        <v/>
      </c>
      <c r="I53" s="46" t="str">
        <f t="shared" si="129"/>
        <v/>
      </c>
      <c r="J53" s="46" t="str">
        <f t="shared" si="129"/>
        <v/>
      </c>
      <c r="K53" s="46" t="str">
        <f t="shared" si="129"/>
        <v/>
      </c>
      <c r="L53" s="46" t="str">
        <f t="shared" si="129"/>
        <v/>
      </c>
      <c r="M53" s="46" t="str">
        <f t="shared" si="129"/>
        <v/>
      </c>
      <c r="N53" s="46" t="str">
        <f t="shared" si="129"/>
        <v/>
      </c>
      <c r="O53" s="46" t="str">
        <f t="shared" si="129"/>
        <v/>
      </c>
      <c r="P53" s="46" t="str">
        <f t="shared" si="129"/>
        <v/>
      </c>
      <c r="Q53" s="46" t="str">
        <f t="shared" si="129"/>
        <v/>
      </c>
      <c r="R53" s="46" t="str">
        <f t="shared" si="129"/>
        <v/>
      </c>
      <c r="S53" s="46" t="str">
        <f t="shared" si="129"/>
        <v/>
      </c>
      <c r="T53" s="46" t="str">
        <f t="shared" si="129"/>
        <v/>
      </c>
      <c r="U53" s="46" t="str">
        <f t="shared" si="129"/>
        <v/>
      </c>
      <c r="V53" s="46" t="str">
        <f t="shared" si="129"/>
        <v/>
      </c>
      <c r="W53" s="46" t="str">
        <f t="shared" si="127"/>
        <v/>
      </c>
      <c r="X53" s="46" t="str">
        <f t="shared" si="127"/>
        <v/>
      </c>
      <c r="Y53" s="46" t="str">
        <f t="shared" si="127"/>
        <v/>
      </c>
      <c r="Z53" s="46" t="str">
        <f t="shared" si="127"/>
        <v/>
      </c>
      <c r="AA53" s="46" t="str">
        <f t="shared" si="127"/>
        <v/>
      </c>
      <c r="AB53" s="46" t="str">
        <f t="shared" si="127"/>
        <v/>
      </c>
      <c r="AC53" s="46">
        <f t="shared" si="127"/>
        <v>30</v>
      </c>
      <c r="AD53" s="46">
        <f t="shared" si="127"/>
        <v>29</v>
      </c>
      <c r="AE53" s="46">
        <f t="shared" si="127"/>
        <v>28</v>
      </c>
      <c r="AF53" s="46">
        <f t="shared" si="127"/>
        <v>27</v>
      </c>
      <c r="AG53" s="46">
        <f t="shared" si="127"/>
        <v>26</v>
      </c>
      <c r="AH53" s="46">
        <f t="shared" si="127"/>
        <v>25</v>
      </c>
      <c r="AI53" s="46">
        <f t="shared" si="127"/>
        <v>24</v>
      </c>
      <c r="AJ53" s="46">
        <f t="shared" si="127"/>
        <v>23</v>
      </c>
      <c r="AK53" s="46">
        <f t="shared" si="127"/>
        <v>22</v>
      </c>
      <c r="AL53" s="46">
        <f t="shared" si="127"/>
        <v>21</v>
      </c>
      <c r="AM53" s="46">
        <f t="shared" si="128"/>
        <v>20</v>
      </c>
      <c r="AN53" s="46">
        <f t="shared" si="128"/>
        <v>19</v>
      </c>
      <c r="AO53" s="46">
        <f t="shared" si="128"/>
        <v>18</v>
      </c>
      <c r="AP53" s="46">
        <f t="shared" si="128"/>
        <v>17</v>
      </c>
      <c r="AQ53" s="46">
        <f t="shared" si="128"/>
        <v>16</v>
      </c>
      <c r="AR53" s="46">
        <f t="shared" si="128"/>
        <v>15</v>
      </c>
      <c r="AS53" s="46">
        <f t="shared" si="128"/>
        <v>14</v>
      </c>
      <c r="AT53" s="46">
        <f t="shared" si="128"/>
        <v>13</v>
      </c>
      <c r="AU53" s="46">
        <f t="shared" si="128"/>
        <v>12</v>
      </c>
      <c r="AV53" s="46">
        <f t="shared" si="128"/>
        <v>11</v>
      </c>
      <c r="AW53" s="46">
        <f t="shared" si="128"/>
        <v>10</v>
      </c>
      <c r="AX53" s="46">
        <f t="shared" si="128"/>
        <v>9</v>
      </c>
      <c r="AY53" s="46">
        <f t="shared" si="128"/>
        <v>8</v>
      </c>
      <c r="AZ53" s="46">
        <f t="shared" si="130"/>
        <v>7</v>
      </c>
      <c r="BA53" s="46">
        <f t="shared" si="130"/>
        <v>6</v>
      </c>
      <c r="BB53" s="46">
        <f t="shared" si="130"/>
        <v>5</v>
      </c>
      <c r="BC53" s="46">
        <f t="shared" si="130"/>
        <v>4</v>
      </c>
      <c r="BD53" s="46">
        <f t="shared" si="130"/>
        <v>3</v>
      </c>
      <c r="BE53" s="46">
        <f t="shared" si="130"/>
        <v>2</v>
      </c>
      <c r="BF53" s="46">
        <f t="shared" si="130"/>
        <v>1</v>
      </c>
      <c r="BG53" s="46" t="str">
        <f t="shared" si="130"/>
        <v/>
      </c>
      <c r="BH53" s="46" t="str">
        <f t="shared" si="130"/>
        <v/>
      </c>
      <c r="BI53" s="46" t="str">
        <f t="shared" si="130"/>
        <v/>
      </c>
      <c r="BJ53" s="46" t="str">
        <f t="shared" si="130"/>
        <v/>
      </c>
      <c r="BK53" s="46" t="str">
        <f t="shared" si="130"/>
        <v/>
      </c>
      <c r="BL53" s="46" t="str">
        <f t="shared" si="130"/>
        <v/>
      </c>
      <c r="BM53" s="46" t="str">
        <f t="shared" si="130"/>
        <v/>
      </c>
      <c r="BN53" s="46" t="str">
        <f t="shared" si="130"/>
        <v/>
      </c>
      <c r="BO53" s="46" t="str">
        <f t="shared" si="130"/>
        <v/>
      </c>
      <c r="BP53" s="46" t="str">
        <f t="shared" si="130"/>
        <v/>
      </c>
      <c r="BQ53" s="46" t="str">
        <f t="shared" si="130"/>
        <v/>
      </c>
      <c r="BR53" s="46" t="str">
        <f t="shared" si="130"/>
        <v/>
      </c>
      <c r="BS53" s="46" t="str">
        <f t="shared" si="130"/>
        <v/>
      </c>
      <c r="BT53" s="46" t="str">
        <f t="shared" si="130"/>
        <v/>
      </c>
      <c r="BU53" s="46" t="str">
        <f t="shared" si="130"/>
        <v/>
      </c>
      <c r="BV53" s="46" t="str">
        <f t="shared" si="130"/>
        <v/>
      </c>
      <c r="BW53" s="46" t="str">
        <f t="shared" si="130"/>
        <v/>
      </c>
      <c r="BX53" s="46" t="str">
        <f t="shared" si="130"/>
        <v/>
      </c>
      <c r="BY53" s="46" t="str">
        <f t="shared" si="130"/>
        <v/>
      </c>
      <c r="BZ53" s="46" t="str">
        <f t="shared" si="130"/>
        <v/>
      </c>
      <c r="CA53" s="46" t="str">
        <f t="shared" si="130"/>
        <v/>
      </c>
      <c r="CB53" s="46" t="str">
        <f t="shared" si="130"/>
        <v/>
      </c>
      <c r="CC53" s="46" t="str">
        <f t="shared" si="130"/>
        <v/>
      </c>
      <c r="CD53" s="46" t="str">
        <f t="shared" si="130"/>
        <v/>
      </c>
      <c r="CE53" s="46" t="str">
        <f t="shared" si="130"/>
        <v/>
      </c>
      <c r="CF53" s="46" t="str">
        <f t="shared" si="130"/>
        <v/>
      </c>
      <c r="CG53" s="46" t="str">
        <f t="shared" si="130"/>
        <v/>
      </c>
      <c r="CH53" s="46" t="str">
        <f t="shared" si="130"/>
        <v/>
      </c>
      <c r="CI53" s="46" t="str">
        <f t="shared" si="130"/>
        <v/>
      </c>
      <c r="CJ53" s="46" t="str">
        <f t="shared" si="130"/>
        <v/>
      </c>
      <c r="CK53" s="46" t="str">
        <f t="shared" si="130"/>
        <v/>
      </c>
      <c r="CL53" s="46" t="str">
        <f t="shared" si="130"/>
        <v/>
      </c>
      <c r="CM53" s="46" t="str">
        <f t="shared" si="130"/>
        <v/>
      </c>
      <c r="CN53" s="46" t="str">
        <f t="shared" si="130"/>
        <v/>
      </c>
      <c r="CO53" s="46" t="str">
        <f t="shared" si="130"/>
        <v/>
      </c>
      <c r="CP53" s="46" t="str">
        <f t="shared" si="130"/>
        <v/>
      </c>
      <c r="CQ53" s="46" t="str">
        <f t="shared" si="130"/>
        <v/>
      </c>
      <c r="CR53" s="46" t="str">
        <f t="shared" si="130"/>
        <v/>
      </c>
      <c r="CS53" s="46" t="str">
        <f t="shared" si="130"/>
        <v/>
      </c>
      <c r="CT53" s="46" t="str">
        <f t="shared" si="130"/>
        <v/>
      </c>
      <c r="CU53" s="46" t="str">
        <f t="shared" si="130"/>
        <v/>
      </c>
      <c r="CV53" s="46" t="str">
        <f t="shared" si="130"/>
        <v/>
      </c>
      <c r="CW53" s="46" t="str">
        <f t="shared" si="130"/>
        <v/>
      </c>
      <c r="CX53" s="46" t="str">
        <f t="shared" si="130"/>
        <v/>
      </c>
      <c r="CY53" s="46" t="str">
        <f t="shared" si="130"/>
        <v/>
      </c>
      <c r="CZ53" s="46" t="str">
        <f t="shared" si="130"/>
        <v/>
      </c>
      <c r="DA53" s="46" t="str">
        <f t="shared" si="130"/>
        <v/>
      </c>
      <c r="DB53" s="46" t="str">
        <f t="shared" si="121"/>
        <v/>
      </c>
    </row>
    <row r="54" spans="1:106">
      <c r="A54" s="95"/>
      <c r="B54" s="20">
        <f t="shared" si="122"/>
        <v>24</v>
      </c>
      <c r="C54" s="44"/>
      <c r="D54" s="44"/>
      <c r="G54" s="46" t="str">
        <f t="shared" si="129"/>
        <v/>
      </c>
      <c r="H54" s="46" t="str">
        <f t="shared" si="129"/>
        <v/>
      </c>
      <c r="I54" s="46" t="str">
        <f t="shared" si="129"/>
        <v/>
      </c>
      <c r="J54" s="46" t="str">
        <f t="shared" si="129"/>
        <v/>
      </c>
      <c r="K54" s="46" t="str">
        <f t="shared" si="129"/>
        <v/>
      </c>
      <c r="L54" s="46" t="str">
        <f t="shared" si="129"/>
        <v/>
      </c>
      <c r="M54" s="46" t="str">
        <f t="shared" si="129"/>
        <v/>
      </c>
      <c r="N54" s="46" t="str">
        <f t="shared" si="129"/>
        <v/>
      </c>
      <c r="O54" s="46" t="str">
        <f t="shared" si="129"/>
        <v/>
      </c>
      <c r="P54" s="46" t="str">
        <f t="shared" si="129"/>
        <v/>
      </c>
      <c r="Q54" s="46" t="str">
        <f t="shared" si="129"/>
        <v/>
      </c>
      <c r="R54" s="46" t="str">
        <f t="shared" si="129"/>
        <v/>
      </c>
      <c r="S54" s="46" t="str">
        <f t="shared" si="129"/>
        <v/>
      </c>
      <c r="T54" s="46" t="str">
        <f t="shared" si="129"/>
        <v/>
      </c>
      <c r="U54" s="46" t="str">
        <f t="shared" si="129"/>
        <v/>
      </c>
      <c r="V54" s="46" t="str">
        <f t="shared" si="129"/>
        <v/>
      </c>
      <c r="W54" s="46" t="str">
        <f t="shared" si="127"/>
        <v/>
      </c>
      <c r="X54" s="46" t="str">
        <f t="shared" si="127"/>
        <v/>
      </c>
      <c r="Y54" s="46" t="str">
        <f t="shared" si="127"/>
        <v/>
      </c>
      <c r="Z54" s="46" t="str">
        <f t="shared" si="127"/>
        <v/>
      </c>
      <c r="AA54" s="46" t="str">
        <f t="shared" si="127"/>
        <v/>
      </c>
      <c r="AB54" s="46" t="str">
        <f t="shared" si="127"/>
        <v/>
      </c>
      <c r="AC54" s="46" t="str">
        <f t="shared" si="127"/>
        <v/>
      </c>
      <c r="AD54" s="46">
        <f t="shared" si="127"/>
        <v>30</v>
      </c>
      <c r="AE54" s="46">
        <f t="shared" si="127"/>
        <v>29</v>
      </c>
      <c r="AF54" s="46">
        <f t="shared" si="127"/>
        <v>28</v>
      </c>
      <c r="AG54" s="46">
        <f t="shared" si="127"/>
        <v>27</v>
      </c>
      <c r="AH54" s="46">
        <f t="shared" si="127"/>
        <v>26</v>
      </c>
      <c r="AI54" s="46">
        <f t="shared" si="127"/>
        <v>25</v>
      </c>
      <c r="AJ54" s="46">
        <f t="shared" si="127"/>
        <v>24</v>
      </c>
      <c r="AK54" s="46">
        <f t="shared" si="127"/>
        <v>23</v>
      </c>
      <c r="AL54" s="46">
        <f t="shared" si="127"/>
        <v>22</v>
      </c>
      <c r="AM54" s="46">
        <f t="shared" si="128"/>
        <v>21</v>
      </c>
      <c r="AN54" s="46">
        <f t="shared" si="128"/>
        <v>20</v>
      </c>
      <c r="AO54" s="46">
        <f t="shared" si="128"/>
        <v>19</v>
      </c>
      <c r="AP54" s="46">
        <f t="shared" si="128"/>
        <v>18</v>
      </c>
      <c r="AQ54" s="46">
        <f t="shared" si="128"/>
        <v>17</v>
      </c>
      <c r="AR54" s="46">
        <f t="shared" si="128"/>
        <v>16</v>
      </c>
      <c r="AS54" s="46">
        <f t="shared" si="128"/>
        <v>15</v>
      </c>
      <c r="AT54" s="46">
        <f t="shared" si="128"/>
        <v>14</v>
      </c>
      <c r="AU54" s="46">
        <f t="shared" si="128"/>
        <v>13</v>
      </c>
      <c r="AV54" s="46">
        <f t="shared" si="128"/>
        <v>12</v>
      </c>
      <c r="AW54" s="46">
        <f t="shared" si="128"/>
        <v>11</v>
      </c>
      <c r="AX54" s="46">
        <f t="shared" si="128"/>
        <v>10</v>
      </c>
      <c r="AY54" s="46">
        <f t="shared" si="128"/>
        <v>9</v>
      </c>
      <c r="AZ54" s="46">
        <f t="shared" si="130"/>
        <v>8</v>
      </c>
      <c r="BA54" s="46">
        <f t="shared" si="130"/>
        <v>7</v>
      </c>
      <c r="BB54" s="46">
        <f t="shared" si="130"/>
        <v>6</v>
      </c>
      <c r="BC54" s="46">
        <f t="shared" si="130"/>
        <v>5</v>
      </c>
      <c r="BD54" s="46">
        <f t="shared" si="130"/>
        <v>4</v>
      </c>
      <c r="BE54" s="46">
        <f t="shared" si="130"/>
        <v>3</v>
      </c>
      <c r="BF54" s="46">
        <f t="shared" si="130"/>
        <v>2</v>
      </c>
      <c r="BG54" s="46">
        <f t="shared" si="130"/>
        <v>1</v>
      </c>
      <c r="BH54" s="46" t="str">
        <f t="shared" si="130"/>
        <v/>
      </c>
      <c r="BI54" s="46" t="str">
        <f t="shared" si="130"/>
        <v/>
      </c>
      <c r="BJ54" s="46" t="str">
        <f t="shared" si="130"/>
        <v/>
      </c>
      <c r="BK54" s="46" t="str">
        <f t="shared" si="130"/>
        <v/>
      </c>
      <c r="BL54" s="46" t="str">
        <f t="shared" si="130"/>
        <v/>
      </c>
      <c r="BM54" s="46" t="str">
        <f t="shared" si="130"/>
        <v/>
      </c>
      <c r="BN54" s="46" t="str">
        <f t="shared" si="130"/>
        <v/>
      </c>
      <c r="BO54" s="46" t="str">
        <f t="shared" si="130"/>
        <v/>
      </c>
      <c r="BP54" s="46" t="str">
        <f t="shared" si="130"/>
        <v/>
      </c>
      <c r="BQ54" s="46" t="str">
        <f t="shared" si="130"/>
        <v/>
      </c>
      <c r="BR54" s="46" t="str">
        <f t="shared" si="130"/>
        <v/>
      </c>
      <c r="BS54" s="46" t="str">
        <f t="shared" si="130"/>
        <v/>
      </c>
      <c r="BT54" s="46" t="str">
        <f t="shared" si="130"/>
        <v/>
      </c>
      <c r="BU54" s="46" t="str">
        <f t="shared" si="130"/>
        <v/>
      </c>
      <c r="BV54" s="46" t="str">
        <f t="shared" si="130"/>
        <v/>
      </c>
      <c r="BW54" s="46" t="str">
        <f t="shared" si="130"/>
        <v/>
      </c>
      <c r="BX54" s="46" t="str">
        <f t="shared" si="130"/>
        <v/>
      </c>
      <c r="BY54" s="46" t="str">
        <f t="shared" si="130"/>
        <v/>
      </c>
      <c r="BZ54" s="46" t="str">
        <f t="shared" si="130"/>
        <v/>
      </c>
      <c r="CA54" s="46" t="str">
        <f t="shared" si="130"/>
        <v/>
      </c>
      <c r="CB54" s="46" t="str">
        <f t="shared" si="130"/>
        <v/>
      </c>
      <c r="CC54" s="46" t="str">
        <f t="shared" si="130"/>
        <v/>
      </c>
      <c r="CD54" s="46" t="str">
        <f t="shared" si="130"/>
        <v/>
      </c>
      <c r="CE54" s="46" t="str">
        <f t="shared" si="130"/>
        <v/>
      </c>
      <c r="CF54" s="46" t="str">
        <f t="shared" si="130"/>
        <v/>
      </c>
      <c r="CG54" s="46" t="str">
        <f t="shared" si="130"/>
        <v/>
      </c>
      <c r="CH54" s="46" t="str">
        <f t="shared" si="130"/>
        <v/>
      </c>
      <c r="CI54" s="46" t="str">
        <f t="shared" si="130"/>
        <v/>
      </c>
      <c r="CJ54" s="46" t="str">
        <f t="shared" si="130"/>
        <v/>
      </c>
      <c r="CK54" s="46" t="str">
        <f t="shared" si="130"/>
        <v/>
      </c>
      <c r="CL54" s="46" t="str">
        <f t="shared" si="130"/>
        <v/>
      </c>
      <c r="CM54" s="46" t="str">
        <f t="shared" si="130"/>
        <v/>
      </c>
      <c r="CN54" s="46" t="str">
        <f t="shared" ref="AZ54:DA59" si="131">IF(OR(CN$2&lt;$B54,CN$2&gt;$B54+$E$6-1),"",$E$6-(CN$2-$B54))</f>
        <v/>
      </c>
      <c r="CO54" s="46" t="str">
        <f t="shared" si="131"/>
        <v/>
      </c>
      <c r="CP54" s="46" t="str">
        <f t="shared" si="131"/>
        <v/>
      </c>
      <c r="CQ54" s="46" t="str">
        <f t="shared" si="131"/>
        <v/>
      </c>
      <c r="CR54" s="46" t="str">
        <f t="shared" si="131"/>
        <v/>
      </c>
      <c r="CS54" s="46" t="str">
        <f t="shared" si="131"/>
        <v/>
      </c>
      <c r="CT54" s="46" t="str">
        <f t="shared" si="131"/>
        <v/>
      </c>
      <c r="CU54" s="46" t="str">
        <f t="shared" si="131"/>
        <v/>
      </c>
      <c r="CV54" s="46" t="str">
        <f t="shared" si="131"/>
        <v/>
      </c>
      <c r="CW54" s="46" t="str">
        <f t="shared" si="131"/>
        <v/>
      </c>
      <c r="CX54" s="46" t="str">
        <f t="shared" si="131"/>
        <v/>
      </c>
      <c r="CY54" s="46" t="str">
        <f t="shared" si="131"/>
        <v/>
      </c>
      <c r="CZ54" s="46" t="str">
        <f t="shared" si="131"/>
        <v/>
      </c>
      <c r="DA54" s="46" t="str">
        <f t="shared" si="131"/>
        <v/>
      </c>
      <c r="DB54" s="46" t="str">
        <f t="shared" si="121"/>
        <v/>
      </c>
    </row>
    <row r="55" spans="1:106">
      <c r="A55" s="95"/>
      <c r="B55" s="20">
        <f t="shared" si="122"/>
        <v>25</v>
      </c>
      <c r="C55" s="44"/>
      <c r="D55" s="44"/>
      <c r="G55" s="46" t="str">
        <f t="shared" si="129"/>
        <v/>
      </c>
      <c r="H55" s="46" t="str">
        <f t="shared" si="129"/>
        <v/>
      </c>
      <c r="I55" s="46" t="str">
        <f t="shared" si="129"/>
        <v/>
      </c>
      <c r="J55" s="46" t="str">
        <f t="shared" si="129"/>
        <v/>
      </c>
      <c r="K55" s="46" t="str">
        <f t="shared" si="129"/>
        <v/>
      </c>
      <c r="L55" s="46" t="str">
        <f t="shared" si="129"/>
        <v/>
      </c>
      <c r="M55" s="46" t="str">
        <f t="shared" si="129"/>
        <v/>
      </c>
      <c r="N55" s="46" t="str">
        <f t="shared" si="129"/>
        <v/>
      </c>
      <c r="O55" s="46" t="str">
        <f t="shared" si="129"/>
        <v/>
      </c>
      <c r="P55" s="46" t="str">
        <f t="shared" si="129"/>
        <v/>
      </c>
      <c r="Q55" s="46" t="str">
        <f t="shared" si="129"/>
        <v/>
      </c>
      <c r="R55" s="46" t="str">
        <f t="shared" si="129"/>
        <v/>
      </c>
      <c r="S55" s="46" t="str">
        <f t="shared" si="129"/>
        <v/>
      </c>
      <c r="T55" s="46" t="str">
        <f t="shared" si="129"/>
        <v/>
      </c>
      <c r="U55" s="46" t="str">
        <f t="shared" si="129"/>
        <v/>
      </c>
      <c r="V55" s="46" t="str">
        <f t="shared" si="129"/>
        <v/>
      </c>
      <c r="W55" s="46" t="str">
        <f t="shared" si="127"/>
        <v/>
      </c>
      <c r="X55" s="46" t="str">
        <f t="shared" si="127"/>
        <v/>
      </c>
      <c r="Y55" s="46" t="str">
        <f t="shared" si="127"/>
        <v/>
      </c>
      <c r="Z55" s="46" t="str">
        <f t="shared" si="127"/>
        <v/>
      </c>
      <c r="AA55" s="46" t="str">
        <f t="shared" si="127"/>
        <v/>
      </c>
      <c r="AB55" s="46" t="str">
        <f t="shared" si="127"/>
        <v/>
      </c>
      <c r="AC55" s="46" t="str">
        <f t="shared" si="127"/>
        <v/>
      </c>
      <c r="AD55" s="46" t="str">
        <f t="shared" si="127"/>
        <v/>
      </c>
      <c r="AE55" s="46">
        <f t="shared" si="127"/>
        <v>30</v>
      </c>
      <c r="AF55" s="46">
        <f t="shared" si="127"/>
        <v>29</v>
      </c>
      <c r="AG55" s="46">
        <f t="shared" si="127"/>
        <v>28</v>
      </c>
      <c r="AH55" s="46">
        <f t="shared" si="127"/>
        <v>27</v>
      </c>
      <c r="AI55" s="46">
        <f t="shared" si="127"/>
        <v>26</v>
      </c>
      <c r="AJ55" s="46">
        <f t="shared" si="127"/>
        <v>25</v>
      </c>
      <c r="AK55" s="46">
        <f t="shared" si="127"/>
        <v>24</v>
      </c>
      <c r="AL55" s="46">
        <f t="shared" si="127"/>
        <v>23</v>
      </c>
      <c r="AM55" s="46">
        <f t="shared" si="128"/>
        <v>22</v>
      </c>
      <c r="AN55" s="46">
        <f t="shared" si="128"/>
        <v>21</v>
      </c>
      <c r="AO55" s="46">
        <f t="shared" si="128"/>
        <v>20</v>
      </c>
      <c r="AP55" s="46">
        <f t="shared" si="128"/>
        <v>19</v>
      </c>
      <c r="AQ55" s="46">
        <f t="shared" si="128"/>
        <v>18</v>
      </c>
      <c r="AR55" s="46">
        <f t="shared" si="128"/>
        <v>17</v>
      </c>
      <c r="AS55" s="46">
        <f t="shared" si="128"/>
        <v>16</v>
      </c>
      <c r="AT55" s="46">
        <f t="shared" si="128"/>
        <v>15</v>
      </c>
      <c r="AU55" s="46">
        <f t="shared" si="128"/>
        <v>14</v>
      </c>
      <c r="AV55" s="46">
        <f t="shared" si="128"/>
        <v>13</v>
      </c>
      <c r="AW55" s="46">
        <f t="shared" si="128"/>
        <v>12</v>
      </c>
      <c r="AX55" s="46">
        <f t="shared" si="128"/>
        <v>11</v>
      </c>
      <c r="AY55" s="46">
        <f t="shared" si="128"/>
        <v>10</v>
      </c>
      <c r="AZ55" s="46">
        <f t="shared" si="131"/>
        <v>9</v>
      </c>
      <c r="BA55" s="46">
        <f t="shared" si="131"/>
        <v>8</v>
      </c>
      <c r="BB55" s="46">
        <f t="shared" si="131"/>
        <v>7</v>
      </c>
      <c r="BC55" s="46">
        <f t="shared" si="131"/>
        <v>6</v>
      </c>
      <c r="BD55" s="46">
        <f t="shared" si="131"/>
        <v>5</v>
      </c>
      <c r="BE55" s="46">
        <f t="shared" si="131"/>
        <v>4</v>
      </c>
      <c r="BF55" s="46">
        <f t="shared" si="131"/>
        <v>3</v>
      </c>
      <c r="BG55" s="46">
        <f t="shared" si="131"/>
        <v>2</v>
      </c>
      <c r="BH55" s="46">
        <f t="shared" si="131"/>
        <v>1</v>
      </c>
      <c r="BI55" s="46" t="str">
        <f t="shared" si="131"/>
        <v/>
      </c>
      <c r="BJ55" s="46" t="str">
        <f t="shared" si="131"/>
        <v/>
      </c>
      <c r="BK55" s="46" t="str">
        <f t="shared" si="131"/>
        <v/>
      </c>
      <c r="BL55" s="46" t="str">
        <f t="shared" si="131"/>
        <v/>
      </c>
      <c r="BM55" s="46" t="str">
        <f t="shared" si="131"/>
        <v/>
      </c>
      <c r="BN55" s="46" t="str">
        <f t="shared" si="131"/>
        <v/>
      </c>
      <c r="BO55" s="46" t="str">
        <f t="shared" si="131"/>
        <v/>
      </c>
      <c r="BP55" s="46" t="str">
        <f t="shared" si="131"/>
        <v/>
      </c>
      <c r="BQ55" s="46" t="str">
        <f t="shared" si="131"/>
        <v/>
      </c>
      <c r="BR55" s="46" t="str">
        <f t="shared" si="131"/>
        <v/>
      </c>
      <c r="BS55" s="46" t="str">
        <f t="shared" si="131"/>
        <v/>
      </c>
      <c r="BT55" s="46" t="str">
        <f t="shared" si="131"/>
        <v/>
      </c>
      <c r="BU55" s="46" t="str">
        <f t="shared" si="131"/>
        <v/>
      </c>
      <c r="BV55" s="46" t="str">
        <f t="shared" si="131"/>
        <v/>
      </c>
      <c r="BW55" s="46" t="str">
        <f t="shared" si="131"/>
        <v/>
      </c>
      <c r="BX55" s="46" t="str">
        <f t="shared" si="131"/>
        <v/>
      </c>
      <c r="BY55" s="46" t="str">
        <f t="shared" si="131"/>
        <v/>
      </c>
      <c r="BZ55" s="46" t="str">
        <f t="shared" si="131"/>
        <v/>
      </c>
      <c r="CA55" s="46" t="str">
        <f t="shared" si="131"/>
        <v/>
      </c>
      <c r="CB55" s="46" t="str">
        <f t="shared" si="131"/>
        <v/>
      </c>
      <c r="CC55" s="46" t="str">
        <f t="shared" si="131"/>
        <v/>
      </c>
      <c r="CD55" s="46" t="str">
        <f t="shared" si="131"/>
        <v/>
      </c>
      <c r="CE55" s="46" t="str">
        <f t="shared" si="131"/>
        <v/>
      </c>
      <c r="CF55" s="46" t="str">
        <f t="shared" si="131"/>
        <v/>
      </c>
      <c r="CG55" s="46" t="str">
        <f t="shared" si="131"/>
        <v/>
      </c>
      <c r="CH55" s="46" t="str">
        <f t="shared" si="131"/>
        <v/>
      </c>
      <c r="CI55" s="46" t="str">
        <f t="shared" si="131"/>
        <v/>
      </c>
      <c r="CJ55" s="46" t="str">
        <f t="shared" si="131"/>
        <v/>
      </c>
      <c r="CK55" s="46" t="str">
        <f t="shared" si="131"/>
        <v/>
      </c>
      <c r="CL55" s="46" t="str">
        <f t="shared" si="131"/>
        <v/>
      </c>
      <c r="CM55" s="46" t="str">
        <f t="shared" si="131"/>
        <v/>
      </c>
      <c r="CN55" s="46" t="str">
        <f t="shared" si="131"/>
        <v/>
      </c>
      <c r="CO55" s="46" t="str">
        <f t="shared" si="131"/>
        <v/>
      </c>
      <c r="CP55" s="46" t="str">
        <f t="shared" si="131"/>
        <v/>
      </c>
      <c r="CQ55" s="46" t="str">
        <f t="shared" si="131"/>
        <v/>
      </c>
      <c r="CR55" s="46" t="str">
        <f t="shared" si="131"/>
        <v/>
      </c>
      <c r="CS55" s="46" t="str">
        <f t="shared" si="131"/>
        <v/>
      </c>
      <c r="CT55" s="46" t="str">
        <f t="shared" si="131"/>
        <v/>
      </c>
      <c r="CU55" s="46" t="str">
        <f t="shared" si="131"/>
        <v/>
      </c>
      <c r="CV55" s="46" t="str">
        <f t="shared" si="131"/>
        <v/>
      </c>
      <c r="CW55" s="46" t="str">
        <f t="shared" si="131"/>
        <v/>
      </c>
      <c r="CX55" s="46" t="str">
        <f t="shared" si="131"/>
        <v/>
      </c>
      <c r="CY55" s="46" t="str">
        <f t="shared" si="131"/>
        <v/>
      </c>
      <c r="CZ55" s="46" t="str">
        <f t="shared" si="131"/>
        <v/>
      </c>
      <c r="DA55" s="46" t="str">
        <f t="shared" si="131"/>
        <v/>
      </c>
      <c r="DB55" s="46" t="str">
        <f t="shared" si="121"/>
        <v/>
      </c>
    </row>
    <row r="56" spans="1:106">
      <c r="A56" s="95"/>
      <c r="B56" s="20">
        <f t="shared" si="122"/>
        <v>26</v>
      </c>
      <c r="C56" s="44"/>
      <c r="D56" s="44"/>
      <c r="G56" s="46" t="str">
        <f t="shared" si="129"/>
        <v/>
      </c>
      <c r="H56" s="46" t="str">
        <f t="shared" si="129"/>
        <v/>
      </c>
      <c r="I56" s="46" t="str">
        <f t="shared" si="129"/>
        <v/>
      </c>
      <c r="J56" s="46" t="str">
        <f t="shared" si="129"/>
        <v/>
      </c>
      <c r="K56" s="46" t="str">
        <f t="shared" si="129"/>
        <v/>
      </c>
      <c r="L56" s="46" t="str">
        <f t="shared" si="129"/>
        <v/>
      </c>
      <c r="M56" s="46" t="str">
        <f t="shared" si="129"/>
        <v/>
      </c>
      <c r="N56" s="46" t="str">
        <f t="shared" si="129"/>
        <v/>
      </c>
      <c r="O56" s="46" t="str">
        <f t="shared" si="129"/>
        <v/>
      </c>
      <c r="P56" s="46" t="str">
        <f t="shared" si="129"/>
        <v/>
      </c>
      <c r="Q56" s="46" t="str">
        <f t="shared" si="129"/>
        <v/>
      </c>
      <c r="R56" s="46" t="str">
        <f t="shared" si="129"/>
        <v/>
      </c>
      <c r="S56" s="46" t="str">
        <f t="shared" si="129"/>
        <v/>
      </c>
      <c r="T56" s="46" t="str">
        <f t="shared" si="129"/>
        <v/>
      </c>
      <c r="U56" s="46" t="str">
        <f t="shared" si="129"/>
        <v/>
      </c>
      <c r="V56" s="46" t="str">
        <f t="shared" si="129"/>
        <v/>
      </c>
      <c r="W56" s="46" t="str">
        <f t="shared" si="127"/>
        <v/>
      </c>
      <c r="X56" s="46" t="str">
        <f t="shared" si="127"/>
        <v/>
      </c>
      <c r="Y56" s="46" t="str">
        <f t="shared" si="127"/>
        <v/>
      </c>
      <c r="Z56" s="46" t="str">
        <f t="shared" si="127"/>
        <v/>
      </c>
      <c r="AA56" s="46" t="str">
        <f t="shared" si="127"/>
        <v/>
      </c>
      <c r="AB56" s="46" t="str">
        <f t="shared" si="127"/>
        <v/>
      </c>
      <c r="AC56" s="46" t="str">
        <f t="shared" si="127"/>
        <v/>
      </c>
      <c r="AD56" s="46" t="str">
        <f t="shared" si="127"/>
        <v/>
      </c>
      <c r="AE56" s="46" t="str">
        <f t="shared" si="127"/>
        <v/>
      </c>
      <c r="AF56" s="46">
        <f t="shared" si="127"/>
        <v>30</v>
      </c>
      <c r="AG56" s="46">
        <f t="shared" si="127"/>
        <v>29</v>
      </c>
      <c r="AH56" s="46">
        <f t="shared" si="127"/>
        <v>28</v>
      </c>
      <c r="AI56" s="46">
        <f t="shared" si="127"/>
        <v>27</v>
      </c>
      <c r="AJ56" s="46">
        <f t="shared" si="127"/>
        <v>26</v>
      </c>
      <c r="AK56" s="46">
        <f t="shared" si="127"/>
        <v>25</v>
      </c>
      <c r="AL56" s="46">
        <f t="shared" si="127"/>
        <v>24</v>
      </c>
      <c r="AM56" s="46">
        <f t="shared" si="128"/>
        <v>23</v>
      </c>
      <c r="AN56" s="46">
        <f t="shared" si="128"/>
        <v>22</v>
      </c>
      <c r="AO56" s="46">
        <f t="shared" si="128"/>
        <v>21</v>
      </c>
      <c r="AP56" s="46">
        <f t="shared" si="128"/>
        <v>20</v>
      </c>
      <c r="AQ56" s="46">
        <f t="shared" si="128"/>
        <v>19</v>
      </c>
      <c r="AR56" s="46">
        <f t="shared" si="128"/>
        <v>18</v>
      </c>
      <c r="AS56" s="46">
        <f t="shared" si="128"/>
        <v>17</v>
      </c>
      <c r="AT56" s="46">
        <f t="shared" si="128"/>
        <v>16</v>
      </c>
      <c r="AU56" s="46">
        <f t="shared" si="128"/>
        <v>15</v>
      </c>
      <c r="AV56" s="46">
        <f t="shared" si="128"/>
        <v>14</v>
      </c>
      <c r="AW56" s="46">
        <f t="shared" si="128"/>
        <v>13</v>
      </c>
      <c r="AX56" s="46">
        <f t="shared" si="128"/>
        <v>12</v>
      </c>
      <c r="AY56" s="46">
        <f t="shared" si="128"/>
        <v>11</v>
      </c>
      <c r="AZ56" s="46">
        <f t="shared" si="131"/>
        <v>10</v>
      </c>
      <c r="BA56" s="46">
        <f t="shared" si="131"/>
        <v>9</v>
      </c>
      <c r="BB56" s="46">
        <f t="shared" si="131"/>
        <v>8</v>
      </c>
      <c r="BC56" s="46">
        <f t="shared" si="131"/>
        <v>7</v>
      </c>
      <c r="BD56" s="46">
        <f t="shared" si="131"/>
        <v>6</v>
      </c>
      <c r="BE56" s="46">
        <f t="shared" si="131"/>
        <v>5</v>
      </c>
      <c r="BF56" s="46">
        <f t="shared" si="131"/>
        <v>4</v>
      </c>
      <c r="BG56" s="46">
        <f t="shared" si="131"/>
        <v>3</v>
      </c>
      <c r="BH56" s="46">
        <f t="shared" si="131"/>
        <v>2</v>
      </c>
      <c r="BI56" s="46">
        <f t="shared" si="131"/>
        <v>1</v>
      </c>
      <c r="BJ56" s="46" t="str">
        <f t="shared" si="131"/>
        <v/>
      </c>
      <c r="BK56" s="46" t="str">
        <f t="shared" si="131"/>
        <v/>
      </c>
      <c r="BL56" s="46" t="str">
        <f t="shared" si="131"/>
        <v/>
      </c>
      <c r="BM56" s="46" t="str">
        <f t="shared" si="131"/>
        <v/>
      </c>
      <c r="BN56" s="46" t="str">
        <f t="shared" si="131"/>
        <v/>
      </c>
      <c r="BO56" s="46" t="str">
        <f t="shared" si="131"/>
        <v/>
      </c>
      <c r="BP56" s="46" t="str">
        <f t="shared" si="131"/>
        <v/>
      </c>
      <c r="BQ56" s="46" t="str">
        <f t="shared" si="131"/>
        <v/>
      </c>
      <c r="BR56" s="46" t="str">
        <f t="shared" si="131"/>
        <v/>
      </c>
      <c r="BS56" s="46" t="str">
        <f t="shared" si="131"/>
        <v/>
      </c>
      <c r="BT56" s="46" t="str">
        <f t="shared" si="131"/>
        <v/>
      </c>
      <c r="BU56" s="46" t="str">
        <f t="shared" si="131"/>
        <v/>
      </c>
      <c r="BV56" s="46" t="str">
        <f t="shared" si="131"/>
        <v/>
      </c>
      <c r="BW56" s="46" t="str">
        <f t="shared" si="131"/>
        <v/>
      </c>
      <c r="BX56" s="46" t="str">
        <f t="shared" si="131"/>
        <v/>
      </c>
      <c r="BY56" s="46" t="str">
        <f t="shared" si="131"/>
        <v/>
      </c>
      <c r="BZ56" s="46" t="str">
        <f t="shared" si="131"/>
        <v/>
      </c>
      <c r="CA56" s="46" t="str">
        <f t="shared" si="131"/>
        <v/>
      </c>
      <c r="CB56" s="46" t="str">
        <f t="shared" si="131"/>
        <v/>
      </c>
      <c r="CC56" s="46" t="str">
        <f t="shared" si="131"/>
        <v/>
      </c>
      <c r="CD56" s="46" t="str">
        <f t="shared" si="131"/>
        <v/>
      </c>
      <c r="CE56" s="46" t="str">
        <f t="shared" si="131"/>
        <v/>
      </c>
      <c r="CF56" s="46" t="str">
        <f t="shared" si="131"/>
        <v/>
      </c>
      <c r="CG56" s="46" t="str">
        <f t="shared" si="131"/>
        <v/>
      </c>
      <c r="CH56" s="46" t="str">
        <f t="shared" si="131"/>
        <v/>
      </c>
      <c r="CI56" s="46" t="str">
        <f t="shared" si="131"/>
        <v/>
      </c>
      <c r="CJ56" s="46" t="str">
        <f t="shared" si="131"/>
        <v/>
      </c>
      <c r="CK56" s="46" t="str">
        <f t="shared" si="131"/>
        <v/>
      </c>
      <c r="CL56" s="46" t="str">
        <f t="shared" si="131"/>
        <v/>
      </c>
      <c r="CM56" s="46" t="str">
        <f t="shared" si="131"/>
        <v/>
      </c>
      <c r="CN56" s="46" t="str">
        <f t="shared" si="131"/>
        <v/>
      </c>
      <c r="CO56" s="46" t="str">
        <f t="shared" si="131"/>
        <v/>
      </c>
      <c r="CP56" s="46" t="str">
        <f t="shared" si="131"/>
        <v/>
      </c>
      <c r="CQ56" s="46" t="str">
        <f t="shared" si="131"/>
        <v/>
      </c>
      <c r="CR56" s="46" t="str">
        <f t="shared" si="131"/>
        <v/>
      </c>
      <c r="CS56" s="46" t="str">
        <f t="shared" si="131"/>
        <v/>
      </c>
      <c r="CT56" s="46" t="str">
        <f t="shared" si="131"/>
        <v/>
      </c>
      <c r="CU56" s="46" t="str">
        <f t="shared" si="131"/>
        <v/>
      </c>
      <c r="CV56" s="46" t="str">
        <f t="shared" si="131"/>
        <v/>
      </c>
      <c r="CW56" s="46" t="str">
        <f t="shared" si="131"/>
        <v/>
      </c>
      <c r="CX56" s="46" t="str">
        <f t="shared" si="131"/>
        <v/>
      </c>
      <c r="CY56" s="46" t="str">
        <f t="shared" si="131"/>
        <v/>
      </c>
      <c r="CZ56" s="46" t="str">
        <f t="shared" si="131"/>
        <v/>
      </c>
      <c r="DA56" s="46" t="str">
        <f t="shared" si="131"/>
        <v/>
      </c>
      <c r="DB56" s="46" t="str">
        <f t="shared" si="121"/>
        <v/>
      </c>
    </row>
    <row r="57" spans="1:106">
      <c r="A57" s="95"/>
      <c r="B57" s="20">
        <f t="shared" si="122"/>
        <v>27</v>
      </c>
      <c r="C57" s="44"/>
      <c r="D57" s="44"/>
      <c r="G57" s="46" t="str">
        <f t="shared" si="129"/>
        <v/>
      </c>
      <c r="H57" s="46" t="str">
        <f t="shared" si="129"/>
        <v/>
      </c>
      <c r="I57" s="46" t="str">
        <f t="shared" si="129"/>
        <v/>
      </c>
      <c r="J57" s="46" t="str">
        <f t="shared" si="129"/>
        <v/>
      </c>
      <c r="K57" s="46" t="str">
        <f t="shared" si="129"/>
        <v/>
      </c>
      <c r="L57" s="46" t="str">
        <f t="shared" si="129"/>
        <v/>
      </c>
      <c r="M57" s="46" t="str">
        <f t="shared" si="129"/>
        <v/>
      </c>
      <c r="N57" s="46" t="str">
        <f t="shared" si="129"/>
        <v/>
      </c>
      <c r="O57" s="46" t="str">
        <f t="shared" si="129"/>
        <v/>
      </c>
      <c r="P57" s="46" t="str">
        <f t="shared" si="129"/>
        <v/>
      </c>
      <c r="Q57" s="46" t="str">
        <f t="shared" si="129"/>
        <v/>
      </c>
      <c r="R57" s="46" t="str">
        <f t="shared" si="129"/>
        <v/>
      </c>
      <c r="S57" s="46" t="str">
        <f t="shared" si="129"/>
        <v/>
      </c>
      <c r="T57" s="46" t="str">
        <f t="shared" si="129"/>
        <v/>
      </c>
      <c r="U57" s="46" t="str">
        <f t="shared" si="129"/>
        <v/>
      </c>
      <c r="V57" s="46" t="str">
        <f t="shared" si="129"/>
        <v/>
      </c>
      <c r="W57" s="46" t="str">
        <f t="shared" si="127"/>
        <v/>
      </c>
      <c r="X57" s="46" t="str">
        <f t="shared" si="127"/>
        <v/>
      </c>
      <c r="Y57" s="46" t="str">
        <f t="shared" si="127"/>
        <v/>
      </c>
      <c r="Z57" s="46" t="str">
        <f t="shared" si="127"/>
        <v/>
      </c>
      <c r="AA57" s="46" t="str">
        <f t="shared" si="127"/>
        <v/>
      </c>
      <c r="AB57" s="46" t="str">
        <f t="shared" si="127"/>
        <v/>
      </c>
      <c r="AC57" s="46" t="str">
        <f t="shared" si="127"/>
        <v/>
      </c>
      <c r="AD57" s="46" t="str">
        <f t="shared" si="127"/>
        <v/>
      </c>
      <c r="AE57" s="46" t="str">
        <f t="shared" si="127"/>
        <v/>
      </c>
      <c r="AF57" s="46" t="str">
        <f t="shared" si="127"/>
        <v/>
      </c>
      <c r="AG57" s="46">
        <f t="shared" si="127"/>
        <v>30</v>
      </c>
      <c r="AH57" s="46">
        <f t="shared" si="127"/>
        <v>29</v>
      </c>
      <c r="AI57" s="46">
        <f t="shared" si="127"/>
        <v>28</v>
      </c>
      <c r="AJ57" s="46">
        <f t="shared" si="127"/>
        <v>27</v>
      </c>
      <c r="AK57" s="46">
        <f t="shared" si="127"/>
        <v>26</v>
      </c>
      <c r="AL57" s="46">
        <f t="shared" si="127"/>
        <v>25</v>
      </c>
      <c r="AM57" s="46">
        <f t="shared" si="128"/>
        <v>24</v>
      </c>
      <c r="AN57" s="46">
        <f t="shared" si="128"/>
        <v>23</v>
      </c>
      <c r="AO57" s="46">
        <f t="shared" si="128"/>
        <v>22</v>
      </c>
      <c r="AP57" s="46">
        <f t="shared" si="128"/>
        <v>21</v>
      </c>
      <c r="AQ57" s="46">
        <f t="shared" si="128"/>
        <v>20</v>
      </c>
      <c r="AR57" s="46">
        <f t="shared" si="128"/>
        <v>19</v>
      </c>
      <c r="AS57" s="46">
        <f t="shared" si="128"/>
        <v>18</v>
      </c>
      <c r="AT57" s="46">
        <f t="shared" si="128"/>
        <v>17</v>
      </c>
      <c r="AU57" s="46">
        <f t="shared" si="128"/>
        <v>16</v>
      </c>
      <c r="AV57" s="46">
        <f t="shared" si="128"/>
        <v>15</v>
      </c>
      <c r="AW57" s="46">
        <f t="shared" si="128"/>
        <v>14</v>
      </c>
      <c r="AX57" s="46">
        <f t="shared" si="128"/>
        <v>13</v>
      </c>
      <c r="AY57" s="46">
        <f t="shared" si="128"/>
        <v>12</v>
      </c>
      <c r="AZ57" s="46">
        <f t="shared" si="131"/>
        <v>11</v>
      </c>
      <c r="BA57" s="46">
        <f t="shared" si="131"/>
        <v>10</v>
      </c>
      <c r="BB57" s="46">
        <f t="shared" si="131"/>
        <v>9</v>
      </c>
      <c r="BC57" s="46">
        <f t="shared" si="131"/>
        <v>8</v>
      </c>
      <c r="BD57" s="46">
        <f t="shared" si="131"/>
        <v>7</v>
      </c>
      <c r="BE57" s="46">
        <f t="shared" si="131"/>
        <v>6</v>
      </c>
      <c r="BF57" s="46">
        <f t="shared" si="131"/>
        <v>5</v>
      </c>
      <c r="BG57" s="46">
        <f t="shared" si="131"/>
        <v>4</v>
      </c>
      <c r="BH57" s="46">
        <f t="shared" si="131"/>
        <v>3</v>
      </c>
      <c r="BI57" s="46">
        <f t="shared" si="131"/>
        <v>2</v>
      </c>
      <c r="BJ57" s="46">
        <f t="shared" si="131"/>
        <v>1</v>
      </c>
      <c r="BK57" s="46" t="str">
        <f t="shared" si="131"/>
        <v/>
      </c>
      <c r="BL57" s="46" t="str">
        <f t="shared" si="131"/>
        <v/>
      </c>
      <c r="BM57" s="46" t="str">
        <f t="shared" si="131"/>
        <v/>
      </c>
      <c r="BN57" s="46" t="str">
        <f t="shared" si="131"/>
        <v/>
      </c>
      <c r="BO57" s="46" t="str">
        <f t="shared" si="131"/>
        <v/>
      </c>
      <c r="BP57" s="46" t="str">
        <f t="shared" si="131"/>
        <v/>
      </c>
      <c r="BQ57" s="46" t="str">
        <f t="shared" si="131"/>
        <v/>
      </c>
      <c r="BR57" s="46" t="str">
        <f t="shared" si="131"/>
        <v/>
      </c>
      <c r="BS57" s="46" t="str">
        <f t="shared" si="131"/>
        <v/>
      </c>
      <c r="BT57" s="46" t="str">
        <f t="shared" si="131"/>
        <v/>
      </c>
      <c r="BU57" s="46" t="str">
        <f t="shared" si="131"/>
        <v/>
      </c>
      <c r="BV57" s="46" t="str">
        <f t="shared" si="131"/>
        <v/>
      </c>
      <c r="BW57" s="46" t="str">
        <f t="shared" si="131"/>
        <v/>
      </c>
      <c r="BX57" s="46" t="str">
        <f t="shared" si="131"/>
        <v/>
      </c>
      <c r="BY57" s="46" t="str">
        <f t="shared" si="131"/>
        <v/>
      </c>
      <c r="BZ57" s="46" t="str">
        <f t="shared" si="131"/>
        <v/>
      </c>
      <c r="CA57" s="46" t="str">
        <f t="shared" si="131"/>
        <v/>
      </c>
      <c r="CB57" s="46" t="str">
        <f t="shared" si="131"/>
        <v/>
      </c>
      <c r="CC57" s="46" t="str">
        <f t="shared" si="131"/>
        <v/>
      </c>
      <c r="CD57" s="46" t="str">
        <f t="shared" si="131"/>
        <v/>
      </c>
      <c r="CE57" s="46" t="str">
        <f t="shared" si="131"/>
        <v/>
      </c>
      <c r="CF57" s="46" t="str">
        <f t="shared" si="131"/>
        <v/>
      </c>
      <c r="CG57" s="46" t="str">
        <f t="shared" si="131"/>
        <v/>
      </c>
      <c r="CH57" s="46" t="str">
        <f t="shared" si="131"/>
        <v/>
      </c>
      <c r="CI57" s="46" t="str">
        <f t="shared" si="131"/>
        <v/>
      </c>
      <c r="CJ57" s="46" t="str">
        <f t="shared" si="131"/>
        <v/>
      </c>
      <c r="CK57" s="46" t="str">
        <f t="shared" si="131"/>
        <v/>
      </c>
      <c r="CL57" s="46" t="str">
        <f t="shared" si="131"/>
        <v/>
      </c>
      <c r="CM57" s="46" t="str">
        <f t="shared" si="131"/>
        <v/>
      </c>
      <c r="CN57" s="46" t="str">
        <f t="shared" si="131"/>
        <v/>
      </c>
      <c r="CO57" s="46" t="str">
        <f t="shared" si="131"/>
        <v/>
      </c>
      <c r="CP57" s="46" t="str">
        <f t="shared" si="131"/>
        <v/>
      </c>
      <c r="CQ57" s="46" t="str">
        <f t="shared" si="131"/>
        <v/>
      </c>
      <c r="CR57" s="46" t="str">
        <f t="shared" si="131"/>
        <v/>
      </c>
      <c r="CS57" s="46" t="str">
        <f t="shared" si="131"/>
        <v/>
      </c>
      <c r="CT57" s="46" t="str">
        <f t="shared" si="131"/>
        <v/>
      </c>
      <c r="CU57" s="46" t="str">
        <f t="shared" si="131"/>
        <v/>
      </c>
      <c r="CV57" s="46" t="str">
        <f t="shared" si="131"/>
        <v/>
      </c>
      <c r="CW57" s="46" t="str">
        <f t="shared" si="131"/>
        <v/>
      </c>
      <c r="CX57" s="46" t="str">
        <f t="shared" si="131"/>
        <v/>
      </c>
      <c r="CY57" s="46" t="str">
        <f t="shared" si="131"/>
        <v/>
      </c>
      <c r="CZ57" s="46" t="str">
        <f t="shared" si="131"/>
        <v/>
      </c>
      <c r="DA57" s="46" t="str">
        <f t="shared" si="131"/>
        <v/>
      </c>
      <c r="DB57" s="46" t="str">
        <f t="shared" si="121"/>
        <v/>
      </c>
    </row>
    <row r="58" spans="1:106">
      <c r="A58" s="95"/>
      <c r="B58" s="20">
        <f t="shared" si="122"/>
        <v>28</v>
      </c>
      <c r="C58" s="44"/>
      <c r="D58" s="44"/>
      <c r="G58" s="46" t="str">
        <f t="shared" si="129"/>
        <v/>
      </c>
      <c r="H58" s="46" t="str">
        <f t="shared" si="129"/>
        <v/>
      </c>
      <c r="I58" s="46" t="str">
        <f t="shared" si="129"/>
        <v/>
      </c>
      <c r="J58" s="46" t="str">
        <f t="shared" si="129"/>
        <v/>
      </c>
      <c r="K58" s="46" t="str">
        <f t="shared" si="129"/>
        <v/>
      </c>
      <c r="L58" s="46" t="str">
        <f t="shared" si="129"/>
        <v/>
      </c>
      <c r="M58" s="46" t="str">
        <f t="shared" si="129"/>
        <v/>
      </c>
      <c r="N58" s="46" t="str">
        <f t="shared" si="129"/>
        <v/>
      </c>
      <c r="O58" s="46" t="str">
        <f t="shared" si="129"/>
        <v/>
      </c>
      <c r="P58" s="46" t="str">
        <f t="shared" si="129"/>
        <v/>
      </c>
      <c r="Q58" s="46" t="str">
        <f t="shared" si="129"/>
        <v/>
      </c>
      <c r="R58" s="46" t="str">
        <f t="shared" si="129"/>
        <v/>
      </c>
      <c r="S58" s="46" t="str">
        <f t="shared" si="129"/>
        <v/>
      </c>
      <c r="T58" s="46" t="str">
        <f t="shared" si="129"/>
        <v/>
      </c>
      <c r="U58" s="46" t="str">
        <f t="shared" si="129"/>
        <v/>
      </c>
      <c r="V58" s="46" t="str">
        <f t="shared" si="129"/>
        <v/>
      </c>
      <c r="W58" s="46" t="str">
        <f t="shared" si="127"/>
        <v/>
      </c>
      <c r="X58" s="46" t="str">
        <f t="shared" si="127"/>
        <v/>
      </c>
      <c r="Y58" s="46" t="str">
        <f t="shared" si="127"/>
        <v/>
      </c>
      <c r="Z58" s="46" t="str">
        <f t="shared" si="127"/>
        <v/>
      </c>
      <c r="AA58" s="46" t="str">
        <f t="shared" si="127"/>
        <v/>
      </c>
      <c r="AB58" s="46" t="str">
        <f t="shared" si="127"/>
        <v/>
      </c>
      <c r="AC58" s="46" t="str">
        <f t="shared" si="127"/>
        <v/>
      </c>
      <c r="AD58" s="46" t="str">
        <f t="shared" si="127"/>
        <v/>
      </c>
      <c r="AE58" s="46" t="str">
        <f t="shared" si="127"/>
        <v/>
      </c>
      <c r="AF58" s="46" t="str">
        <f t="shared" si="127"/>
        <v/>
      </c>
      <c r="AG58" s="46" t="str">
        <f t="shared" si="127"/>
        <v/>
      </c>
      <c r="AH58" s="46">
        <f t="shared" si="127"/>
        <v>30</v>
      </c>
      <c r="AI58" s="46">
        <f t="shared" si="127"/>
        <v>29</v>
      </c>
      <c r="AJ58" s="46">
        <f t="shared" si="127"/>
        <v>28</v>
      </c>
      <c r="AK58" s="46">
        <f t="shared" si="127"/>
        <v>27</v>
      </c>
      <c r="AL58" s="46">
        <f t="shared" si="127"/>
        <v>26</v>
      </c>
      <c r="AM58" s="46">
        <f t="shared" si="128"/>
        <v>25</v>
      </c>
      <c r="AN58" s="46">
        <f t="shared" si="128"/>
        <v>24</v>
      </c>
      <c r="AO58" s="46">
        <f t="shared" si="128"/>
        <v>23</v>
      </c>
      <c r="AP58" s="46">
        <f t="shared" si="128"/>
        <v>22</v>
      </c>
      <c r="AQ58" s="46">
        <f t="shared" si="128"/>
        <v>21</v>
      </c>
      <c r="AR58" s="46">
        <f t="shared" si="128"/>
        <v>20</v>
      </c>
      <c r="AS58" s="46">
        <f t="shared" si="128"/>
        <v>19</v>
      </c>
      <c r="AT58" s="46">
        <f t="shared" si="128"/>
        <v>18</v>
      </c>
      <c r="AU58" s="46">
        <f t="shared" si="128"/>
        <v>17</v>
      </c>
      <c r="AV58" s="46">
        <f t="shared" si="128"/>
        <v>16</v>
      </c>
      <c r="AW58" s="46">
        <f t="shared" si="128"/>
        <v>15</v>
      </c>
      <c r="AX58" s="46">
        <f t="shared" si="128"/>
        <v>14</v>
      </c>
      <c r="AY58" s="46">
        <f t="shared" si="128"/>
        <v>13</v>
      </c>
      <c r="AZ58" s="46">
        <f t="shared" si="131"/>
        <v>12</v>
      </c>
      <c r="BA58" s="46">
        <f t="shared" si="131"/>
        <v>11</v>
      </c>
      <c r="BB58" s="46">
        <f t="shared" si="131"/>
        <v>10</v>
      </c>
      <c r="BC58" s="46">
        <f t="shared" si="131"/>
        <v>9</v>
      </c>
      <c r="BD58" s="46">
        <f t="shared" si="131"/>
        <v>8</v>
      </c>
      <c r="BE58" s="46">
        <f t="shared" si="131"/>
        <v>7</v>
      </c>
      <c r="BF58" s="46">
        <f t="shared" si="131"/>
        <v>6</v>
      </c>
      <c r="BG58" s="46">
        <f t="shared" si="131"/>
        <v>5</v>
      </c>
      <c r="BH58" s="46">
        <f t="shared" si="131"/>
        <v>4</v>
      </c>
      <c r="BI58" s="46">
        <f t="shared" si="131"/>
        <v>3</v>
      </c>
      <c r="BJ58" s="46">
        <f t="shared" si="131"/>
        <v>2</v>
      </c>
      <c r="BK58" s="46">
        <f t="shared" si="131"/>
        <v>1</v>
      </c>
      <c r="BL58" s="46" t="str">
        <f t="shared" si="131"/>
        <v/>
      </c>
      <c r="BM58" s="46" t="str">
        <f t="shared" si="131"/>
        <v/>
      </c>
      <c r="BN58" s="46" t="str">
        <f t="shared" si="131"/>
        <v/>
      </c>
      <c r="BO58" s="46" t="str">
        <f t="shared" si="131"/>
        <v/>
      </c>
      <c r="BP58" s="46" t="str">
        <f t="shared" si="131"/>
        <v/>
      </c>
      <c r="BQ58" s="46" t="str">
        <f t="shared" si="131"/>
        <v/>
      </c>
      <c r="BR58" s="46" t="str">
        <f t="shared" si="131"/>
        <v/>
      </c>
      <c r="BS58" s="46" t="str">
        <f t="shared" si="131"/>
        <v/>
      </c>
      <c r="BT58" s="46" t="str">
        <f t="shared" si="131"/>
        <v/>
      </c>
      <c r="BU58" s="46" t="str">
        <f t="shared" si="131"/>
        <v/>
      </c>
      <c r="BV58" s="46" t="str">
        <f t="shared" si="131"/>
        <v/>
      </c>
      <c r="BW58" s="46" t="str">
        <f t="shared" si="131"/>
        <v/>
      </c>
      <c r="BX58" s="46" t="str">
        <f t="shared" si="131"/>
        <v/>
      </c>
      <c r="BY58" s="46" t="str">
        <f t="shared" si="131"/>
        <v/>
      </c>
      <c r="BZ58" s="46" t="str">
        <f t="shared" si="131"/>
        <v/>
      </c>
      <c r="CA58" s="46" t="str">
        <f t="shared" si="131"/>
        <v/>
      </c>
      <c r="CB58" s="46" t="str">
        <f t="shared" si="131"/>
        <v/>
      </c>
      <c r="CC58" s="46" t="str">
        <f t="shared" si="131"/>
        <v/>
      </c>
      <c r="CD58" s="46" t="str">
        <f t="shared" si="131"/>
        <v/>
      </c>
      <c r="CE58" s="46" t="str">
        <f t="shared" si="131"/>
        <v/>
      </c>
      <c r="CF58" s="46" t="str">
        <f t="shared" si="131"/>
        <v/>
      </c>
      <c r="CG58" s="46" t="str">
        <f t="shared" si="131"/>
        <v/>
      </c>
      <c r="CH58" s="46" t="str">
        <f t="shared" si="131"/>
        <v/>
      </c>
      <c r="CI58" s="46" t="str">
        <f t="shared" si="131"/>
        <v/>
      </c>
      <c r="CJ58" s="46" t="str">
        <f t="shared" si="131"/>
        <v/>
      </c>
      <c r="CK58" s="46" t="str">
        <f t="shared" si="131"/>
        <v/>
      </c>
      <c r="CL58" s="46" t="str">
        <f t="shared" si="131"/>
        <v/>
      </c>
      <c r="CM58" s="46" t="str">
        <f t="shared" si="131"/>
        <v/>
      </c>
      <c r="CN58" s="46" t="str">
        <f t="shared" si="131"/>
        <v/>
      </c>
      <c r="CO58" s="46" t="str">
        <f t="shared" si="131"/>
        <v/>
      </c>
      <c r="CP58" s="46" t="str">
        <f t="shared" si="131"/>
        <v/>
      </c>
      <c r="CQ58" s="46" t="str">
        <f t="shared" si="131"/>
        <v/>
      </c>
      <c r="CR58" s="46" t="str">
        <f t="shared" si="131"/>
        <v/>
      </c>
      <c r="CS58" s="46" t="str">
        <f t="shared" si="131"/>
        <v/>
      </c>
      <c r="CT58" s="46" t="str">
        <f t="shared" si="131"/>
        <v/>
      </c>
      <c r="CU58" s="46" t="str">
        <f t="shared" si="131"/>
        <v/>
      </c>
      <c r="CV58" s="46" t="str">
        <f t="shared" si="131"/>
        <v/>
      </c>
      <c r="CW58" s="46" t="str">
        <f t="shared" si="131"/>
        <v/>
      </c>
      <c r="CX58" s="46" t="str">
        <f t="shared" si="131"/>
        <v/>
      </c>
      <c r="CY58" s="46" t="str">
        <f t="shared" si="131"/>
        <v/>
      </c>
      <c r="CZ58" s="46" t="str">
        <f t="shared" si="131"/>
        <v/>
      </c>
      <c r="DA58" s="46" t="str">
        <f t="shared" si="131"/>
        <v/>
      </c>
      <c r="DB58" s="46" t="str">
        <f t="shared" si="121"/>
        <v/>
      </c>
    </row>
    <row r="59" spans="1:106">
      <c r="A59" s="95"/>
      <c r="B59" s="20">
        <f t="shared" si="122"/>
        <v>29</v>
      </c>
      <c r="C59" s="44"/>
      <c r="D59" s="44"/>
      <c r="G59" s="46" t="str">
        <f t="shared" si="129"/>
        <v/>
      </c>
      <c r="H59" s="46" t="str">
        <f t="shared" si="129"/>
        <v/>
      </c>
      <c r="I59" s="46" t="str">
        <f t="shared" si="129"/>
        <v/>
      </c>
      <c r="J59" s="46" t="str">
        <f t="shared" si="129"/>
        <v/>
      </c>
      <c r="K59" s="46" t="str">
        <f t="shared" si="129"/>
        <v/>
      </c>
      <c r="L59" s="46" t="str">
        <f t="shared" si="129"/>
        <v/>
      </c>
      <c r="M59" s="46" t="str">
        <f t="shared" si="129"/>
        <v/>
      </c>
      <c r="N59" s="46" t="str">
        <f t="shared" si="129"/>
        <v/>
      </c>
      <c r="O59" s="46" t="str">
        <f t="shared" si="129"/>
        <v/>
      </c>
      <c r="P59" s="46" t="str">
        <f t="shared" si="129"/>
        <v/>
      </c>
      <c r="Q59" s="46" t="str">
        <f t="shared" si="129"/>
        <v/>
      </c>
      <c r="R59" s="46" t="str">
        <f t="shared" si="129"/>
        <v/>
      </c>
      <c r="S59" s="46" t="str">
        <f t="shared" si="129"/>
        <v/>
      </c>
      <c r="T59" s="46" t="str">
        <f t="shared" si="129"/>
        <v/>
      </c>
      <c r="U59" s="46" t="str">
        <f t="shared" si="129"/>
        <v/>
      </c>
      <c r="V59" s="46" t="str">
        <f t="shared" si="129"/>
        <v/>
      </c>
      <c r="W59" s="46" t="str">
        <f t="shared" si="127"/>
        <v/>
      </c>
      <c r="X59" s="46" t="str">
        <f t="shared" si="127"/>
        <v/>
      </c>
      <c r="Y59" s="46" t="str">
        <f t="shared" si="127"/>
        <v/>
      </c>
      <c r="Z59" s="46" t="str">
        <f t="shared" si="127"/>
        <v/>
      </c>
      <c r="AA59" s="46" t="str">
        <f t="shared" si="127"/>
        <v/>
      </c>
      <c r="AB59" s="46" t="str">
        <f t="shared" si="127"/>
        <v/>
      </c>
      <c r="AC59" s="46" t="str">
        <f t="shared" si="127"/>
        <v/>
      </c>
      <c r="AD59" s="46" t="str">
        <f t="shared" si="127"/>
        <v/>
      </c>
      <c r="AE59" s="46" t="str">
        <f t="shared" si="127"/>
        <v/>
      </c>
      <c r="AF59" s="46" t="str">
        <f t="shared" si="127"/>
        <v/>
      </c>
      <c r="AG59" s="46" t="str">
        <f t="shared" si="127"/>
        <v/>
      </c>
      <c r="AH59" s="46" t="str">
        <f t="shared" si="127"/>
        <v/>
      </c>
      <c r="AI59" s="46">
        <f t="shared" si="127"/>
        <v>30</v>
      </c>
      <c r="AJ59" s="46">
        <f t="shared" si="127"/>
        <v>29</v>
      </c>
      <c r="AK59" s="46">
        <f t="shared" si="127"/>
        <v>28</v>
      </c>
      <c r="AL59" s="46">
        <f t="shared" si="127"/>
        <v>27</v>
      </c>
      <c r="AM59" s="46">
        <f t="shared" si="128"/>
        <v>26</v>
      </c>
      <c r="AN59" s="46">
        <f t="shared" si="128"/>
        <v>25</v>
      </c>
      <c r="AO59" s="46">
        <f t="shared" si="128"/>
        <v>24</v>
      </c>
      <c r="AP59" s="46">
        <f t="shared" si="128"/>
        <v>23</v>
      </c>
      <c r="AQ59" s="46">
        <f t="shared" si="128"/>
        <v>22</v>
      </c>
      <c r="AR59" s="46">
        <f t="shared" si="128"/>
        <v>21</v>
      </c>
      <c r="AS59" s="46">
        <f t="shared" si="128"/>
        <v>20</v>
      </c>
      <c r="AT59" s="46">
        <f t="shared" si="128"/>
        <v>19</v>
      </c>
      <c r="AU59" s="46">
        <f t="shared" si="128"/>
        <v>18</v>
      </c>
      <c r="AV59" s="46">
        <f t="shared" si="128"/>
        <v>17</v>
      </c>
      <c r="AW59" s="46">
        <f t="shared" si="128"/>
        <v>16</v>
      </c>
      <c r="AX59" s="46">
        <f t="shared" si="128"/>
        <v>15</v>
      </c>
      <c r="AY59" s="46">
        <f t="shared" si="128"/>
        <v>14</v>
      </c>
      <c r="AZ59" s="46">
        <f t="shared" si="131"/>
        <v>13</v>
      </c>
      <c r="BA59" s="46">
        <f t="shared" si="131"/>
        <v>12</v>
      </c>
      <c r="BB59" s="46">
        <f t="shared" si="131"/>
        <v>11</v>
      </c>
      <c r="BC59" s="46">
        <f t="shared" si="131"/>
        <v>10</v>
      </c>
      <c r="BD59" s="46">
        <f t="shared" si="131"/>
        <v>9</v>
      </c>
      <c r="BE59" s="46">
        <f t="shared" si="131"/>
        <v>8</v>
      </c>
      <c r="BF59" s="46">
        <f t="shared" si="131"/>
        <v>7</v>
      </c>
      <c r="BG59" s="46">
        <f t="shared" si="131"/>
        <v>6</v>
      </c>
      <c r="BH59" s="46">
        <f t="shared" si="131"/>
        <v>5</v>
      </c>
      <c r="BI59" s="46">
        <f t="shared" si="131"/>
        <v>4</v>
      </c>
      <c r="BJ59" s="46">
        <f t="shared" si="131"/>
        <v>3</v>
      </c>
      <c r="BK59" s="46">
        <f t="shared" si="131"/>
        <v>2</v>
      </c>
      <c r="BL59" s="46">
        <f t="shared" si="131"/>
        <v>1</v>
      </c>
      <c r="BM59" s="46" t="str">
        <f t="shared" si="131"/>
        <v/>
      </c>
      <c r="BN59" s="46" t="str">
        <f t="shared" si="131"/>
        <v/>
      </c>
      <c r="BO59" s="46" t="str">
        <f t="shared" si="131"/>
        <v/>
      </c>
      <c r="BP59" s="46" t="str">
        <f t="shared" si="131"/>
        <v/>
      </c>
      <c r="BQ59" s="46" t="str">
        <f t="shared" si="131"/>
        <v/>
      </c>
      <c r="BR59" s="46" t="str">
        <f t="shared" si="131"/>
        <v/>
      </c>
      <c r="BS59" s="46" t="str">
        <f t="shared" si="131"/>
        <v/>
      </c>
      <c r="BT59" s="46" t="str">
        <f t="shared" si="131"/>
        <v/>
      </c>
      <c r="BU59" s="46" t="str">
        <f t="shared" si="131"/>
        <v/>
      </c>
      <c r="BV59" s="46" t="str">
        <f t="shared" si="131"/>
        <v/>
      </c>
      <c r="BW59" s="46" t="str">
        <f t="shared" si="131"/>
        <v/>
      </c>
      <c r="BX59" s="46" t="str">
        <f t="shared" si="131"/>
        <v/>
      </c>
      <c r="BY59" s="46" t="str">
        <f t="shared" ref="AZ59:DA64" si="132">IF(OR(BY$2&lt;$B59,BY$2&gt;$B59+$E$6-1),"",$E$6-(BY$2-$B59))</f>
        <v/>
      </c>
      <c r="BZ59" s="46" t="str">
        <f t="shared" si="132"/>
        <v/>
      </c>
      <c r="CA59" s="46" t="str">
        <f t="shared" si="132"/>
        <v/>
      </c>
      <c r="CB59" s="46" t="str">
        <f t="shared" si="132"/>
        <v/>
      </c>
      <c r="CC59" s="46" t="str">
        <f t="shared" si="132"/>
        <v/>
      </c>
      <c r="CD59" s="46" t="str">
        <f t="shared" si="132"/>
        <v/>
      </c>
      <c r="CE59" s="46" t="str">
        <f t="shared" si="132"/>
        <v/>
      </c>
      <c r="CF59" s="46" t="str">
        <f t="shared" si="132"/>
        <v/>
      </c>
      <c r="CG59" s="46" t="str">
        <f t="shared" si="132"/>
        <v/>
      </c>
      <c r="CH59" s="46" t="str">
        <f t="shared" si="132"/>
        <v/>
      </c>
      <c r="CI59" s="46" t="str">
        <f t="shared" si="132"/>
        <v/>
      </c>
      <c r="CJ59" s="46" t="str">
        <f t="shared" si="132"/>
        <v/>
      </c>
      <c r="CK59" s="46" t="str">
        <f t="shared" si="132"/>
        <v/>
      </c>
      <c r="CL59" s="46" t="str">
        <f t="shared" si="132"/>
        <v/>
      </c>
      <c r="CM59" s="46" t="str">
        <f t="shared" si="132"/>
        <v/>
      </c>
      <c r="CN59" s="46" t="str">
        <f t="shared" si="132"/>
        <v/>
      </c>
      <c r="CO59" s="46" t="str">
        <f t="shared" si="132"/>
        <v/>
      </c>
      <c r="CP59" s="46" t="str">
        <f t="shared" si="132"/>
        <v/>
      </c>
      <c r="CQ59" s="46" t="str">
        <f t="shared" si="132"/>
        <v/>
      </c>
      <c r="CR59" s="46" t="str">
        <f t="shared" si="132"/>
        <v/>
      </c>
      <c r="CS59" s="46" t="str">
        <f t="shared" si="132"/>
        <v/>
      </c>
      <c r="CT59" s="46" t="str">
        <f t="shared" si="132"/>
        <v/>
      </c>
      <c r="CU59" s="46" t="str">
        <f t="shared" si="132"/>
        <v/>
      </c>
      <c r="CV59" s="46" t="str">
        <f t="shared" si="132"/>
        <v/>
      </c>
      <c r="CW59" s="46" t="str">
        <f t="shared" si="132"/>
        <v/>
      </c>
      <c r="CX59" s="46" t="str">
        <f t="shared" si="132"/>
        <v/>
      </c>
      <c r="CY59" s="46" t="str">
        <f t="shared" si="132"/>
        <v/>
      </c>
      <c r="CZ59" s="46" t="str">
        <f t="shared" si="132"/>
        <v/>
      </c>
      <c r="DA59" s="46" t="str">
        <f t="shared" si="132"/>
        <v/>
      </c>
      <c r="DB59" s="46" t="str">
        <f t="shared" si="121"/>
        <v/>
      </c>
    </row>
    <row r="60" spans="1:106">
      <c r="A60" s="95"/>
      <c r="B60" s="20">
        <f t="shared" si="122"/>
        <v>30</v>
      </c>
      <c r="C60" s="44"/>
      <c r="D60" s="44"/>
      <c r="G60" s="46" t="str">
        <f t="shared" si="129"/>
        <v/>
      </c>
      <c r="H60" s="46" t="str">
        <f t="shared" si="129"/>
        <v/>
      </c>
      <c r="I60" s="46" t="str">
        <f t="shared" si="129"/>
        <v/>
      </c>
      <c r="J60" s="46" t="str">
        <f t="shared" si="129"/>
        <v/>
      </c>
      <c r="K60" s="46" t="str">
        <f t="shared" si="129"/>
        <v/>
      </c>
      <c r="L60" s="46" t="str">
        <f t="shared" si="129"/>
        <v/>
      </c>
      <c r="M60" s="46" t="str">
        <f t="shared" si="129"/>
        <v/>
      </c>
      <c r="N60" s="46" t="str">
        <f t="shared" si="129"/>
        <v/>
      </c>
      <c r="O60" s="46" t="str">
        <f t="shared" si="129"/>
        <v/>
      </c>
      <c r="P60" s="46" t="str">
        <f t="shared" si="129"/>
        <v/>
      </c>
      <c r="Q60" s="46" t="str">
        <f t="shared" si="129"/>
        <v/>
      </c>
      <c r="R60" s="46" t="str">
        <f t="shared" si="129"/>
        <v/>
      </c>
      <c r="S60" s="46" t="str">
        <f t="shared" si="129"/>
        <v/>
      </c>
      <c r="T60" s="46" t="str">
        <f t="shared" si="129"/>
        <v/>
      </c>
      <c r="U60" s="46" t="str">
        <f t="shared" si="129"/>
        <v/>
      </c>
      <c r="V60" s="46" t="str">
        <f t="shared" si="129"/>
        <v/>
      </c>
      <c r="W60" s="46" t="str">
        <f t="shared" si="127"/>
        <v/>
      </c>
      <c r="X60" s="46" t="str">
        <f t="shared" si="127"/>
        <v/>
      </c>
      <c r="Y60" s="46" t="str">
        <f t="shared" si="127"/>
        <v/>
      </c>
      <c r="Z60" s="46" t="str">
        <f t="shared" si="127"/>
        <v/>
      </c>
      <c r="AA60" s="46" t="str">
        <f t="shared" si="127"/>
        <v/>
      </c>
      <c r="AB60" s="46" t="str">
        <f t="shared" si="127"/>
        <v/>
      </c>
      <c r="AC60" s="46" t="str">
        <f t="shared" si="127"/>
        <v/>
      </c>
      <c r="AD60" s="46" t="str">
        <f t="shared" si="127"/>
        <v/>
      </c>
      <c r="AE60" s="46" t="str">
        <f t="shared" si="127"/>
        <v/>
      </c>
      <c r="AF60" s="46" t="str">
        <f t="shared" si="127"/>
        <v/>
      </c>
      <c r="AG60" s="46" t="str">
        <f t="shared" si="127"/>
        <v/>
      </c>
      <c r="AH60" s="46" t="str">
        <f t="shared" si="127"/>
        <v/>
      </c>
      <c r="AI60" s="46" t="str">
        <f t="shared" si="127"/>
        <v/>
      </c>
      <c r="AJ60" s="46">
        <f t="shared" si="127"/>
        <v>30</v>
      </c>
      <c r="AK60" s="46">
        <f t="shared" si="127"/>
        <v>29</v>
      </c>
      <c r="AL60" s="46">
        <f t="shared" si="127"/>
        <v>28</v>
      </c>
      <c r="AM60" s="46">
        <f t="shared" si="128"/>
        <v>27</v>
      </c>
      <c r="AN60" s="46">
        <f t="shared" si="128"/>
        <v>26</v>
      </c>
      <c r="AO60" s="46">
        <f t="shared" si="128"/>
        <v>25</v>
      </c>
      <c r="AP60" s="46">
        <f t="shared" si="128"/>
        <v>24</v>
      </c>
      <c r="AQ60" s="46">
        <f t="shared" si="128"/>
        <v>23</v>
      </c>
      <c r="AR60" s="46">
        <f t="shared" si="128"/>
        <v>22</v>
      </c>
      <c r="AS60" s="46">
        <f t="shared" si="128"/>
        <v>21</v>
      </c>
      <c r="AT60" s="46">
        <f t="shared" si="128"/>
        <v>20</v>
      </c>
      <c r="AU60" s="46">
        <f t="shared" si="128"/>
        <v>19</v>
      </c>
      <c r="AV60" s="46">
        <f t="shared" si="128"/>
        <v>18</v>
      </c>
      <c r="AW60" s="46">
        <f t="shared" si="128"/>
        <v>17</v>
      </c>
      <c r="AX60" s="46">
        <f t="shared" si="128"/>
        <v>16</v>
      </c>
      <c r="AY60" s="46">
        <f t="shared" si="128"/>
        <v>15</v>
      </c>
      <c r="AZ60" s="46">
        <f t="shared" si="132"/>
        <v>14</v>
      </c>
      <c r="BA60" s="46">
        <f t="shared" si="132"/>
        <v>13</v>
      </c>
      <c r="BB60" s="46">
        <f t="shared" si="132"/>
        <v>12</v>
      </c>
      <c r="BC60" s="46">
        <f t="shared" si="132"/>
        <v>11</v>
      </c>
      <c r="BD60" s="46">
        <f t="shared" si="132"/>
        <v>10</v>
      </c>
      <c r="BE60" s="46">
        <f t="shared" si="132"/>
        <v>9</v>
      </c>
      <c r="BF60" s="46">
        <f t="shared" si="132"/>
        <v>8</v>
      </c>
      <c r="BG60" s="46">
        <f t="shared" si="132"/>
        <v>7</v>
      </c>
      <c r="BH60" s="46">
        <f t="shared" si="132"/>
        <v>6</v>
      </c>
      <c r="BI60" s="46">
        <f t="shared" si="132"/>
        <v>5</v>
      </c>
      <c r="BJ60" s="46">
        <f t="shared" si="132"/>
        <v>4</v>
      </c>
      <c r="BK60" s="46">
        <f t="shared" si="132"/>
        <v>3</v>
      </c>
      <c r="BL60" s="46">
        <f t="shared" si="132"/>
        <v>2</v>
      </c>
      <c r="BM60" s="46">
        <f t="shared" si="132"/>
        <v>1</v>
      </c>
      <c r="BN60" s="46" t="str">
        <f t="shared" si="132"/>
        <v/>
      </c>
      <c r="BO60" s="46" t="str">
        <f t="shared" si="132"/>
        <v/>
      </c>
      <c r="BP60" s="46" t="str">
        <f t="shared" si="132"/>
        <v/>
      </c>
      <c r="BQ60" s="46" t="str">
        <f t="shared" si="132"/>
        <v/>
      </c>
      <c r="BR60" s="46" t="str">
        <f t="shared" si="132"/>
        <v/>
      </c>
      <c r="BS60" s="46" t="str">
        <f t="shared" si="132"/>
        <v/>
      </c>
      <c r="BT60" s="46" t="str">
        <f t="shared" si="132"/>
        <v/>
      </c>
      <c r="BU60" s="46" t="str">
        <f t="shared" si="132"/>
        <v/>
      </c>
      <c r="BV60" s="46" t="str">
        <f t="shared" si="132"/>
        <v/>
      </c>
      <c r="BW60" s="46" t="str">
        <f t="shared" si="132"/>
        <v/>
      </c>
      <c r="BX60" s="46" t="str">
        <f t="shared" si="132"/>
        <v/>
      </c>
      <c r="BY60" s="46" t="str">
        <f t="shared" si="132"/>
        <v/>
      </c>
      <c r="BZ60" s="46" t="str">
        <f t="shared" si="132"/>
        <v/>
      </c>
      <c r="CA60" s="46" t="str">
        <f t="shared" si="132"/>
        <v/>
      </c>
      <c r="CB60" s="46" t="str">
        <f t="shared" si="132"/>
        <v/>
      </c>
      <c r="CC60" s="46" t="str">
        <f t="shared" si="132"/>
        <v/>
      </c>
      <c r="CD60" s="46" t="str">
        <f t="shared" si="132"/>
        <v/>
      </c>
      <c r="CE60" s="46" t="str">
        <f t="shared" si="132"/>
        <v/>
      </c>
      <c r="CF60" s="46" t="str">
        <f t="shared" si="132"/>
        <v/>
      </c>
      <c r="CG60" s="46" t="str">
        <f t="shared" si="132"/>
        <v/>
      </c>
      <c r="CH60" s="46" t="str">
        <f t="shared" si="132"/>
        <v/>
      </c>
      <c r="CI60" s="46" t="str">
        <f t="shared" si="132"/>
        <v/>
      </c>
      <c r="CJ60" s="46" t="str">
        <f t="shared" si="132"/>
        <v/>
      </c>
      <c r="CK60" s="46" t="str">
        <f t="shared" si="132"/>
        <v/>
      </c>
      <c r="CL60" s="46" t="str">
        <f t="shared" si="132"/>
        <v/>
      </c>
      <c r="CM60" s="46" t="str">
        <f t="shared" si="132"/>
        <v/>
      </c>
      <c r="CN60" s="46" t="str">
        <f t="shared" si="132"/>
        <v/>
      </c>
      <c r="CO60" s="46" t="str">
        <f t="shared" si="132"/>
        <v/>
      </c>
      <c r="CP60" s="46" t="str">
        <f t="shared" si="132"/>
        <v/>
      </c>
      <c r="CQ60" s="46" t="str">
        <f t="shared" si="132"/>
        <v/>
      </c>
      <c r="CR60" s="46" t="str">
        <f t="shared" si="132"/>
        <v/>
      </c>
      <c r="CS60" s="46" t="str">
        <f t="shared" si="132"/>
        <v/>
      </c>
      <c r="CT60" s="46" t="str">
        <f t="shared" si="132"/>
        <v/>
      </c>
      <c r="CU60" s="46" t="str">
        <f t="shared" si="132"/>
        <v/>
      </c>
      <c r="CV60" s="46" t="str">
        <f t="shared" si="132"/>
        <v/>
      </c>
      <c r="CW60" s="46" t="str">
        <f t="shared" si="132"/>
        <v/>
      </c>
      <c r="CX60" s="46" t="str">
        <f t="shared" si="132"/>
        <v/>
      </c>
      <c r="CY60" s="46" t="str">
        <f t="shared" si="132"/>
        <v/>
      </c>
      <c r="CZ60" s="46" t="str">
        <f t="shared" si="132"/>
        <v/>
      </c>
      <c r="DA60" s="46" t="str">
        <f t="shared" si="132"/>
        <v/>
      </c>
      <c r="DB60" s="46" t="str">
        <f t="shared" si="121"/>
        <v/>
      </c>
    </row>
    <row r="61" spans="1:106">
      <c r="A61" s="95"/>
      <c r="B61" s="20">
        <f t="shared" si="122"/>
        <v>31</v>
      </c>
      <c r="C61" s="44"/>
      <c r="D61" s="44"/>
      <c r="G61" s="46" t="str">
        <f t="shared" si="129"/>
        <v/>
      </c>
      <c r="H61" s="46" t="str">
        <f t="shared" si="129"/>
        <v/>
      </c>
      <c r="I61" s="46" t="str">
        <f t="shared" si="129"/>
        <v/>
      </c>
      <c r="J61" s="46" t="str">
        <f t="shared" si="129"/>
        <v/>
      </c>
      <c r="K61" s="46" t="str">
        <f t="shared" si="129"/>
        <v/>
      </c>
      <c r="L61" s="46" t="str">
        <f t="shared" si="129"/>
        <v/>
      </c>
      <c r="M61" s="46" t="str">
        <f t="shared" si="129"/>
        <v/>
      </c>
      <c r="N61" s="46" t="str">
        <f t="shared" si="129"/>
        <v/>
      </c>
      <c r="O61" s="46" t="str">
        <f t="shared" si="129"/>
        <v/>
      </c>
      <c r="P61" s="46" t="str">
        <f t="shared" si="129"/>
        <v/>
      </c>
      <c r="Q61" s="46" t="str">
        <f t="shared" si="129"/>
        <v/>
      </c>
      <c r="R61" s="46" t="str">
        <f t="shared" si="129"/>
        <v/>
      </c>
      <c r="S61" s="46" t="str">
        <f t="shared" si="129"/>
        <v/>
      </c>
      <c r="T61" s="46" t="str">
        <f t="shared" si="129"/>
        <v/>
      </c>
      <c r="U61" s="46" t="str">
        <f t="shared" si="129"/>
        <v/>
      </c>
      <c r="V61" s="46" t="str">
        <f t="shared" si="129"/>
        <v/>
      </c>
      <c r="W61" s="46" t="str">
        <f t="shared" si="127"/>
        <v/>
      </c>
      <c r="X61" s="46" t="str">
        <f t="shared" si="127"/>
        <v/>
      </c>
      <c r="Y61" s="46" t="str">
        <f t="shared" si="127"/>
        <v/>
      </c>
      <c r="Z61" s="46" t="str">
        <f t="shared" si="127"/>
        <v/>
      </c>
      <c r="AA61" s="46" t="str">
        <f t="shared" si="127"/>
        <v/>
      </c>
      <c r="AB61" s="46" t="str">
        <f t="shared" si="127"/>
        <v/>
      </c>
      <c r="AC61" s="46" t="str">
        <f t="shared" si="127"/>
        <v/>
      </c>
      <c r="AD61" s="46" t="str">
        <f t="shared" si="127"/>
        <v/>
      </c>
      <c r="AE61" s="46" t="str">
        <f t="shared" si="127"/>
        <v/>
      </c>
      <c r="AF61" s="46" t="str">
        <f t="shared" si="127"/>
        <v/>
      </c>
      <c r="AG61" s="46" t="str">
        <f t="shared" si="127"/>
        <v/>
      </c>
      <c r="AH61" s="46" t="str">
        <f t="shared" si="127"/>
        <v/>
      </c>
      <c r="AI61" s="46" t="str">
        <f t="shared" si="127"/>
        <v/>
      </c>
      <c r="AJ61" s="46" t="str">
        <f t="shared" si="127"/>
        <v/>
      </c>
      <c r="AK61" s="46">
        <f t="shared" si="127"/>
        <v>30</v>
      </c>
      <c r="AL61" s="46">
        <f t="shared" si="127"/>
        <v>29</v>
      </c>
      <c r="AM61" s="46">
        <f t="shared" si="128"/>
        <v>28</v>
      </c>
      <c r="AN61" s="46">
        <f t="shared" si="128"/>
        <v>27</v>
      </c>
      <c r="AO61" s="46">
        <f t="shared" si="128"/>
        <v>26</v>
      </c>
      <c r="AP61" s="46">
        <f t="shared" si="128"/>
        <v>25</v>
      </c>
      <c r="AQ61" s="46">
        <f t="shared" si="128"/>
        <v>24</v>
      </c>
      <c r="AR61" s="46">
        <f t="shared" si="128"/>
        <v>23</v>
      </c>
      <c r="AS61" s="46">
        <f t="shared" si="128"/>
        <v>22</v>
      </c>
      <c r="AT61" s="46">
        <f t="shared" si="128"/>
        <v>21</v>
      </c>
      <c r="AU61" s="46">
        <f t="shared" si="128"/>
        <v>20</v>
      </c>
      <c r="AV61" s="46">
        <f t="shared" si="128"/>
        <v>19</v>
      </c>
      <c r="AW61" s="46">
        <f t="shared" si="128"/>
        <v>18</v>
      </c>
      <c r="AX61" s="46">
        <f t="shared" si="128"/>
        <v>17</v>
      </c>
      <c r="AY61" s="46">
        <f t="shared" si="128"/>
        <v>16</v>
      </c>
      <c r="AZ61" s="46">
        <f t="shared" si="132"/>
        <v>15</v>
      </c>
      <c r="BA61" s="46">
        <f t="shared" si="132"/>
        <v>14</v>
      </c>
      <c r="BB61" s="46">
        <f t="shared" si="132"/>
        <v>13</v>
      </c>
      <c r="BC61" s="46">
        <f t="shared" si="132"/>
        <v>12</v>
      </c>
      <c r="BD61" s="46">
        <f t="shared" si="132"/>
        <v>11</v>
      </c>
      <c r="BE61" s="46">
        <f t="shared" si="132"/>
        <v>10</v>
      </c>
      <c r="BF61" s="46">
        <f t="shared" si="132"/>
        <v>9</v>
      </c>
      <c r="BG61" s="46">
        <f t="shared" si="132"/>
        <v>8</v>
      </c>
      <c r="BH61" s="46">
        <f t="shared" si="132"/>
        <v>7</v>
      </c>
      <c r="BI61" s="46">
        <f t="shared" si="132"/>
        <v>6</v>
      </c>
      <c r="BJ61" s="46">
        <f t="shared" si="132"/>
        <v>5</v>
      </c>
      <c r="BK61" s="46">
        <f t="shared" si="132"/>
        <v>4</v>
      </c>
      <c r="BL61" s="46">
        <f t="shared" si="132"/>
        <v>3</v>
      </c>
      <c r="BM61" s="46">
        <f t="shared" si="132"/>
        <v>2</v>
      </c>
      <c r="BN61" s="46">
        <f t="shared" si="132"/>
        <v>1</v>
      </c>
      <c r="BO61" s="46" t="str">
        <f t="shared" si="132"/>
        <v/>
      </c>
      <c r="BP61" s="46" t="str">
        <f t="shared" si="132"/>
        <v/>
      </c>
      <c r="BQ61" s="46" t="str">
        <f t="shared" si="132"/>
        <v/>
      </c>
      <c r="BR61" s="46" t="str">
        <f t="shared" si="132"/>
        <v/>
      </c>
      <c r="BS61" s="46" t="str">
        <f t="shared" si="132"/>
        <v/>
      </c>
      <c r="BT61" s="46" t="str">
        <f t="shared" si="132"/>
        <v/>
      </c>
      <c r="BU61" s="46" t="str">
        <f t="shared" si="132"/>
        <v/>
      </c>
      <c r="BV61" s="46" t="str">
        <f t="shared" si="132"/>
        <v/>
      </c>
      <c r="BW61" s="46" t="str">
        <f t="shared" si="132"/>
        <v/>
      </c>
      <c r="BX61" s="46" t="str">
        <f t="shared" si="132"/>
        <v/>
      </c>
      <c r="BY61" s="46" t="str">
        <f t="shared" si="132"/>
        <v/>
      </c>
      <c r="BZ61" s="46" t="str">
        <f t="shared" si="132"/>
        <v/>
      </c>
      <c r="CA61" s="46" t="str">
        <f t="shared" si="132"/>
        <v/>
      </c>
      <c r="CB61" s="46" t="str">
        <f t="shared" si="132"/>
        <v/>
      </c>
      <c r="CC61" s="46" t="str">
        <f t="shared" si="132"/>
        <v/>
      </c>
      <c r="CD61" s="46" t="str">
        <f t="shared" si="132"/>
        <v/>
      </c>
      <c r="CE61" s="46" t="str">
        <f t="shared" si="132"/>
        <v/>
      </c>
      <c r="CF61" s="46" t="str">
        <f t="shared" si="132"/>
        <v/>
      </c>
      <c r="CG61" s="46" t="str">
        <f t="shared" si="132"/>
        <v/>
      </c>
      <c r="CH61" s="46" t="str">
        <f t="shared" si="132"/>
        <v/>
      </c>
      <c r="CI61" s="46" t="str">
        <f t="shared" si="132"/>
        <v/>
      </c>
      <c r="CJ61" s="46" t="str">
        <f t="shared" si="132"/>
        <v/>
      </c>
      <c r="CK61" s="46" t="str">
        <f t="shared" si="132"/>
        <v/>
      </c>
      <c r="CL61" s="46" t="str">
        <f t="shared" si="132"/>
        <v/>
      </c>
      <c r="CM61" s="46" t="str">
        <f t="shared" si="132"/>
        <v/>
      </c>
      <c r="CN61" s="46" t="str">
        <f t="shared" si="132"/>
        <v/>
      </c>
      <c r="CO61" s="46" t="str">
        <f t="shared" si="132"/>
        <v/>
      </c>
      <c r="CP61" s="46" t="str">
        <f t="shared" si="132"/>
        <v/>
      </c>
      <c r="CQ61" s="46" t="str">
        <f t="shared" si="132"/>
        <v/>
      </c>
      <c r="CR61" s="46" t="str">
        <f t="shared" si="132"/>
        <v/>
      </c>
      <c r="CS61" s="46" t="str">
        <f t="shared" si="132"/>
        <v/>
      </c>
      <c r="CT61" s="46" t="str">
        <f t="shared" si="132"/>
        <v/>
      </c>
      <c r="CU61" s="46" t="str">
        <f t="shared" si="132"/>
        <v/>
      </c>
      <c r="CV61" s="46" t="str">
        <f t="shared" si="132"/>
        <v/>
      </c>
      <c r="CW61" s="46" t="str">
        <f t="shared" si="132"/>
        <v/>
      </c>
      <c r="CX61" s="46" t="str">
        <f t="shared" si="132"/>
        <v/>
      </c>
      <c r="CY61" s="46" t="str">
        <f t="shared" si="132"/>
        <v/>
      </c>
      <c r="CZ61" s="46" t="str">
        <f t="shared" si="132"/>
        <v/>
      </c>
      <c r="DA61" s="46" t="str">
        <f t="shared" si="132"/>
        <v/>
      </c>
      <c r="DB61" s="46" t="str">
        <f t="shared" si="121"/>
        <v/>
      </c>
    </row>
    <row r="62" spans="1:106">
      <c r="A62" s="95"/>
      <c r="B62" s="20">
        <f t="shared" si="122"/>
        <v>32</v>
      </c>
      <c r="C62" s="44"/>
      <c r="D62" s="44"/>
      <c r="G62" s="46" t="str">
        <f t="shared" si="129"/>
        <v/>
      </c>
      <c r="H62" s="46" t="str">
        <f t="shared" si="129"/>
        <v/>
      </c>
      <c r="I62" s="46" t="str">
        <f t="shared" si="129"/>
        <v/>
      </c>
      <c r="J62" s="46" t="str">
        <f t="shared" si="129"/>
        <v/>
      </c>
      <c r="K62" s="46" t="str">
        <f t="shared" si="129"/>
        <v/>
      </c>
      <c r="L62" s="46" t="str">
        <f t="shared" si="129"/>
        <v/>
      </c>
      <c r="M62" s="46" t="str">
        <f t="shared" si="129"/>
        <v/>
      </c>
      <c r="N62" s="46" t="str">
        <f t="shared" si="129"/>
        <v/>
      </c>
      <c r="O62" s="46" t="str">
        <f t="shared" si="129"/>
        <v/>
      </c>
      <c r="P62" s="46" t="str">
        <f t="shared" si="129"/>
        <v/>
      </c>
      <c r="Q62" s="46" t="str">
        <f t="shared" si="129"/>
        <v/>
      </c>
      <c r="R62" s="46" t="str">
        <f t="shared" si="129"/>
        <v/>
      </c>
      <c r="S62" s="46" t="str">
        <f t="shared" si="129"/>
        <v/>
      </c>
      <c r="T62" s="46" t="str">
        <f t="shared" si="129"/>
        <v/>
      </c>
      <c r="U62" s="46" t="str">
        <f t="shared" si="129"/>
        <v/>
      </c>
      <c r="V62" s="46" t="str">
        <f t="shared" si="129"/>
        <v/>
      </c>
      <c r="W62" s="46" t="str">
        <f t="shared" ref="W62:AL77" si="133">IF(OR(W$2&lt;$B62,W$2&gt;$B62+$E$6-1),"",$E$6-(W$2-$B62))</f>
        <v/>
      </c>
      <c r="X62" s="46" t="str">
        <f t="shared" si="133"/>
        <v/>
      </c>
      <c r="Y62" s="46" t="str">
        <f t="shared" si="133"/>
        <v/>
      </c>
      <c r="Z62" s="46" t="str">
        <f t="shared" si="133"/>
        <v/>
      </c>
      <c r="AA62" s="46" t="str">
        <f t="shared" si="133"/>
        <v/>
      </c>
      <c r="AB62" s="46" t="str">
        <f t="shared" si="133"/>
        <v/>
      </c>
      <c r="AC62" s="46" t="str">
        <f t="shared" si="133"/>
        <v/>
      </c>
      <c r="AD62" s="46" t="str">
        <f t="shared" si="133"/>
        <v/>
      </c>
      <c r="AE62" s="46" t="str">
        <f t="shared" si="133"/>
        <v/>
      </c>
      <c r="AF62" s="46" t="str">
        <f t="shared" si="133"/>
        <v/>
      </c>
      <c r="AG62" s="46" t="str">
        <f t="shared" si="133"/>
        <v/>
      </c>
      <c r="AH62" s="46" t="str">
        <f t="shared" si="133"/>
        <v/>
      </c>
      <c r="AI62" s="46" t="str">
        <f t="shared" si="133"/>
        <v/>
      </c>
      <c r="AJ62" s="46" t="str">
        <f t="shared" si="133"/>
        <v/>
      </c>
      <c r="AK62" s="46" t="str">
        <f t="shared" si="133"/>
        <v/>
      </c>
      <c r="AL62" s="46">
        <f t="shared" si="133"/>
        <v>30</v>
      </c>
      <c r="AM62" s="46">
        <f t="shared" ref="AM62:BB77" si="134">IF(OR(AM$2&lt;$B62,AM$2&gt;$B62+$E$6-1),"",$E$6-(AM$2-$B62))</f>
        <v>29</v>
      </c>
      <c r="AN62" s="46">
        <f t="shared" si="134"/>
        <v>28</v>
      </c>
      <c r="AO62" s="46">
        <f t="shared" si="134"/>
        <v>27</v>
      </c>
      <c r="AP62" s="46">
        <f t="shared" si="134"/>
        <v>26</v>
      </c>
      <c r="AQ62" s="46">
        <f t="shared" si="134"/>
        <v>25</v>
      </c>
      <c r="AR62" s="46">
        <f t="shared" si="134"/>
        <v>24</v>
      </c>
      <c r="AS62" s="46">
        <f t="shared" si="134"/>
        <v>23</v>
      </c>
      <c r="AT62" s="46">
        <f t="shared" si="134"/>
        <v>22</v>
      </c>
      <c r="AU62" s="46">
        <f t="shared" si="134"/>
        <v>21</v>
      </c>
      <c r="AV62" s="46">
        <f t="shared" si="134"/>
        <v>20</v>
      </c>
      <c r="AW62" s="46">
        <f t="shared" si="134"/>
        <v>19</v>
      </c>
      <c r="AX62" s="46">
        <f t="shared" si="134"/>
        <v>18</v>
      </c>
      <c r="AY62" s="46">
        <f t="shared" si="134"/>
        <v>17</v>
      </c>
      <c r="AZ62" s="46">
        <f t="shared" si="134"/>
        <v>16</v>
      </c>
      <c r="BA62" s="46">
        <f t="shared" si="134"/>
        <v>15</v>
      </c>
      <c r="BB62" s="46">
        <f t="shared" si="134"/>
        <v>14</v>
      </c>
      <c r="BC62" s="46">
        <f t="shared" si="132"/>
        <v>13</v>
      </c>
      <c r="BD62" s="46">
        <f t="shared" si="132"/>
        <v>12</v>
      </c>
      <c r="BE62" s="46">
        <f t="shared" si="132"/>
        <v>11</v>
      </c>
      <c r="BF62" s="46">
        <f t="shared" si="132"/>
        <v>10</v>
      </c>
      <c r="BG62" s="46">
        <f t="shared" si="132"/>
        <v>9</v>
      </c>
      <c r="BH62" s="46">
        <f t="shared" si="132"/>
        <v>8</v>
      </c>
      <c r="BI62" s="46">
        <f t="shared" si="132"/>
        <v>7</v>
      </c>
      <c r="BJ62" s="46">
        <f t="shared" si="132"/>
        <v>6</v>
      </c>
      <c r="BK62" s="46">
        <f t="shared" si="132"/>
        <v>5</v>
      </c>
      <c r="BL62" s="46">
        <f t="shared" si="132"/>
        <v>4</v>
      </c>
      <c r="BM62" s="46">
        <f t="shared" si="132"/>
        <v>3</v>
      </c>
      <c r="BN62" s="46">
        <f t="shared" si="132"/>
        <v>2</v>
      </c>
      <c r="BO62" s="46">
        <f t="shared" si="132"/>
        <v>1</v>
      </c>
      <c r="BP62" s="46" t="str">
        <f t="shared" si="132"/>
        <v/>
      </c>
      <c r="BQ62" s="46" t="str">
        <f t="shared" si="132"/>
        <v/>
      </c>
      <c r="BR62" s="46" t="str">
        <f t="shared" si="132"/>
        <v/>
      </c>
      <c r="BS62" s="46" t="str">
        <f t="shared" si="132"/>
        <v/>
      </c>
      <c r="BT62" s="46" t="str">
        <f t="shared" si="132"/>
        <v/>
      </c>
      <c r="BU62" s="46" t="str">
        <f t="shared" si="132"/>
        <v/>
      </c>
      <c r="BV62" s="46" t="str">
        <f t="shared" si="132"/>
        <v/>
      </c>
      <c r="BW62" s="46" t="str">
        <f t="shared" si="132"/>
        <v/>
      </c>
      <c r="BX62" s="46" t="str">
        <f t="shared" si="132"/>
        <v/>
      </c>
      <c r="BY62" s="46" t="str">
        <f t="shared" si="132"/>
        <v/>
      </c>
      <c r="BZ62" s="46" t="str">
        <f t="shared" si="132"/>
        <v/>
      </c>
      <c r="CA62" s="46" t="str">
        <f t="shared" si="132"/>
        <v/>
      </c>
      <c r="CB62" s="46" t="str">
        <f t="shared" si="132"/>
        <v/>
      </c>
      <c r="CC62" s="46" t="str">
        <f t="shared" si="132"/>
        <v/>
      </c>
      <c r="CD62" s="46" t="str">
        <f t="shared" si="132"/>
        <v/>
      </c>
      <c r="CE62" s="46" t="str">
        <f t="shared" si="132"/>
        <v/>
      </c>
      <c r="CF62" s="46" t="str">
        <f t="shared" si="132"/>
        <v/>
      </c>
      <c r="CG62" s="46" t="str">
        <f t="shared" si="132"/>
        <v/>
      </c>
      <c r="CH62" s="46" t="str">
        <f t="shared" si="132"/>
        <v/>
      </c>
      <c r="CI62" s="46" t="str">
        <f t="shared" si="132"/>
        <v/>
      </c>
      <c r="CJ62" s="46" t="str">
        <f t="shared" si="132"/>
        <v/>
      </c>
      <c r="CK62" s="46" t="str">
        <f t="shared" si="132"/>
        <v/>
      </c>
      <c r="CL62" s="46" t="str">
        <f t="shared" si="132"/>
        <v/>
      </c>
      <c r="CM62" s="46" t="str">
        <f t="shared" si="132"/>
        <v/>
      </c>
      <c r="CN62" s="46" t="str">
        <f t="shared" si="132"/>
        <v/>
      </c>
      <c r="CO62" s="46" t="str">
        <f t="shared" si="132"/>
        <v/>
      </c>
      <c r="CP62" s="46" t="str">
        <f t="shared" si="132"/>
        <v/>
      </c>
      <c r="CQ62" s="46" t="str">
        <f t="shared" si="132"/>
        <v/>
      </c>
      <c r="CR62" s="46" t="str">
        <f t="shared" si="132"/>
        <v/>
      </c>
      <c r="CS62" s="46" t="str">
        <f t="shared" si="132"/>
        <v/>
      </c>
      <c r="CT62" s="46" t="str">
        <f t="shared" si="132"/>
        <v/>
      </c>
      <c r="CU62" s="46" t="str">
        <f t="shared" si="132"/>
        <v/>
      </c>
      <c r="CV62" s="46" t="str">
        <f t="shared" si="132"/>
        <v/>
      </c>
      <c r="CW62" s="46" t="str">
        <f t="shared" si="132"/>
        <v/>
      </c>
      <c r="CX62" s="46" t="str">
        <f t="shared" si="132"/>
        <v/>
      </c>
      <c r="CY62" s="46" t="str">
        <f t="shared" si="132"/>
        <v/>
      </c>
      <c r="CZ62" s="46" t="str">
        <f t="shared" si="132"/>
        <v/>
      </c>
      <c r="DA62" s="46" t="str">
        <f t="shared" si="132"/>
        <v/>
      </c>
      <c r="DB62" s="46" t="str">
        <f t="shared" si="121"/>
        <v/>
      </c>
    </row>
    <row r="63" spans="1:106">
      <c r="A63" s="95"/>
      <c r="B63" s="20">
        <f t="shared" si="122"/>
        <v>33</v>
      </c>
      <c r="C63" s="44"/>
      <c r="D63" s="44"/>
      <c r="G63" s="46" t="str">
        <f t="shared" si="129"/>
        <v/>
      </c>
      <c r="H63" s="46" t="str">
        <f t="shared" si="129"/>
        <v/>
      </c>
      <c r="I63" s="46" t="str">
        <f t="shared" si="129"/>
        <v/>
      </c>
      <c r="J63" s="46" t="str">
        <f t="shared" si="129"/>
        <v/>
      </c>
      <c r="K63" s="46" t="str">
        <f t="shared" si="129"/>
        <v/>
      </c>
      <c r="L63" s="46" t="str">
        <f t="shared" si="129"/>
        <v/>
      </c>
      <c r="M63" s="46" t="str">
        <f t="shared" si="129"/>
        <v/>
      </c>
      <c r="N63" s="46" t="str">
        <f t="shared" si="129"/>
        <v/>
      </c>
      <c r="O63" s="46" t="str">
        <f t="shared" si="129"/>
        <v/>
      </c>
      <c r="P63" s="46" t="str">
        <f t="shared" si="129"/>
        <v/>
      </c>
      <c r="Q63" s="46" t="str">
        <f t="shared" si="129"/>
        <v/>
      </c>
      <c r="R63" s="46" t="str">
        <f t="shared" si="129"/>
        <v/>
      </c>
      <c r="S63" s="46" t="str">
        <f t="shared" si="129"/>
        <v/>
      </c>
      <c r="T63" s="46" t="str">
        <f t="shared" si="129"/>
        <v/>
      </c>
      <c r="U63" s="46" t="str">
        <f t="shared" si="129"/>
        <v/>
      </c>
      <c r="V63" s="46" t="str">
        <f t="shared" ref="V63:AK78" si="135">IF(OR(V$2&lt;$B63,V$2&gt;$B63+$E$6-1),"",$E$6-(V$2-$B63))</f>
        <v/>
      </c>
      <c r="W63" s="46" t="str">
        <f t="shared" si="133"/>
        <v/>
      </c>
      <c r="X63" s="46" t="str">
        <f t="shared" si="133"/>
        <v/>
      </c>
      <c r="Y63" s="46" t="str">
        <f t="shared" si="133"/>
        <v/>
      </c>
      <c r="Z63" s="46" t="str">
        <f t="shared" si="133"/>
        <v/>
      </c>
      <c r="AA63" s="46" t="str">
        <f t="shared" si="133"/>
        <v/>
      </c>
      <c r="AB63" s="46" t="str">
        <f t="shared" si="133"/>
        <v/>
      </c>
      <c r="AC63" s="46" t="str">
        <f t="shared" si="133"/>
        <v/>
      </c>
      <c r="AD63" s="46" t="str">
        <f t="shared" si="133"/>
        <v/>
      </c>
      <c r="AE63" s="46" t="str">
        <f t="shared" si="133"/>
        <v/>
      </c>
      <c r="AF63" s="46" t="str">
        <f t="shared" si="133"/>
        <v/>
      </c>
      <c r="AG63" s="46" t="str">
        <f t="shared" si="133"/>
        <v/>
      </c>
      <c r="AH63" s="46" t="str">
        <f t="shared" si="133"/>
        <v/>
      </c>
      <c r="AI63" s="46" t="str">
        <f t="shared" si="133"/>
        <v/>
      </c>
      <c r="AJ63" s="46" t="str">
        <f t="shared" si="133"/>
        <v/>
      </c>
      <c r="AK63" s="46" t="str">
        <f t="shared" si="133"/>
        <v/>
      </c>
      <c r="AL63" s="46" t="str">
        <f t="shared" si="133"/>
        <v/>
      </c>
      <c r="AM63" s="46">
        <f t="shared" si="134"/>
        <v>30</v>
      </c>
      <c r="AN63" s="46">
        <f t="shared" si="134"/>
        <v>29</v>
      </c>
      <c r="AO63" s="46">
        <f t="shared" si="134"/>
        <v>28</v>
      </c>
      <c r="AP63" s="46">
        <f t="shared" si="134"/>
        <v>27</v>
      </c>
      <c r="AQ63" s="46">
        <f t="shared" si="134"/>
        <v>26</v>
      </c>
      <c r="AR63" s="46">
        <f t="shared" si="134"/>
        <v>25</v>
      </c>
      <c r="AS63" s="46">
        <f t="shared" si="134"/>
        <v>24</v>
      </c>
      <c r="AT63" s="46">
        <f t="shared" si="134"/>
        <v>23</v>
      </c>
      <c r="AU63" s="46">
        <f t="shared" si="134"/>
        <v>22</v>
      </c>
      <c r="AV63" s="46">
        <f t="shared" si="134"/>
        <v>21</v>
      </c>
      <c r="AW63" s="46">
        <f t="shared" si="134"/>
        <v>20</v>
      </c>
      <c r="AX63" s="46">
        <f t="shared" si="134"/>
        <v>19</v>
      </c>
      <c r="AY63" s="46">
        <f t="shared" si="134"/>
        <v>18</v>
      </c>
      <c r="AZ63" s="46">
        <f t="shared" si="132"/>
        <v>17</v>
      </c>
      <c r="BA63" s="46">
        <f t="shared" si="132"/>
        <v>16</v>
      </c>
      <c r="BB63" s="46">
        <f t="shared" si="132"/>
        <v>15</v>
      </c>
      <c r="BC63" s="46">
        <f t="shared" si="132"/>
        <v>14</v>
      </c>
      <c r="BD63" s="46">
        <f t="shared" si="132"/>
        <v>13</v>
      </c>
      <c r="BE63" s="46">
        <f t="shared" si="132"/>
        <v>12</v>
      </c>
      <c r="BF63" s="46">
        <f t="shared" si="132"/>
        <v>11</v>
      </c>
      <c r="BG63" s="46">
        <f t="shared" si="132"/>
        <v>10</v>
      </c>
      <c r="BH63" s="46">
        <f t="shared" si="132"/>
        <v>9</v>
      </c>
      <c r="BI63" s="46">
        <f t="shared" si="132"/>
        <v>8</v>
      </c>
      <c r="BJ63" s="46">
        <f t="shared" si="132"/>
        <v>7</v>
      </c>
      <c r="BK63" s="46">
        <f t="shared" si="132"/>
        <v>6</v>
      </c>
      <c r="BL63" s="46">
        <f t="shared" si="132"/>
        <v>5</v>
      </c>
      <c r="BM63" s="46">
        <f t="shared" si="132"/>
        <v>4</v>
      </c>
      <c r="BN63" s="46">
        <f t="shared" si="132"/>
        <v>3</v>
      </c>
      <c r="BO63" s="46">
        <f t="shared" si="132"/>
        <v>2</v>
      </c>
      <c r="BP63" s="46">
        <f t="shared" si="132"/>
        <v>1</v>
      </c>
      <c r="BQ63" s="46" t="str">
        <f t="shared" si="132"/>
        <v/>
      </c>
      <c r="BR63" s="46" t="str">
        <f t="shared" si="132"/>
        <v/>
      </c>
      <c r="BS63" s="46" t="str">
        <f t="shared" si="132"/>
        <v/>
      </c>
      <c r="BT63" s="46" t="str">
        <f t="shared" si="132"/>
        <v/>
      </c>
      <c r="BU63" s="46" t="str">
        <f t="shared" si="132"/>
        <v/>
      </c>
      <c r="BV63" s="46" t="str">
        <f t="shared" si="132"/>
        <v/>
      </c>
      <c r="BW63" s="46" t="str">
        <f t="shared" si="132"/>
        <v/>
      </c>
      <c r="BX63" s="46" t="str">
        <f t="shared" si="132"/>
        <v/>
      </c>
      <c r="BY63" s="46" t="str">
        <f t="shared" si="132"/>
        <v/>
      </c>
      <c r="BZ63" s="46" t="str">
        <f t="shared" si="132"/>
        <v/>
      </c>
      <c r="CA63" s="46" t="str">
        <f t="shared" si="132"/>
        <v/>
      </c>
      <c r="CB63" s="46" t="str">
        <f t="shared" si="132"/>
        <v/>
      </c>
      <c r="CC63" s="46" t="str">
        <f t="shared" si="132"/>
        <v/>
      </c>
      <c r="CD63" s="46" t="str">
        <f t="shared" si="132"/>
        <v/>
      </c>
      <c r="CE63" s="46" t="str">
        <f t="shared" si="132"/>
        <v/>
      </c>
      <c r="CF63" s="46" t="str">
        <f t="shared" si="132"/>
        <v/>
      </c>
      <c r="CG63" s="46" t="str">
        <f t="shared" si="132"/>
        <v/>
      </c>
      <c r="CH63" s="46" t="str">
        <f t="shared" si="132"/>
        <v/>
      </c>
      <c r="CI63" s="46" t="str">
        <f t="shared" si="132"/>
        <v/>
      </c>
      <c r="CJ63" s="46" t="str">
        <f t="shared" si="132"/>
        <v/>
      </c>
      <c r="CK63" s="46" t="str">
        <f t="shared" si="132"/>
        <v/>
      </c>
      <c r="CL63" s="46" t="str">
        <f t="shared" si="132"/>
        <v/>
      </c>
      <c r="CM63" s="46" t="str">
        <f t="shared" si="132"/>
        <v/>
      </c>
      <c r="CN63" s="46" t="str">
        <f t="shared" si="132"/>
        <v/>
      </c>
      <c r="CO63" s="46" t="str">
        <f t="shared" si="132"/>
        <v/>
      </c>
      <c r="CP63" s="46" t="str">
        <f t="shared" si="132"/>
        <v/>
      </c>
      <c r="CQ63" s="46" t="str">
        <f t="shared" si="132"/>
        <v/>
      </c>
      <c r="CR63" s="46" t="str">
        <f t="shared" si="132"/>
        <v/>
      </c>
      <c r="CS63" s="46" t="str">
        <f t="shared" si="132"/>
        <v/>
      </c>
      <c r="CT63" s="46" t="str">
        <f t="shared" si="132"/>
        <v/>
      </c>
      <c r="CU63" s="46" t="str">
        <f t="shared" si="132"/>
        <v/>
      </c>
      <c r="CV63" s="46" t="str">
        <f t="shared" si="132"/>
        <v/>
      </c>
      <c r="CW63" s="46" t="str">
        <f t="shared" si="132"/>
        <v/>
      </c>
      <c r="CX63" s="46" t="str">
        <f t="shared" si="132"/>
        <v/>
      </c>
      <c r="CY63" s="46" t="str">
        <f t="shared" si="132"/>
        <v/>
      </c>
      <c r="CZ63" s="46" t="str">
        <f t="shared" si="132"/>
        <v/>
      </c>
      <c r="DA63" s="46" t="str">
        <f t="shared" si="132"/>
        <v/>
      </c>
      <c r="DB63" s="46" t="str">
        <f t="shared" si="121"/>
        <v/>
      </c>
    </row>
    <row r="64" spans="1:106">
      <c r="A64" s="95"/>
      <c r="B64" s="20">
        <f t="shared" si="122"/>
        <v>34</v>
      </c>
      <c r="C64" s="44"/>
      <c r="D64" s="44"/>
      <c r="G64" s="46" t="str">
        <f t="shared" ref="G64:V79" si="136">IF(OR(G$2&lt;$B64,G$2&gt;$B64+$E$6-1),"",$E$6-(G$2-$B64))</f>
        <v/>
      </c>
      <c r="H64" s="46" t="str">
        <f t="shared" si="136"/>
        <v/>
      </c>
      <c r="I64" s="46" t="str">
        <f t="shared" si="136"/>
        <v/>
      </c>
      <c r="J64" s="46" t="str">
        <f t="shared" si="136"/>
        <v/>
      </c>
      <c r="K64" s="46" t="str">
        <f t="shared" si="136"/>
        <v/>
      </c>
      <c r="L64" s="46" t="str">
        <f t="shared" si="136"/>
        <v/>
      </c>
      <c r="M64" s="46" t="str">
        <f t="shared" si="136"/>
        <v/>
      </c>
      <c r="N64" s="46" t="str">
        <f t="shared" si="136"/>
        <v/>
      </c>
      <c r="O64" s="46" t="str">
        <f t="shared" si="136"/>
        <v/>
      </c>
      <c r="P64" s="46" t="str">
        <f t="shared" si="136"/>
        <v/>
      </c>
      <c r="Q64" s="46" t="str">
        <f t="shared" si="136"/>
        <v/>
      </c>
      <c r="R64" s="46" t="str">
        <f t="shared" si="136"/>
        <v/>
      </c>
      <c r="S64" s="46" t="str">
        <f t="shared" si="136"/>
        <v/>
      </c>
      <c r="T64" s="46" t="str">
        <f t="shared" si="136"/>
        <v/>
      </c>
      <c r="U64" s="46" t="str">
        <f t="shared" si="136"/>
        <v/>
      </c>
      <c r="V64" s="46" t="str">
        <f t="shared" si="135"/>
        <v/>
      </c>
      <c r="W64" s="46" t="str">
        <f t="shared" si="133"/>
        <v/>
      </c>
      <c r="X64" s="46" t="str">
        <f t="shared" si="133"/>
        <v/>
      </c>
      <c r="Y64" s="46" t="str">
        <f t="shared" si="133"/>
        <v/>
      </c>
      <c r="Z64" s="46" t="str">
        <f t="shared" si="133"/>
        <v/>
      </c>
      <c r="AA64" s="46" t="str">
        <f t="shared" si="133"/>
        <v/>
      </c>
      <c r="AB64" s="46" t="str">
        <f t="shared" si="133"/>
        <v/>
      </c>
      <c r="AC64" s="46" t="str">
        <f t="shared" si="133"/>
        <v/>
      </c>
      <c r="AD64" s="46" t="str">
        <f t="shared" si="133"/>
        <v/>
      </c>
      <c r="AE64" s="46" t="str">
        <f t="shared" si="133"/>
        <v/>
      </c>
      <c r="AF64" s="46" t="str">
        <f t="shared" si="133"/>
        <v/>
      </c>
      <c r="AG64" s="46" t="str">
        <f t="shared" si="133"/>
        <v/>
      </c>
      <c r="AH64" s="46" t="str">
        <f t="shared" si="133"/>
        <v/>
      </c>
      <c r="AI64" s="46" t="str">
        <f t="shared" si="133"/>
        <v/>
      </c>
      <c r="AJ64" s="46" t="str">
        <f t="shared" si="133"/>
        <v/>
      </c>
      <c r="AK64" s="46" t="str">
        <f t="shared" si="133"/>
        <v/>
      </c>
      <c r="AL64" s="46" t="str">
        <f t="shared" si="133"/>
        <v/>
      </c>
      <c r="AM64" s="46" t="str">
        <f t="shared" si="134"/>
        <v/>
      </c>
      <c r="AN64" s="46">
        <f t="shared" si="134"/>
        <v>30</v>
      </c>
      <c r="AO64" s="46">
        <f t="shared" si="134"/>
        <v>29</v>
      </c>
      <c r="AP64" s="46">
        <f t="shared" si="134"/>
        <v>28</v>
      </c>
      <c r="AQ64" s="46">
        <f t="shared" si="134"/>
        <v>27</v>
      </c>
      <c r="AR64" s="46">
        <f t="shared" si="134"/>
        <v>26</v>
      </c>
      <c r="AS64" s="46">
        <f t="shared" si="134"/>
        <v>25</v>
      </c>
      <c r="AT64" s="46">
        <f t="shared" si="134"/>
        <v>24</v>
      </c>
      <c r="AU64" s="46">
        <f t="shared" si="134"/>
        <v>23</v>
      </c>
      <c r="AV64" s="46">
        <f t="shared" si="134"/>
        <v>22</v>
      </c>
      <c r="AW64" s="46">
        <f t="shared" si="134"/>
        <v>21</v>
      </c>
      <c r="AX64" s="46">
        <f t="shared" si="134"/>
        <v>20</v>
      </c>
      <c r="AY64" s="46">
        <f t="shared" si="134"/>
        <v>19</v>
      </c>
      <c r="AZ64" s="46">
        <f t="shared" si="132"/>
        <v>18</v>
      </c>
      <c r="BA64" s="46">
        <f t="shared" si="132"/>
        <v>17</v>
      </c>
      <c r="BB64" s="46">
        <f t="shared" si="132"/>
        <v>16</v>
      </c>
      <c r="BC64" s="46">
        <f t="shared" si="132"/>
        <v>15</v>
      </c>
      <c r="BD64" s="46">
        <f t="shared" si="132"/>
        <v>14</v>
      </c>
      <c r="BE64" s="46">
        <f t="shared" si="132"/>
        <v>13</v>
      </c>
      <c r="BF64" s="46">
        <f t="shared" si="132"/>
        <v>12</v>
      </c>
      <c r="BG64" s="46">
        <f t="shared" si="132"/>
        <v>11</v>
      </c>
      <c r="BH64" s="46">
        <f t="shared" si="132"/>
        <v>10</v>
      </c>
      <c r="BI64" s="46">
        <f t="shared" si="132"/>
        <v>9</v>
      </c>
      <c r="BJ64" s="46">
        <f t="shared" si="132"/>
        <v>8</v>
      </c>
      <c r="BK64" s="46">
        <f t="shared" si="132"/>
        <v>7</v>
      </c>
      <c r="BL64" s="46">
        <f t="shared" si="132"/>
        <v>6</v>
      </c>
      <c r="BM64" s="46">
        <f t="shared" ref="AZ64:DA68" si="137">IF(OR(BM$2&lt;$B64,BM$2&gt;$B64+$E$6-1),"",$E$6-(BM$2-$B64))</f>
        <v>5</v>
      </c>
      <c r="BN64" s="46">
        <f t="shared" si="137"/>
        <v>4</v>
      </c>
      <c r="BO64" s="46">
        <f t="shared" si="137"/>
        <v>3</v>
      </c>
      <c r="BP64" s="46">
        <f t="shared" si="137"/>
        <v>2</v>
      </c>
      <c r="BQ64" s="46">
        <f t="shared" si="137"/>
        <v>1</v>
      </c>
      <c r="BR64" s="46" t="str">
        <f t="shared" si="137"/>
        <v/>
      </c>
      <c r="BS64" s="46" t="str">
        <f t="shared" si="137"/>
        <v/>
      </c>
      <c r="BT64" s="46" t="str">
        <f t="shared" si="137"/>
        <v/>
      </c>
      <c r="BU64" s="46" t="str">
        <f t="shared" si="137"/>
        <v/>
      </c>
      <c r="BV64" s="46" t="str">
        <f t="shared" si="137"/>
        <v/>
      </c>
      <c r="BW64" s="46" t="str">
        <f t="shared" si="137"/>
        <v/>
      </c>
      <c r="BX64" s="46" t="str">
        <f t="shared" si="137"/>
        <v/>
      </c>
      <c r="BY64" s="46" t="str">
        <f t="shared" si="137"/>
        <v/>
      </c>
      <c r="BZ64" s="46" t="str">
        <f t="shared" si="137"/>
        <v/>
      </c>
      <c r="CA64" s="46" t="str">
        <f t="shared" si="137"/>
        <v/>
      </c>
      <c r="CB64" s="46" t="str">
        <f t="shared" si="137"/>
        <v/>
      </c>
      <c r="CC64" s="46" t="str">
        <f t="shared" si="137"/>
        <v/>
      </c>
      <c r="CD64" s="46" t="str">
        <f t="shared" si="137"/>
        <v/>
      </c>
      <c r="CE64" s="46" t="str">
        <f t="shared" si="137"/>
        <v/>
      </c>
      <c r="CF64" s="46" t="str">
        <f t="shared" si="137"/>
        <v/>
      </c>
      <c r="CG64" s="46" t="str">
        <f t="shared" si="137"/>
        <v/>
      </c>
      <c r="CH64" s="46" t="str">
        <f t="shared" si="137"/>
        <v/>
      </c>
      <c r="CI64" s="46" t="str">
        <f t="shared" si="137"/>
        <v/>
      </c>
      <c r="CJ64" s="46" t="str">
        <f t="shared" si="137"/>
        <v/>
      </c>
      <c r="CK64" s="46" t="str">
        <f t="shared" si="137"/>
        <v/>
      </c>
      <c r="CL64" s="46" t="str">
        <f t="shared" si="137"/>
        <v/>
      </c>
      <c r="CM64" s="46" t="str">
        <f t="shared" si="137"/>
        <v/>
      </c>
      <c r="CN64" s="46" t="str">
        <f t="shared" si="137"/>
        <v/>
      </c>
      <c r="CO64" s="46" t="str">
        <f t="shared" si="137"/>
        <v/>
      </c>
      <c r="CP64" s="46" t="str">
        <f t="shared" si="137"/>
        <v/>
      </c>
      <c r="CQ64" s="46" t="str">
        <f t="shared" si="137"/>
        <v/>
      </c>
      <c r="CR64" s="46" t="str">
        <f t="shared" si="137"/>
        <v/>
      </c>
      <c r="CS64" s="46" t="str">
        <f t="shared" si="137"/>
        <v/>
      </c>
      <c r="CT64" s="46" t="str">
        <f t="shared" si="137"/>
        <v/>
      </c>
      <c r="CU64" s="46" t="str">
        <f t="shared" si="137"/>
        <v/>
      </c>
      <c r="CV64" s="46" t="str">
        <f t="shared" si="137"/>
        <v/>
      </c>
      <c r="CW64" s="46" t="str">
        <f t="shared" si="137"/>
        <v/>
      </c>
      <c r="CX64" s="46" t="str">
        <f t="shared" si="137"/>
        <v/>
      </c>
      <c r="CY64" s="46" t="str">
        <f t="shared" si="137"/>
        <v/>
      </c>
      <c r="CZ64" s="46" t="str">
        <f t="shared" si="137"/>
        <v/>
      </c>
      <c r="DA64" s="46" t="str">
        <f t="shared" si="137"/>
        <v/>
      </c>
      <c r="DB64" s="46" t="str">
        <f t="shared" si="121"/>
        <v/>
      </c>
    </row>
    <row r="65" spans="1:106">
      <c r="A65" s="95"/>
      <c r="B65" s="20">
        <f t="shared" si="122"/>
        <v>35</v>
      </c>
      <c r="C65" s="44"/>
      <c r="D65" s="44"/>
      <c r="G65" s="46" t="str">
        <f t="shared" si="136"/>
        <v/>
      </c>
      <c r="H65" s="46" t="str">
        <f t="shared" si="136"/>
        <v/>
      </c>
      <c r="I65" s="46" t="str">
        <f t="shared" si="136"/>
        <v/>
      </c>
      <c r="J65" s="46" t="str">
        <f t="shared" si="136"/>
        <v/>
      </c>
      <c r="K65" s="46" t="str">
        <f t="shared" si="136"/>
        <v/>
      </c>
      <c r="L65" s="46" t="str">
        <f t="shared" si="136"/>
        <v/>
      </c>
      <c r="M65" s="46" t="str">
        <f t="shared" si="136"/>
        <v/>
      </c>
      <c r="N65" s="46" t="str">
        <f t="shared" si="136"/>
        <v/>
      </c>
      <c r="O65" s="46" t="str">
        <f t="shared" si="136"/>
        <v/>
      </c>
      <c r="P65" s="46" t="str">
        <f t="shared" si="136"/>
        <v/>
      </c>
      <c r="Q65" s="46" t="str">
        <f t="shared" si="136"/>
        <v/>
      </c>
      <c r="R65" s="46" t="str">
        <f t="shared" si="136"/>
        <v/>
      </c>
      <c r="S65" s="46" t="str">
        <f t="shared" si="136"/>
        <v/>
      </c>
      <c r="T65" s="46" t="str">
        <f t="shared" si="136"/>
        <v/>
      </c>
      <c r="U65" s="46" t="str">
        <f t="shared" si="136"/>
        <v/>
      </c>
      <c r="V65" s="46" t="str">
        <f t="shared" si="135"/>
        <v/>
      </c>
      <c r="W65" s="46" t="str">
        <f t="shared" si="133"/>
        <v/>
      </c>
      <c r="X65" s="46" t="str">
        <f t="shared" si="133"/>
        <v/>
      </c>
      <c r="Y65" s="46" t="str">
        <f t="shared" si="133"/>
        <v/>
      </c>
      <c r="Z65" s="46" t="str">
        <f t="shared" si="133"/>
        <v/>
      </c>
      <c r="AA65" s="46" t="str">
        <f t="shared" si="133"/>
        <v/>
      </c>
      <c r="AB65" s="46" t="str">
        <f t="shared" si="133"/>
        <v/>
      </c>
      <c r="AC65" s="46" t="str">
        <f t="shared" si="133"/>
        <v/>
      </c>
      <c r="AD65" s="46" t="str">
        <f t="shared" si="133"/>
        <v/>
      </c>
      <c r="AE65" s="46" t="str">
        <f t="shared" si="133"/>
        <v/>
      </c>
      <c r="AF65" s="46" t="str">
        <f t="shared" si="133"/>
        <v/>
      </c>
      <c r="AG65" s="46" t="str">
        <f t="shared" si="133"/>
        <v/>
      </c>
      <c r="AH65" s="46" t="str">
        <f t="shared" si="133"/>
        <v/>
      </c>
      <c r="AI65" s="46" t="str">
        <f t="shared" si="133"/>
        <v/>
      </c>
      <c r="AJ65" s="46" t="str">
        <f t="shared" si="133"/>
        <v/>
      </c>
      <c r="AK65" s="46" t="str">
        <f t="shared" si="133"/>
        <v/>
      </c>
      <c r="AL65" s="46" t="str">
        <f t="shared" si="133"/>
        <v/>
      </c>
      <c r="AM65" s="46" t="str">
        <f t="shared" si="134"/>
        <v/>
      </c>
      <c r="AN65" s="46" t="str">
        <f t="shared" si="134"/>
        <v/>
      </c>
      <c r="AO65" s="46">
        <f t="shared" si="134"/>
        <v>30</v>
      </c>
      <c r="AP65" s="46">
        <f t="shared" si="134"/>
        <v>29</v>
      </c>
      <c r="AQ65" s="46">
        <f t="shared" si="134"/>
        <v>28</v>
      </c>
      <c r="AR65" s="46">
        <f t="shared" si="134"/>
        <v>27</v>
      </c>
      <c r="AS65" s="46">
        <f t="shared" si="134"/>
        <v>26</v>
      </c>
      <c r="AT65" s="46">
        <f t="shared" si="134"/>
        <v>25</v>
      </c>
      <c r="AU65" s="46">
        <f t="shared" si="134"/>
        <v>24</v>
      </c>
      <c r="AV65" s="46">
        <f t="shared" si="134"/>
        <v>23</v>
      </c>
      <c r="AW65" s="46">
        <f t="shared" si="134"/>
        <v>22</v>
      </c>
      <c r="AX65" s="46">
        <f t="shared" si="134"/>
        <v>21</v>
      </c>
      <c r="AY65" s="46">
        <f t="shared" si="134"/>
        <v>20</v>
      </c>
      <c r="AZ65" s="46">
        <f t="shared" si="137"/>
        <v>19</v>
      </c>
      <c r="BA65" s="46">
        <f t="shared" si="137"/>
        <v>18</v>
      </c>
      <c r="BB65" s="46">
        <f t="shared" si="137"/>
        <v>17</v>
      </c>
      <c r="BC65" s="46">
        <f t="shared" si="137"/>
        <v>16</v>
      </c>
      <c r="BD65" s="46">
        <f t="shared" si="137"/>
        <v>15</v>
      </c>
      <c r="BE65" s="46">
        <f t="shared" si="137"/>
        <v>14</v>
      </c>
      <c r="BF65" s="46">
        <f t="shared" si="137"/>
        <v>13</v>
      </c>
      <c r="BG65" s="46">
        <f t="shared" si="137"/>
        <v>12</v>
      </c>
      <c r="BH65" s="46">
        <f t="shared" si="137"/>
        <v>11</v>
      </c>
      <c r="BI65" s="46">
        <f t="shared" si="137"/>
        <v>10</v>
      </c>
      <c r="BJ65" s="46">
        <f t="shared" si="137"/>
        <v>9</v>
      </c>
      <c r="BK65" s="46">
        <f t="shared" si="137"/>
        <v>8</v>
      </c>
      <c r="BL65" s="46">
        <f t="shared" si="137"/>
        <v>7</v>
      </c>
      <c r="BM65" s="46">
        <f t="shared" si="137"/>
        <v>6</v>
      </c>
      <c r="BN65" s="46">
        <f t="shared" si="137"/>
        <v>5</v>
      </c>
      <c r="BO65" s="46">
        <f t="shared" si="137"/>
        <v>4</v>
      </c>
      <c r="BP65" s="46">
        <f t="shared" si="137"/>
        <v>3</v>
      </c>
      <c r="BQ65" s="46">
        <f t="shared" si="137"/>
        <v>2</v>
      </c>
      <c r="BR65" s="46">
        <f t="shared" si="137"/>
        <v>1</v>
      </c>
      <c r="BS65" s="46" t="str">
        <f t="shared" si="137"/>
        <v/>
      </c>
      <c r="BT65" s="46" t="str">
        <f t="shared" si="137"/>
        <v/>
      </c>
      <c r="BU65" s="46" t="str">
        <f t="shared" si="137"/>
        <v/>
      </c>
      <c r="BV65" s="46" t="str">
        <f t="shared" si="137"/>
        <v/>
      </c>
      <c r="BW65" s="46" t="str">
        <f t="shared" si="137"/>
        <v/>
      </c>
      <c r="BX65" s="46" t="str">
        <f t="shared" si="137"/>
        <v/>
      </c>
      <c r="BY65" s="46" t="str">
        <f t="shared" si="137"/>
        <v/>
      </c>
      <c r="BZ65" s="46" t="str">
        <f t="shared" si="137"/>
        <v/>
      </c>
      <c r="CA65" s="46" t="str">
        <f t="shared" si="137"/>
        <v/>
      </c>
      <c r="CB65" s="46" t="str">
        <f t="shared" si="137"/>
        <v/>
      </c>
      <c r="CC65" s="46" t="str">
        <f t="shared" si="137"/>
        <v/>
      </c>
      <c r="CD65" s="46" t="str">
        <f t="shared" si="137"/>
        <v/>
      </c>
      <c r="CE65" s="46" t="str">
        <f t="shared" si="137"/>
        <v/>
      </c>
      <c r="CF65" s="46" t="str">
        <f t="shared" si="137"/>
        <v/>
      </c>
      <c r="CG65" s="46" t="str">
        <f t="shared" si="137"/>
        <v/>
      </c>
      <c r="CH65" s="46" t="str">
        <f t="shared" si="137"/>
        <v/>
      </c>
      <c r="CI65" s="46" t="str">
        <f t="shared" si="137"/>
        <v/>
      </c>
      <c r="CJ65" s="46" t="str">
        <f t="shared" si="137"/>
        <v/>
      </c>
      <c r="CK65" s="46" t="str">
        <f t="shared" si="137"/>
        <v/>
      </c>
      <c r="CL65" s="46" t="str">
        <f t="shared" si="137"/>
        <v/>
      </c>
      <c r="CM65" s="46" t="str">
        <f t="shared" si="137"/>
        <v/>
      </c>
      <c r="CN65" s="46" t="str">
        <f t="shared" si="137"/>
        <v/>
      </c>
      <c r="CO65" s="46" t="str">
        <f t="shared" si="137"/>
        <v/>
      </c>
      <c r="CP65" s="46" t="str">
        <f t="shared" si="137"/>
        <v/>
      </c>
      <c r="CQ65" s="46" t="str">
        <f t="shared" si="137"/>
        <v/>
      </c>
      <c r="CR65" s="46" t="str">
        <f t="shared" si="137"/>
        <v/>
      </c>
      <c r="CS65" s="46" t="str">
        <f t="shared" si="137"/>
        <v/>
      </c>
      <c r="CT65" s="46" t="str">
        <f t="shared" si="137"/>
        <v/>
      </c>
      <c r="CU65" s="46" t="str">
        <f t="shared" si="137"/>
        <v/>
      </c>
      <c r="CV65" s="46" t="str">
        <f t="shared" si="137"/>
        <v/>
      </c>
      <c r="CW65" s="46" t="str">
        <f t="shared" si="137"/>
        <v/>
      </c>
      <c r="CX65" s="46" t="str">
        <f t="shared" si="137"/>
        <v/>
      </c>
      <c r="CY65" s="46" t="str">
        <f t="shared" si="137"/>
        <v/>
      </c>
      <c r="CZ65" s="46" t="str">
        <f t="shared" si="137"/>
        <v/>
      </c>
      <c r="DA65" s="46" t="str">
        <f t="shared" si="137"/>
        <v/>
      </c>
      <c r="DB65" s="46" t="str">
        <f t="shared" si="121"/>
        <v/>
      </c>
    </row>
    <row r="66" spans="1:106">
      <c r="A66" s="95"/>
      <c r="B66" s="20">
        <f t="shared" si="122"/>
        <v>36</v>
      </c>
      <c r="C66" s="44"/>
      <c r="D66" s="44"/>
      <c r="G66" s="46" t="str">
        <f t="shared" si="136"/>
        <v/>
      </c>
      <c r="H66" s="46" t="str">
        <f t="shared" si="136"/>
        <v/>
      </c>
      <c r="I66" s="46" t="str">
        <f t="shared" si="136"/>
        <v/>
      </c>
      <c r="J66" s="46" t="str">
        <f t="shared" si="136"/>
        <v/>
      </c>
      <c r="K66" s="46" t="str">
        <f t="shared" si="136"/>
        <v/>
      </c>
      <c r="L66" s="46" t="str">
        <f t="shared" si="136"/>
        <v/>
      </c>
      <c r="M66" s="46" t="str">
        <f t="shared" si="136"/>
        <v/>
      </c>
      <c r="N66" s="46" t="str">
        <f t="shared" si="136"/>
        <v/>
      </c>
      <c r="O66" s="46" t="str">
        <f t="shared" si="136"/>
        <v/>
      </c>
      <c r="P66" s="46" t="str">
        <f t="shared" si="136"/>
        <v/>
      </c>
      <c r="Q66" s="46" t="str">
        <f t="shared" si="136"/>
        <v/>
      </c>
      <c r="R66" s="46" t="str">
        <f t="shared" si="136"/>
        <v/>
      </c>
      <c r="S66" s="46" t="str">
        <f t="shared" si="136"/>
        <v/>
      </c>
      <c r="T66" s="46" t="str">
        <f t="shared" si="136"/>
        <v/>
      </c>
      <c r="U66" s="46" t="str">
        <f t="shared" si="136"/>
        <v/>
      </c>
      <c r="V66" s="46" t="str">
        <f t="shared" si="135"/>
        <v/>
      </c>
      <c r="W66" s="46" t="str">
        <f t="shared" si="133"/>
        <v/>
      </c>
      <c r="X66" s="46" t="str">
        <f t="shared" si="133"/>
        <v/>
      </c>
      <c r="Y66" s="46" t="str">
        <f t="shared" si="133"/>
        <v/>
      </c>
      <c r="Z66" s="46" t="str">
        <f t="shared" si="133"/>
        <v/>
      </c>
      <c r="AA66" s="46" t="str">
        <f t="shared" si="133"/>
        <v/>
      </c>
      <c r="AB66" s="46" t="str">
        <f t="shared" si="133"/>
        <v/>
      </c>
      <c r="AC66" s="46" t="str">
        <f t="shared" si="133"/>
        <v/>
      </c>
      <c r="AD66" s="46" t="str">
        <f t="shared" si="133"/>
        <v/>
      </c>
      <c r="AE66" s="46" t="str">
        <f t="shared" si="133"/>
        <v/>
      </c>
      <c r="AF66" s="46" t="str">
        <f t="shared" si="133"/>
        <v/>
      </c>
      <c r="AG66" s="46" t="str">
        <f t="shared" si="133"/>
        <v/>
      </c>
      <c r="AH66" s="46" t="str">
        <f t="shared" si="133"/>
        <v/>
      </c>
      <c r="AI66" s="46" t="str">
        <f t="shared" si="133"/>
        <v/>
      </c>
      <c r="AJ66" s="46" t="str">
        <f t="shared" si="133"/>
        <v/>
      </c>
      <c r="AK66" s="46" t="str">
        <f t="shared" si="133"/>
        <v/>
      </c>
      <c r="AL66" s="46" t="str">
        <f t="shared" si="133"/>
        <v/>
      </c>
      <c r="AM66" s="46" t="str">
        <f t="shared" si="134"/>
        <v/>
      </c>
      <c r="AN66" s="46" t="str">
        <f t="shared" si="134"/>
        <v/>
      </c>
      <c r="AO66" s="46" t="str">
        <f t="shared" si="134"/>
        <v/>
      </c>
      <c r="AP66" s="46">
        <f t="shared" si="134"/>
        <v>30</v>
      </c>
      <c r="AQ66" s="46">
        <f t="shared" si="134"/>
        <v>29</v>
      </c>
      <c r="AR66" s="46">
        <f t="shared" si="134"/>
        <v>28</v>
      </c>
      <c r="AS66" s="46">
        <f t="shared" si="134"/>
        <v>27</v>
      </c>
      <c r="AT66" s="46">
        <f t="shared" si="134"/>
        <v>26</v>
      </c>
      <c r="AU66" s="46">
        <f t="shared" si="134"/>
        <v>25</v>
      </c>
      <c r="AV66" s="46">
        <f t="shared" si="134"/>
        <v>24</v>
      </c>
      <c r="AW66" s="46">
        <f t="shared" si="134"/>
        <v>23</v>
      </c>
      <c r="AX66" s="46">
        <f t="shared" si="134"/>
        <v>22</v>
      </c>
      <c r="AY66" s="46">
        <f t="shared" si="134"/>
        <v>21</v>
      </c>
      <c r="AZ66" s="46">
        <f t="shared" si="137"/>
        <v>20</v>
      </c>
      <c r="BA66" s="46">
        <f t="shared" si="137"/>
        <v>19</v>
      </c>
      <c r="BB66" s="46">
        <f t="shared" si="137"/>
        <v>18</v>
      </c>
      <c r="BC66" s="46">
        <f t="shared" si="137"/>
        <v>17</v>
      </c>
      <c r="BD66" s="46">
        <f t="shared" si="137"/>
        <v>16</v>
      </c>
      <c r="BE66" s="46">
        <f t="shared" si="137"/>
        <v>15</v>
      </c>
      <c r="BF66" s="46">
        <f t="shared" si="137"/>
        <v>14</v>
      </c>
      <c r="BG66" s="46">
        <f t="shared" si="137"/>
        <v>13</v>
      </c>
      <c r="BH66" s="46">
        <f t="shared" si="137"/>
        <v>12</v>
      </c>
      <c r="BI66" s="46">
        <f t="shared" si="137"/>
        <v>11</v>
      </c>
      <c r="BJ66" s="46">
        <f t="shared" si="137"/>
        <v>10</v>
      </c>
      <c r="BK66" s="46">
        <f t="shared" si="137"/>
        <v>9</v>
      </c>
      <c r="BL66" s="46">
        <f t="shared" si="137"/>
        <v>8</v>
      </c>
      <c r="BM66" s="46">
        <f t="shared" si="137"/>
        <v>7</v>
      </c>
      <c r="BN66" s="46">
        <f t="shared" si="137"/>
        <v>6</v>
      </c>
      <c r="BO66" s="46">
        <f t="shared" si="137"/>
        <v>5</v>
      </c>
      <c r="BP66" s="46">
        <f t="shared" si="137"/>
        <v>4</v>
      </c>
      <c r="BQ66" s="46">
        <f t="shared" si="137"/>
        <v>3</v>
      </c>
      <c r="BR66" s="46">
        <f t="shared" si="137"/>
        <v>2</v>
      </c>
      <c r="BS66" s="46">
        <f t="shared" si="137"/>
        <v>1</v>
      </c>
      <c r="BT66" s="46" t="str">
        <f t="shared" si="137"/>
        <v/>
      </c>
      <c r="BU66" s="46" t="str">
        <f t="shared" si="137"/>
        <v/>
      </c>
      <c r="BV66" s="46" t="str">
        <f t="shared" si="137"/>
        <v/>
      </c>
      <c r="BW66" s="46" t="str">
        <f t="shared" si="137"/>
        <v/>
      </c>
      <c r="BX66" s="46" t="str">
        <f t="shared" si="137"/>
        <v/>
      </c>
      <c r="BY66" s="46" t="str">
        <f t="shared" si="137"/>
        <v/>
      </c>
      <c r="BZ66" s="46" t="str">
        <f t="shared" si="137"/>
        <v/>
      </c>
      <c r="CA66" s="46" t="str">
        <f t="shared" si="137"/>
        <v/>
      </c>
      <c r="CB66" s="46" t="str">
        <f t="shared" si="137"/>
        <v/>
      </c>
      <c r="CC66" s="46" t="str">
        <f t="shared" si="137"/>
        <v/>
      </c>
      <c r="CD66" s="46" t="str">
        <f t="shared" si="137"/>
        <v/>
      </c>
      <c r="CE66" s="46" t="str">
        <f t="shared" si="137"/>
        <v/>
      </c>
      <c r="CF66" s="46" t="str">
        <f t="shared" si="137"/>
        <v/>
      </c>
      <c r="CG66" s="46" t="str">
        <f t="shared" si="137"/>
        <v/>
      </c>
      <c r="CH66" s="46" t="str">
        <f t="shared" si="137"/>
        <v/>
      </c>
      <c r="CI66" s="46" t="str">
        <f t="shared" si="137"/>
        <v/>
      </c>
      <c r="CJ66" s="46" t="str">
        <f t="shared" si="137"/>
        <v/>
      </c>
      <c r="CK66" s="46" t="str">
        <f t="shared" si="137"/>
        <v/>
      </c>
      <c r="CL66" s="46" t="str">
        <f t="shared" si="137"/>
        <v/>
      </c>
      <c r="CM66" s="46" t="str">
        <f t="shared" si="137"/>
        <v/>
      </c>
      <c r="CN66" s="46" t="str">
        <f t="shared" si="137"/>
        <v/>
      </c>
      <c r="CO66" s="46" t="str">
        <f t="shared" si="137"/>
        <v/>
      </c>
      <c r="CP66" s="46" t="str">
        <f t="shared" si="137"/>
        <v/>
      </c>
      <c r="CQ66" s="46" t="str">
        <f t="shared" si="137"/>
        <v/>
      </c>
      <c r="CR66" s="46" t="str">
        <f t="shared" si="137"/>
        <v/>
      </c>
      <c r="CS66" s="46" t="str">
        <f t="shared" si="137"/>
        <v/>
      </c>
      <c r="CT66" s="46" t="str">
        <f t="shared" si="137"/>
        <v/>
      </c>
      <c r="CU66" s="46" t="str">
        <f t="shared" si="137"/>
        <v/>
      </c>
      <c r="CV66" s="46" t="str">
        <f t="shared" si="137"/>
        <v/>
      </c>
      <c r="CW66" s="46" t="str">
        <f t="shared" si="137"/>
        <v/>
      </c>
      <c r="CX66" s="46" t="str">
        <f t="shared" si="137"/>
        <v/>
      </c>
      <c r="CY66" s="46" t="str">
        <f t="shared" si="137"/>
        <v/>
      </c>
      <c r="CZ66" s="46" t="str">
        <f t="shared" si="137"/>
        <v/>
      </c>
      <c r="DA66" s="46" t="str">
        <f t="shared" si="137"/>
        <v/>
      </c>
      <c r="DB66" s="46" t="str">
        <f t="shared" si="121"/>
        <v/>
      </c>
    </row>
    <row r="67" spans="1:106">
      <c r="A67" s="95"/>
      <c r="B67" s="20">
        <f t="shared" si="122"/>
        <v>37</v>
      </c>
      <c r="C67" s="44"/>
      <c r="D67" s="44"/>
      <c r="G67" s="46" t="str">
        <f t="shared" si="136"/>
        <v/>
      </c>
      <c r="H67" s="46" t="str">
        <f t="shared" si="136"/>
        <v/>
      </c>
      <c r="I67" s="46" t="str">
        <f t="shared" si="136"/>
        <v/>
      </c>
      <c r="J67" s="46" t="str">
        <f t="shared" si="136"/>
        <v/>
      </c>
      <c r="K67" s="46" t="str">
        <f t="shared" si="136"/>
        <v/>
      </c>
      <c r="L67" s="46" t="str">
        <f t="shared" si="136"/>
        <v/>
      </c>
      <c r="M67" s="46" t="str">
        <f t="shared" si="136"/>
        <v/>
      </c>
      <c r="N67" s="46" t="str">
        <f t="shared" si="136"/>
        <v/>
      </c>
      <c r="O67" s="46" t="str">
        <f t="shared" si="136"/>
        <v/>
      </c>
      <c r="P67" s="46" t="str">
        <f t="shared" si="136"/>
        <v/>
      </c>
      <c r="Q67" s="46" t="str">
        <f t="shared" si="136"/>
        <v/>
      </c>
      <c r="R67" s="46" t="str">
        <f t="shared" si="136"/>
        <v/>
      </c>
      <c r="S67" s="46" t="str">
        <f t="shared" si="136"/>
        <v/>
      </c>
      <c r="T67" s="46" t="str">
        <f t="shared" si="136"/>
        <v/>
      </c>
      <c r="U67" s="46" t="str">
        <f t="shared" si="136"/>
        <v/>
      </c>
      <c r="V67" s="46" t="str">
        <f t="shared" si="135"/>
        <v/>
      </c>
      <c r="W67" s="46" t="str">
        <f t="shared" si="133"/>
        <v/>
      </c>
      <c r="X67" s="46" t="str">
        <f t="shared" si="133"/>
        <v/>
      </c>
      <c r="Y67" s="46" t="str">
        <f t="shared" si="133"/>
        <v/>
      </c>
      <c r="Z67" s="46" t="str">
        <f t="shared" si="133"/>
        <v/>
      </c>
      <c r="AA67" s="46" t="str">
        <f t="shared" si="133"/>
        <v/>
      </c>
      <c r="AB67" s="46" t="str">
        <f t="shared" si="133"/>
        <v/>
      </c>
      <c r="AC67" s="46" t="str">
        <f t="shared" si="133"/>
        <v/>
      </c>
      <c r="AD67" s="46" t="str">
        <f t="shared" si="133"/>
        <v/>
      </c>
      <c r="AE67" s="46" t="str">
        <f t="shared" si="133"/>
        <v/>
      </c>
      <c r="AF67" s="46" t="str">
        <f t="shared" si="133"/>
        <v/>
      </c>
      <c r="AG67" s="46" t="str">
        <f t="shared" si="133"/>
        <v/>
      </c>
      <c r="AH67" s="46" t="str">
        <f t="shared" si="133"/>
        <v/>
      </c>
      <c r="AI67" s="46" t="str">
        <f t="shared" si="133"/>
        <v/>
      </c>
      <c r="AJ67" s="46" t="str">
        <f t="shared" si="133"/>
        <v/>
      </c>
      <c r="AK67" s="46" t="str">
        <f t="shared" si="133"/>
        <v/>
      </c>
      <c r="AL67" s="46" t="str">
        <f t="shared" si="133"/>
        <v/>
      </c>
      <c r="AM67" s="46" t="str">
        <f t="shared" si="134"/>
        <v/>
      </c>
      <c r="AN67" s="46" t="str">
        <f t="shared" si="134"/>
        <v/>
      </c>
      <c r="AO67" s="46" t="str">
        <f t="shared" si="134"/>
        <v/>
      </c>
      <c r="AP67" s="46" t="str">
        <f t="shared" si="134"/>
        <v/>
      </c>
      <c r="AQ67" s="46">
        <f t="shared" si="134"/>
        <v>30</v>
      </c>
      <c r="AR67" s="46">
        <f t="shared" si="134"/>
        <v>29</v>
      </c>
      <c r="AS67" s="46">
        <f t="shared" si="134"/>
        <v>28</v>
      </c>
      <c r="AT67" s="46">
        <f t="shared" si="134"/>
        <v>27</v>
      </c>
      <c r="AU67" s="46">
        <f t="shared" si="134"/>
        <v>26</v>
      </c>
      <c r="AV67" s="46">
        <f t="shared" si="134"/>
        <v>25</v>
      </c>
      <c r="AW67" s="46">
        <f t="shared" si="134"/>
        <v>24</v>
      </c>
      <c r="AX67" s="46">
        <f t="shared" si="134"/>
        <v>23</v>
      </c>
      <c r="AY67" s="46">
        <f t="shared" si="134"/>
        <v>22</v>
      </c>
      <c r="AZ67" s="46">
        <f t="shared" si="137"/>
        <v>21</v>
      </c>
      <c r="BA67" s="46">
        <f t="shared" si="137"/>
        <v>20</v>
      </c>
      <c r="BB67" s="46">
        <f t="shared" si="137"/>
        <v>19</v>
      </c>
      <c r="BC67" s="46">
        <f t="shared" si="137"/>
        <v>18</v>
      </c>
      <c r="BD67" s="46">
        <f t="shared" si="137"/>
        <v>17</v>
      </c>
      <c r="BE67" s="46">
        <f t="shared" si="137"/>
        <v>16</v>
      </c>
      <c r="BF67" s="46">
        <f t="shared" si="137"/>
        <v>15</v>
      </c>
      <c r="BG67" s="46">
        <f t="shared" si="137"/>
        <v>14</v>
      </c>
      <c r="BH67" s="46">
        <f t="shared" si="137"/>
        <v>13</v>
      </c>
      <c r="BI67" s="46">
        <f t="shared" si="137"/>
        <v>12</v>
      </c>
      <c r="BJ67" s="46">
        <f t="shared" si="137"/>
        <v>11</v>
      </c>
      <c r="BK67" s="46">
        <f t="shared" si="137"/>
        <v>10</v>
      </c>
      <c r="BL67" s="46">
        <f t="shared" si="137"/>
        <v>9</v>
      </c>
      <c r="BM67" s="46">
        <f t="shared" si="137"/>
        <v>8</v>
      </c>
      <c r="BN67" s="46">
        <f t="shared" si="137"/>
        <v>7</v>
      </c>
      <c r="BO67" s="46">
        <f t="shared" si="137"/>
        <v>6</v>
      </c>
      <c r="BP67" s="46">
        <f t="shared" si="137"/>
        <v>5</v>
      </c>
      <c r="BQ67" s="46">
        <f t="shared" si="137"/>
        <v>4</v>
      </c>
      <c r="BR67" s="46">
        <f t="shared" si="137"/>
        <v>3</v>
      </c>
      <c r="BS67" s="46">
        <f t="shared" si="137"/>
        <v>2</v>
      </c>
      <c r="BT67" s="46">
        <f t="shared" si="137"/>
        <v>1</v>
      </c>
      <c r="BU67" s="46" t="str">
        <f t="shared" si="137"/>
        <v/>
      </c>
      <c r="BV67" s="46" t="str">
        <f t="shared" si="137"/>
        <v/>
      </c>
      <c r="BW67" s="46" t="str">
        <f t="shared" si="137"/>
        <v/>
      </c>
      <c r="BX67" s="46" t="str">
        <f t="shared" si="137"/>
        <v/>
      </c>
      <c r="BY67" s="46" t="str">
        <f t="shared" si="137"/>
        <v/>
      </c>
      <c r="BZ67" s="46" t="str">
        <f t="shared" si="137"/>
        <v/>
      </c>
      <c r="CA67" s="46" t="str">
        <f t="shared" si="137"/>
        <v/>
      </c>
      <c r="CB67" s="46" t="str">
        <f t="shared" si="137"/>
        <v/>
      </c>
      <c r="CC67" s="46" t="str">
        <f t="shared" si="137"/>
        <v/>
      </c>
      <c r="CD67" s="46" t="str">
        <f t="shared" si="137"/>
        <v/>
      </c>
      <c r="CE67" s="46" t="str">
        <f t="shared" si="137"/>
        <v/>
      </c>
      <c r="CF67" s="46" t="str">
        <f t="shared" si="137"/>
        <v/>
      </c>
      <c r="CG67" s="46" t="str">
        <f t="shared" si="137"/>
        <v/>
      </c>
      <c r="CH67" s="46" t="str">
        <f t="shared" si="137"/>
        <v/>
      </c>
      <c r="CI67" s="46" t="str">
        <f t="shared" si="137"/>
        <v/>
      </c>
      <c r="CJ67" s="46" t="str">
        <f t="shared" si="137"/>
        <v/>
      </c>
      <c r="CK67" s="46" t="str">
        <f t="shared" si="137"/>
        <v/>
      </c>
      <c r="CL67" s="46" t="str">
        <f t="shared" si="137"/>
        <v/>
      </c>
      <c r="CM67" s="46" t="str">
        <f t="shared" si="137"/>
        <v/>
      </c>
      <c r="CN67" s="46" t="str">
        <f t="shared" si="137"/>
        <v/>
      </c>
      <c r="CO67" s="46" t="str">
        <f t="shared" si="137"/>
        <v/>
      </c>
      <c r="CP67" s="46" t="str">
        <f t="shared" si="137"/>
        <v/>
      </c>
      <c r="CQ67" s="46" t="str">
        <f t="shared" si="137"/>
        <v/>
      </c>
      <c r="CR67" s="46" t="str">
        <f t="shared" si="137"/>
        <v/>
      </c>
      <c r="CS67" s="46" t="str">
        <f t="shared" si="137"/>
        <v/>
      </c>
      <c r="CT67" s="46" t="str">
        <f t="shared" si="137"/>
        <v/>
      </c>
      <c r="CU67" s="46" t="str">
        <f t="shared" si="137"/>
        <v/>
      </c>
      <c r="CV67" s="46" t="str">
        <f t="shared" si="137"/>
        <v/>
      </c>
      <c r="CW67" s="46" t="str">
        <f t="shared" si="137"/>
        <v/>
      </c>
      <c r="CX67" s="46" t="str">
        <f t="shared" si="137"/>
        <v/>
      </c>
      <c r="CY67" s="46" t="str">
        <f t="shared" si="137"/>
        <v/>
      </c>
      <c r="CZ67" s="46" t="str">
        <f t="shared" si="137"/>
        <v/>
      </c>
      <c r="DA67" s="46" t="str">
        <f t="shared" si="137"/>
        <v/>
      </c>
      <c r="DB67" s="46" t="str">
        <f t="shared" si="121"/>
        <v/>
      </c>
    </row>
    <row r="68" spans="1:106">
      <c r="A68" s="95"/>
      <c r="B68" s="20">
        <f t="shared" si="122"/>
        <v>38</v>
      </c>
      <c r="C68" s="44"/>
      <c r="D68" s="44"/>
      <c r="G68" s="46" t="str">
        <f t="shared" si="136"/>
        <v/>
      </c>
      <c r="H68" s="46" t="str">
        <f t="shared" si="136"/>
        <v/>
      </c>
      <c r="I68" s="46" t="str">
        <f t="shared" si="136"/>
        <v/>
      </c>
      <c r="J68" s="46" t="str">
        <f t="shared" si="136"/>
        <v/>
      </c>
      <c r="K68" s="46" t="str">
        <f t="shared" si="136"/>
        <v/>
      </c>
      <c r="L68" s="46" t="str">
        <f t="shared" si="136"/>
        <v/>
      </c>
      <c r="M68" s="46" t="str">
        <f t="shared" si="136"/>
        <v/>
      </c>
      <c r="N68" s="46" t="str">
        <f t="shared" si="136"/>
        <v/>
      </c>
      <c r="O68" s="46" t="str">
        <f t="shared" si="136"/>
        <v/>
      </c>
      <c r="P68" s="46" t="str">
        <f t="shared" si="136"/>
        <v/>
      </c>
      <c r="Q68" s="46" t="str">
        <f t="shared" si="136"/>
        <v/>
      </c>
      <c r="R68" s="46" t="str">
        <f t="shared" si="136"/>
        <v/>
      </c>
      <c r="S68" s="46" t="str">
        <f t="shared" si="136"/>
        <v/>
      </c>
      <c r="T68" s="46" t="str">
        <f t="shared" si="136"/>
        <v/>
      </c>
      <c r="U68" s="46" t="str">
        <f t="shared" si="136"/>
        <v/>
      </c>
      <c r="V68" s="46" t="str">
        <f t="shared" si="135"/>
        <v/>
      </c>
      <c r="W68" s="46" t="str">
        <f t="shared" si="133"/>
        <v/>
      </c>
      <c r="X68" s="46" t="str">
        <f t="shared" si="133"/>
        <v/>
      </c>
      <c r="Y68" s="46" t="str">
        <f t="shared" si="133"/>
        <v/>
      </c>
      <c r="Z68" s="46" t="str">
        <f t="shared" si="133"/>
        <v/>
      </c>
      <c r="AA68" s="46" t="str">
        <f t="shared" si="133"/>
        <v/>
      </c>
      <c r="AB68" s="46" t="str">
        <f t="shared" si="133"/>
        <v/>
      </c>
      <c r="AC68" s="46" t="str">
        <f t="shared" si="133"/>
        <v/>
      </c>
      <c r="AD68" s="46" t="str">
        <f t="shared" si="133"/>
        <v/>
      </c>
      <c r="AE68" s="46" t="str">
        <f t="shared" si="133"/>
        <v/>
      </c>
      <c r="AF68" s="46" t="str">
        <f t="shared" si="133"/>
        <v/>
      </c>
      <c r="AG68" s="46" t="str">
        <f t="shared" si="133"/>
        <v/>
      </c>
      <c r="AH68" s="46" t="str">
        <f t="shared" si="133"/>
        <v/>
      </c>
      <c r="AI68" s="46" t="str">
        <f t="shared" si="133"/>
        <v/>
      </c>
      <c r="AJ68" s="46" t="str">
        <f t="shared" si="133"/>
        <v/>
      </c>
      <c r="AK68" s="46" t="str">
        <f t="shared" si="133"/>
        <v/>
      </c>
      <c r="AL68" s="46" t="str">
        <f t="shared" si="133"/>
        <v/>
      </c>
      <c r="AM68" s="46" t="str">
        <f t="shared" si="134"/>
        <v/>
      </c>
      <c r="AN68" s="46" t="str">
        <f t="shared" si="134"/>
        <v/>
      </c>
      <c r="AO68" s="46" t="str">
        <f t="shared" si="134"/>
        <v/>
      </c>
      <c r="AP68" s="46" t="str">
        <f t="shared" si="134"/>
        <v/>
      </c>
      <c r="AQ68" s="46" t="str">
        <f t="shared" si="134"/>
        <v/>
      </c>
      <c r="AR68" s="46">
        <f t="shared" si="134"/>
        <v>30</v>
      </c>
      <c r="AS68" s="46">
        <f t="shared" si="134"/>
        <v>29</v>
      </c>
      <c r="AT68" s="46">
        <f t="shared" si="134"/>
        <v>28</v>
      </c>
      <c r="AU68" s="46">
        <f t="shared" si="134"/>
        <v>27</v>
      </c>
      <c r="AV68" s="46">
        <f t="shared" si="134"/>
        <v>26</v>
      </c>
      <c r="AW68" s="46">
        <f t="shared" si="134"/>
        <v>25</v>
      </c>
      <c r="AX68" s="46">
        <f t="shared" si="134"/>
        <v>24</v>
      </c>
      <c r="AY68" s="46">
        <f t="shared" si="134"/>
        <v>23</v>
      </c>
      <c r="AZ68" s="46">
        <f t="shared" si="137"/>
        <v>22</v>
      </c>
      <c r="BA68" s="46">
        <f t="shared" si="137"/>
        <v>21</v>
      </c>
      <c r="BB68" s="46">
        <f t="shared" si="137"/>
        <v>20</v>
      </c>
      <c r="BC68" s="46">
        <f t="shared" si="137"/>
        <v>19</v>
      </c>
      <c r="BD68" s="46">
        <f t="shared" si="137"/>
        <v>18</v>
      </c>
      <c r="BE68" s="46">
        <f t="shared" si="137"/>
        <v>17</v>
      </c>
      <c r="BF68" s="46">
        <f t="shared" si="137"/>
        <v>16</v>
      </c>
      <c r="BG68" s="46">
        <f t="shared" si="137"/>
        <v>15</v>
      </c>
      <c r="BH68" s="46">
        <f t="shared" si="137"/>
        <v>14</v>
      </c>
      <c r="BI68" s="46">
        <f t="shared" si="137"/>
        <v>13</v>
      </c>
      <c r="BJ68" s="46">
        <f t="shared" si="137"/>
        <v>12</v>
      </c>
      <c r="BK68" s="46">
        <f t="shared" si="137"/>
        <v>11</v>
      </c>
      <c r="BL68" s="46">
        <f t="shared" si="137"/>
        <v>10</v>
      </c>
      <c r="BM68" s="46">
        <f t="shared" si="137"/>
        <v>9</v>
      </c>
      <c r="BN68" s="46">
        <f t="shared" si="137"/>
        <v>8</v>
      </c>
      <c r="BO68" s="46">
        <f t="shared" si="137"/>
        <v>7</v>
      </c>
      <c r="BP68" s="46">
        <f t="shared" si="137"/>
        <v>6</v>
      </c>
      <c r="BQ68" s="46">
        <f t="shared" si="137"/>
        <v>5</v>
      </c>
      <c r="BR68" s="46">
        <f t="shared" si="137"/>
        <v>4</v>
      </c>
      <c r="BS68" s="46">
        <f t="shared" si="137"/>
        <v>3</v>
      </c>
      <c r="BT68" s="46">
        <f t="shared" si="137"/>
        <v>2</v>
      </c>
      <c r="BU68" s="46">
        <f t="shared" si="137"/>
        <v>1</v>
      </c>
      <c r="BV68" s="46" t="str">
        <f t="shared" si="137"/>
        <v/>
      </c>
      <c r="BW68" s="46" t="str">
        <f t="shared" si="137"/>
        <v/>
      </c>
      <c r="BX68" s="46" t="str">
        <f t="shared" si="137"/>
        <v/>
      </c>
      <c r="BY68" s="46" t="str">
        <f t="shared" si="137"/>
        <v/>
      </c>
      <c r="BZ68" s="46" t="str">
        <f t="shared" si="137"/>
        <v/>
      </c>
      <c r="CA68" s="46" t="str">
        <f t="shared" si="137"/>
        <v/>
      </c>
      <c r="CB68" s="46" t="str">
        <f t="shared" si="137"/>
        <v/>
      </c>
      <c r="CC68" s="46" t="str">
        <f t="shared" si="137"/>
        <v/>
      </c>
      <c r="CD68" s="46" t="str">
        <f t="shared" si="137"/>
        <v/>
      </c>
      <c r="CE68" s="46" t="str">
        <f t="shared" si="137"/>
        <v/>
      </c>
      <c r="CF68" s="46" t="str">
        <f t="shared" si="137"/>
        <v/>
      </c>
      <c r="CG68" s="46" t="str">
        <f t="shared" si="137"/>
        <v/>
      </c>
      <c r="CH68" s="46" t="str">
        <f t="shared" si="137"/>
        <v/>
      </c>
      <c r="CI68" s="46" t="str">
        <f t="shared" si="137"/>
        <v/>
      </c>
      <c r="CJ68" s="46" t="str">
        <f t="shared" si="137"/>
        <v/>
      </c>
      <c r="CK68" s="46" t="str">
        <f t="shared" si="137"/>
        <v/>
      </c>
      <c r="CL68" s="46" t="str">
        <f t="shared" si="137"/>
        <v/>
      </c>
      <c r="CM68" s="46" t="str">
        <f t="shared" si="137"/>
        <v/>
      </c>
      <c r="CN68" s="46" t="str">
        <f t="shared" si="137"/>
        <v/>
      </c>
      <c r="CO68" s="46" t="str">
        <f t="shared" si="137"/>
        <v/>
      </c>
      <c r="CP68" s="46" t="str">
        <f t="shared" si="137"/>
        <v/>
      </c>
      <c r="CQ68" s="46" t="str">
        <f t="shared" si="137"/>
        <v/>
      </c>
      <c r="CR68" s="46" t="str">
        <f t="shared" si="137"/>
        <v/>
      </c>
      <c r="CS68" s="46" t="str">
        <f t="shared" si="137"/>
        <v/>
      </c>
      <c r="CT68" s="46" t="str">
        <f t="shared" si="137"/>
        <v/>
      </c>
      <c r="CU68" s="46" t="str">
        <f t="shared" si="137"/>
        <v/>
      </c>
      <c r="CV68" s="46" t="str">
        <f t="shared" si="137"/>
        <v/>
      </c>
      <c r="CW68" s="46" t="str">
        <f t="shared" si="137"/>
        <v/>
      </c>
      <c r="CX68" s="46" t="str">
        <f t="shared" si="137"/>
        <v/>
      </c>
      <c r="CY68" s="46" t="str">
        <f t="shared" si="137"/>
        <v/>
      </c>
      <c r="CZ68" s="46" t="str">
        <f t="shared" ref="AZ68:DA73" si="138">IF(OR(CZ$2&lt;$B68,CZ$2&gt;$B68+$E$6-1),"",$E$6-(CZ$2-$B68))</f>
        <v/>
      </c>
      <c r="DA68" s="46" t="str">
        <f t="shared" si="138"/>
        <v/>
      </c>
      <c r="DB68" s="46" t="str">
        <f t="shared" si="121"/>
        <v/>
      </c>
    </row>
    <row r="69" spans="1:106">
      <c r="A69" s="95"/>
      <c r="B69" s="20">
        <f t="shared" si="122"/>
        <v>39</v>
      </c>
      <c r="C69" s="44"/>
      <c r="D69" s="44"/>
      <c r="G69" s="46" t="str">
        <f t="shared" si="136"/>
        <v/>
      </c>
      <c r="H69" s="46" t="str">
        <f t="shared" si="136"/>
        <v/>
      </c>
      <c r="I69" s="46" t="str">
        <f t="shared" si="136"/>
        <v/>
      </c>
      <c r="J69" s="46" t="str">
        <f t="shared" si="136"/>
        <v/>
      </c>
      <c r="K69" s="46" t="str">
        <f t="shared" si="136"/>
        <v/>
      </c>
      <c r="L69" s="46" t="str">
        <f t="shared" si="136"/>
        <v/>
      </c>
      <c r="M69" s="46" t="str">
        <f t="shared" si="136"/>
        <v/>
      </c>
      <c r="N69" s="46" t="str">
        <f t="shared" si="136"/>
        <v/>
      </c>
      <c r="O69" s="46" t="str">
        <f t="shared" si="136"/>
        <v/>
      </c>
      <c r="P69" s="46" t="str">
        <f t="shared" si="136"/>
        <v/>
      </c>
      <c r="Q69" s="46" t="str">
        <f t="shared" si="136"/>
        <v/>
      </c>
      <c r="R69" s="46" t="str">
        <f t="shared" si="136"/>
        <v/>
      </c>
      <c r="S69" s="46" t="str">
        <f t="shared" si="136"/>
        <v/>
      </c>
      <c r="T69" s="46" t="str">
        <f t="shared" si="136"/>
        <v/>
      </c>
      <c r="U69" s="46" t="str">
        <f t="shared" si="136"/>
        <v/>
      </c>
      <c r="V69" s="46" t="str">
        <f t="shared" si="135"/>
        <v/>
      </c>
      <c r="W69" s="46" t="str">
        <f t="shared" si="133"/>
        <v/>
      </c>
      <c r="X69" s="46" t="str">
        <f t="shared" si="133"/>
        <v/>
      </c>
      <c r="Y69" s="46" t="str">
        <f t="shared" si="133"/>
        <v/>
      </c>
      <c r="Z69" s="46" t="str">
        <f t="shared" si="133"/>
        <v/>
      </c>
      <c r="AA69" s="46" t="str">
        <f t="shared" si="133"/>
        <v/>
      </c>
      <c r="AB69" s="46" t="str">
        <f t="shared" si="133"/>
        <v/>
      </c>
      <c r="AC69" s="46" t="str">
        <f t="shared" si="133"/>
        <v/>
      </c>
      <c r="AD69" s="46" t="str">
        <f t="shared" si="133"/>
        <v/>
      </c>
      <c r="AE69" s="46" t="str">
        <f t="shared" si="133"/>
        <v/>
      </c>
      <c r="AF69" s="46" t="str">
        <f t="shared" si="133"/>
        <v/>
      </c>
      <c r="AG69" s="46" t="str">
        <f t="shared" si="133"/>
        <v/>
      </c>
      <c r="AH69" s="46" t="str">
        <f t="shared" si="133"/>
        <v/>
      </c>
      <c r="AI69" s="46" t="str">
        <f t="shared" si="133"/>
        <v/>
      </c>
      <c r="AJ69" s="46" t="str">
        <f t="shared" si="133"/>
        <v/>
      </c>
      <c r="AK69" s="46" t="str">
        <f t="shared" si="133"/>
        <v/>
      </c>
      <c r="AL69" s="46" t="str">
        <f t="shared" si="133"/>
        <v/>
      </c>
      <c r="AM69" s="46" t="str">
        <f t="shared" si="134"/>
        <v/>
      </c>
      <c r="AN69" s="46" t="str">
        <f t="shared" si="134"/>
        <v/>
      </c>
      <c r="AO69" s="46" t="str">
        <f t="shared" si="134"/>
        <v/>
      </c>
      <c r="AP69" s="46" t="str">
        <f t="shared" si="134"/>
        <v/>
      </c>
      <c r="AQ69" s="46" t="str">
        <f t="shared" si="134"/>
        <v/>
      </c>
      <c r="AR69" s="46" t="str">
        <f t="shared" si="134"/>
        <v/>
      </c>
      <c r="AS69" s="46">
        <f t="shared" si="134"/>
        <v>30</v>
      </c>
      <c r="AT69" s="46">
        <f t="shared" si="134"/>
        <v>29</v>
      </c>
      <c r="AU69" s="46">
        <f t="shared" si="134"/>
        <v>28</v>
      </c>
      <c r="AV69" s="46">
        <f t="shared" si="134"/>
        <v>27</v>
      </c>
      <c r="AW69" s="46">
        <f t="shared" si="134"/>
        <v>26</v>
      </c>
      <c r="AX69" s="46">
        <f t="shared" si="134"/>
        <v>25</v>
      </c>
      <c r="AY69" s="46">
        <f t="shared" si="134"/>
        <v>24</v>
      </c>
      <c r="AZ69" s="46">
        <f t="shared" si="138"/>
        <v>23</v>
      </c>
      <c r="BA69" s="46">
        <f t="shared" si="138"/>
        <v>22</v>
      </c>
      <c r="BB69" s="46">
        <f t="shared" si="138"/>
        <v>21</v>
      </c>
      <c r="BC69" s="46">
        <f t="shared" si="138"/>
        <v>20</v>
      </c>
      <c r="BD69" s="46">
        <f t="shared" si="138"/>
        <v>19</v>
      </c>
      <c r="BE69" s="46">
        <f t="shared" si="138"/>
        <v>18</v>
      </c>
      <c r="BF69" s="46">
        <f t="shared" si="138"/>
        <v>17</v>
      </c>
      <c r="BG69" s="46">
        <f t="shared" si="138"/>
        <v>16</v>
      </c>
      <c r="BH69" s="46">
        <f t="shared" si="138"/>
        <v>15</v>
      </c>
      <c r="BI69" s="46">
        <f t="shared" si="138"/>
        <v>14</v>
      </c>
      <c r="BJ69" s="46">
        <f t="shared" si="138"/>
        <v>13</v>
      </c>
      <c r="BK69" s="46">
        <f t="shared" si="138"/>
        <v>12</v>
      </c>
      <c r="BL69" s="46">
        <f t="shared" si="138"/>
        <v>11</v>
      </c>
      <c r="BM69" s="46">
        <f t="shared" si="138"/>
        <v>10</v>
      </c>
      <c r="BN69" s="46">
        <f t="shared" si="138"/>
        <v>9</v>
      </c>
      <c r="BO69" s="46">
        <f t="shared" si="138"/>
        <v>8</v>
      </c>
      <c r="BP69" s="46">
        <f t="shared" si="138"/>
        <v>7</v>
      </c>
      <c r="BQ69" s="46">
        <f t="shared" si="138"/>
        <v>6</v>
      </c>
      <c r="BR69" s="46">
        <f t="shared" si="138"/>
        <v>5</v>
      </c>
      <c r="BS69" s="46">
        <f t="shared" si="138"/>
        <v>4</v>
      </c>
      <c r="BT69" s="46">
        <f t="shared" si="138"/>
        <v>3</v>
      </c>
      <c r="BU69" s="46">
        <f t="shared" si="138"/>
        <v>2</v>
      </c>
      <c r="BV69" s="46">
        <f t="shared" si="138"/>
        <v>1</v>
      </c>
      <c r="BW69" s="46" t="str">
        <f t="shared" si="138"/>
        <v/>
      </c>
      <c r="BX69" s="46" t="str">
        <f t="shared" si="138"/>
        <v/>
      </c>
      <c r="BY69" s="46" t="str">
        <f t="shared" si="138"/>
        <v/>
      </c>
      <c r="BZ69" s="46" t="str">
        <f t="shared" si="138"/>
        <v/>
      </c>
      <c r="CA69" s="46" t="str">
        <f t="shared" si="138"/>
        <v/>
      </c>
      <c r="CB69" s="46" t="str">
        <f t="shared" si="138"/>
        <v/>
      </c>
      <c r="CC69" s="46" t="str">
        <f t="shared" si="138"/>
        <v/>
      </c>
      <c r="CD69" s="46" t="str">
        <f t="shared" si="138"/>
        <v/>
      </c>
      <c r="CE69" s="46" t="str">
        <f t="shared" si="138"/>
        <v/>
      </c>
      <c r="CF69" s="46" t="str">
        <f t="shared" si="138"/>
        <v/>
      </c>
      <c r="CG69" s="46" t="str">
        <f t="shared" si="138"/>
        <v/>
      </c>
      <c r="CH69" s="46" t="str">
        <f t="shared" si="138"/>
        <v/>
      </c>
      <c r="CI69" s="46" t="str">
        <f t="shared" si="138"/>
        <v/>
      </c>
      <c r="CJ69" s="46" t="str">
        <f t="shared" si="138"/>
        <v/>
      </c>
      <c r="CK69" s="46" t="str">
        <f t="shared" si="138"/>
        <v/>
      </c>
      <c r="CL69" s="46" t="str">
        <f t="shared" si="138"/>
        <v/>
      </c>
      <c r="CM69" s="46" t="str">
        <f t="shared" si="138"/>
        <v/>
      </c>
      <c r="CN69" s="46" t="str">
        <f t="shared" si="138"/>
        <v/>
      </c>
      <c r="CO69" s="46" t="str">
        <f t="shared" si="138"/>
        <v/>
      </c>
      <c r="CP69" s="46" t="str">
        <f t="shared" si="138"/>
        <v/>
      </c>
      <c r="CQ69" s="46" t="str">
        <f t="shared" si="138"/>
        <v/>
      </c>
      <c r="CR69" s="46" t="str">
        <f t="shared" si="138"/>
        <v/>
      </c>
      <c r="CS69" s="46" t="str">
        <f t="shared" si="138"/>
        <v/>
      </c>
      <c r="CT69" s="46" t="str">
        <f t="shared" si="138"/>
        <v/>
      </c>
      <c r="CU69" s="46" t="str">
        <f t="shared" si="138"/>
        <v/>
      </c>
      <c r="CV69" s="46" t="str">
        <f t="shared" si="138"/>
        <v/>
      </c>
      <c r="CW69" s="46" t="str">
        <f t="shared" si="138"/>
        <v/>
      </c>
      <c r="CX69" s="46" t="str">
        <f t="shared" si="138"/>
        <v/>
      </c>
      <c r="CY69" s="46" t="str">
        <f t="shared" si="138"/>
        <v/>
      </c>
      <c r="CZ69" s="46" t="str">
        <f t="shared" si="138"/>
        <v/>
      </c>
      <c r="DA69" s="46" t="str">
        <f t="shared" si="138"/>
        <v/>
      </c>
      <c r="DB69" s="46" t="str">
        <f t="shared" si="121"/>
        <v/>
      </c>
    </row>
    <row r="70" spans="1:106">
      <c r="A70" s="95"/>
      <c r="B70" s="20">
        <f t="shared" si="122"/>
        <v>40</v>
      </c>
      <c r="C70" s="44"/>
      <c r="D70" s="44"/>
      <c r="G70" s="46" t="str">
        <f t="shared" si="136"/>
        <v/>
      </c>
      <c r="H70" s="46" t="str">
        <f t="shared" si="136"/>
        <v/>
      </c>
      <c r="I70" s="46" t="str">
        <f t="shared" si="136"/>
        <v/>
      </c>
      <c r="J70" s="46" t="str">
        <f t="shared" si="136"/>
        <v/>
      </c>
      <c r="K70" s="46" t="str">
        <f t="shared" si="136"/>
        <v/>
      </c>
      <c r="L70" s="46" t="str">
        <f t="shared" si="136"/>
        <v/>
      </c>
      <c r="M70" s="46" t="str">
        <f t="shared" si="136"/>
        <v/>
      </c>
      <c r="N70" s="46" t="str">
        <f t="shared" si="136"/>
        <v/>
      </c>
      <c r="O70" s="46" t="str">
        <f t="shared" si="136"/>
        <v/>
      </c>
      <c r="P70" s="46" t="str">
        <f t="shared" si="136"/>
        <v/>
      </c>
      <c r="Q70" s="46" t="str">
        <f t="shared" si="136"/>
        <v/>
      </c>
      <c r="R70" s="46" t="str">
        <f t="shared" si="136"/>
        <v/>
      </c>
      <c r="S70" s="46" t="str">
        <f t="shared" si="136"/>
        <v/>
      </c>
      <c r="T70" s="46" t="str">
        <f t="shared" si="136"/>
        <v/>
      </c>
      <c r="U70" s="46" t="str">
        <f t="shared" si="136"/>
        <v/>
      </c>
      <c r="V70" s="46" t="str">
        <f t="shared" si="135"/>
        <v/>
      </c>
      <c r="W70" s="46" t="str">
        <f t="shared" si="133"/>
        <v/>
      </c>
      <c r="X70" s="46" t="str">
        <f t="shared" si="133"/>
        <v/>
      </c>
      <c r="Y70" s="46" t="str">
        <f t="shared" si="133"/>
        <v/>
      </c>
      <c r="Z70" s="46" t="str">
        <f t="shared" si="133"/>
        <v/>
      </c>
      <c r="AA70" s="46" t="str">
        <f t="shared" si="133"/>
        <v/>
      </c>
      <c r="AB70" s="46" t="str">
        <f t="shared" si="133"/>
        <v/>
      </c>
      <c r="AC70" s="46" t="str">
        <f t="shared" si="133"/>
        <v/>
      </c>
      <c r="AD70" s="46" t="str">
        <f t="shared" si="133"/>
        <v/>
      </c>
      <c r="AE70" s="46" t="str">
        <f t="shared" si="133"/>
        <v/>
      </c>
      <c r="AF70" s="46" t="str">
        <f t="shared" si="133"/>
        <v/>
      </c>
      <c r="AG70" s="46" t="str">
        <f t="shared" si="133"/>
        <v/>
      </c>
      <c r="AH70" s="46" t="str">
        <f t="shared" si="133"/>
        <v/>
      </c>
      <c r="AI70" s="46" t="str">
        <f t="shared" si="133"/>
        <v/>
      </c>
      <c r="AJ70" s="46" t="str">
        <f t="shared" si="133"/>
        <v/>
      </c>
      <c r="AK70" s="46" t="str">
        <f t="shared" si="133"/>
        <v/>
      </c>
      <c r="AL70" s="46" t="str">
        <f t="shared" si="133"/>
        <v/>
      </c>
      <c r="AM70" s="46" t="str">
        <f t="shared" si="134"/>
        <v/>
      </c>
      <c r="AN70" s="46" t="str">
        <f t="shared" si="134"/>
        <v/>
      </c>
      <c r="AO70" s="46" t="str">
        <f t="shared" si="134"/>
        <v/>
      </c>
      <c r="AP70" s="46" t="str">
        <f t="shared" si="134"/>
        <v/>
      </c>
      <c r="AQ70" s="46" t="str">
        <f t="shared" si="134"/>
        <v/>
      </c>
      <c r="AR70" s="46" t="str">
        <f t="shared" si="134"/>
        <v/>
      </c>
      <c r="AS70" s="46" t="str">
        <f t="shared" si="134"/>
        <v/>
      </c>
      <c r="AT70" s="46">
        <f t="shared" si="134"/>
        <v>30</v>
      </c>
      <c r="AU70" s="46">
        <f t="shared" si="134"/>
        <v>29</v>
      </c>
      <c r="AV70" s="46">
        <f t="shared" si="134"/>
        <v>28</v>
      </c>
      <c r="AW70" s="46">
        <f t="shared" si="134"/>
        <v>27</v>
      </c>
      <c r="AX70" s="46">
        <f t="shared" si="134"/>
        <v>26</v>
      </c>
      <c r="AY70" s="46">
        <f t="shared" si="134"/>
        <v>25</v>
      </c>
      <c r="AZ70" s="46">
        <f t="shared" si="138"/>
        <v>24</v>
      </c>
      <c r="BA70" s="46">
        <f t="shared" si="138"/>
        <v>23</v>
      </c>
      <c r="BB70" s="46">
        <f t="shared" si="138"/>
        <v>22</v>
      </c>
      <c r="BC70" s="46">
        <f t="shared" si="138"/>
        <v>21</v>
      </c>
      <c r="BD70" s="46">
        <f t="shared" si="138"/>
        <v>20</v>
      </c>
      <c r="BE70" s="46">
        <f t="shared" si="138"/>
        <v>19</v>
      </c>
      <c r="BF70" s="46">
        <f t="shared" si="138"/>
        <v>18</v>
      </c>
      <c r="BG70" s="46">
        <f t="shared" si="138"/>
        <v>17</v>
      </c>
      <c r="BH70" s="46">
        <f t="shared" si="138"/>
        <v>16</v>
      </c>
      <c r="BI70" s="46">
        <f t="shared" si="138"/>
        <v>15</v>
      </c>
      <c r="BJ70" s="46">
        <f t="shared" si="138"/>
        <v>14</v>
      </c>
      <c r="BK70" s="46">
        <f t="shared" si="138"/>
        <v>13</v>
      </c>
      <c r="BL70" s="46">
        <f t="shared" si="138"/>
        <v>12</v>
      </c>
      <c r="BM70" s="46">
        <f t="shared" si="138"/>
        <v>11</v>
      </c>
      <c r="BN70" s="46">
        <f t="shared" si="138"/>
        <v>10</v>
      </c>
      <c r="BO70" s="46">
        <f t="shared" si="138"/>
        <v>9</v>
      </c>
      <c r="BP70" s="46">
        <f t="shared" si="138"/>
        <v>8</v>
      </c>
      <c r="BQ70" s="46">
        <f t="shared" si="138"/>
        <v>7</v>
      </c>
      <c r="BR70" s="46">
        <f t="shared" si="138"/>
        <v>6</v>
      </c>
      <c r="BS70" s="46">
        <f t="shared" si="138"/>
        <v>5</v>
      </c>
      <c r="BT70" s="46">
        <f t="shared" si="138"/>
        <v>4</v>
      </c>
      <c r="BU70" s="46">
        <f t="shared" si="138"/>
        <v>3</v>
      </c>
      <c r="BV70" s="46">
        <f t="shared" si="138"/>
        <v>2</v>
      </c>
      <c r="BW70" s="46">
        <f t="shared" si="138"/>
        <v>1</v>
      </c>
      <c r="BX70" s="46" t="str">
        <f t="shared" si="138"/>
        <v/>
      </c>
      <c r="BY70" s="46" t="str">
        <f t="shared" si="138"/>
        <v/>
      </c>
      <c r="BZ70" s="46" t="str">
        <f t="shared" si="138"/>
        <v/>
      </c>
      <c r="CA70" s="46" t="str">
        <f t="shared" si="138"/>
        <v/>
      </c>
      <c r="CB70" s="46" t="str">
        <f t="shared" si="138"/>
        <v/>
      </c>
      <c r="CC70" s="46" t="str">
        <f t="shared" si="138"/>
        <v/>
      </c>
      <c r="CD70" s="46" t="str">
        <f t="shared" si="138"/>
        <v/>
      </c>
      <c r="CE70" s="46" t="str">
        <f t="shared" si="138"/>
        <v/>
      </c>
      <c r="CF70" s="46" t="str">
        <f t="shared" si="138"/>
        <v/>
      </c>
      <c r="CG70" s="46" t="str">
        <f t="shared" si="138"/>
        <v/>
      </c>
      <c r="CH70" s="46" t="str">
        <f t="shared" si="138"/>
        <v/>
      </c>
      <c r="CI70" s="46" t="str">
        <f t="shared" si="138"/>
        <v/>
      </c>
      <c r="CJ70" s="46" t="str">
        <f t="shared" si="138"/>
        <v/>
      </c>
      <c r="CK70" s="46" t="str">
        <f t="shared" si="138"/>
        <v/>
      </c>
      <c r="CL70" s="46" t="str">
        <f t="shared" si="138"/>
        <v/>
      </c>
      <c r="CM70" s="46" t="str">
        <f t="shared" si="138"/>
        <v/>
      </c>
      <c r="CN70" s="46" t="str">
        <f t="shared" si="138"/>
        <v/>
      </c>
      <c r="CO70" s="46" t="str">
        <f t="shared" si="138"/>
        <v/>
      </c>
      <c r="CP70" s="46" t="str">
        <f t="shared" si="138"/>
        <v/>
      </c>
      <c r="CQ70" s="46" t="str">
        <f t="shared" si="138"/>
        <v/>
      </c>
      <c r="CR70" s="46" t="str">
        <f t="shared" si="138"/>
        <v/>
      </c>
      <c r="CS70" s="46" t="str">
        <f t="shared" si="138"/>
        <v/>
      </c>
      <c r="CT70" s="46" t="str">
        <f t="shared" si="138"/>
        <v/>
      </c>
      <c r="CU70" s="46" t="str">
        <f t="shared" si="138"/>
        <v/>
      </c>
      <c r="CV70" s="46" t="str">
        <f t="shared" si="138"/>
        <v/>
      </c>
      <c r="CW70" s="46" t="str">
        <f t="shared" si="138"/>
        <v/>
      </c>
      <c r="CX70" s="46" t="str">
        <f t="shared" si="138"/>
        <v/>
      </c>
      <c r="CY70" s="46" t="str">
        <f t="shared" si="138"/>
        <v/>
      </c>
      <c r="CZ70" s="46" t="str">
        <f t="shared" si="138"/>
        <v/>
      </c>
      <c r="DA70" s="46" t="str">
        <f t="shared" si="138"/>
        <v/>
      </c>
      <c r="DB70" s="46" t="str">
        <f t="shared" si="121"/>
        <v/>
      </c>
    </row>
    <row r="71" spans="1:106">
      <c r="A71" s="95"/>
      <c r="B71" s="20">
        <f t="shared" si="122"/>
        <v>41</v>
      </c>
      <c r="C71" s="44"/>
      <c r="D71" s="44"/>
      <c r="G71" s="46" t="str">
        <f t="shared" si="136"/>
        <v/>
      </c>
      <c r="H71" s="46" t="str">
        <f t="shared" si="136"/>
        <v/>
      </c>
      <c r="I71" s="46" t="str">
        <f t="shared" si="136"/>
        <v/>
      </c>
      <c r="J71" s="46" t="str">
        <f t="shared" si="136"/>
        <v/>
      </c>
      <c r="K71" s="46" t="str">
        <f t="shared" si="136"/>
        <v/>
      </c>
      <c r="L71" s="46" t="str">
        <f t="shared" si="136"/>
        <v/>
      </c>
      <c r="M71" s="46" t="str">
        <f t="shared" si="136"/>
        <v/>
      </c>
      <c r="N71" s="46" t="str">
        <f t="shared" si="136"/>
        <v/>
      </c>
      <c r="O71" s="46" t="str">
        <f t="shared" si="136"/>
        <v/>
      </c>
      <c r="P71" s="46" t="str">
        <f t="shared" si="136"/>
        <v/>
      </c>
      <c r="Q71" s="46" t="str">
        <f t="shared" si="136"/>
        <v/>
      </c>
      <c r="R71" s="46" t="str">
        <f t="shared" si="136"/>
        <v/>
      </c>
      <c r="S71" s="46" t="str">
        <f t="shared" si="136"/>
        <v/>
      </c>
      <c r="T71" s="46" t="str">
        <f t="shared" si="136"/>
        <v/>
      </c>
      <c r="U71" s="46" t="str">
        <f t="shared" si="136"/>
        <v/>
      </c>
      <c r="V71" s="46" t="str">
        <f t="shared" si="135"/>
        <v/>
      </c>
      <c r="W71" s="46" t="str">
        <f t="shared" si="133"/>
        <v/>
      </c>
      <c r="X71" s="46" t="str">
        <f t="shared" si="133"/>
        <v/>
      </c>
      <c r="Y71" s="46" t="str">
        <f t="shared" si="133"/>
        <v/>
      </c>
      <c r="Z71" s="46" t="str">
        <f t="shared" si="133"/>
        <v/>
      </c>
      <c r="AA71" s="46" t="str">
        <f t="shared" si="133"/>
        <v/>
      </c>
      <c r="AB71" s="46" t="str">
        <f t="shared" si="133"/>
        <v/>
      </c>
      <c r="AC71" s="46" t="str">
        <f t="shared" si="133"/>
        <v/>
      </c>
      <c r="AD71" s="46" t="str">
        <f t="shared" si="133"/>
        <v/>
      </c>
      <c r="AE71" s="46" t="str">
        <f t="shared" si="133"/>
        <v/>
      </c>
      <c r="AF71" s="46" t="str">
        <f t="shared" si="133"/>
        <v/>
      </c>
      <c r="AG71" s="46" t="str">
        <f t="shared" si="133"/>
        <v/>
      </c>
      <c r="AH71" s="46" t="str">
        <f t="shared" si="133"/>
        <v/>
      </c>
      <c r="AI71" s="46" t="str">
        <f t="shared" si="133"/>
        <v/>
      </c>
      <c r="AJ71" s="46" t="str">
        <f t="shared" si="133"/>
        <v/>
      </c>
      <c r="AK71" s="46" t="str">
        <f t="shared" si="133"/>
        <v/>
      </c>
      <c r="AL71" s="46" t="str">
        <f t="shared" si="133"/>
        <v/>
      </c>
      <c r="AM71" s="46" t="str">
        <f t="shared" si="134"/>
        <v/>
      </c>
      <c r="AN71" s="46" t="str">
        <f t="shared" si="134"/>
        <v/>
      </c>
      <c r="AO71" s="46" t="str">
        <f t="shared" si="134"/>
        <v/>
      </c>
      <c r="AP71" s="46" t="str">
        <f t="shared" si="134"/>
        <v/>
      </c>
      <c r="AQ71" s="46" t="str">
        <f t="shared" si="134"/>
        <v/>
      </c>
      <c r="AR71" s="46" t="str">
        <f t="shared" si="134"/>
        <v/>
      </c>
      <c r="AS71" s="46" t="str">
        <f t="shared" si="134"/>
        <v/>
      </c>
      <c r="AT71" s="46" t="str">
        <f t="shared" si="134"/>
        <v/>
      </c>
      <c r="AU71" s="46">
        <f t="shared" si="134"/>
        <v>30</v>
      </c>
      <c r="AV71" s="46">
        <f t="shared" si="134"/>
        <v>29</v>
      </c>
      <c r="AW71" s="46">
        <f t="shared" si="134"/>
        <v>28</v>
      </c>
      <c r="AX71" s="46">
        <f t="shared" si="134"/>
        <v>27</v>
      </c>
      <c r="AY71" s="46">
        <f t="shared" si="134"/>
        <v>26</v>
      </c>
      <c r="AZ71" s="46">
        <f t="shared" si="138"/>
        <v>25</v>
      </c>
      <c r="BA71" s="46">
        <f t="shared" si="138"/>
        <v>24</v>
      </c>
      <c r="BB71" s="46">
        <f t="shared" si="138"/>
        <v>23</v>
      </c>
      <c r="BC71" s="46">
        <f t="shared" si="138"/>
        <v>22</v>
      </c>
      <c r="BD71" s="46">
        <f t="shared" si="138"/>
        <v>21</v>
      </c>
      <c r="BE71" s="46">
        <f t="shared" si="138"/>
        <v>20</v>
      </c>
      <c r="BF71" s="46">
        <f t="shared" si="138"/>
        <v>19</v>
      </c>
      <c r="BG71" s="46">
        <f t="shared" si="138"/>
        <v>18</v>
      </c>
      <c r="BH71" s="46">
        <f t="shared" si="138"/>
        <v>17</v>
      </c>
      <c r="BI71" s="46">
        <f t="shared" si="138"/>
        <v>16</v>
      </c>
      <c r="BJ71" s="46">
        <f t="shared" si="138"/>
        <v>15</v>
      </c>
      <c r="BK71" s="46">
        <f t="shared" si="138"/>
        <v>14</v>
      </c>
      <c r="BL71" s="46">
        <f t="shared" si="138"/>
        <v>13</v>
      </c>
      <c r="BM71" s="46">
        <f t="shared" si="138"/>
        <v>12</v>
      </c>
      <c r="BN71" s="46">
        <f t="shared" si="138"/>
        <v>11</v>
      </c>
      <c r="BO71" s="46">
        <f t="shared" si="138"/>
        <v>10</v>
      </c>
      <c r="BP71" s="46">
        <f t="shared" si="138"/>
        <v>9</v>
      </c>
      <c r="BQ71" s="46">
        <f t="shared" si="138"/>
        <v>8</v>
      </c>
      <c r="BR71" s="46">
        <f t="shared" si="138"/>
        <v>7</v>
      </c>
      <c r="BS71" s="46">
        <f t="shared" si="138"/>
        <v>6</v>
      </c>
      <c r="BT71" s="46">
        <f t="shared" si="138"/>
        <v>5</v>
      </c>
      <c r="BU71" s="46">
        <f t="shared" si="138"/>
        <v>4</v>
      </c>
      <c r="BV71" s="46">
        <f t="shared" si="138"/>
        <v>3</v>
      </c>
      <c r="BW71" s="46">
        <f t="shared" si="138"/>
        <v>2</v>
      </c>
      <c r="BX71" s="46">
        <f t="shared" si="138"/>
        <v>1</v>
      </c>
      <c r="BY71" s="46" t="str">
        <f t="shared" si="138"/>
        <v/>
      </c>
      <c r="BZ71" s="46" t="str">
        <f t="shared" si="138"/>
        <v/>
      </c>
      <c r="CA71" s="46" t="str">
        <f t="shared" si="138"/>
        <v/>
      </c>
      <c r="CB71" s="46" t="str">
        <f t="shared" si="138"/>
        <v/>
      </c>
      <c r="CC71" s="46" t="str">
        <f t="shared" si="138"/>
        <v/>
      </c>
      <c r="CD71" s="46" t="str">
        <f t="shared" si="138"/>
        <v/>
      </c>
      <c r="CE71" s="46" t="str">
        <f t="shared" si="138"/>
        <v/>
      </c>
      <c r="CF71" s="46" t="str">
        <f t="shared" si="138"/>
        <v/>
      </c>
      <c r="CG71" s="46" t="str">
        <f t="shared" si="138"/>
        <v/>
      </c>
      <c r="CH71" s="46" t="str">
        <f t="shared" si="138"/>
        <v/>
      </c>
      <c r="CI71" s="46" t="str">
        <f t="shared" si="138"/>
        <v/>
      </c>
      <c r="CJ71" s="46" t="str">
        <f t="shared" si="138"/>
        <v/>
      </c>
      <c r="CK71" s="46" t="str">
        <f t="shared" si="138"/>
        <v/>
      </c>
      <c r="CL71" s="46" t="str">
        <f t="shared" si="138"/>
        <v/>
      </c>
      <c r="CM71" s="46" t="str">
        <f t="shared" si="138"/>
        <v/>
      </c>
      <c r="CN71" s="46" t="str">
        <f t="shared" si="138"/>
        <v/>
      </c>
      <c r="CO71" s="46" t="str">
        <f t="shared" si="138"/>
        <v/>
      </c>
      <c r="CP71" s="46" t="str">
        <f t="shared" si="138"/>
        <v/>
      </c>
      <c r="CQ71" s="46" t="str">
        <f t="shared" si="138"/>
        <v/>
      </c>
      <c r="CR71" s="46" t="str">
        <f t="shared" si="138"/>
        <v/>
      </c>
      <c r="CS71" s="46" t="str">
        <f t="shared" si="138"/>
        <v/>
      </c>
      <c r="CT71" s="46" t="str">
        <f t="shared" si="138"/>
        <v/>
      </c>
      <c r="CU71" s="46" t="str">
        <f t="shared" si="138"/>
        <v/>
      </c>
      <c r="CV71" s="46" t="str">
        <f t="shared" si="138"/>
        <v/>
      </c>
      <c r="CW71" s="46" t="str">
        <f t="shared" si="138"/>
        <v/>
      </c>
      <c r="CX71" s="46" t="str">
        <f t="shared" si="138"/>
        <v/>
      </c>
      <c r="CY71" s="46" t="str">
        <f t="shared" si="138"/>
        <v/>
      </c>
      <c r="CZ71" s="46" t="str">
        <f t="shared" si="138"/>
        <v/>
      </c>
      <c r="DA71" s="46" t="str">
        <f t="shared" si="138"/>
        <v/>
      </c>
      <c r="DB71" s="46" t="str">
        <f t="shared" si="121"/>
        <v/>
      </c>
    </row>
    <row r="72" spans="1:106">
      <c r="A72" s="95"/>
      <c r="B72" s="20">
        <f t="shared" si="122"/>
        <v>42</v>
      </c>
      <c r="C72" s="44"/>
      <c r="D72" s="44"/>
      <c r="G72" s="46" t="str">
        <f t="shared" si="136"/>
        <v/>
      </c>
      <c r="H72" s="46" t="str">
        <f t="shared" si="136"/>
        <v/>
      </c>
      <c r="I72" s="46" t="str">
        <f t="shared" si="136"/>
        <v/>
      </c>
      <c r="J72" s="46" t="str">
        <f t="shared" si="136"/>
        <v/>
      </c>
      <c r="K72" s="46" t="str">
        <f t="shared" si="136"/>
        <v/>
      </c>
      <c r="L72" s="46" t="str">
        <f t="shared" si="136"/>
        <v/>
      </c>
      <c r="M72" s="46" t="str">
        <f t="shared" si="136"/>
        <v/>
      </c>
      <c r="N72" s="46" t="str">
        <f t="shared" si="136"/>
        <v/>
      </c>
      <c r="O72" s="46" t="str">
        <f t="shared" si="136"/>
        <v/>
      </c>
      <c r="P72" s="46" t="str">
        <f t="shared" si="136"/>
        <v/>
      </c>
      <c r="Q72" s="46" t="str">
        <f t="shared" si="136"/>
        <v/>
      </c>
      <c r="R72" s="46" t="str">
        <f t="shared" si="136"/>
        <v/>
      </c>
      <c r="S72" s="46" t="str">
        <f t="shared" si="136"/>
        <v/>
      </c>
      <c r="T72" s="46" t="str">
        <f t="shared" si="136"/>
        <v/>
      </c>
      <c r="U72" s="46" t="str">
        <f t="shared" si="136"/>
        <v/>
      </c>
      <c r="V72" s="46" t="str">
        <f t="shared" si="135"/>
        <v/>
      </c>
      <c r="W72" s="46" t="str">
        <f t="shared" si="133"/>
        <v/>
      </c>
      <c r="X72" s="46" t="str">
        <f t="shared" si="133"/>
        <v/>
      </c>
      <c r="Y72" s="46" t="str">
        <f t="shared" si="133"/>
        <v/>
      </c>
      <c r="Z72" s="46" t="str">
        <f t="shared" si="133"/>
        <v/>
      </c>
      <c r="AA72" s="46" t="str">
        <f t="shared" si="133"/>
        <v/>
      </c>
      <c r="AB72" s="46" t="str">
        <f t="shared" si="133"/>
        <v/>
      </c>
      <c r="AC72" s="46" t="str">
        <f t="shared" si="133"/>
        <v/>
      </c>
      <c r="AD72" s="46" t="str">
        <f t="shared" si="133"/>
        <v/>
      </c>
      <c r="AE72" s="46" t="str">
        <f t="shared" si="133"/>
        <v/>
      </c>
      <c r="AF72" s="46" t="str">
        <f t="shared" si="133"/>
        <v/>
      </c>
      <c r="AG72" s="46" t="str">
        <f t="shared" si="133"/>
        <v/>
      </c>
      <c r="AH72" s="46" t="str">
        <f t="shared" si="133"/>
        <v/>
      </c>
      <c r="AI72" s="46" t="str">
        <f t="shared" si="133"/>
        <v/>
      </c>
      <c r="AJ72" s="46" t="str">
        <f t="shared" si="133"/>
        <v/>
      </c>
      <c r="AK72" s="46" t="str">
        <f t="shared" si="133"/>
        <v/>
      </c>
      <c r="AL72" s="46" t="str">
        <f t="shared" si="133"/>
        <v/>
      </c>
      <c r="AM72" s="46" t="str">
        <f t="shared" si="134"/>
        <v/>
      </c>
      <c r="AN72" s="46" t="str">
        <f t="shared" si="134"/>
        <v/>
      </c>
      <c r="AO72" s="46" t="str">
        <f t="shared" si="134"/>
        <v/>
      </c>
      <c r="AP72" s="46" t="str">
        <f t="shared" si="134"/>
        <v/>
      </c>
      <c r="AQ72" s="46" t="str">
        <f t="shared" si="134"/>
        <v/>
      </c>
      <c r="AR72" s="46" t="str">
        <f t="shared" si="134"/>
        <v/>
      </c>
      <c r="AS72" s="46" t="str">
        <f t="shared" si="134"/>
        <v/>
      </c>
      <c r="AT72" s="46" t="str">
        <f t="shared" si="134"/>
        <v/>
      </c>
      <c r="AU72" s="46" t="str">
        <f t="shared" si="134"/>
        <v/>
      </c>
      <c r="AV72" s="46">
        <f t="shared" si="134"/>
        <v>30</v>
      </c>
      <c r="AW72" s="46">
        <f t="shared" si="134"/>
        <v>29</v>
      </c>
      <c r="AX72" s="46">
        <f t="shared" si="134"/>
        <v>28</v>
      </c>
      <c r="AY72" s="46">
        <f t="shared" si="134"/>
        <v>27</v>
      </c>
      <c r="AZ72" s="46">
        <f t="shared" si="138"/>
        <v>26</v>
      </c>
      <c r="BA72" s="46">
        <f t="shared" si="138"/>
        <v>25</v>
      </c>
      <c r="BB72" s="46">
        <f t="shared" si="138"/>
        <v>24</v>
      </c>
      <c r="BC72" s="46">
        <f t="shared" si="138"/>
        <v>23</v>
      </c>
      <c r="BD72" s="46">
        <f t="shared" si="138"/>
        <v>22</v>
      </c>
      <c r="BE72" s="46">
        <f t="shared" si="138"/>
        <v>21</v>
      </c>
      <c r="BF72" s="46">
        <f t="shared" si="138"/>
        <v>20</v>
      </c>
      <c r="BG72" s="46">
        <f t="shared" si="138"/>
        <v>19</v>
      </c>
      <c r="BH72" s="46">
        <f t="shared" si="138"/>
        <v>18</v>
      </c>
      <c r="BI72" s="46">
        <f t="shared" si="138"/>
        <v>17</v>
      </c>
      <c r="BJ72" s="46">
        <f t="shared" si="138"/>
        <v>16</v>
      </c>
      <c r="BK72" s="46">
        <f t="shared" si="138"/>
        <v>15</v>
      </c>
      <c r="BL72" s="46">
        <f t="shared" si="138"/>
        <v>14</v>
      </c>
      <c r="BM72" s="46">
        <f t="shared" si="138"/>
        <v>13</v>
      </c>
      <c r="BN72" s="46">
        <f t="shared" si="138"/>
        <v>12</v>
      </c>
      <c r="BO72" s="46">
        <f t="shared" si="138"/>
        <v>11</v>
      </c>
      <c r="BP72" s="46">
        <f t="shared" si="138"/>
        <v>10</v>
      </c>
      <c r="BQ72" s="46">
        <f t="shared" si="138"/>
        <v>9</v>
      </c>
      <c r="BR72" s="46">
        <f t="shared" si="138"/>
        <v>8</v>
      </c>
      <c r="BS72" s="46">
        <f t="shared" si="138"/>
        <v>7</v>
      </c>
      <c r="BT72" s="46">
        <f t="shared" si="138"/>
        <v>6</v>
      </c>
      <c r="BU72" s="46">
        <f t="shared" si="138"/>
        <v>5</v>
      </c>
      <c r="BV72" s="46">
        <f t="shared" si="138"/>
        <v>4</v>
      </c>
      <c r="BW72" s="46">
        <f t="shared" si="138"/>
        <v>3</v>
      </c>
      <c r="BX72" s="46">
        <f t="shared" si="138"/>
        <v>2</v>
      </c>
      <c r="BY72" s="46">
        <f t="shared" si="138"/>
        <v>1</v>
      </c>
      <c r="BZ72" s="46" t="str">
        <f t="shared" si="138"/>
        <v/>
      </c>
      <c r="CA72" s="46" t="str">
        <f t="shared" si="138"/>
        <v/>
      </c>
      <c r="CB72" s="46" t="str">
        <f t="shared" si="138"/>
        <v/>
      </c>
      <c r="CC72" s="46" t="str">
        <f t="shared" si="138"/>
        <v/>
      </c>
      <c r="CD72" s="46" t="str">
        <f t="shared" si="138"/>
        <v/>
      </c>
      <c r="CE72" s="46" t="str">
        <f t="shared" si="138"/>
        <v/>
      </c>
      <c r="CF72" s="46" t="str">
        <f t="shared" si="138"/>
        <v/>
      </c>
      <c r="CG72" s="46" t="str">
        <f t="shared" si="138"/>
        <v/>
      </c>
      <c r="CH72" s="46" t="str">
        <f t="shared" si="138"/>
        <v/>
      </c>
      <c r="CI72" s="46" t="str">
        <f t="shared" si="138"/>
        <v/>
      </c>
      <c r="CJ72" s="46" t="str">
        <f t="shared" si="138"/>
        <v/>
      </c>
      <c r="CK72" s="46" t="str">
        <f t="shared" si="138"/>
        <v/>
      </c>
      <c r="CL72" s="46" t="str">
        <f t="shared" si="138"/>
        <v/>
      </c>
      <c r="CM72" s="46" t="str">
        <f t="shared" si="138"/>
        <v/>
      </c>
      <c r="CN72" s="46" t="str">
        <f t="shared" si="138"/>
        <v/>
      </c>
      <c r="CO72" s="46" t="str">
        <f t="shared" si="138"/>
        <v/>
      </c>
      <c r="CP72" s="46" t="str">
        <f t="shared" si="138"/>
        <v/>
      </c>
      <c r="CQ72" s="46" t="str">
        <f t="shared" si="138"/>
        <v/>
      </c>
      <c r="CR72" s="46" t="str">
        <f t="shared" si="138"/>
        <v/>
      </c>
      <c r="CS72" s="46" t="str">
        <f t="shared" si="138"/>
        <v/>
      </c>
      <c r="CT72" s="46" t="str">
        <f t="shared" si="138"/>
        <v/>
      </c>
      <c r="CU72" s="46" t="str">
        <f t="shared" si="138"/>
        <v/>
      </c>
      <c r="CV72" s="46" t="str">
        <f t="shared" si="138"/>
        <v/>
      </c>
      <c r="CW72" s="46" t="str">
        <f t="shared" si="138"/>
        <v/>
      </c>
      <c r="CX72" s="46" t="str">
        <f t="shared" si="138"/>
        <v/>
      </c>
      <c r="CY72" s="46" t="str">
        <f t="shared" si="138"/>
        <v/>
      </c>
      <c r="CZ72" s="46" t="str">
        <f t="shared" si="138"/>
        <v/>
      </c>
      <c r="DA72" s="46" t="str">
        <f t="shared" si="138"/>
        <v/>
      </c>
      <c r="DB72" s="46" t="str">
        <f t="shared" si="121"/>
        <v/>
      </c>
    </row>
    <row r="73" spans="1:106">
      <c r="A73" s="95"/>
      <c r="B73" s="20">
        <f t="shared" si="122"/>
        <v>43</v>
      </c>
      <c r="C73" s="44"/>
      <c r="D73" s="44"/>
      <c r="G73" s="46" t="str">
        <f t="shared" si="136"/>
        <v/>
      </c>
      <c r="H73" s="46" t="str">
        <f t="shared" si="136"/>
        <v/>
      </c>
      <c r="I73" s="46" t="str">
        <f t="shared" si="136"/>
        <v/>
      </c>
      <c r="J73" s="46" t="str">
        <f t="shared" si="136"/>
        <v/>
      </c>
      <c r="K73" s="46" t="str">
        <f t="shared" si="136"/>
        <v/>
      </c>
      <c r="L73" s="46" t="str">
        <f t="shared" si="136"/>
        <v/>
      </c>
      <c r="M73" s="46" t="str">
        <f t="shared" si="136"/>
        <v/>
      </c>
      <c r="N73" s="46" t="str">
        <f t="shared" si="136"/>
        <v/>
      </c>
      <c r="O73" s="46" t="str">
        <f t="shared" si="136"/>
        <v/>
      </c>
      <c r="P73" s="46" t="str">
        <f t="shared" si="136"/>
        <v/>
      </c>
      <c r="Q73" s="46" t="str">
        <f t="shared" si="136"/>
        <v/>
      </c>
      <c r="R73" s="46" t="str">
        <f t="shared" si="136"/>
        <v/>
      </c>
      <c r="S73" s="46" t="str">
        <f t="shared" si="136"/>
        <v/>
      </c>
      <c r="T73" s="46" t="str">
        <f t="shared" si="136"/>
        <v/>
      </c>
      <c r="U73" s="46" t="str">
        <f t="shared" si="136"/>
        <v/>
      </c>
      <c r="V73" s="46" t="str">
        <f t="shared" si="135"/>
        <v/>
      </c>
      <c r="W73" s="46" t="str">
        <f t="shared" si="133"/>
        <v/>
      </c>
      <c r="X73" s="46" t="str">
        <f t="shared" si="133"/>
        <v/>
      </c>
      <c r="Y73" s="46" t="str">
        <f t="shared" si="133"/>
        <v/>
      </c>
      <c r="Z73" s="46" t="str">
        <f t="shared" si="133"/>
        <v/>
      </c>
      <c r="AA73" s="46" t="str">
        <f t="shared" si="133"/>
        <v/>
      </c>
      <c r="AB73" s="46" t="str">
        <f t="shared" si="133"/>
        <v/>
      </c>
      <c r="AC73" s="46" t="str">
        <f t="shared" si="133"/>
        <v/>
      </c>
      <c r="AD73" s="46" t="str">
        <f t="shared" si="133"/>
        <v/>
      </c>
      <c r="AE73" s="46" t="str">
        <f t="shared" si="133"/>
        <v/>
      </c>
      <c r="AF73" s="46" t="str">
        <f t="shared" si="133"/>
        <v/>
      </c>
      <c r="AG73" s="46" t="str">
        <f t="shared" si="133"/>
        <v/>
      </c>
      <c r="AH73" s="46" t="str">
        <f t="shared" si="133"/>
        <v/>
      </c>
      <c r="AI73" s="46" t="str">
        <f t="shared" si="133"/>
        <v/>
      </c>
      <c r="AJ73" s="46" t="str">
        <f t="shared" si="133"/>
        <v/>
      </c>
      <c r="AK73" s="46" t="str">
        <f t="shared" si="133"/>
        <v/>
      </c>
      <c r="AL73" s="46" t="str">
        <f t="shared" si="133"/>
        <v/>
      </c>
      <c r="AM73" s="46" t="str">
        <f t="shared" si="134"/>
        <v/>
      </c>
      <c r="AN73" s="46" t="str">
        <f t="shared" si="134"/>
        <v/>
      </c>
      <c r="AO73" s="46" t="str">
        <f t="shared" si="134"/>
        <v/>
      </c>
      <c r="AP73" s="46" t="str">
        <f t="shared" si="134"/>
        <v/>
      </c>
      <c r="AQ73" s="46" t="str">
        <f t="shared" si="134"/>
        <v/>
      </c>
      <c r="AR73" s="46" t="str">
        <f t="shared" si="134"/>
        <v/>
      </c>
      <c r="AS73" s="46" t="str">
        <f t="shared" si="134"/>
        <v/>
      </c>
      <c r="AT73" s="46" t="str">
        <f t="shared" si="134"/>
        <v/>
      </c>
      <c r="AU73" s="46" t="str">
        <f t="shared" si="134"/>
        <v/>
      </c>
      <c r="AV73" s="46" t="str">
        <f t="shared" si="134"/>
        <v/>
      </c>
      <c r="AW73" s="46">
        <f t="shared" si="134"/>
        <v>30</v>
      </c>
      <c r="AX73" s="46">
        <f t="shared" si="134"/>
        <v>29</v>
      </c>
      <c r="AY73" s="46">
        <f t="shared" si="134"/>
        <v>28</v>
      </c>
      <c r="AZ73" s="46">
        <f t="shared" si="138"/>
        <v>27</v>
      </c>
      <c r="BA73" s="46">
        <f t="shared" si="138"/>
        <v>26</v>
      </c>
      <c r="BB73" s="46">
        <f t="shared" si="138"/>
        <v>25</v>
      </c>
      <c r="BC73" s="46">
        <f t="shared" si="138"/>
        <v>24</v>
      </c>
      <c r="BD73" s="46">
        <f t="shared" si="138"/>
        <v>23</v>
      </c>
      <c r="BE73" s="46">
        <f t="shared" si="138"/>
        <v>22</v>
      </c>
      <c r="BF73" s="46">
        <f t="shared" si="138"/>
        <v>21</v>
      </c>
      <c r="BG73" s="46">
        <f t="shared" si="138"/>
        <v>20</v>
      </c>
      <c r="BH73" s="46">
        <f t="shared" si="138"/>
        <v>19</v>
      </c>
      <c r="BI73" s="46">
        <f t="shared" si="138"/>
        <v>18</v>
      </c>
      <c r="BJ73" s="46">
        <f t="shared" si="138"/>
        <v>17</v>
      </c>
      <c r="BK73" s="46">
        <f t="shared" si="138"/>
        <v>16</v>
      </c>
      <c r="BL73" s="46">
        <f t="shared" si="138"/>
        <v>15</v>
      </c>
      <c r="BM73" s="46">
        <f t="shared" si="138"/>
        <v>14</v>
      </c>
      <c r="BN73" s="46">
        <f t="shared" si="138"/>
        <v>13</v>
      </c>
      <c r="BO73" s="46">
        <f t="shared" si="138"/>
        <v>12</v>
      </c>
      <c r="BP73" s="46">
        <f t="shared" si="138"/>
        <v>11</v>
      </c>
      <c r="BQ73" s="46">
        <f t="shared" si="138"/>
        <v>10</v>
      </c>
      <c r="BR73" s="46">
        <f t="shared" si="138"/>
        <v>9</v>
      </c>
      <c r="BS73" s="46">
        <f t="shared" si="138"/>
        <v>8</v>
      </c>
      <c r="BT73" s="46">
        <f t="shared" si="138"/>
        <v>7</v>
      </c>
      <c r="BU73" s="46">
        <f t="shared" si="138"/>
        <v>6</v>
      </c>
      <c r="BV73" s="46">
        <f t="shared" si="138"/>
        <v>5</v>
      </c>
      <c r="BW73" s="46">
        <f t="shared" si="138"/>
        <v>4</v>
      </c>
      <c r="BX73" s="46">
        <f t="shared" si="138"/>
        <v>3</v>
      </c>
      <c r="BY73" s="46">
        <f t="shared" si="138"/>
        <v>2</v>
      </c>
      <c r="BZ73" s="46">
        <f t="shared" si="138"/>
        <v>1</v>
      </c>
      <c r="CA73" s="46" t="str">
        <f t="shared" si="138"/>
        <v/>
      </c>
      <c r="CB73" s="46" t="str">
        <f t="shared" si="138"/>
        <v/>
      </c>
      <c r="CC73" s="46" t="str">
        <f t="shared" si="138"/>
        <v/>
      </c>
      <c r="CD73" s="46" t="str">
        <f t="shared" si="138"/>
        <v/>
      </c>
      <c r="CE73" s="46" t="str">
        <f t="shared" si="138"/>
        <v/>
      </c>
      <c r="CF73" s="46" t="str">
        <f t="shared" si="138"/>
        <v/>
      </c>
      <c r="CG73" s="46" t="str">
        <f t="shared" si="138"/>
        <v/>
      </c>
      <c r="CH73" s="46" t="str">
        <f t="shared" si="138"/>
        <v/>
      </c>
      <c r="CI73" s="46" t="str">
        <f t="shared" si="138"/>
        <v/>
      </c>
      <c r="CJ73" s="46" t="str">
        <f t="shared" si="138"/>
        <v/>
      </c>
      <c r="CK73" s="46" t="str">
        <f t="shared" ref="AZ73:DA78" si="139">IF(OR(CK$2&lt;$B73,CK$2&gt;$B73+$E$6-1),"",$E$6-(CK$2-$B73))</f>
        <v/>
      </c>
      <c r="CL73" s="46" t="str">
        <f t="shared" si="139"/>
        <v/>
      </c>
      <c r="CM73" s="46" t="str">
        <f t="shared" si="139"/>
        <v/>
      </c>
      <c r="CN73" s="46" t="str">
        <f t="shared" si="139"/>
        <v/>
      </c>
      <c r="CO73" s="46" t="str">
        <f t="shared" si="139"/>
        <v/>
      </c>
      <c r="CP73" s="46" t="str">
        <f t="shared" si="139"/>
        <v/>
      </c>
      <c r="CQ73" s="46" t="str">
        <f t="shared" si="139"/>
        <v/>
      </c>
      <c r="CR73" s="46" t="str">
        <f t="shared" si="139"/>
        <v/>
      </c>
      <c r="CS73" s="46" t="str">
        <f t="shared" si="139"/>
        <v/>
      </c>
      <c r="CT73" s="46" t="str">
        <f t="shared" si="139"/>
        <v/>
      </c>
      <c r="CU73" s="46" t="str">
        <f t="shared" si="139"/>
        <v/>
      </c>
      <c r="CV73" s="46" t="str">
        <f t="shared" si="139"/>
        <v/>
      </c>
      <c r="CW73" s="46" t="str">
        <f t="shared" si="139"/>
        <v/>
      </c>
      <c r="CX73" s="46" t="str">
        <f t="shared" si="139"/>
        <v/>
      </c>
      <c r="CY73" s="46" t="str">
        <f t="shared" si="139"/>
        <v/>
      </c>
      <c r="CZ73" s="46" t="str">
        <f t="shared" si="139"/>
        <v/>
      </c>
      <c r="DA73" s="46" t="str">
        <f t="shared" si="139"/>
        <v/>
      </c>
      <c r="DB73" s="46" t="str">
        <f t="shared" si="121"/>
        <v/>
      </c>
    </row>
    <row r="74" spans="1:106">
      <c r="A74" s="92"/>
      <c r="B74" s="20">
        <f t="shared" si="122"/>
        <v>44</v>
      </c>
      <c r="C74" s="44"/>
      <c r="D74" s="44"/>
      <c r="G74" s="46" t="str">
        <f t="shared" si="136"/>
        <v/>
      </c>
      <c r="H74" s="46" t="str">
        <f t="shared" si="136"/>
        <v/>
      </c>
      <c r="I74" s="46" t="str">
        <f t="shared" si="136"/>
        <v/>
      </c>
      <c r="J74" s="46" t="str">
        <f t="shared" si="136"/>
        <v/>
      </c>
      <c r="K74" s="46" t="str">
        <f t="shared" si="136"/>
        <v/>
      </c>
      <c r="L74" s="46" t="str">
        <f t="shared" si="136"/>
        <v/>
      </c>
      <c r="M74" s="46" t="str">
        <f t="shared" si="136"/>
        <v/>
      </c>
      <c r="N74" s="46" t="str">
        <f t="shared" si="136"/>
        <v/>
      </c>
      <c r="O74" s="46" t="str">
        <f t="shared" si="136"/>
        <v/>
      </c>
      <c r="P74" s="46" t="str">
        <f t="shared" si="136"/>
        <v/>
      </c>
      <c r="Q74" s="46" t="str">
        <f t="shared" si="136"/>
        <v/>
      </c>
      <c r="R74" s="46" t="str">
        <f t="shared" si="136"/>
        <v/>
      </c>
      <c r="S74" s="46" t="str">
        <f t="shared" si="136"/>
        <v/>
      </c>
      <c r="T74" s="46" t="str">
        <f t="shared" si="136"/>
        <v/>
      </c>
      <c r="U74" s="46" t="str">
        <f t="shared" si="136"/>
        <v/>
      </c>
      <c r="V74" s="46" t="str">
        <f t="shared" si="135"/>
        <v/>
      </c>
      <c r="W74" s="46" t="str">
        <f t="shared" si="133"/>
        <v/>
      </c>
      <c r="X74" s="46" t="str">
        <f t="shared" si="133"/>
        <v/>
      </c>
      <c r="Y74" s="46" t="str">
        <f t="shared" si="133"/>
        <v/>
      </c>
      <c r="Z74" s="46" t="str">
        <f t="shared" si="133"/>
        <v/>
      </c>
      <c r="AA74" s="46" t="str">
        <f t="shared" si="133"/>
        <v/>
      </c>
      <c r="AB74" s="46" t="str">
        <f t="shared" si="133"/>
        <v/>
      </c>
      <c r="AC74" s="46" t="str">
        <f t="shared" si="133"/>
        <v/>
      </c>
      <c r="AD74" s="46" t="str">
        <f t="shared" si="133"/>
        <v/>
      </c>
      <c r="AE74" s="46" t="str">
        <f t="shared" si="133"/>
        <v/>
      </c>
      <c r="AF74" s="46" t="str">
        <f t="shared" si="133"/>
        <v/>
      </c>
      <c r="AG74" s="46" t="str">
        <f t="shared" si="133"/>
        <v/>
      </c>
      <c r="AH74" s="46" t="str">
        <f t="shared" si="133"/>
        <v/>
      </c>
      <c r="AI74" s="46" t="str">
        <f t="shared" si="133"/>
        <v/>
      </c>
      <c r="AJ74" s="46" t="str">
        <f t="shared" si="133"/>
        <v/>
      </c>
      <c r="AK74" s="46" t="str">
        <f t="shared" si="133"/>
        <v/>
      </c>
      <c r="AL74" s="46" t="str">
        <f t="shared" si="133"/>
        <v/>
      </c>
      <c r="AM74" s="46" t="str">
        <f t="shared" si="134"/>
        <v/>
      </c>
      <c r="AN74" s="46" t="str">
        <f t="shared" si="134"/>
        <v/>
      </c>
      <c r="AO74" s="46" t="str">
        <f t="shared" si="134"/>
        <v/>
      </c>
      <c r="AP74" s="46" t="str">
        <f t="shared" si="134"/>
        <v/>
      </c>
      <c r="AQ74" s="46" t="str">
        <f t="shared" si="134"/>
        <v/>
      </c>
      <c r="AR74" s="46" t="str">
        <f t="shared" si="134"/>
        <v/>
      </c>
      <c r="AS74" s="46" t="str">
        <f t="shared" si="134"/>
        <v/>
      </c>
      <c r="AT74" s="46" t="str">
        <f t="shared" si="134"/>
        <v/>
      </c>
      <c r="AU74" s="46" t="str">
        <f t="shared" si="134"/>
        <v/>
      </c>
      <c r="AV74" s="46" t="str">
        <f t="shared" si="134"/>
        <v/>
      </c>
      <c r="AW74" s="46" t="str">
        <f t="shared" si="134"/>
        <v/>
      </c>
      <c r="AX74" s="46">
        <f t="shared" si="134"/>
        <v>30</v>
      </c>
      <c r="AY74" s="46">
        <f t="shared" si="134"/>
        <v>29</v>
      </c>
      <c r="AZ74" s="46">
        <f t="shared" si="139"/>
        <v>28</v>
      </c>
      <c r="BA74" s="46">
        <f t="shared" si="139"/>
        <v>27</v>
      </c>
      <c r="BB74" s="46">
        <f t="shared" si="139"/>
        <v>26</v>
      </c>
      <c r="BC74" s="46">
        <f t="shared" si="139"/>
        <v>25</v>
      </c>
      <c r="BD74" s="46">
        <f t="shared" si="139"/>
        <v>24</v>
      </c>
      <c r="BE74" s="46">
        <f t="shared" si="139"/>
        <v>23</v>
      </c>
      <c r="BF74" s="46">
        <f t="shared" si="139"/>
        <v>22</v>
      </c>
      <c r="BG74" s="46">
        <f t="shared" si="139"/>
        <v>21</v>
      </c>
      <c r="BH74" s="46">
        <f t="shared" si="139"/>
        <v>20</v>
      </c>
      <c r="BI74" s="46">
        <f t="shared" si="139"/>
        <v>19</v>
      </c>
      <c r="BJ74" s="46">
        <f t="shared" si="139"/>
        <v>18</v>
      </c>
      <c r="BK74" s="46">
        <f t="shared" si="139"/>
        <v>17</v>
      </c>
      <c r="BL74" s="46">
        <f t="shared" si="139"/>
        <v>16</v>
      </c>
      <c r="BM74" s="46">
        <f t="shared" si="139"/>
        <v>15</v>
      </c>
      <c r="BN74" s="46">
        <f t="shared" si="139"/>
        <v>14</v>
      </c>
      <c r="BO74" s="46">
        <f t="shared" si="139"/>
        <v>13</v>
      </c>
      <c r="BP74" s="46">
        <f t="shared" si="139"/>
        <v>12</v>
      </c>
      <c r="BQ74" s="46">
        <f t="shared" si="139"/>
        <v>11</v>
      </c>
      <c r="BR74" s="46">
        <f t="shared" si="139"/>
        <v>10</v>
      </c>
      <c r="BS74" s="46">
        <f t="shared" si="139"/>
        <v>9</v>
      </c>
      <c r="BT74" s="46">
        <f t="shared" si="139"/>
        <v>8</v>
      </c>
      <c r="BU74" s="46">
        <f t="shared" si="139"/>
        <v>7</v>
      </c>
      <c r="BV74" s="46">
        <f t="shared" si="139"/>
        <v>6</v>
      </c>
      <c r="BW74" s="46">
        <f t="shared" si="139"/>
        <v>5</v>
      </c>
      <c r="BX74" s="46">
        <f t="shared" si="139"/>
        <v>4</v>
      </c>
      <c r="BY74" s="46">
        <f t="shared" si="139"/>
        <v>3</v>
      </c>
      <c r="BZ74" s="46">
        <f t="shared" si="139"/>
        <v>2</v>
      </c>
      <c r="CA74" s="46">
        <f t="shared" si="139"/>
        <v>1</v>
      </c>
      <c r="CB74" s="46" t="str">
        <f t="shared" si="139"/>
        <v/>
      </c>
      <c r="CC74" s="46" t="str">
        <f t="shared" si="139"/>
        <v/>
      </c>
      <c r="CD74" s="46" t="str">
        <f t="shared" si="139"/>
        <v/>
      </c>
      <c r="CE74" s="46" t="str">
        <f t="shared" si="139"/>
        <v/>
      </c>
      <c r="CF74" s="46" t="str">
        <f t="shared" si="139"/>
        <v/>
      </c>
      <c r="CG74" s="46" t="str">
        <f t="shared" si="139"/>
        <v/>
      </c>
      <c r="CH74" s="46" t="str">
        <f t="shared" si="139"/>
        <v/>
      </c>
      <c r="CI74" s="46" t="str">
        <f t="shared" si="139"/>
        <v/>
      </c>
      <c r="CJ74" s="46" t="str">
        <f t="shared" si="139"/>
        <v/>
      </c>
      <c r="CK74" s="46" t="str">
        <f t="shared" si="139"/>
        <v/>
      </c>
      <c r="CL74" s="46" t="str">
        <f t="shared" si="139"/>
        <v/>
      </c>
      <c r="CM74" s="46" t="str">
        <f t="shared" si="139"/>
        <v/>
      </c>
      <c r="CN74" s="46" t="str">
        <f t="shared" si="139"/>
        <v/>
      </c>
      <c r="CO74" s="46" t="str">
        <f t="shared" si="139"/>
        <v/>
      </c>
      <c r="CP74" s="46" t="str">
        <f t="shared" si="139"/>
        <v/>
      </c>
      <c r="CQ74" s="46" t="str">
        <f t="shared" si="139"/>
        <v/>
      </c>
      <c r="CR74" s="46" t="str">
        <f t="shared" si="139"/>
        <v/>
      </c>
      <c r="CS74" s="46" t="str">
        <f t="shared" si="139"/>
        <v/>
      </c>
      <c r="CT74" s="46" t="str">
        <f t="shared" si="139"/>
        <v/>
      </c>
      <c r="CU74" s="46" t="str">
        <f t="shared" si="139"/>
        <v/>
      </c>
      <c r="CV74" s="46" t="str">
        <f t="shared" si="139"/>
        <v/>
      </c>
      <c r="CW74" s="46" t="str">
        <f t="shared" si="139"/>
        <v/>
      </c>
      <c r="CX74" s="46" t="str">
        <f t="shared" si="139"/>
        <v/>
      </c>
      <c r="CY74" s="46" t="str">
        <f t="shared" si="139"/>
        <v/>
      </c>
      <c r="CZ74" s="46" t="str">
        <f t="shared" si="139"/>
        <v/>
      </c>
      <c r="DA74" s="46" t="str">
        <f t="shared" si="139"/>
        <v/>
      </c>
      <c r="DB74" s="46" t="str">
        <f t="shared" si="121"/>
        <v/>
      </c>
    </row>
    <row r="75" spans="1:106">
      <c r="A75" s="92"/>
      <c r="B75" s="20">
        <f t="shared" si="122"/>
        <v>45</v>
      </c>
      <c r="C75" s="44"/>
      <c r="D75" s="44"/>
      <c r="G75" s="46" t="str">
        <f t="shared" si="136"/>
        <v/>
      </c>
      <c r="H75" s="46" t="str">
        <f t="shared" si="136"/>
        <v/>
      </c>
      <c r="I75" s="46" t="str">
        <f t="shared" si="136"/>
        <v/>
      </c>
      <c r="J75" s="46" t="str">
        <f t="shared" si="136"/>
        <v/>
      </c>
      <c r="K75" s="46" t="str">
        <f t="shared" si="136"/>
        <v/>
      </c>
      <c r="L75" s="46" t="str">
        <f t="shared" si="136"/>
        <v/>
      </c>
      <c r="M75" s="46" t="str">
        <f t="shared" si="136"/>
        <v/>
      </c>
      <c r="N75" s="46" t="str">
        <f t="shared" si="136"/>
        <v/>
      </c>
      <c r="O75" s="46" t="str">
        <f t="shared" si="136"/>
        <v/>
      </c>
      <c r="P75" s="46" t="str">
        <f t="shared" si="136"/>
        <v/>
      </c>
      <c r="Q75" s="46" t="str">
        <f t="shared" si="136"/>
        <v/>
      </c>
      <c r="R75" s="46" t="str">
        <f t="shared" si="136"/>
        <v/>
      </c>
      <c r="S75" s="46" t="str">
        <f t="shared" si="136"/>
        <v/>
      </c>
      <c r="T75" s="46" t="str">
        <f t="shared" si="136"/>
        <v/>
      </c>
      <c r="U75" s="46" t="str">
        <f t="shared" si="136"/>
        <v/>
      </c>
      <c r="V75" s="46" t="str">
        <f t="shared" si="135"/>
        <v/>
      </c>
      <c r="W75" s="46" t="str">
        <f t="shared" si="133"/>
        <v/>
      </c>
      <c r="X75" s="46" t="str">
        <f t="shared" si="133"/>
        <v/>
      </c>
      <c r="Y75" s="46" t="str">
        <f t="shared" si="133"/>
        <v/>
      </c>
      <c r="Z75" s="46" t="str">
        <f t="shared" si="133"/>
        <v/>
      </c>
      <c r="AA75" s="46" t="str">
        <f t="shared" si="133"/>
        <v/>
      </c>
      <c r="AB75" s="46" t="str">
        <f t="shared" si="133"/>
        <v/>
      </c>
      <c r="AC75" s="46" t="str">
        <f t="shared" si="133"/>
        <v/>
      </c>
      <c r="AD75" s="46" t="str">
        <f t="shared" si="133"/>
        <v/>
      </c>
      <c r="AE75" s="46" t="str">
        <f t="shared" si="133"/>
        <v/>
      </c>
      <c r="AF75" s="46" t="str">
        <f t="shared" si="133"/>
        <v/>
      </c>
      <c r="AG75" s="46" t="str">
        <f t="shared" si="133"/>
        <v/>
      </c>
      <c r="AH75" s="46" t="str">
        <f t="shared" si="133"/>
        <v/>
      </c>
      <c r="AI75" s="46" t="str">
        <f t="shared" si="133"/>
        <v/>
      </c>
      <c r="AJ75" s="46" t="str">
        <f t="shared" si="133"/>
        <v/>
      </c>
      <c r="AK75" s="46" t="str">
        <f t="shared" si="133"/>
        <v/>
      </c>
      <c r="AL75" s="46" t="str">
        <f t="shared" si="133"/>
        <v/>
      </c>
      <c r="AM75" s="46" t="str">
        <f t="shared" si="134"/>
        <v/>
      </c>
      <c r="AN75" s="46" t="str">
        <f t="shared" si="134"/>
        <v/>
      </c>
      <c r="AO75" s="46" t="str">
        <f t="shared" si="134"/>
        <v/>
      </c>
      <c r="AP75" s="46" t="str">
        <f t="shared" si="134"/>
        <v/>
      </c>
      <c r="AQ75" s="46" t="str">
        <f t="shared" si="134"/>
        <v/>
      </c>
      <c r="AR75" s="46" t="str">
        <f t="shared" si="134"/>
        <v/>
      </c>
      <c r="AS75" s="46" t="str">
        <f t="shared" si="134"/>
        <v/>
      </c>
      <c r="AT75" s="46" t="str">
        <f t="shared" si="134"/>
        <v/>
      </c>
      <c r="AU75" s="46" t="str">
        <f t="shared" si="134"/>
        <v/>
      </c>
      <c r="AV75" s="46" t="str">
        <f t="shared" si="134"/>
        <v/>
      </c>
      <c r="AW75" s="46" t="str">
        <f t="shared" si="134"/>
        <v/>
      </c>
      <c r="AX75" s="46" t="str">
        <f t="shared" si="134"/>
        <v/>
      </c>
      <c r="AY75" s="46">
        <f t="shared" si="134"/>
        <v>30</v>
      </c>
      <c r="AZ75" s="46">
        <f t="shared" si="139"/>
        <v>29</v>
      </c>
      <c r="BA75" s="46">
        <f t="shared" si="139"/>
        <v>28</v>
      </c>
      <c r="BB75" s="46">
        <f t="shared" si="139"/>
        <v>27</v>
      </c>
      <c r="BC75" s="46">
        <f t="shared" si="139"/>
        <v>26</v>
      </c>
      <c r="BD75" s="46">
        <f t="shared" si="139"/>
        <v>25</v>
      </c>
      <c r="BE75" s="46">
        <f t="shared" si="139"/>
        <v>24</v>
      </c>
      <c r="BF75" s="46">
        <f t="shared" si="139"/>
        <v>23</v>
      </c>
      <c r="BG75" s="46">
        <f t="shared" si="139"/>
        <v>22</v>
      </c>
      <c r="BH75" s="46">
        <f t="shared" si="139"/>
        <v>21</v>
      </c>
      <c r="BI75" s="46">
        <f t="shared" si="139"/>
        <v>20</v>
      </c>
      <c r="BJ75" s="46">
        <f t="shared" si="139"/>
        <v>19</v>
      </c>
      <c r="BK75" s="46">
        <f t="shared" si="139"/>
        <v>18</v>
      </c>
      <c r="BL75" s="46">
        <f t="shared" si="139"/>
        <v>17</v>
      </c>
      <c r="BM75" s="46">
        <f t="shared" si="139"/>
        <v>16</v>
      </c>
      <c r="BN75" s="46">
        <f t="shared" si="139"/>
        <v>15</v>
      </c>
      <c r="BO75" s="46">
        <f t="shared" si="139"/>
        <v>14</v>
      </c>
      <c r="BP75" s="46">
        <f t="shared" si="139"/>
        <v>13</v>
      </c>
      <c r="BQ75" s="46">
        <f t="shared" si="139"/>
        <v>12</v>
      </c>
      <c r="BR75" s="46">
        <f t="shared" si="139"/>
        <v>11</v>
      </c>
      <c r="BS75" s="46">
        <f t="shared" si="139"/>
        <v>10</v>
      </c>
      <c r="BT75" s="46">
        <f t="shared" si="139"/>
        <v>9</v>
      </c>
      <c r="BU75" s="46">
        <f t="shared" si="139"/>
        <v>8</v>
      </c>
      <c r="BV75" s="46">
        <f t="shared" si="139"/>
        <v>7</v>
      </c>
      <c r="BW75" s="46">
        <f t="shared" si="139"/>
        <v>6</v>
      </c>
      <c r="BX75" s="46">
        <f t="shared" si="139"/>
        <v>5</v>
      </c>
      <c r="BY75" s="46">
        <f t="shared" si="139"/>
        <v>4</v>
      </c>
      <c r="BZ75" s="46">
        <f t="shared" si="139"/>
        <v>3</v>
      </c>
      <c r="CA75" s="46">
        <f t="shared" si="139"/>
        <v>2</v>
      </c>
      <c r="CB75" s="46">
        <f t="shared" si="139"/>
        <v>1</v>
      </c>
      <c r="CC75" s="46" t="str">
        <f t="shared" si="139"/>
        <v/>
      </c>
      <c r="CD75" s="46" t="str">
        <f t="shared" si="139"/>
        <v/>
      </c>
      <c r="CE75" s="46" t="str">
        <f t="shared" si="139"/>
        <v/>
      </c>
      <c r="CF75" s="46" t="str">
        <f t="shared" si="139"/>
        <v/>
      </c>
      <c r="CG75" s="46" t="str">
        <f t="shared" si="139"/>
        <v/>
      </c>
      <c r="CH75" s="46" t="str">
        <f t="shared" si="139"/>
        <v/>
      </c>
      <c r="CI75" s="46" t="str">
        <f t="shared" si="139"/>
        <v/>
      </c>
      <c r="CJ75" s="46" t="str">
        <f t="shared" si="139"/>
        <v/>
      </c>
      <c r="CK75" s="46" t="str">
        <f t="shared" si="139"/>
        <v/>
      </c>
      <c r="CL75" s="46" t="str">
        <f t="shared" si="139"/>
        <v/>
      </c>
      <c r="CM75" s="46" t="str">
        <f t="shared" si="139"/>
        <v/>
      </c>
      <c r="CN75" s="46" t="str">
        <f t="shared" si="139"/>
        <v/>
      </c>
      <c r="CO75" s="46" t="str">
        <f t="shared" si="139"/>
        <v/>
      </c>
      <c r="CP75" s="46" t="str">
        <f t="shared" si="139"/>
        <v/>
      </c>
      <c r="CQ75" s="46" t="str">
        <f t="shared" si="139"/>
        <v/>
      </c>
      <c r="CR75" s="46" t="str">
        <f t="shared" si="139"/>
        <v/>
      </c>
      <c r="CS75" s="46" t="str">
        <f t="shared" si="139"/>
        <v/>
      </c>
      <c r="CT75" s="46" t="str">
        <f t="shared" si="139"/>
        <v/>
      </c>
      <c r="CU75" s="46" t="str">
        <f t="shared" si="139"/>
        <v/>
      </c>
      <c r="CV75" s="46" t="str">
        <f t="shared" si="139"/>
        <v/>
      </c>
      <c r="CW75" s="46" t="str">
        <f t="shared" si="139"/>
        <v/>
      </c>
      <c r="CX75" s="46" t="str">
        <f t="shared" si="139"/>
        <v/>
      </c>
      <c r="CY75" s="46" t="str">
        <f t="shared" si="139"/>
        <v/>
      </c>
      <c r="CZ75" s="46" t="str">
        <f t="shared" si="139"/>
        <v/>
      </c>
      <c r="DA75" s="46" t="str">
        <f t="shared" si="139"/>
        <v/>
      </c>
      <c r="DB75" s="46" t="str">
        <f t="shared" si="121"/>
        <v/>
      </c>
    </row>
    <row r="76" spans="1:106">
      <c r="A76" s="92"/>
      <c r="B76" s="20">
        <f t="shared" si="122"/>
        <v>46</v>
      </c>
      <c r="C76" s="44"/>
      <c r="D76" s="44"/>
      <c r="G76" s="46" t="str">
        <f t="shared" si="136"/>
        <v/>
      </c>
      <c r="H76" s="46" t="str">
        <f t="shared" si="136"/>
        <v/>
      </c>
      <c r="I76" s="46" t="str">
        <f t="shared" si="136"/>
        <v/>
      </c>
      <c r="J76" s="46" t="str">
        <f t="shared" si="136"/>
        <v/>
      </c>
      <c r="K76" s="46" t="str">
        <f t="shared" si="136"/>
        <v/>
      </c>
      <c r="L76" s="46" t="str">
        <f t="shared" si="136"/>
        <v/>
      </c>
      <c r="M76" s="46" t="str">
        <f t="shared" si="136"/>
        <v/>
      </c>
      <c r="N76" s="46" t="str">
        <f t="shared" si="136"/>
        <v/>
      </c>
      <c r="O76" s="46" t="str">
        <f t="shared" si="136"/>
        <v/>
      </c>
      <c r="P76" s="46" t="str">
        <f t="shared" si="136"/>
        <v/>
      </c>
      <c r="Q76" s="46" t="str">
        <f t="shared" si="136"/>
        <v/>
      </c>
      <c r="R76" s="46" t="str">
        <f t="shared" si="136"/>
        <v/>
      </c>
      <c r="S76" s="46" t="str">
        <f t="shared" si="136"/>
        <v/>
      </c>
      <c r="T76" s="46" t="str">
        <f t="shared" si="136"/>
        <v/>
      </c>
      <c r="U76" s="46" t="str">
        <f t="shared" si="136"/>
        <v/>
      </c>
      <c r="V76" s="46" t="str">
        <f t="shared" si="135"/>
        <v/>
      </c>
      <c r="W76" s="46" t="str">
        <f t="shared" si="133"/>
        <v/>
      </c>
      <c r="X76" s="46" t="str">
        <f t="shared" si="133"/>
        <v/>
      </c>
      <c r="Y76" s="46" t="str">
        <f t="shared" si="133"/>
        <v/>
      </c>
      <c r="Z76" s="46" t="str">
        <f t="shared" si="133"/>
        <v/>
      </c>
      <c r="AA76" s="46" t="str">
        <f t="shared" si="133"/>
        <v/>
      </c>
      <c r="AB76" s="46" t="str">
        <f t="shared" si="133"/>
        <v/>
      </c>
      <c r="AC76" s="46" t="str">
        <f t="shared" si="133"/>
        <v/>
      </c>
      <c r="AD76" s="46" t="str">
        <f t="shared" si="133"/>
        <v/>
      </c>
      <c r="AE76" s="46" t="str">
        <f t="shared" si="133"/>
        <v/>
      </c>
      <c r="AF76" s="46" t="str">
        <f t="shared" si="133"/>
        <v/>
      </c>
      <c r="AG76" s="46" t="str">
        <f t="shared" si="133"/>
        <v/>
      </c>
      <c r="AH76" s="46" t="str">
        <f t="shared" si="133"/>
        <v/>
      </c>
      <c r="AI76" s="46" t="str">
        <f t="shared" si="133"/>
        <v/>
      </c>
      <c r="AJ76" s="46" t="str">
        <f t="shared" si="133"/>
        <v/>
      </c>
      <c r="AK76" s="46" t="str">
        <f t="shared" si="133"/>
        <v/>
      </c>
      <c r="AL76" s="46" t="str">
        <f t="shared" si="133"/>
        <v/>
      </c>
      <c r="AM76" s="46" t="str">
        <f t="shared" si="134"/>
        <v/>
      </c>
      <c r="AN76" s="46" t="str">
        <f t="shared" si="134"/>
        <v/>
      </c>
      <c r="AO76" s="46" t="str">
        <f t="shared" si="134"/>
        <v/>
      </c>
      <c r="AP76" s="46" t="str">
        <f t="shared" si="134"/>
        <v/>
      </c>
      <c r="AQ76" s="46" t="str">
        <f t="shared" si="134"/>
        <v/>
      </c>
      <c r="AR76" s="46" t="str">
        <f t="shared" si="134"/>
        <v/>
      </c>
      <c r="AS76" s="46" t="str">
        <f t="shared" si="134"/>
        <v/>
      </c>
      <c r="AT76" s="46" t="str">
        <f t="shared" si="134"/>
        <v/>
      </c>
      <c r="AU76" s="46" t="str">
        <f t="shared" si="134"/>
        <v/>
      </c>
      <c r="AV76" s="46" t="str">
        <f t="shared" si="134"/>
        <v/>
      </c>
      <c r="AW76" s="46" t="str">
        <f t="shared" si="134"/>
        <v/>
      </c>
      <c r="AX76" s="46" t="str">
        <f t="shared" si="134"/>
        <v/>
      </c>
      <c r="AY76" s="46" t="str">
        <f t="shared" si="134"/>
        <v/>
      </c>
      <c r="AZ76" s="46">
        <f t="shared" si="139"/>
        <v>30</v>
      </c>
      <c r="BA76" s="46">
        <f t="shared" si="139"/>
        <v>29</v>
      </c>
      <c r="BB76" s="46">
        <f t="shared" si="139"/>
        <v>28</v>
      </c>
      <c r="BC76" s="46">
        <f t="shared" si="139"/>
        <v>27</v>
      </c>
      <c r="BD76" s="46">
        <f t="shared" si="139"/>
        <v>26</v>
      </c>
      <c r="BE76" s="46">
        <f t="shared" si="139"/>
        <v>25</v>
      </c>
      <c r="BF76" s="46">
        <f t="shared" si="139"/>
        <v>24</v>
      </c>
      <c r="BG76" s="46">
        <f t="shared" si="139"/>
        <v>23</v>
      </c>
      <c r="BH76" s="46">
        <f t="shared" si="139"/>
        <v>22</v>
      </c>
      <c r="BI76" s="46">
        <f t="shared" si="139"/>
        <v>21</v>
      </c>
      <c r="BJ76" s="46">
        <f t="shared" si="139"/>
        <v>20</v>
      </c>
      <c r="BK76" s="46">
        <f t="shared" si="139"/>
        <v>19</v>
      </c>
      <c r="BL76" s="46">
        <f t="shared" si="139"/>
        <v>18</v>
      </c>
      <c r="BM76" s="46">
        <f t="shared" si="139"/>
        <v>17</v>
      </c>
      <c r="BN76" s="46">
        <f t="shared" si="139"/>
        <v>16</v>
      </c>
      <c r="BO76" s="46">
        <f t="shared" si="139"/>
        <v>15</v>
      </c>
      <c r="BP76" s="46">
        <f t="shared" si="139"/>
        <v>14</v>
      </c>
      <c r="BQ76" s="46">
        <f t="shared" si="139"/>
        <v>13</v>
      </c>
      <c r="BR76" s="46">
        <f t="shared" si="139"/>
        <v>12</v>
      </c>
      <c r="BS76" s="46">
        <f t="shared" si="139"/>
        <v>11</v>
      </c>
      <c r="BT76" s="46">
        <f t="shared" si="139"/>
        <v>10</v>
      </c>
      <c r="BU76" s="46">
        <f t="shared" si="139"/>
        <v>9</v>
      </c>
      <c r="BV76" s="46">
        <f t="shared" si="139"/>
        <v>8</v>
      </c>
      <c r="BW76" s="46">
        <f t="shared" si="139"/>
        <v>7</v>
      </c>
      <c r="BX76" s="46">
        <f t="shared" si="139"/>
        <v>6</v>
      </c>
      <c r="BY76" s="46">
        <f t="shared" si="139"/>
        <v>5</v>
      </c>
      <c r="BZ76" s="46">
        <f t="shared" si="139"/>
        <v>4</v>
      </c>
      <c r="CA76" s="46">
        <f t="shared" si="139"/>
        <v>3</v>
      </c>
      <c r="CB76" s="46">
        <f t="shared" si="139"/>
        <v>2</v>
      </c>
      <c r="CC76" s="46">
        <f t="shared" si="139"/>
        <v>1</v>
      </c>
      <c r="CD76" s="46" t="str">
        <f t="shared" si="139"/>
        <v/>
      </c>
      <c r="CE76" s="46" t="str">
        <f t="shared" si="139"/>
        <v/>
      </c>
      <c r="CF76" s="46" t="str">
        <f t="shared" si="139"/>
        <v/>
      </c>
      <c r="CG76" s="46" t="str">
        <f t="shared" si="139"/>
        <v/>
      </c>
      <c r="CH76" s="46" t="str">
        <f t="shared" si="139"/>
        <v/>
      </c>
      <c r="CI76" s="46" t="str">
        <f t="shared" si="139"/>
        <v/>
      </c>
      <c r="CJ76" s="46" t="str">
        <f t="shared" si="139"/>
        <v/>
      </c>
      <c r="CK76" s="46" t="str">
        <f t="shared" si="139"/>
        <v/>
      </c>
      <c r="CL76" s="46" t="str">
        <f t="shared" si="139"/>
        <v/>
      </c>
      <c r="CM76" s="46" t="str">
        <f t="shared" si="139"/>
        <v/>
      </c>
      <c r="CN76" s="46" t="str">
        <f t="shared" si="139"/>
        <v/>
      </c>
      <c r="CO76" s="46" t="str">
        <f t="shared" si="139"/>
        <v/>
      </c>
      <c r="CP76" s="46" t="str">
        <f t="shared" si="139"/>
        <v/>
      </c>
      <c r="CQ76" s="46" t="str">
        <f t="shared" si="139"/>
        <v/>
      </c>
      <c r="CR76" s="46" t="str">
        <f t="shared" si="139"/>
        <v/>
      </c>
      <c r="CS76" s="46" t="str">
        <f t="shared" si="139"/>
        <v/>
      </c>
      <c r="CT76" s="46" t="str">
        <f t="shared" si="139"/>
        <v/>
      </c>
      <c r="CU76" s="46" t="str">
        <f t="shared" si="139"/>
        <v/>
      </c>
      <c r="CV76" s="46" t="str">
        <f t="shared" si="139"/>
        <v/>
      </c>
      <c r="CW76" s="46" t="str">
        <f t="shared" si="139"/>
        <v/>
      </c>
      <c r="CX76" s="46" t="str">
        <f t="shared" si="139"/>
        <v/>
      </c>
      <c r="CY76" s="46" t="str">
        <f t="shared" si="139"/>
        <v/>
      </c>
      <c r="CZ76" s="46" t="str">
        <f t="shared" si="139"/>
        <v/>
      </c>
      <c r="DA76" s="46" t="str">
        <f t="shared" si="139"/>
        <v/>
      </c>
      <c r="DB76" s="46" t="str">
        <f t="shared" si="121"/>
        <v/>
      </c>
    </row>
    <row r="77" spans="1:106">
      <c r="A77" s="92"/>
      <c r="B77" s="20">
        <f t="shared" si="122"/>
        <v>47</v>
      </c>
      <c r="C77" s="44"/>
      <c r="D77" s="44"/>
      <c r="G77" s="46" t="str">
        <f t="shared" si="136"/>
        <v/>
      </c>
      <c r="H77" s="46" t="str">
        <f t="shared" si="136"/>
        <v/>
      </c>
      <c r="I77" s="46" t="str">
        <f t="shared" si="136"/>
        <v/>
      </c>
      <c r="J77" s="46" t="str">
        <f t="shared" si="136"/>
        <v/>
      </c>
      <c r="K77" s="46" t="str">
        <f t="shared" si="136"/>
        <v/>
      </c>
      <c r="L77" s="46" t="str">
        <f t="shared" si="136"/>
        <v/>
      </c>
      <c r="M77" s="46" t="str">
        <f t="shared" si="136"/>
        <v/>
      </c>
      <c r="N77" s="46" t="str">
        <f t="shared" si="136"/>
        <v/>
      </c>
      <c r="O77" s="46" t="str">
        <f t="shared" si="136"/>
        <v/>
      </c>
      <c r="P77" s="46" t="str">
        <f t="shared" si="136"/>
        <v/>
      </c>
      <c r="Q77" s="46" t="str">
        <f t="shared" si="136"/>
        <v/>
      </c>
      <c r="R77" s="46" t="str">
        <f t="shared" si="136"/>
        <v/>
      </c>
      <c r="S77" s="46" t="str">
        <f t="shared" si="136"/>
        <v/>
      </c>
      <c r="T77" s="46" t="str">
        <f t="shared" si="136"/>
        <v/>
      </c>
      <c r="U77" s="46" t="str">
        <f t="shared" si="136"/>
        <v/>
      </c>
      <c r="V77" s="46" t="str">
        <f t="shared" si="135"/>
        <v/>
      </c>
      <c r="W77" s="46" t="str">
        <f t="shared" si="133"/>
        <v/>
      </c>
      <c r="X77" s="46" t="str">
        <f t="shared" si="133"/>
        <v/>
      </c>
      <c r="Y77" s="46" t="str">
        <f t="shared" si="133"/>
        <v/>
      </c>
      <c r="Z77" s="46" t="str">
        <f t="shared" si="133"/>
        <v/>
      </c>
      <c r="AA77" s="46" t="str">
        <f t="shared" si="133"/>
        <v/>
      </c>
      <c r="AB77" s="46" t="str">
        <f t="shared" si="133"/>
        <v/>
      </c>
      <c r="AC77" s="46" t="str">
        <f t="shared" si="133"/>
        <v/>
      </c>
      <c r="AD77" s="46" t="str">
        <f t="shared" si="133"/>
        <v/>
      </c>
      <c r="AE77" s="46" t="str">
        <f t="shared" si="133"/>
        <v/>
      </c>
      <c r="AF77" s="46" t="str">
        <f t="shared" si="133"/>
        <v/>
      </c>
      <c r="AG77" s="46" t="str">
        <f t="shared" si="133"/>
        <v/>
      </c>
      <c r="AH77" s="46" t="str">
        <f t="shared" si="133"/>
        <v/>
      </c>
      <c r="AI77" s="46" t="str">
        <f t="shared" si="133"/>
        <v/>
      </c>
      <c r="AJ77" s="46" t="str">
        <f t="shared" si="133"/>
        <v/>
      </c>
      <c r="AK77" s="46" t="str">
        <f t="shared" si="133"/>
        <v/>
      </c>
      <c r="AL77" s="46" t="str">
        <f t="shared" ref="AL77:BA92" si="140">IF(OR(AL$2&lt;$B77,AL$2&gt;$B77+$E$6-1),"",$E$6-(AL$2-$B77))</f>
        <v/>
      </c>
      <c r="AM77" s="46" t="str">
        <f t="shared" si="134"/>
        <v/>
      </c>
      <c r="AN77" s="46" t="str">
        <f t="shared" si="134"/>
        <v/>
      </c>
      <c r="AO77" s="46" t="str">
        <f t="shared" si="134"/>
        <v/>
      </c>
      <c r="AP77" s="46" t="str">
        <f t="shared" si="134"/>
        <v/>
      </c>
      <c r="AQ77" s="46" t="str">
        <f t="shared" si="134"/>
        <v/>
      </c>
      <c r="AR77" s="46" t="str">
        <f t="shared" si="134"/>
        <v/>
      </c>
      <c r="AS77" s="46" t="str">
        <f t="shared" si="134"/>
        <v/>
      </c>
      <c r="AT77" s="46" t="str">
        <f t="shared" si="134"/>
        <v/>
      </c>
      <c r="AU77" s="46" t="str">
        <f t="shared" si="134"/>
        <v/>
      </c>
      <c r="AV77" s="46" t="str">
        <f t="shared" si="134"/>
        <v/>
      </c>
      <c r="AW77" s="46" t="str">
        <f t="shared" si="134"/>
        <v/>
      </c>
      <c r="AX77" s="46" t="str">
        <f t="shared" si="134"/>
        <v/>
      </c>
      <c r="AY77" s="46" t="str">
        <f t="shared" si="134"/>
        <v/>
      </c>
      <c r="AZ77" s="46" t="str">
        <f t="shared" si="139"/>
        <v/>
      </c>
      <c r="BA77" s="46">
        <f t="shared" si="139"/>
        <v>30</v>
      </c>
      <c r="BB77" s="46">
        <f t="shared" si="139"/>
        <v>29</v>
      </c>
      <c r="BC77" s="46">
        <f t="shared" si="139"/>
        <v>28</v>
      </c>
      <c r="BD77" s="46">
        <f t="shared" si="139"/>
        <v>27</v>
      </c>
      <c r="BE77" s="46">
        <f t="shared" si="139"/>
        <v>26</v>
      </c>
      <c r="BF77" s="46">
        <f t="shared" si="139"/>
        <v>25</v>
      </c>
      <c r="BG77" s="46">
        <f t="shared" si="139"/>
        <v>24</v>
      </c>
      <c r="BH77" s="46">
        <f t="shared" si="139"/>
        <v>23</v>
      </c>
      <c r="BI77" s="46">
        <f t="shared" si="139"/>
        <v>22</v>
      </c>
      <c r="BJ77" s="46">
        <f t="shared" si="139"/>
        <v>21</v>
      </c>
      <c r="BK77" s="46">
        <f t="shared" si="139"/>
        <v>20</v>
      </c>
      <c r="BL77" s="46">
        <f t="shared" si="139"/>
        <v>19</v>
      </c>
      <c r="BM77" s="46">
        <f t="shared" si="139"/>
        <v>18</v>
      </c>
      <c r="BN77" s="46">
        <f t="shared" si="139"/>
        <v>17</v>
      </c>
      <c r="BO77" s="46">
        <f t="shared" si="139"/>
        <v>16</v>
      </c>
      <c r="BP77" s="46">
        <f t="shared" si="139"/>
        <v>15</v>
      </c>
      <c r="BQ77" s="46">
        <f t="shared" si="139"/>
        <v>14</v>
      </c>
      <c r="BR77" s="46">
        <f t="shared" si="139"/>
        <v>13</v>
      </c>
      <c r="BS77" s="46">
        <f t="shared" si="139"/>
        <v>12</v>
      </c>
      <c r="BT77" s="46">
        <f t="shared" si="139"/>
        <v>11</v>
      </c>
      <c r="BU77" s="46">
        <f t="shared" si="139"/>
        <v>10</v>
      </c>
      <c r="BV77" s="46">
        <f t="shared" si="139"/>
        <v>9</v>
      </c>
      <c r="BW77" s="46">
        <f t="shared" si="139"/>
        <v>8</v>
      </c>
      <c r="BX77" s="46">
        <f t="shared" si="139"/>
        <v>7</v>
      </c>
      <c r="BY77" s="46">
        <f t="shared" si="139"/>
        <v>6</v>
      </c>
      <c r="BZ77" s="46">
        <f t="shared" si="139"/>
        <v>5</v>
      </c>
      <c r="CA77" s="46">
        <f t="shared" si="139"/>
        <v>4</v>
      </c>
      <c r="CB77" s="46">
        <f t="shared" si="139"/>
        <v>3</v>
      </c>
      <c r="CC77" s="46">
        <f t="shared" si="139"/>
        <v>2</v>
      </c>
      <c r="CD77" s="46">
        <f t="shared" si="139"/>
        <v>1</v>
      </c>
      <c r="CE77" s="46" t="str">
        <f t="shared" si="139"/>
        <v/>
      </c>
      <c r="CF77" s="46" t="str">
        <f t="shared" si="139"/>
        <v/>
      </c>
      <c r="CG77" s="46" t="str">
        <f t="shared" si="139"/>
        <v/>
      </c>
      <c r="CH77" s="46" t="str">
        <f t="shared" si="139"/>
        <v/>
      </c>
      <c r="CI77" s="46" t="str">
        <f t="shared" si="139"/>
        <v/>
      </c>
      <c r="CJ77" s="46" t="str">
        <f t="shared" si="139"/>
        <v/>
      </c>
      <c r="CK77" s="46" t="str">
        <f t="shared" si="139"/>
        <v/>
      </c>
      <c r="CL77" s="46" t="str">
        <f t="shared" si="139"/>
        <v/>
      </c>
      <c r="CM77" s="46" t="str">
        <f t="shared" si="139"/>
        <v/>
      </c>
      <c r="CN77" s="46" t="str">
        <f t="shared" si="139"/>
        <v/>
      </c>
      <c r="CO77" s="46" t="str">
        <f t="shared" si="139"/>
        <v/>
      </c>
      <c r="CP77" s="46" t="str">
        <f t="shared" si="139"/>
        <v/>
      </c>
      <c r="CQ77" s="46" t="str">
        <f t="shared" si="139"/>
        <v/>
      </c>
      <c r="CR77" s="46" t="str">
        <f t="shared" si="139"/>
        <v/>
      </c>
      <c r="CS77" s="46" t="str">
        <f t="shared" si="139"/>
        <v/>
      </c>
      <c r="CT77" s="46" t="str">
        <f t="shared" si="139"/>
        <v/>
      </c>
      <c r="CU77" s="46" t="str">
        <f t="shared" si="139"/>
        <v/>
      </c>
      <c r="CV77" s="46" t="str">
        <f t="shared" si="139"/>
        <v/>
      </c>
      <c r="CW77" s="46" t="str">
        <f t="shared" si="139"/>
        <v/>
      </c>
      <c r="CX77" s="46" t="str">
        <f t="shared" si="139"/>
        <v/>
      </c>
      <c r="CY77" s="46" t="str">
        <f t="shared" si="139"/>
        <v/>
      </c>
      <c r="CZ77" s="46" t="str">
        <f t="shared" si="139"/>
        <v/>
      </c>
      <c r="DA77" s="46" t="str">
        <f t="shared" si="139"/>
        <v/>
      </c>
      <c r="DB77" s="46" t="str">
        <f t="shared" si="121"/>
        <v/>
      </c>
    </row>
    <row r="78" spans="1:106">
      <c r="A78" s="92"/>
      <c r="B78" s="20">
        <f t="shared" si="122"/>
        <v>48</v>
      </c>
      <c r="C78" s="44"/>
      <c r="D78" s="44"/>
      <c r="G78" s="46" t="str">
        <f t="shared" si="136"/>
        <v/>
      </c>
      <c r="H78" s="46" t="str">
        <f t="shared" si="136"/>
        <v/>
      </c>
      <c r="I78" s="46" t="str">
        <f t="shared" si="136"/>
        <v/>
      </c>
      <c r="J78" s="46" t="str">
        <f t="shared" si="136"/>
        <v/>
      </c>
      <c r="K78" s="46" t="str">
        <f t="shared" si="136"/>
        <v/>
      </c>
      <c r="L78" s="46" t="str">
        <f t="shared" si="136"/>
        <v/>
      </c>
      <c r="M78" s="46" t="str">
        <f t="shared" si="136"/>
        <v/>
      </c>
      <c r="N78" s="46" t="str">
        <f t="shared" si="136"/>
        <v/>
      </c>
      <c r="O78" s="46" t="str">
        <f t="shared" si="136"/>
        <v/>
      </c>
      <c r="P78" s="46" t="str">
        <f t="shared" si="136"/>
        <v/>
      </c>
      <c r="Q78" s="46" t="str">
        <f t="shared" si="136"/>
        <v/>
      </c>
      <c r="R78" s="46" t="str">
        <f t="shared" si="136"/>
        <v/>
      </c>
      <c r="S78" s="46" t="str">
        <f t="shared" si="136"/>
        <v/>
      </c>
      <c r="T78" s="46" t="str">
        <f t="shared" si="136"/>
        <v/>
      </c>
      <c r="U78" s="46" t="str">
        <f t="shared" si="136"/>
        <v/>
      </c>
      <c r="V78" s="46" t="str">
        <f t="shared" si="135"/>
        <v/>
      </c>
      <c r="W78" s="46" t="str">
        <f t="shared" si="135"/>
        <v/>
      </c>
      <c r="X78" s="46" t="str">
        <f t="shared" si="135"/>
        <v/>
      </c>
      <c r="Y78" s="46" t="str">
        <f t="shared" si="135"/>
        <v/>
      </c>
      <c r="Z78" s="46" t="str">
        <f t="shared" si="135"/>
        <v/>
      </c>
      <c r="AA78" s="46" t="str">
        <f t="shared" si="135"/>
        <v/>
      </c>
      <c r="AB78" s="46" t="str">
        <f t="shared" si="135"/>
        <v/>
      </c>
      <c r="AC78" s="46" t="str">
        <f t="shared" si="135"/>
        <v/>
      </c>
      <c r="AD78" s="46" t="str">
        <f t="shared" si="135"/>
        <v/>
      </c>
      <c r="AE78" s="46" t="str">
        <f t="shared" si="135"/>
        <v/>
      </c>
      <c r="AF78" s="46" t="str">
        <f t="shared" si="135"/>
        <v/>
      </c>
      <c r="AG78" s="46" t="str">
        <f t="shared" si="135"/>
        <v/>
      </c>
      <c r="AH78" s="46" t="str">
        <f t="shared" si="135"/>
        <v/>
      </c>
      <c r="AI78" s="46" t="str">
        <f t="shared" si="135"/>
        <v/>
      </c>
      <c r="AJ78" s="46" t="str">
        <f t="shared" si="135"/>
        <v/>
      </c>
      <c r="AK78" s="46" t="str">
        <f t="shared" si="135"/>
        <v/>
      </c>
      <c r="AL78" s="46" t="str">
        <f t="shared" si="140"/>
        <v/>
      </c>
      <c r="AM78" s="46" t="str">
        <f t="shared" si="140"/>
        <v/>
      </c>
      <c r="AN78" s="46" t="str">
        <f t="shared" si="140"/>
        <v/>
      </c>
      <c r="AO78" s="46" t="str">
        <f t="shared" si="140"/>
        <v/>
      </c>
      <c r="AP78" s="46" t="str">
        <f t="shared" si="140"/>
        <v/>
      </c>
      <c r="AQ78" s="46" t="str">
        <f t="shared" si="140"/>
        <v/>
      </c>
      <c r="AR78" s="46" t="str">
        <f t="shared" si="140"/>
        <v/>
      </c>
      <c r="AS78" s="46" t="str">
        <f t="shared" si="140"/>
        <v/>
      </c>
      <c r="AT78" s="46" t="str">
        <f t="shared" si="140"/>
        <v/>
      </c>
      <c r="AU78" s="46" t="str">
        <f t="shared" si="140"/>
        <v/>
      </c>
      <c r="AV78" s="46" t="str">
        <f t="shared" si="140"/>
        <v/>
      </c>
      <c r="AW78" s="46" t="str">
        <f t="shared" si="140"/>
        <v/>
      </c>
      <c r="AX78" s="46" t="str">
        <f t="shared" si="140"/>
        <v/>
      </c>
      <c r="AY78" s="46" t="str">
        <f t="shared" si="140"/>
        <v/>
      </c>
      <c r="AZ78" s="46" t="str">
        <f t="shared" si="140"/>
        <v/>
      </c>
      <c r="BA78" s="46" t="str">
        <f t="shared" si="140"/>
        <v/>
      </c>
      <c r="BB78" s="46">
        <f t="shared" si="139"/>
        <v>30</v>
      </c>
      <c r="BC78" s="46">
        <f t="shared" si="139"/>
        <v>29</v>
      </c>
      <c r="BD78" s="46">
        <f t="shared" si="139"/>
        <v>28</v>
      </c>
      <c r="BE78" s="46">
        <f t="shared" si="139"/>
        <v>27</v>
      </c>
      <c r="BF78" s="46">
        <f t="shared" si="139"/>
        <v>26</v>
      </c>
      <c r="BG78" s="46">
        <f t="shared" si="139"/>
        <v>25</v>
      </c>
      <c r="BH78" s="46">
        <f t="shared" si="139"/>
        <v>24</v>
      </c>
      <c r="BI78" s="46">
        <f t="shared" si="139"/>
        <v>23</v>
      </c>
      <c r="BJ78" s="46">
        <f t="shared" si="139"/>
        <v>22</v>
      </c>
      <c r="BK78" s="46">
        <f t="shared" si="139"/>
        <v>21</v>
      </c>
      <c r="BL78" s="46">
        <f t="shared" si="139"/>
        <v>20</v>
      </c>
      <c r="BM78" s="46">
        <f t="shared" si="139"/>
        <v>19</v>
      </c>
      <c r="BN78" s="46">
        <f t="shared" si="139"/>
        <v>18</v>
      </c>
      <c r="BO78" s="46">
        <f t="shared" si="139"/>
        <v>17</v>
      </c>
      <c r="BP78" s="46">
        <f t="shared" si="139"/>
        <v>16</v>
      </c>
      <c r="BQ78" s="46">
        <f t="shared" si="139"/>
        <v>15</v>
      </c>
      <c r="BR78" s="46">
        <f t="shared" si="139"/>
        <v>14</v>
      </c>
      <c r="BS78" s="46">
        <f t="shared" si="139"/>
        <v>13</v>
      </c>
      <c r="BT78" s="46">
        <f t="shared" si="139"/>
        <v>12</v>
      </c>
      <c r="BU78" s="46">
        <f t="shared" si="139"/>
        <v>11</v>
      </c>
      <c r="BV78" s="46">
        <f t="shared" si="139"/>
        <v>10</v>
      </c>
      <c r="BW78" s="46">
        <f t="shared" si="139"/>
        <v>9</v>
      </c>
      <c r="BX78" s="46">
        <f t="shared" ref="AZ78:DA83" si="141">IF(OR(BX$2&lt;$B78,BX$2&gt;$B78+$E$6-1),"",$E$6-(BX$2-$B78))</f>
        <v>8</v>
      </c>
      <c r="BY78" s="46">
        <f t="shared" si="141"/>
        <v>7</v>
      </c>
      <c r="BZ78" s="46">
        <f t="shared" si="141"/>
        <v>6</v>
      </c>
      <c r="CA78" s="46">
        <f t="shared" si="141"/>
        <v>5</v>
      </c>
      <c r="CB78" s="46">
        <f t="shared" si="141"/>
        <v>4</v>
      </c>
      <c r="CC78" s="46">
        <f t="shared" si="141"/>
        <v>3</v>
      </c>
      <c r="CD78" s="46">
        <f t="shared" si="141"/>
        <v>2</v>
      </c>
      <c r="CE78" s="46">
        <f t="shared" si="141"/>
        <v>1</v>
      </c>
      <c r="CF78" s="46" t="str">
        <f t="shared" si="141"/>
        <v/>
      </c>
      <c r="CG78" s="46" t="str">
        <f t="shared" si="141"/>
        <v/>
      </c>
      <c r="CH78" s="46" t="str">
        <f t="shared" si="141"/>
        <v/>
      </c>
      <c r="CI78" s="46" t="str">
        <f t="shared" si="141"/>
        <v/>
      </c>
      <c r="CJ78" s="46" t="str">
        <f t="shared" si="141"/>
        <v/>
      </c>
      <c r="CK78" s="46" t="str">
        <f t="shared" si="141"/>
        <v/>
      </c>
      <c r="CL78" s="46" t="str">
        <f t="shared" si="141"/>
        <v/>
      </c>
      <c r="CM78" s="46" t="str">
        <f t="shared" si="141"/>
        <v/>
      </c>
      <c r="CN78" s="46" t="str">
        <f t="shared" si="141"/>
        <v/>
      </c>
      <c r="CO78" s="46" t="str">
        <f t="shared" si="141"/>
        <v/>
      </c>
      <c r="CP78" s="46" t="str">
        <f t="shared" si="141"/>
        <v/>
      </c>
      <c r="CQ78" s="46" t="str">
        <f t="shared" si="141"/>
        <v/>
      </c>
      <c r="CR78" s="46" t="str">
        <f t="shared" si="141"/>
        <v/>
      </c>
      <c r="CS78" s="46" t="str">
        <f t="shared" si="141"/>
        <v/>
      </c>
      <c r="CT78" s="46" t="str">
        <f t="shared" si="141"/>
        <v/>
      </c>
      <c r="CU78" s="46" t="str">
        <f t="shared" si="141"/>
        <v/>
      </c>
      <c r="CV78" s="46" t="str">
        <f t="shared" si="141"/>
        <v/>
      </c>
      <c r="CW78" s="46" t="str">
        <f t="shared" si="141"/>
        <v/>
      </c>
      <c r="CX78" s="46" t="str">
        <f t="shared" si="141"/>
        <v/>
      </c>
      <c r="CY78" s="46" t="str">
        <f t="shared" si="141"/>
        <v/>
      </c>
      <c r="CZ78" s="46" t="str">
        <f t="shared" si="141"/>
        <v/>
      </c>
      <c r="DA78" s="46" t="str">
        <f t="shared" si="141"/>
        <v/>
      </c>
      <c r="DB78" s="46" t="str">
        <f t="shared" si="121"/>
        <v/>
      </c>
    </row>
    <row r="79" spans="1:106">
      <c r="A79" s="92"/>
      <c r="B79" s="20">
        <f t="shared" si="122"/>
        <v>49</v>
      </c>
      <c r="C79" s="44"/>
      <c r="D79" s="44"/>
      <c r="G79" s="46" t="str">
        <f t="shared" si="136"/>
        <v/>
      </c>
      <c r="H79" s="46" t="str">
        <f t="shared" si="136"/>
        <v/>
      </c>
      <c r="I79" s="46" t="str">
        <f t="shared" si="136"/>
        <v/>
      </c>
      <c r="J79" s="46" t="str">
        <f t="shared" si="136"/>
        <v/>
      </c>
      <c r="K79" s="46" t="str">
        <f t="shared" si="136"/>
        <v/>
      </c>
      <c r="L79" s="46" t="str">
        <f t="shared" si="136"/>
        <v/>
      </c>
      <c r="M79" s="46" t="str">
        <f t="shared" si="136"/>
        <v/>
      </c>
      <c r="N79" s="46" t="str">
        <f t="shared" si="136"/>
        <v/>
      </c>
      <c r="O79" s="46" t="str">
        <f t="shared" si="136"/>
        <v/>
      </c>
      <c r="P79" s="46" t="str">
        <f t="shared" si="136"/>
        <v/>
      </c>
      <c r="Q79" s="46" t="str">
        <f t="shared" si="136"/>
        <v/>
      </c>
      <c r="R79" s="46" t="str">
        <f t="shared" si="136"/>
        <v/>
      </c>
      <c r="S79" s="46" t="str">
        <f t="shared" si="136"/>
        <v/>
      </c>
      <c r="T79" s="46" t="str">
        <f t="shared" si="136"/>
        <v/>
      </c>
      <c r="U79" s="46" t="str">
        <f t="shared" si="136"/>
        <v/>
      </c>
      <c r="V79" s="46" t="str">
        <f t="shared" si="136"/>
        <v/>
      </c>
      <c r="W79" s="46" t="str">
        <f t="shared" ref="W79:AL94" si="142">IF(OR(W$2&lt;$B79,W$2&gt;$B79+$E$6-1),"",$E$6-(W$2-$B79))</f>
        <v/>
      </c>
      <c r="X79" s="46" t="str">
        <f t="shared" si="142"/>
        <v/>
      </c>
      <c r="Y79" s="46" t="str">
        <f t="shared" si="142"/>
        <v/>
      </c>
      <c r="Z79" s="46" t="str">
        <f t="shared" si="142"/>
        <v/>
      </c>
      <c r="AA79" s="46" t="str">
        <f t="shared" si="142"/>
        <v/>
      </c>
      <c r="AB79" s="46" t="str">
        <f t="shared" si="142"/>
        <v/>
      </c>
      <c r="AC79" s="46" t="str">
        <f t="shared" si="142"/>
        <v/>
      </c>
      <c r="AD79" s="46" t="str">
        <f t="shared" si="142"/>
        <v/>
      </c>
      <c r="AE79" s="46" t="str">
        <f t="shared" si="142"/>
        <v/>
      </c>
      <c r="AF79" s="46" t="str">
        <f t="shared" si="142"/>
        <v/>
      </c>
      <c r="AG79" s="46" t="str">
        <f t="shared" si="142"/>
        <v/>
      </c>
      <c r="AH79" s="46" t="str">
        <f t="shared" si="142"/>
        <v/>
      </c>
      <c r="AI79" s="46" t="str">
        <f t="shared" si="142"/>
        <v/>
      </c>
      <c r="AJ79" s="46" t="str">
        <f t="shared" si="142"/>
        <v/>
      </c>
      <c r="AK79" s="46" t="str">
        <f t="shared" si="142"/>
        <v/>
      </c>
      <c r="AL79" s="46" t="str">
        <f t="shared" si="140"/>
        <v/>
      </c>
      <c r="AM79" s="46" t="str">
        <f t="shared" si="140"/>
        <v/>
      </c>
      <c r="AN79" s="46" t="str">
        <f t="shared" si="140"/>
        <v/>
      </c>
      <c r="AO79" s="46" t="str">
        <f t="shared" si="140"/>
        <v/>
      </c>
      <c r="AP79" s="46" t="str">
        <f t="shared" si="140"/>
        <v/>
      </c>
      <c r="AQ79" s="46" t="str">
        <f t="shared" si="140"/>
        <v/>
      </c>
      <c r="AR79" s="46" t="str">
        <f t="shared" si="140"/>
        <v/>
      </c>
      <c r="AS79" s="46" t="str">
        <f t="shared" si="140"/>
        <v/>
      </c>
      <c r="AT79" s="46" t="str">
        <f t="shared" si="140"/>
        <v/>
      </c>
      <c r="AU79" s="46" t="str">
        <f t="shared" si="140"/>
        <v/>
      </c>
      <c r="AV79" s="46" t="str">
        <f t="shared" si="140"/>
        <v/>
      </c>
      <c r="AW79" s="46" t="str">
        <f t="shared" si="140"/>
        <v/>
      </c>
      <c r="AX79" s="46" t="str">
        <f t="shared" si="140"/>
        <v/>
      </c>
      <c r="AY79" s="46" t="str">
        <f t="shared" si="140"/>
        <v/>
      </c>
      <c r="AZ79" s="46" t="str">
        <f t="shared" si="141"/>
        <v/>
      </c>
      <c r="BA79" s="46" t="str">
        <f t="shared" si="141"/>
        <v/>
      </c>
      <c r="BB79" s="46" t="str">
        <f t="shared" si="141"/>
        <v/>
      </c>
      <c r="BC79" s="46">
        <f t="shared" si="141"/>
        <v>30</v>
      </c>
      <c r="BD79" s="46">
        <f t="shared" si="141"/>
        <v>29</v>
      </c>
      <c r="BE79" s="46">
        <f t="shared" si="141"/>
        <v>28</v>
      </c>
      <c r="BF79" s="46">
        <f t="shared" si="141"/>
        <v>27</v>
      </c>
      <c r="BG79" s="46">
        <f t="shared" si="141"/>
        <v>26</v>
      </c>
      <c r="BH79" s="46">
        <f t="shared" si="141"/>
        <v>25</v>
      </c>
      <c r="BI79" s="46">
        <f t="shared" si="141"/>
        <v>24</v>
      </c>
      <c r="BJ79" s="46">
        <f t="shared" si="141"/>
        <v>23</v>
      </c>
      <c r="BK79" s="46">
        <f t="shared" si="141"/>
        <v>22</v>
      </c>
      <c r="BL79" s="46">
        <f t="shared" si="141"/>
        <v>21</v>
      </c>
      <c r="BM79" s="46">
        <f t="shared" si="141"/>
        <v>20</v>
      </c>
      <c r="BN79" s="46">
        <f t="shared" si="141"/>
        <v>19</v>
      </c>
      <c r="BO79" s="46">
        <f t="shared" si="141"/>
        <v>18</v>
      </c>
      <c r="BP79" s="46">
        <f t="shared" si="141"/>
        <v>17</v>
      </c>
      <c r="BQ79" s="46">
        <f t="shared" si="141"/>
        <v>16</v>
      </c>
      <c r="BR79" s="46">
        <f t="shared" si="141"/>
        <v>15</v>
      </c>
      <c r="BS79" s="46">
        <f t="shared" si="141"/>
        <v>14</v>
      </c>
      <c r="BT79" s="46">
        <f t="shared" si="141"/>
        <v>13</v>
      </c>
      <c r="BU79" s="46">
        <f t="shared" si="141"/>
        <v>12</v>
      </c>
      <c r="BV79" s="46">
        <f t="shared" si="141"/>
        <v>11</v>
      </c>
      <c r="BW79" s="46">
        <f t="shared" si="141"/>
        <v>10</v>
      </c>
      <c r="BX79" s="46">
        <f t="shared" si="141"/>
        <v>9</v>
      </c>
      <c r="BY79" s="46">
        <f t="shared" si="141"/>
        <v>8</v>
      </c>
      <c r="BZ79" s="46">
        <f t="shared" si="141"/>
        <v>7</v>
      </c>
      <c r="CA79" s="46">
        <f t="shared" si="141"/>
        <v>6</v>
      </c>
      <c r="CB79" s="46">
        <f t="shared" si="141"/>
        <v>5</v>
      </c>
      <c r="CC79" s="46">
        <f t="shared" si="141"/>
        <v>4</v>
      </c>
      <c r="CD79" s="46">
        <f t="shared" si="141"/>
        <v>3</v>
      </c>
      <c r="CE79" s="46">
        <f t="shared" si="141"/>
        <v>2</v>
      </c>
      <c r="CF79" s="46">
        <f t="shared" si="141"/>
        <v>1</v>
      </c>
      <c r="CG79" s="46" t="str">
        <f t="shared" si="141"/>
        <v/>
      </c>
      <c r="CH79" s="46" t="str">
        <f t="shared" si="141"/>
        <v/>
      </c>
      <c r="CI79" s="46" t="str">
        <f t="shared" si="141"/>
        <v/>
      </c>
      <c r="CJ79" s="46" t="str">
        <f t="shared" si="141"/>
        <v/>
      </c>
      <c r="CK79" s="46" t="str">
        <f t="shared" si="141"/>
        <v/>
      </c>
      <c r="CL79" s="46" t="str">
        <f t="shared" si="141"/>
        <v/>
      </c>
      <c r="CM79" s="46" t="str">
        <f t="shared" si="141"/>
        <v/>
      </c>
      <c r="CN79" s="46" t="str">
        <f t="shared" si="141"/>
        <v/>
      </c>
      <c r="CO79" s="46" t="str">
        <f t="shared" si="141"/>
        <v/>
      </c>
      <c r="CP79" s="46" t="str">
        <f t="shared" si="141"/>
        <v/>
      </c>
      <c r="CQ79" s="46" t="str">
        <f t="shared" si="141"/>
        <v/>
      </c>
      <c r="CR79" s="46" t="str">
        <f t="shared" si="141"/>
        <v/>
      </c>
      <c r="CS79" s="46" t="str">
        <f t="shared" si="141"/>
        <v/>
      </c>
      <c r="CT79" s="46" t="str">
        <f t="shared" si="141"/>
        <v/>
      </c>
      <c r="CU79" s="46" t="str">
        <f t="shared" si="141"/>
        <v/>
      </c>
      <c r="CV79" s="46" t="str">
        <f t="shared" si="141"/>
        <v/>
      </c>
      <c r="CW79" s="46" t="str">
        <f t="shared" si="141"/>
        <v/>
      </c>
      <c r="CX79" s="46" t="str">
        <f t="shared" si="141"/>
        <v/>
      </c>
      <c r="CY79" s="46" t="str">
        <f t="shared" si="141"/>
        <v/>
      </c>
      <c r="CZ79" s="46" t="str">
        <f t="shared" si="141"/>
        <v/>
      </c>
      <c r="DA79" s="46" t="str">
        <f t="shared" si="141"/>
        <v/>
      </c>
      <c r="DB79" s="46" t="str">
        <f t="shared" si="121"/>
        <v/>
      </c>
    </row>
    <row r="80" spans="1:106">
      <c r="A80" s="92"/>
      <c r="B80" s="20">
        <f t="shared" si="122"/>
        <v>50</v>
      </c>
      <c r="C80" s="44"/>
      <c r="D80" s="44"/>
      <c r="G80" s="46" t="str">
        <f t="shared" ref="G80:V95" si="143">IF(OR(G$2&lt;$B80,G$2&gt;$B80+$E$6-1),"",$E$6-(G$2-$B80))</f>
        <v/>
      </c>
      <c r="H80" s="46" t="str">
        <f t="shared" si="143"/>
        <v/>
      </c>
      <c r="I80" s="46" t="str">
        <f t="shared" si="143"/>
        <v/>
      </c>
      <c r="J80" s="46" t="str">
        <f t="shared" si="143"/>
        <v/>
      </c>
      <c r="K80" s="46" t="str">
        <f t="shared" si="143"/>
        <v/>
      </c>
      <c r="L80" s="46" t="str">
        <f t="shared" si="143"/>
        <v/>
      </c>
      <c r="M80" s="46" t="str">
        <f t="shared" si="143"/>
        <v/>
      </c>
      <c r="N80" s="46" t="str">
        <f t="shared" si="143"/>
        <v/>
      </c>
      <c r="O80" s="46" t="str">
        <f t="shared" si="143"/>
        <v/>
      </c>
      <c r="P80" s="46" t="str">
        <f t="shared" si="143"/>
        <v/>
      </c>
      <c r="Q80" s="46" t="str">
        <f t="shared" si="143"/>
        <v/>
      </c>
      <c r="R80" s="46" t="str">
        <f t="shared" si="143"/>
        <v/>
      </c>
      <c r="S80" s="46" t="str">
        <f t="shared" si="143"/>
        <v/>
      </c>
      <c r="T80" s="46" t="str">
        <f t="shared" si="143"/>
        <v/>
      </c>
      <c r="U80" s="46" t="str">
        <f t="shared" si="143"/>
        <v/>
      </c>
      <c r="V80" s="46" t="str">
        <f t="shared" si="143"/>
        <v/>
      </c>
      <c r="W80" s="46" t="str">
        <f t="shared" si="142"/>
        <v/>
      </c>
      <c r="X80" s="46" t="str">
        <f t="shared" si="142"/>
        <v/>
      </c>
      <c r="Y80" s="46" t="str">
        <f t="shared" si="142"/>
        <v/>
      </c>
      <c r="Z80" s="46" t="str">
        <f t="shared" si="142"/>
        <v/>
      </c>
      <c r="AA80" s="46" t="str">
        <f t="shared" si="142"/>
        <v/>
      </c>
      <c r="AB80" s="46" t="str">
        <f t="shared" si="142"/>
        <v/>
      </c>
      <c r="AC80" s="46" t="str">
        <f t="shared" si="142"/>
        <v/>
      </c>
      <c r="AD80" s="46" t="str">
        <f t="shared" si="142"/>
        <v/>
      </c>
      <c r="AE80" s="46" t="str">
        <f t="shared" si="142"/>
        <v/>
      </c>
      <c r="AF80" s="46" t="str">
        <f t="shared" si="142"/>
        <v/>
      </c>
      <c r="AG80" s="46" t="str">
        <f t="shared" si="142"/>
        <v/>
      </c>
      <c r="AH80" s="46" t="str">
        <f t="shared" si="142"/>
        <v/>
      </c>
      <c r="AI80" s="46" t="str">
        <f t="shared" si="142"/>
        <v/>
      </c>
      <c r="AJ80" s="46" t="str">
        <f t="shared" si="142"/>
        <v/>
      </c>
      <c r="AK80" s="46" t="str">
        <f t="shared" si="142"/>
        <v/>
      </c>
      <c r="AL80" s="46" t="str">
        <f t="shared" si="140"/>
        <v/>
      </c>
      <c r="AM80" s="46" t="str">
        <f t="shared" si="140"/>
        <v/>
      </c>
      <c r="AN80" s="46" t="str">
        <f t="shared" si="140"/>
        <v/>
      </c>
      <c r="AO80" s="46" t="str">
        <f t="shared" si="140"/>
        <v/>
      </c>
      <c r="AP80" s="46" t="str">
        <f t="shared" si="140"/>
        <v/>
      </c>
      <c r="AQ80" s="46" t="str">
        <f t="shared" si="140"/>
        <v/>
      </c>
      <c r="AR80" s="46" t="str">
        <f t="shared" si="140"/>
        <v/>
      </c>
      <c r="AS80" s="46" t="str">
        <f t="shared" si="140"/>
        <v/>
      </c>
      <c r="AT80" s="46" t="str">
        <f t="shared" si="140"/>
        <v/>
      </c>
      <c r="AU80" s="46" t="str">
        <f t="shared" si="140"/>
        <v/>
      </c>
      <c r="AV80" s="46" t="str">
        <f t="shared" si="140"/>
        <v/>
      </c>
      <c r="AW80" s="46" t="str">
        <f t="shared" si="140"/>
        <v/>
      </c>
      <c r="AX80" s="46" t="str">
        <f t="shared" si="140"/>
        <v/>
      </c>
      <c r="AY80" s="46" t="str">
        <f t="shared" si="140"/>
        <v/>
      </c>
      <c r="AZ80" s="46" t="str">
        <f t="shared" si="141"/>
        <v/>
      </c>
      <c r="BA80" s="46" t="str">
        <f t="shared" si="141"/>
        <v/>
      </c>
      <c r="BB80" s="46" t="str">
        <f t="shared" si="141"/>
        <v/>
      </c>
      <c r="BC80" s="46" t="str">
        <f t="shared" si="141"/>
        <v/>
      </c>
      <c r="BD80" s="46">
        <f t="shared" si="141"/>
        <v>30</v>
      </c>
      <c r="BE80" s="46">
        <f t="shared" si="141"/>
        <v>29</v>
      </c>
      <c r="BF80" s="46">
        <f t="shared" si="141"/>
        <v>28</v>
      </c>
      <c r="BG80" s="46">
        <f t="shared" si="141"/>
        <v>27</v>
      </c>
      <c r="BH80" s="46">
        <f t="shared" si="141"/>
        <v>26</v>
      </c>
      <c r="BI80" s="46">
        <f t="shared" si="141"/>
        <v>25</v>
      </c>
      <c r="BJ80" s="46">
        <f t="shared" si="141"/>
        <v>24</v>
      </c>
      <c r="BK80" s="46">
        <f t="shared" si="141"/>
        <v>23</v>
      </c>
      <c r="BL80" s="46">
        <f t="shared" si="141"/>
        <v>22</v>
      </c>
      <c r="BM80" s="46">
        <f t="shared" si="141"/>
        <v>21</v>
      </c>
      <c r="BN80" s="46">
        <f t="shared" si="141"/>
        <v>20</v>
      </c>
      <c r="BO80" s="46">
        <f t="shared" si="141"/>
        <v>19</v>
      </c>
      <c r="BP80" s="46">
        <f t="shared" si="141"/>
        <v>18</v>
      </c>
      <c r="BQ80" s="46">
        <f t="shared" si="141"/>
        <v>17</v>
      </c>
      <c r="BR80" s="46">
        <f t="shared" si="141"/>
        <v>16</v>
      </c>
      <c r="BS80" s="46">
        <f t="shared" si="141"/>
        <v>15</v>
      </c>
      <c r="BT80" s="46">
        <f t="shared" si="141"/>
        <v>14</v>
      </c>
      <c r="BU80" s="46">
        <f t="shared" si="141"/>
        <v>13</v>
      </c>
      <c r="BV80" s="46">
        <f t="shared" si="141"/>
        <v>12</v>
      </c>
      <c r="BW80" s="46">
        <f t="shared" si="141"/>
        <v>11</v>
      </c>
      <c r="BX80" s="46">
        <f t="shared" si="141"/>
        <v>10</v>
      </c>
      <c r="BY80" s="46">
        <f t="shared" si="141"/>
        <v>9</v>
      </c>
      <c r="BZ80" s="46">
        <f t="shared" si="141"/>
        <v>8</v>
      </c>
      <c r="CA80" s="46">
        <f t="shared" si="141"/>
        <v>7</v>
      </c>
      <c r="CB80" s="46">
        <f t="shared" si="141"/>
        <v>6</v>
      </c>
      <c r="CC80" s="46">
        <f t="shared" si="141"/>
        <v>5</v>
      </c>
      <c r="CD80" s="46">
        <f t="shared" si="141"/>
        <v>4</v>
      </c>
      <c r="CE80" s="46">
        <f t="shared" si="141"/>
        <v>3</v>
      </c>
      <c r="CF80" s="46">
        <f t="shared" si="141"/>
        <v>2</v>
      </c>
      <c r="CG80" s="46">
        <f t="shared" si="141"/>
        <v>1</v>
      </c>
      <c r="CH80" s="46" t="str">
        <f t="shared" si="141"/>
        <v/>
      </c>
      <c r="CI80" s="46" t="str">
        <f t="shared" si="141"/>
        <v/>
      </c>
      <c r="CJ80" s="46" t="str">
        <f t="shared" si="141"/>
        <v/>
      </c>
      <c r="CK80" s="46" t="str">
        <f t="shared" si="141"/>
        <v/>
      </c>
      <c r="CL80" s="46" t="str">
        <f t="shared" si="141"/>
        <v/>
      </c>
      <c r="CM80" s="46" t="str">
        <f t="shared" si="141"/>
        <v/>
      </c>
      <c r="CN80" s="46" t="str">
        <f t="shared" si="141"/>
        <v/>
      </c>
      <c r="CO80" s="46" t="str">
        <f t="shared" si="141"/>
        <v/>
      </c>
      <c r="CP80" s="46" t="str">
        <f t="shared" si="141"/>
        <v/>
      </c>
      <c r="CQ80" s="46" t="str">
        <f t="shared" si="141"/>
        <v/>
      </c>
      <c r="CR80" s="46" t="str">
        <f t="shared" si="141"/>
        <v/>
      </c>
      <c r="CS80" s="46" t="str">
        <f t="shared" si="141"/>
        <v/>
      </c>
      <c r="CT80" s="46" t="str">
        <f t="shared" si="141"/>
        <v/>
      </c>
      <c r="CU80" s="46" t="str">
        <f t="shared" si="141"/>
        <v/>
      </c>
      <c r="CV80" s="46" t="str">
        <f t="shared" si="141"/>
        <v/>
      </c>
      <c r="CW80" s="46" t="str">
        <f t="shared" si="141"/>
        <v/>
      </c>
      <c r="CX80" s="46" t="str">
        <f t="shared" si="141"/>
        <v/>
      </c>
      <c r="CY80" s="46" t="str">
        <f t="shared" si="141"/>
        <v/>
      </c>
      <c r="CZ80" s="46" t="str">
        <f t="shared" si="141"/>
        <v/>
      </c>
      <c r="DA80" s="46" t="str">
        <f t="shared" si="141"/>
        <v/>
      </c>
      <c r="DB80" s="46" t="str">
        <f t="shared" si="121"/>
        <v/>
      </c>
    </row>
    <row r="81" spans="1:106">
      <c r="A81" s="92"/>
      <c r="B81" s="20">
        <f t="shared" si="122"/>
        <v>51</v>
      </c>
      <c r="C81" s="44"/>
      <c r="D81" s="44"/>
      <c r="G81" s="46" t="str">
        <f t="shared" si="143"/>
        <v/>
      </c>
      <c r="H81" s="46" t="str">
        <f t="shared" si="143"/>
        <v/>
      </c>
      <c r="I81" s="46" t="str">
        <f t="shared" si="143"/>
        <v/>
      </c>
      <c r="J81" s="46" t="str">
        <f t="shared" si="143"/>
        <v/>
      </c>
      <c r="K81" s="46" t="str">
        <f t="shared" si="143"/>
        <v/>
      </c>
      <c r="L81" s="46" t="str">
        <f t="shared" si="143"/>
        <v/>
      </c>
      <c r="M81" s="46" t="str">
        <f t="shared" si="143"/>
        <v/>
      </c>
      <c r="N81" s="46" t="str">
        <f t="shared" si="143"/>
        <v/>
      </c>
      <c r="O81" s="46" t="str">
        <f t="shared" si="143"/>
        <v/>
      </c>
      <c r="P81" s="46" t="str">
        <f t="shared" si="143"/>
        <v/>
      </c>
      <c r="Q81" s="46" t="str">
        <f t="shared" si="143"/>
        <v/>
      </c>
      <c r="R81" s="46" t="str">
        <f t="shared" si="143"/>
        <v/>
      </c>
      <c r="S81" s="46" t="str">
        <f t="shared" si="143"/>
        <v/>
      </c>
      <c r="T81" s="46" t="str">
        <f t="shared" si="143"/>
        <v/>
      </c>
      <c r="U81" s="46" t="str">
        <f t="shared" si="143"/>
        <v/>
      </c>
      <c r="V81" s="46" t="str">
        <f t="shared" si="143"/>
        <v/>
      </c>
      <c r="W81" s="46" t="str">
        <f t="shared" si="142"/>
        <v/>
      </c>
      <c r="X81" s="46" t="str">
        <f t="shared" si="142"/>
        <v/>
      </c>
      <c r="Y81" s="46" t="str">
        <f t="shared" si="142"/>
        <v/>
      </c>
      <c r="Z81" s="46" t="str">
        <f t="shared" si="142"/>
        <v/>
      </c>
      <c r="AA81" s="46" t="str">
        <f t="shared" si="142"/>
        <v/>
      </c>
      <c r="AB81" s="46" t="str">
        <f t="shared" si="142"/>
        <v/>
      </c>
      <c r="AC81" s="46" t="str">
        <f t="shared" si="142"/>
        <v/>
      </c>
      <c r="AD81" s="46" t="str">
        <f t="shared" si="142"/>
        <v/>
      </c>
      <c r="AE81" s="46" t="str">
        <f t="shared" si="142"/>
        <v/>
      </c>
      <c r="AF81" s="46" t="str">
        <f t="shared" si="142"/>
        <v/>
      </c>
      <c r="AG81" s="46" t="str">
        <f t="shared" si="142"/>
        <v/>
      </c>
      <c r="AH81" s="46" t="str">
        <f t="shared" si="142"/>
        <v/>
      </c>
      <c r="AI81" s="46" t="str">
        <f t="shared" si="142"/>
        <v/>
      </c>
      <c r="AJ81" s="46" t="str">
        <f t="shared" si="142"/>
        <v/>
      </c>
      <c r="AK81" s="46" t="str">
        <f t="shared" si="142"/>
        <v/>
      </c>
      <c r="AL81" s="46" t="str">
        <f t="shared" si="140"/>
        <v/>
      </c>
      <c r="AM81" s="46" t="str">
        <f t="shared" si="140"/>
        <v/>
      </c>
      <c r="AN81" s="46" t="str">
        <f t="shared" si="140"/>
        <v/>
      </c>
      <c r="AO81" s="46" t="str">
        <f t="shared" si="140"/>
        <v/>
      </c>
      <c r="AP81" s="46" t="str">
        <f t="shared" si="140"/>
        <v/>
      </c>
      <c r="AQ81" s="46" t="str">
        <f t="shared" si="140"/>
        <v/>
      </c>
      <c r="AR81" s="46" t="str">
        <f t="shared" si="140"/>
        <v/>
      </c>
      <c r="AS81" s="46" t="str">
        <f t="shared" si="140"/>
        <v/>
      </c>
      <c r="AT81" s="46" t="str">
        <f t="shared" si="140"/>
        <v/>
      </c>
      <c r="AU81" s="46" t="str">
        <f t="shared" si="140"/>
        <v/>
      </c>
      <c r="AV81" s="46" t="str">
        <f t="shared" si="140"/>
        <v/>
      </c>
      <c r="AW81" s="46" t="str">
        <f t="shared" si="140"/>
        <v/>
      </c>
      <c r="AX81" s="46" t="str">
        <f t="shared" si="140"/>
        <v/>
      </c>
      <c r="AY81" s="46" t="str">
        <f t="shared" si="140"/>
        <v/>
      </c>
      <c r="AZ81" s="46" t="str">
        <f t="shared" si="141"/>
        <v/>
      </c>
      <c r="BA81" s="46" t="str">
        <f t="shared" si="141"/>
        <v/>
      </c>
      <c r="BB81" s="46" t="str">
        <f t="shared" si="141"/>
        <v/>
      </c>
      <c r="BC81" s="46" t="str">
        <f t="shared" si="141"/>
        <v/>
      </c>
      <c r="BD81" s="46" t="str">
        <f t="shared" si="141"/>
        <v/>
      </c>
      <c r="BE81" s="46">
        <f t="shared" si="141"/>
        <v>30</v>
      </c>
      <c r="BF81" s="46">
        <f t="shared" si="141"/>
        <v>29</v>
      </c>
      <c r="BG81" s="46">
        <f t="shared" si="141"/>
        <v>28</v>
      </c>
      <c r="BH81" s="46">
        <f t="shared" si="141"/>
        <v>27</v>
      </c>
      <c r="BI81" s="46">
        <f t="shared" si="141"/>
        <v>26</v>
      </c>
      <c r="BJ81" s="46">
        <f t="shared" si="141"/>
        <v>25</v>
      </c>
      <c r="BK81" s="46">
        <f t="shared" si="141"/>
        <v>24</v>
      </c>
      <c r="BL81" s="46">
        <f t="shared" si="141"/>
        <v>23</v>
      </c>
      <c r="BM81" s="46">
        <f t="shared" si="141"/>
        <v>22</v>
      </c>
      <c r="BN81" s="46">
        <f t="shared" si="141"/>
        <v>21</v>
      </c>
      <c r="BO81" s="46">
        <f t="shared" si="141"/>
        <v>20</v>
      </c>
      <c r="BP81" s="46">
        <f t="shared" si="141"/>
        <v>19</v>
      </c>
      <c r="BQ81" s="46">
        <f t="shared" si="141"/>
        <v>18</v>
      </c>
      <c r="BR81" s="46">
        <f t="shared" si="141"/>
        <v>17</v>
      </c>
      <c r="BS81" s="46">
        <f t="shared" si="141"/>
        <v>16</v>
      </c>
      <c r="BT81" s="46">
        <f t="shared" si="141"/>
        <v>15</v>
      </c>
      <c r="BU81" s="46">
        <f t="shared" si="141"/>
        <v>14</v>
      </c>
      <c r="BV81" s="46">
        <f t="shared" si="141"/>
        <v>13</v>
      </c>
      <c r="BW81" s="46">
        <f t="shared" si="141"/>
        <v>12</v>
      </c>
      <c r="BX81" s="46">
        <f t="shared" si="141"/>
        <v>11</v>
      </c>
      <c r="BY81" s="46">
        <f t="shared" si="141"/>
        <v>10</v>
      </c>
      <c r="BZ81" s="46">
        <f t="shared" si="141"/>
        <v>9</v>
      </c>
      <c r="CA81" s="46">
        <f t="shared" si="141"/>
        <v>8</v>
      </c>
      <c r="CB81" s="46">
        <f t="shared" si="141"/>
        <v>7</v>
      </c>
      <c r="CC81" s="46">
        <f t="shared" si="141"/>
        <v>6</v>
      </c>
      <c r="CD81" s="46">
        <f t="shared" si="141"/>
        <v>5</v>
      </c>
      <c r="CE81" s="46">
        <f t="shared" si="141"/>
        <v>4</v>
      </c>
      <c r="CF81" s="46">
        <f t="shared" si="141"/>
        <v>3</v>
      </c>
      <c r="CG81" s="46">
        <f t="shared" si="141"/>
        <v>2</v>
      </c>
      <c r="CH81" s="46">
        <f t="shared" si="141"/>
        <v>1</v>
      </c>
      <c r="CI81" s="46" t="str">
        <f t="shared" si="141"/>
        <v/>
      </c>
      <c r="CJ81" s="46" t="str">
        <f t="shared" si="141"/>
        <v/>
      </c>
      <c r="CK81" s="46" t="str">
        <f t="shared" si="141"/>
        <v/>
      </c>
      <c r="CL81" s="46" t="str">
        <f t="shared" si="141"/>
        <v/>
      </c>
      <c r="CM81" s="46" t="str">
        <f t="shared" si="141"/>
        <v/>
      </c>
      <c r="CN81" s="46" t="str">
        <f t="shared" si="141"/>
        <v/>
      </c>
      <c r="CO81" s="46" t="str">
        <f t="shared" si="141"/>
        <v/>
      </c>
      <c r="CP81" s="46" t="str">
        <f t="shared" si="141"/>
        <v/>
      </c>
      <c r="CQ81" s="46" t="str">
        <f t="shared" si="141"/>
        <v/>
      </c>
      <c r="CR81" s="46" t="str">
        <f t="shared" si="141"/>
        <v/>
      </c>
      <c r="CS81" s="46" t="str">
        <f t="shared" si="141"/>
        <v/>
      </c>
      <c r="CT81" s="46" t="str">
        <f t="shared" si="141"/>
        <v/>
      </c>
      <c r="CU81" s="46" t="str">
        <f t="shared" si="141"/>
        <v/>
      </c>
      <c r="CV81" s="46" t="str">
        <f t="shared" si="141"/>
        <v/>
      </c>
      <c r="CW81" s="46" t="str">
        <f t="shared" si="141"/>
        <v/>
      </c>
      <c r="CX81" s="46" t="str">
        <f t="shared" si="141"/>
        <v/>
      </c>
      <c r="CY81" s="46" t="str">
        <f t="shared" si="141"/>
        <v/>
      </c>
      <c r="CZ81" s="46" t="str">
        <f t="shared" si="141"/>
        <v/>
      </c>
      <c r="DA81" s="46" t="str">
        <f t="shared" si="141"/>
        <v/>
      </c>
      <c r="DB81" s="46" t="str">
        <f t="shared" si="121"/>
        <v/>
      </c>
    </row>
    <row r="82" spans="1:106">
      <c r="A82" s="92"/>
      <c r="B82" s="20">
        <f t="shared" si="122"/>
        <v>52</v>
      </c>
      <c r="C82" s="44"/>
      <c r="D82" s="44"/>
      <c r="G82" s="46" t="str">
        <f t="shared" si="143"/>
        <v/>
      </c>
      <c r="H82" s="46" t="str">
        <f t="shared" si="143"/>
        <v/>
      </c>
      <c r="I82" s="46" t="str">
        <f t="shared" si="143"/>
        <v/>
      </c>
      <c r="J82" s="46" t="str">
        <f t="shared" si="143"/>
        <v/>
      </c>
      <c r="K82" s="46" t="str">
        <f t="shared" si="143"/>
        <v/>
      </c>
      <c r="L82" s="46" t="str">
        <f t="shared" si="143"/>
        <v/>
      </c>
      <c r="M82" s="46" t="str">
        <f t="shared" si="143"/>
        <v/>
      </c>
      <c r="N82" s="46" t="str">
        <f t="shared" si="143"/>
        <v/>
      </c>
      <c r="O82" s="46" t="str">
        <f t="shared" si="143"/>
        <v/>
      </c>
      <c r="P82" s="46" t="str">
        <f t="shared" si="143"/>
        <v/>
      </c>
      <c r="Q82" s="46" t="str">
        <f t="shared" si="143"/>
        <v/>
      </c>
      <c r="R82" s="46" t="str">
        <f t="shared" si="143"/>
        <v/>
      </c>
      <c r="S82" s="46" t="str">
        <f t="shared" si="143"/>
        <v/>
      </c>
      <c r="T82" s="46" t="str">
        <f t="shared" si="143"/>
        <v/>
      </c>
      <c r="U82" s="46" t="str">
        <f t="shared" si="143"/>
        <v/>
      </c>
      <c r="V82" s="46" t="str">
        <f t="shared" si="143"/>
        <v/>
      </c>
      <c r="W82" s="46" t="str">
        <f t="shared" si="142"/>
        <v/>
      </c>
      <c r="X82" s="46" t="str">
        <f t="shared" si="142"/>
        <v/>
      </c>
      <c r="Y82" s="46" t="str">
        <f t="shared" si="142"/>
        <v/>
      </c>
      <c r="Z82" s="46" t="str">
        <f t="shared" si="142"/>
        <v/>
      </c>
      <c r="AA82" s="46" t="str">
        <f t="shared" si="142"/>
        <v/>
      </c>
      <c r="AB82" s="46" t="str">
        <f t="shared" si="142"/>
        <v/>
      </c>
      <c r="AC82" s="46" t="str">
        <f t="shared" si="142"/>
        <v/>
      </c>
      <c r="AD82" s="46" t="str">
        <f t="shared" si="142"/>
        <v/>
      </c>
      <c r="AE82" s="46" t="str">
        <f t="shared" si="142"/>
        <v/>
      </c>
      <c r="AF82" s="46" t="str">
        <f t="shared" si="142"/>
        <v/>
      </c>
      <c r="AG82" s="46" t="str">
        <f t="shared" si="142"/>
        <v/>
      </c>
      <c r="AH82" s="46" t="str">
        <f t="shared" si="142"/>
        <v/>
      </c>
      <c r="AI82" s="46" t="str">
        <f t="shared" si="142"/>
        <v/>
      </c>
      <c r="AJ82" s="46" t="str">
        <f t="shared" si="142"/>
        <v/>
      </c>
      <c r="AK82" s="46" t="str">
        <f t="shared" si="142"/>
        <v/>
      </c>
      <c r="AL82" s="46" t="str">
        <f t="shared" si="140"/>
        <v/>
      </c>
      <c r="AM82" s="46" t="str">
        <f t="shared" si="140"/>
        <v/>
      </c>
      <c r="AN82" s="46" t="str">
        <f t="shared" si="140"/>
        <v/>
      </c>
      <c r="AO82" s="46" t="str">
        <f t="shared" si="140"/>
        <v/>
      </c>
      <c r="AP82" s="46" t="str">
        <f t="shared" si="140"/>
        <v/>
      </c>
      <c r="AQ82" s="46" t="str">
        <f t="shared" si="140"/>
        <v/>
      </c>
      <c r="AR82" s="46" t="str">
        <f t="shared" si="140"/>
        <v/>
      </c>
      <c r="AS82" s="46" t="str">
        <f t="shared" si="140"/>
        <v/>
      </c>
      <c r="AT82" s="46" t="str">
        <f t="shared" si="140"/>
        <v/>
      </c>
      <c r="AU82" s="46" t="str">
        <f t="shared" si="140"/>
        <v/>
      </c>
      <c r="AV82" s="46" t="str">
        <f t="shared" si="140"/>
        <v/>
      </c>
      <c r="AW82" s="46" t="str">
        <f t="shared" si="140"/>
        <v/>
      </c>
      <c r="AX82" s="46" t="str">
        <f t="shared" si="140"/>
        <v/>
      </c>
      <c r="AY82" s="46" t="str">
        <f t="shared" si="140"/>
        <v/>
      </c>
      <c r="AZ82" s="46" t="str">
        <f t="shared" si="141"/>
        <v/>
      </c>
      <c r="BA82" s="46" t="str">
        <f t="shared" si="141"/>
        <v/>
      </c>
      <c r="BB82" s="46" t="str">
        <f t="shared" si="141"/>
        <v/>
      </c>
      <c r="BC82" s="46" t="str">
        <f t="shared" si="141"/>
        <v/>
      </c>
      <c r="BD82" s="46" t="str">
        <f t="shared" si="141"/>
        <v/>
      </c>
      <c r="BE82" s="46" t="str">
        <f t="shared" si="141"/>
        <v/>
      </c>
      <c r="BF82" s="46">
        <f t="shared" si="141"/>
        <v>30</v>
      </c>
      <c r="BG82" s="46">
        <f t="shared" si="141"/>
        <v>29</v>
      </c>
      <c r="BH82" s="46">
        <f t="shared" si="141"/>
        <v>28</v>
      </c>
      <c r="BI82" s="46">
        <f t="shared" si="141"/>
        <v>27</v>
      </c>
      <c r="BJ82" s="46">
        <f t="shared" si="141"/>
        <v>26</v>
      </c>
      <c r="BK82" s="46">
        <f t="shared" si="141"/>
        <v>25</v>
      </c>
      <c r="BL82" s="46">
        <f t="shared" si="141"/>
        <v>24</v>
      </c>
      <c r="BM82" s="46">
        <f t="shared" si="141"/>
        <v>23</v>
      </c>
      <c r="BN82" s="46">
        <f t="shared" si="141"/>
        <v>22</v>
      </c>
      <c r="BO82" s="46">
        <f t="shared" si="141"/>
        <v>21</v>
      </c>
      <c r="BP82" s="46">
        <f t="shared" si="141"/>
        <v>20</v>
      </c>
      <c r="BQ82" s="46">
        <f t="shared" si="141"/>
        <v>19</v>
      </c>
      <c r="BR82" s="46">
        <f t="shared" si="141"/>
        <v>18</v>
      </c>
      <c r="BS82" s="46">
        <f t="shared" si="141"/>
        <v>17</v>
      </c>
      <c r="BT82" s="46">
        <f t="shared" si="141"/>
        <v>16</v>
      </c>
      <c r="BU82" s="46">
        <f t="shared" si="141"/>
        <v>15</v>
      </c>
      <c r="BV82" s="46">
        <f t="shared" si="141"/>
        <v>14</v>
      </c>
      <c r="BW82" s="46">
        <f t="shared" si="141"/>
        <v>13</v>
      </c>
      <c r="BX82" s="46">
        <f t="shared" si="141"/>
        <v>12</v>
      </c>
      <c r="BY82" s="46">
        <f t="shared" si="141"/>
        <v>11</v>
      </c>
      <c r="BZ82" s="46">
        <f t="shared" si="141"/>
        <v>10</v>
      </c>
      <c r="CA82" s="46">
        <f t="shared" si="141"/>
        <v>9</v>
      </c>
      <c r="CB82" s="46">
        <f t="shared" si="141"/>
        <v>8</v>
      </c>
      <c r="CC82" s="46">
        <f t="shared" si="141"/>
        <v>7</v>
      </c>
      <c r="CD82" s="46">
        <f t="shared" si="141"/>
        <v>6</v>
      </c>
      <c r="CE82" s="46">
        <f t="shared" si="141"/>
        <v>5</v>
      </c>
      <c r="CF82" s="46">
        <f t="shared" si="141"/>
        <v>4</v>
      </c>
      <c r="CG82" s="46">
        <f t="shared" si="141"/>
        <v>3</v>
      </c>
      <c r="CH82" s="46">
        <f t="shared" si="141"/>
        <v>2</v>
      </c>
      <c r="CI82" s="46">
        <f t="shared" si="141"/>
        <v>1</v>
      </c>
      <c r="CJ82" s="46" t="str">
        <f t="shared" si="141"/>
        <v/>
      </c>
      <c r="CK82" s="46" t="str">
        <f t="shared" si="141"/>
        <v/>
      </c>
      <c r="CL82" s="46" t="str">
        <f t="shared" si="141"/>
        <v/>
      </c>
      <c r="CM82" s="46" t="str">
        <f t="shared" si="141"/>
        <v/>
      </c>
      <c r="CN82" s="46" t="str">
        <f t="shared" si="141"/>
        <v/>
      </c>
      <c r="CO82" s="46" t="str">
        <f t="shared" si="141"/>
        <v/>
      </c>
      <c r="CP82" s="46" t="str">
        <f t="shared" si="141"/>
        <v/>
      </c>
      <c r="CQ82" s="46" t="str">
        <f t="shared" si="141"/>
        <v/>
      </c>
      <c r="CR82" s="46" t="str">
        <f t="shared" si="141"/>
        <v/>
      </c>
      <c r="CS82" s="46" t="str">
        <f t="shared" si="141"/>
        <v/>
      </c>
      <c r="CT82" s="46" t="str">
        <f t="shared" si="141"/>
        <v/>
      </c>
      <c r="CU82" s="46" t="str">
        <f t="shared" si="141"/>
        <v/>
      </c>
      <c r="CV82" s="46" t="str">
        <f t="shared" si="141"/>
        <v/>
      </c>
      <c r="CW82" s="46" t="str">
        <f t="shared" si="141"/>
        <v/>
      </c>
      <c r="CX82" s="46" t="str">
        <f t="shared" si="141"/>
        <v/>
      </c>
      <c r="CY82" s="46" t="str">
        <f t="shared" si="141"/>
        <v/>
      </c>
      <c r="CZ82" s="46" t="str">
        <f t="shared" si="141"/>
        <v/>
      </c>
      <c r="DA82" s="46" t="str">
        <f t="shared" si="141"/>
        <v/>
      </c>
      <c r="DB82" s="46" t="str">
        <f t="shared" si="121"/>
        <v/>
      </c>
    </row>
    <row r="83" spans="1:106">
      <c r="A83" s="92"/>
      <c r="B83" s="20">
        <f t="shared" si="122"/>
        <v>53</v>
      </c>
      <c r="C83" s="44"/>
      <c r="D83" s="44"/>
      <c r="G83" s="46" t="str">
        <f t="shared" si="143"/>
        <v/>
      </c>
      <c r="H83" s="46" t="str">
        <f t="shared" si="143"/>
        <v/>
      </c>
      <c r="I83" s="46" t="str">
        <f t="shared" si="143"/>
        <v/>
      </c>
      <c r="J83" s="46" t="str">
        <f t="shared" si="143"/>
        <v/>
      </c>
      <c r="K83" s="46" t="str">
        <f t="shared" si="143"/>
        <v/>
      </c>
      <c r="L83" s="46" t="str">
        <f t="shared" si="143"/>
        <v/>
      </c>
      <c r="M83" s="46" t="str">
        <f t="shared" si="143"/>
        <v/>
      </c>
      <c r="N83" s="46" t="str">
        <f t="shared" si="143"/>
        <v/>
      </c>
      <c r="O83" s="46" t="str">
        <f t="shared" si="143"/>
        <v/>
      </c>
      <c r="P83" s="46" t="str">
        <f t="shared" si="143"/>
        <v/>
      </c>
      <c r="Q83" s="46" t="str">
        <f t="shared" si="143"/>
        <v/>
      </c>
      <c r="R83" s="46" t="str">
        <f t="shared" si="143"/>
        <v/>
      </c>
      <c r="S83" s="46" t="str">
        <f t="shared" si="143"/>
        <v/>
      </c>
      <c r="T83" s="46" t="str">
        <f t="shared" si="143"/>
        <v/>
      </c>
      <c r="U83" s="46" t="str">
        <f t="shared" si="143"/>
        <v/>
      </c>
      <c r="V83" s="46" t="str">
        <f t="shared" si="143"/>
        <v/>
      </c>
      <c r="W83" s="46" t="str">
        <f t="shared" si="142"/>
        <v/>
      </c>
      <c r="X83" s="46" t="str">
        <f t="shared" si="142"/>
        <v/>
      </c>
      <c r="Y83" s="46" t="str">
        <f t="shared" si="142"/>
        <v/>
      </c>
      <c r="Z83" s="46" t="str">
        <f t="shared" si="142"/>
        <v/>
      </c>
      <c r="AA83" s="46" t="str">
        <f t="shared" si="142"/>
        <v/>
      </c>
      <c r="AB83" s="46" t="str">
        <f t="shared" si="142"/>
        <v/>
      </c>
      <c r="AC83" s="46" t="str">
        <f t="shared" si="142"/>
        <v/>
      </c>
      <c r="AD83" s="46" t="str">
        <f t="shared" si="142"/>
        <v/>
      </c>
      <c r="AE83" s="46" t="str">
        <f t="shared" si="142"/>
        <v/>
      </c>
      <c r="AF83" s="46" t="str">
        <f t="shared" si="142"/>
        <v/>
      </c>
      <c r="AG83" s="46" t="str">
        <f t="shared" si="142"/>
        <v/>
      </c>
      <c r="AH83" s="46" t="str">
        <f t="shared" si="142"/>
        <v/>
      </c>
      <c r="AI83" s="46" t="str">
        <f t="shared" si="142"/>
        <v/>
      </c>
      <c r="AJ83" s="46" t="str">
        <f t="shared" si="142"/>
        <v/>
      </c>
      <c r="AK83" s="46" t="str">
        <f t="shared" si="142"/>
        <v/>
      </c>
      <c r="AL83" s="46" t="str">
        <f t="shared" si="140"/>
        <v/>
      </c>
      <c r="AM83" s="46" t="str">
        <f t="shared" si="140"/>
        <v/>
      </c>
      <c r="AN83" s="46" t="str">
        <f t="shared" si="140"/>
        <v/>
      </c>
      <c r="AO83" s="46" t="str">
        <f t="shared" si="140"/>
        <v/>
      </c>
      <c r="AP83" s="46" t="str">
        <f t="shared" si="140"/>
        <v/>
      </c>
      <c r="AQ83" s="46" t="str">
        <f t="shared" si="140"/>
        <v/>
      </c>
      <c r="AR83" s="46" t="str">
        <f t="shared" si="140"/>
        <v/>
      </c>
      <c r="AS83" s="46" t="str">
        <f t="shared" si="140"/>
        <v/>
      </c>
      <c r="AT83" s="46" t="str">
        <f t="shared" si="140"/>
        <v/>
      </c>
      <c r="AU83" s="46" t="str">
        <f t="shared" si="140"/>
        <v/>
      </c>
      <c r="AV83" s="46" t="str">
        <f t="shared" si="140"/>
        <v/>
      </c>
      <c r="AW83" s="46" t="str">
        <f t="shared" si="140"/>
        <v/>
      </c>
      <c r="AX83" s="46" t="str">
        <f t="shared" si="140"/>
        <v/>
      </c>
      <c r="AY83" s="46" t="str">
        <f t="shared" si="140"/>
        <v/>
      </c>
      <c r="AZ83" s="46" t="str">
        <f t="shared" si="141"/>
        <v/>
      </c>
      <c r="BA83" s="46" t="str">
        <f t="shared" si="141"/>
        <v/>
      </c>
      <c r="BB83" s="46" t="str">
        <f t="shared" si="141"/>
        <v/>
      </c>
      <c r="BC83" s="46" t="str">
        <f t="shared" si="141"/>
        <v/>
      </c>
      <c r="BD83" s="46" t="str">
        <f t="shared" si="141"/>
        <v/>
      </c>
      <c r="BE83" s="46" t="str">
        <f t="shared" si="141"/>
        <v/>
      </c>
      <c r="BF83" s="46" t="str">
        <f t="shared" si="141"/>
        <v/>
      </c>
      <c r="BG83" s="46">
        <f t="shared" si="141"/>
        <v>30</v>
      </c>
      <c r="BH83" s="46">
        <f t="shared" si="141"/>
        <v>29</v>
      </c>
      <c r="BI83" s="46">
        <f t="shared" ref="AZ83:DA87" si="144">IF(OR(BI$2&lt;$B83,BI$2&gt;$B83+$E$6-1),"",$E$6-(BI$2-$B83))</f>
        <v>28</v>
      </c>
      <c r="BJ83" s="46">
        <f t="shared" si="144"/>
        <v>27</v>
      </c>
      <c r="BK83" s="46">
        <f t="shared" si="144"/>
        <v>26</v>
      </c>
      <c r="BL83" s="46">
        <f t="shared" si="144"/>
        <v>25</v>
      </c>
      <c r="BM83" s="46">
        <f t="shared" si="144"/>
        <v>24</v>
      </c>
      <c r="BN83" s="46">
        <f t="shared" si="144"/>
        <v>23</v>
      </c>
      <c r="BO83" s="46">
        <f t="shared" si="144"/>
        <v>22</v>
      </c>
      <c r="BP83" s="46">
        <f t="shared" si="144"/>
        <v>21</v>
      </c>
      <c r="BQ83" s="46">
        <f t="shared" si="144"/>
        <v>20</v>
      </c>
      <c r="BR83" s="46">
        <f t="shared" si="144"/>
        <v>19</v>
      </c>
      <c r="BS83" s="46">
        <f t="shared" si="144"/>
        <v>18</v>
      </c>
      <c r="BT83" s="46">
        <f t="shared" si="144"/>
        <v>17</v>
      </c>
      <c r="BU83" s="46">
        <f t="shared" si="144"/>
        <v>16</v>
      </c>
      <c r="BV83" s="46">
        <f t="shared" si="144"/>
        <v>15</v>
      </c>
      <c r="BW83" s="46">
        <f t="shared" si="144"/>
        <v>14</v>
      </c>
      <c r="BX83" s="46">
        <f t="shared" si="144"/>
        <v>13</v>
      </c>
      <c r="BY83" s="46">
        <f t="shared" si="144"/>
        <v>12</v>
      </c>
      <c r="BZ83" s="46">
        <f t="shared" si="144"/>
        <v>11</v>
      </c>
      <c r="CA83" s="46">
        <f t="shared" si="144"/>
        <v>10</v>
      </c>
      <c r="CB83" s="46">
        <f t="shared" si="144"/>
        <v>9</v>
      </c>
      <c r="CC83" s="46">
        <f t="shared" si="144"/>
        <v>8</v>
      </c>
      <c r="CD83" s="46">
        <f t="shared" si="144"/>
        <v>7</v>
      </c>
      <c r="CE83" s="46">
        <f t="shared" si="144"/>
        <v>6</v>
      </c>
      <c r="CF83" s="46">
        <f t="shared" si="144"/>
        <v>5</v>
      </c>
      <c r="CG83" s="46">
        <f t="shared" si="144"/>
        <v>4</v>
      </c>
      <c r="CH83" s="46">
        <f t="shared" si="144"/>
        <v>3</v>
      </c>
      <c r="CI83" s="46">
        <f t="shared" si="144"/>
        <v>2</v>
      </c>
      <c r="CJ83" s="46">
        <f t="shared" si="144"/>
        <v>1</v>
      </c>
      <c r="CK83" s="46" t="str">
        <f t="shared" si="144"/>
        <v/>
      </c>
      <c r="CL83" s="46" t="str">
        <f t="shared" si="144"/>
        <v/>
      </c>
      <c r="CM83" s="46" t="str">
        <f t="shared" si="144"/>
        <v/>
      </c>
      <c r="CN83" s="46" t="str">
        <f t="shared" si="144"/>
        <v/>
      </c>
      <c r="CO83" s="46" t="str">
        <f t="shared" si="144"/>
        <v/>
      </c>
      <c r="CP83" s="46" t="str">
        <f t="shared" si="144"/>
        <v/>
      </c>
      <c r="CQ83" s="46" t="str">
        <f t="shared" si="144"/>
        <v/>
      </c>
      <c r="CR83" s="46" t="str">
        <f t="shared" si="144"/>
        <v/>
      </c>
      <c r="CS83" s="46" t="str">
        <f t="shared" si="144"/>
        <v/>
      </c>
      <c r="CT83" s="46" t="str">
        <f t="shared" si="144"/>
        <v/>
      </c>
      <c r="CU83" s="46" t="str">
        <f t="shared" si="144"/>
        <v/>
      </c>
      <c r="CV83" s="46" t="str">
        <f t="shared" si="144"/>
        <v/>
      </c>
      <c r="CW83" s="46" t="str">
        <f t="shared" si="144"/>
        <v/>
      </c>
      <c r="CX83" s="46" t="str">
        <f t="shared" si="144"/>
        <v/>
      </c>
      <c r="CY83" s="46" t="str">
        <f t="shared" si="144"/>
        <v/>
      </c>
      <c r="CZ83" s="46" t="str">
        <f t="shared" si="144"/>
        <v/>
      </c>
      <c r="DA83" s="46" t="str">
        <f t="shared" si="144"/>
        <v/>
      </c>
      <c r="DB83" s="46" t="str">
        <f t="shared" si="121"/>
        <v/>
      </c>
    </row>
    <row r="84" spans="1:106">
      <c r="A84" s="92"/>
      <c r="B84" s="20">
        <f t="shared" si="122"/>
        <v>54</v>
      </c>
      <c r="C84" s="44"/>
      <c r="D84" s="44"/>
      <c r="G84" s="46" t="str">
        <f t="shared" si="143"/>
        <v/>
      </c>
      <c r="H84" s="46" t="str">
        <f t="shared" si="143"/>
        <v/>
      </c>
      <c r="I84" s="46" t="str">
        <f t="shared" si="143"/>
        <v/>
      </c>
      <c r="J84" s="46" t="str">
        <f t="shared" si="143"/>
        <v/>
      </c>
      <c r="K84" s="46" t="str">
        <f t="shared" si="143"/>
        <v/>
      </c>
      <c r="L84" s="46" t="str">
        <f t="shared" si="143"/>
        <v/>
      </c>
      <c r="M84" s="46" t="str">
        <f t="shared" si="143"/>
        <v/>
      </c>
      <c r="N84" s="46" t="str">
        <f t="shared" si="143"/>
        <v/>
      </c>
      <c r="O84" s="46" t="str">
        <f t="shared" si="143"/>
        <v/>
      </c>
      <c r="P84" s="46" t="str">
        <f t="shared" si="143"/>
        <v/>
      </c>
      <c r="Q84" s="46" t="str">
        <f t="shared" si="143"/>
        <v/>
      </c>
      <c r="R84" s="46" t="str">
        <f t="shared" si="143"/>
        <v/>
      </c>
      <c r="S84" s="46" t="str">
        <f t="shared" si="143"/>
        <v/>
      </c>
      <c r="T84" s="46" t="str">
        <f t="shared" si="143"/>
        <v/>
      </c>
      <c r="U84" s="46" t="str">
        <f t="shared" si="143"/>
        <v/>
      </c>
      <c r="V84" s="46" t="str">
        <f t="shared" si="143"/>
        <v/>
      </c>
      <c r="W84" s="46" t="str">
        <f t="shared" si="142"/>
        <v/>
      </c>
      <c r="X84" s="46" t="str">
        <f t="shared" si="142"/>
        <v/>
      </c>
      <c r="Y84" s="46" t="str">
        <f t="shared" si="142"/>
        <v/>
      </c>
      <c r="Z84" s="46" t="str">
        <f t="shared" si="142"/>
        <v/>
      </c>
      <c r="AA84" s="46" t="str">
        <f t="shared" si="142"/>
        <v/>
      </c>
      <c r="AB84" s="46" t="str">
        <f t="shared" si="142"/>
        <v/>
      </c>
      <c r="AC84" s="46" t="str">
        <f t="shared" si="142"/>
        <v/>
      </c>
      <c r="AD84" s="46" t="str">
        <f t="shared" si="142"/>
        <v/>
      </c>
      <c r="AE84" s="46" t="str">
        <f t="shared" si="142"/>
        <v/>
      </c>
      <c r="AF84" s="46" t="str">
        <f t="shared" si="142"/>
        <v/>
      </c>
      <c r="AG84" s="46" t="str">
        <f t="shared" si="142"/>
        <v/>
      </c>
      <c r="AH84" s="46" t="str">
        <f t="shared" si="142"/>
        <v/>
      </c>
      <c r="AI84" s="46" t="str">
        <f t="shared" si="142"/>
        <v/>
      </c>
      <c r="AJ84" s="46" t="str">
        <f t="shared" si="142"/>
        <v/>
      </c>
      <c r="AK84" s="46" t="str">
        <f t="shared" si="142"/>
        <v/>
      </c>
      <c r="AL84" s="46" t="str">
        <f t="shared" si="140"/>
        <v/>
      </c>
      <c r="AM84" s="46" t="str">
        <f t="shared" si="140"/>
        <v/>
      </c>
      <c r="AN84" s="46" t="str">
        <f t="shared" si="140"/>
        <v/>
      </c>
      <c r="AO84" s="46" t="str">
        <f t="shared" si="140"/>
        <v/>
      </c>
      <c r="AP84" s="46" t="str">
        <f t="shared" si="140"/>
        <v/>
      </c>
      <c r="AQ84" s="46" t="str">
        <f t="shared" si="140"/>
        <v/>
      </c>
      <c r="AR84" s="46" t="str">
        <f t="shared" si="140"/>
        <v/>
      </c>
      <c r="AS84" s="46" t="str">
        <f t="shared" si="140"/>
        <v/>
      </c>
      <c r="AT84" s="46" t="str">
        <f t="shared" si="140"/>
        <v/>
      </c>
      <c r="AU84" s="46" t="str">
        <f t="shared" si="140"/>
        <v/>
      </c>
      <c r="AV84" s="46" t="str">
        <f t="shared" si="140"/>
        <v/>
      </c>
      <c r="AW84" s="46" t="str">
        <f t="shared" si="140"/>
        <v/>
      </c>
      <c r="AX84" s="46" t="str">
        <f t="shared" si="140"/>
        <v/>
      </c>
      <c r="AY84" s="46" t="str">
        <f t="shared" si="140"/>
        <v/>
      </c>
      <c r="AZ84" s="46" t="str">
        <f t="shared" si="144"/>
        <v/>
      </c>
      <c r="BA84" s="46" t="str">
        <f t="shared" si="144"/>
        <v/>
      </c>
      <c r="BB84" s="46" t="str">
        <f t="shared" si="144"/>
        <v/>
      </c>
      <c r="BC84" s="46" t="str">
        <f t="shared" si="144"/>
        <v/>
      </c>
      <c r="BD84" s="46" t="str">
        <f t="shared" si="144"/>
        <v/>
      </c>
      <c r="BE84" s="46" t="str">
        <f t="shared" si="144"/>
        <v/>
      </c>
      <c r="BF84" s="46" t="str">
        <f t="shared" si="144"/>
        <v/>
      </c>
      <c r="BG84" s="46" t="str">
        <f t="shared" si="144"/>
        <v/>
      </c>
      <c r="BH84" s="46">
        <f t="shared" si="144"/>
        <v>30</v>
      </c>
      <c r="BI84" s="46">
        <f t="shared" si="144"/>
        <v>29</v>
      </c>
      <c r="BJ84" s="46">
        <f t="shared" si="144"/>
        <v>28</v>
      </c>
      <c r="BK84" s="46">
        <f t="shared" si="144"/>
        <v>27</v>
      </c>
      <c r="BL84" s="46">
        <f t="shared" si="144"/>
        <v>26</v>
      </c>
      <c r="BM84" s="46">
        <f t="shared" si="144"/>
        <v>25</v>
      </c>
      <c r="BN84" s="46">
        <f t="shared" si="144"/>
        <v>24</v>
      </c>
      <c r="BO84" s="46">
        <f t="shared" si="144"/>
        <v>23</v>
      </c>
      <c r="BP84" s="46">
        <f t="shared" si="144"/>
        <v>22</v>
      </c>
      <c r="BQ84" s="46">
        <f t="shared" si="144"/>
        <v>21</v>
      </c>
      <c r="BR84" s="46">
        <f t="shared" si="144"/>
        <v>20</v>
      </c>
      <c r="BS84" s="46">
        <f t="shared" si="144"/>
        <v>19</v>
      </c>
      <c r="BT84" s="46">
        <f t="shared" si="144"/>
        <v>18</v>
      </c>
      <c r="BU84" s="46">
        <f t="shared" si="144"/>
        <v>17</v>
      </c>
      <c r="BV84" s="46">
        <f t="shared" si="144"/>
        <v>16</v>
      </c>
      <c r="BW84" s="46">
        <f t="shared" si="144"/>
        <v>15</v>
      </c>
      <c r="BX84" s="46">
        <f t="shared" si="144"/>
        <v>14</v>
      </c>
      <c r="BY84" s="46">
        <f t="shared" si="144"/>
        <v>13</v>
      </c>
      <c r="BZ84" s="46">
        <f t="shared" si="144"/>
        <v>12</v>
      </c>
      <c r="CA84" s="46">
        <f t="shared" si="144"/>
        <v>11</v>
      </c>
      <c r="CB84" s="46">
        <f t="shared" si="144"/>
        <v>10</v>
      </c>
      <c r="CC84" s="46">
        <f t="shared" si="144"/>
        <v>9</v>
      </c>
      <c r="CD84" s="46">
        <f t="shared" si="144"/>
        <v>8</v>
      </c>
      <c r="CE84" s="46">
        <f t="shared" si="144"/>
        <v>7</v>
      </c>
      <c r="CF84" s="46">
        <f t="shared" si="144"/>
        <v>6</v>
      </c>
      <c r="CG84" s="46">
        <f t="shared" si="144"/>
        <v>5</v>
      </c>
      <c r="CH84" s="46">
        <f t="shared" si="144"/>
        <v>4</v>
      </c>
      <c r="CI84" s="46">
        <f t="shared" si="144"/>
        <v>3</v>
      </c>
      <c r="CJ84" s="46">
        <f t="shared" si="144"/>
        <v>2</v>
      </c>
      <c r="CK84" s="46">
        <f t="shared" si="144"/>
        <v>1</v>
      </c>
      <c r="CL84" s="46" t="str">
        <f t="shared" si="144"/>
        <v/>
      </c>
      <c r="CM84" s="46" t="str">
        <f t="shared" si="144"/>
        <v/>
      </c>
      <c r="CN84" s="46" t="str">
        <f t="shared" si="144"/>
        <v/>
      </c>
      <c r="CO84" s="46" t="str">
        <f t="shared" si="144"/>
        <v/>
      </c>
      <c r="CP84" s="46" t="str">
        <f t="shared" si="144"/>
        <v/>
      </c>
      <c r="CQ84" s="46" t="str">
        <f t="shared" si="144"/>
        <v/>
      </c>
      <c r="CR84" s="46" t="str">
        <f t="shared" si="144"/>
        <v/>
      </c>
      <c r="CS84" s="46" t="str">
        <f t="shared" si="144"/>
        <v/>
      </c>
      <c r="CT84" s="46" t="str">
        <f t="shared" si="144"/>
        <v/>
      </c>
      <c r="CU84" s="46" t="str">
        <f t="shared" si="144"/>
        <v/>
      </c>
      <c r="CV84" s="46" t="str">
        <f t="shared" si="144"/>
        <v/>
      </c>
      <c r="CW84" s="46" t="str">
        <f t="shared" si="144"/>
        <v/>
      </c>
      <c r="CX84" s="46" t="str">
        <f t="shared" si="144"/>
        <v/>
      </c>
      <c r="CY84" s="46" t="str">
        <f t="shared" si="144"/>
        <v/>
      </c>
      <c r="CZ84" s="46" t="str">
        <f t="shared" si="144"/>
        <v/>
      </c>
      <c r="DA84" s="46" t="str">
        <f t="shared" si="144"/>
        <v/>
      </c>
      <c r="DB84" s="46" t="str">
        <f t="shared" si="121"/>
        <v/>
      </c>
    </row>
    <row r="85" spans="1:106">
      <c r="A85" s="92"/>
      <c r="B85" s="20">
        <f t="shared" si="122"/>
        <v>55</v>
      </c>
      <c r="C85" s="44"/>
      <c r="D85" s="44"/>
      <c r="G85" s="46" t="str">
        <f t="shared" si="143"/>
        <v/>
      </c>
      <c r="H85" s="46" t="str">
        <f t="shared" si="143"/>
        <v/>
      </c>
      <c r="I85" s="46" t="str">
        <f t="shared" si="143"/>
        <v/>
      </c>
      <c r="J85" s="46" t="str">
        <f t="shared" si="143"/>
        <v/>
      </c>
      <c r="K85" s="46" t="str">
        <f t="shared" si="143"/>
        <v/>
      </c>
      <c r="L85" s="46" t="str">
        <f t="shared" si="143"/>
        <v/>
      </c>
      <c r="M85" s="46" t="str">
        <f t="shared" si="143"/>
        <v/>
      </c>
      <c r="N85" s="46" t="str">
        <f t="shared" si="143"/>
        <v/>
      </c>
      <c r="O85" s="46" t="str">
        <f t="shared" si="143"/>
        <v/>
      </c>
      <c r="P85" s="46" t="str">
        <f t="shared" si="143"/>
        <v/>
      </c>
      <c r="Q85" s="46" t="str">
        <f t="shared" si="143"/>
        <v/>
      </c>
      <c r="R85" s="46" t="str">
        <f t="shared" si="143"/>
        <v/>
      </c>
      <c r="S85" s="46" t="str">
        <f t="shared" si="143"/>
        <v/>
      </c>
      <c r="T85" s="46" t="str">
        <f t="shared" si="143"/>
        <v/>
      </c>
      <c r="U85" s="46" t="str">
        <f t="shared" si="143"/>
        <v/>
      </c>
      <c r="V85" s="46" t="str">
        <f t="shared" si="143"/>
        <v/>
      </c>
      <c r="W85" s="46" t="str">
        <f t="shared" si="142"/>
        <v/>
      </c>
      <c r="X85" s="46" t="str">
        <f t="shared" si="142"/>
        <v/>
      </c>
      <c r="Y85" s="46" t="str">
        <f t="shared" si="142"/>
        <v/>
      </c>
      <c r="Z85" s="46" t="str">
        <f t="shared" si="142"/>
        <v/>
      </c>
      <c r="AA85" s="46" t="str">
        <f t="shared" si="142"/>
        <v/>
      </c>
      <c r="AB85" s="46" t="str">
        <f t="shared" si="142"/>
        <v/>
      </c>
      <c r="AC85" s="46" t="str">
        <f t="shared" si="142"/>
        <v/>
      </c>
      <c r="AD85" s="46" t="str">
        <f t="shared" si="142"/>
        <v/>
      </c>
      <c r="AE85" s="46" t="str">
        <f t="shared" si="142"/>
        <v/>
      </c>
      <c r="AF85" s="46" t="str">
        <f t="shared" si="142"/>
        <v/>
      </c>
      <c r="AG85" s="46" t="str">
        <f t="shared" si="142"/>
        <v/>
      </c>
      <c r="AH85" s="46" t="str">
        <f t="shared" si="142"/>
        <v/>
      </c>
      <c r="AI85" s="46" t="str">
        <f t="shared" si="142"/>
        <v/>
      </c>
      <c r="AJ85" s="46" t="str">
        <f t="shared" si="142"/>
        <v/>
      </c>
      <c r="AK85" s="46" t="str">
        <f t="shared" si="142"/>
        <v/>
      </c>
      <c r="AL85" s="46" t="str">
        <f t="shared" si="140"/>
        <v/>
      </c>
      <c r="AM85" s="46" t="str">
        <f t="shared" si="140"/>
        <v/>
      </c>
      <c r="AN85" s="46" t="str">
        <f t="shared" si="140"/>
        <v/>
      </c>
      <c r="AO85" s="46" t="str">
        <f t="shared" si="140"/>
        <v/>
      </c>
      <c r="AP85" s="46" t="str">
        <f t="shared" si="140"/>
        <v/>
      </c>
      <c r="AQ85" s="46" t="str">
        <f t="shared" si="140"/>
        <v/>
      </c>
      <c r="AR85" s="46" t="str">
        <f t="shared" si="140"/>
        <v/>
      </c>
      <c r="AS85" s="46" t="str">
        <f t="shared" si="140"/>
        <v/>
      </c>
      <c r="AT85" s="46" t="str">
        <f t="shared" si="140"/>
        <v/>
      </c>
      <c r="AU85" s="46" t="str">
        <f t="shared" si="140"/>
        <v/>
      </c>
      <c r="AV85" s="46" t="str">
        <f t="shared" si="140"/>
        <v/>
      </c>
      <c r="AW85" s="46" t="str">
        <f t="shared" si="140"/>
        <v/>
      </c>
      <c r="AX85" s="46" t="str">
        <f t="shared" si="140"/>
        <v/>
      </c>
      <c r="AY85" s="46" t="str">
        <f t="shared" si="140"/>
        <v/>
      </c>
      <c r="AZ85" s="46" t="str">
        <f t="shared" si="144"/>
        <v/>
      </c>
      <c r="BA85" s="46" t="str">
        <f t="shared" si="144"/>
        <v/>
      </c>
      <c r="BB85" s="46" t="str">
        <f t="shared" si="144"/>
        <v/>
      </c>
      <c r="BC85" s="46" t="str">
        <f t="shared" si="144"/>
        <v/>
      </c>
      <c r="BD85" s="46" t="str">
        <f t="shared" si="144"/>
        <v/>
      </c>
      <c r="BE85" s="46" t="str">
        <f t="shared" si="144"/>
        <v/>
      </c>
      <c r="BF85" s="46" t="str">
        <f t="shared" si="144"/>
        <v/>
      </c>
      <c r="BG85" s="46" t="str">
        <f t="shared" si="144"/>
        <v/>
      </c>
      <c r="BH85" s="46" t="str">
        <f t="shared" si="144"/>
        <v/>
      </c>
      <c r="BI85" s="46">
        <f t="shared" si="144"/>
        <v>30</v>
      </c>
      <c r="BJ85" s="46">
        <f t="shared" si="144"/>
        <v>29</v>
      </c>
      <c r="BK85" s="46">
        <f t="shared" si="144"/>
        <v>28</v>
      </c>
      <c r="BL85" s="46">
        <f t="shared" si="144"/>
        <v>27</v>
      </c>
      <c r="BM85" s="46">
        <f t="shared" si="144"/>
        <v>26</v>
      </c>
      <c r="BN85" s="46">
        <f t="shared" si="144"/>
        <v>25</v>
      </c>
      <c r="BO85" s="46">
        <f t="shared" si="144"/>
        <v>24</v>
      </c>
      <c r="BP85" s="46">
        <f t="shared" si="144"/>
        <v>23</v>
      </c>
      <c r="BQ85" s="46">
        <f t="shared" si="144"/>
        <v>22</v>
      </c>
      <c r="BR85" s="46">
        <f t="shared" si="144"/>
        <v>21</v>
      </c>
      <c r="BS85" s="46">
        <f t="shared" si="144"/>
        <v>20</v>
      </c>
      <c r="BT85" s="46">
        <f t="shared" si="144"/>
        <v>19</v>
      </c>
      <c r="BU85" s="46">
        <f t="shared" si="144"/>
        <v>18</v>
      </c>
      <c r="BV85" s="46">
        <f t="shared" si="144"/>
        <v>17</v>
      </c>
      <c r="BW85" s="46">
        <f t="shared" si="144"/>
        <v>16</v>
      </c>
      <c r="BX85" s="46">
        <f t="shared" si="144"/>
        <v>15</v>
      </c>
      <c r="BY85" s="46">
        <f t="shared" si="144"/>
        <v>14</v>
      </c>
      <c r="BZ85" s="46">
        <f t="shared" si="144"/>
        <v>13</v>
      </c>
      <c r="CA85" s="46">
        <f t="shared" si="144"/>
        <v>12</v>
      </c>
      <c r="CB85" s="46">
        <f t="shared" si="144"/>
        <v>11</v>
      </c>
      <c r="CC85" s="46">
        <f t="shared" si="144"/>
        <v>10</v>
      </c>
      <c r="CD85" s="46">
        <f t="shared" si="144"/>
        <v>9</v>
      </c>
      <c r="CE85" s="46">
        <f t="shared" si="144"/>
        <v>8</v>
      </c>
      <c r="CF85" s="46">
        <f t="shared" si="144"/>
        <v>7</v>
      </c>
      <c r="CG85" s="46">
        <f t="shared" si="144"/>
        <v>6</v>
      </c>
      <c r="CH85" s="46">
        <f t="shared" si="144"/>
        <v>5</v>
      </c>
      <c r="CI85" s="46">
        <f t="shared" si="144"/>
        <v>4</v>
      </c>
      <c r="CJ85" s="46">
        <f t="shared" si="144"/>
        <v>3</v>
      </c>
      <c r="CK85" s="46">
        <f t="shared" si="144"/>
        <v>2</v>
      </c>
      <c r="CL85" s="46">
        <f t="shared" si="144"/>
        <v>1</v>
      </c>
      <c r="CM85" s="46" t="str">
        <f t="shared" si="144"/>
        <v/>
      </c>
      <c r="CN85" s="46" t="str">
        <f t="shared" si="144"/>
        <v/>
      </c>
      <c r="CO85" s="46" t="str">
        <f t="shared" si="144"/>
        <v/>
      </c>
      <c r="CP85" s="46" t="str">
        <f t="shared" si="144"/>
        <v/>
      </c>
      <c r="CQ85" s="46" t="str">
        <f t="shared" si="144"/>
        <v/>
      </c>
      <c r="CR85" s="46" t="str">
        <f t="shared" si="144"/>
        <v/>
      </c>
      <c r="CS85" s="46" t="str">
        <f t="shared" si="144"/>
        <v/>
      </c>
      <c r="CT85" s="46" t="str">
        <f t="shared" si="144"/>
        <v/>
      </c>
      <c r="CU85" s="46" t="str">
        <f t="shared" si="144"/>
        <v/>
      </c>
      <c r="CV85" s="46" t="str">
        <f t="shared" si="144"/>
        <v/>
      </c>
      <c r="CW85" s="46" t="str">
        <f t="shared" si="144"/>
        <v/>
      </c>
      <c r="CX85" s="46" t="str">
        <f t="shared" si="144"/>
        <v/>
      </c>
      <c r="CY85" s="46" t="str">
        <f t="shared" si="144"/>
        <v/>
      </c>
      <c r="CZ85" s="46" t="str">
        <f t="shared" si="144"/>
        <v/>
      </c>
      <c r="DA85" s="46" t="str">
        <f t="shared" si="144"/>
        <v/>
      </c>
      <c r="DB85" s="46" t="str">
        <f t="shared" si="121"/>
        <v/>
      </c>
    </row>
    <row r="86" spans="1:106">
      <c r="A86" s="92"/>
      <c r="B86" s="20">
        <f t="shared" si="122"/>
        <v>56</v>
      </c>
      <c r="C86" s="44"/>
      <c r="D86" s="44"/>
      <c r="G86" s="46" t="str">
        <f t="shared" si="143"/>
        <v/>
      </c>
      <c r="H86" s="46" t="str">
        <f t="shared" si="143"/>
        <v/>
      </c>
      <c r="I86" s="46" t="str">
        <f t="shared" si="143"/>
        <v/>
      </c>
      <c r="J86" s="46" t="str">
        <f t="shared" si="143"/>
        <v/>
      </c>
      <c r="K86" s="46" t="str">
        <f t="shared" si="143"/>
        <v/>
      </c>
      <c r="L86" s="46" t="str">
        <f t="shared" si="143"/>
        <v/>
      </c>
      <c r="M86" s="46" t="str">
        <f t="shared" si="143"/>
        <v/>
      </c>
      <c r="N86" s="46" t="str">
        <f t="shared" si="143"/>
        <v/>
      </c>
      <c r="O86" s="46" t="str">
        <f t="shared" si="143"/>
        <v/>
      </c>
      <c r="P86" s="46" t="str">
        <f t="shared" si="143"/>
        <v/>
      </c>
      <c r="Q86" s="46" t="str">
        <f t="shared" si="143"/>
        <v/>
      </c>
      <c r="R86" s="46" t="str">
        <f t="shared" si="143"/>
        <v/>
      </c>
      <c r="S86" s="46" t="str">
        <f t="shared" si="143"/>
        <v/>
      </c>
      <c r="T86" s="46" t="str">
        <f t="shared" si="143"/>
        <v/>
      </c>
      <c r="U86" s="46" t="str">
        <f t="shared" si="143"/>
        <v/>
      </c>
      <c r="V86" s="46" t="str">
        <f t="shared" si="143"/>
        <v/>
      </c>
      <c r="W86" s="46" t="str">
        <f t="shared" si="142"/>
        <v/>
      </c>
      <c r="X86" s="46" t="str">
        <f t="shared" si="142"/>
        <v/>
      </c>
      <c r="Y86" s="46" t="str">
        <f t="shared" si="142"/>
        <v/>
      </c>
      <c r="Z86" s="46" t="str">
        <f t="shared" si="142"/>
        <v/>
      </c>
      <c r="AA86" s="46" t="str">
        <f t="shared" si="142"/>
        <v/>
      </c>
      <c r="AB86" s="46" t="str">
        <f t="shared" si="142"/>
        <v/>
      </c>
      <c r="AC86" s="46" t="str">
        <f t="shared" si="142"/>
        <v/>
      </c>
      <c r="AD86" s="46" t="str">
        <f t="shared" si="142"/>
        <v/>
      </c>
      <c r="AE86" s="46" t="str">
        <f t="shared" si="142"/>
        <v/>
      </c>
      <c r="AF86" s="46" t="str">
        <f t="shared" si="142"/>
        <v/>
      </c>
      <c r="AG86" s="46" t="str">
        <f t="shared" si="142"/>
        <v/>
      </c>
      <c r="AH86" s="46" t="str">
        <f t="shared" si="142"/>
        <v/>
      </c>
      <c r="AI86" s="46" t="str">
        <f t="shared" si="142"/>
        <v/>
      </c>
      <c r="AJ86" s="46" t="str">
        <f t="shared" si="142"/>
        <v/>
      </c>
      <c r="AK86" s="46" t="str">
        <f t="shared" si="142"/>
        <v/>
      </c>
      <c r="AL86" s="46" t="str">
        <f t="shared" si="140"/>
        <v/>
      </c>
      <c r="AM86" s="46" t="str">
        <f t="shared" si="140"/>
        <v/>
      </c>
      <c r="AN86" s="46" t="str">
        <f t="shared" si="140"/>
        <v/>
      </c>
      <c r="AO86" s="46" t="str">
        <f t="shared" si="140"/>
        <v/>
      </c>
      <c r="AP86" s="46" t="str">
        <f t="shared" si="140"/>
        <v/>
      </c>
      <c r="AQ86" s="46" t="str">
        <f t="shared" si="140"/>
        <v/>
      </c>
      <c r="AR86" s="46" t="str">
        <f t="shared" si="140"/>
        <v/>
      </c>
      <c r="AS86" s="46" t="str">
        <f t="shared" si="140"/>
        <v/>
      </c>
      <c r="AT86" s="46" t="str">
        <f t="shared" si="140"/>
        <v/>
      </c>
      <c r="AU86" s="46" t="str">
        <f t="shared" si="140"/>
        <v/>
      </c>
      <c r="AV86" s="46" t="str">
        <f t="shared" si="140"/>
        <v/>
      </c>
      <c r="AW86" s="46" t="str">
        <f t="shared" si="140"/>
        <v/>
      </c>
      <c r="AX86" s="46" t="str">
        <f t="shared" si="140"/>
        <v/>
      </c>
      <c r="AY86" s="46" t="str">
        <f t="shared" si="140"/>
        <v/>
      </c>
      <c r="AZ86" s="46" t="str">
        <f t="shared" si="144"/>
        <v/>
      </c>
      <c r="BA86" s="46" t="str">
        <f t="shared" si="144"/>
        <v/>
      </c>
      <c r="BB86" s="46" t="str">
        <f t="shared" si="144"/>
        <v/>
      </c>
      <c r="BC86" s="46" t="str">
        <f t="shared" si="144"/>
        <v/>
      </c>
      <c r="BD86" s="46" t="str">
        <f t="shared" si="144"/>
        <v/>
      </c>
      <c r="BE86" s="46" t="str">
        <f t="shared" si="144"/>
        <v/>
      </c>
      <c r="BF86" s="46" t="str">
        <f t="shared" si="144"/>
        <v/>
      </c>
      <c r="BG86" s="46" t="str">
        <f t="shared" si="144"/>
        <v/>
      </c>
      <c r="BH86" s="46" t="str">
        <f t="shared" si="144"/>
        <v/>
      </c>
      <c r="BI86" s="46" t="str">
        <f t="shared" si="144"/>
        <v/>
      </c>
      <c r="BJ86" s="46">
        <f t="shared" si="144"/>
        <v>30</v>
      </c>
      <c r="BK86" s="46">
        <f t="shared" si="144"/>
        <v>29</v>
      </c>
      <c r="BL86" s="46">
        <f t="shared" si="144"/>
        <v>28</v>
      </c>
      <c r="BM86" s="46">
        <f t="shared" si="144"/>
        <v>27</v>
      </c>
      <c r="BN86" s="46">
        <f t="shared" si="144"/>
        <v>26</v>
      </c>
      <c r="BO86" s="46">
        <f t="shared" si="144"/>
        <v>25</v>
      </c>
      <c r="BP86" s="46">
        <f t="shared" si="144"/>
        <v>24</v>
      </c>
      <c r="BQ86" s="46">
        <f t="shared" si="144"/>
        <v>23</v>
      </c>
      <c r="BR86" s="46">
        <f t="shared" si="144"/>
        <v>22</v>
      </c>
      <c r="BS86" s="46">
        <f t="shared" si="144"/>
        <v>21</v>
      </c>
      <c r="BT86" s="46">
        <f t="shared" si="144"/>
        <v>20</v>
      </c>
      <c r="BU86" s="46">
        <f t="shared" si="144"/>
        <v>19</v>
      </c>
      <c r="BV86" s="46">
        <f t="shared" si="144"/>
        <v>18</v>
      </c>
      <c r="BW86" s="46">
        <f t="shared" si="144"/>
        <v>17</v>
      </c>
      <c r="BX86" s="46">
        <f t="shared" si="144"/>
        <v>16</v>
      </c>
      <c r="BY86" s="46">
        <f t="shared" si="144"/>
        <v>15</v>
      </c>
      <c r="BZ86" s="46">
        <f t="shared" si="144"/>
        <v>14</v>
      </c>
      <c r="CA86" s="46">
        <f t="shared" si="144"/>
        <v>13</v>
      </c>
      <c r="CB86" s="46">
        <f t="shared" si="144"/>
        <v>12</v>
      </c>
      <c r="CC86" s="46">
        <f t="shared" si="144"/>
        <v>11</v>
      </c>
      <c r="CD86" s="46">
        <f t="shared" si="144"/>
        <v>10</v>
      </c>
      <c r="CE86" s="46">
        <f t="shared" si="144"/>
        <v>9</v>
      </c>
      <c r="CF86" s="46">
        <f t="shared" si="144"/>
        <v>8</v>
      </c>
      <c r="CG86" s="46">
        <f t="shared" si="144"/>
        <v>7</v>
      </c>
      <c r="CH86" s="46">
        <f t="shared" si="144"/>
        <v>6</v>
      </c>
      <c r="CI86" s="46">
        <f t="shared" si="144"/>
        <v>5</v>
      </c>
      <c r="CJ86" s="46">
        <f t="shared" si="144"/>
        <v>4</v>
      </c>
      <c r="CK86" s="46">
        <f t="shared" si="144"/>
        <v>3</v>
      </c>
      <c r="CL86" s="46">
        <f t="shared" si="144"/>
        <v>2</v>
      </c>
      <c r="CM86" s="46">
        <f t="shared" si="144"/>
        <v>1</v>
      </c>
      <c r="CN86" s="46" t="str">
        <f t="shared" si="144"/>
        <v/>
      </c>
      <c r="CO86" s="46" t="str">
        <f t="shared" si="144"/>
        <v/>
      </c>
      <c r="CP86" s="46" t="str">
        <f t="shared" si="144"/>
        <v/>
      </c>
      <c r="CQ86" s="46" t="str">
        <f t="shared" si="144"/>
        <v/>
      </c>
      <c r="CR86" s="46" t="str">
        <f t="shared" si="144"/>
        <v/>
      </c>
      <c r="CS86" s="46" t="str">
        <f t="shared" si="144"/>
        <v/>
      </c>
      <c r="CT86" s="46" t="str">
        <f t="shared" si="144"/>
        <v/>
      </c>
      <c r="CU86" s="46" t="str">
        <f t="shared" si="144"/>
        <v/>
      </c>
      <c r="CV86" s="46" t="str">
        <f t="shared" si="144"/>
        <v/>
      </c>
      <c r="CW86" s="46" t="str">
        <f t="shared" si="144"/>
        <v/>
      </c>
      <c r="CX86" s="46" t="str">
        <f t="shared" si="144"/>
        <v/>
      </c>
      <c r="CY86" s="46" t="str">
        <f t="shared" si="144"/>
        <v/>
      </c>
      <c r="CZ86" s="46" t="str">
        <f t="shared" si="144"/>
        <v/>
      </c>
      <c r="DA86" s="46" t="str">
        <f t="shared" si="144"/>
        <v/>
      </c>
      <c r="DB86" s="46" t="str">
        <f t="shared" si="121"/>
        <v/>
      </c>
    </row>
    <row r="87" spans="1:106">
      <c r="A87" s="92"/>
      <c r="B87" s="20">
        <f t="shared" si="122"/>
        <v>57</v>
      </c>
      <c r="C87" s="44"/>
      <c r="D87" s="44"/>
      <c r="G87" s="46" t="str">
        <f t="shared" si="143"/>
        <v/>
      </c>
      <c r="H87" s="46" t="str">
        <f t="shared" si="143"/>
        <v/>
      </c>
      <c r="I87" s="46" t="str">
        <f t="shared" si="143"/>
        <v/>
      </c>
      <c r="J87" s="46" t="str">
        <f t="shared" si="143"/>
        <v/>
      </c>
      <c r="K87" s="46" t="str">
        <f t="shared" si="143"/>
        <v/>
      </c>
      <c r="L87" s="46" t="str">
        <f t="shared" si="143"/>
        <v/>
      </c>
      <c r="M87" s="46" t="str">
        <f t="shared" si="143"/>
        <v/>
      </c>
      <c r="N87" s="46" t="str">
        <f t="shared" si="143"/>
        <v/>
      </c>
      <c r="O87" s="46" t="str">
        <f t="shared" si="143"/>
        <v/>
      </c>
      <c r="P87" s="46" t="str">
        <f t="shared" si="143"/>
        <v/>
      </c>
      <c r="Q87" s="46" t="str">
        <f t="shared" si="143"/>
        <v/>
      </c>
      <c r="R87" s="46" t="str">
        <f t="shared" si="143"/>
        <v/>
      </c>
      <c r="S87" s="46" t="str">
        <f t="shared" si="143"/>
        <v/>
      </c>
      <c r="T87" s="46" t="str">
        <f t="shared" si="143"/>
        <v/>
      </c>
      <c r="U87" s="46" t="str">
        <f t="shared" si="143"/>
        <v/>
      </c>
      <c r="V87" s="46" t="str">
        <f t="shared" si="143"/>
        <v/>
      </c>
      <c r="W87" s="46" t="str">
        <f t="shared" si="142"/>
        <v/>
      </c>
      <c r="X87" s="46" t="str">
        <f t="shared" si="142"/>
        <v/>
      </c>
      <c r="Y87" s="46" t="str">
        <f t="shared" si="142"/>
        <v/>
      </c>
      <c r="Z87" s="46" t="str">
        <f t="shared" si="142"/>
        <v/>
      </c>
      <c r="AA87" s="46" t="str">
        <f t="shared" si="142"/>
        <v/>
      </c>
      <c r="AB87" s="46" t="str">
        <f t="shared" si="142"/>
        <v/>
      </c>
      <c r="AC87" s="46" t="str">
        <f t="shared" si="142"/>
        <v/>
      </c>
      <c r="AD87" s="46" t="str">
        <f t="shared" si="142"/>
        <v/>
      </c>
      <c r="AE87" s="46" t="str">
        <f t="shared" si="142"/>
        <v/>
      </c>
      <c r="AF87" s="46" t="str">
        <f t="shared" si="142"/>
        <v/>
      </c>
      <c r="AG87" s="46" t="str">
        <f t="shared" si="142"/>
        <v/>
      </c>
      <c r="AH87" s="46" t="str">
        <f t="shared" si="142"/>
        <v/>
      </c>
      <c r="AI87" s="46" t="str">
        <f t="shared" si="142"/>
        <v/>
      </c>
      <c r="AJ87" s="46" t="str">
        <f t="shared" si="142"/>
        <v/>
      </c>
      <c r="AK87" s="46" t="str">
        <f t="shared" si="142"/>
        <v/>
      </c>
      <c r="AL87" s="46" t="str">
        <f t="shared" si="140"/>
        <v/>
      </c>
      <c r="AM87" s="46" t="str">
        <f t="shared" si="140"/>
        <v/>
      </c>
      <c r="AN87" s="46" t="str">
        <f t="shared" si="140"/>
        <v/>
      </c>
      <c r="AO87" s="46" t="str">
        <f t="shared" si="140"/>
        <v/>
      </c>
      <c r="AP87" s="46" t="str">
        <f t="shared" si="140"/>
        <v/>
      </c>
      <c r="AQ87" s="46" t="str">
        <f t="shared" si="140"/>
        <v/>
      </c>
      <c r="AR87" s="46" t="str">
        <f t="shared" si="140"/>
        <v/>
      </c>
      <c r="AS87" s="46" t="str">
        <f t="shared" si="140"/>
        <v/>
      </c>
      <c r="AT87" s="46" t="str">
        <f t="shared" si="140"/>
        <v/>
      </c>
      <c r="AU87" s="46" t="str">
        <f t="shared" si="140"/>
        <v/>
      </c>
      <c r="AV87" s="46" t="str">
        <f t="shared" si="140"/>
        <v/>
      </c>
      <c r="AW87" s="46" t="str">
        <f t="shared" si="140"/>
        <v/>
      </c>
      <c r="AX87" s="46" t="str">
        <f t="shared" si="140"/>
        <v/>
      </c>
      <c r="AY87" s="46" t="str">
        <f t="shared" si="140"/>
        <v/>
      </c>
      <c r="AZ87" s="46" t="str">
        <f t="shared" si="144"/>
        <v/>
      </c>
      <c r="BA87" s="46" t="str">
        <f t="shared" si="144"/>
        <v/>
      </c>
      <c r="BB87" s="46" t="str">
        <f t="shared" si="144"/>
        <v/>
      </c>
      <c r="BC87" s="46" t="str">
        <f t="shared" si="144"/>
        <v/>
      </c>
      <c r="BD87" s="46" t="str">
        <f t="shared" si="144"/>
        <v/>
      </c>
      <c r="BE87" s="46" t="str">
        <f t="shared" si="144"/>
        <v/>
      </c>
      <c r="BF87" s="46" t="str">
        <f t="shared" si="144"/>
        <v/>
      </c>
      <c r="BG87" s="46" t="str">
        <f t="shared" si="144"/>
        <v/>
      </c>
      <c r="BH87" s="46" t="str">
        <f t="shared" si="144"/>
        <v/>
      </c>
      <c r="BI87" s="46" t="str">
        <f t="shared" si="144"/>
        <v/>
      </c>
      <c r="BJ87" s="46" t="str">
        <f t="shared" si="144"/>
        <v/>
      </c>
      <c r="BK87" s="46">
        <f t="shared" si="144"/>
        <v>30</v>
      </c>
      <c r="BL87" s="46">
        <f t="shared" si="144"/>
        <v>29</v>
      </c>
      <c r="BM87" s="46">
        <f t="shared" si="144"/>
        <v>28</v>
      </c>
      <c r="BN87" s="46">
        <f t="shared" si="144"/>
        <v>27</v>
      </c>
      <c r="BO87" s="46">
        <f t="shared" si="144"/>
        <v>26</v>
      </c>
      <c r="BP87" s="46">
        <f t="shared" si="144"/>
        <v>25</v>
      </c>
      <c r="BQ87" s="46">
        <f t="shared" si="144"/>
        <v>24</v>
      </c>
      <c r="BR87" s="46">
        <f t="shared" si="144"/>
        <v>23</v>
      </c>
      <c r="BS87" s="46">
        <f t="shared" si="144"/>
        <v>22</v>
      </c>
      <c r="BT87" s="46">
        <f t="shared" si="144"/>
        <v>21</v>
      </c>
      <c r="BU87" s="46">
        <f t="shared" si="144"/>
        <v>20</v>
      </c>
      <c r="BV87" s="46">
        <f t="shared" si="144"/>
        <v>19</v>
      </c>
      <c r="BW87" s="46">
        <f t="shared" si="144"/>
        <v>18</v>
      </c>
      <c r="BX87" s="46">
        <f t="shared" si="144"/>
        <v>17</v>
      </c>
      <c r="BY87" s="46">
        <f t="shared" si="144"/>
        <v>16</v>
      </c>
      <c r="BZ87" s="46">
        <f t="shared" si="144"/>
        <v>15</v>
      </c>
      <c r="CA87" s="46">
        <f t="shared" si="144"/>
        <v>14</v>
      </c>
      <c r="CB87" s="46">
        <f t="shared" si="144"/>
        <v>13</v>
      </c>
      <c r="CC87" s="46">
        <f t="shared" si="144"/>
        <v>12</v>
      </c>
      <c r="CD87" s="46">
        <f t="shared" si="144"/>
        <v>11</v>
      </c>
      <c r="CE87" s="46">
        <f t="shared" si="144"/>
        <v>10</v>
      </c>
      <c r="CF87" s="46">
        <f t="shared" si="144"/>
        <v>9</v>
      </c>
      <c r="CG87" s="46">
        <f t="shared" si="144"/>
        <v>8</v>
      </c>
      <c r="CH87" s="46">
        <f t="shared" si="144"/>
        <v>7</v>
      </c>
      <c r="CI87" s="46">
        <f t="shared" si="144"/>
        <v>6</v>
      </c>
      <c r="CJ87" s="46">
        <f t="shared" si="144"/>
        <v>5</v>
      </c>
      <c r="CK87" s="46">
        <f t="shared" si="144"/>
        <v>4</v>
      </c>
      <c r="CL87" s="46">
        <f t="shared" si="144"/>
        <v>3</v>
      </c>
      <c r="CM87" s="46">
        <f t="shared" si="144"/>
        <v>2</v>
      </c>
      <c r="CN87" s="46">
        <f t="shared" si="144"/>
        <v>1</v>
      </c>
      <c r="CO87" s="46" t="str">
        <f t="shared" si="144"/>
        <v/>
      </c>
      <c r="CP87" s="46" t="str">
        <f t="shared" si="144"/>
        <v/>
      </c>
      <c r="CQ87" s="46" t="str">
        <f t="shared" si="144"/>
        <v/>
      </c>
      <c r="CR87" s="46" t="str">
        <f t="shared" si="144"/>
        <v/>
      </c>
      <c r="CS87" s="46" t="str">
        <f t="shared" si="144"/>
        <v/>
      </c>
      <c r="CT87" s="46" t="str">
        <f t="shared" si="144"/>
        <v/>
      </c>
      <c r="CU87" s="46" t="str">
        <f t="shared" si="144"/>
        <v/>
      </c>
      <c r="CV87" s="46" t="str">
        <f t="shared" ref="AZ87:DA92" si="145">IF(OR(CV$2&lt;$B87,CV$2&gt;$B87+$E$6-1),"",$E$6-(CV$2-$B87))</f>
        <v/>
      </c>
      <c r="CW87" s="46" t="str">
        <f t="shared" si="145"/>
        <v/>
      </c>
      <c r="CX87" s="46" t="str">
        <f t="shared" si="145"/>
        <v/>
      </c>
      <c r="CY87" s="46" t="str">
        <f t="shared" si="145"/>
        <v/>
      </c>
      <c r="CZ87" s="46" t="str">
        <f t="shared" si="145"/>
        <v/>
      </c>
      <c r="DA87" s="46" t="str">
        <f t="shared" si="145"/>
        <v/>
      </c>
      <c r="DB87" s="46" t="str">
        <f t="shared" si="121"/>
        <v/>
      </c>
    </row>
    <row r="88" spans="1:106">
      <c r="A88" s="92"/>
      <c r="B88" s="20">
        <f t="shared" si="122"/>
        <v>58</v>
      </c>
      <c r="C88" s="44"/>
      <c r="D88" s="44"/>
      <c r="G88" s="46" t="str">
        <f t="shared" si="143"/>
        <v/>
      </c>
      <c r="H88" s="46" t="str">
        <f t="shared" si="143"/>
        <v/>
      </c>
      <c r="I88" s="46" t="str">
        <f t="shared" si="143"/>
        <v/>
      </c>
      <c r="J88" s="46" t="str">
        <f t="shared" si="143"/>
        <v/>
      </c>
      <c r="K88" s="46" t="str">
        <f t="shared" si="143"/>
        <v/>
      </c>
      <c r="L88" s="46" t="str">
        <f t="shared" si="143"/>
        <v/>
      </c>
      <c r="M88" s="46" t="str">
        <f t="shared" si="143"/>
        <v/>
      </c>
      <c r="N88" s="46" t="str">
        <f t="shared" si="143"/>
        <v/>
      </c>
      <c r="O88" s="46" t="str">
        <f t="shared" si="143"/>
        <v/>
      </c>
      <c r="P88" s="46" t="str">
        <f t="shared" si="143"/>
        <v/>
      </c>
      <c r="Q88" s="46" t="str">
        <f t="shared" si="143"/>
        <v/>
      </c>
      <c r="R88" s="46" t="str">
        <f t="shared" si="143"/>
        <v/>
      </c>
      <c r="S88" s="46" t="str">
        <f t="shared" si="143"/>
        <v/>
      </c>
      <c r="T88" s="46" t="str">
        <f t="shared" si="143"/>
        <v/>
      </c>
      <c r="U88" s="46" t="str">
        <f t="shared" si="143"/>
        <v/>
      </c>
      <c r="V88" s="46" t="str">
        <f t="shared" si="143"/>
        <v/>
      </c>
      <c r="W88" s="46" t="str">
        <f t="shared" si="142"/>
        <v/>
      </c>
      <c r="X88" s="46" t="str">
        <f t="shared" si="142"/>
        <v/>
      </c>
      <c r="Y88" s="46" t="str">
        <f t="shared" si="142"/>
        <v/>
      </c>
      <c r="Z88" s="46" t="str">
        <f t="shared" si="142"/>
        <v/>
      </c>
      <c r="AA88" s="46" t="str">
        <f t="shared" si="142"/>
        <v/>
      </c>
      <c r="AB88" s="46" t="str">
        <f t="shared" si="142"/>
        <v/>
      </c>
      <c r="AC88" s="46" t="str">
        <f t="shared" si="142"/>
        <v/>
      </c>
      <c r="AD88" s="46" t="str">
        <f t="shared" si="142"/>
        <v/>
      </c>
      <c r="AE88" s="46" t="str">
        <f t="shared" si="142"/>
        <v/>
      </c>
      <c r="AF88" s="46" t="str">
        <f t="shared" si="142"/>
        <v/>
      </c>
      <c r="AG88" s="46" t="str">
        <f t="shared" si="142"/>
        <v/>
      </c>
      <c r="AH88" s="46" t="str">
        <f t="shared" si="142"/>
        <v/>
      </c>
      <c r="AI88" s="46" t="str">
        <f t="shared" si="142"/>
        <v/>
      </c>
      <c r="AJ88" s="46" t="str">
        <f t="shared" si="142"/>
        <v/>
      </c>
      <c r="AK88" s="46" t="str">
        <f t="shared" si="142"/>
        <v/>
      </c>
      <c r="AL88" s="46" t="str">
        <f t="shared" si="140"/>
        <v/>
      </c>
      <c r="AM88" s="46" t="str">
        <f t="shared" si="140"/>
        <v/>
      </c>
      <c r="AN88" s="46" t="str">
        <f t="shared" si="140"/>
        <v/>
      </c>
      <c r="AO88" s="46" t="str">
        <f t="shared" si="140"/>
        <v/>
      </c>
      <c r="AP88" s="46" t="str">
        <f t="shared" si="140"/>
        <v/>
      </c>
      <c r="AQ88" s="46" t="str">
        <f t="shared" si="140"/>
        <v/>
      </c>
      <c r="AR88" s="46" t="str">
        <f t="shared" si="140"/>
        <v/>
      </c>
      <c r="AS88" s="46" t="str">
        <f t="shared" si="140"/>
        <v/>
      </c>
      <c r="AT88" s="46" t="str">
        <f t="shared" si="140"/>
        <v/>
      </c>
      <c r="AU88" s="46" t="str">
        <f t="shared" si="140"/>
        <v/>
      </c>
      <c r="AV88" s="46" t="str">
        <f t="shared" si="140"/>
        <v/>
      </c>
      <c r="AW88" s="46" t="str">
        <f t="shared" si="140"/>
        <v/>
      </c>
      <c r="AX88" s="46" t="str">
        <f t="shared" si="140"/>
        <v/>
      </c>
      <c r="AY88" s="46" t="str">
        <f t="shared" si="140"/>
        <v/>
      </c>
      <c r="AZ88" s="46" t="str">
        <f t="shared" si="145"/>
        <v/>
      </c>
      <c r="BA88" s="46" t="str">
        <f t="shared" si="145"/>
        <v/>
      </c>
      <c r="BB88" s="46" t="str">
        <f t="shared" si="145"/>
        <v/>
      </c>
      <c r="BC88" s="46" t="str">
        <f t="shared" si="145"/>
        <v/>
      </c>
      <c r="BD88" s="46" t="str">
        <f t="shared" si="145"/>
        <v/>
      </c>
      <c r="BE88" s="46" t="str">
        <f t="shared" si="145"/>
        <v/>
      </c>
      <c r="BF88" s="46" t="str">
        <f t="shared" si="145"/>
        <v/>
      </c>
      <c r="BG88" s="46" t="str">
        <f t="shared" si="145"/>
        <v/>
      </c>
      <c r="BH88" s="46" t="str">
        <f t="shared" si="145"/>
        <v/>
      </c>
      <c r="BI88" s="46" t="str">
        <f t="shared" si="145"/>
        <v/>
      </c>
      <c r="BJ88" s="46" t="str">
        <f t="shared" si="145"/>
        <v/>
      </c>
      <c r="BK88" s="46" t="str">
        <f t="shared" si="145"/>
        <v/>
      </c>
      <c r="BL88" s="46">
        <f t="shared" si="145"/>
        <v>30</v>
      </c>
      <c r="BM88" s="46">
        <f t="shared" si="145"/>
        <v>29</v>
      </c>
      <c r="BN88" s="46">
        <f t="shared" si="145"/>
        <v>28</v>
      </c>
      <c r="BO88" s="46">
        <f t="shared" si="145"/>
        <v>27</v>
      </c>
      <c r="BP88" s="46">
        <f t="shared" si="145"/>
        <v>26</v>
      </c>
      <c r="BQ88" s="46">
        <f t="shared" si="145"/>
        <v>25</v>
      </c>
      <c r="BR88" s="46">
        <f t="shared" si="145"/>
        <v>24</v>
      </c>
      <c r="BS88" s="46">
        <f t="shared" si="145"/>
        <v>23</v>
      </c>
      <c r="BT88" s="46">
        <f t="shared" si="145"/>
        <v>22</v>
      </c>
      <c r="BU88" s="46">
        <f t="shared" si="145"/>
        <v>21</v>
      </c>
      <c r="BV88" s="46">
        <f t="shared" si="145"/>
        <v>20</v>
      </c>
      <c r="BW88" s="46">
        <f t="shared" si="145"/>
        <v>19</v>
      </c>
      <c r="BX88" s="46">
        <f t="shared" si="145"/>
        <v>18</v>
      </c>
      <c r="BY88" s="46">
        <f t="shared" si="145"/>
        <v>17</v>
      </c>
      <c r="BZ88" s="46">
        <f t="shared" si="145"/>
        <v>16</v>
      </c>
      <c r="CA88" s="46">
        <f t="shared" si="145"/>
        <v>15</v>
      </c>
      <c r="CB88" s="46">
        <f t="shared" si="145"/>
        <v>14</v>
      </c>
      <c r="CC88" s="46">
        <f t="shared" si="145"/>
        <v>13</v>
      </c>
      <c r="CD88" s="46">
        <f t="shared" si="145"/>
        <v>12</v>
      </c>
      <c r="CE88" s="46">
        <f t="shared" si="145"/>
        <v>11</v>
      </c>
      <c r="CF88" s="46">
        <f t="shared" si="145"/>
        <v>10</v>
      </c>
      <c r="CG88" s="46">
        <f t="shared" si="145"/>
        <v>9</v>
      </c>
      <c r="CH88" s="46">
        <f t="shared" si="145"/>
        <v>8</v>
      </c>
      <c r="CI88" s="46">
        <f t="shared" si="145"/>
        <v>7</v>
      </c>
      <c r="CJ88" s="46">
        <f t="shared" si="145"/>
        <v>6</v>
      </c>
      <c r="CK88" s="46">
        <f t="shared" si="145"/>
        <v>5</v>
      </c>
      <c r="CL88" s="46">
        <f t="shared" si="145"/>
        <v>4</v>
      </c>
      <c r="CM88" s="46">
        <f t="shared" si="145"/>
        <v>3</v>
      </c>
      <c r="CN88" s="46">
        <f t="shared" si="145"/>
        <v>2</v>
      </c>
      <c r="CO88" s="46">
        <f t="shared" si="145"/>
        <v>1</v>
      </c>
      <c r="CP88" s="46" t="str">
        <f t="shared" si="145"/>
        <v/>
      </c>
      <c r="CQ88" s="46" t="str">
        <f t="shared" si="145"/>
        <v/>
      </c>
      <c r="CR88" s="46" t="str">
        <f t="shared" si="145"/>
        <v/>
      </c>
      <c r="CS88" s="46" t="str">
        <f t="shared" si="145"/>
        <v/>
      </c>
      <c r="CT88" s="46" t="str">
        <f t="shared" si="145"/>
        <v/>
      </c>
      <c r="CU88" s="46" t="str">
        <f t="shared" si="145"/>
        <v/>
      </c>
      <c r="CV88" s="46" t="str">
        <f t="shared" si="145"/>
        <v/>
      </c>
      <c r="CW88" s="46" t="str">
        <f t="shared" si="145"/>
        <v/>
      </c>
      <c r="CX88" s="46" t="str">
        <f t="shared" si="145"/>
        <v/>
      </c>
      <c r="CY88" s="46" t="str">
        <f t="shared" si="145"/>
        <v/>
      </c>
      <c r="CZ88" s="46" t="str">
        <f t="shared" si="145"/>
        <v/>
      </c>
      <c r="DA88" s="46" t="str">
        <f t="shared" si="145"/>
        <v/>
      </c>
      <c r="DB88" s="46" t="str">
        <f t="shared" si="121"/>
        <v/>
      </c>
    </row>
    <row r="89" spans="1:106">
      <c r="A89" s="92"/>
      <c r="B89" s="20">
        <f t="shared" si="122"/>
        <v>59</v>
      </c>
      <c r="C89" s="44"/>
      <c r="D89" s="44"/>
      <c r="G89" s="46" t="str">
        <f t="shared" si="143"/>
        <v/>
      </c>
      <c r="H89" s="46" t="str">
        <f t="shared" si="143"/>
        <v/>
      </c>
      <c r="I89" s="46" t="str">
        <f t="shared" si="143"/>
        <v/>
      </c>
      <c r="J89" s="46" t="str">
        <f t="shared" si="143"/>
        <v/>
      </c>
      <c r="K89" s="46" t="str">
        <f t="shared" si="143"/>
        <v/>
      </c>
      <c r="L89" s="46" t="str">
        <f t="shared" si="143"/>
        <v/>
      </c>
      <c r="M89" s="46" t="str">
        <f t="shared" si="143"/>
        <v/>
      </c>
      <c r="N89" s="46" t="str">
        <f t="shared" si="143"/>
        <v/>
      </c>
      <c r="O89" s="46" t="str">
        <f t="shared" si="143"/>
        <v/>
      </c>
      <c r="P89" s="46" t="str">
        <f t="shared" si="143"/>
        <v/>
      </c>
      <c r="Q89" s="46" t="str">
        <f t="shared" si="143"/>
        <v/>
      </c>
      <c r="R89" s="46" t="str">
        <f t="shared" si="143"/>
        <v/>
      </c>
      <c r="S89" s="46" t="str">
        <f t="shared" si="143"/>
        <v/>
      </c>
      <c r="T89" s="46" t="str">
        <f t="shared" si="143"/>
        <v/>
      </c>
      <c r="U89" s="46" t="str">
        <f t="shared" si="143"/>
        <v/>
      </c>
      <c r="V89" s="46" t="str">
        <f t="shared" si="143"/>
        <v/>
      </c>
      <c r="W89" s="46" t="str">
        <f t="shared" si="142"/>
        <v/>
      </c>
      <c r="X89" s="46" t="str">
        <f t="shared" si="142"/>
        <v/>
      </c>
      <c r="Y89" s="46" t="str">
        <f t="shared" si="142"/>
        <v/>
      </c>
      <c r="Z89" s="46" t="str">
        <f t="shared" si="142"/>
        <v/>
      </c>
      <c r="AA89" s="46" t="str">
        <f t="shared" si="142"/>
        <v/>
      </c>
      <c r="AB89" s="46" t="str">
        <f t="shared" si="142"/>
        <v/>
      </c>
      <c r="AC89" s="46" t="str">
        <f t="shared" si="142"/>
        <v/>
      </c>
      <c r="AD89" s="46" t="str">
        <f t="shared" si="142"/>
        <v/>
      </c>
      <c r="AE89" s="46" t="str">
        <f t="shared" si="142"/>
        <v/>
      </c>
      <c r="AF89" s="46" t="str">
        <f t="shared" si="142"/>
        <v/>
      </c>
      <c r="AG89" s="46" t="str">
        <f t="shared" si="142"/>
        <v/>
      </c>
      <c r="AH89" s="46" t="str">
        <f t="shared" si="142"/>
        <v/>
      </c>
      <c r="AI89" s="46" t="str">
        <f t="shared" si="142"/>
        <v/>
      </c>
      <c r="AJ89" s="46" t="str">
        <f t="shared" si="142"/>
        <v/>
      </c>
      <c r="AK89" s="46" t="str">
        <f t="shared" si="142"/>
        <v/>
      </c>
      <c r="AL89" s="46" t="str">
        <f t="shared" si="140"/>
        <v/>
      </c>
      <c r="AM89" s="46" t="str">
        <f t="shared" si="140"/>
        <v/>
      </c>
      <c r="AN89" s="46" t="str">
        <f t="shared" si="140"/>
        <v/>
      </c>
      <c r="AO89" s="46" t="str">
        <f t="shared" si="140"/>
        <v/>
      </c>
      <c r="AP89" s="46" t="str">
        <f t="shared" si="140"/>
        <v/>
      </c>
      <c r="AQ89" s="46" t="str">
        <f t="shared" si="140"/>
        <v/>
      </c>
      <c r="AR89" s="46" t="str">
        <f t="shared" si="140"/>
        <v/>
      </c>
      <c r="AS89" s="46" t="str">
        <f t="shared" si="140"/>
        <v/>
      </c>
      <c r="AT89" s="46" t="str">
        <f t="shared" si="140"/>
        <v/>
      </c>
      <c r="AU89" s="46" t="str">
        <f t="shared" si="140"/>
        <v/>
      </c>
      <c r="AV89" s="46" t="str">
        <f t="shared" si="140"/>
        <v/>
      </c>
      <c r="AW89" s="46" t="str">
        <f t="shared" si="140"/>
        <v/>
      </c>
      <c r="AX89" s="46" t="str">
        <f t="shared" si="140"/>
        <v/>
      </c>
      <c r="AY89" s="46" t="str">
        <f t="shared" si="140"/>
        <v/>
      </c>
      <c r="AZ89" s="46" t="str">
        <f t="shared" si="145"/>
        <v/>
      </c>
      <c r="BA89" s="46" t="str">
        <f t="shared" si="145"/>
        <v/>
      </c>
      <c r="BB89" s="46" t="str">
        <f t="shared" si="145"/>
        <v/>
      </c>
      <c r="BC89" s="46" t="str">
        <f t="shared" si="145"/>
        <v/>
      </c>
      <c r="BD89" s="46" t="str">
        <f t="shared" si="145"/>
        <v/>
      </c>
      <c r="BE89" s="46" t="str">
        <f t="shared" si="145"/>
        <v/>
      </c>
      <c r="BF89" s="46" t="str">
        <f t="shared" si="145"/>
        <v/>
      </c>
      <c r="BG89" s="46" t="str">
        <f t="shared" si="145"/>
        <v/>
      </c>
      <c r="BH89" s="46" t="str">
        <f t="shared" si="145"/>
        <v/>
      </c>
      <c r="BI89" s="46" t="str">
        <f t="shared" si="145"/>
        <v/>
      </c>
      <c r="BJ89" s="46" t="str">
        <f t="shared" si="145"/>
        <v/>
      </c>
      <c r="BK89" s="46" t="str">
        <f t="shared" si="145"/>
        <v/>
      </c>
      <c r="BL89" s="46" t="str">
        <f t="shared" si="145"/>
        <v/>
      </c>
      <c r="BM89" s="46">
        <f t="shared" si="145"/>
        <v>30</v>
      </c>
      <c r="BN89" s="46">
        <f t="shared" si="145"/>
        <v>29</v>
      </c>
      <c r="BO89" s="46">
        <f t="shared" si="145"/>
        <v>28</v>
      </c>
      <c r="BP89" s="46">
        <f t="shared" si="145"/>
        <v>27</v>
      </c>
      <c r="BQ89" s="46">
        <f t="shared" si="145"/>
        <v>26</v>
      </c>
      <c r="BR89" s="46">
        <f t="shared" si="145"/>
        <v>25</v>
      </c>
      <c r="BS89" s="46">
        <f t="shared" si="145"/>
        <v>24</v>
      </c>
      <c r="BT89" s="46">
        <f t="shared" si="145"/>
        <v>23</v>
      </c>
      <c r="BU89" s="46">
        <f t="shared" si="145"/>
        <v>22</v>
      </c>
      <c r="BV89" s="46">
        <f t="shared" si="145"/>
        <v>21</v>
      </c>
      <c r="BW89" s="46">
        <f t="shared" si="145"/>
        <v>20</v>
      </c>
      <c r="BX89" s="46">
        <f t="shared" si="145"/>
        <v>19</v>
      </c>
      <c r="BY89" s="46">
        <f t="shared" si="145"/>
        <v>18</v>
      </c>
      <c r="BZ89" s="46">
        <f t="shared" si="145"/>
        <v>17</v>
      </c>
      <c r="CA89" s="46">
        <f t="shared" si="145"/>
        <v>16</v>
      </c>
      <c r="CB89" s="46">
        <f t="shared" si="145"/>
        <v>15</v>
      </c>
      <c r="CC89" s="46">
        <f t="shared" si="145"/>
        <v>14</v>
      </c>
      <c r="CD89" s="46">
        <f t="shared" si="145"/>
        <v>13</v>
      </c>
      <c r="CE89" s="46">
        <f t="shared" si="145"/>
        <v>12</v>
      </c>
      <c r="CF89" s="46">
        <f t="shared" si="145"/>
        <v>11</v>
      </c>
      <c r="CG89" s="46">
        <f t="shared" si="145"/>
        <v>10</v>
      </c>
      <c r="CH89" s="46">
        <f t="shared" si="145"/>
        <v>9</v>
      </c>
      <c r="CI89" s="46">
        <f t="shared" si="145"/>
        <v>8</v>
      </c>
      <c r="CJ89" s="46">
        <f t="shared" si="145"/>
        <v>7</v>
      </c>
      <c r="CK89" s="46">
        <f t="shared" si="145"/>
        <v>6</v>
      </c>
      <c r="CL89" s="46">
        <f t="shared" si="145"/>
        <v>5</v>
      </c>
      <c r="CM89" s="46">
        <f t="shared" si="145"/>
        <v>4</v>
      </c>
      <c r="CN89" s="46">
        <f t="shared" si="145"/>
        <v>3</v>
      </c>
      <c r="CO89" s="46">
        <f t="shared" si="145"/>
        <v>2</v>
      </c>
      <c r="CP89" s="46">
        <f t="shared" si="145"/>
        <v>1</v>
      </c>
      <c r="CQ89" s="46" t="str">
        <f t="shared" si="145"/>
        <v/>
      </c>
      <c r="CR89" s="46" t="str">
        <f t="shared" si="145"/>
        <v/>
      </c>
      <c r="CS89" s="46" t="str">
        <f t="shared" si="145"/>
        <v/>
      </c>
      <c r="CT89" s="46" t="str">
        <f t="shared" si="145"/>
        <v/>
      </c>
      <c r="CU89" s="46" t="str">
        <f t="shared" si="145"/>
        <v/>
      </c>
      <c r="CV89" s="46" t="str">
        <f t="shared" si="145"/>
        <v/>
      </c>
      <c r="CW89" s="46" t="str">
        <f t="shared" si="145"/>
        <v/>
      </c>
      <c r="CX89" s="46" t="str">
        <f t="shared" si="145"/>
        <v/>
      </c>
      <c r="CY89" s="46" t="str">
        <f t="shared" si="145"/>
        <v/>
      </c>
      <c r="CZ89" s="46" t="str">
        <f t="shared" si="145"/>
        <v/>
      </c>
      <c r="DA89" s="46" t="str">
        <f t="shared" si="145"/>
        <v/>
      </c>
      <c r="DB89" s="46" t="str">
        <f t="shared" si="121"/>
        <v/>
      </c>
    </row>
    <row r="90" spans="1:106">
      <c r="A90" s="92"/>
      <c r="B90" s="20">
        <f t="shared" si="122"/>
        <v>60</v>
      </c>
      <c r="C90" s="44"/>
      <c r="D90" s="44"/>
      <c r="G90" s="46" t="str">
        <f t="shared" si="143"/>
        <v/>
      </c>
      <c r="H90" s="46" t="str">
        <f t="shared" si="143"/>
        <v/>
      </c>
      <c r="I90" s="46" t="str">
        <f t="shared" si="143"/>
        <v/>
      </c>
      <c r="J90" s="46" t="str">
        <f t="shared" si="143"/>
        <v/>
      </c>
      <c r="K90" s="46" t="str">
        <f t="shared" si="143"/>
        <v/>
      </c>
      <c r="L90" s="46" t="str">
        <f t="shared" si="143"/>
        <v/>
      </c>
      <c r="M90" s="46" t="str">
        <f t="shared" si="143"/>
        <v/>
      </c>
      <c r="N90" s="46" t="str">
        <f t="shared" si="143"/>
        <v/>
      </c>
      <c r="O90" s="46" t="str">
        <f t="shared" si="143"/>
        <v/>
      </c>
      <c r="P90" s="46" t="str">
        <f t="shared" si="143"/>
        <v/>
      </c>
      <c r="Q90" s="46" t="str">
        <f t="shared" si="143"/>
        <v/>
      </c>
      <c r="R90" s="46" t="str">
        <f t="shared" si="143"/>
        <v/>
      </c>
      <c r="S90" s="46" t="str">
        <f t="shared" si="143"/>
        <v/>
      </c>
      <c r="T90" s="46" t="str">
        <f t="shared" si="143"/>
        <v/>
      </c>
      <c r="U90" s="46" t="str">
        <f t="shared" si="143"/>
        <v/>
      </c>
      <c r="V90" s="46" t="str">
        <f t="shared" si="143"/>
        <v/>
      </c>
      <c r="W90" s="46" t="str">
        <f t="shared" si="142"/>
        <v/>
      </c>
      <c r="X90" s="46" t="str">
        <f t="shared" si="142"/>
        <v/>
      </c>
      <c r="Y90" s="46" t="str">
        <f t="shared" si="142"/>
        <v/>
      </c>
      <c r="Z90" s="46" t="str">
        <f t="shared" si="142"/>
        <v/>
      </c>
      <c r="AA90" s="46" t="str">
        <f t="shared" si="142"/>
        <v/>
      </c>
      <c r="AB90" s="46" t="str">
        <f t="shared" si="142"/>
        <v/>
      </c>
      <c r="AC90" s="46" t="str">
        <f t="shared" si="142"/>
        <v/>
      </c>
      <c r="AD90" s="46" t="str">
        <f t="shared" si="142"/>
        <v/>
      </c>
      <c r="AE90" s="46" t="str">
        <f t="shared" si="142"/>
        <v/>
      </c>
      <c r="AF90" s="46" t="str">
        <f t="shared" si="142"/>
        <v/>
      </c>
      <c r="AG90" s="46" t="str">
        <f t="shared" si="142"/>
        <v/>
      </c>
      <c r="AH90" s="46" t="str">
        <f t="shared" si="142"/>
        <v/>
      </c>
      <c r="AI90" s="46" t="str">
        <f t="shared" si="142"/>
        <v/>
      </c>
      <c r="AJ90" s="46" t="str">
        <f t="shared" si="142"/>
        <v/>
      </c>
      <c r="AK90" s="46" t="str">
        <f t="shared" si="142"/>
        <v/>
      </c>
      <c r="AL90" s="46" t="str">
        <f t="shared" si="140"/>
        <v/>
      </c>
      <c r="AM90" s="46" t="str">
        <f t="shared" si="140"/>
        <v/>
      </c>
      <c r="AN90" s="46" t="str">
        <f t="shared" si="140"/>
        <v/>
      </c>
      <c r="AO90" s="46" t="str">
        <f t="shared" si="140"/>
        <v/>
      </c>
      <c r="AP90" s="46" t="str">
        <f t="shared" si="140"/>
        <v/>
      </c>
      <c r="AQ90" s="46" t="str">
        <f t="shared" si="140"/>
        <v/>
      </c>
      <c r="AR90" s="46" t="str">
        <f t="shared" si="140"/>
        <v/>
      </c>
      <c r="AS90" s="46" t="str">
        <f t="shared" si="140"/>
        <v/>
      </c>
      <c r="AT90" s="46" t="str">
        <f t="shared" si="140"/>
        <v/>
      </c>
      <c r="AU90" s="46" t="str">
        <f t="shared" si="140"/>
        <v/>
      </c>
      <c r="AV90" s="46" t="str">
        <f t="shared" si="140"/>
        <v/>
      </c>
      <c r="AW90" s="46" t="str">
        <f t="shared" si="140"/>
        <v/>
      </c>
      <c r="AX90" s="46" t="str">
        <f t="shared" si="140"/>
        <v/>
      </c>
      <c r="AY90" s="46" t="str">
        <f t="shared" si="140"/>
        <v/>
      </c>
      <c r="AZ90" s="46" t="str">
        <f t="shared" si="145"/>
        <v/>
      </c>
      <c r="BA90" s="46" t="str">
        <f t="shared" si="145"/>
        <v/>
      </c>
      <c r="BB90" s="46" t="str">
        <f t="shared" si="145"/>
        <v/>
      </c>
      <c r="BC90" s="46" t="str">
        <f t="shared" si="145"/>
        <v/>
      </c>
      <c r="BD90" s="46" t="str">
        <f t="shared" si="145"/>
        <v/>
      </c>
      <c r="BE90" s="46" t="str">
        <f t="shared" si="145"/>
        <v/>
      </c>
      <c r="BF90" s="46" t="str">
        <f t="shared" si="145"/>
        <v/>
      </c>
      <c r="BG90" s="46" t="str">
        <f t="shared" si="145"/>
        <v/>
      </c>
      <c r="BH90" s="46" t="str">
        <f t="shared" si="145"/>
        <v/>
      </c>
      <c r="BI90" s="46" t="str">
        <f t="shared" si="145"/>
        <v/>
      </c>
      <c r="BJ90" s="46" t="str">
        <f t="shared" si="145"/>
        <v/>
      </c>
      <c r="BK90" s="46" t="str">
        <f t="shared" si="145"/>
        <v/>
      </c>
      <c r="BL90" s="46" t="str">
        <f t="shared" si="145"/>
        <v/>
      </c>
      <c r="BM90" s="46" t="str">
        <f t="shared" si="145"/>
        <v/>
      </c>
      <c r="BN90" s="46">
        <f t="shared" si="145"/>
        <v>30</v>
      </c>
      <c r="BO90" s="46">
        <f t="shared" si="145"/>
        <v>29</v>
      </c>
      <c r="BP90" s="46">
        <f t="shared" si="145"/>
        <v>28</v>
      </c>
      <c r="BQ90" s="46">
        <f t="shared" si="145"/>
        <v>27</v>
      </c>
      <c r="BR90" s="46">
        <f t="shared" si="145"/>
        <v>26</v>
      </c>
      <c r="BS90" s="46">
        <f t="shared" si="145"/>
        <v>25</v>
      </c>
      <c r="BT90" s="46">
        <f t="shared" si="145"/>
        <v>24</v>
      </c>
      <c r="BU90" s="46">
        <f t="shared" si="145"/>
        <v>23</v>
      </c>
      <c r="BV90" s="46">
        <f t="shared" si="145"/>
        <v>22</v>
      </c>
      <c r="BW90" s="46">
        <f t="shared" si="145"/>
        <v>21</v>
      </c>
      <c r="BX90" s="46">
        <f t="shared" si="145"/>
        <v>20</v>
      </c>
      <c r="BY90" s="46">
        <f t="shared" si="145"/>
        <v>19</v>
      </c>
      <c r="BZ90" s="46">
        <f t="shared" si="145"/>
        <v>18</v>
      </c>
      <c r="CA90" s="46">
        <f t="shared" si="145"/>
        <v>17</v>
      </c>
      <c r="CB90" s="46">
        <f t="shared" si="145"/>
        <v>16</v>
      </c>
      <c r="CC90" s="46">
        <f t="shared" si="145"/>
        <v>15</v>
      </c>
      <c r="CD90" s="46">
        <f t="shared" si="145"/>
        <v>14</v>
      </c>
      <c r="CE90" s="46">
        <f t="shared" si="145"/>
        <v>13</v>
      </c>
      <c r="CF90" s="46">
        <f t="shared" si="145"/>
        <v>12</v>
      </c>
      <c r="CG90" s="46">
        <f t="shared" si="145"/>
        <v>11</v>
      </c>
      <c r="CH90" s="46">
        <f t="shared" si="145"/>
        <v>10</v>
      </c>
      <c r="CI90" s="46">
        <f t="shared" si="145"/>
        <v>9</v>
      </c>
      <c r="CJ90" s="46">
        <f t="shared" si="145"/>
        <v>8</v>
      </c>
      <c r="CK90" s="46">
        <f t="shared" si="145"/>
        <v>7</v>
      </c>
      <c r="CL90" s="46">
        <f t="shared" si="145"/>
        <v>6</v>
      </c>
      <c r="CM90" s="46">
        <f t="shared" si="145"/>
        <v>5</v>
      </c>
      <c r="CN90" s="46">
        <f t="shared" si="145"/>
        <v>4</v>
      </c>
      <c r="CO90" s="46">
        <f t="shared" si="145"/>
        <v>3</v>
      </c>
      <c r="CP90" s="46">
        <f t="shared" si="145"/>
        <v>2</v>
      </c>
      <c r="CQ90" s="46">
        <f t="shared" si="145"/>
        <v>1</v>
      </c>
      <c r="CR90" s="46" t="str">
        <f t="shared" si="145"/>
        <v/>
      </c>
      <c r="CS90" s="46" t="str">
        <f t="shared" si="145"/>
        <v/>
      </c>
      <c r="CT90" s="46" t="str">
        <f t="shared" si="145"/>
        <v/>
      </c>
      <c r="CU90" s="46" t="str">
        <f t="shared" si="145"/>
        <v/>
      </c>
      <c r="CV90" s="46" t="str">
        <f t="shared" si="145"/>
        <v/>
      </c>
      <c r="CW90" s="46" t="str">
        <f t="shared" si="145"/>
        <v/>
      </c>
      <c r="CX90" s="46" t="str">
        <f t="shared" si="145"/>
        <v/>
      </c>
      <c r="CY90" s="46" t="str">
        <f t="shared" si="145"/>
        <v/>
      </c>
      <c r="CZ90" s="46" t="str">
        <f t="shared" si="145"/>
        <v/>
      </c>
      <c r="DA90" s="46" t="str">
        <f t="shared" si="145"/>
        <v/>
      </c>
      <c r="DB90" s="46" t="str">
        <f t="shared" si="121"/>
        <v/>
      </c>
    </row>
    <row r="91" spans="1:106">
      <c r="A91" s="92"/>
      <c r="B91" s="20">
        <f t="shared" si="122"/>
        <v>61</v>
      </c>
      <c r="C91" s="44"/>
      <c r="D91" s="44"/>
      <c r="G91" s="46" t="str">
        <f t="shared" si="143"/>
        <v/>
      </c>
      <c r="H91" s="46" t="str">
        <f t="shared" si="143"/>
        <v/>
      </c>
      <c r="I91" s="46" t="str">
        <f t="shared" si="143"/>
        <v/>
      </c>
      <c r="J91" s="46" t="str">
        <f t="shared" si="143"/>
        <v/>
      </c>
      <c r="K91" s="46" t="str">
        <f t="shared" si="143"/>
        <v/>
      </c>
      <c r="L91" s="46" t="str">
        <f t="shared" si="143"/>
        <v/>
      </c>
      <c r="M91" s="46" t="str">
        <f t="shared" si="143"/>
        <v/>
      </c>
      <c r="N91" s="46" t="str">
        <f t="shared" si="143"/>
        <v/>
      </c>
      <c r="O91" s="46" t="str">
        <f t="shared" si="143"/>
        <v/>
      </c>
      <c r="P91" s="46" t="str">
        <f t="shared" si="143"/>
        <v/>
      </c>
      <c r="Q91" s="46" t="str">
        <f t="shared" si="143"/>
        <v/>
      </c>
      <c r="R91" s="46" t="str">
        <f t="shared" si="143"/>
        <v/>
      </c>
      <c r="S91" s="46" t="str">
        <f t="shared" si="143"/>
        <v/>
      </c>
      <c r="T91" s="46" t="str">
        <f t="shared" si="143"/>
        <v/>
      </c>
      <c r="U91" s="46" t="str">
        <f t="shared" si="143"/>
        <v/>
      </c>
      <c r="V91" s="46" t="str">
        <f t="shared" si="143"/>
        <v/>
      </c>
      <c r="W91" s="46" t="str">
        <f t="shared" si="142"/>
        <v/>
      </c>
      <c r="X91" s="46" t="str">
        <f t="shared" si="142"/>
        <v/>
      </c>
      <c r="Y91" s="46" t="str">
        <f t="shared" si="142"/>
        <v/>
      </c>
      <c r="Z91" s="46" t="str">
        <f t="shared" si="142"/>
        <v/>
      </c>
      <c r="AA91" s="46" t="str">
        <f t="shared" si="142"/>
        <v/>
      </c>
      <c r="AB91" s="46" t="str">
        <f t="shared" si="142"/>
        <v/>
      </c>
      <c r="AC91" s="46" t="str">
        <f t="shared" si="142"/>
        <v/>
      </c>
      <c r="AD91" s="46" t="str">
        <f t="shared" si="142"/>
        <v/>
      </c>
      <c r="AE91" s="46" t="str">
        <f t="shared" si="142"/>
        <v/>
      </c>
      <c r="AF91" s="46" t="str">
        <f t="shared" si="142"/>
        <v/>
      </c>
      <c r="AG91" s="46" t="str">
        <f t="shared" si="142"/>
        <v/>
      </c>
      <c r="AH91" s="46" t="str">
        <f t="shared" si="142"/>
        <v/>
      </c>
      <c r="AI91" s="46" t="str">
        <f t="shared" si="142"/>
        <v/>
      </c>
      <c r="AJ91" s="46" t="str">
        <f t="shared" si="142"/>
        <v/>
      </c>
      <c r="AK91" s="46" t="str">
        <f t="shared" si="142"/>
        <v/>
      </c>
      <c r="AL91" s="46" t="str">
        <f t="shared" si="140"/>
        <v/>
      </c>
      <c r="AM91" s="46" t="str">
        <f t="shared" si="140"/>
        <v/>
      </c>
      <c r="AN91" s="46" t="str">
        <f t="shared" si="140"/>
        <v/>
      </c>
      <c r="AO91" s="46" t="str">
        <f t="shared" si="140"/>
        <v/>
      </c>
      <c r="AP91" s="46" t="str">
        <f t="shared" si="140"/>
        <v/>
      </c>
      <c r="AQ91" s="46" t="str">
        <f t="shared" si="140"/>
        <v/>
      </c>
      <c r="AR91" s="46" t="str">
        <f t="shared" si="140"/>
        <v/>
      </c>
      <c r="AS91" s="46" t="str">
        <f t="shared" si="140"/>
        <v/>
      </c>
      <c r="AT91" s="46" t="str">
        <f t="shared" si="140"/>
        <v/>
      </c>
      <c r="AU91" s="46" t="str">
        <f t="shared" si="140"/>
        <v/>
      </c>
      <c r="AV91" s="46" t="str">
        <f t="shared" si="140"/>
        <v/>
      </c>
      <c r="AW91" s="46" t="str">
        <f t="shared" si="140"/>
        <v/>
      </c>
      <c r="AX91" s="46" t="str">
        <f t="shared" si="140"/>
        <v/>
      </c>
      <c r="AY91" s="46" t="str">
        <f t="shared" si="140"/>
        <v/>
      </c>
      <c r="AZ91" s="46" t="str">
        <f t="shared" si="145"/>
        <v/>
      </c>
      <c r="BA91" s="46" t="str">
        <f t="shared" si="145"/>
        <v/>
      </c>
      <c r="BB91" s="46" t="str">
        <f t="shared" si="145"/>
        <v/>
      </c>
      <c r="BC91" s="46" t="str">
        <f t="shared" si="145"/>
        <v/>
      </c>
      <c r="BD91" s="46" t="str">
        <f t="shared" si="145"/>
        <v/>
      </c>
      <c r="BE91" s="46" t="str">
        <f t="shared" si="145"/>
        <v/>
      </c>
      <c r="BF91" s="46" t="str">
        <f t="shared" si="145"/>
        <v/>
      </c>
      <c r="BG91" s="46" t="str">
        <f t="shared" si="145"/>
        <v/>
      </c>
      <c r="BH91" s="46" t="str">
        <f t="shared" si="145"/>
        <v/>
      </c>
      <c r="BI91" s="46" t="str">
        <f t="shared" si="145"/>
        <v/>
      </c>
      <c r="BJ91" s="46" t="str">
        <f t="shared" si="145"/>
        <v/>
      </c>
      <c r="BK91" s="46" t="str">
        <f t="shared" si="145"/>
        <v/>
      </c>
      <c r="BL91" s="46" t="str">
        <f t="shared" si="145"/>
        <v/>
      </c>
      <c r="BM91" s="46" t="str">
        <f t="shared" si="145"/>
        <v/>
      </c>
      <c r="BN91" s="46" t="str">
        <f t="shared" si="145"/>
        <v/>
      </c>
      <c r="BO91" s="46">
        <f t="shared" si="145"/>
        <v>30</v>
      </c>
      <c r="BP91" s="46">
        <f t="shared" si="145"/>
        <v>29</v>
      </c>
      <c r="BQ91" s="46">
        <f t="shared" si="145"/>
        <v>28</v>
      </c>
      <c r="BR91" s="46">
        <f t="shared" si="145"/>
        <v>27</v>
      </c>
      <c r="BS91" s="46">
        <f t="shared" si="145"/>
        <v>26</v>
      </c>
      <c r="BT91" s="46">
        <f t="shared" si="145"/>
        <v>25</v>
      </c>
      <c r="BU91" s="46">
        <f t="shared" si="145"/>
        <v>24</v>
      </c>
      <c r="BV91" s="46">
        <f t="shared" si="145"/>
        <v>23</v>
      </c>
      <c r="BW91" s="46">
        <f t="shared" si="145"/>
        <v>22</v>
      </c>
      <c r="BX91" s="46">
        <f t="shared" si="145"/>
        <v>21</v>
      </c>
      <c r="BY91" s="46">
        <f t="shared" si="145"/>
        <v>20</v>
      </c>
      <c r="BZ91" s="46">
        <f t="shared" si="145"/>
        <v>19</v>
      </c>
      <c r="CA91" s="46">
        <f t="shared" si="145"/>
        <v>18</v>
      </c>
      <c r="CB91" s="46">
        <f t="shared" si="145"/>
        <v>17</v>
      </c>
      <c r="CC91" s="46">
        <f t="shared" si="145"/>
        <v>16</v>
      </c>
      <c r="CD91" s="46">
        <f t="shared" si="145"/>
        <v>15</v>
      </c>
      <c r="CE91" s="46">
        <f t="shared" si="145"/>
        <v>14</v>
      </c>
      <c r="CF91" s="46">
        <f t="shared" si="145"/>
        <v>13</v>
      </c>
      <c r="CG91" s="46">
        <f t="shared" si="145"/>
        <v>12</v>
      </c>
      <c r="CH91" s="46">
        <f t="shared" si="145"/>
        <v>11</v>
      </c>
      <c r="CI91" s="46">
        <f t="shared" si="145"/>
        <v>10</v>
      </c>
      <c r="CJ91" s="46">
        <f t="shared" si="145"/>
        <v>9</v>
      </c>
      <c r="CK91" s="46">
        <f t="shared" si="145"/>
        <v>8</v>
      </c>
      <c r="CL91" s="46">
        <f t="shared" si="145"/>
        <v>7</v>
      </c>
      <c r="CM91" s="46">
        <f t="shared" si="145"/>
        <v>6</v>
      </c>
      <c r="CN91" s="46">
        <f t="shared" si="145"/>
        <v>5</v>
      </c>
      <c r="CO91" s="46">
        <f t="shared" si="145"/>
        <v>4</v>
      </c>
      <c r="CP91" s="46">
        <f t="shared" si="145"/>
        <v>3</v>
      </c>
      <c r="CQ91" s="46">
        <f t="shared" si="145"/>
        <v>2</v>
      </c>
      <c r="CR91" s="46">
        <f t="shared" si="145"/>
        <v>1</v>
      </c>
      <c r="CS91" s="46" t="str">
        <f t="shared" si="145"/>
        <v/>
      </c>
      <c r="CT91" s="46" t="str">
        <f t="shared" si="145"/>
        <v/>
      </c>
      <c r="CU91" s="46" t="str">
        <f t="shared" si="145"/>
        <v/>
      </c>
      <c r="CV91" s="46" t="str">
        <f t="shared" si="145"/>
        <v/>
      </c>
      <c r="CW91" s="46" t="str">
        <f t="shared" si="145"/>
        <v/>
      </c>
      <c r="CX91" s="46" t="str">
        <f t="shared" si="145"/>
        <v/>
      </c>
      <c r="CY91" s="46" t="str">
        <f t="shared" si="145"/>
        <v/>
      </c>
      <c r="CZ91" s="46" t="str">
        <f t="shared" si="145"/>
        <v/>
      </c>
      <c r="DA91" s="46" t="str">
        <f t="shared" si="145"/>
        <v/>
      </c>
      <c r="DB91" s="46" t="str">
        <f t="shared" si="121"/>
        <v/>
      </c>
    </row>
    <row r="92" spans="1:106">
      <c r="A92" s="92"/>
      <c r="B92" s="20">
        <f t="shared" si="122"/>
        <v>62</v>
      </c>
      <c r="C92" s="44"/>
      <c r="D92" s="44"/>
      <c r="G92" s="46" t="str">
        <f t="shared" si="143"/>
        <v/>
      </c>
      <c r="H92" s="46" t="str">
        <f t="shared" si="143"/>
        <v/>
      </c>
      <c r="I92" s="46" t="str">
        <f t="shared" si="143"/>
        <v/>
      </c>
      <c r="J92" s="46" t="str">
        <f t="shared" si="143"/>
        <v/>
      </c>
      <c r="K92" s="46" t="str">
        <f t="shared" si="143"/>
        <v/>
      </c>
      <c r="L92" s="46" t="str">
        <f t="shared" si="143"/>
        <v/>
      </c>
      <c r="M92" s="46" t="str">
        <f t="shared" si="143"/>
        <v/>
      </c>
      <c r="N92" s="46" t="str">
        <f t="shared" si="143"/>
        <v/>
      </c>
      <c r="O92" s="46" t="str">
        <f t="shared" si="143"/>
        <v/>
      </c>
      <c r="P92" s="46" t="str">
        <f t="shared" si="143"/>
        <v/>
      </c>
      <c r="Q92" s="46" t="str">
        <f t="shared" si="143"/>
        <v/>
      </c>
      <c r="R92" s="46" t="str">
        <f t="shared" si="143"/>
        <v/>
      </c>
      <c r="S92" s="46" t="str">
        <f t="shared" si="143"/>
        <v/>
      </c>
      <c r="T92" s="46" t="str">
        <f t="shared" si="143"/>
        <v/>
      </c>
      <c r="U92" s="46" t="str">
        <f t="shared" si="143"/>
        <v/>
      </c>
      <c r="V92" s="46" t="str">
        <f t="shared" si="143"/>
        <v/>
      </c>
      <c r="W92" s="46" t="str">
        <f t="shared" si="142"/>
        <v/>
      </c>
      <c r="X92" s="46" t="str">
        <f t="shared" si="142"/>
        <v/>
      </c>
      <c r="Y92" s="46" t="str">
        <f t="shared" si="142"/>
        <v/>
      </c>
      <c r="Z92" s="46" t="str">
        <f t="shared" si="142"/>
        <v/>
      </c>
      <c r="AA92" s="46" t="str">
        <f t="shared" si="142"/>
        <v/>
      </c>
      <c r="AB92" s="46" t="str">
        <f t="shared" si="142"/>
        <v/>
      </c>
      <c r="AC92" s="46" t="str">
        <f t="shared" si="142"/>
        <v/>
      </c>
      <c r="AD92" s="46" t="str">
        <f t="shared" si="142"/>
        <v/>
      </c>
      <c r="AE92" s="46" t="str">
        <f t="shared" si="142"/>
        <v/>
      </c>
      <c r="AF92" s="46" t="str">
        <f t="shared" si="142"/>
        <v/>
      </c>
      <c r="AG92" s="46" t="str">
        <f t="shared" si="142"/>
        <v/>
      </c>
      <c r="AH92" s="46" t="str">
        <f t="shared" si="142"/>
        <v/>
      </c>
      <c r="AI92" s="46" t="str">
        <f t="shared" si="142"/>
        <v/>
      </c>
      <c r="AJ92" s="46" t="str">
        <f t="shared" si="142"/>
        <v/>
      </c>
      <c r="AK92" s="46" t="str">
        <f t="shared" si="142"/>
        <v/>
      </c>
      <c r="AL92" s="46" t="str">
        <f t="shared" si="140"/>
        <v/>
      </c>
      <c r="AM92" s="46" t="str">
        <f t="shared" si="140"/>
        <v/>
      </c>
      <c r="AN92" s="46" t="str">
        <f t="shared" si="140"/>
        <v/>
      </c>
      <c r="AO92" s="46" t="str">
        <f t="shared" si="140"/>
        <v/>
      </c>
      <c r="AP92" s="46" t="str">
        <f t="shared" si="140"/>
        <v/>
      </c>
      <c r="AQ92" s="46" t="str">
        <f t="shared" si="140"/>
        <v/>
      </c>
      <c r="AR92" s="46" t="str">
        <f t="shared" si="140"/>
        <v/>
      </c>
      <c r="AS92" s="46" t="str">
        <f t="shared" si="140"/>
        <v/>
      </c>
      <c r="AT92" s="46" t="str">
        <f t="shared" si="140"/>
        <v/>
      </c>
      <c r="AU92" s="46" t="str">
        <f t="shared" si="140"/>
        <v/>
      </c>
      <c r="AV92" s="46" t="str">
        <f t="shared" si="140"/>
        <v/>
      </c>
      <c r="AW92" s="46" t="str">
        <f t="shared" si="140"/>
        <v/>
      </c>
      <c r="AX92" s="46" t="str">
        <f t="shared" si="140"/>
        <v/>
      </c>
      <c r="AY92" s="46" t="str">
        <f t="shared" si="140"/>
        <v/>
      </c>
      <c r="AZ92" s="46" t="str">
        <f t="shared" si="145"/>
        <v/>
      </c>
      <c r="BA92" s="46" t="str">
        <f t="shared" si="145"/>
        <v/>
      </c>
      <c r="BB92" s="46" t="str">
        <f t="shared" si="145"/>
        <v/>
      </c>
      <c r="BC92" s="46" t="str">
        <f t="shared" si="145"/>
        <v/>
      </c>
      <c r="BD92" s="46" t="str">
        <f t="shared" si="145"/>
        <v/>
      </c>
      <c r="BE92" s="46" t="str">
        <f t="shared" si="145"/>
        <v/>
      </c>
      <c r="BF92" s="46" t="str">
        <f t="shared" si="145"/>
        <v/>
      </c>
      <c r="BG92" s="46" t="str">
        <f t="shared" si="145"/>
        <v/>
      </c>
      <c r="BH92" s="46" t="str">
        <f t="shared" si="145"/>
        <v/>
      </c>
      <c r="BI92" s="46" t="str">
        <f t="shared" si="145"/>
        <v/>
      </c>
      <c r="BJ92" s="46" t="str">
        <f t="shared" si="145"/>
        <v/>
      </c>
      <c r="BK92" s="46" t="str">
        <f t="shared" si="145"/>
        <v/>
      </c>
      <c r="BL92" s="46" t="str">
        <f t="shared" si="145"/>
        <v/>
      </c>
      <c r="BM92" s="46" t="str">
        <f t="shared" si="145"/>
        <v/>
      </c>
      <c r="BN92" s="46" t="str">
        <f t="shared" si="145"/>
        <v/>
      </c>
      <c r="BO92" s="46" t="str">
        <f t="shared" si="145"/>
        <v/>
      </c>
      <c r="BP92" s="46">
        <f t="shared" si="145"/>
        <v>30</v>
      </c>
      <c r="BQ92" s="46">
        <f t="shared" si="145"/>
        <v>29</v>
      </c>
      <c r="BR92" s="46">
        <f t="shared" si="145"/>
        <v>28</v>
      </c>
      <c r="BS92" s="46">
        <f t="shared" si="145"/>
        <v>27</v>
      </c>
      <c r="BT92" s="46">
        <f t="shared" si="145"/>
        <v>26</v>
      </c>
      <c r="BU92" s="46">
        <f t="shared" si="145"/>
        <v>25</v>
      </c>
      <c r="BV92" s="46">
        <f t="shared" si="145"/>
        <v>24</v>
      </c>
      <c r="BW92" s="46">
        <f t="shared" si="145"/>
        <v>23</v>
      </c>
      <c r="BX92" s="46">
        <f t="shared" si="145"/>
        <v>22</v>
      </c>
      <c r="BY92" s="46">
        <f t="shared" si="145"/>
        <v>21</v>
      </c>
      <c r="BZ92" s="46">
        <f t="shared" si="145"/>
        <v>20</v>
      </c>
      <c r="CA92" s="46">
        <f t="shared" si="145"/>
        <v>19</v>
      </c>
      <c r="CB92" s="46">
        <f t="shared" si="145"/>
        <v>18</v>
      </c>
      <c r="CC92" s="46">
        <f t="shared" si="145"/>
        <v>17</v>
      </c>
      <c r="CD92" s="46">
        <f t="shared" si="145"/>
        <v>16</v>
      </c>
      <c r="CE92" s="46">
        <f t="shared" si="145"/>
        <v>15</v>
      </c>
      <c r="CF92" s="46">
        <f t="shared" si="145"/>
        <v>14</v>
      </c>
      <c r="CG92" s="46">
        <f t="shared" ref="CG92:DB96" si="146">IF(OR(CG$2&lt;$B92,CG$2&gt;$B92+$E$6-1),"",$E$6-(CG$2-$B92))</f>
        <v>13</v>
      </c>
      <c r="CH92" s="46">
        <f t="shared" si="146"/>
        <v>12</v>
      </c>
      <c r="CI92" s="46">
        <f t="shared" si="146"/>
        <v>11</v>
      </c>
      <c r="CJ92" s="46">
        <f t="shared" si="146"/>
        <v>10</v>
      </c>
      <c r="CK92" s="46">
        <f t="shared" si="146"/>
        <v>9</v>
      </c>
      <c r="CL92" s="46">
        <f t="shared" si="146"/>
        <v>8</v>
      </c>
      <c r="CM92" s="46">
        <f t="shared" si="146"/>
        <v>7</v>
      </c>
      <c r="CN92" s="46">
        <f t="shared" si="146"/>
        <v>6</v>
      </c>
      <c r="CO92" s="46">
        <f t="shared" si="146"/>
        <v>5</v>
      </c>
      <c r="CP92" s="46">
        <f t="shared" si="146"/>
        <v>4</v>
      </c>
      <c r="CQ92" s="46">
        <f t="shared" si="146"/>
        <v>3</v>
      </c>
      <c r="CR92" s="46">
        <f t="shared" si="146"/>
        <v>2</v>
      </c>
      <c r="CS92" s="46">
        <f t="shared" si="146"/>
        <v>1</v>
      </c>
      <c r="CT92" s="46" t="str">
        <f t="shared" si="146"/>
        <v/>
      </c>
      <c r="CU92" s="46" t="str">
        <f t="shared" si="146"/>
        <v/>
      </c>
      <c r="CV92" s="46" t="str">
        <f t="shared" si="146"/>
        <v/>
      </c>
      <c r="CW92" s="46" t="str">
        <f t="shared" si="146"/>
        <v/>
      </c>
      <c r="CX92" s="46" t="str">
        <f t="shared" si="146"/>
        <v/>
      </c>
      <c r="CY92" s="46" t="str">
        <f t="shared" si="146"/>
        <v/>
      </c>
      <c r="CZ92" s="46" t="str">
        <f t="shared" si="146"/>
        <v/>
      </c>
      <c r="DA92" s="46" t="str">
        <f t="shared" si="146"/>
        <v/>
      </c>
      <c r="DB92" s="46" t="str">
        <f t="shared" si="146"/>
        <v/>
      </c>
    </row>
    <row r="93" spans="1:106">
      <c r="A93" s="92"/>
      <c r="B93" s="20">
        <f t="shared" si="122"/>
        <v>63</v>
      </c>
      <c r="C93" s="44"/>
      <c r="D93" s="44"/>
      <c r="G93" s="46" t="str">
        <f t="shared" si="143"/>
        <v/>
      </c>
      <c r="H93" s="46" t="str">
        <f t="shared" si="143"/>
        <v/>
      </c>
      <c r="I93" s="46" t="str">
        <f t="shared" si="143"/>
        <v/>
      </c>
      <c r="J93" s="46" t="str">
        <f t="shared" si="143"/>
        <v/>
      </c>
      <c r="K93" s="46" t="str">
        <f t="shared" si="143"/>
        <v/>
      </c>
      <c r="L93" s="46" t="str">
        <f t="shared" si="143"/>
        <v/>
      </c>
      <c r="M93" s="46" t="str">
        <f t="shared" si="143"/>
        <v/>
      </c>
      <c r="N93" s="46" t="str">
        <f t="shared" si="143"/>
        <v/>
      </c>
      <c r="O93" s="46" t="str">
        <f t="shared" si="143"/>
        <v/>
      </c>
      <c r="P93" s="46" t="str">
        <f t="shared" si="143"/>
        <v/>
      </c>
      <c r="Q93" s="46" t="str">
        <f t="shared" si="143"/>
        <v/>
      </c>
      <c r="R93" s="46" t="str">
        <f t="shared" si="143"/>
        <v/>
      </c>
      <c r="S93" s="46" t="str">
        <f t="shared" si="143"/>
        <v/>
      </c>
      <c r="T93" s="46" t="str">
        <f t="shared" si="143"/>
        <v/>
      </c>
      <c r="U93" s="46" t="str">
        <f t="shared" si="143"/>
        <v/>
      </c>
      <c r="V93" s="46" t="str">
        <f t="shared" si="143"/>
        <v/>
      </c>
      <c r="W93" s="46" t="str">
        <f t="shared" si="142"/>
        <v/>
      </c>
      <c r="X93" s="46" t="str">
        <f t="shared" si="142"/>
        <v/>
      </c>
      <c r="Y93" s="46" t="str">
        <f t="shared" si="142"/>
        <v/>
      </c>
      <c r="Z93" s="46" t="str">
        <f t="shared" si="142"/>
        <v/>
      </c>
      <c r="AA93" s="46" t="str">
        <f t="shared" si="142"/>
        <v/>
      </c>
      <c r="AB93" s="46" t="str">
        <f t="shared" si="142"/>
        <v/>
      </c>
      <c r="AC93" s="46" t="str">
        <f t="shared" si="142"/>
        <v/>
      </c>
      <c r="AD93" s="46" t="str">
        <f t="shared" si="142"/>
        <v/>
      </c>
      <c r="AE93" s="46" t="str">
        <f t="shared" si="142"/>
        <v/>
      </c>
      <c r="AF93" s="46" t="str">
        <f t="shared" si="142"/>
        <v/>
      </c>
      <c r="AG93" s="46" t="str">
        <f t="shared" si="142"/>
        <v/>
      </c>
      <c r="AH93" s="46" t="str">
        <f t="shared" si="142"/>
        <v/>
      </c>
      <c r="AI93" s="46" t="str">
        <f t="shared" si="142"/>
        <v/>
      </c>
      <c r="AJ93" s="46" t="str">
        <f t="shared" si="142"/>
        <v/>
      </c>
      <c r="AK93" s="46" t="str">
        <f t="shared" si="142"/>
        <v/>
      </c>
      <c r="AL93" s="46" t="str">
        <f t="shared" si="142"/>
        <v/>
      </c>
      <c r="AM93" s="46" t="str">
        <f t="shared" ref="AM93:BB108" si="147">IF(OR(AM$2&lt;$B93,AM$2&gt;$B93+$E$6-1),"",$E$6-(AM$2-$B93))</f>
        <v/>
      </c>
      <c r="AN93" s="46" t="str">
        <f t="shared" si="147"/>
        <v/>
      </c>
      <c r="AO93" s="46" t="str">
        <f t="shared" si="147"/>
        <v/>
      </c>
      <c r="AP93" s="46" t="str">
        <f t="shared" si="147"/>
        <v/>
      </c>
      <c r="AQ93" s="46" t="str">
        <f t="shared" si="147"/>
        <v/>
      </c>
      <c r="AR93" s="46" t="str">
        <f t="shared" si="147"/>
        <v/>
      </c>
      <c r="AS93" s="46" t="str">
        <f t="shared" si="147"/>
        <v/>
      </c>
      <c r="AT93" s="46" t="str">
        <f t="shared" si="147"/>
        <v/>
      </c>
      <c r="AU93" s="46" t="str">
        <f t="shared" si="147"/>
        <v/>
      </c>
      <c r="AV93" s="46" t="str">
        <f t="shared" si="147"/>
        <v/>
      </c>
      <c r="AW93" s="46" t="str">
        <f t="shared" si="147"/>
        <v/>
      </c>
      <c r="AX93" s="46" t="str">
        <f t="shared" si="147"/>
        <v/>
      </c>
      <c r="AY93" s="46" t="str">
        <f t="shared" si="147"/>
        <v/>
      </c>
      <c r="AZ93" s="46" t="str">
        <f t="shared" si="147"/>
        <v/>
      </c>
      <c r="BA93" s="46" t="str">
        <f t="shared" si="147"/>
        <v/>
      </c>
      <c r="BB93" s="46" t="str">
        <f t="shared" si="147"/>
        <v/>
      </c>
      <c r="BC93" s="46" t="str">
        <f t="shared" ref="AZ93:DA97" si="148">IF(OR(BC$2&lt;$B93,BC$2&gt;$B93+$E$6-1),"",$E$6-(BC$2-$B93))</f>
        <v/>
      </c>
      <c r="BD93" s="46" t="str">
        <f t="shared" si="148"/>
        <v/>
      </c>
      <c r="BE93" s="46" t="str">
        <f t="shared" si="148"/>
        <v/>
      </c>
      <c r="BF93" s="46" t="str">
        <f t="shared" si="148"/>
        <v/>
      </c>
      <c r="BG93" s="46" t="str">
        <f t="shared" si="148"/>
        <v/>
      </c>
      <c r="BH93" s="46" t="str">
        <f t="shared" si="148"/>
        <v/>
      </c>
      <c r="BI93" s="46" t="str">
        <f t="shared" si="148"/>
        <v/>
      </c>
      <c r="BJ93" s="46" t="str">
        <f t="shared" si="148"/>
        <v/>
      </c>
      <c r="BK93" s="46" t="str">
        <f t="shared" si="148"/>
        <v/>
      </c>
      <c r="BL93" s="46" t="str">
        <f t="shared" si="148"/>
        <v/>
      </c>
      <c r="BM93" s="46" t="str">
        <f t="shared" si="148"/>
        <v/>
      </c>
      <c r="BN93" s="46" t="str">
        <f t="shared" si="148"/>
        <v/>
      </c>
      <c r="BO93" s="46" t="str">
        <f t="shared" si="148"/>
        <v/>
      </c>
      <c r="BP93" s="46" t="str">
        <f t="shared" si="148"/>
        <v/>
      </c>
      <c r="BQ93" s="46">
        <f t="shared" si="148"/>
        <v>30</v>
      </c>
      <c r="BR93" s="46">
        <f t="shared" si="148"/>
        <v>29</v>
      </c>
      <c r="BS93" s="46">
        <f t="shared" si="148"/>
        <v>28</v>
      </c>
      <c r="BT93" s="46">
        <f t="shared" si="148"/>
        <v>27</v>
      </c>
      <c r="BU93" s="46">
        <f t="shared" si="148"/>
        <v>26</v>
      </c>
      <c r="BV93" s="46">
        <f t="shared" si="148"/>
        <v>25</v>
      </c>
      <c r="BW93" s="46">
        <f t="shared" si="148"/>
        <v>24</v>
      </c>
      <c r="BX93" s="46">
        <f t="shared" si="148"/>
        <v>23</v>
      </c>
      <c r="BY93" s="46">
        <f t="shared" si="148"/>
        <v>22</v>
      </c>
      <c r="BZ93" s="46">
        <f t="shared" si="148"/>
        <v>21</v>
      </c>
      <c r="CA93" s="46">
        <f t="shared" si="148"/>
        <v>20</v>
      </c>
      <c r="CB93" s="46">
        <f t="shared" si="148"/>
        <v>19</v>
      </c>
      <c r="CC93" s="46">
        <f t="shared" si="148"/>
        <v>18</v>
      </c>
      <c r="CD93" s="46">
        <f t="shared" si="148"/>
        <v>17</v>
      </c>
      <c r="CE93" s="46">
        <f t="shared" si="148"/>
        <v>16</v>
      </c>
      <c r="CF93" s="46">
        <f t="shared" si="148"/>
        <v>15</v>
      </c>
      <c r="CG93" s="46">
        <f t="shared" si="148"/>
        <v>14</v>
      </c>
      <c r="CH93" s="46">
        <f t="shared" si="148"/>
        <v>13</v>
      </c>
      <c r="CI93" s="46">
        <f t="shared" si="148"/>
        <v>12</v>
      </c>
      <c r="CJ93" s="46">
        <f t="shared" si="148"/>
        <v>11</v>
      </c>
      <c r="CK93" s="46">
        <f t="shared" si="148"/>
        <v>10</v>
      </c>
      <c r="CL93" s="46">
        <f t="shared" si="148"/>
        <v>9</v>
      </c>
      <c r="CM93" s="46">
        <f t="shared" si="148"/>
        <v>8</v>
      </c>
      <c r="CN93" s="46">
        <f t="shared" si="148"/>
        <v>7</v>
      </c>
      <c r="CO93" s="46">
        <f t="shared" si="148"/>
        <v>6</v>
      </c>
      <c r="CP93" s="46">
        <f t="shared" si="148"/>
        <v>5</v>
      </c>
      <c r="CQ93" s="46">
        <f t="shared" si="148"/>
        <v>4</v>
      </c>
      <c r="CR93" s="46">
        <f t="shared" si="148"/>
        <v>3</v>
      </c>
      <c r="CS93" s="46">
        <f t="shared" si="148"/>
        <v>2</v>
      </c>
      <c r="CT93" s="46">
        <f t="shared" si="148"/>
        <v>1</v>
      </c>
      <c r="CU93" s="46" t="str">
        <f t="shared" si="148"/>
        <v/>
      </c>
      <c r="CV93" s="46" t="str">
        <f t="shared" si="148"/>
        <v/>
      </c>
      <c r="CW93" s="46" t="str">
        <f t="shared" si="148"/>
        <v/>
      </c>
      <c r="CX93" s="46" t="str">
        <f t="shared" si="148"/>
        <v/>
      </c>
      <c r="CY93" s="46" t="str">
        <f t="shared" si="148"/>
        <v/>
      </c>
      <c r="CZ93" s="46" t="str">
        <f t="shared" si="148"/>
        <v/>
      </c>
      <c r="DA93" s="46" t="str">
        <f t="shared" si="148"/>
        <v/>
      </c>
      <c r="DB93" s="46" t="str">
        <f t="shared" si="146"/>
        <v/>
      </c>
    </row>
    <row r="94" spans="1:106">
      <c r="A94" s="92"/>
      <c r="B94" s="20">
        <f t="shared" si="122"/>
        <v>64</v>
      </c>
      <c r="C94" s="44"/>
      <c r="D94" s="44"/>
      <c r="G94" s="46" t="str">
        <f t="shared" si="143"/>
        <v/>
      </c>
      <c r="H94" s="46" t="str">
        <f t="shared" si="143"/>
        <v/>
      </c>
      <c r="I94" s="46" t="str">
        <f t="shared" si="143"/>
        <v/>
      </c>
      <c r="J94" s="46" t="str">
        <f t="shared" si="143"/>
        <v/>
      </c>
      <c r="K94" s="46" t="str">
        <f t="shared" si="143"/>
        <v/>
      </c>
      <c r="L94" s="46" t="str">
        <f t="shared" si="143"/>
        <v/>
      </c>
      <c r="M94" s="46" t="str">
        <f t="shared" si="143"/>
        <v/>
      </c>
      <c r="N94" s="46" t="str">
        <f t="shared" si="143"/>
        <v/>
      </c>
      <c r="O94" s="46" t="str">
        <f t="shared" si="143"/>
        <v/>
      </c>
      <c r="P94" s="46" t="str">
        <f t="shared" si="143"/>
        <v/>
      </c>
      <c r="Q94" s="46" t="str">
        <f t="shared" si="143"/>
        <v/>
      </c>
      <c r="R94" s="46" t="str">
        <f t="shared" si="143"/>
        <v/>
      </c>
      <c r="S94" s="46" t="str">
        <f t="shared" si="143"/>
        <v/>
      </c>
      <c r="T94" s="46" t="str">
        <f t="shared" si="143"/>
        <v/>
      </c>
      <c r="U94" s="46" t="str">
        <f t="shared" si="143"/>
        <v/>
      </c>
      <c r="V94" s="46" t="str">
        <f t="shared" si="143"/>
        <v/>
      </c>
      <c r="W94" s="46" t="str">
        <f t="shared" si="142"/>
        <v/>
      </c>
      <c r="X94" s="46" t="str">
        <f t="shared" si="142"/>
        <v/>
      </c>
      <c r="Y94" s="46" t="str">
        <f t="shared" si="142"/>
        <v/>
      </c>
      <c r="Z94" s="46" t="str">
        <f t="shared" si="142"/>
        <v/>
      </c>
      <c r="AA94" s="46" t="str">
        <f t="shared" si="142"/>
        <v/>
      </c>
      <c r="AB94" s="46" t="str">
        <f t="shared" si="142"/>
        <v/>
      </c>
      <c r="AC94" s="46" t="str">
        <f t="shared" si="142"/>
        <v/>
      </c>
      <c r="AD94" s="46" t="str">
        <f t="shared" si="142"/>
        <v/>
      </c>
      <c r="AE94" s="46" t="str">
        <f t="shared" si="142"/>
        <v/>
      </c>
      <c r="AF94" s="46" t="str">
        <f t="shared" si="142"/>
        <v/>
      </c>
      <c r="AG94" s="46" t="str">
        <f t="shared" si="142"/>
        <v/>
      </c>
      <c r="AH94" s="46" t="str">
        <f t="shared" si="142"/>
        <v/>
      </c>
      <c r="AI94" s="46" t="str">
        <f t="shared" si="142"/>
        <v/>
      </c>
      <c r="AJ94" s="46" t="str">
        <f t="shared" si="142"/>
        <v/>
      </c>
      <c r="AK94" s="46" t="str">
        <f t="shared" si="142"/>
        <v/>
      </c>
      <c r="AL94" s="46" t="str">
        <f t="shared" si="142"/>
        <v/>
      </c>
      <c r="AM94" s="46" t="str">
        <f t="shared" si="147"/>
        <v/>
      </c>
      <c r="AN94" s="46" t="str">
        <f t="shared" si="147"/>
        <v/>
      </c>
      <c r="AO94" s="46" t="str">
        <f t="shared" si="147"/>
        <v/>
      </c>
      <c r="AP94" s="46" t="str">
        <f t="shared" si="147"/>
        <v/>
      </c>
      <c r="AQ94" s="46" t="str">
        <f t="shared" si="147"/>
        <v/>
      </c>
      <c r="AR94" s="46" t="str">
        <f t="shared" si="147"/>
        <v/>
      </c>
      <c r="AS94" s="46" t="str">
        <f t="shared" si="147"/>
        <v/>
      </c>
      <c r="AT94" s="46" t="str">
        <f t="shared" si="147"/>
        <v/>
      </c>
      <c r="AU94" s="46" t="str">
        <f t="shared" si="147"/>
        <v/>
      </c>
      <c r="AV94" s="46" t="str">
        <f t="shared" si="147"/>
        <v/>
      </c>
      <c r="AW94" s="46" t="str">
        <f t="shared" si="147"/>
        <v/>
      </c>
      <c r="AX94" s="46" t="str">
        <f t="shared" si="147"/>
        <v/>
      </c>
      <c r="AY94" s="46" t="str">
        <f t="shared" si="147"/>
        <v/>
      </c>
      <c r="AZ94" s="46" t="str">
        <f t="shared" si="148"/>
        <v/>
      </c>
      <c r="BA94" s="46" t="str">
        <f t="shared" si="148"/>
        <v/>
      </c>
      <c r="BB94" s="46" t="str">
        <f t="shared" si="148"/>
        <v/>
      </c>
      <c r="BC94" s="46" t="str">
        <f t="shared" si="148"/>
        <v/>
      </c>
      <c r="BD94" s="46" t="str">
        <f t="shared" si="148"/>
        <v/>
      </c>
      <c r="BE94" s="46" t="str">
        <f t="shared" si="148"/>
        <v/>
      </c>
      <c r="BF94" s="46" t="str">
        <f t="shared" si="148"/>
        <v/>
      </c>
      <c r="BG94" s="46" t="str">
        <f t="shared" si="148"/>
        <v/>
      </c>
      <c r="BH94" s="46" t="str">
        <f t="shared" si="148"/>
        <v/>
      </c>
      <c r="BI94" s="46" t="str">
        <f t="shared" si="148"/>
        <v/>
      </c>
      <c r="BJ94" s="46" t="str">
        <f t="shared" si="148"/>
        <v/>
      </c>
      <c r="BK94" s="46" t="str">
        <f t="shared" si="148"/>
        <v/>
      </c>
      <c r="BL94" s="46" t="str">
        <f t="shared" si="148"/>
        <v/>
      </c>
      <c r="BM94" s="46" t="str">
        <f t="shared" si="148"/>
        <v/>
      </c>
      <c r="BN94" s="46" t="str">
        <f t="shared" si="148"/>
        <v/>
      </c>
      <c r="BO94" s="46" t="str">
        <f t="shared" si="148"/>
        <v/>
      </c>
      <c r="BP94" s="46" t="str">
        <f t="shared" si="148"/>
        <v/>
      </c>
      <c r="BQ94" s="46" t="str">
        <f t="shared" si="148"/>
        <v/>
      </c>
      <c r="BR94" s="46">
        <f t="shared" si="148"/>
        <v>30</v>
      </c>
      <c r="BS94" s="46">
        <f t="shared" si="148"/>
        <v>29</v>
      </c>
      <c r="BT94" s="46">
        <f t="shared" si="148"/>
        <v>28</v>
      </c>
      <c r="BU94" s="46">
        <f t="shared" si="148"/>
        <v>27</v>
      </c>
      <c r="BV94" s="46">
        <f t="shared" si="148"/>
        <v>26</v>
      </c>
      <c r="BW94" s="46">
        <f t="shared" si="148"/>
        <v>25</v>
      </c>
      <c r="BX94" s="46">
        <f t="shared" si="148"/>
        <v>24</v>
      </c>
      <c r="BY94" s="46">
        <f t="shared" si="148"/>
        <v>23</v>
      </c>
      <c r="BZ94" s="46">
        <f t="shared" si="148"/>
        <v>22</v>
      </c>
      <c r="CA94" s="46">
        <f t="shared" si="148"/>
        <v>21</v>
      </c>
      <c r="CB94" s="46">
        <f t="shared" si="148"/>
        <v>20</v>
      </c>
      <c r="CC94" s="46">
        <f t="shared" si="148"/>
        <v>19</v>
      </c>
      <c r="CD94" s="46">
        <f t="shared" si="148"/>
        <v>18</v>
      </c>
      <c r="CE94" s="46">
        <f t="shared" si="148"/>
        <v>17</v>
      </c>
      <c r="CF94" s="46">
        <f t="shared" si="148"/>
        <v>16</v>
      </c>
      <c r="CG94" s="46">
        <f t="shared" si="148"/>
        <v>15</v>
      </c>
      <c r="CH94" s="46">
        <f t="shared" si="148"/>
        <v>14</v>
      </c>
      <c r="CI94" s="46">
        <f t="shared" si="148"/>
        <v>13</v>
      </c>
      <c r="CJ94" s="46">
        <f t="shared" si="148"/>
        <v>12</v>
      </c>
      <c r="CK94" s="46">
        <f t="shared" si="148"/>
        <v>11</v>
      </c>
      <c r="CL94" s="46">
        <f t="shared" si="148"/>
        <v>10</v>
      </c>
      <c r="CM94" s="46">
        <f t="shared" si="148"/>
        <v>9</v>
      </c>
      <c r="CN94" s="46">
        <f t="shared" si="148"/>
        <v>8</v>
      </c>
      <c r="CO94" s="46">
        <f t="shared" si="148"/>
        <v>7</v>
      </c>
      <c r="CP94" s="46">
        <f t="shared" si="148"/>
        <v>6</v>
      </c>
      <c r="CQ94" s="46">
        <f t="shared" si="148"/>
        <v>5</v>
      </c>
      <c r="CR94" s="46">
        <f t="shared" si="148"/>
        <v>4</v>
      </c>
      <c r="CS94" s="46">
        <f t="shared" si="148"/>
        <v>3</v>
      </c>
      <c r="CT94" s="46">
        <f t="shared" si="148"/>
        <v>2</v>
      </c>
      <c r="CU94" s="46">
        <f t="shared" si="148"/>
        <v>1</v>
      </c>
      <c r="CV94" s="46" t="str">
        <f t="shared" si="148"/>
        <v/>
      </c>
      <c r="CW94" s="46" t="str">
        <f t="shared" si="148"/>
        <v/>
      </c>
      <c r="CX94" s="46" t="str">
        <f t="shared" si="148"/>
        <v/>
      </c>
      <c r="CY94" s="46" t="str">
        <f t="shared" si="148"/>
        <v/>
      </c>
      <c r="CZ94" s="46" t="str">
        <f t="shared" si="148"/>
        <v/>
      </c>
      <c r="DA94" s="46" t="str">
        <f t="shared" si="148"/>
        <v/>
      </c>
      <c r="DB94" s="46" t="str">
        <f t="shared" si="146"/>
        <v/>
      </c>
    </row>
    <row r="95" spans="1:106">
      <c r="A95" s="92"/>
      <c r="B95" s="20">
        <f t="shared" si="122"/>
        <v>65</v>
      </c>
      <c r="C95" s="44"/>
      <c r="D95" s="44"/>
      <c r="G95" s="46" t="str">
        <f t="shared" si="143"/>
        <v/>
      </c>
      <c r="H95" s="46" t="str">
        <f t="shared" si="143"/>
        <v/>
      </c>
      <c r="I95" s="46" t="str">
        <f t="shared" si="143"/>
        <v/>
      </c>
      <c r="J95" s="46" t="str">
        <f t="shared" si="143"/>
        <v/>
      </c>
      <c r="K95" s="46" t="str">
        <f t="shared" si="143"/>
        <v/>
      </c>
      <c r="L95" s="46" t="str">
        <f t="shared" si="143"/>
        <v/>
      </c>
      <c r="M95" s="46" t="str">
        <f t="shared" si="143"/>
        <v/>
      </c>
      <c r="N95" s="46" t="str">
        <f t="shared" si="143"/>
        <v/>
      </c>
      <c r="O95" s="46" t="str">
        <f t="shared" si="143"/>
        <v/>
      </c>
      <c r="P95" s="46" t="str">
        <f t="shared" si="143"/>
        <v/>
      </c>
      <c r="Q95" s="46" t="str">
        <f t="shared" si="143"/>
        <v/>
      </c>
      <c r="R95" s="46" t="str">
        <f t="shared" si="143"/>
        <v/>
      </c>
      <c r="S95" s="46" t="str">
        <f t="shared" si="143"/>
        <v/>
      </c>
      <c r="T95" s="46" t="str">
        <f t="shared" si="143"/>
        <v/>
      </c>
      <c r="U95" s="46" t="str">
        <f t="shared" si="143"/>
        <v/>
      </c>
      <c r="V95" s="46" t="str">
        <f t="shared" ref="V95:AK110" si="149">IF(OR(V$2&lt;$B95,V$2&gt;$B95+$E$6-1),"",$E$6-(V$2-$B95))</f>
        <v/>
      </c>
      <c r="W95" s="46" t="str">
        <f t="shared" si="149"/>
        <v/>
      </c>
      <c r="X95" s="46" t="str">
        <f t="shared" si="149"/>
        <v/>
      </c>
      <c r="Y95" s="46" t="str">
        <f t="shared" si="149"/>
        <v/>
      </c>
      <c r="Z95" s="46" t="str">
        <f t="shared" si="149"/>
        <v/>
      </c>
      <c r="AA95" s="46" t="str">
        <f t="shared" si="149"/>
        <v/>
      </c>
      <c r="AB95" s="46" t="str">
        <f t="shared" si="149"/>
        <v/>
      </c>
      <c r="AC95" s="46" t="str">
        <f t="shared" si="149"/>
        <v/>
      </c>
      <c r="AD95" s="46" t="str">
        <f t="shared" si="149"/>
        <v/>
      </c>
      <c r="AE95" s="46" t="str">
        <f t="shared" si="149"/>
        <v/>
      </c>
      <c r="AF95" s="46" t="str">
        <f t="shared" si="149"/>
        <v/>
      </c>
      <c r="AG95" s="46" t="str">
        <f t="shared" si="149"/>
        <v/>
      </c>
      <c r="AH95" s="46" t="str">
        <f t="shared" si="149"/>
        <v/>
      </c>
      <c r="AI95" s="46" t="str">
        <f t="shared" si="149"/>
        <v/>
      </c>
      <c r="AJ95" s="46" t="str">
        <f t="shared" si="149"/>
        <v/>
      </c>
      <c r="AK95" s="46" t="str">
        <f t="shared" si="149"/>
        <v/>
      </c>
      <c r="AL95" s="46" t="str">
        <f t="shared" ref="AL95:BA110" si="150">IF(OR(AL$2&lt;$B95,AL$2&gt;$B95+$E$6-1),"",$E$6-(AL$2-$B95))</f>
        <v/>
      </c>
      <c r="AM95" s="46" t="str">
        <f t="shared" si="147"/>
        <v/>
      </c>
      <c r="AN95" s="46" t="str">
        <f t="shared" si="147"/>
        <v/>
      </c>
      <c r="AO95" s="46" t="str">
        <f t="shared" si="147"/>
        <v/>
      </c>
      <c r="AP95" s="46" t="str">
        <f t="shared" si="147"/>
        <v/>
      </c>
      <c r="AQ95" s="46" t="str">
        <f t="shared" si="147"/>
        <v/>
      </c>
      <c r="AR95" s="46" t="str">
        <f t="shared" si="147"/>
        <v/>
      </c>
      <c r="AS95" s="46" t="str">
        <f t="shared" si="147"/>
        <v/>
      </c>
      <c r="AT95" s="46" t="str">
        <f t="shared" si="147"/>
        <v/>
      </c>
      <c r="AU95" s="46" t="str">
        <f t="shared" si="147"/>
        <v/>
      </c>
      <c r="AV95" s="46" t="str">
        <f t="shared" si="147"/>
        <v/>
      </c>
      <c r="AW95" s="46" t="str">
        <f t="shared" si="147"/>
        <v/>
      </c>
      <c r="AX95" s="46" t="str">
        <f t="shared" si="147"/>
        <v/>
      </c>
      <c r="AY95" s="46" t="str">
        <f t="shared" si="147"/>
        <v/>
      </c>
      <c r="AZ95" s="46" t="str">
        <f t="shared" si="148"/>
        <v/>
      </c>
      <c r="BA95" s="46" t="str">
        <f t="shared" si="148"/>
        <v/>
      </c>
      <c r="BB95" s="46" t="str">
        <f t="shared" si="148"/>
        <v/>
      </c>
      <c r="BC95" s="46" t="str">
        <f t="shared" si="148"/>
        <v/>
      </c>
      <c r="BD95" s="46" t="str">
        <f t="shared" si="148"/>
        <v/>
      </c>
      <c r="BE95" s="46" t="str">
        <f t="shared" si="148"/>
        <v/>
      </c>
      <c r="BF95" s="46" t="str">
        <f t="shared" si="148"/>
        <v/>
      </c>
      <c r="BG95" s="46" t="str">
        <f t="shared" si="148"/>
        <v/>
      </c>
      <c r="BH95" s="46" t="str">
        <f t="shared" si="148"/>
        <v/>
      </c>
      <c r="BI95" s="46" t="str">
        <f t="shared" si="148"/>
        <v/>
      </c>
      <c r="BJ95" s="46" t="str">
        <f t="shared" si="148"/>
        <v/>
      </c>
      <c r="BK95" s="46" t="str">
        <f t="shared" si="148"/>
        <v/>
      </c>
      <c r="BL95" s="46" t="str">
        <f t="shared" si="148"/>
        <v/>
      </c>
      <c r="BM95" s="46" t="str">
        <f t="shared" si="148"/>
        <v/>
      </c>
      <c r="BN95" s="46" t="str">
        <f t="shared" si="148"/>
        <v/>
      </c>
      <c r="BO95" s="46" t="str">
        <f t="shared" si="148"/>
        <v/>
      </c>
      <c r="BP95" s="46" t="str">
        <f t="shared" si="148"/>
        <v/>
      </c>
      <c r="BQ95" s="46" t="str">
        <f t="shared" si="148"/>
        <v/>
      </c>
      <c r="BR95" s="46" t="str">
        <f t="shared" si="148"/>
        <v/>
      </c>
      <c r="BS95" s="46">
        <f t="shared" si="148"/>
        <v>30</v>
      </c>
      <c r="BT95" s="46">
        <f t="shared" si="148"/>
        <v>29</v>
      </c>
      <c r="BU95" s="46">
        <f t="shared" si="148"/>
        <v>28</v>
      </c>
      <c r="BV95" s="46">
        <f t="shared" si="148"/>
        <v>27</v>
      </c>
      <c r="BW95" s="46">
        <f t="shared" si="148"/>
        <v>26</v>
      </c>
      <c r="BX95" s="46">
        <f t="shared" si="148"/>
        <v>25</v>
      </c>
      <c r="BY95" s="46">
        <f t="shared" si="148"/>
        <v>24</v>
      </c>
      <c r="BZ95" s="46">
        <f t="shared" si="148"/>
        <v>23</v>
      </c>
      <c r="CA95" s="46">
        <f t="shared" si="148"/>
        <v>22</v>
      </c>
      <c r="CB95" s="46">
        <f t="shared" si="148"/>
        <v>21</v>
      </c>
      <c r="CC95" s="46">
        <f t="shared" si="148"/>
        <v>20</v>
      </c>
      <c r="CD95" s="46">
        <f t="shared" si="148"/>
        <v>19</v>
      </c>
      <c r="CE95" s="46">
        <f t="shared" si="148"/>
        <v>18</v>
      </c>
      <c r="CF95" s="46">
        <f t="shared" si="148"/>
        <v>17</v>
      </c>
      <c r="CG95" s="46">
        <f t="shared" si="148"/>
        <v>16</v>
      </c>
      <c r="CH95" s="46">
        <f t="shared" si="148"/>
        <v>15</v>
      </c>
      <c r="CI95" s="46">
        <f t="shared" si="148"/>
        <v>14</v>
      </c>
      <c r="CJ95" s="46">
        <f t="shared" si="148"/>
        <v>13</v>
      </c>
      <c r="CK95" s="46">
        <f t="shared" si="148"/>
        <v>12</v>
      </c>
      <c r="CL95" s="46">
        <f t="shared" si="148"/>
        <v>11</v>
      </c>
      <c r="CM95" s="46">
        <f t="shared" si="148"/>
        <v>10</v>
      </c>
      <c r="CN95" s="46">
        <f t="shared" si="148"/>
        <v>9</v>
      </c>
      <c r="CO95" s="46">
        <f t="shared" si="148"/>
        <v>8</v>
      </c>
      <c r="CP95" s="46">
        <f t="shared" si="148"/>
        <v>7</v>
      </c>
      <c r="CQ95" s="46">
        <f t="shared" si="148"/>
        <v>6</v>
      </c>
      <c r="CR95" s="46">
        <f t="shared" si="148"/>
        <v>5</v>
      </c>
      <c r="CS95" s="46">
        <f t="shared" si="148"/>
        <v>4</v>
      </c>
      <c r="CT95" s="46">
        <f t="shared" si="148"/>
        <v>3</v>
      </c>
      <c r="CU95" s="46">
        <f t="shared" si="148"/>
        <v>2</v>
      </c>
      <c r="CV95" s="46">
        <f t="shared" si="148"/>
        <v>1</v>
      </c>
      <c r="CW95" s="46" t="str">
        <f t="shared" si="148"/>
        <v/>
      </c>
      <c r="CX95" s="46" t="str">
        <f t="shared" si="148"/>
        <v/>
      </c>
      <c r="CY95" s="46" t="str">
        <f t="shared" si="148"/>
        <v/>
      </c>
      <c r="CZ95" s="46" t="str">
        <f t="shared" si="148"/>
        <v/>
      </c>
      <c r="DA95" s="46" t="str">
        <f t="shared" si="148"/>
        <v/>
      </c>
      <c r="DB95" s="46" t="str">
        <f t="shared" si="146"/>
        <v/>
      </c>
    </row>
    <row r="96" spans="1:106">
      <c r="A96" s="92"/>
      <c r="B96" s="20">
        <f t="shared" ref="B96:B130" si="151">B95+1</f>
        <v>66</v>
      </c>
      <c r="C96" s="44"/>
      <c r="D96" s="44"/>
      <c r="G96" s="46" t="str">
        <f t="shared" ref="G96:U111" si="152">IF(OR(G$2&lt;$B96,G$2&gt;$B96+$E$6-1),"",$E$6-(G$2-$B96))</f>
        <v/>
      </c>
      <c r="H96" s="46" t="str">
        <f t="shared" si="152"/>
        <v/>
      </c>
      <c r="I96" s="46" t="str">
        <f t="shared" si="152"/>
        <v/>
      </c>
      <c r="J96" s="46" t="str">
        <f t="shared" si="152"/>
        <v/>
      </c>
      <c r="K96" s="46" t="str">
        <f t="shared" si="152"/>
        <v/>
      </c>
      <c r="L96" s="46" t="str">
        <f t="shared" si="152"/>
        <v/>
      </c>
      <c r="M96" s="46" t="str">
        <f t="shared" si="152"/>
        <v/>
      </c>
      <c r="N96" s="46" t="str">
        <f t="shared" si="152"/>
        <v/>
      </c>
      <c r="O96" s="46" t="str">
        <f t="shared" si="152"/>
        <v/>
      </c>
      <c r="P96" s="46" t="str">
        <f t="shared" si="152"/>
        <v/>
      </c>
      <c r="Q96" s="46" t="str">
        <f t="shared" si="152"/>
        <v/>
      </c>
      <c r="R96" s="46" t="str">
        <f t="shared" si="152"/>
        <v/>
      </c>
      <c r="S96" s="46" t="str">
        <f t="shared" si="152"/>
        <v/>
      </c>
      <c r="T96" s="46" t="str">
        <f t="shared" si="152"/>
        <v/>
      </c>
      <c r="U96" s="46" t="str">
        <f t="shared" si="152"/>
        <v/>
      </c>
      <c r="V96" s="46" t="str">
        <f t="shared" si="149"/>
        <v/>
      </c>
      <c r="W96" s="46" t="str">
        <f t="shared" si="149"/>
        <v/>
      </c>
      <c r="X96" s="46" t="str">
        <f t="shared" si="149"/>
        <v/>
      </c>
      <c r="Y96" s="46" t="str">
        <f t="shared" si="149"/>
        <v/>
      </c>
      <c r="Z96" s="46" t="str">
        <f t="shared" si="149"/>
        <v/>
      </c>
      <c r="AA96" s="46" t="str">
        <f t="shared" si="149"/>
        <v/>
      </c>
      <c r="AB96" s="46" t="str">
        <f t="shared" si="149"/>
        <v/>
      </c>
      <c r="AC96" s="46" t="str">
        <f t="shared" si="149"/>
        <v/>
      </c>
      <c r="AD96" s="46" t="str">
        <f t="shared" si="149"/>
        <v/>
      </c>
      <c r="AE96" s="46" t="str">
        <f t="shared" si="149"/>
        <v/>
      </c>
      <c r="AF96" s="46" t="str">
        <f t="shared" si="149"/>
        <v/>
      </c>
      <c r="AG96" s="46" t="str">
        <f t="shared" si="149"/>
        <v/>
      </c>
      <c r="AH96" s="46" t="str">
        <f t="shared" si="149"/>
        <v/>
      </c>
      <c r="AI96" s="46" t="str">
        <f t="shared" si="149"/>
        <v/>
      </c>
      <c r="AJ96" s="46" t="str">
        <f t="shared" si="149"/>
        <v/>
      </c>
      <c r="AK96" s="46" t="str">
        <f t="shared" si="149"/>
        <v/>
      </c>
      <c r="AL96" s="46" t="str">
        <f t="shared" si="150"/>
        <v/>
      </c>
      <c r="AM96" s="46" t="str">
        <f t="shared" si="147"/>
        <v/>
      </c>
      <c r="AN96" s="46" t="str">
        <f t="shared" si="147"/>
        <v/>
      </c>
      <c r="AO96" s="46" t="str">
        <f t="shared" si="147"/>
        <v/>
      </c>
      <c r="AP96" s="46" t="str">
        <f t="shared" si="147"/>
        <v/>
      </c>
      <c r="AQ96" s="46" t="str">
        <f t="shared" si="147"/>
        <v/>
      </c>
      <c r="AR96" s="46" t="str">
        <f t="shared" si="147"/>
        <v/>
      </c>
      <c r="AS96" s="46" t="str">
        <f t="shared" si="147"/>
        <v/>
      </c>
      <c r="AT96" s="46" t="str">
        <f t="shared" si="147"/>
        <v/>
      </c>
      <c r="AU96" s="46" t="str">
        <f t="shared" si="147"/>
        <v/>
      </c>
      <c r="AV96" s="46" t="str">
        <f t="shared" si="147"/>
        <v/>
      </c>
      <c r="AW96" s="46" t="str">
        <f t="shared" si="147"/>
        <v/>
      </c>
      <c r="AX96" s="46" t="str">
        <f t="shared" si="147"/>
        <v/>
      </c>
      <c r="AY96" s="46" t="str">
        <f t="shared" si="147"/>
        <v/>
      </c>
      <c r="AZ96" s="46" t="str">
        <f t="shared" si="148"/>
        <v/>
      </c>
      <c r="BA96" s="46" t="str">
        <f t="shared" si="148"/>
        <v/>
      </c>
      <c r="BB96" s="46" t="str">
        <f t="shared" si="148"/>
        <v/>
      </c>
      <c r="BC96" s="46" t="str">
        <f t="shared" si="148"/>
        <v/>
      </c>
      <c r="BD96" s="46" t="str">
        <f t="shared" si="148"/>
        <v/>
      </c>
      <c r="BE96" s="46" t="str">
        <f t="shared" si="148"/>
        <v/>
      </c>
      <c r="BF96" s="46" t="str">
        <f t="shared" si="148"/>
        <v/>
      </c>
      <c r="BG96" s="46" t="str">
        <f t="shared" si="148"/>
        <v/>
      </c>
      <c r="BH96" s="46" t="str">
        <f t="shared" si="148"/>
        <v/>
      </c>
      <c r="BI96" s="46" t="str">
        <f t="shared" si="148"/>
        <v/>
      </c>
      <c r="BJ96" s="46" t="str">
        <f t="shared" si="148"/>
        <v/>
      </c>
      <c r="BK96" s="46" t="str">
        <f t="shared" si="148"/>
        <v/>
      </c>
      <c r="BL96" s="46" t="str">
        <f t="shared" si="148"/>
        <v/>
      </c>
      <c r="BM96" s="46" t="str">
        <f t="shared" si="148"/>
        <v/>
      </c>
      <c r="BN96" s="46" t="str">
        <f t="shared" si="148"/>
        <v/>
      </c>
      <c r="BO96" s="46" t="str">
        <f t="shared" si="148"/>
        <v/>
      </c>
      <c r="BP96" s="46" t="str">
        <f t="shared" si="148"/>
        <v/>
      </c>
      <c r="BQ96" s="46" t="str">
        <f t="shared" si="148"/>
        <v/>
      </c>
      <c r="BR96" s="46" t="str">
        <f t="shared" si="148"/>
        <v/>
      </c>
      <c r="BS96" s="46" t="str">
        <f t="shared" si="148"/>
        <v/>
      </c>
      <c r="BT96" s="46">
        <f t="shared" si="148"/>
        <v>30</v>
      </c>
      <c r="BU96" s="46">
        <f t="shared" si="148"/>
        <v>29</v>
      </c>
      <c r="BV96" s="46">
        <f t="shared" si="148"/>
        <v>28</v>
      </c>
      <c r="BW96" s="46">
        <f t="shared" si="148"/>
        <v>27</v>
      </c>
      <c r="BX96" s="46">
        <f t="shared" si="148"/>
        <v>26</v>
      </c>
      <c r="BY96" s="46">
        <f t="shared" si="148"/>
        <v>25</v>
      </c>
      <c r="BZ96" s="46">
        <f t="shared" si="148"/>
        <v>24</v>
      </c>
      <c r="CA96" s="46">
        <f t="shared" si="148"/>
        <v>23</v>
      </c>
      <c r="CB96" s="46">
        <f t="shared" si="148"/>
        <v>22</v>
      </c>
      <c r="CC96" s="46">
        <f t="shared" si="148"/>
        <v>21</v>
      </c>
      <c r="CD96" s="46">
        <f t="shared" si="148"/>
        <v>20</v>
      </c>
      <c r="CE96" s="46">
        <f t="shared" si="148"/>
        <v>19</v>
      </c>
      <c r="CF96" s="46">
        <f t="shared" si="148"/>
        <v>18</v>
      </c>
      <c r="CG96" s="46">
        <f t="shared" si="148"/>
        <v>17</v>
      </c>
      <c r="CH96" s="46">
        <f t="shared" si="148"/>
        <v>16</v>
      </c>
      <c r="CI96" s="46">
        <f t="shared" si="148"/>
        <v>15</v>
      </c>
      <c r="CJ96" s="46">
        <f t="shared" si="148"/>
        <v>14</v>
      </c>
      <c r="CK96" s="46">
        <f t="shared" si="148"/>
        <v>13</v>
      </c>
      <c r="CL96" s="46">
        <f t="shared" si="148"/>
        <v>12</v>
      </c>
      <c r="CM96" s="46">
        <f t="shared" si="148"/>
        <v>11</v>
      </c>
      <c r="CN96" s="46">
        <f t="shared" si="148"/>
        <v>10</v>
      </c>
      <c r="CO96" s="46">
        <f t="shared" si="148"/>
        <v>9</v>
      </c>
      <c r="CP96" s="46">
        <f t="shared" si="148"/>
        <v>8</v>
      </c>
      <c r="CQ96" s="46">
        <f t="shared" si="148"/>
        <v>7</v>
      </c>
      <c r="CR96" s="46">
        <f t="shared" si="148"/>
        <v>6</v>
      </c>
      <c r="CS96" s="46">
        <f t="shared" si="148"/>
        <v>5</v>
      </c>
      <c r="CT96" s="46">
        <f t="shared" si="148"/>
        <v>4</v>
      </c>
      <c r="CU96" s="46">
        <f t="shared" si="148"/>
        <v>3</v>
      </c>
      <c r="CV96" s="46">
        <f t="shared" si="148"/>
        <v>2</v>
      </c>
      <c r="CW96" s="46">
        <f t="shared" si="148"/>
        <v>1</v>
      </c>
      <c r="CX96" s="46" t="str">
        <f t="shared" si="148"/>
        <v/>
      </c>
      <c r="CY96" s="46" t="str">
        <f t="shared" si="148"/>
        <v/>
      </c>
      <c r="CZ96" s="46" t="str">
        <f t="shared" si="148"/>
        <v/>
      </c>
      <c r="DA96" s="46" t="str">
        <f t="shared" si="148"/>
        <v/>
      </c>
      <c r="DB96" s="46" t="str">
        <f t="shared" si="146"/>
        <v/>
      </c>
    </row>
    <row r="97" spans="1:106">
      <c r="A97" s="92"/>
      <c r="B97" s="20">
        <f t="shared" si="151"/>
        <v>67</v>
      </c>
      <c r="C97" s="44"/>
      <c r="D97" s="44"/>
      <c r="G97" s="46" t="str">
        <f t="shared" si="152"/>
        <v/>
      </c>
      <c r="H97" s="46" t="str">
        <f t="shared" si="152"/>
        <v/>
      </c>
      <c r="I97" s="46" t="str">
        <f t="shared" si="152"/>
        <v/>
      </c>
      <c r="J97" s="46" t="str">
        <f t="shared" si="152"/>
        <v/>
      </c>
      <c r="K97" s="46" t="str">
        <f t="shared" si="152"/>
        <v/>
      </c>
      <c r="L97" s="46" t="str">
        <f t="shared" si="152"/>
        <v/>
      </c>
      <c r="M97" s="46" t="str">
        <f t="shared" si="152"/>
        <v/>
      </c>
      <c r="N97" s="46" t="str">
        <f t="shared" si="152"/>
        <v/>
      </c>
      <c r="O97" s="46" t="str">
        <f t="shared" si="152"/>
        <v/>
      </c>
      <c r="P97" s="46" t="str">
        <f t="shared" si="152"/>
        <v/>
      </c>
      <c r="Q97" s="46" t="str">
        <f t="shared" si="152"/>
        <v/>
      </c>
      <c r="R97" s="46" t="str">
        <f t="shared" si="152"/>
        <v/>
      </c>
      <c r="S97" s="46" t="str">
        <f t="shared" si="152"/>
        <v/>
      </c>
      <c r="T97" s="46" t="str">
        <f t="shared" si="152"/>
        <v/>
      </c>
      <c r="U97" s="46" t="str">
        <f t="shared" si="152"/>
        <v/>
      </c>
      <c r="V97" s="46" t="str">
        <f t="shared" si="149"/>
        <v/>
      </c>
      <c r="W97" s="46" t="str">
        <f t="shared" si="149"/>
        <v/>
      </c>
      <c r="X97" s="46" t="str">
        <f t="shared" si="149"/>
        <v/>
      </c>
      <c r="Y97" s="46" t="str">
        <f t="shared" si="149"/>
        <v/>
      </c>
      <c r="Z97" s="46" t="str">
        <f t="shared" si="149"/>
        <v/>
      </c>
      <c r="AA97" s="46" t="str">
        <f t="shared" si="149"/>
        <v/>
      </c>
      <c r="AB97" s="46" t="str">
        <f t="shared" si="149"/>
        <v/>
      </c>
      <c r="AC97" s="46" t="str">
        <f t="shared" si="149"/>
        <v/>
      </c>
      <c r="AD97" s="46" t="str">
        <f t="shared" si="149"/>
        <v/>
      </c>
      <c r="AE97" s="46" t="str">
        <f t="shared" si="149"/>
        <v/>
      </c>
      <c r="AF97" s="46" t="str">
        <f t="shared" si="149"/>
        <v/>
      </c>
      <c r="AG97" s="46" t="str">
        <f t="shared" si="149"/>
        <v/>
      </c>
      <c r="AH97" s="46" t="str">
        <f t="shared" si="149"/>
        <v/>
      </c>
      <c r="AI97" s="46" t="str">
        <f t="shared" si="149"/>
        <v/>
      </c>
      <c r="AJ97" s="46" t="str">
        <f t="shared" si="149"/>
        <v/>
      </c>
      <c r="AK97" s="46" t="str">
        <f t="shared" si="149"/>
        <v/>
      </c>
      <c r="AL97" s="46" t="str">
        <f t="shared" si="150"/>
        <v/>
      </c>
      <c r="AM97" s="46" t="str">
        <f t="shared" si="147"/>
        <v/>
      </c>
      <c r="AN97" s="46" t="str">
        <f t="shared" si="147"/>
        <v/>
      </c>
      <c r="AO97" s="46" t="str">
        <f t="shared" si="147"/>
        <v/>
      </c>
      <c r="AP97" s="46" t="str">
        <f t="shared" si="147"/>
        <v/>
      </c>
      <c r="AQ97" s="46" t="str">
        <f t="shared" si="147"/>
        <v/>
      </c>
      <c r="AR97" s="46" t="str">
        <f t="shared" si="147"/>
        <v/>
      </c>
      <c r="AS97" s="46" t="str">
        <f t="shared" si="147"/>
        <v/>
      </c>
      <c r="AT97" s="46" t="str">
        <f t="shared" si="147"/>
        <v/>
      </c>
      <c r="AU97" s="46" t="str">
        <f t="shared" si="147"/>
        <v/>
      </c>
      <c r="AV97" s="46" t="str">
        <f t="shared" si="147"/>
        <v/>
      </c>
      <c r="AW97" s="46" t="str">
        <f t="shared" si="147"/>
        <v/>
      </c>
      <c r="AX97" s="46" t="str">
        <f t="shared" si="147"/>
        <v/>
      </c>
      <c r="AY97" s="46" t="str">
        <f t="shared" si="147"/>
        <v/>
      </c>
      <c r="AZ97" s="46" t="str">
        <f t="shared" si="148"/>
        <v/>
      </c>
      <c r="BA97" s="46" t="str">
        <f t="shared" si="148"/>
        <v/>
      </c>
      <c r="BB97" s="46" t="str">
        <f t="shared" si="148"/>
        <v/>
      </c>
      <c r="BC97" s="46" t="str">
        <f t="shared" si="148"/>
        <v/>
      </c>
      <c r="BD97" s="46" t="str">
        <f t="shared" si="148"/>
        <v/>
      </c>
      <c r="BE97" s="46" t="str">
        <f t="shared" si="148"/>
        <v/>
      </c>
      <c r="BF97" s="46" t="str">
        <f t="shared" si="148"/>
        <v/>
      </c>
      <c r="BG97" s="46" t="str">
        <f t="shared" si="148"/>
        <v/>
      </c>
      <c r="BH97" s="46" t="str">
        <f t="shared" si="148"/>
        <v/>
      </c>
      <c r="BI97" s="46" t="str">
        <f t="shared" si="148"/>
        <v/>
      </c>
      <c r="BJ97" s="46" t="str">
        <f t="shared" si="148"/>
        <v/>
      </c>
      <c r="BK97" s="46" t="str">
        <f t="shared" si="148"/>
        <v/>
      </c>
      <c r="BL97" s="46" t="str">
        <f t="shared" si="148"/>
        <v/>
      </c>
      <c r="BM97" s="46" t="str">
        <f t="shared" si="148"/>
        <v/>
      </c>
      <c r="BN97" s="46" t="str">
        <f t="shared" si="148"/>
        <v/>
      </c>
      <c r="BO97" s="46" t="str">
        <f t="shared" si="148"/>
        <v/>
      </c>
      <c r="BP97" s="46" t="str">
        <f t="shared" si="148"/>
        <v/>
      </c>
      <c r="BQ97" s="46" t="str">
        <f t="shared" si="148"/>
        <v/>
      </c>
      <c r="BR97" s="46" t="str">
        <f t="shared" si="148"/>
        <v/>
      </c>
      <c r="BS97" s="46" t="str">
        <f t="shared" si="148"/>
        <v/>
      </c>
      <c r="BT97" s="46" t="str">
        <f t="shared" si="148"/>
        <v/>
      </c>
      <c r="BU97" s="46">
        <f t="shared" si="148"/>
        <v>30</v>
      </c>
      <c r="BV97" s="46">
        <f t="shared" si="148"/>
        <v>29</v>
      </c>
      <c r="BW97" s="46">
        <f t="shared" si="148"/>
        <v>28</v>
      </c>
      <c r="BX97" s="46">
        <f t="shared" si="148"/>
        <v>27</v>
      </c>
      <c r="BY97" s="46">
        <f t="shared" si="148"/>
        <v>26</v>
      </c>
      <c r="BZ97" s="46">
        <f t="shared" si="148"/>
        <v>25</v>
      </c>
      <c r="CA97" s="46">
        <f t="shared" si="148"/>
        <v>24</v>
      </c>
      <c r="CB97" s="46">
        <f t="shared" si="148"/>
        <v>23</v>
      </c>
      <c r="CC97" s="46">
        <f t="shared" si="148"/>
        <v>22</v>
      </c>
      <c r="CD97" s="46">
        <f t="shared" si="148"/>
        <v>21</v>
      </c>
      <c r="CE97" s="46">
        <f t="shared" si="148"/>
        <v>20</v>
      </c>
      <c r="CF97" s="46">
        <f t="shared" si="148"/>
        <v>19</v>
      </c>
      <c r="CG97" s="46">
        <f t="shared" si="148"/>
        <v>18</v>
      </c>
      <c r="CH97" s="46">
        <f t="shared" si="148"/>
        <v>17</v>
      </c>
      <c r="CI97" s="46">
        <f t="shared" si="148"/>
        <v>16</v>
      </c>
      <c r="CJ97" s="46">
        <f t="shared" si="148"/>
        <v>15</v>
      </c>
      <c r="CK97" s="46">
        <f t="shared" si="148"/>
        <v>14</v>
      </c>
      <c r="CL97" s="46">
        <f t="shared" si="148"/>
        <v>13</v>
      </c>
      <c r="CM97" s="46">
        <f t="shared" si="148"/>
        <v>12</v>
      </c>
      <c r="CN97" s="46">
        <f t="shared" si="148"/>
        <v>11</v>
      </c>
      <c r="CO97" s="46">
        <f t="shared" si="148"/>
        <v>10</v>
      </c>
      <c r="CP97" s="46">
        <f t="shared" ref="AZ97:DB102" si="153">IF(OR(CP$2&lt;$B97,CP$2&gt;$B97+$E$6-1),"",$E$6-(CP$2-$B97))</f>
        <v>9</v>
      </c>
      <c r="CQ97" s="46">
        <f t="shared" si="153"/>
        <v>8</v>
      </c>
      <c r="CR97" s="46">
        <f t="shared" si="153"/>
        <v>7</v>
      </c>
      <c r="CS97" s="46">
        <f t="shared" si="153"/>
        <v>6</v>
      </c>
      <c r="CT97" s="46">
        <f t="shared" si="153"/>
        <v>5</v>
      </c>
      <c r="CU97" s="46">
        <f t="shared" si="153"/>
        <v>4</v>
      </c>
      <c r="CV97" s="46">
        <f t="shared" si="153"/>
        <v>3</v>
      </c>
      <c r="CW97" s="46">
        <f t="shared" si="153"/>
        <v>2</v>
      </c>
      <c r="CX97" s="46">
        <f t="shared" si="153"/>
        <v>1</v>
      </c>
      <c r="CY97" s="46" t="str">
        <f t="shared" si="153"/>
        <v/>
      </c>
      <c r="CZ97" s="46" t="str">
        <f t="shared" si="153"/>
        <v/>
      </c>
      <c r="DA97" s="46" t="str">
        <f t="shared" si="153"/>
        <v/>
      </c>
      <c r="DB97" s="46" t="str">
        <f t="shared" si="153"/>
        <v/>
      </c>
    </row>
    <row r="98" spans="1:106">
      <c r="A98" s="92"/>
      <c r="B98" s="20">
        <f t="shared" si="151"/>
        <v>68</v>
      </c>
      <c r="C98" s="44"/>
      <c r="D98" s="44"/>
      <c r="G98" s="46" t="str">
        <f t="shared" si="152"/>
        <v/>
      </c>
      <c r="H98" s="46" t="str">
        <f t="shared" si="152"/>
        <v/>
      </c>
      <c r="I98" s="46" t="str">
        <f t="shared" si="152"/>
        <v/>
      </c>
      <c r="J98" s="46" t="str">
        <f t="shared" si="152"/>
        <v/>
      </c>
      <c r="K98" s="46" t="str">
        <f t="shared" si="152"/>
        <v/>
      </c>
      <c r="L98" s="46" t="str">
        <f t="shared" si="152"/>
        <v/>
      </c>
      <c r="M98" s="46" t="str">
        <f t="shared" si="152"/>
        <v/>
      </c>
      <c r="N98" s="46" t="str">
        <f t="shared" si="152"/>
        <v/>
      </c>
      <c r="O98" s="46" t="str">
        <f t="shared" si="152"/>
        <v/>
      </c>
      <c r="P98" s="46" t="str">
        <f t="shared" si="152"/>
        <v/>
      </c>
      <c r="Q98" s="46" t="str">
        <f t="shared" si="152"/>
        <v/>
      </c>
      <c r="R98" s="46" t="str">
        <f t="shared" si="152"/>
        <v/>
      </c>
      <c r="S98" s="46" t="str">
        <f t="shared" si="152"/>
        <v/>
      </c>
      <c r="T98" s="46" t="str">
        <f t="shared" si="152"/>
        <v/>
      </c>
      <c r="U98" s="46" t="str">
        <f t="shared" si="152"/>
        <v/>
      </c>
      <c r="V98" s="46" t="str">
        <f t="shared" si="149"/>
        <v/>
      </c>
      <c r="W98" s="46" t="str">
        <f t="shared" si="149"/>
        <v/>
      </c>
      <c r="X98" s="46" t="str">
        <f t="shared" si="149"/>
        <v/>
      </c>
      <c r="Y98" s="46" t="str">
        <f t="shared" si="149"/>
        <v/>
      </c>
      <c r="Z98" s="46" t="str">
        <f t="shared" si="149"/>
        <v/>
      </c>
      <c r="AA98" s="46" t="str">
        <f t="shared" si="149"/>
        <v/>
      </c>
      <c r="AB98" s="46" t="str">
        <f t="shared" si="149"/>
        <v/>
      </c>
      <c r="AC98" s="46" t="str">
        <f t="shared" si="149"/>
        <v/>
      </c>
      <c r="AD98" s="46" t="str">
        <f t="shared" si="149"/>
        <v/>
      </c>
      <c r="AE98" s="46" t="str">
        <f t="shared" si="149"/>
        <v/>
      </c>
      <c r="AF98" s="46" t="str">
        <f t="shared" si="149"/>
        <v/>
      </c>
      <c r="AG98" s="46" t="str">
        <f t="shared" si="149"/>
        <v/>
      </c>
      <c r="AH98" s="46" t="str">
        <f t="shared" si="149"/>
        <v/>
      </c>
      <c r="AI98" s="46" t="str">
        <f t="shared" si="149"/>
        <v/>
      </c>
      <c r="AJ98" s="46" t="str">
        <f t="shared" si="149"/>
        <v/>
      </c>
      <c r="AK98" s="46" t="str">
        <f t="shared" si="149"/>
        <v/>
      </c>
      <c r="AL98" s="46" t="str">
        <f t="shared" si="150"/>
        <v/>
      </c>
      <c r="AM98" s="46" t="str">
        <f t="shared" si="147"/>
        <v/>
      </c>
      <c r="AN98" s="46" t="str">
        <f t="shared" si="147"/>
        <v/>
      </c>
      <c r="AO98" s="46" t="str">
        <f t="shared" si="147"/>
        <v/>
      </c>
      <c r="AP98" s="46" t="str">
        <f t="shared" si="147"/>
        <v/>
      </c>
      <c r="AQ98" s="46" t="str">
        <f t="shared" si="147"/>
        <v/>
      </c>
      <c r="AR98" s="46" t="str">
        <f t="shared" si="147"/>
        <v/>
      </c>
      <c r="AS98" s="46" t="str">
        <f t="shared" si="147"/>
        <v/>
      </c>
      <c r="AT98" s="46" t="str">
        <f t="shared" si="147"/>
        <v/>
      </c>
      <c r="AU98" s="46" t="str">
        <f t="shared" si="147"/>
        <v/>
      </c>
      <c r="AV98" s="46" t="str">
        <f t="shared" si="147"/>
        <v/>
      </c>
      <c r="AW98" s="46" t="str">
        <f t="shared" si="147"/>
        <v/>
      </c>
      <c r="AX98" s="46" t="str">
        <f t="shared" si="147"/>
        <v/>
      </c>
      <c r="AY98" s="46" t="str">
        <f t="shared" si="147"/>
        <v/>
      </c>
      <c r="AZ98" s="46" t="str">
        <f t="shared" si="153"/>
        <v/>
      </c>
      <c r="BA98" s="46" t="str">
        <f t="shared" si="153"/>
        <v/>
      </c>
      <c r="BB98" s="46" t="str">
        <f t="shared" si="153"/>
        <v/>
      </c>
      <c r="BC98" s="46" t="str">
        <f t="shared" si="153"/>
        <v/>
      </c>
      <c r="BD98" s="46" t="str">
        <f t="shared" si="153"/>
        <v/>
      </c>
      <c r="BE98" s="46" t="str">
        <f t="shared" si="153"/>
        <v/>
      </c>
      <c r="BF98" s="46" t="str">
        <f t="shared" si="153"/>
        <v/>
      </c>
      <c r="BG98" s="46" t="str">
        <f t="shared" si="153"/>
        <v/>
      </c>
      <c r="BH98" s="46" t="str">
        <f t="shared" si="153"/>
        <v/>
      </c>
      <c r="BI98" s="46" t="str">
        <f t="shared" si="153"/>
        <v/>
      </c>
      <c r="BJ98" s="46" t="str">
        <f t="shared" si="153"/>
        <v/>
      </c>
      <c r="BK98" s="46" t="str">
        <f t="shared" si="153"/>
        <v/>
      </c>
      <c r="BL98" s="46" t="str">
        <f t="shared" si="153"/>
        <v/>
      </c>
      <c r="BM98" s="46" t="str">
        <f t="shared" si="153"/>
        <v/>
      </c>
      <c r="BN98" s="46" t="str">
        <f t="shared" si="153"/>
        <v/>
      </c>
      <c r="BO98" s="46" t="str">
        <f t="shared" si="153"/>
        <v/>
      </c>
      <c r="BP98" s="46" t="str">
        <f t="shared" si="153"/>
        <v/>
      </c>
      <c r="BQ98" s="46" t="str">
        <f t="shared" si="153"/>
        <v/>
      </c>
      <c r="BR98" s="46" t="str">
        <f t="shared" si="153"/>
        <v/>
      </c>
      <c r="BS98" s="46" t="str">
        <f t="shared" si="153"/>
        <v/>
      </c>
      <c r="BT98" s="46" t="str">
        <f t="shared" si="153"/>
        <v/>
      </c>
      <c r="BU98" s="46" t="str">
        <f t="shared" si="153"/>
        <v/>
      </c>
      <c r="BV98" s="46">
        <f t="shared" si="153"/>
        <v>30</v>
      </c>
      <c r="BW98" s="46">
        <f t="shared" si="153"/>
        <v>29</v>
      </c>
      <c r="BX98" s="46">
        <f t="shared" si="153"/>
        <v>28</v>
      </c>
      <c r="BY98" s="46">
        <f t="shared" si="153"/>
        <v>27</v>
      </c>
      <c r="BZ98" s="46">
        <f t="shared" si="153"/>
        <v>26</v>
      </c>
      <c r="CA98" s="46">
        <f t="shared" si="153"/>
        <v>25</v>
      </c>
      <c r="CB98" s="46">
        <f t="shared" si="153"/>
        <v>24</v>
      </c>
      <c r="CC98" s="46">
        <f t="shared" si="153"/>
        <v>23</v>
      </c>
      <c r="CD98" s="46">
        <f t="shared" si="153"/>
        <v>22</v>
      </c>
      <c r="CE98" s="46">
        <f t="shared" si="153"/>
        <v>21</v>
      </c>
      <c r="CF98" s="46">
        <f t="shared" si="153"/>
        <v>20</v>
      </c>
      <c r="CG98" s="46">
        <f t="shared" si="153"/>
        <v>19</v>
      </c>
      <c r="CH98" s="46">
        <f t="shared" si="153"/>
        <v>18</v>
      </c>
      <c r="CI98" s="46">
        <f t="shared" si="153"/>
        <v>17</v>
      </c>
      <c r="CJ98" s="46">
        <f t="shared" si="153"/>
        <v>16</v>
      </c>
      <c r="CK98" s="46">
        <f t="shared" si="153"/>
        <v>15</v>
      </c>
      <c r="CL98" s="46">
        <f t="shared" si="153"/>
        <v>14</v>
      </c>
      <c r="CM98" s="46">
        <f t="shared" si="153"/>
        <v>13</v>
      </c>
      <c r="CN98" s="46">
        <f t="shared" si="153"/>
        <v>12</v>
      </c>
      <c r="CO98" s="46">
        <f t="shared" si="153"/>
        <v>11</v>
      </c>
      <c r="CP98" s="46">
        <f t="shared" si="153"/>
        <v>10</v>
      </c>
      <c r="CQ98" s="46">
        <f t="shared" si="153"/>
        <v>9</v>
      </c>
      <c r="CR98" s="46">
        <f t="shared" si="153"/>
        <v>8</v>
      </c>
      <c r="CS98" s="46">
        <f t="shared" si="153"/>
        <v>7</v>
      </c>
      <c r="CT98" s="46">
        <f t="shared" si="153"/>
        <v>6</v>
      </c>
      <c r="CU98" s="46">
        <f t="shared" si="153"/>
        <v>5</v>
      </c>
      <c r="CV98" s="46">
        <f t="shared" si="153"/>
        <v>4</v>
      </c>
      <c r="CW98" s="46">
        <f t="shared" si="153"/>
        <v>3</v>
      </c>
      <c r="CX98" s="46">
        <f t="shared" si="153"/>
        <v>2</v>
      </c>
      <c r="CY98" s="46">
        <f t="shared" si="153"/>
        <v>1</v>
      </c>
      <c r="CZ98" s="46" t="str">
        <f t="shared" si="153"/>
        <v/>
      </c>
      <c r="DA98" s="46" t="str">
        <f t="shared" si="153"/>
        <v/>
      </c>
      <c r="DB98" s="46" t="str">
        <f t="shared" si="153"/>
        <v/>
      </c>
    </row>
    <row r="99" spans="1:106">
      <c r="A99" s="92"/>
      <c r="B99" s="20">
        <f t="shared" si="151"/>
        <v>69</v>
      </c>
      <c r="C99" s="44"/>
      <c r="D99" s="44"/>
      <c r="G99" s="46" t="str">
        <f t="shared" si="152"/>
        <v/>
      </c>
      <c r="H99" s="46" t="str">
        <f t="shared" si="152"/>
        <v/>
      </c>
      <c r="I99" s="46" t="str">
        <f t="shared" si="152"/>
        <v/>
      </c>
      <c r="J99" s="46" t="str">
        <f t="shared" si="152"/>
        <v/>
      </c>
      <c r="K99" s="46" t="str">
        <f t="shared" si="152"/>
        <v/>
      </c>
      <c r="L99" s="46" t="str">
        <f t="shared" si="152"/>
        <v/>
      </c>
      <c r="M99" s="46" t="str">
        <f t="shared" si="152"/>
        <v/>
      </c>
      <c r="N99" s="46" t="str">
        <f t="shared" si="152"/>
        <v/>
      </c>
      <c r="O99" s="46" t="str">
        <f t="shared" si="152"/>
        <v/>
      </c>
      <c r="P99" s="46" t="str">
        <f t="shared" si="152"/>
        <v/>
      </c>
      <c r="Q99" s="46" t="str">
        <f t="shared" si="152"/>
        <v/>
      </c>
      <c r="R99" s="46" t="str">
        <f t="shared" si="152"/>
        <v/>
      </c>
      <c r="S99" s="46" t="str">
        <f t="shared" si="152"/>
        <v/>
      </c>
      <c r="T99" s="46" t="str">
        <f t="shared" si="152"/>
        <v/>
      </c>
      <c r="U99" s="46" t="str">
        <f t="shared" si="152"/>
        <v/>
      </c>
      <c r="V99" s="46" t="str">
        <f t="shared" si="149"/>
        <v/>
      </c>
      <c r="W99" s="46" t="str">
        <f t="shared" si="149"/>
        <v/>
      </c>
      <c r="X99" s="46" t="str">
        <f t="shared" si="149"/>
        <v/>
      </c>
      <c r="Y99" s="46" t="str">
        <f t="shared" si="149"/>
        <v/>
      </c>
      <c r="Z99" s="46" t="str">
        <f t="shared" si="149"/>
        <v/>
      </c>
      <c r="AA99" s="46" t="str">
        <f t="shared" si="149"/>
        <v/>
      </c>
      <c r="AB99" s="46" t="str">
        <f t="shared" si="149"/>
        <v/>
      </c>
      <c r="AC99" s="46" t="str">
        <f t="shared" si="149"/>
        <v/>
      </c>
      <c r="AD99" s="46" t="str">
        <f t="shared" si="149"/>
        <v/>
      </c>
      <c r="AE99" s="46" t="str">
        <f t="shared" si="149"/>
        <v/>
      </c>
      <c r="AF99" s="46" t="str">
        <f t="shared" si="149"/>
        <v/>
      </c>
      <c r="AG99" s="46" t="str">
        <f t="shared" si="149"/>
        <v/>
      </c>
      <c r="AH99" s="46" t="str">
        <f t="shared" si="149"/>
        <v/>
      </c>
      <c r="AI99" s="46" t="str">
        <f t="shared" si="149"/>
        <v/>
      </c>
      <c r="AJ99" s="46" t="str">
        <f t="shared" si="149"/>
        <v/>
      </c>
      <c r="AK99" s="46" t="str">
        <f t="shared" si="149"/>
        <v/>
      </c>
      <c r="AL99" s="46" t="str">
        <f t="shared" si="150"/>
        <v/>
      </c>
      <c r="AM99" s="46" t="str">
        <f t="shared" si="147"/>
        <v/>
      </c>
      <c r="AN99" s="46" t="str">
        <f t="shared" si="147"/>
        <v/>
      </c>
      <c r="AO99" s="46" t="str">
        <f t="shared" si="147"/>
        <v/>
      </c>
      <c r="AP99" s="46" t="str">
        <f t="shared" si="147"/>
        <v/>
      </c>
      <c r="AQ99" s="46" t="str">
        <f t="shared" si="147"/>
        <v/>
      </c>
      <c r="AR99" s="46" t="str">
        <f t="shared" si="147"/>
        <v/>
      </c>
      <c r="AS99" s="46" t="str">
        <f t="shared" si="147"/>
        <v/>
      </c>
      <c r="AT99" s="46" t="str">
        <f t="shared" si="147"/>
        <v/>
      </c>
      <c r="AU99" s="46" t="str">
        <f t="shared" si="147"/>
        <v/>
      </c>
      <c r="AV99" s="46" t="str">
        <f t="shared" si="147"/>
        <v/>
      </c>
      <c r="AW99" s="46" t="str">
        <f t="shared" si="147"/>
        <v/>
      </c>
      <c r="AX99" s="46" t="str">
        <f t="shared" si="147"/>
        <v/>
      </c>
      <c r="AY99" s="46" t="str">
        <f t="shared" si="147"/>
        <v/>
      </c>
      <c r="AZ99" s="46" t="str">
        <f t="shared" si="153"/>
        <v/>
      </c>
      <c r="BA99" s="46" t="str">
        <f t="shared" si="153"/>
        <v/>
      </c>
      <c r="BB99" s="46" t="str">
        <f t="shared" si="153"/>
        <v/>
      </c>
      <c r="BC99" s="46" t="str">
        <f t="shared" si="153"/>
        <v/>
      </c>
      <c r="BD99" s="46" t="str">
        <f t="shared" si="153"/>
        <v/>
      </c>
      <c r="BE99" s="46" t="str">
        <f t="shared" si="153"/>
        <v/>
      </c>
      <c r="BF99" s="46" t="str">
        <f t="shared" si="153"/>
        <v/>
      </c>
      <c r="BG99" s="46" t="str">
        <f t="shared" si="153"/>
        <v/>
      </c>
      <c r="BH99" s="46" t="str">
        <f t="shared" si="153"/>
        <v/>
      </c>
      <c r="BI99" s="46" t="str">
        <f t="shared" si="153"/>
        <v/>
      </c>
      <c r="BJ99" s="46" t="str">
        <f t="shared" si="153"/>
        <v/>
      </c>
      <c r="BK99" s="46" t="str">
        <f t="shared" si="153"/>
        <v/>
      </c>
      <c r="BL99" s="46" t="str">
        <f t="shared" si="153"/>
        <v/>
      </c>
      <c r="BM99" s="46" t="str">
        <f t="shared" si="153"/>
        <v/>
      </c>
      <c r="BN99" s="46" t="str">
        <f t="shared" si="153"/>
        <v/>
      </c>
      <c r="BO99" s="46" t="str">
        <f t="shared" si="153"/>
        <v/>
      </c>
      <c r="BP99" s="46" t="str">
        <f t="shared" si="153"/>
        <v/>
      </c>
      <c r="BQ99" s="46" t="str">
        <f t="shared" si="153"/>
        <v/>
      </c>
      <c r="BR99" s="46" t="str">
        <f t="shared" si="153"/>
        <v/>
      </c>
      <c r="BS99" s="46" t="str">
        <f t="shared" si="153"/>
        <v/>
      </c>
      <c r="BT99" s="46" t="str">
        <f t="shared" si="153"/>
        <v/>
      </c>
      <c r="BU99" s="46" t="str">
        <f t="shared" si="153"/>
        <v/>
      </c>
      <c r="BV99" s="46" t="str">
        <f t="shared" si="153"/>
        <v/>
      </c>
      <c r="BW99" s="46">
        <f t="shared" si="153"/>
        <v>30</v>
      </c>
      <c r="BX99" s="46">
        <f t="shared" si="153"/>
        <v>29</v>
      </c>
      <c r="BY99" s="46">
        <f t="shared" si="153"/>
        <v>28</v>
      </c>
      <c r="BZ99" s="46">
        <f t="shared" si="153"/>
        <v>27</v>
      </c>
      <c r="CA99" s="46">
        <f t="shared" si="153"/>
        <v>26</v>
      </c>
      <c r="CB99" s="46">
        <f t="shared" si="153"/>
        <v>25</v>
      </c>
      <c r="CC99" s="46">
        <f t="shared" si="153"/>
        <v>24</v>
      </c>
      <c r="CD99" s="46">
        <f t="shared" si="153"/>
        <v>23</v>
      </c>
      <c r="CE99" s="46">
        <f t="shared" si="153"/>
        <v>22</v>
      </c>
      <c r="CF99" s="46">
        <f t="shared" si="153"/>
        <v>21</v>
      </c>
      <c r="CG99" s="46">
        <f t="shared" si="153"/>
        <v>20</v>
      </c>
      <c r="CH99" s="46">
        <f t="shared" si="153"/>
        <v>19</v>
      </c>
      <c r="CI99" s="46">
        <f t="shared" si="153"/>
        <v>18</v>
      </c>
      <c r="CJ99" s="46">
        <f t="shared" si="153"/>
        <v>17</v>
      </c>
      <c r="CK99" s="46">
        <f t="shared" si="153"/>
        <v>16</v>
      </c>
      <c r="CL99" s="46">
        <f t="shared" si="153"/>
        <v>15</v>
      </c>
      <c r="CM99" s="46">
        <f t="shared" si="153"/>
        <v>14</v>
      </c>
      <c r="CN99" s="46">
        <f t="shared" si="153"/>
        <v>13</v>
      </c>
      <c r="CO99" s="46">
        <f t="shared" si="153"/>
        <v>12</v>
      </c>
      <c r="CP99" s="46">
        <f t="shared" si="153"/>
        <v>11</v>
      </c>
      <c r="CQ99" s="46">
        <f t="shared" si="153"/>
        <v>10</v>
      </c>
      <c r="CR99" s="46">
        <f t="shared" si="153"/>
        <v>9</v>
      </c>
      <c r="CS99" s="46">
        <f t="shared" si="153"/>
        <v>8</v>
      </c>
      <c r="CT99" s="46">
        <f t="shared" si="153"/>
        <v>7</v>
      </c>
      <c r="CU99" s="46">
        <f t="shared" si="153"/>
        <v>6</v>
      </c>
      <c r="CV99" s="46">
        <f t="shared" si="153"/>
        <v>5</v>
      </c>
      <c r="CW99" s="46">
        <f t="shared" si="153"/>
        <v>4</v>
      </c>
      <c r="CX99" s="46">
        <f t="shared" si="153"/>
        <v>3</v>
      </c>
      <c r="CY99" s="46">
        <f t="shared" si="153"/>
        <v>2</v>
      </c>
      <c r="CZ99" s="46">
        <f t="shared" si="153"/>
        <v>1</v>
      </c>
      <c r="DA99" s="46" t="str">
        <f t="shared" si="153"/>
        <v/>
      </c>
      <c r="DB99" s="46" t="str">
        <f t="shared" si="153"/>
        <v/>
      </c>
    </row>
    <row r="100" spans="1:106">
      <c r="A100" s="92"/>
      <c r="B100" s="20">
        <f t="shared" si="151"/>
        <v>70</v>
      </c>
      <c r="C100" s="44"/>
      <c r="D100" s="44"/>
      <c r="G100" s="46" t="str">
        <f t="shared" si="152"/>
        <v/>
      </c>
      <c r="H100" s="46" t="str">
        <f t="shared" si="152"/>
        <v/>
      </c>
      <c r="I100" s="46" t="str">
        <f t="shared" si="152"/>
        <v/>
      </c>
      <c r="J100" s="46" t="str">
        <f t="shared" si="152"/>
        <v/>
      </c>
      <c r="K100" s="46" t="str">
        <f t="shared" si="152"/>
        <v/>
      </c>
      <c r="L100" s="46" t="str">
        <f t="shared" si="152"/>
        <v/>
      </c>
      <c r="M100" s="46" t="str">
        <f t="shared" si="152"/>
        <v/>
      </c>
      <c r="N100" s="46" t="str">
        <f t="shared" si="152"/>
        <v/>
      </c>
      <c r="O100" s="46" t="str">
        <f t="shared" si="152"/>
        <v/>
      </c>
      <c r="P100" s="46" t="str">
        <f t="shared" si="152"/>
        <v/>
      </c>
      <c r="Q100" s="46" t="str">
        <f t="shared" si="152"/>
        <v/>
      </c>
      <c r="R100" s="46" t="str">
        <f t="shared" si="152"/>
        <v/>
      </c>
      <c r="S100" s="46" t="str">
        <f t="shared" si="152"/>
        <v/>
      </c>
      <c r="T100" s="46" t="str">
        <f t="shared" si="152"/>
        <v/>
      </c>
      <c r="U100" s="46" t="str">
        <f t="shared" si="152"/>
        <v/>
      </c>
      <c r="V100" s="46" t="str">
        <f t="shared" si="149"/>
        <v/>
      </c>
      <c r="W100" s="46" t="str">
        <f t="shared" si="149"/>
        <v/>
      </c>
      <c r="X100" s="46" t="str">
        <f t="shared" si="149"/>
        <v/>
      </c>
      <c r="Y100" s="46" t="str">
        <f t="shared" si="149"/>
        <v/>
      </c>
      <c r="Z100" s="46" t="str">
        <f t="shared" si="149"/>
        <v/>
      </c>
      <c r="AA100" s="46" t="str">
        <f t="shared" si="149"/>
        <v/>
      </c>
      <c r="AB100" s="46" t="str">
        <f t="shared" si="149"/>
        <v/>
      </c>
      <c r="AC100" s="46" t="str">
        <f t="shared" si="149"/>
        <v/>
      </c>
      <c r="AD100" s="46" t="str">
        <f t="shared" si="149"/>
        <v/>
      </c>
      <c r="AE100" s="46" t="str">
        <f t="shared" si="149"/>
        <v/>
      </c>
      <c r="AF100" s="46" t="str">
        <f t="shared" si="149"/>
        <v/>
      </c>
      <c r="AG100" s="46" t="str">
        <f t="shared" si="149"/>
        <v/>
      </c>
      <c r="AH100" s="46" t="str">
        <f t="shared" si="149"/>
        <v/>
      </c>
      <c r="AI100" s="46" t="str">
        <f t="shared" si="149"/>
        <v/>
      </c>
      <c r="AJ100" s="46" t="str">
        <f t="shared" si="149"/>
        <v/>
      </c>
      <c r="AK100" s="46" t="str">
        <f t="shared" si="149"/>
        <v/>
      </c>
      <c r="AL100" s="46" t="str">
        <f t="shared" si="150"/>
        <v/>
      </c>
      <c r="AM100" s="46" t="str">
        <f t="shared" si="147"/>
        <v/>
      </c>
      <c r="AN100" s="46" t="str">
        <f t="shared" si="147"/>
        <v/>
      </c>
      <c r="AO100" s="46" t="str">
        <f t="shared" si="147"/>
        <v/>
      </c>
      <c r="AP100" s="46" t="str">
        <f t="shared" si="147"/>
        <v/>
      </c>
      <c r="AQ100" s="46" t="str">
        <f t="shared" si="147"/>
        <v/>
      </c>
      <c r="AR100" s="46" t="str">
        <f t="shared" si="147"/>
        <v/>
      </c>
      <c r="AS100" s="46" t="str">
        <f t="shared" si="147"/>
        <v/>
      </c>
      <c r="AT100" s="46" t="str">
        <f t="shared" si="147"/>
        <v/>
      </c>
      <c r="AU100" s="46" t="str">
        <f t="shared" si="147"/>
        <v/>
      </c>
      <c r="AV100" s="46" t="str">
        <f t="shared" si="147"/>
        <v/>
      </c>
      <c r="AW100" s="46" t="str">
        <f t="shared" si="147"/>
        <v/>
      </c>
      <c r="AX100" s="46" t="str">
        <f t="shared" si="147"/>
        <v/>
      </c>
      <c r="AY100" s="46" t="str">
        <f t="shared" si="147"/>
        <v/>
      </c>
      <c r="AZ100" s="46" t="str">
        <f t="shared" si="153"/>
        <v/>
      </c>
      <c r="BA100" s="46" t="str">
        <f t="shared" si="153"/>
        <v/>
      </c>
      <c r="BB100" s="46" t="str">
        <f t="shared" si="153"/>
        <v/>
      </c>
      <c r="BC100" s="46" t="str">
        <f t="shared" si="153"/>
        <v/>
      </c>
      <c r="BD100" s="46" t="str">
        <f t="shared" si="153"/>
        <v/>
      </c>
      <c r="BE100" s="46" t="str">
        <f t="shared" si="153"/>
        <v/>
      </c>
      <c r="BF100" s="46" t="str">
        <f t="shared" si="153"/>
        <v/>
      </c>
      <c r="BG100" s="46" t="str">
        <f t="shared" si="153"/>
        <v/>
      </c>
      <c r="BH100" s="46" t="str">
        <f t="shared" si="153"/>
        <v/>
      </c>
      <c r="BI100" s="46" t="str">
        <f t="shared" si="153"/>
        <v/>
      </c>
      <c r="BJ100" s="46" t="str">
        <f t="shared" si="153"/>
        <v/>
      </c>
      <c r="BK100" s="46" t="str">
        <f t="shared" si="153"/>
        <v/>
      </c>
      <c r="BL100" s="46" t="str">
        <f t="shared" si="153"/>
        <v/>
      </c>
      <c r="BM100" s="46" t="str">
        <f t="shared" si="153"/>
        <v/>
      </c>
      <c r="BN100" s="46" t="str">
        <f t="shared" si="153"/>
        <v/>
      </c>
      <c r="BO100" s="46" t="str">
        <f t="shared" si="153"/>
        <v/>
      </c>
      <c r="BP100" s="46" t="str">
        <f t="shared" si="153"/>
        <v/>
      </c>
      <c r="BQ100" s="46" t="str">
        <f t="shared" si="153"/>
        <v/>
      </c>
      <c r="BR100" s="46" t="str">
        <f t="shared" si="153"/>
        <v/>
      </c>
      <c r="BS100" s="46" t="str">
        <f t="shared" si="153"/>
        <v/>
      </c>
      <c r="BT100" s="46" t="str">
        <f t="shared" si="153"/>
        <v/>
      </c>
      <c r="BU100" s="46" t="str">
        <f t="shared" si="153"/>
        <v/>
      </c>
      <c r="BV100" s="46" t="str">
        <f t="shared" si="153"/>
        <v/>
      </c>
      <c r="BW100" s="46" t="str">
        <f t="shared" si="153"/>
        <v/>
      </c>
      <c r="BX100" s="46">
        <f t="shared" si="153"/>
        <v>30</v>
      </c>
      <c r="BY100" s="46">
        <f t="shared" si="153"/>
        <v>29</v>
      </c>
      <c r="BZ100" s="46">
        <f t="shared" si="153"/>
        <v>28</v>
      </c>
      <c r="CA100" s="46">
        <f t="shared" si="153"/>
        <v>27</v>
      </c>
      <c r="CB100" s="46">
        <f t="shared" si="153"/>
        <v>26</v>
      </c>
      <c r="CC100" s="46">
        <f t="shared" si="153"/>
        <v>25</v>
      </c>
      <c r="CD100" s="46">
        <f t="shared" si="153"/>
        <v>24</v>
      </c>
      <c r="CE100" s="46">
        <f t="shared" si="153"/>
        <v>23</v>
      </c>
      <c r="CF100" s="46">
        <f t="shared" si="153"/>
        <v>22</v>
      </c>
      <c r="CG100" s="46">
        <f t="shared" si="153"/>
        <v>21</v>
      </c>
      <c r="CH100" s="46">
        <f t="shared" si="153"/>
        <v>20</v>
      </c>
      <c r="CI100" s="46">
        <f t="shared" si="153"/>
        <v>19</v>
      </c>
      <c r="CJ100" s="46">
        <f t="shared" si="153"/>
        <v>18</v>
      </c>
      <c r="CK100" s="46">
        <f t="shared" si="153"/>
        <v>17</v>
      </c>
      <c r="CL100" s="46">
        <f t="shared" si="153"/>
        <v>16</v>
      </c>
      <c r="CM100" s="46">
        <f t="shared" si="153"/>
        <v>15</v>
      </c>
      <c r="CN100" s="46">
        <f t="shared" si="153"/>
        <v>14</v>
      </c>
      <c r="CO100" s="46">
        <f t="shared" si="153"/>
        <v>13</v>
      </c>
      <c r="CP100" s="46">
        <f t="shared" si="153"/>
        <v>12</v>
      </c>
      <c r="CQ100" s="46">
        <f t="shared" si="153"/>
        <v>11</v>
      </c>
      <c r="CR100" s="46">
        <f t="shared" si="153"/>
        <v>10</v>
      </c>
      <c r="CS100" s="46">
        <f t="shared" si="153"/>
        <v>9</v>
      </c>
      <c r="CT100" s="46">
        <f t="shared" si="153"/>
        <v>8</v>
      </c>
      <c r="CU100" s="46">
        <f t="shared" si="153"/>
        <v>7</v>
      </c>
      <c r="CV100" s="46">
        <f t="shared" si="153"/>
        <v>6</v>
      </c>
      <c r="CW100" s="46">
        <f t="shared" si="153"/>
        <v>5</v>
      </c>
      <c r="CX100" s="46">
        <f t="shared" si="153"/>
        <v>4</v>
      </c>
      <c r="CY100" s="46">
        <f t="shared" si="153"/>
        <v>3</v>
      </c>
      <c r="CZ100" s="46">
        <f t="shared" si="153"/>
        <v>2</v>
      </c>
      <c r="DA100" s="46">
        <f t="shared" si="153"/>
        <v>1</v>
      </c>
      <c r="DB100" s="46" t="str">
        <f t="shared" si="153"/>
        <v/>
      </c>
    </row>
    <row r="101" spans="1:106">
      <c r="A101" s="92"/>
      <c r="B101" s="20">
        <f t="shared" si="151"/>
        <v>71</v>
      </c>
      <c r="C101" s="44"/>
      <c r="D101" s="44"/>
      <c r="G101" s="46" t="str">
        <f t="shared" si="152"/>
        <v/>
      </c>
      <c r="H101" s="46" t="str">
        <f t="shared" si="152"/>
        <v/>
      </c>
      <c r="I101" s="46" t="str">
        <f t="shared" si="152"/>
        <v/>
      </c>
      <c r="J101" s="46" t="str">
        <f t="shared" si="152"/>
        <v/>
      </c>
      <c r="K101" s="46" t="str">
        <f t="shared" si="152"/>
        <v/>
      </c>
      <c r="L101" s="46" t="str">
        <f t="shared" si="152"/>
        <v/>
      </c>
      <c r="M101" s="46" t="str">
        <f t="shared" si="152"/>
        <v/>
      </c>
      <c r="N101" s="46" t="str">
        <f t="shared" si="152"/>
        <v/>
      </c>
      <c r="O101" s="46" t="str">
        <f t="shared" si="152"/>
        <v/>
      </c>
      <c r="P101" s="46" t="str">
        <f t="shared" si="152"/>
        <v/>
      </c>
      <c r="Q101" s="46" t="str">
        <f t="shared" si="152"/>
        <v/>
      </c>
      <c r="R101" s="46" t="str">
        <f t="shared" si="152"/>
        <v/>
      </c>
      <c r="S101" s="46" t="str">
        <f t="shared" si="152"/>
        <v/>
      </c>
      <c r="T101" s="46" t="str">
        <f t="shared" si="152"/>
        <v/>
      </c>
      <c r="U101" s="46" t="str">
        <f t="shared" si="152"/>
        <v/>
      </c>
      <c r="V101" s="46" t="str">
        <f t="shared" si="149"/>
        <v/>
      </c>
      <c r="W101" s="46" t="str">
        <f t="shared" si="149"/>
        <v/>
      </c>
      <c r="X101" s="46" t="str">
        <f t="shared" si="149"/>
        <v/>
      </c>
      <c r="Y101" s="46" t="str">
        <f t="shared" si="149"/>
        <v/>
      </c>
      <c r="Z101" s="46" t="str">
        <f t="shared" si="149"/>
        <v/>
      </c>
      <c r="AA101" s="46" t="str">
        <f t="shared" si="149"/>
        <v/>
      </c>
      <c r="AB101" s="46" t="str">
        <f t="shared" si="149"/>
        <v/>
      </c>
      <c r="AC101" s="46" t="str">
        <f t="shared" si="149"/>
        <v/>
      </c>
      <c r="AD101" s="46" t="str">
        <f t="shared" si="149"/>
        <v/>
      </c>
      <c r="AE101" s="46" t="str">
        <f t="shared" si="149"/>
        <v/>
      </c>
      <c r="AF101" s="46" t="str">
        <f t="shared" si="149"/>
        <v/>
      </c>
      <c r="AG101" s="46" t="str">
        <f t="shared" si="149"/>
        <v/>
      </c>
      <c r="AH101" s="46" t="str">
        <f t="shared" si="149"/>
        <v/>
      </c>
      <c r="AI101" s="46" t="str">
        <f t="shared" si="149"/>
        <v/>
      </c>
      <c r="AJ101" s="46" t="str">
        <f t="shared" si="149"/>
        <v/>
      </c>
      <c r="AK101" s="46" t="str">
        <f t="shared" si="149"/>
        <v/>
      </c>
      <c r="AL101" s="46" t="str">
        <f t="shared" si="150"/>
        <v/>
      </c>
      <c r="AM101" s="46" t="str">
        <f t="shared" si="147"/>
        <v/>
      </c>
      <c r="AN101" s="46" t="str">
        <f t="shared" si="147"/>
        <v/>
      </c>
      <c r="AO101" s="46" t="str">
        <f t="shared" si="147"/>
        <v/>
      </c>
      <c r="AP101" s="46" t="str">
        <f t="shared" si="147"/>
        <v/>
      </c>
      <c r="AQ101" s="46" t="str">
        <f t="shared" si="147"/>
        <v/>
      </c>
      <c r="AR101" s="46" t="str">
        <f t="shared" si="147"/>
        <v/>
      </c>
      <c r="AS101" s="46" t="str">
        <f t="shared" si="147"/>
        <v/>
      </c>
      <c r="AT101" s="46" t="str">
        <f t="shared" si="147"/>
        <v/>
      </c>
      <c r="AU101" s="46" t="str">
        <f t="shared" si="147"/>
        <v/>
      </c>
      <c r="AV101" s="46" t="str">
        <f t="shared" si="147"/>
        <v/>
      </c>
      <c r="AW101" s="46" t="str">
        <f t="shared" si="147"/>
        <v/>
      </c>
      <c r="AX101" s="46" t="str">
        <f t="shared" si="147"/>
        <v/>
      </c>
      <c r="AY101" s="46" t="str">
        <f t="shared" si="147"/>
        <v/>
      </c>
      <c r="AZ101" s="46" t="str">
        <f t="shared" si="153"/>
        <v/>
      </c>
      <c r="BA101" s="46" t="str">
        <f t="shared" si="153"/>
        <v/>
      </c>
      <c r="BB101" s="46" t="str">
        <f t="shared" si="153"/>
        <v/>
      </c>
      <c r="BC101" s="46" t="str">
        <f t="shared" si="153"/>
        <v/>
      </c>
      <c r="BD101" s="46" t="str">
        <f t="shared" si="153"/>
        <v/>
      </c>
      <c r="BE101" s="46" t="str">
        <f t="shared" si="153"/>
        <v/>
      </c>
      <c r="BF101" s="46" t="str">
        <f t="shared" si="153"/>
        <v/>
      </c>
      <c r="BG101" s="46" t="str">
        <f t="shared" si="153"/>
        <v/>
      </c>
      <c r="BH101" s="46" t="str">
        <f t="shared" si="153"/>
        <v/>
      </c>
      <c r="BI101" s="46" t="str">
        <f t="shared" si="153"/>
        <v/>
      </c>
      <c r="BJ101" s="46" t="str">
        <f t="shared" si="153"/>
        <v/>
      </c>
      <c r="BK101" s="46" t="str">
        <f t="shared" si="153"/>
        <v/>
      </c>
      <c r="BL101" s="46" t="str">
        <f t="shared" si="153"/>
        <v/>
      </c>
      <c r="BM101" s="46" t="str">
        <f t="shared" si="153"/>
        <v/>
      </c>
      <c r="BN101" s="46" t="str">
        <f t="shared" si="153"/>
        <v/>
      </c>
      <c r="BO101" s="46" t="str">
        <f t="shared" si="153"/>
        <v/>
      </c>
      <c r="BP101" s="46" t="str">
        <f t="shared" si="153"/>
        <v/>
      </c>
      <c r="BQ101" s="46" t="str">
        <f t="shared" si="153"/>
        <v/>
      </c>
      <c r="BR101" s="46" t="str">
        <f t="shared" si="153"/>
        <v/>
      </c>
      <c r="BS101" s="46" t="str">
        <f t="shared" si="153"/>
        <v/>
      </c>
      <c r="BT101" s="46" t="str">
        <f t="shared" si="153"/>
        <v/>
      </c>
      <c r="BU101" s="46" t="str">
        <f t="shared" si="153"/>
        <v/>
      </c>
      <c r="BV101" s="46" t="str">
        <f t="shared" si="153"/>
        <v/>
      </c>
      <c r="BW101" s="46" t="str">
        <f t="shared" si="153"/>
        <v/>
      </c>
      <c r="BX101" s="46" t="str">
        <f t="shared" si="153"/>
        <v/>
      </c>
      <c r="BY101" s="46">
        <f t="shared" si="153"/>
        <v>30</v>
      </c>
      <c r="BZ101" s="46">
        <f t="shared" si="153"/>
        <v>29</v>
      </c>
      <c r="CA101" s="46">
        <f t="shared" si="153"/>
        <v>28</v>
      </c>
      <c r="CB101" s="46">
        <f t="shared" si="153"/>
        <v>27</v>
      </c>
      <c r="CC101" s="46">
        <f t="shared" si="153"/>
        <v>26</v>
      </c>
      <c r="CD101" s="46">
        <f t="shared" si="153"/>
        <v>25</v>
      </c>
      <c r="CE101" s="46">
        <f t="shared" si="153"/>
        <v>24</v>
      </c>
      <c r="CF101" s="46">
        <f t="shared" si="153"/>
        <v>23</v>
      </c>
      <c r="CG101" s="46">
        <f t="shared" si="153"/>
        <v>22</v>
      </c>
      <c r="CH101" s="46">
        <f t="shared" si="153"/>
        <v>21</v>
      </c>
      <c r="CI101" s="46">
        <f t="shared" si="153"/>
        <v>20</v>
      </c>
      <c r="CJ101" s="46">
        <f t="shared" si="153"/>
        <v>19</v>
      </c>
      <c r="CK101" s="46">
        <f t="shared" si="153"/>
        <v>18</v>
      </c>
      <c r="CL101" s="46">
        <f t="shared" si="153"/>
        <v>17</v>
      </c>
      <c r="CM101" s="46">
        <f t="shared" si="153"/>
        <v>16</v>
      </c>
      <c r="CN101" s="46">
        <f t="shared" si="153"/>
        <v>15</v>
      </c>
      <c r="CO101" s="46">
        <f t="shared" si="153"/>
        <v>14</v>
      </c>
      <c r="CP101" s="46">
        <f t="shared" si="153"/>
        <v>13</v>
      </c>
      <c r="CQ101" s="46">
        <f t="shared" si="153"/>
        <v>12</v>
      </c>
      <c r="CR101" s="46">
        <f t="shared" si="153"/>
        <v>11</v>
      </c>
      <c r="CS101" s="46">
        <f t="shared" si="153"/>
        <v>10</v>
      </c>
      <c r="CT101" s="46">
        <f t="shared" si="153"/>
        <v>9</v>
      </c>
      <c r="CU101" s="46">
        <f t="shared" si="153"/>
        <v>8</v>
      </c>
      <c r="CV101" s="46">
        <f t="shared" si="153"/>
        <v>7</v>
      </c>
      <c r="CW101" s="46">
        <f t="shared" si="153"/>
        <v>6</v>
      </c>
      <c r="CX101" s="46">
        <f t="shared" si="153"/>
        <v>5</v>
      </c>
      <c r="CY101" s="46">
        <f t="shared" si="153"/>
        <v>4</v>
      </c>
      <c r="CZ101" s="46">
        <f t="shared" si="153"/>
        <v>3</v>
      </c>
      <c r="DA101" s="46">
        <f t="shared" si="153"/>
        <v>2</v>
      </c>
      <c r="DB101" s="46">
        <f t="shared" si="153"/>
        <v>1</v>
      </c>
    </row>
    <row r="102" spans="1:106">
      <c r="A102" s="92"/>
      <c r="B102" s="20">
        <f t="shared" si="151"/>
        <v>72</v>
      </c>
      <c r="C102" s="44"/>
      <c r="D102" s="44"/>
      <c r="G102" s="46" t="str">
        <f t="shared" si="152"/>
        <v/>
      </c>
      <c r="H102" s="46" t="str">
        <f t="shared" si="152"/>
        <v/>
      </c>
      <c r="I102" s="46" t="str">
        <f t="shared" si="152"/>
        <v/>
      </c>
      <c r="J102" s="46" t="str">
        <f t="shared" si="152"/>
        <v/>
      </c>
      <c r="K102" s="46" t="str">
        <f t="shared" si="152"/>
        <v/>
      </c>
      <c r="L102" s="46" t="str">
        <f t="shared" si="152"/>
        <v/>
      </c>
      <c r="M102" s="46" t="str">
        <f t="shared" si="152"/>
        <v/>
      </c>
      <c r="N102" s="46" t="str">
        <f t="shared" si="152"/>
        <v/>
      </c>
      <c r="O102" s="46" t="str">
        <f t="shared" si="152"/>
        <v/>
      </c>
      <c r="P102" s="46" t="str">
        <f t="shared" si="152"/>
        <v/>
      </c>
      <c r="Q102" s="46" t="str">
        <f t="shared" si="152"/>
        <v/>
      </c>
      <c r="R102" s="46" t="str">
        <f t="shared" si="152"/>
        <v/>
      </c>
      <c r="S102" s="46" t="str">
        <f t="shared" si="152"/>
        <v/>
      </c>
      <c r="T102" s="46" t="str">
        <f t="shared" si="152"/>
        <v/>
      </c>
      <c r="U102" s="46" t="str">
        <f t="shared" si="152"/>
        <v/>
      </c>
      <c r="V102" s="46" t="str">
        <f t="shared" si="149"/>
        <v/>
      </c>
      <c r="W102" s="46" t="str">
        <f t="shared" si="149"/>
        <v/>
      </c>
      <c r="X102" s="46" t="str">
        <f t="shared" si="149"/>
        <v/>
      </c>
      <c r="Y102" s="46" t="str">
        <f t="shared" si="149"/>
        <v/>
      </c>
      <c r="Z102" s="46" t="str">
        <f t="shared" si="149"/>
        <v/>
      </c>
      <c r="AA102" s="46" t="str">
        <f t="shared" si="149"/>
        <v/>
      </c>
      <c r="AB102" s="46" t="str">
        <f t="shared" si="149"/>
        <v/>
      </c>
      <c r="AC102" s="46" t="str">
        <f t="shared" si="149"/>
        <v/>
      </c>
      <c r="AD102" s="46" t="str">
        <f t="shared" si="149"/>
        <v/>
      </c>
      <c r="AE102" s="46" t="str">
        <f t="shared" si="149"/>
        <v/>
      </c>
      <c r="AF102" s="46" t="str">
        <f t="shared" si="149"/>
        <v/>
      </c>
      <c r="AG102" s="46" t="str">
        <f t="shared" si="149"/>
        <v/>
      </c>
      <c r="AH102" s="46" t="str">
        <f t="shared" si="149"/>
        <v/>
      </c>
      <c r="AI102" s="46" t="str">
        <f t="shared" si="149"/>
        <v/>
      </c>
      <c r="AJ102" s="46" t="str">
        <f t="shared" si="149"/>
        <v/>
      </c>
      <c r="AK102" s="46" t="str">
        <f t="shared" si="149"/>
        <v/>
      </c>
      <c r="AL102" s="46" t="str">
        <f t="shared" si="150"/>
        <v/>
      </c>
      <c r="AM102" s="46" t="str">
        <f t="shared" si="147"/>
        <v/>
      </c>
      <c r="AN102" s="46" t="str">
        <f t="shared" si="147"/>
        <v/>
      </c>
      <c r="AO102" s="46" t="str">
        <f t="shared" si="147"/>
        <v/>
      </c>
      <c r="AP102" s="46" t="str">
        <f t="shared" si="147"/>
        <v/>
      </c>
      <c r="AQ102" s="46" t="str">
        <f t="shared" si="147"/>
        <v/>
      </c>
      <c r="AR102" s="46" t="str">
        <f t="shared" si="147"/>
        <v/>
      </c>
      <c r="AS102" s="46" t="str">
        <f t="shared" si="147"/>
        <v/>
      </c>
      <c r="AT102" s="46" t="str">
        <f t="shared" si="147"/>
        <v/>
      </c>
      <c r="AU102" s="46" t="str">
        <f t="shared" si="147"/>
        <v/>
      </c>
      <c r="AV102" s="46" t="str">
        <f t="shared" si="147"/>
        <v/>
      </c>
      <c r="AW102" s="46" t="str">
        <f t="shared" si="147"/>
        <v/>
      </c>
      <c r="AX102" s="46" t="str">
        <f t="shared" si="147"/>
        <v/>
      </c>
      <c r="AY102" s="46" t="str">
        <f t="shared" si="147"/>
        <v/>
      </c>
      <c r="AZ102" s="46" t="str">
        <f t="shared" si="153"/>
        <v/>
      </c>
      <c r="BA102" s="46" t="str">
        <f t="shared" si="153"/>
        <v/>
      </c>
      <c r="BB102" s="46" t="str">
        <f t="shared" si="153"/>
        <v/>
      </c>
      <c r="BC102" s="46" t="str">
        <f t="shared" si="153"/>
        <v/>
      </c>
      <c r="BD102" s="46" t="str">
        <f t="shared" si="153"/>
        <v/>
      </c>
      <c r="BE102" s="46" t="str">
        <f t="shared" si="153"/>
        <v/>
      </c>
      <c r="BF102" s="46" t="str">
        <f t="shared" si="153"/>
        <v/>
      </c>
      <c r="BG102" s="46" t="str">
        <f t="shared" si="153"/>
        <v/>
      </c>
      <c r="BH102" s="46" t="str">
        <f t="shared" si="153"/>
        <v/>
      </c>
      <c r="BI102" s="46" t="str">
        <f t="shared" si="153"/>
        <v/>
      </c>
      <c r="BJ102" s="46" t="str">
        <f t="shared" si="153"/>
        <v/>
      </c>
      <c r="BK102" s="46" t="str">
        <f t="shared" si="153"/>
        <v/>
      </c>
      <c r="BL102" s="46" t="str">
        <f t="shared" si="153"/>
        <v/>
      </c>
      <c r="BM102" s="46" t="str">
        <f t="shared" si="153"/>
        <v/>
      </c>
      <c r="BN102" s="46" t="str">
        <f t="shared" si="153"/>
        <v/>
      </c>
      <c r="BO102" s="46" t="str">
        <f t="shared" si="153"/>
        <v/>
      </c>
      <c r="BP102" s="46" t="str">
        <f t="shared" si="153"/>
        <v/>
      </c>
      <c r="BQ102" s="46" t="str">
        <f t="shared" si="153"/>
        <v/>
      </c>
      <c r="BR102" s="46" t="str">
        <f t="shared" si="153"/>
        <v/>
      </c>
      <c r="BS102" s="46" t="str">
        <f t="shared" si="153"/>
        <v/>
      </c>
      <c r="BT102" s="46" t="str">
        <f t="shared" si="153"/>
        <v/>
      </c>
      <c r="BU102" s="46" t="str">
        <f t="shared" si="153"/>
        <v/>
      </c>
      <c r="BV102" s="46" t="str">
        <f t="shared" ref="BV102:CK102" si="154">IF(OR(BV$2&lt;$B102,BV$2&gt;$B102+$E$6-1),"",$E$6-(BV$2-$B102))</f>
        <v/>
      </c>
      <c r="BW102" s="46" t="str">
        <f t="shared" si="154"/>
        <v/>
      </c>
      <c r="BX102" s="46" t="str">
        <f t="shared" si="154"/>
        <v/>
      </c>
      <c r="BY102" s="46" t="str">
        <f t="shared" si="154"/>
        <v/>
      </c>
      <c r="BZ102" s="46">
        <f t="shared" si="154"/>
        <v>30</v>
      </c>
      <c r="CA102" s="46">
        <f t="shared" si="154"/>
        <v>29</v>
      </c>
      <c r="CB102" s="46">
        <f t="shared" si="154"/>
        <v>28</v>
      </c>
      <c r="CC102" s="46">
        <f t="shared" si="154"/>
        <v>27</v>
      </c>
      <c r="CD102" s="46">
        <f t="shared" si="154"/>
        <v>26</v>
      </c>
      <c r="CE102" s="46">
        <f t="shared" si="154"/>
        <v>25</v>
      </c>
      <c r="CF102" s="46">
        <f t="shared" si="154"/>
        <v>24</v>
      </c>
      <c r="CG102" s="46">
        <f t="shared" si="154"/>
        <v>23</v>
      </c>
      <c r="CH102" s="46">
        <f t="shared" si="154"/>
        <v>22</v>
      </c>
      <c r="CI102" s="46">
        <f t="shared" si="154"/>
        <v>21</v>
      </c>
      <c r="CJ102" s="46">
        <f t="shared" si="154"/>
        <v>20</v>
      </c>
      <c r="CK102" s="46">
        <f t="shared" si="154"/>
        <v>19</v>
      </c>
      <c r="CL102" s="46">
        <f t="shared" ref="CL102:DA102" si="155">IF(OR(CL$2&lt;$B102,CL$2&gt;$B102+$E$6-1),"",$E$6-(CL$2-$B102))</f>
        <v>18</v>
      </c>
      <c r="CM102" s="46">
        <f t="shared" si="155"/>
        <v>17</v>
      </c>
      <c r="CN102" s="46">
        <f t="shared" si="155"/>
        <v>16</v>
      </c>
      <c r="CO102" s="46">
        <f t="shared" si="155"/>
        <v>15</v>
      </c>
      <c r="CP102" s="46">
        <f t="shared" si="155"/>
        <v>14</v>
      </c>
      <c r="CQ102" s="46">
        <f t="shared" si="155"/>
        <v>13</v>
      </c>
      <c r="CR102" s="46">
        <f t="shared" si="155"/>
        <v>12</v>
      </c>
      <c r="CS102" s="46">
        <f t="shared" si="155"/>
        <v>11</v>
      </c>
      <c r="CT102" s="46">
        <f t="shared" si="155"/>
        <v>10</v>
      </c>
      <c r="CU102" s="46">
        <f t="shared" si="155"/>
        <v>9</v>
      </c>
      <c r="CV102" s="46">
        <f t="shared" si="155"/>
        <v>8</v>
      </c>
      <c r="CW102" s="46">
        <f t="shared" si="155"/>
        <v>7</v>
      </c>
      <c r="CX102" s="46">
        <f t="shared" si="155"/>
        <v>6</v>
      </c>
      <c r="CY102" s="46">
        <f t="shared" si="155"/>
        <v>5</v>
      </c>
      <c r="CZ102" s="46">
        <f t="shared" si="155"/>
        <v>4</v>
      </c>
      <c r="DA102" s="46">
        <f t="shared" si="155"/>
        <v>3</v>
      </c>
      <c r="DB102" s="46">
        <f t="shared" ref="AZ102:DB107" si="156">IF(OR(DB$2&lt;$B102,DB$2&gt;$B102+$E$6-1),"",$E$6-(DB$2-$B102))</f>
        <v>2</v>
      </c>
    </row>
    <row r="103" spans="1:106">
      <c r="A103" s="92"/>
      <c r="B103" s="20">
        <f t="shared" si="151"/>
        <v>73</v>
      </c>
      <c r="C103" s="44"/>
      <c r="D103" s="44"/>
      <c r="G103" s="46" t="str">
        <f t="shared" si="152"/>
        <v/>
      </c>
      <c r="H103" s="46" t="str">
        <f t="shared" si="152"/>
        <v/>
      </c>
      <c r="I103" s="46" t="str">
        <f t="shared" si="152"/>
        <v/>
      </c>
      <c r="J103" s="46" t="str">
        <f t="shared" si="152"/>
        <v/>
      </c>
      <c r="K103" s="46" t="str">
        <f t="shared" si="152"/>
        <v/>
      </c>
      <c r="L103" s="46" t="str">
        <f t="shared" si="152"/>
        <v/>
      </c>
      <c r="M103" s="46" t="str">
        <f t="shared" si="152"/>
        <v/>
      </c>
      <c r="N103" s="46" t="str">
        <f t="shared" si="152"/>
        <v/>
      </c>
      <c r="O103" s="46" t="str">
        <f t="shared" si="152"/>
        <v/>
      </c>
      <c r="P103" s="46" t="str">
        <f t="shared" si="152"/>
        <v/>
      </c>
      <c r="Q103" s="46" t="str">
        <f t="shared" si="152"/>
        <v/>
      </c>
      <c r="R103" s="46" t="str">
        <f t="shared" si="152"/>
        <v/>
      </c>
      <c r="S103" s="46" t="str">
        <f t="shared" si="152"/>
        <v/>
      </c>
      <c r="T103" s="46" t="str">
        <f t="shared" si="152"/>
        <v/>
      </c>
      <c r="U103" s="46" t="str">
        <f t="shared" si="152"/>
        <v/>
      </c>
      <c r="V103" s="46" t="str">
        <f t="shared" si="149"/>
        <v/>
      </c>
      <c r="W103" s="46" t="str">
        <f t="shared" si="149"/>
        <v/>
      </c>
      <c r="X103" s="46" t="str">
        <f t="shared" si="149"/>
        <v/>
      </c>
      <c r="Y103" s="46" t="str">
        <f t="shared" si="149"/>
        <v/>
      </c>
      <c r="Z103" s="46" t="str">
        <f t="shared" si="149"/>
        <v/>
      </c>
      <c r="AA103" s="46" t="str">
        <f t="shared" si="149"/>
        <v/>
      </c>
      <c r="AB103" s="46" t="str">
        <f t="shared" si="149"/>
        <v/>
      </c>
      <c r="AC103" s="46" t="str">
        <f t="shared" si="149"/>
        <v/>
      </c>
      <c r="AD103" s="46" t="str">
        <f t="shared" si="149"/>
        <v/>
      </c>
      <c r="AE103" s="46" t="str">
        <f t="shared" si="149"/>
        <v/>
      </c>
      <c r="AF103" s="46" t="str">
        <f t="shared" si="149"/>
        <v/>
      </c>
      <c r="AG103" s="46" t="str">
        <f t="shared" si="149"/>
        <v/>
      </c>
      <c r="AH103" s="46" t="str">
        <f t="shared" si="149"/>
        <v/>
      </c>
      <c r="AI103" s="46" t="str">
        <f t="shared" si="149"/>
        <v/>
      </c>
      <c r="AJ103" s="46" t="str">
        <f t="shared" si="149"/>
        <v/>
      </c>
      <c r="AK103" s="46" t="str">
        <f t="shared" si="149"/>
        <v/>
      </c>
      <c r="AL103" s="46" t="str">
        <f t="shared" si="150"/>
        <v/>
      </c>
      <c r="AM103" s="46" t="str">
        <f t="shared" si="147"/>
        <v/>
      </c>
      <c r="AN103" s="46" t="str">
        <f t="shared" si="147"/>
        <v/>
      </c>
      <c r="AO103" s="46" t="str">
        <f t="shared" si="147"/>
        <v/>
      </c>
      <c r="AP103" s="46" t="str">
        <f t="shared" si="147"/>
        <v/>
      </c>
      <c r="AQ103" s="46" t="str">
        <f t="shared" si="147"/>
        <v/>
      </c>
      <c r="AR103" s="46" t="str">
        <f t="shared" si="147"/>
        <v/>
      </c>
      <c r="AS103" s="46" t="str">
        <f t="shared" si="147"/>
        <v/>
      </c>
      <c r="AT103" s="46" t="str">
        <f t="shared" si="147"/>
        <v/>
      </c>
      <c r="AU103" s="46" t="str">
        <f t="shared" si="147"/>
        <v/>
      </c>
      <c r="AV103" s="46" t="str">
        <f t="shared" si="147"/>
        <v/>
      </c>
      <c r="AW103" s="46" t="str">
        <f t="shared" si="147"/>
        <v/>
      </c>
      <c r="AX103" s="46" t="str">
        <f t="shared" si="147"/>
        <v/>
      </c>
      <c r="AY103" s="46" t="str">
        <f t="shared" si="147"/>
        <v/>
      </c>
      <c r="AZ103" s="46" t="str">
        <f t="shared" si="156"/>
        <v/>
      </c>
      <c r="BA103" s="46" t="str">
        <f t="shared" si="156"/>
        <v/>
      </c>
      <c r="BB103" s="46" t="str">
        <f t="shared" si="156"/>
        <v/>
      </c>
      <c r="BC103" s="46" t="str">
        <f t="shared" si="156"/>
        <v/>
      </c>
      <c r="BD103" s="46" t="str">
        <f t="shared" si="156"/>
        <v/>
      </c>
      <c r="BE103" s="46" t="str">
        <f t="shared" si="156"/>
        <v/>
      </c>
      <c r="BF103" s="46" t="str">
        <f t="shared" si="156"/>
        <v/>
      </c>
      <c r="BG103" s="46" t="str">
        <f t="shared" si="156"/>
        <v/>
      </c>
      <c r="BH103" s="46" t="str">
        <f t="shared" si="156"/>
        <v/>
      </c>
      <c r="BI103" s="46" t="str">
        <f t="shared" si="156"/>
        <v/>
      </c>
      <c r="BJ103" s="46" t="str">
        <f t="shared" si="156"/>
        <v/>
      </c>
      <c r="BK103" s="46" t="str">
        <f t="shared" si="156"/>
        <v/>
      </c>
      <c r="BL103" s="46" t="str">
        <f t="shared" si="156"/>
        <v/>
      </c>
      <c r="BM103" s="46" t="str">
        <f t="shared" si="156"/>
        <v/>
      </c>
      <c r="BN103" s="46" t="str">
        <f t="shared" si="156"/>
        <v/>
      </c>
      <c r="BO103" s="46" t="str">
        <f t="shared" si="156"/>
        <v/>
      </c>
      <c r="BP103" s="46" t="str">
        <f t="shared" si="156"/>
        <v/>
      </c>
      <c r="BQ103" s="46" t="str">
        <f t="shared" si="156"/>
        <v/>
      </c>
      <c r="BR103" s="46" t="str">
        <f t="shared" si="156"/>
        <v/>
      </c>
      <c r="BS103" s="46" t="str">
        <f t="shared" si="156"/>
        <v/>
      </c>
      <c r="BT103" s="46" t="str">
        <f t="shared" si="156"/>
        <v/>
      </c>
      <c r="BU103" s="46" t="str">
        <f t="shared" si="156"/>
        <v/>
      </c>
      <c r="BV103" s="46" t="str">
        <f t="shared" si="156"/>
        <v/>
      </c>
      <c r="BW103" s="46" t="str">
        <f t="shared" si="156"/>
        <v/>
      </c>
      <c r="BX103" s="46" t="str">
        <f t="shared" si="156"/>
        <v/>
      </c>
      <c r="BY103" s="46" t="str">
        <f t="shared" si="156"/>
        <v/>
      </c>
      <c r="BZ103" s="46" t="str">
        <f t="shared" si="156"/>
        <v/>
      </c>
      <c r="CA103" s="46">
        <f t="shared" si="156"/>
        <v>30</v>
      </c>
      <c r="CB103" s="46">
        <f t="shared" si="156"/>
        <v>29</v>
      </c>
      <c r="CC103" s="46">
        <f t="shared" si="156"/>
        <v>28</v>
      </c>
      <c r="CD103" s="46">
        <f t="shared" si="156"/>
        <v>27</v>
      </c>
      <c r="CE103" s="46">
        <f t="shared" si="156"/>
        <v>26</v>
      </c>
      <c r="CF103" s="46">
        <f t="shared" si="156"/>
        <v>25</v>
      </c>
      <c r="CG103" s="46">
        <f t="shared" si="156"/>
        <v>24</v>
      </c>
      <c r="CH103" s="46">
        <f t="shared" si="156"/>
        <v>23</v>
      </c>
      <c r="CI103" s="46">
        <f t="shared" si="156"/>
        <v>22</v>
      </c>
      <c r="CJ103" s="46">
        <f t="shared" si="156"/>
        <v>21</v>
      </c>
      <c r="CK103" s="46">
        <f t="shared" si="156"/>
        <v>20</v>
      </c>
      <c r="CL103" s="46">
        <f t="shared" si="156"/>
        <v>19</v>
      </c>
      <c r="CM103" s="46">
        <f t="shared" si="156"/>
        <v>18</v>
      </c>
      <c r="CN103" s="46">
        <f t="shared" si="156"/>
        <v>17</v>
      </c>
      <c r="CO103" s="46">
        <f t="shared" si="156"/>
        <v>16</v>
      </c>
      <c r="CP103" s="46">
        <f t="shared" si="156"/>
        <v>15</v>
      </c>
      <c r="CQ103" s="46">
        <f t="shared" si="156"/>
        <v>14</v>
      </c>
      <c r="CR103" s="46">
        <f t="shared" si="156"/>
        <v>13</v>
      </c>
      <c r="CS103" s="46">
        <f t="shared" si="156"/>
        <v>12</v>
      </c>
      <c r="CT103" s="46">
        <f t="shared" si="156"/>
        <v>11</v>
      </c>
      <c r="CU103" s="46">
        <f t="shared" si="156"/>
        <v>10</v>
      </c>
      <c r="CV103" s="46">
        <f t="shared" si="156"/>
        <v>9</v>
      </c>
      <c r="CW103" s="46">
        <f t="shared" si="156"/>
        <v>8</v>
      </c>
      <c r="CX103" s="46">
        <f t="shared" si="156"/>
        <v>7</v>
      </c>
      <c r="CY103" s="46">
        <f t="shared" si="156"/>
        <v>6</v>
      </c>
      <c r="CZ103" s="46">
        <f t="shared" si="156"/>
        <v>5</v>
      </c>
      <c r="DA103" s="46">
        <f t="shared" si="156"/>
        <v>4</v>
      </c>
      <c r="DB103" s="46">
        <f t="shared" si="156"/>
        <v>3</v>
      </c>
    </row>
    <row r="104" spans="1:106">
      <c r="A104" s="92"/>
      <c r="B104" s="20">
        <f t="shared" si="151"/>
        <v>74</v>
      </c>
      <c r="C104" s="44"/>
      <c r="D104" s="44"/>
      <c r="G104" s="46" t="str">
        <f t="shared" si="152"/>
        <v/>
      </c>
      <c r="H104" s="46" t="str">
        <f t="shared" si="152"/>
        <v/>
      </c>
      <c r="I104" s="46" t="str">
        <f t="shared" si="152"/>
        <v/>
      </c>
      <c r="J104" s="46" t="str">
        <f t="shared" si="152"/>
        <v/>
      </c>
      <c r="K104" s="46" t="str">
        <f t="shared" si="152"/>
        <v/>
      </c>
      <c r="L104" s="46" t="str">
        <f t="shared" si="152"/>
        <v/>
      </c>
      <c r="M104" s="46" t="str">
        <f t="shared" si="152"/>
        <v/>
      </c>
      <c r="N104" s="46" t="str">
        <f t="shared" si="152"/>
        <v/>
      </c>
      <c r="O104" s="46" t="str">
        <f t="shared" si="152"/>
        <v/>
      </c>
      <c r="P104" s="46" t="str">
        <f t="shared" si="152"/>
        <v/>
      </c>
      <c r="Q104" s="46" t="str">
        <f t="shared" si="152"/>
        <v/>
      </c>
      <c r="R104" s="46" t="str">
        <f t="shared" si="152"/>
        <v/>
      </c>
      <c r="S104" s="46" t="str">
        <f t="shared" si="152"/>
        <v/>
      </c>
      <c r="T104" s="46" t="str">
        <f t="shared" si="152"/>
        <v/>
      </c>
      <c r="U104" s="46" t="str">
        <f t="shared" si="152"/>
        <v/>
      </c>
      <c r="V104" s="46" t="str">
        <f t="shared" si="149"/>
        <v/>
      </c>
      <c r="W104" s="46" t="str">
        <f t="shared" si="149"/>
        <v/>
      </c>
      <c r="X104" s="46" t="str">
        <f t="shared" si="149"/>
        <v/>
      </c>
      <c r="Y104" s="46" t="str">
        <f t="shared" si="149"/>
        <v/>
      </c>
      <c r="Z104" s="46" t="str">
        <f t="shared" si="149"/>
        <v/>
      </c>
      <c r="AA104" s="46" t="str">
        <f t="shared" si="149"/>
        <v/>
      </c>
      <c r="AB104" s="46" t="str">
        <f t="shared" si="149"/>
        <v/>
      </c>
      <c r="AC104" s="46" t="str">
        <f t="shared" si="149"/>
        <v/>
      </c>
      <c r="AD104" s="46" t="str">
        <f t="shared" si="149"/>
        <v/>
      </c>
      <c r="AE104" s="46" t="str">
        <f t="shared" si="149"/>
        <v/>
      </c>
      <c r="AF104" s="46" t="str">
        <f t="shared" si="149"/>
        <v/>
      </c>
      <c r="AG104" s="46" t="str">
        <f t="shared" si="149"/>
        <v/>
      </c>
      <c r="AH104" s="46" t="str">
        <f t="shared" si="149"/>
        <v/>
      </c>
      <c r="AI104" s="46" t="str">
        <f t="shared" si="149"/>
        <v/>
      </c>
      <c r="AJ104" s="46" t="str">
        <f t="shared" si="149"/>
        <v/>
      </c>
      <c r="AK104" s="46" t="str">
        <f t="shared" si="149"/>
        <v/>
      </c>
      <c r="AL104" s="46" t="str">
        <f t="shared" si="150"/>
        <v/>
      </c>
      <c r="AM104" s="46" t="str">
        <f t="shared" si="147"/>
        <v/>
      </c>
      <c r="AN104" s="46" t="str">
        <f t="shared" si="147"/>
        <v/>
      </c>
      <c r="AO104" s="46" t="str">
        <f t="shared" si="147"/>
        <v/>
      </c>
      <c r="AP104" s="46" t="str">
        <f t="shared" si="147"/>
        <v/>
      </c>
      <c r="AQ104" s="46" t="str">
        <f t="shared" si="147"/>
        <v/>
      </c>
      <c r="AR104" s="46" t="str">
        <f t="shared" si="147"/>
        <v/>
      </c>
      <c r="AS104" s="46" t="str">
        <f t="shared" si="147"/>
        <v/>
      </c>
      <c r="AT104" s="46" t="str">
        <f t="shared" si="147"/>
        <v/>
      </c>
      <c r="AU104" s="46" t="str">
        <f t="shared" si="147"/>
        <v/>
      </c>
      <c r="AV104" s="46" t="str">
        <f t="shared" si="147"/>
        <v/>
      </c>
      <c r="AW104" s="46" t="str">
        <f t="shared" si="147"/>
        <v/>
      </c>
      <c r="AX104" s="46" t="str">
        <f t="shared" si="147"/>
        <v/>
      </c>
      <c r="AY104" s="46" t="str">
        <f t="shared" si="147"/>
        <v/>
      </c>
      <c r="AZ104" s="46" t="str">
        <f t="shared" si="156"/>
        <v/>
      </c>
      <c r="BA104" s="46" t="str">
        <f t="shared" si="156"/>
        <v/>
      </c>
      <c r="BB104" s="46" t="str">
        <f t="shared" si="156"/>
        <v/>
      </c>
      <c r="BC104" s="46" t="str">
        <f t="shared" si="156"/>
        <v/>
      </c>
      <c r="BD104" s="46" t="str">
        <f t="shared" si="156"/>
        <v/>
      </c>
      <c r="BE104" s="46" t="str">
        <f t="shared" si="156"/>
        <v/>
      </c>
      <c r="BF104" s="46" t="str">
        <f t="shared" si="156"/>
        <v/>
      </c>
      <c r="BG104" s="46" t="str">
        <f t="shared" si="156"/>
        <v/>
      </c>
      <c r="BH104" s="46" t="str">
        <f t="shared" si="156"/>
        <v/>
      </c>
      <c r="BI104" s="46" t="str">
        <f t="shared" si="156"/>
        <v/>
      </c>
      <c r="BJ104" s="46" t="str">
        <f t="shared" si="156"/>
        <v/>
      </c>
      <c r="BK104" s="46" t="str">
        <f t="shared" si="156"/>
        <v/>
      </c>
      <c r="BL104" s="46" t="str">
        <f t="shared" si="156"/>
        <v/>
      </c>
      <c r="BM104" s="46" t="str">
        <f t="shared" si="156"/>
        <v/>
      </c>
      <c r="BN104" s="46" t="str">
        <f t="shared" si="156"/>
        <v/>
      </c>
      <c r="BO104" s="46" t="str">
        <f t="shared" si="156"/>
        <v/>
      </c>
      <c r="BP104" s="46" t="str">
        <f t="shared" si="156"/>
        <v/>
      </c>
      <c r="BQ104" s="46" t="str">
        <f t="shared" si="156"/>
        <v/>
      </c>
      <c r="BR104" s="46" t="str">
        <f t="shared" si="156"/>
        <v/>
      </c>
      <c r="BS104" s="46" t="str">
        <f t="shared" si="156"/>
        <v/>
      </c>
      <c r="BT104" s="46" t="str">
        <f t="shared" si="156"/>
        <v/>
      </c>
      <c r="BU104" s="46" t="str">
        <f t="shared" si="156"/>
        <v/>
      </c>
      <c r="BV104" s="46" t="str">
        <f t="shared" si="156"/>
        <v/>
      </c>
      <c r="BW104" s="46" t="str">
        <f t="shared" si="156"/>
        <v/>
      </c>
      <c r="BX104" s="46" t="str">
        <f t="shared" si="156"/>
        <v/>
      </c>
      <c r="BY104" s="46" t="str">
        <f t="shared" si="156"/>
        <v/>
      </c>
      <c r="BZ104" s="46" t="str">
        <f t="shared" si="156"/>
        <v/>
      </c>
      <c r="CA104" s="46" t="str">
        <f t="shared" si="156"/>
        <v/>
      </c>
      <c r="CB104" s="46">
        <f t="shared" si="156"/>
        <v>30</v>
      </c>
      <c r="CC104" s="46">
        <f t="shared" si="156"/>
        <v>29</v>
      </c>
      <c r="CD104" s="46">
        <f t="shared" si="156"/>
        <v>28</v>
      </c>
      <c r="CE104" s="46">
        <f t="shared" si="156"/>
        <v>27</v>
      </c>
      <c r="CF104" s="46">
        <f t="shared" si="156"/>
        <v>26</v>
      </c>
      <c r="CG104" s="46">
        <f t="shared" si="156"/>
        <v>25</v>
      </c>
      <c r="CH104" s="46">
        <f t="shared" si="156"/>
        <v>24</v>
      </c>
      <c r="CI104" s="46">
        <f t="shared" si="156"/>
        <v>23</v>
      </c>
      <c r="CJ104" s="46">
        <f t="shared" si="156"/>
        <v>22</v>
      </c>
      <c r="CK104" s="46">
        <f t="shared" si="156"/>
        <v>21</v>
      </c>
      <c r="CL104" s="46">
        <f t="shared" si="156"/>
        <v>20</v>
      </c>
      <c r="CM104" s="46">
        <f t="shared" si="156"/>
        <v>19</v>
      </c>
      <c r="CN104" s="46">
        <f t="shared" si="156"/>
        <v>18</v>
      </c>
      <c r="CO104" s="46">
        <f t="shared" si="156"/>
        <v>17</v>
      </c>
      <c r="CP104" s="46">
        <f t="shared" si="156"/>
        <v>16</v>
      </c>
      <c r="CQ104" s="46">
        <f t="shared" si="156"/>
        <v>15</v>
      </c>
      <c r="CR104" s="46">
        <f t="shared" si="156"/>
        <v>14</v>
      </c>
      <c r="CS104" s="46">
        <f t="shared" si="156"/>
        <v>13</v>
      </c>
      <c r="CT104" s="46">
        <f t="shared" si="156"/>
        <v>12</v>
      </c>
      <c r="CU104" s="46">
        <f t="shared" si="156"/>
        <v>11</v>
      </c>
      <c r="CV104" s="46">
        <f t="shared" si="156"/>
        <v>10</v>
      </c>
      <c r="CW104" s="46">
        <f t="shared" si="156"/>
        <v>9</v>
      </c>
      <c r="CX104" s="46">
        <f t="shared" si="156"/>
        <v>8</v>
      </c>
      <c r="CY104" s="46">
        <f t="shared" si="156"/>
        <v>7</v>
      </c>
      <c r="CZ104" s="46">
        <f t="shared" si="156"/>
        <v>6</v>
      </c>
      <c r="DA104" s="46">
        <f t="shared" si="156"/>
        <v>5</v>
      </c>
      <c r="DB104" s="46">
        <f t="shared" si="156"/>
        <v>4</v>
      </c>
    </row>
    <row r="105" spans="1:106">
      <c r="A105" s="92"/>
      <c r="B105" s="20">
        <f t="shared" si="151"/>
        <v>75</v>
      </c>
      <c r="C105" s="44"/>
      <c r="D105" s="44"/>
      <c r="G105" s="46" t="str">
        <f t="shared" si="152"/>
        <v/>
      </c>
      <c r="H105" s="46" t="str">
        <f t="shared" si="152"/>
        <v/>
      </c>
      <c r="I105" s="46" t="str">
        <f t="shared" si="152"/>
        <v/>
      </c>
      <c r="J105" s="46" t="str">
        <f t="shared" si="152"/>
        <v/>
      </c>
      <c r="K105" s="46" t="str">
        <f t="shared" si="152"/>
        <v/>
      </c>
      <c r="L105" s="46" t="str">
        <f t="shared" si="152"/>
        <v/>
      </c>
      <c r="M105" s="46" t="str">
        <f t="shared" si="152"/>
        <v/>
      </c>
      <c r="N105" s="46" t="str">
        <f t="shared" si="152"/>
        <v/>
      </c>
      <c r="O105" s="46" t="str">
        <f t="shared" si="152"/>
        <v/>
      </c>
      <c r="P105" s="46" t="str">
        <f t="shared" si="152"/>
        <v/>
      </c>
      <c r="Q105" s="46" t="str">
        <f t="shared" si="152"/>
        <v/>
      </c>
      <c r="R105" s="46" t="str">
        <f t="shared" si="152"/>
        <v/>
      </c>
      <c r="S105" s="46" t="str">
        <f t="shared" si="152"/>
        <v/>
      </c>
      <c r="T105" s="46" t="str">
        <f t="shared" si="152"/>
        <v/>
      </c>
      <c r="U105" s="46" t="str">
        <f t="shared" si="152"/>
        <v/>
      </c>
      <c r="V105" s="46" t="str">
        <f t="shared" si="149"/>
        <v/>
      </c>
      <c r="W105" s="46" t="str">
        <f t="shared" si="149"/>
        <v/>
      </c>
      <c r="X105" s="46" t="str">
        <f t="shared" si="149"/>
        <v/>
      </c>
      <c r="Y105" s="46" t="str">
        <f t="shared" si="149"/>
        <v/>
      </c>
      <c r="Z105" s="46" t="str">
        <f t="shared" si="149"/>
        <v/>
      </c>
      <c r="AA105" s="46" t="str">
        <f t="shared" si="149"/>
        <v/>
      </c>
      <c r="AB105" s="46" t="str">
        <f t="shared" si="149"/>
        <v/>
      </c>
      <c r="AC105" s="46" t="str">
        <f t="shared" si="149"/>
        <v/>
      </c>
      <c r="AD105" s="46" t="str">
        <f t="shared" si="149"/>
        <v/>
      </c>
      <c r="AE105" s="46" t="str">
        <f t="shared" si="149"/>
        <v/>
      </c>
      <c r="AF105" s="46" t="str">
        <f t="shared" si="149"/>
        <v/>
      </c>
      <c r="AG105" s="46" t="str">
        <f t="shared" si="149"/>
        <v/>
      </c>
      <c r="AH105" s="46" t="str">
        <f t="shared" si="149"/>
        <v/>
      </c>
      <c r="AI105" s="46" t="str">
        <f t="shared" si="149"/>
        <v/>
      </c>
      <c r="AJ105" s="46" t="str">
        <f t="shared" si="149"/>
        <v/>
      </c>
      <c r="AK105" s="46" t="str">
        <f t="shared" si="149"/>
        <v/>
      </c>
      <c r="AL105" s="46" t="str">
        <f t="shared" si="150"/>
        <v/>
      </c>
      <c r="AM105" s="46" t="str">
        <f t="shared" si="147"/>
        <v/>
      </c>
      <c r="AN105" s="46" t="str">
        <f t="shared" si="147"/>
        <v/>
      </c>
      <c r="AO105" s="46" t="str">
        <f t="shared" si="147"/>
        <v/>
      </c>
      <c r="AP105" s="46" t="str">
        <f t="shared" si="147"/>
        <v/>
      </c>
      <c r="AQ105" s="46" t="str">
        <f t="shared" si="147"/>
        <v/>
      </c>
      <c r="AR105" s="46" t="str">
        <f t="shared" si="147"/>
        <v/>
      </c>
      <c r="AS105" s="46" t="str">
        <f t="shared" si="147"/>
        <v/>
      </c>
      <c r="AT105" s="46" t="str">
        <f t="shared" si="147"/>
        <v/>
      </c>
      <c r="AU105" s="46" t="str">
        <f t="shared" si="147"/>
        <v/>
      </c>
      <c r="AV105" s="46" t="str">
        <f t="shared" si="147"/>
        <v/>
      </c>
      <c r="AW105" s="46" t="str">
        <f t="shared" si="147"/>
        <v/>
      </c>
      <c r="AX105" s="46" t="str">
        <f t="shared" si="147"/>
        <v/>
      </c>
      <c r="AY105" s="46" t="str">
        <f t="shared" si="147"/>
        <v/>
      </c>
      <c r="AZ105" s="46" t="str">
        <f t="shared" si="156"/>
        <v/>
      </c>
      <c r="BA105" s="46" t="str">
        <f t="shared" si="156"/>
        <v/>
      </c>
      <c r="BB105" s="46" t="str">
        <f t="shared" si="156"/>
        <v/>
      </c>
      <c r="BC105" s="46" t="str">
        <f t="shared" si="156"/>
        <v/>
      </c>
      <c r="BD105" s="46" t="str">
        <f t="shared" si="156"/>
        <v/>
      </c>
      <c r="BE105" s="46" t="str">
        <f t="shared" si="156"/>
        <v/>
      </c>
      <c r="BF105" s="46" t="str">
        <f t="shared" si="156"/>
        <v/>
      </c>
      <c r="BG105" s="46" t="str">
        <f t="shared" si="156"/>
        <v/>
      </c>
      <c r="BH105" s="46" t="str">
        <f t="shared" si="156"/>
        <v/>
      </c>
      <c r="BI105" s="46" t="str">
        <f t="shared" si="156"/>
        <v/>
      </c>
      <c r="BJ105" s="46" t="str">
        <f t="shared" si="156"/>
        <v/>
      </c>
      <c r="BK105" s="46" t="str">
        <f t="shared" si="156"/>
        <v/>
      </c>
      <c r="BL105" s="46" t="str">
        <f t="shared" si="156"/>
        <v/>
      </c>
      <c r="BM105" s="46" t="str">
        <f t="shared" si="156"/>
        <v/>
      </c>
      <c r="BN105" s="46" t="str">
        <f t="shared" si="156"/>
        <v/>
      </c>
      <c r="BO105" s="46" t="str">
        <f t="shared" si="156"/>
        <v/>
      </c>
      <c r="BP105" s="46" t="str">
        <f t="shared" si="156"/>
        <v/>
      </c>
      <c r="BQ105" s="46" t="str">
        <f t="shared" si="156"/>
        <v/>
      </c>
      <c r="BR105" s="46" t="str">
        <f t="shared" si="156"/>
        <v/>
      </c>
      <c r="BS105" s="46" t="str">
        <f t="shared" si="156"/>
        <v/>
      </c>
      <c r="BT105" s="46" t="str">
        <f t="shared" si="156"/>
        <v/>
      </c>
      <c r="BU105" s="46" t="str">
        <f t="shared" si="156"/>
        <v/>
      </c>
      <c r="BV105" s="46" t="str">
        <f t="shared" si="156"/>
        <v/>
      </c>
      <c r="BW105" s="46" t="str">
        <f t="shared" si="156"/>
        <v/>
      </c>
      <c r="BX105" s="46" t="str">
        <f t="shared" si="156"/>
        <v/>
      </c>
      <c r="BY105" s="46" t="str">
        <f t="shared" si="156"/>
        <v/>
      </c>
      <c r="BZ105" s="46" t="str">
        <f t="shared" si="156"/>
        <v/>
      </c>
      <c r="CA105" s="46" t="str">
        <f t="shared" si="156"/>
        <v/>
      </c>
      <c r="CB105" s="46" t="str">
        <f t="shared" si="156"/>
        <v/>
      </c>
      <c r="CC105" s="46">
        <f t="shared" si="156"/>
        <v>30</v>
      </c>
      <c r="CD105" s="46">
        <f t="shared" si="156"/>
        <v>29</v>
      </c>
      <c r="CE105" s="46">
        <f t="shared" si="156"/>
        <v>28</v>
      </c>
      <c r="CF105" s="46">
        <f t="shared" si="156"/>
        <v>27</v>
      </c>
      <c r="CG105" s="46">
        <f t="shared" si="156"/>
        <v>26</v>
      </c>
      <c r="CH105" s="46">
        <f t="shared" si="156"/>
        <v>25</v>
      </c>
      <c r="CI105" s="46">
        <f t="shared" si="156"/>
        <v>24</v>
      </c>
      <c r="CJ105" s="46">
        <f t="shared" si="156"/>
        <v>23</v>
      </c>
      <c r="CK105" s="46">
        <f t="shared" si="156"/>
        <v>22</v>
      </c>
      <c r="CL105" s="46">
        <f t="shared" si="156"/>
        <v>21</v>
      </c>
      <c r="CM105" s="46">
        <f t="shared" si="156"/>
        <v>20</v>
      </c>
      <c r="CN105" s="46">
        <f t="shared" si="156"/>
        <v>19</v>
      </c>
      <c r="CO105" s="46">
        <f t="shared" si="156"/>
        <v>18</v>
      </c>
      <c r="CP105" s="46">
        <f t="shared" si="156"/>
        <v>17</v>
      </c>
      <c r="CQ105" s="46">
        <f t="shared" si="156"/>
        <v>16</v>
      </c>
      <c r="CR105" s="46">
        <f t="shared" si="156"/>
        <v>15</v>
      </c>
      <c r="CS105" s="46">
        <f t="shared" si="156"/>
        <v>14</v>
      </c>
      <c r="CT105" s="46">
        <f t="shared" si="156"/>
        <v>13</v>
      </c>
      <c r="CU105" s="46">
        <f t="shared" si="156"/>
        <v>12</v>
      </c>
      <c r="CV105" s="46">
        <f t="shared" si="156"/>
        <v>11</v>
      </c>
      <c r="CW105" s="46">
        <f t="shared" si="156"/>
        <v>10</v>
      </c>
      <c r="CX105" s="46">
        <f t="shared" si="156"/>
        <v>9</v>
      </c>
      <c r="CY105" s="46">
        <f t="shared" si="156"/>
        <v>8</v>
      </c>
      <c r="CZ105" s="46">
        <f t="shared" si="156"/>
        <v>7</v>
      </c>
      <c r="DA105" s="46">
        <f t="shared" si="156"/>
        <v>6</v>
      </c>
      <c r="DB105" s="46">
        <f t="shared" si="156"/>
        <v>5</v>
      </c>
    </row>
    <row r="106" spans="1:106">
      <c r="A106" s="92"/>
      <c r="B106" s="20">
        <f t="shared" si="151"/>
        <v>76</v>
      </c>
      <c r="C106" s="44"/>
      <c r="D106" s="44"/>
      <c r="G106" s="46" t="str">
        <f t="shared" si="152"/>
        <v/>
      </c>
      <c r="H106" s="46" t="str">
        <f t="shared" si="152"/>
        <v/>
      </c>
      <c r="I106" s="46" t="str">
        <f t="shared" si="152"/>
        <v/>
      </c>
      <c r="J106" s="46" t="str">
        <f t="shared" si="152"/>
        <v/>
      </c>
      <c r="K106" s="46" t="str">
        <f t="shared" si="152"/>
        <v/>
      </c>
      <c r="L106" s="46" t="str">
        <f t="shared" si="152"/>
        <v/>
      </c>
      <c r="M106" s="46" t="str">
        <f t="shared" si="152"/>
        <v/>
      </c>
      <c r="N106" s="46" t="str">
        <f t="shared" si="152"/>
        <v/>
      </c>
      <c r="O106" s="46" t="str">
        <f t="shared" si="152"/>
        <v/>
      </c>
      <c r="P106" s="46" t="str">
        <f t="shared" si="152"/>
        <v/>
      </c>
      <c r="Q106" s="46" t="str">
        <f t="shared" si="152"/>
        <v/>
      </c>
      <c r="R106" s="46" t="str">
        <f t="shared" si="152"/>
        <v/>
      </c>
      <c r="S106" s="46" t="str">
        <f t="shared" si="152"/>
        <v/>
      </c>
      <c r="T106" s="46" t="str">
        <f t="shared" si="152"/>
        <v/>
      </c>
      <c r="U106" s="46" t="str">
        <f t="shared" si="152"/>
        <v/>
      </c>
      <c r="V106" s="46" t="str">
        <f t="shared" si="149"/>
        <v/>
      </c>
      <c r="W106" s="46" t="str">
        <f t="shared" si="149"/>
        <v/>
      </c>
      <c r="X106" s="46" t="str">
        <f t="shared" si="149"/>
        <v/>
      </c>
      <c r="Y106" s="46" t="str">
        <f t="shared" si="149"/>
        <v/>
      </c>
      <c r="Z106" s="46" t="str">
        <f t="shared" si="149"/>
        <v/>
      </c>
      <c r="AA106" s="46" t="str">
        <f t="shared" si="149"/>
        <v/>
      </c>
      <c r="AB106" s="46" t="str">
        <f t="shared" si="149"/>
        <v/>
      </c>
      <c r="AC106" s="46" t="str">
        <f t="shared" si="149"/>
        <v/>
      </c>
      <c r="AD106" s="46" t="str">
        <f t="shared" si="149"/>
        <v/>
      </c>
      <c r="AE106" s="46" t="str">
        <f t="shared" si="149"/>
        <v/>
      </c>
      <c r="AF106" s="46" t="str">
        <f t="shared" si="149"/>
        <v/>
      </c>
      <c r="AG106" s="46" t="str">
        <f t="shared" si="149"/>
        <v/>
      </c>
      <c r="AH106" s="46" t="str">
        <f t="shared" si="149"/>
        <v/>
      </c>
      <c r="AI106" s="46" t="str">
        <f t="shared" si="149"/>
        <v/>
      </c>
      <c r="AJ106" s="46" t="str">
        <f t="shared" si="149"/>
        <v/>
      </c>
      <c r="AK106" s="46" t="str">
        <f t="shared" si="149"/>
        <v/>
      </c>
      <c r="AL106" s="46" t="str">
        <f t="shared" si="150"/>
        <v/>
      </c>
      <c r="AM106" s="46" t="str">
        <f t="shared" si="147"/>
        <v/>
      </c>
      <c r="AN106" s="46" t="str">
        <f t="shared" si="147"/>
        <v/>
      </c>
      <c r="AO106" s="46" t="str">
        <f t="shared" si="147"/>
        <v/>
      </c>
      <c r="AP106" s="46" t="str">
        <f t="shared" si="147"/>
        <v/>
      </c>
      <c r="AQ106" s="46" t="str">
        <f t="shared" si="147"/>
        <v/>
      </c>
      <c r="AR106" s="46" t="str">
        <f t="shared" si="147"/>
        <v/>
      </c>
      <c r="AS106" s="46" t="str">
        <f t="shared" si="147"/>
        <v/>
      </c>
      <c r="AT106" s="46" t="str">
        <f t="shared" si="147"/>
        <v/>
      </c>
      <c r="AU106" s="46" t="str">
        <f t="shared" si="147"/>
        <v/>
      </c>
      <c r="AV106" s="46" t="str">
        <f t="shared" si="147"/>
        <v/>
      </c>
      <c r="AW106" s="46" t="str">
        <f t="shared" si="147"/>
        <v/>
      </c>
      <c r="AX106" s="46" t="str">
        <f t="shared" si="147"/>
        <v/>
      </c>
      <c r="AY106" s="46" t="str">
        <f t="shared" si="147"/>
        <v/>
      </c>
      <c r="AZ106" s="46" t="str">
        <f t="shared" si="156"/>
        <v/>
      </c>
      <c r="BA106" s="46" t="str">
        <f t="shared" si="156"/>
        <v/>
      </c>
      <c r="BB106" s="46" t="str">
        <f t="shared" si="156"/>
        <v/>
      </c>
      <c r="BC106" s="46" t="str">
        <f t="shared" si="156"/>
        <v/>
      </c>
      <c r="BD106" s="46" t="str">
        <f t="shared" si="156"/>
        <v/>
      </c>
      <c r="BE106" s="46" t="str">
        <f t="shared" si="156"/>
        <v/>
      </c>
      <c r="BF106" s="46" t="str">
        <f t="shared" si="156"/>
        <v/>
      </c>
      <c r="BG106" s="46" t="str">
        <f t="shared" si="156"/>
        <v/>
      </c>
      <c r="BH106" s="46" t="str">
        <f t="shared" si="156"/>
        <v/>
      </c>
      <c r="BI106" s="46" t="str">
        <f t="shared" si="156"/>
        <v/>
      </c>
      <c r="BJ106" s="46" t="str">
        <f t="shared" si="156"/>
        <v/>
      </c>
      <c r="BK106" s="46" t="str">
        <f t="shared" si="156"/>
        <v/>
      </c>
      <c r="BL106" s="46" t="str">
        <f t="shared" si="156"/>
        <v/>
      </c>
      <c r="BM106" s="46" t="str">
        <f t="shared" si="156"/>
        <v/>
      </c>
      <c r="BN106" s="46" t="str">
        <f t="shared" si="156"/>
        <v/>
      </c>
      <c r="BO106" s="46" t="str">
        <f t="shared" si="156"/>
        <v/>
      </c>
      <c r="BP106" s="46" t="str">
        <f t="shared" si="156"/>
        <v/>
      </c>
      <c r="BQ106" s="46" t="str">
        <f t="shared" si="156"/>
        <v/>
      </c>
      <c r="BR106" s="46" t="str">
        <f t="shared" si="156"/>
        <v/>
      </c>
      <c r="BS106" s="46" t="str">
        <f t="shared" si="156"/>
        <v/>
      </c>
      <c r="BT106" s="46" t="str">
        <f t="shared" si="156"/>
        <v/>
      </c>
      <c r="BU106" s="46" t="str">
        <f t="shared" si="156"/>
        <v/>
      </c>
      <c r="BV106" s="46" t="str">
        <f t="shared" si="156"/>
        <v/>
      </c>
      <c r="BW106" s="46" t="str">
        <f t="shared" si="156"/>
        <v/>
      </c>
      <c r="BX106" s="46" t="str">
        <f t="shared" si="156"/>
        <v/>
      </c>
      <c r="BY106" s="46" t="str">
        <f t="shared" si="156"/>
        <v/>
      </c>
      <c r="BZ106" s="46" t="str">
        <f t="shared" si="156"/>
        <v/>
      </c>
      <c r="CA106" s="46" t="str">
        <f t="shared" si="156"/>
        <v/>
      </c>
      <c r="CB106" s="46" t="str">
        <f t="shared" si="156"/>
        <v/>
      </c>
      <c r="CC106" s="46" t="str">
        <f t="shared" si="156"/>
        <v/>
      </c>
      <c r="CD106" s="46">
        <f t="shared" si="156"/>
        <v>30</v>
      </c>
      <c r="CE106" s="46">
        <f t="shared" si="156"/>
        <v>29</v>
      </c>
      <c r="CF106" s="46">
        <f t="shared" si="156"/>
        <v>28</v>
      </c>
      <c r="CG106" s="46">
        <f t="shared" si="156"/>
        <v>27</v>
      </c>
      <c r="CH106" s="46">
        <f t="shared" si="156"/>
        <v>26</v>
      </c>
      <c r="CI106" s="46">
        <f t="shared" si="156"/>
        <v>25</v>
      </c>
      <c r="CJ106" s="46">
        <f t="shared" si="156"/>
        <v>24</v>
      </c>
      <c r="CK106" s="46">
        <f t="shared" si="156"/>
        <v>23</v>
      </c>
      <c r="CL106" s="46">
        <f t="shared" si="156"/>
        <v>22</v>
      </c>
      <c r="CM106" s="46">
        <f t="shared" si="156"/>
        <v>21</v>
      </c>
      <c r="CN106" s="46">
        <f t="shared" si="156"/>
        <v>20</v>
      </c>
      <c r="CO106" s="46">
        <f t="shared" si="156"/>
        <v>19</v>
      </c>
      <c r="CP106" s="46">
        <f t="shared" si="156"/>
        <v>18</v>
      </c>
      <c r="CQ106" s="46">
        <f t="shared" si="156"/>
        <v>17</v>
      </c>
      <c r="CR106" s="46">
        <f t="shared" si="156"/>
        <v>16</v>
      </c>
      <c r="CS106" s="46">
        <f t="shared" si="156"/>
        <v>15</v>
      </c>
      <c r="CT106" s="46">
        <f t="shared" si="156"/>
        <v>14</v>
      </c>
      <c r="CU106" s="46">
        <f t="shared" si="156"/>
        <v>13</v>
      </c>
      <c r="CV106" s="46">
        <f t="shared" si="156"/>
        <v>12</v>
      </c>
      <c r="CW106" s="46">
        <f t="shared" si="156"/>
        <v>11</v>
      </c>
      <c r="CX106" s="46">
        <f t="shared" si="156"/>
        <v>10</v>
      </c>
      <c r="CY106" s="46">
        <f t="shared" si="156"/>
        <v>9</v>
      </c>
      <c r="CZ106" s="46">
        <f t="shared" si="156"/>
        <v>8</v>
      </c>
      <c r="DA106" s="46">
        <f t="shared" si="156"/>
        <v>7</v>
      </c>
      <c r="DB106" s="46">
        <f t="shared" si="156"/>
        <v>6</v>
      </c>
    </row>
    <row r="107" spans="1:106">
      <c r="A107" s="92"/>
      <c r="B107" s="20">
        <f t="shared" si="151"/>
        <v>77</v>
      </c>
      <c r="C107" s="44"/>
      <c r="D107" s="44"/>
      <c r="G107" s="46" t="str">
        <f t="shared" si="152"/>
        <v/>
      </c>
      <c r="H107" s="46" t="str">
        <f t="shared" si="152"/>
        <v/>
      </c>
      <c r="I107" s="46" t="str">
        <f t="shared" si="152"/>
        <v/>
      </c>
      <c r="J107" s="46" t="str">
        <f t="shared" si="152"/>
        <v/>
      </c>
      <c r="K107" s="46" t="str">
        <f t="shared" si="152"/>
        <v/>
      </c>
      <c r="L107" s="46" t="str">
        <f t="shared" si="152"/>
        <v/>
      </c>
      <c r="M107" s="46" t="str">
        <f t="shared" si="152"/>
        <v/>
      </c>
      <c r="N107" s="46" t="str">
        <f t="shared" si="152"/>
        <v/>
      </c>
      <c r="O107" s="46" t="str">
        <f t="shared" si="152"/>
        <v/>
      </c>
      <c r="P107" s="46" t="str">
        <f t="shared" si="152"/>
        <v/>
      </c>
      <c r="Q107" s="46" t="str">
        <f t="shared" si="152"/>
        <v/>
      </c>
      <c r="R107" s="46" t="str">
        <f t="shared" si="152"/>
        <v/>
      </c>
      <c r="S107" s="46" t="str">
        <f t="shared" si="152"/>
        <v/>
      </c>
      <c r="T107" s="46" t="str">
        <f t="shared" si="152"/>
        <v/>
      </c>
      <c r="U107" s="46" t="str">
        <f t="shared" si="152"/>
        <v/>
      </c>
      <c r="V107" s="46" t="str">
        <f t="shared" si="149"/>
        <v/>
      </c>
      <c r="W107" s="46" t="str">
        <f t="shared" si="149"/>
        <v/>
      </c>
      <c r="X107" s="46" t="str">
        <f t="shared" si="149"/>
        <v/>
      </c>
      <c r="Y107" s="46" t="str">
        <f t="shared" si="149"/>
        <v/>
      </c>
      <c r="Z107" s="46" t="str">
        <f t="shared" si="149"/>
        <v/>
      </c>
      <c r="AA107" s="46" t="str">
        <f t="shared" si="149"/>
        <v/>
      </c>
      <c r="AB107" s="46" t="str">
        <f t="shared" si="149"/>
        <v/>
      </c>
      <c r="AC107" s="46" t="str">
        <f t="shared" si="149"/>
        <v/>
      </c>
      <c r="AD107" s="46" t="str">
        <f t="shared" si="149"/>
        <v/>
      </c>
      <c r="AE107" s="46" t="str">
        <f t="shared" si="149"/>
        <v/>
      </c>
      <c r="AF107" s="46" t="str">
        <f t="shared" si="149"/>
        <v/>
      </c>
      <c r="AG107" s="46" t="str">
        <f t="shared" si="149"/>
        <v/>
      </c>
      <c r="AH107" s="46" t="str">
        <f t="shared" si="149"/>
        <v/>
      </c>
      <c r="AI107" s="46" t="str">
        <f t="shared" si="149"/>
        <v/>
      </c>
      <c r="AJ107" s="46" t="str">
        <f t="shared" si="149"/>
        <v/>
      </c>
      <c r="AK107" s="46" t="str">
        <f t="shared" si="149"/>
        <v/>
      </c>
      <c r="AL107" s="46" t="str">
        <f t="shared" si="150"/>
        <v/>
      </c>
      <c r="AM107" s="46" t="str">
        <f t="shared" si="147"/>
        <v/>
      </c>
      <c r="AN107" s="46" t="str">
        <f t="shared" si="147"/>
        <v/>
      </c>
      <c r="AO107" s="46" t="str">
        <f t="shared" si="147"/>
        <v/>
      </c>
      <c r="AP107" s="46" t="str">
        <f t="shared" si="147"/>
        <v/>
      </c>
      <c r="AQ107" s="46" t="str">
        <f t="shared" si="147"/>
        <v/>
      </c>
      <c r="AR107" s="46" t="str">
        <f t="shared" si="147"/>
        <v/>
      </c>
      <c r="AS107" s="46" t="str">
        <f t="shared" si="147"/>
        <v/>
      </c>
      <c r="AT107" s="46" t="str">
        <f t="shared" si="147"/>
        <v/>
      </c>
      <c r="AU107" s="46" t="str">
        <f t="shared" si="147"/>
        <v/>
      </c>
      <c r="AV107" s="46" t="str">
        <f t="shared" si="147"/>
        <v/>
      </c>
      <c r="AW107" s="46" t="str">
        <f t="shared" si="147"/>
        <v/>
      </c>
      <c r="AX107" s="46" t="str">
        <f t="shared" si="147"/>
        <v/>
      </c>
      <c r="AY107" s="46" t="str">
        <f t="shared" si="147"/>
        <v/>
      </c>
      <c r="AZ107" s="46" t="str">
        <f t="shared" si="156"/>
        <v/>
      </c>
      <c r="BA107" s="46" t="str">
        <f t="shared" si="156"/>
        <v/>
      </c>
      <c r="BB107" s="46" t="str">
        <f t="shared" si="156"/>
        <v/>
      </c>
      <c r="BC107" s="46" t="str">
        <f t="shared" si="156"/>
        <v/>
      </c>
      <c r="BD107" s="46" t="str">
        <f t="shared" si="156"/>
        <v/>
      </c>
      <c r="BE107" s="46" t="str">
        <f t="shared" si="156"/>
        <v/>
      </c>
      <c r="BF107" s="46" t="str">
        <f t="shared" si="156"/>
        <v/>
      </c>
      <c r="BG107" s="46" t="str">
        <f t="shared" si="156"/>
        <v/>
      </c>
      <c r="BH107" s="46" t="str">
        <f t="shared" si="156"/>
        <v/>
      </c>
      <c r="BI107" s="46" t="str">
        <f t="shared" si="156"/>
        <v/>
      </c>
      <c r="BJ107" s="46" t="str">
        <f t="shared" si="156"/>
        <v/>
      </c>
      <c r="BK107" s="46" t="str">
        <f t="shared" si="156"/>
        <v/>
      </c>
      <c r="BL107" s="46" t="str">
        <f t="shared" si="156"/>
        <v/>
      </c>
      <c r="BM107" s="46" t="str">
        <f t="shared" si="156"/>
        <v/>
      </c>
      <c r="BN107" s="46" t="str">
        <f t="shared" si="156"/>
        <v/>
      </c>
      <c r="BO107" s="46" t="str">
        <f t="shared" si="156"/>
        <v/>
      </c>
      <c r="BP107" s="46" t="str">
        <f t="shared" si="156"/>
        <v/>
      </c>
      <c r="BQ107" s="46" t="str">
        <f t="shared" si="156"/>
        <v/>
      </c>
      <c r="BR107" s="46" t="str">
        <f t="shared" si="156"/>
        <v/>
      </c>
      <c r="BS107" s="46" t="str">
        <f t="shared" si="156"/>
        <v/>
      </c>
      <c r="BT107" s="46" t="str">
        <f t="shared" si="156"/>
        <v/>
      </c>
      <c r="BU107" s="46" t="str">
        <f t="shared" si="156"/>
        <v/>
      </c>
      <c r="BV107" s="46" t="str">
        <f t="shared" si="156"/>
        <v/>
      </c>
      <c r="BW107" s="46" t="str">
        <f t="shared" si="156"/>
        <v/>
      </c>
      <c r="BX107" s="46" t="str">
        <f t="shared" si="156"/>
        <v/>
      </c>
      <c r="BY107" s="46" t="str">
        <f t="shared" si="156"/>
        <v/>
      </c>
      <c r="BZ107" s="46" t="str">
        <f t="shared" si="156"/>
        <v/>
      </c>
      <c r="CA107" s="46" t="str">
        <f t="shared" si="156"/>
        <v/>
      </c>
      <c r="CB107" s="46" t="str">
        <f t="shared" si="156"/>
        <v/>
      </c>
      <c r="CC107" s="46" t="str">
        <f t="shared" si="156"/>
        <v/>
      </c>
      <c r="CD107" s="46" t="str">
        <f t="shared" si="156"/>
        <v/>
      </c>
      <c r="CE107" s="46">
        <f t="shared" si="156"/>
        <v>30</v>
      </c>
      <c r="CF107" s="46">
        <f t="shared" si="156"/>
        <v>29</v>
      </c>
      <c r="CG107" s="46">
        <f t="shared" si="156"/>
        <v>28</v>
      </c>
      <c r="CH107" s="46">
        <f t="shared" ref="CH107:CW122" si="157">IF(OR(CH$2&lt;$B107,CH$2&gt;$B107+$E$6-1),"",$E$6-(CH$2-$B107))</f>
        <v>27</v>
      </c>
      <c r="CI107" s="46">
        <f t="shared" si="157"/>
        <v>26</v>
      </c>
      <c r="CJ107" s="46">
        <f t="shared" si="157"/>
        <v>25</v>
      </c>
      <c r="CK107" s="46">
        <f t="shared" si="157"/>
        <v>24</v>
      </c>
      <c r="CL107" s="46">
        <f t="shared" si="157"/>
        <v>23</v>
      </c>
      <c r="CM107" s="46">
        <f t="shared" si="157"/>
        <v>22</v>
      </c>
      <c r="CN107" s="46">
        <f t="shared" si="157"/>
        <v>21</v>
      </c>
      <c r="CO107" s="46">
        <f t="shared" si="157"/>
        <v>20</v>
      </c>
      <c r="CP107" s="46">
        <f t="shared" si="157"/>
        <v>19</v>
      </c>
      <c r="CQ107" s="46">
        <f t="shared" si="157"/>
        <v>18</v>
      </c>
      <c r="CR107" s="46">
        <f t="shared" si="157"/>
        <v>17</v>
      </c>
      <c r="CS107" s="46">
        <f t="shared" si="157"/>
        <v>16</v>
      </c>
      <c r="CT107" s="46">
        <f t="shared" si="157"/>
        <v>15</v>
      </c>
      <c r="CU107" s="46">
        <f t="shared" si="157"/>
        <v>14</v>
      </c>
      <c r="CV107" s="46">
        <f t="shared" si="157"/>
        <v>13</v>
      </c>
      <c r="CW107" s="46">
        <f t="shared" si="157"/>
        <v>12</v>
      </c>
      <c r="CX107" s="46">
        <f t="shared" ref="CX107:DB130" si="158">IF(OR(CX$2&lt;$B107,CX$2&gt;$B107+$E$6-1),"",$E$6-(CX$2-$B107))</f>
        <v>11</v>
      </c>
      <c r="CY107" s="46">
        <f t="shared" si="158"/>
        <v>10</v>
      </c>
      <c r="CZ107" s="46">
        <f t="shared" si="158"/>
        <v>9</v>
      </c>
      <c r="DA107" s="46">
        <f t="shared" si="158"/>
        <v>8</v>
      </c>
      <c r="DB107" s="46">
        <f t="shared" si="158"/>
        <v>7</v>
      </c>
    </row>
    <row r="108" spans="1:106">
      <c r="A108" s="92"/>
      <c r="B108" s="20">
        <f t="shared" si="151"/>
        <v>78</v>
      </c>
      <c r="C108" s="44"/>
      <c r="D108" s="44"/>
      <c r="G108" s="46" t="str">
        <f t="shared" si="152"/>
        <v/>
      </c>
      <c r="H108" s="46" t="str">
        <f t="shared" si="152"/>
        <v/>
      </c>
      <c r="I108" s="46" t="str">
        <f t="shared" si="152"/>
        <v/>
      </c>
      <c r="J108" s="46" t="str">
        <f t="shared" si="152"/>
        <v/>
      </c>
      <c r="K108" s="46" t="str">
        <f t="shared" si="152"/>
        <v/>
      </c>
      <c r="L108" s="46" t="str">
        <f t="shared" si="152"/>
        <v/>
      </c>
      <c r="M108" s="46" t="str">
        <f t="shared" si="152"/>
        <v/>
      </c>
      <c r="N108" s="46" t="str">
        <f t="shared" si="152"/>
        <v/>
      </c>
      <c r="O108" s="46" t="str">
        <f t="shared" si="152"/>
        <v/>
      </c>
      <c r="P108" s="46" t="str">
        <f t="shared" si="152"/>
        <v/>
      </c>
      <c r="Q108" s="46" t="str">
        <f t="shared" si="152"/>
        <v/>
      </c>
      <c r="R108" s="46" t="str">
        <f t="shared" si="152"/>
        <v/>
      </c>
      <c r="S108" s="46" t="str">
        <f t="shared" si="152"/>
        <v/>
      </c>
      <c r="T108" s="46" t="str">
        <f t="shared" si="152"/>
        <v/>
      </c>
      <c r="U108" s="46" t="str">
        <f t="shared" si="152"/>
        <v/>
      </c>
      <c r="V108" s="46" t="str">
        <f t="shared" si="149"/>
        <v/>
      </c>
      <c r="W108" s="46" t="str">
        <f t="shared" si="149"/>
        <v/>
      </c>
      <c r="X108" s="46" t="str">
        <f t="shared" si="149"/>
        <v/>
      </c>
      <c r="Y108" s="46" t="str">
        <f t="shared" si="149"/>
        <v/>
      </c>
      <c r="Z108" s="46" t="str">
        <f t="shared" si="149"/>
        <v/>
      </c>
      <c r="AA108" s="46" t="str">
        <f t="shared" si="149"/>
        <v/>
      </c>
      <c r="AB108" s="46" t="str">
        <f t="shared" si="149"/>
        <v/>
      </c>
      <c r="AC108" s="46" t="str">
        <f t="shared" si="149"/>
        <v/>
      </c>
      <c r="AD108" s="46" t="str">
        <f t="shared" si="149"/>
        <v/>
      </c>
      <c r="AE108" s="46" t="str">
        <f t="shared" si="149"/>
        <v/>
      </c>
      <c r="AF108" s="46" t="str">
        <f t="shared" si="149"/>
        <v/>
      </c>
      <c r="AG108" s="46" t="str">
        <f t="shared" si="149"/>
        <v/>
      </c>
      <c r="AH108" s="46" t="str">
        <f t="shared" si="149"/>
        <v/>
      </c>
      <c r="AI108" s="46" t="str">
        <f t="shared" si="149"/>
        <v/>
      </c>
      <c r="AJ108" s="46" t="str">
        <f t="shared" si="149"/>
        <v/>
      </c>
      <c r="AK108" s="46" t="str">
        <f t="shared" si="149"/>
        <v/>
      </c>
      <c r="AL108" s="46" t="str">
        <f t="shared" si="150"/>
        <v/>
      </c>
      <c r="AM108" s="46" t="str">
        <f t="shared" si="147"/>
        <v/>
      </c>
      <c r="AN108" s="46" t="str">
        <f t="shared" si="147"/>
        <v/>
      </c>
      <c r="AO108" s="46" t="str">
        <f t="shared" si="147"/>
        <v/>
      </c>
      <c r="AP108" s="46" t="str">
        <f t="shared" si="147"/>
        <v/>
      </c>
      <c r="AQ108" s="46" t="str">
        <f t="shared" si="147"/>
        <v/>
      </c>
      <c r="AR108" s="46" t="str">
        <f t="shared" si="147"/>
        <v/>
      </c>
      <c r="AS108" s="46" t="str">
        <f t="shared" si="147"/>
        <v/>
      </c>
      <c r="AT108" s="46" t="str">
        <f t="shared" si="147"/>
        <v/>
      </c>
      <c r="AU108" s="46" t="str">
        <f t="shared" si="147"/>
        <v/>
      </c>
      <c r="AV108" s="46" t="str">
        <f t="shared" si="147"/>
        <v/>
      </c>
      <c r="AW108" s="46" t="str">
        <f t="shared" si="147"/>
        <v/>
      </c>
      <c r="AX108" s="46" t="str">
        <f t="shared" si="147"/>
        <v/>
      </c>
      <c r="AY108" s="46" t="str">
        <f t="shared" si="147"/>
        <v/>
      </c>
      <c r="AZ108" s="46" t="str">
        <f t="shared" si="147"/>
        <v/>
      </c>
      <c r="BA108" s="46" t="str">
        <f t="shared" si="147"/>
        <v/>
      </c>
      <c r="BB108" s="46" t="str">
        <f t="shared" si="147"/>
        <v/>
      </c>
      <c r="BC108" s="46" t="str">
        <f t="shared" ref="BC108:BR123" si="159">IF(OR(BC$2&lt;$B108,BC$2&gt;$B108+$E$6-1),"",$E$6-(BC$2-$B108))</f>
        <v/>
      </c>
      <c r="BD108" s="46" t="str">
        <f t="shared" si="159"/>
        <v/>
      </c>
      <c r="BE108" s="46" t="str">
        <f t="shared" si="159"/>
        <v/>
      </c>
      <c r="BF108" s="46" t="str">
        <f t="shared" si="159"/>
        <v/>
      </c>
      <c r="BG108" s="46" t="str">
        <f t="shared" si="159"/>
        <v/>
      </c>
      <c r="BH108" s="46" t="str">
        <f t="shared" si="159"/>
        <v/>
      </c>
      <c r="BI108" s="46" t="str">
        <f t="shared" si="159"/>
        <v/>
      </c>
      <c r="BJ108" s="46" t="str">
        <f t="shared" si="159"/>
        <v/>
      </c>
      <c r="BK108" s="46" t="str">
        <f t="shared" si="159"/>
        <v/>
      </c>
      <c r="BL108" s="46" t="str">
        <f t="shared" si="159"/>
        <v/>
      </c>
      <c r="BM108" s="46" t="str">
        <f t="shared" si="159"/>
        <v/>
      </c>
      <c r="BN108" s="46" t="str">
        <f t="shared" si="159"/>
        <v/>
      </c>
      <c r="BO108" s="46" t="str">
        <f t="shared" si="159"/>
        <v/>
      </c>
      <c r="BP108" s="46" t="str">
        <f t="shared" si="159"/>
        <v/>
      </c>
      <c r="BQ108" s="46" t="str">
        <f t="shared" si="159"/>
        <v/>
      </c>
      <c r="BR108" s="46" t="str">
        <f t="shared" si="159"/>
        <v/>
      </c>
      <c r="BS108" s="46" t="str">
        <f t="shared" ref="BS108:CH123" si="160">IF(OR(BS$2&lt;$B108,BS$2&gt;$B108+$E$6-1),"",$E$6-(BS$2-$B108))</f>
        <v/>
      </c>
      <c r="BT108" s="46" t="str">
        <f t="shared" si="160"/>
        <v/>
      </c>
      <c r="BU108" s="46" t="str">
        <f t="shared" si="160"/>
        <v/>
      </c>
      <c r="BV108" s="46" t="str">
        <f t="shared" si="160"/>
        <v/>
      </c>
      <c r="BW108" s="46" t="str">
        <f t="shared" si="160"/>
        <v/>
      </c>
      <c r="BX108" s="46" t="str">
        <f t="shared" si="160"/>
        <v/>
      </c>
      <c r="BY108" s="46" t="str">
        <f t="shared" si="160"/>
        <v/>
      </c>
      <c r="BZ108" s="46" t="str">
        <f t="shared" si="160"/>
        <v/>
      </c>
      <c r="CA108" s="46" t="str">
        <f t="shared" si="160"/>
        <v/>
      </c>
      <c r="CB108" s="46" t="str">
        <f t="shared" si="160"/>
        <v/>
      </c>
      <c r="CC108" s="46" t="str">
        <f t="shared" si="160"/>
        <v/>
      </c>
      <c r="CD108" s="46" t="str">
        <f t="shared" si="160"/>
        <v/>
      </c>
      <c r="CE108" s="46" t="str">
        <f t="shared" si="160"/>
        <v/>
      </c>
      <c r="CF108" s="46">
        <f t="shared" si="160"/>
        <v>30</v>
      </c>
      <c r="CG108" s="46">
        <f t="shared" si="160"/>
        <v>29</v>
      </c>
      <c r="CH108" s="46">
        <f t="shared" si="160"/>
        <v>28</v>
      </c>
      <c r="CI108" s="46">
        <f t="shared" si="157"/>
        <v>27</v>
      </c>
      <c r="CJ108" s="46">
        <f t="shared" si="157"/>
        <v>26</v>
      </c>
      <c r="CK108" s="46">
        <f t="shared" si="157"/>
        <v>25</v>
      </c>
      <c r="CL108" s="46">
        <f t="shared" si="157"/>
        <v>24</v>
      </c>
      <c r="CM108" s="46">
        <f t="shared" si="157"/>
        <v>23</v>
      </c>
      <c r="CN108" s="46">
        <f t="shared" si="157"/>
        <v>22</v>
      </c>
      <c r="CO108" s="46">
        <f t="shared" si="157"/>
        <v>21</v>
      </c>
      <c r="CP108" s="46">
        <f t="shared" si="157"/>
        <v>20</v>
      </c>
      <c r="CQ108" s="46">
        <f t="shared" si="157"/>
        <v>19</v>
      </c>
      <c r="CR108" s="46">
        <f t="shared" si="157"/>
        <v>18</v>
      </c>
      <c r="CS108" s="46">
        <f t="shared" si="157"/>
        <v>17</v>
      </c>
      <c r="CT108" s="46">
        <f t="shared" si="157"/>
        <v>16</v>
      </c>
      <c r="CU108" s="46">
        <f t="shared" si="157"/>
        <v>15</v>
      </c>
      <c r="CV108" s="46">
        <f t="shared" si="157"/>
        <v>14</v>
      </c>
      <c r="CW108" s="46">
        <f t="shared" si="157"/>
        <v>13</v>
      </c>
      <c r="CX108" s="46">
        <f t="shared" si="158"/>
        <v>12</v>
      </c>
      <c r="CY108" s="46">
        <f t="shared" si="158"/>
        <v>11</v>
      </c>
      <c r="CZ108" s="46">
        <f t="shared" si="158"/>
        <v>10</v>
      </c>
      <c r="DA108" s="46">
        <f t="shared" si="158"/>
        <v>9</v>
      </c>
      <c r="DB108" s="46">
        <f t="shared" si="158"/>
        <v>8</v>
      </c>
    </row>
    <row r="109" spans="1:106">
      <c r="A109" s="92"/>
      <c r="B109" s="20">
        <f t="shared" si="151"/>
        <v>79</v>
      </c>
      <c r="C109" s="44"/>
      <c r="D109" s="44"/>
      <c r="G109" s="46" t="str">
        <f t="shared" si="152"/>
        <v/>
      </c>
      <c r="H109" s="46" t="str">
        <f t="shared" si="152"/>
        <v/>
      </c>
      <c r="I109" s="46" t="str">
        <f t="shared" si="152"/>
        <v/>
      </c>
      <c r="J109" s="46" t="str">
        <f t="shared" si="152"/>
        <v/>
      </c>
      <c r="K109" s="46" t="str">
        <f t="shared" si="152"/>
        <v/>
      </c>
      <c r="L109" s="46" t="str">
        <f t="shared" si="152"/>
        <v/>
      </c>
      <c r="M109" s="46" t="str">
        <f t="shared" si="152"/>
        <v/>
      </c>
      <c r="N109" s="46" t="str">
        <f t="shared" si="152"/>
        <v/>
      </c>
      <c r="O109" s="46" t="str">
        <f t="shared" si="152"/>
        <v/>
      </c>
      <c r="P109" s="46" t="str">
        <f t="shared" si="152"/>
        <v/>
      </c>
      <c r="Q109" s="46" t="str">
        <f t="shared" si="152"/>
        <v/>
      </c>
      <c r="R109" s="46" t="str">
        <f t="shared" si="152"/>
        <v/>
      </c>
      <c r="S109" s="46" t="str">
        <f t="shared" si="152"/>
        <v/>
      </c>
      <c r="T109" s="46" t="str">
        <f t="shared" si="152"/>
        <v/>
      </c>
      <c r="U109" s="46" t="str">
        <f t="shared" si="152"/>
        <v/>
      </c>
      <c r="V109" s="46" t="str">
        <f t="shared" si="149"/>
        <v/>
      </c>
      <c r="W109" s="46" t="str">
        <f t="shared" si="149"/>
        <v/>
      </c>
      <c r="X109" s="46" t="str">
        <f t="shared" si="149"/>
        <v/>
      </c>
      <c r="Y109" s="46" t="str">
        <f t="shared" si="149"/>
        <v/>
      </c>
      <c r="Z109" s="46" t="str">
        <f t="shared" si="149"/>
        <v/>
      </c>
      <c r="AA109" s="46" t="str">
        <f t="shared" si="149"/>
        <v/>
      </c>
      <c r="AB109" s="46" t="str">
        <f t="shared" si="149"/>
        <v/>
      </c>
      <c r="AC109" s="46" t="str">
        <f t="shared" si="149"/>
        <v/>
      </c>
      <c r="AD109" s="46" t="str">
        <f t="shared" si="149"/>
        <v/>
      </c>
      <c r="AE109" s="46" t="str">
        <f t="shared" si="149"/>
        <v/>
      </c>
      <c r="AF109" s="46" t="str">
        <f t="shared" si="149"/>
        <v/>
      </c>
      <c r="AG109" s="46" t="str">
        <f t="shared" si="149"/>
        <v/>
      </c>
      <c r="AH109" s="46" t="str">
        <f t="shared" si="149"/>
        <v/>
      </c>
      <c r="AI109" s="46" t="str">
        <f t="shared" si="149"/>
        <v/>
      </c>
      <c r="AJ109" s="46" t="str">
        <f t="shared" si="149"/>
        <v/>
      </c>
      <c r="AK109" s="46" t="str">
        <f t="shared" si="149"/>
        <v/>
      </c>
      <c r="AL109" s="46" t="str">
        <f t="shared" si="150"/>
        <v/>
      </c>
      <c r="AM109" s="46" t="str">
        <f t="shared" si="150"/>
        <v/>
      </c>
      <c r="AN109" s="46" t="str">
        <f t="shared" si="150"/>
        <v/>
      </c>
      <c r="AO109" s="46" t="str">
        <f t="shared" si="150"/>
        <v/>
      </c>
      <c r="AP109" s="46" t="str">
        <f t="shared" si="150"/>
        <v/>
      </c>
      <c r="AQ109" s="46" t="str">
        <f t="shared" si="150"/>
        <v/>
      </c>
      <c r="AR109" s="46" t="str">
        <f t="shared" si="150"/>
        <v/>
      </c>
      <c r="AS109" s="46" t="str">
        <f t="shared" si="150"/>
        <v/>
      </c>
      <c r="AT109" s="46" t="str">
        <f t="shared" si="150"/>
        <v/>
      </c>
      <c r="AU109" s="46" t="str">
        <f t="shared" si="150"/>
        <v/>
      </c>
      <c r="AV109" s="46" t="str">
        <f t="shared" si="150"/>
        <v/>
      </c>
      <c r="AW109" s="46" t="str">
        <f t="shared" si="150"/>
        <v/>
      </c>
      <c r="AX109" s="46" t="str">
        <f t="shared" si="150"/>
        <v/>
      </c>
      <c r="AY109" s="46" t="str">
        <f t="shared" si="150"/>
        <v/>
      </c>
      <c r="AZ109" s="46" t="str">
        <f t="shared" si="150"/>
        <v/>
      </c>
      <c r="BA109" s="46" t="str">
        <f t="shared" si="150"/>
        <v/>
      </c>
      <c r="BB109" s="46" t="str">
        <f t="shared" ref="BB109:BQ124" si="161">IF(OR(BB$2&lt;$B109,BB$2&gt;$B109+$E$6-1),"",$E$6-(BB$2-$B109))</f>
        <v/>
      </c>
      <c r="BC109" s="46" t="str">
        <f t="shared" si="161"/>
        <v/>
      </c>
      <c r="BD109" s="46" t="str">
        <f t="shared" si="161"/>
        <v/>
      </c>
      <c r="BE109" s="46" t="str">
        <f t="shared" si="161"/>
        <v/>
      </c>
      <c r="BF109" s="46" t="str">
        <f t="shared" si="161"/>
        <v/>
      </c>
      <c r="BG109" s="46" t="str">
        <f t="shared" si="161"/>
        <v/>
      </c>
      <c r="BH109" s="46" t="str">
        <f t="shared" si="161"/>
        <v/>
      </c>
      <c r="BI109" s="46" t="str">
        <f t="shared" si="161"/>
        <v/>
      </c>
      <c r="BJ109" s="46" t="str">
        <f t="shared" si="161"/>
        <v/>
      </c>
      <c r="BK109" s="46" t="str">
        <f t="shared" si="161"/>
        <v/>
      </c>
      <c r="BL109" s="46" t="str">
        <f t="shared" si="161"/>
        <v/>
      </c>
      <c r="BM109" s="46" t="str">
        <f t="shared" si="161"/>
        <v/>
      </c>
      <c r="BN109" s="46" t="str">
        <f t="shared" si="161"/>
        <v/>
      </c>
      <c r="BO109" s="46" t="str">
        <f t="shared" si="161"/>
        <v/>
      </c>
      <c r="BP109" s="46" t="str">
        <f t="shared" si="161"/>
        <v/>
      </c>
      <c r="BQ109" s="46" t="str">
        <f t="shared" si="161"/>
        <v/>
      </c>
      <c r="BR109" s="46" t="str">
        <f t="shared" si="159"/>
        <v/>
      </c>
      <c r="BS109" s="46" t="str">
        <f t="shared" si="160"/>
        <v/>
      </c>
      <c r="BT109" s="46" t="str">
        <f t="shared" si="160"/>
        <v/>
      </c>
      <c r="BU109" s="46" t="str">
        <f t="shared" si="160"/>
        <v/>
      </c>
      <c r="BV109" s="46" t="str">
        <f t="shared" si="160"/>
        <v/>
      </c>
      <c r="BW109" s="46" t="str">
        <f t="shared" si="160"/>
        <v/>
      </c>
      <c r="BX109" s="46" t="str">
        <f t="shared" si="160"/>
        <v/>
      </c>
      <c r="BY109" s="46" t="str">
        <f t="shared" si="160"/>
        <v/>
      </c>
      <c r="BZ109" s="46" t="str">
        <f t="shared" si="160"/>
        <v/>
      </c>
      <c r="CA109" s="46" t="str">
        <f t="shared" si="160"/>
        <v/>
      </c>
      <c r="CB109" s="46" t="str">
        <f t="shared" si="160"/>
        <v/>
      </c>
      <c r="CC109" s="46" t="str">
        <f t="shared" si="160"/>
        <v/>
      </c>
      <c r="CD109" s="46" t="str">
        <f t="shared" si="160"/>
        <v/>
      </c>
      <c r="CE109" s="46" t="str">
        <f t="shared" si="160"/>
        <v/>
      </c>
      <c r="CF109" s="46" t="str">
        <f t="shared" si="160"/>
        <v/>
      </c>
      <c r="CG109" s="46">
        <f t="shared" si="160"/>
        <v>30</v>
      </c>
      <c r="CH109" s="46">
        <f t="shared" si="160"/>
        <v>29</v>
      </c>
      <c r="CI109" s="46">
        <f t="shared" si="157"/>
        <v>28</v>
      </c>
      <c r="CJ109" s="46">
        <f t="shared" si="157"/>
        <v>27</v>
      </c>
      <c r="CK109" s="46">
        <f t="shared" si="157"/>
        <v>26</v>
      </c>
      <c r="CL109" s="46">
        <f t="shared" si="157"/>
        <v>25</v>
      </c>
      <c r="CM109" s="46">
        <f t="shared" si="157"/>
        <v>24</v>
      </c>
      <c r="CN109" s="46">
        <f t="shared" si="157"/>
        <v>23</v>
      </c>
      <c r="CO109" s="46">
        <f t="shared" si="157"/>
        <v>22</v>
      </c>
      <c r="CP109" s="46">
        <f t="shared" si="157"/>
        <v>21</v>
      </c>
      <c r="CQ109" s="46">
        <f t="shared" si="157"/>
        <v>20</v>
      </c>
      <c r="CR109" s="46">
        <f t="shared" si="157"/>
        <v>19</v>
      </c>
      <c r="CS109" s="46">
        <f t="shared" si="157"/>
        <v>18</v>
      </c>
      <c r="CT109" s="46">
        <f t="shared" si="157"/>
        <v>17</v>
      </c>
      <c r="CU109" s="46">
        <f t="shared" si="157"/>
        <v>16</v>
      </c>
      <c r="CV109" s="46">
        <f t="shared" si="157"/>
        <v>15</v>
      </c>
      <c r="CW109" s="46">
        <f t="shared" si="157"/>
        <v>14</v>
      </c>
      <c r="CX109" s="46">
        <f t="shared" si="158"/>
        <v>13</v>
      </c>
      <c r="CY109" s="46">
        <f t="shared" si="158"/>
        <v>12</v>
      </c>
      <c r="CZ109" s="46">
        <f t="shared" si="158"/>
        <v>11</v>
      </c>
      <c r="DA109" s="46">
        <f t="shared" si="158"/>
        <v>10</v>
      </c>
      <c r="DB109" s="46">
        <f t="shared" si="158"/>
        <v>9</v>
      </c>
    </row>
    <row r="110" spans="1:106">
      <c r="A110" s="92"/>
      <c r="B110" s="20">
        <f t="shared" si="151"/>
        <v>80</v>
      </c>
      <c r="C110" s="44"/>
      <c r="D110" s="44"/>
      <c r="G110" s="46" t="str">
        <f t="shared" si="152"/>
        <v/>
      </c>
      <c r="H110" s="46" t="str">
        <f t="shared" si="152"/>
        <v/>
      </c>
      <c r="I110" s="46" t="str">
        <f t="shared" si="152"/>
        <v/>
      </c>
      <c r="J110" s="46" t="str">
        <f t="shared" si="152"/>
        <v/>
      </c>
      <c r="K110" s="46" t="str">
        <f t="shared" si="152"/>
        <v/>
      </c>
      <c r="L110" s="46" t="str">
        <f t="shared" si="152"/>
        <v/>
      </c>
      <c r="M110" s="46" t="str">
        <f t="shared" si="152"/>
        <v/>
      </c>
      <c r="N110" s="46" t="str">
        <f t="shared" si="152"/>
        <v/>
      </c>
      <c r="O110" s="46" t="str">
        <f t="shared" si="152"/>
        <v/>
      </c>
      <c r="P110" s="46" t="str">
        <f t="shared" si="152"/>
        <v/>
      </c>
      <c r="Q110" s="46" t="str">
        <f t="shared" si="152"/>
        <v/>
      </c>
      <c r="R110" s="46" t="str">
        <f t="shared" si="152"/>
        <v/>
      </c>
      <c r="S110" s="46" t="str">
        <f t="shared" si="152"/>
        <v/>
      </c>
      <c r="T110" s="46" t="str">
        <f t="shared" si="152"/>
        <v/>
      </c>
      <c r="U110" s="46" t="str">
        <f t="shared" si="152"/>
        <v/>
      </c>
      <c r="V110" s="46" t="str">
        <f t="shared" si="149"/>
        <v/>
      </c>
      <c r="W110" s="46" t="str">
        <f t="shared" si="149"/>
        <v/>
      </c>
      <c r="X110" s="46" t="str">
        <f t="shared" si="149"/>
        <v/>
      </c>
      <c r="Y110" s="46" t="str">
        <f t="shared" si="149"/>
        <v/>
      </c>
      <c r="Z110" s="46" t="str">
        <f t="shared" si="149"/>
        <v/>
      </c>
      <c r="AA110" s="46" t="str">
        <f t="shared" si="149"/>
        <v/>
      </c>
      <c r="AB110" s="46" t="str">
        <f t="shared" si="149"/>
        <v/>
      </c>
      <c r="AC110" s="46" t="str">
        <f t="shared" si="149"/>
        <v/>
      </c>
      <c r="AD110" s="46" t="str">
        <f t="shared" si="149"/>
        <v/>
      </c>
      <c r="AE110" s="46" t="str">
        <f t="shared" si="149"/>
        <v/>
      </c>
      <c r="AF110" s="46" t="str">
        <f t="shared" si="149"/>
        <v/>
      </c>
      <c r="AG110" s="46" t="str">
        <f t="shared" si="149"/>
        <v/>
      </c>
      <c r="AH110" s="46" t="str">
        <f t="shared" si="149"/>
        <v/>
      </c>
      <c r="AI110" s="46" t="str">
        <f t="shared" si="149"/>
        <v/>
      </c>
      <c r="AJ110" s="46" t="str">
        <f t="shared" si="149"/>
        <v/>
      </c>
      <c r="AK110" s="46" t="str">
        <f t="shared" ref="V110:AK126" si="162">IF(OR(AK$2&lt;$B110,AK$2&gt;$B110+$E$6-1),"",$E$6-(AK$2-$B110))</f>
        <v/>
      </c>
      <c r="AL110" s="46" t="str">
        <f t="shared" si="150"/>
        <v/>
      </c>
      <c r="AM110" s="46" t="str">
        <f t="shared" si="150"/>
        <v/>
      </c>
      <c r="AN110" s="46" t="str">
        <f t="shared" si="150"/>
        <v/>
      </c>
      <c r="AO110" s="46" t="str">
        <f t="shared" si="150"/>
        <v/>
      </c>
      <c r="AP110" s="46" t="str">
        <f t="shared" si="150"/>
        <v/>
      </c>
      <c r="AQ110" s="46" t="str">
        <f t="shared" si="150"/>
        <v/>
      </c>
      <c r="AR110" s="46" t="str">
        <f t="shared" si="150"/>
        <v/>
      </c>
      <c r="AS110" s="46" t="str">
        <f t="shared" si="150"/>
        <v/>
      </c>
      <c r="AT110" s="46" t="str">
        <f t="shared" si="150"/>
        <v/>
      </c>
      <c r="AU110" s="46" t="str">
        <f t="shared" si="150"/>
        <v/>
      </c>
      <c r="AV110" s="46" t="str">
        <f t="shared" si="150"/>
        <v/>
      </c>
      <c r="AW110" s="46" t="str">
        <f t="shared" si="150"/>
        <v/>
      </c>
      <c r="AX110" s="46" t="str">
        <f t="shared" si="150"/>
        <v/>
      </c>
      <c r="AY110" s="46" t="str">
        <f t="shared" si="150"/>
        <v/>
      </c>
      <c r="AZ110" s="46" t="str">
        <f t="shared" si="150"/>
        <v/>
      </c>
      <c r="BA110" s="46" t="str">
        <f t="shared" si="150"/>
        <v/>
      </c>
      <c r="BB110" s="46" t="str">
        <f t="shared" si="161"/>
        <v/>
      </c>
      <c r="BC110" s="46" t="str">
        <f t="shared" si="161"/>
        <v/>
      </c>
      <c r="BD110" s="46" t="str">
        <f t="shared" si="161"/>
        <v/>
      </c>
      <c r="BE110" s="46" t="str">
        <f t="shared" si="161"/>
        <v/>
      </c>
      <c r="BF110" s="46" t="str">
        <f t="shared" si="161"/>
        <v/>
      </c>
      <c r="BG110" s="46" t="str">
        <f t="shared" si="161"/>
        <v/>
      </c>
      <c r="BH110" s="46" t="str">
        <f t="shared" si="161"/>
        <v/>
      </c>
      <c r="BI110" s="46" t="str">
        <f t="shared" si="161"/>
        <v/>
      </c>
      <c r="BJ110" s="46" t="str">
        <f t="shared" si="161"/>
        <v/>
      </c>
      <c r="BK110" s="46" t="str">
        <f t="shared" si="161"/>
        <v/>
      </c>
      <c r="BL110" s="46" t="str">
        <f t="shared" si="161"/>
        <v/>
      </c>
      <c r="BM110" s="46" t="str">
        <f t="shared" si="161"/>
        <v/>
      </c>
      <c r="BN110" s="46" t="str">
        <f t="shared" si="161"/>
        <v/>
      </c>
      <c r="BO110" s="46" t="str">
        <f t="shared" si="161"/>
        <v/>
      </c>
      <c r="BP110" s="46" t="str">
        <f t="shared" si="161"/>
        <v/>
      </c>
      <c r="BQ110" s="46" t="str">
        <f t="shared" si="161"/>
        <v/>
      </c>
      <c r="BR110" s="46" t="str">
        <f t="shared" si="159"/>
        <v/>
      </c>
      <c r="BS110" s="46" t="str">
        <f t="shared" si="160"/>
        <v/>
      </c>
      <c r="BT110" s="46" t="str">
        <f t="shared" si="160"/>
        <v/>
      </c>
      <c r="BU110" s="46" t="str">
        <f t="shared" si="160"/>
        <v/>
      </c>
      <c r="BV110" s="46" t="str">
        <f t="shared" si="160"/>
        <v/>
      </c>
      <c r="BW110" s="46" t="str">
        <f t="shared" si="160"/>
        <v/>
      </c>
      <c r="BX110" s="46" t="str">
        <f t="shared" si="160"/>
        <v/>
      </c>
      <c r="BY110" s="46" t="str">
        <f t="shared" si="160"/>
        <v/>
      </c>
      <c r="BZ110" s="46" t="str">
        <f t="shared" si="160"/>
        <v/>
      </c>
      <c r="CA110" s="46" t="str">
        <f t="shared" si="160"/>
        <v/>
      </c>
      <c r="CB110" s="46" t="str">
        <f t="shared" si="160"/>
        <v/>
      </c>
      <c r="CC110" s="46" t="str">
        <f t="shared" si="160"/>
        <v/>
      </c>
      <c r="CD110" s="46" t="str">
        <f t="shared" si="160"/>
        <v/>
      </c>
      <c r="CE110" s="46" t="str">
        <f t="shared" si="160"/>
        <v/>
      </c>
      <c r="CF110" s="46" t="str">
        <f t="shared" si="160"/>
        <v/>
      </c>
      <c r="CG110" s="46" t="str">
        <f t="shared" si="160"/>
        <v/>
      </c>
      <c r="CH110" s="46">
        <f t="shared" si="160"/>
        <v>30</v>
      </c>
      <c r="CI110" s="46">
        <f t="shared" si="157"/>
        <v>29</v>
      </c>
      <c r="CJ110" s="46">
        <f t="shared" si="157"/>
        <v>28</v>
      </c>
      <c r="CK110" s="46">
        <f t="shared" si="157"/>
        <v>27</v>
      </c>
      <c r="CL110" s="46">
        <f t="shared" si="157"/>
        <v>26</v>
      </c>
      <c r="CM110" s="46">
        <f t="shared" si="157"/>
        <v>25</v>
      </c>
      <c r="CN110" s="46">
        <f t="shared" si="157"/>
        <v>24</v>
      </c>
      <c r="CO110" s="46">
        <f t="shared" si="157"/>
        <v>23</v>
      </c>
      <c r="CP110" s="46">
        <f t="shared" si="157"/>
        <v>22</v>
      </c>
      <c r="CQ110" s="46">
        <f t="shared" si="157"/>
        <v>21</v>
      </c>
      <c r="CR110" s="46">
        <f t="shared" si="157"/>
        <v>20</v>
      </c>
      <c r="CS110" s="46">
        <f t="shared" si="157"/>
        <v>19</v>
      </c>
      <c r="CT110" s="46">
        <f t="shared" si="157"/>
        <v>18</v>
      </c>
      <c r="CU110" s="46">
        <f t="shared" si="157"/>
        <v>17</v>
      </c>
      <c r="CV110" s="46">
        <f t="shared" si="157"/>
        <v>16</v>
      </c>
      <c r="CW110" s="46">
        <f t="shared" si="157"/>
        <v>15</v>
      </c>
      <c r="CX110" s="46">
        <f t="shared" si="158"/>
        <v>14</v>
      </c>
      <c r="CY110" s="46">
        <f t="shared" si="158"/>
        <v>13</v>
      </c>
      <c r="CZ110" s="46">
        <f t="shared" si="158"/>
        <v>12</v>
      </c>
      <c r="DA110" s="46">
        <f t="shared" si="158"/>
        <v>11</v>
      </c>
      <c r="DB110" s="46">
        <f t="shared" si="158"/>
        <v>10</v>
      </c>
    </row>
    <row r="111" spans="1:106">
      <c r="A111" s="92"/>
      <c r="B111" s="20">
        <f t="shared" si="151"/>
        <v>81</v>
      </c>
      <c r="C111" s="44"/>
      <c r="D111" s="44"/>
      <c r="G111" s="46" t="str">
        <f t="shared" si="152"/>
        <v/>
      </c>
      <c r="H111" s="46" t="str">
        <f t="shared" si="152"/>
        <v/>
      </c>
      <c r="I111" s="46" t="str">
        <f t="shared" si="152"/>
        <v/>
      </c>
      <c r="J111" s="46" t="str">
        <f t="shared" si="152"/>
        <v/>
      </c>
      <c r="K111" s="46" t="str">
        <f t="shared" si="152"/>
        <v/>
      </c>
      <c r="L111" s="46" t="str">
        <f t="shared" si="152"/>
        <v/>
      </c>
      <c r="M111" s="46" t="str">
        <f t="shared" si="152"/>
        <v/>
      </c>
      <c r="N111" s="46" t="str">
        <f t="shared" si="152"/>
        <v/>
      </c>
      <c r="O111" s="46" t="str">
        <f t="shared" si="152"/>
        <v/>
      </c>
      <c r="P111" s="46" t="str">
        <f t="shared" si="152"/>
        <v/>
      </c>
      <c r="Q111" s="46" t="str">
        <f t="shared" si="152"/>
        <v/>
      </c>
      <c r="R111" s="46" t="str">
        <f t="shared" si="152"/>
        <v/>
      </c>
      <c r="S111" s="46" t="str">
        <f t="shared" si="152"/>
        <v/>
      </c>
      <c r="T111" s="46" t="str">
        <f t="shared" si="152"/>
        <v/>
      </c>
      <c r="U111" s="46" t="str">
        <f t="shared" si="152"/>
        <v/>
      </c>
      <c r="V111" s="46" t="str">
        <f t="shared" si="162"/>
        <v/>
      </c>
      <c r="W111" s="46" t="str">
        <f t="shared" si="162"/>
        <v/>
      </c>
      <c r="X111" s="46" t="str">
        <f t="shared" si="162"/>
        <v/>
      </c>
      <c r="Y111" s="46" t="str">
        <f t="shared" si="162"/>
        <v/>
      </c>
      <c r="Z111" s="46" t="str">
        <f t="shared" si="162"/>
        <v/>
      </c>
      <c r="AA111" s="46" t="str">
        <f t="shared" si="162"/>
        <v/>
      </c>
      <c r="AB111" s="46" t="str">
        <f t="shared" si="162"/>
        <v/>
      </c>
      <c r="AC111" s="46" t="str">
        <f t="shared" si="162"/>
        <v/>
      </c>
      <c r="AD111" s="46" t="str">
        <f t="shared" si="162"/>
        <v/>
      </c>
      <c r="AE111" s="46" t="str">
        <f t="shared" si="162"/>
        <v/>
      </c>
      <c r="AF111" s="46" t="str">
        <f t="shared" si="162"/>
        <v/>
      </c>
      <c r="AG111" s="46" t="str">
        <f t="shared" si="162"/>
        <v/>
      </c>
      <c r="AH111" s="46" t="str">
        <f t="shared" si="162"/>
        <v/>
      </c>
      <c r="AI111" s="46" t="str">
        <f t="shared" si="162"/>
        <v/>
      </c>
      <c r="AJ111" s="46" t="str">
        <f t="shared" si="162"/>
        <v/>
      </c>
      <c r="AK111" s="46" t="str">
        <f t="shared" si="162"/>
        <v/>
      </c>
      <c r="AL111" s="46" t="str">
        <f t="shared" ref="AL111:BA126" si="163">IF(OR(AL$2&lt;$B111,AL$2&gt;$B111+$E$6-1),"",$E$6-(AL$2-$B111))</f>
        <v/>
      </c>
      <c r="AM111" s="46" t="str">
        <f t="shared" si="163"/>
        <v/>
      </c>
      <c r="AN111" s="46" t="str">
        <f t="shared" si="163"/>
        <v/>
      </c>
      <c r="AO111" s="46" t="str">
        <f t="shared" si="163"/>
        <v/>
      </c>
      <c r="AP111" s="46" t="str">
        <f t="shared" si="163"/>
        <v/>
      </c>
      <c r="AQ111" s="46" t="str">
        <f t="shared" si="163"/>
        <v/>
      </c>
      <c r="AR111" s="46" t="str">
        <f t="shared" si="163"/>
        <v/>
      </c>
      <c r="AS111" s="46" t="str">
        <f t="shared" si="163"/>
        <v/>
      </c>
      <c r="AT111" s="46" t="str">
        <f t="shared" si="163"/>
        <v/>
      </c>
      <c r="AU111" s="46" t="str">
        <f t="shared" si="163"/>
        <v/>
      </c>
      <c r="AV111" s="46" t="str">
        <f t="shared" si="163"/>
        <v/>
      </c>
      <c r="AW111" s="46" t="str">
        <f t="shared" si="163"/>
        <v/>
      </c>
      <c r="AX111" s="46" t="str">
        <f t="shared" si="163"/>
        <v/>
      </c>
      <c r="AY111" s="46" t="str">
        <f t="shared" si="163"/>
        <v/>
      </c>
      <c r="AZ111" s="46" t="str">
        <f t="shared" si="163"/>
        <v/>
      </c>
      <c r="BA111" s="46" t="str">
        <f t="shared" si="163"/>
        <v/>
      </c>
      <c r="BB111" s="46" t="str">
        <f t="shared" si="161"/>
        <v/>
      </c>
      <c r="BC111" s="46" t="str">
        <f t="shared" si="161"/>
        <v/>
      </c>
      <c r="BD111" s="46" t="str">
        <f t="shared" si="161"/>
        <v/>
      </c>
      <c r="BE111" s="46" t="str">
        <f t="shared" si="161"/>
        <v/>
      </c>
      <c r="BF111" s="46" t="str">
        <f t="shared" si="161"/>
        <v/>
      </c>
      <c r="BG111" s="46" t="str">
        <f t="shared" si="161"/>
        <v/>
      </c>
      <c r="BH111" s="46" t="str">
        <f t="shared" si="161"/>
        <v/>
      </c>
      <c r="BI111" s="46" t="str">
        <f t="shared" si="161"/>
        <v/>
      </c>
      <c r="BJ111" s="46" t="str">
        <f t="shared" si="161"/>
        <v/>
      </c>
      <c r="BK111" s="46" t="str">
        <f t="shared" si="161"/>
        <v/>
      </c>
      <c r="BL111" s="46" t="str">
        <f t="shared" si="161"/>
        <v/>
      </c>
      <c r="BM111" s="46" t="str">
        <f t="shared" si="161"/>
        <v/>
      </c>
      <c r="BN111" s="46" t="str">
        <f t="shared" si="161"/>
        <v/>
      </c>
      <c r="BO111" s="46" t="str">
        <f t="shared" si="161"/>
        <v/>
      </c>
      <c r="BP111" s="46" t="str">
        <f t="shared" si="161"/>
        <v/>
      </c>
      <c r="BQ111" s="46" t="str">
        <f t="shared" si="161"/>
        <v/>
      </c>
      <c r="BR111" s="46" t="str">
        <f t="shared" si="159"/>
        <v/>
      </c>
      <c r="BS111" s="46" t="str">
        <f t="shared" si="160"/>
        <v/>
      </c>
      <c r="BT111" s="46" t="str">
        <f t="shared" si="160"/>
        <v/>
      </c>
      <c r="BU111" s="46" t="str">
        <f t="shared" si="160"/>
        <v/>
      </c>
      <c r="BV111" s="46" t="str">
        <f t="shared" si="160"/>
        <v/>
      </c>
      <c r="BW111" s="46" t="str">
        <f t="shared" si="160"/>
        <v/>
      </c>
      <c r="BX111" s="46" t="str">
        <f t="shared" si="160"/>
        <v/>
      </c>
      <c r="BY111" s="46" t="str">
        <f t="shared" si="160"/>
        <v/>
      </c>
      <c r="BZ111" s="46" t="str">
        <f t="shared" si="160"/>
        <v/>
      </c>
      <c r="CA111" s="46" t="str">
        <f t="shared" si="160"/>
        <v/>
      </c>
      <c r="CB111" s="46" t="str">
        <f t="shared" si="160"/>
        <v/>
      </c>
      <c r="CC111" s="46" t="str">
        <f t="shared" si="160"/>
        <v/>
      </c>
      <c r="CD111" s="46" t="str">
        <f t="shared" si="160"/>
        <v/>
      </c>
      <c r="CE111" s="46" t="str">
        <f t="shared" si="160"/>
        <v/>
      </c>
      <c r="CF111" s="46" t="str">
        <f t="shared" si="160"/>
        <v/>
      </c>
      <c r="CG111" s="46" t="str">
        <f t="shared" si="160"/>
        <v/>
      </c>
      <c r="CH111" s="46" t="str">
        <f t="shared" si="160"/>
        <v/>
      </c>
      <c r="CI111" s="46">
        <f t="shared" si="157"/>
        <v>30</v>
      </c>
      <c r="CJ111" s="46">
        <f t="shared" si="157"/>
        <v>29</v>
      </c>
      <c r="CK111" s="46">
        <f t="shared" si="157"/>
        <v>28</v>
      </c>
      <c r="CL111" s="46">
        <f t="shared" si="157"/>
        <v>27</v>
      </c>
      <c r="CM111" s="46">
        <f t="shared" si="157"/>
        <v>26</v>
      </c>
      <c r="CN111" s="46">
        <f t="shared" si="157"/>
        <v>25</v>
      </c>
      <c r="CO111" s="46">
        <f t="shared" si="157"/>
        <v>24</v>
      </c>
      <c r="CP111" s="46">
        <f t="shared" si="157"/>
        <v>23</v>
      </c>
      <c r="CQ111" s="46">
        <f t="shared" si="157"/>
        <v>22</v>
      </c>
      <c r="CR111" s="46">
        <f t="shared" si="157"/>
        <v>21</v>
      </c>
      <c r="CS111" s="46">
        <f t="shared" si="157"/>
        <v>20</v>
      </c>
      <c r="CT111" s="46">
        <f t="shared" si="157"/>
        <v>19</v>
      </c>
      <c r="CU111" s="46">
        <f t="shared" si="157"/>
        <v>18</v>
      </c>
      <c r="CV111" s="46">
        <f t="shared" si="157"/>
        <v>17</v>
      </c>
      <c r="CW111" s="46">
        <f t="shared" si="157"/>
        <v>16</v>
      </c>
      <c r="CX111" s="46">
        <f t="shared" si="158"/>
        <v>15</v>
      </c>
      <c r="CY111" s="46">
        <f t="shared" si="158"/>
        <v>14</v>
      </c>
      <c r="CZ111" s="46">
        <f t="shared" si="158"/>
        <v>13</v>
      </c>
      <c r="DA111" s="46">
        <f t="shared" si="158"/>
        <v>12</v>
      </c>
      <c r="DB111" s="46">
        <f t="shared" si="158"/>
        <v>11</v>
      </c>
    </row>
    <row r="112" spans="1:106">
      <c r="A112" s="92"/>
      <c r="B112" s="20">
        <f t="shared" si="151"/>
        <v>82</v>
      </c>
      <c r="C112" s="44"/>
      <c r="D112" s="44"/>
      <c r="G112" s="46" t="str">
        <f t="shared" ref="G112:U128" si="164">IF(OR(G$2&lt;$B112,G$2&gt;$B112+$E$6-1),"",$E$6-(G$2-$B112))</f>
        <v/>
      </c>
      <c r="H112" s="46" t="str">
        <f t="shared" si="164"/>
        <v/>
      </c>
      <c r="I112" s="46" t="str">
        <f t="shared" si="164"/>
        <v/>
      </c>
      <c r="J112" s="46" t="str">
        <f t="shared" si="164"/>
        <v/>
      </c>
      <c r="K112" s="46" t="str">
        <f t="shared" si="164"/>
        <v/>
      </c>
      <c r="L112" s="46" t="str">
        <f t="shared" si="164"/>
        <v/>
      </c>
      <c r="M112" s="46" t="str">
        <f t="shared" si="164"/>
        <v/>
      </c>
      <c r="N112" s="46" t="str">
        <f t="shared" si="164"/>
        <v/>
      </c>
      <c r="O112" s="46" t="str">
        <f t="shared" si="164"/>
        <v/>
      </c>
      <c r="P112" s="46" t="str">
        <f t="shared" si="164"/>
        <v/>
      </c>
      <c r="Q112" s="46" t="str">
        <f t="shared" si="164"/>
        <v/>
      </c>
      <c r="R112" s="46" t="str">
        <f t="shared" si="164"/>
        <v/>
      </c>
      <c r="S112" s="46" t="str">
        <f t="shared" si="164"/>
        <v/>
      </c>
      <c r="T112" s="46" t="str">
        <f t="shared" si="164"/>
        <v/>
      </c>
      <c r="U112" s="46" t="str">
        <f t="shared" si="164"/>
        <v/>
      </c>
      <c r="V112" s="46" t="str">
        <f t="shared" si="162"/>
        <v/>
      </c>
      <c r="W112" s="46" t="str">
        <f t="shared" si="162"/>
        <v/>
      </c>
      <c r="X112" s="46" t="str">
        <f t="shared" si="162"/>
        <v/>
      </c>
      <c r="Y112" s="46" t="str">
        <f t="shared" si="162"/>
        <v/>
      </c>
      <c r="Z112" s="46" t="str">
        <f t="shared" si="162"/>
        <v/>
      </c>
      <c r="AA112" s="46" t="str">
        <f t="shared" si="162"/>
        <v/>
      </c>
      <c r="AB112" s="46" t="str">
        <f t="shared" si="162"/>
        <v/>
      </c>
      <c r="AC112" s="46" t="str">
        <f t="shared" si="162"/>
        <v/>
      </c>
      <c r="AD112" s="46" t="str">
        <f t="shared" si="162"/>
        <v/>
      </c>
      <c r="AE112" s="46" t="str">
        <f t="shared" si="162"/>
        <v/>
      </c>
      <c r="AF112" s="46" t="str">
        <f t="shared" si="162"/>
        <v/>
      </c>
      <c r="AG112" s="46" t="str">
        <f t="shared" si="162"/>
        <v/>
      </c>
      <c r="AH112" s="46" t="str">
        <f t="shared" si="162"/>
        <v/>
      </c>
      <c r="AI112" s="46" t="str">
        <f t="shared" si="162"/>
        <v/>
      </c>
      <c r="AJ112" s="46" t="str">
        <f t="shared" si="162"/>
        <v/>
      </c>
      <c r="AK112" s="46" t="str">
        <f t="shared" si="162"/>
        <v/>
      </c>
      <c r="AL112" s="46" t="str">
        <f t="shared" si="163"/>
        <v/>
      </c>
      <c r="AM112" s="46" t="str">
        <f t="shared" si="163"/>
        <v/>
      </c>
      <c r="AN112" s="46" t="str">
        <f t="shared" si="163"/>
        <v/>
      </c>
      <c r="AO112" s="46" t="str">
        <f t="shared" si="163"/>
        <v/>
      </c>
      <c r="AP112" s="46" t="str">
        <f t="shared" si="163"/>
        <v/>
      </c>
      <c r="AQ112" s="46" t="str">
        <f t="shared" si="163"/>
        <v/>
      </c>
      <c r="AR112" s="46" t="str">
        <f t="shared" si="163"/>
        <v/>
      </c>
      <c r="AS112" s="46" t="str">
        <f t="shared" si="163"/>
        <v/>
      </c>
      <c r="AT112" s="46" t="str">
        <f t="shared" si="163"/>
        <v/>
      </c>
      <c r="AU112" s="46" t="str">
        <f t="shared" si="163"/>
        <v/>
      </c>
      <c r="AV112" s="46" t="str">
        <f t="shared" si="163"/>
        <v/>
      </c>
      <c r="AW112" s="46" t="str">
        <f t="shared" si="163"/>
        <v/>
      </c>
      <c r="AX112" s="46" t="str">
        <f t="shared" si="163"/>
        <v/>
      </c>
      <c r="AY112" s="46" t="str">
        <f t="shared" si="163"/>
        <v/>
      </c>
      <c r="AZ112" s="46" t="str">
        <f t="shared" si="163"/>
        <v/>
      </c>
      <c r="BA112" s="46" t="str">
        <f t="shared" si="163"/>
        <v/>
      </c>
      <c r="BB112" s="46" t="str">
        <f t="shared" si="161"/>
        <v/>
      </c>
      <c r="BC112" s="46" t="str">
        <f t="shared" si="161"/>
        <v/>
      </c>
      <c r="BD112" s="46" t="str">
        <f t="shared" si="161"/>
        <v/>
      </c>
      <c r="BE112" s="46" t="str">
        <f t="shared" si="161"/>
        <v/>
      </c>
      <c r="BF112" s="46" t="str">
        <f t="shared" si="161"/>
        <v/>
      </c>
      <c r="BG112" s="46" t="str">
        <f t="shared" si="161"/>
        <v/>
      </c>
      <c r="BH112" s="46" t="str">
        <f t="shared" si="161"/>
        <v/>
      </c>
      <c r="BI112" s="46" t="str">
        <f t="shared" si="161"/>
        <v/>
      </c>
      <c r="BJ112" s="46" t="str">
        <f t="shared" si="161"/>
        <v/>
      </c>
      <c r="BK112" s="46" t="str">
        <f t="shared" si="161"/>
        <v/>
      </c>
      <c r="BL112" s="46" t="str">
        <f t="shared" si="161"/>
        <v/>
      </c>
      <c r="BM112" s="46" t="str">
        <f t="shared" si="161"/>
        <v/>
      </c>
      <c r="BN112" s="46" t="str">
        <f t="shared" si="161"/>
        <v/>
      </c>
      <c r="BO112" s="46" t="str">
        <f t="shared" si="161"/>
        <v/>
      </c>
      <c r="BP112" s="46" t="str">
        <f t="shared" si="161"/>
        <v/>
      </c>
      <c r="BQ112" s="46" t="str">
        <f t="shared" si="161"/>
        <v/>
      </c>
      <c r="BR112" s="46" t="str">
        <f t="shared" si="159"/>
        <v/>
      </c>
      <c r="BS112" s="46" t="str">
        <f t="shared" si="160"/>
        <v/>
      </c>
      <c r="BT112" s="46" t="str">
        <f t="shared" si="160"/>
        <v/>
      </c>
      <c r="BU112" s="46" t="str">
        <f t="shared" si="160"/>
        <v/>
      </c>
      <c r="BV112" s="46" t="str">
        <f t="shared" si="160"/>
        <v/>
      </c>
      <c r="BW112" s="46" t="str">
        <f t="shared" si="160"/>
        <v/>
      </c>
      <c r="BX112" s="46" t="str">
        <f t="shared" si="160"/>
        <v/>
      </c>
      <c r="BY112" s="46" t="str">
        <f t="shared" si="160"/>
        <v/>
      </c>
      <c r="BZ112" s="46" t="str">
        <f t="shared" si="160"/>
        <v/>
      </c>
      <c r="CA112" s="46" t="str">
        <f t="shared" si="160"/>
        <v/>
      </c>
      <c r="CB112" s="46" t="str">
        <f t="shared" si="160"/>
        <v/>
      </c>
      <c r="CC112" s="46" t="str">
        <f t="shared" si="160"/>
        <v/>
      </c>
      <c r="CD112" s="46" t="str">
        <f t="shared" si="160"/>
        <v/>
      </c>
      <c r="CE112" s="46" t="str">
        <f t="shared" si="160"/>
        <v/>
      </c>
      <c r="CF112" s="46" t="str">
        <f t="shared" si="160"/>
        <v/>
      </c>
      <c r="CG112" s="46" t="str">
        <f t="shared" si="160"/>
        <v/>
      </c>
      <c r="CH112" s="46" t="str">
        <f t="shared" si="160"/>
        <v/>
      </c>
      <c r="CI112" s="46" t="str">
        <f t="shared" si="157"/>
        <v/>
      </c>
      <c r="CJ112" s="46">
        <f t="shared" si="157"/>
        <v>30</v>
      </c>
      <c r="CK112" s="46">
        <f t="shared" si="157"/>
        <v>29</v>
      </c>
      <c r="CL112" s="46">
        <f t="shared" si="157"/>
        <v>28</v>
      </c>
      <c r="CM112" s="46">
        <f t="shared" si="157"/>
        <v>27</v>
      </c>
      <c r="CN112" s="46">
        <f t="shared" si="157"/>
        <v>26</v>
      </c>
      <c r="CO112" s="46">
        <f t="shared" si="157"/>
        <v>25</v>
      </c>
      <c r="CP112" s="46">
        <f t="shared" si="157"/>
        <v>24</v>
      </c>
      <c r="CQ112" s="46">
        <f t="shared" si="157"/>
        <v>23</v>
      </c>
      <c r="CR112" s="46">
        <f t="shared" si="157"/>
        <v>22</v>
      </c>
      <c r="CS112" s="46">
        <f t="shared" si="157"/>
        <v>21</v>
      </c>
      <c r="CT112" s="46">
        <f t="shared" si="157"/>
        <v>20</v>
      </c>
      <c r="CU112" s="46">
        <f t="shared" si="157"/>
        <v>19</v>
      </c>
      <c r="CV112" s="46">
        <f t="shared" si="157"/>
        <v>18</v>
      </c>
      <c r="CW112" s="46">
        <f t="shared" si="157"/>
        <v>17</v>
      </c>
      <c r="CX112" s="46">
        <f t="shared" si="158"/>
        <v>16</v>
      </c>
      <c r="CY112" s="46">
        <f t="shared" si="158"/>
        <v>15</v>
      </c>
      <c r="CZ112" s="46">
        <f t="shared" si="158"/>
        <v>14</v>
      </c>
      <c r="DA112" s="46">
        <f t="shared" si="158"/>
        <v>13</v>
      </c>
      <c r="DB112" s="46">
        <f t="shared" si="158"/>
        <v>12</v>
      </c>
    </row>
    <row r="113" spans="1:106">
      <c r="A113" s="92"/>
      <c r="B113" s="20">
        <f t="shared" si="151"/>
        <v>83</v>
      </c>
      <c r="C113" s="44"/>
      <c r="D113" s="44"/>
      <c r="G113" s="46" t="str">
        <f t="shared" si="164"/>
        <v/>
      </c>
      <c r="H113" s="46" t="str">
        <f t="shared" si="164"/>
        <v/>
      </c>
      <c r="I113" s="46" t="str">
        <f t="shared" si="164"/>
        <v/>
      </c>
      <c r="J113" s="46" t="str">
        <f t="shared" si="164"/>
        <v/>
      </c>
      <c r="K113" s="46" t="str">
        <f t="shared" si="164"/>
        <v/>
      </c>
      <c r="L113" s="46" t="str">
        <f t="shared" si="164"/>
        <v/>
      </c>
      <c r="M113" s="46" t="str">
        <f t="shared" si="164"/>
        <v/>
      </c>
      <c r="N113" s="46" t="str">
        <f t="shared" si="164"/>
        <v/>
      </c>
      <c r="O113" s="46" t="str">
        <f t="shared" si="164"/>
        <v/>
      </c>
      <c r="P113" s="46" t="str">
        <f t="shared" si="164"/>
        <v/>
      </c>
      <c r="Q113" s="46" t="str">
        <f t="shared" si="164"/>
        <v/>
      </c>
      <c r="R113" s="46" t="str">
        <f t="shared" si="164"/>
        <v/>
      </c>
      <c r="S113" s="46" t="str">
        <f t="shared" si="164"/>
        <v/>
      </c>
      <c r="T113" s="46" t="str">
        <f t="shared" si="164"/>
        <v/>
      </c>
      <c r="U113" s="46" t="str">
        <f t="shared" si="164"/>
        <v/>
      </c>
      <c r="V113" s="46" t="str">
        <f t="shared" si="162"/>
        <v/>
      </c>
      <c r="W113" s="46" t="str">
        <f t="shared" si="162"/>
        <v/>
      </c>
      <c r="X113" s="46" t="str">
        <f t="shared" si="162"/>
        <v/>
      </c>
      <c r="Y113" s="46" t="str">
        <f t="shared" si="162"/>
        <v/>
      </c>
      <c r="Z113" s="46" t="str">
        <f t="shared" si="162"/>
        <v/>
      </c>
      <c r="AA113" s="46" t="str">
        <f t="shared" si="162"/>
        <v/>
      </c>
      <c r="AB113" s="46" t="str">
        <f t="shared" si="162"/>
        <v/>
      </c>
      <c r="AC113" s="46" t="str">
        <f t="shared" si="162"/>
        <v/>
      </c>
      <c r="AD113" s="46" t="str">
        <f t="shared" si="162"/>
        <v/>
      </c>
      <c r="AE113" s="46" t="str">
        <f t="shared" si="162"/>
        <v/>
      </c>
      <c r="AF113" s="46" t="str">
        <f t="shared" si="162"/>
        <v/>
      </c>
      <c r="AG113" s="46" t="str">
        <f t="shared" si="162"/>
        <v/>
      </c>
      <c r="AH113" s="46" t="str">
        <f t="shared" si="162"/>
        <v/>
      </c>
      <c r="AI113" s="46" t="str">
        <f t="shared" si="162"/>
        <v/>
      </c>
      <c r="AJ113" s="46" t="str">
        <f t="shared" si="162"/>
        <v/>
      </c>
      <c r="AK113" s="46" t="str">
        <f t="shared" si="162"/>
        <v/>
      </c>
      <c r="AL113" s="46" t="str">
        <f t="shared" si="163"/>
        <v/>
      </c>
      <c r="AM113" s="46" t="str">
        <f t="shared" si="163"/>
        <v/>
      </c>
      <c r="AN113" s="46" t="str">
        <f t="shared" si="163"/>
        <v/>
      </c>
      <c r="AO113" s="46" t="str">
        <f t="shared" si="163"/>
        <v/>
      </c>
      <c r="AP113" s="46" t="str">
        <f t="shared" si="163"/>
        <v/>
      </c>
      <c r="AQ113" s="46" t="str">
        <f t="shared" si="163"/>
        <v/>
      </c>
      <c r="AR113" s="46" t="str">
        <f t="shared" si="163"/>
        <v/>
      </c>
      <c r="AS113" s="46" t="str">
        <f t="shared" si="163"/>
        <v/>
      </c>
      <c r="AT113" s="46" t="str">
        <f t="shared" si="163"/>
        <v/>
      </c>
      <c r="AU113" s="46" t="str">
        <f t="shared" si="163"/>
        <v/>
      </c>
      <c r="AV113" s="46" t="str">
        <f t="shared" si="163"/>
        <v/>
      </c>
      <c r="AW113" s="46" t="str">
        <f t="shared" si="163"/>
        <v/>
      </c>
      <c r="AX113" s="46" t="str">
        <f t="shared" si="163"/>
        <v/>
      </c>
      <c r="AY113" s="46" t="str">
        <f t="shared" si="163"/>
        <v/>
      </c>
      <c r="AZ113" s="46" t="str">
        <f t="shared" si="163"/>
        <v/>
      </c>
      <c r="BA113" s="46" t="str">
        <f t="shared" si="163"/>
        <v/>
      </c>
      <c r="BB113" s="46" t="str">
        <f t="shared" si="161"/>
        <v/>
      </c>
      <c r="BC113" s="46" t="str">
        <f t="shared" si="161"/>
        <v/>
      </c>
      <c r="BD113" s="46" t="str">
        <f t="shared" si="161"/>
        <v/>
      </c>
      <c r="BE113" s="46" t="str">
        <f t="shared" si="161"/>
        <v/>
      </c>
      <c r="BF113" s="46" t="str">
        <f t="shared" si="161"/>
        <v/>
      </c>
      <c r="BG113" s="46" t="str">
        <f t="shared" si="161"/>
        <v/>
      </c>
      <c r="BH113" s="46" t="str">
        <f t="shared" si="161"/>
        <v/>
      </c>
      <c r="BI113" s="46" t="str">
        <f t="shared" si="161"/>
        <v/>
      </c>
      <c r="BJ113" s="46" t="str">
        <f t="shared" si="161"/>
        <v/>
      </c>
      <c r="BK113" s="46" t="str">
        <f t="shared" si="161"/>
        <v/>
      </c>
      <c r="BL113" s="46" t="str">
        <f t="shared" si="161"/>
        <v/>
      </c>
      <c r="BM113" s="46" t="str">
        <f t="shared" si="161"/>
        <v/>
      </c>
      <c r="BN113" s="46" t="str">
        <f t="shared" si="161"/>
        <v/>
      </c>
      <c r="BO113" s="46" t="str">
        <f t="shared" si="161"/>
        <v/>
      </c>
      <c r="BP113" s="46" t="str">
        <f t="shared" si="161"/>
        <v/>
      </c>
      <c r="BQ113" s="46" t="str">
        <f t="shared" si="161"/>
        <v/>
      </c>
      <c r="BR113" s="46" t="str">
        <f t="shared" si="159"/>
        <v/>
      </c>
      <c r="BS113" s="46" t="str">
        <f t="shared" si="160"/>
        <v/>
      </c>
      <c r="BT113" s="46" t="str">
        <f t="shared" si="160"/>
        <v/>
      </c>
      <c r="BU113" s="46" t="str">
        <f t="shared" si="160"/>
        <v/>
      </c>
      <c r="BV113" s="46" t="str">
        <f t="shared" si="160"/>
        <v/>
      </c>
      <c r="BW113" s="46" t="str">
        <f t="shared" si="160"/>
        <v/>
      </c>
      <c r="BX113" s="46" t="str">
        <f t="shared" si="160"/>
        <v/>
      </c>
      <c r="BY113" s="46" t="str">
        <f t="shared" si="160"/>
        <v/>
      </c>
      <c r="BZ113" s="46" t="str">
        <f t="shared" si="160"/>
        <v/>
      </c>
      <c r="CA113" s="46" t="str">
        <f t="shared" si="160"/>
        <v/>
      </c>
      <c r="CB113" s="46" t="str">
        <f t="shared" si="160"/>
        <v/>
      </c>
      <c r="CC113" s="46" t="str">
        <f t="shared" si="160"/>
        <v/>
      </c>
      <c r="CD113" s="46" t="str">
        <f t="shared" si="160"/>
        <v/>
      </c>
      <c r="CE113" s="46" t="str">
        <f t="shared" si="160"/>
        <v/>
      </c>
      <c r="CF113" s="46" t="str">
        <f t="shared" si="160"/>
        <v/>
      </c>
      <c r="CG113" s="46" t="str">
        <f t="shared" si="160"/>
        <v/>
      </c>
      <c r="CH113" s="46" t="str">
        <f t="shared" si="160"/>
        <v/>
      </c>
      <c r="CI113" s="46" t="str">
        <f t="shared" si="157"/>
        <v/>
      </c>
      <c r="CJ113" s="46" t="str">
        <f t="shared" si="157"/>
        <v/>
      </c>
      <c r="CK113" s="46">
        <f t="shared" si="157"/>
        <v>30</v>
      </c>
      <c r="CL113" s="46">
        <f t="shared" si="157"/>
        <v>29</v>
      </c>
      <c r="CM113" s="46">
        <f t="shared" si="157"/>
        <v>28</v>
      </c>
      <c r="CN113" s="46">
        <f t="shared" si="157"/>
        <v>27</v>
      </c>
      <c r="CO113" s="46">
        <f t="shared" si="157"/>
        <v>26</v>
      </c>
      <c r="CP113" s="46">
        <f t="shared" si="157"/>
        <v>25</v>
      </c>
      <c r="CQ113" s="46">
        <f t="shared" si="157"/>
        <v>24</v>
      </c>
      <c r="CR113" s="46">
        <f t="shared" si="157"/>
        <v>23</v>
      </c>
      <c r="CS113" s="46">
        <f t="shared" si="157"/>
        <v>22</v>
      </c>
      <c r="CT113" s="46">
        <f t="shared" si="157"/>
        <v>21</v>
      </c>
      <c r="CU113" s="46">
        <f t="shared" si="157"/>
        <v>20</v>
      </c>
      <c r="CV113" s="46">
        <f t="shared" si="157"/>
        <v>19</v>
      </c>
      <c r="CW113" s="46">
        <f t="shared" si="157"/>
        <v>18</v>
      </c>
      <c r="CX113" s="46">
        <f t="shared" si="158"/>
        <v>17</v>
      </c>
      <c r="CY113" s="46">
        <f t="shared" si="158"/>
        <v>16</v>
      </c>
      <c r="CZ113" s="46">
        <f t="shared" si="158"/>
        <v>15</v>
      </c>
      <c r="DA113" s="46">
        <f t="shared" si="158"/>
        <v>14</v>
      </c>
      <c r="DB113" s="46">
        <f t="shared" si="158"/>
        <v>13</v>
      </c>
    </row>
    <row r="114" spans="1:106">
      <c r="A114" s="92"/>
      <c r="B114" s="20">
        <f t="shared" si="151"/>
        <v>84</v>
      </c>
      <c r="C114" s="44"/>
      <c r="D114" s="44"/>
      <c r="G114" s="46" t="str">
        <f t="shared" si="164"/>
        <v/>
      </c>
      <c r="H114" s="46" t="str">
        <f t="shared" si="164"/>
        <v/>
      </c>
      <c r="I114" s="46" t="str">
        <f t="shared" si="164"/>
        <v/>
      </c>
      <c r="J114" s="46" t="str">
        <f t="shared" si="164"/>
        <v/>
      </c>
      <c r="K114" s="46" t="str">
        <f t="shared" si="164"/>
        <v/>
      </c>
      <c r="L114" s="46" t="str">
        <f t="shared" si="164"/>
        <v/>
      </c>
      <c r="M114" s="46" t="str">
        <f t="shared" si="164"/>
        <v/>
      </c>
      <c r="N114" s="46" t="str">
        <f t="shared" si="164"/>
        <v/>
      </c>
      <c r="O114" s="46" t="str">
        <f t="shared" si="164"/>
        <v/>
      </c>
      <c r="P114" s="46" t="str">
        <f t="shared" si="164"/>
        <v/>
      </c>
      <c r="Q114" s="46" t="str">
        <f t="shared" si="164"/>
        <v/>
      </c>
      <c r="R114" s="46" t="str">
        <f t="shared" si="164"/>
        <v/>
      </c>
      <c r="S114" s="46" t="str">
        <f t="shared" si="164"/>
        <v/>
      </c>
      <c r="T114" s="46" t="str">
        <f t="shared" si="164"/>
        <v/>
      </c>
      <c r="U114" s="46" t="str">
        <f t="shared" si="164"/>
        <v/>
      </c>
      <c r="V114" s="46" t="str">
        <f t="shared" si="162"/>
        <v/>
      </c>
      <c r="W114" s="46" t="str">
        <f t="shared" si="162"/>
        <v/>
      </c>
      <c r="X114" s="46" t="str">
        <f t="shared" si="162"/>
        <v/>
      </c>
      <c r="Y114" s="46" t="str">
        <f t="shared" si="162"/>
        <v/>
      </c>
      <c r="Z114" s="46" t="str">
        <f t="shared" si="162"/>
        <v/>
      </c>
      <c r="AA114" s="46" t="str">
        <f t="shared" si="162"/>
        <v/>
      </c>
      <c r="AB114" s="46" t="str">
        <f t="shared" si="162"/>
        <v/>
      </c>
      <c r="AC114" s="46" t="str">
        <f t="shared" si="162"/>
        <v/>
      </c>
      <c r="AD114" s="46" t="str">
        <f t="shared" si="162"/>
        <v/>
      </c>
      <c r="AE114" s="46" t="str">
        <f t="shared" si="162"/>
        <v/>
      </c>
      <c r="AF114" s="46" t="str">
        <f t="shared" si="162"/>
        <v/>
      </c>
      <c r="AG114" s="46" t="str">
        <f t="shared" si="162"/>
        <v/>
      </c>
      <c r="AH114" s="46" t="str">
        <f t="shared" si="162"/>
        <v/>
      </c>
      <c r="AI114" s="46" t="str">
        <f t="shared" si="162"/>
        <v/>
      </c>
      <c r="AJ114" s="46" t="str">
        <f t="shared" si="162"/>
        <v/>
      </c>
      <c r="AK114" s="46" t="str">
        <f t="shared" si="162"/>
        <v/>
      </c>
      <c r="AL114" s="46" t="str">
        <f t="shared" si="163"/>
        <v/>
      </c>
      <c r="AM114" s="46" t="str">
        <f t="shared" si="163"/>
        <v/>
      </c>
      <c r="AN114" s="46" t="str">
        <f t="shared" si="163"/>
        <v/>
      </c>
      <c r="AO114" s="46" t="str">
        <f t="shared" si="163"/>
        <v/>
      </c>
      <c r="AP114" s="46" t="str">
        <f t="shared" si="163"/>
        <v/>
      </c>
      <c r="AQ114" s="46" t="str">
        <f t="shared" si="163"/>
        <v/>
      </c>
      <c r="AR114" s="46" t="str">
        <f t="shared" si="163"/>
        <v/>
      </c>
      <c r="AS114" s="46" t="str">
        <f t="shared" si="163"/>
        <v/>
      </c>
      <c r="AT114" s="46" t="str">
        <f t="shared" si="163"/>
        <v/>
      </c>
      <c r="AU114" s="46" t="str">
        <f t="shared" si="163"/>
        <v/>
      </c>
      <c r="AV114" s="46" t="str">
        <f t="shared" si="163"/>
        <v/>
      </c>
      <c r="AW114" s="46" t="str">
        <f t="shared" si="163"/>
        <v/>
      </c>
      <c r="AX114" s="46" t="str">
        <f t="shared" si="163"/>
        <v/>
      </c>
      <c r="AY114" s="46" t="str">
        <f t="shared" si="163"/>
        <v/>
      </c>
      <c r="AZ114" s="46" t="str">
        <f t="shared" si="163"/>
        <v/>
      </c>
      <c r="BA114" s="46" t="str">
        <f t="shared" si="163"/>
        <v/>
      </c>
      <c r="BB114" s="46" t="str">
        <f t="shared" si="161"/>
        <v/>
      </c>
      <c r="BC114" s="46" t="str">
        <f t="shared" si="161"/>
        <v/>
      </c>
      <c r="BD114" s="46" t="str">
        <f t="shared" si="161"/>
        <v/>
      </c>
      <c r="BE114" s="46" t="str">
        <f t="shared" si="161"/>
        <v/>
      </c>
      <c r="BF114" s="46" t="str">
        <f t="shared" si="161"/>
        <v/>
      </c>
      <c r="BG114" s="46" t="str">
        <f t="shared" si="161"/>
        <v/>
      </c>
      <c r="BH114" s="46" t="str">
        <f t="shared" si="161"/>
        <v/>
      </c>
      <c r="BI114" s="46" t="str">
        <f t="shared" si="161"/>
        <v/>
      </c>
      <c r="BJ114" s="46" t="str">
        <f t="shared" si="161"/>
        <v/>
      </c>
      <c r="BK114" s="46" t="str">
        <f t="shared" si="161"/>
        <v/>
      </c>
      <c r="BL114" s="46" t="str">
        <f t="shared" si="161"/>
        <v/>
      </c>
      <c r="BM114" s="46" t="str">
        <f t="shared" si="161"/>
        <v/>
      </c>
      <c r="BN114" s="46" t="str">
        <f t="shared" si="161"/>
        <v/>
      </c>
      <c r="BO114" s="46" t="str">
        <f t="shared" si="161"/>
        <v/>
      </c>
      <c r="BP114" s="46" t="str">
        <f t="shared" si="161"/>
        <v/>
      </c>
      <c r="BQ114" s="46" t="str">
        <f t="shared" si="161"/>
        <v/>
      </c>
      <c r="BR114" s="46" t="str">
        <f t="shared" si="159"/>
        <v/>
      </c>
      <c r="BS114" s="46" t="str">
        <f t="shared" si="160"/>
        <v/>
      </c>
      <c r="BT114" s="46" t="str">
        <f t="shared" si="160"/>
        <v/>
      </c>
      <c r="BU114" s="46" t="str">
        <f t="shared" si="160"/>
        <v/>
      </c>
      <c r="BV114" s="46" t="str">
        <f t="shared" si="160"/>
        <v/>
      </c>
      <c r="BW114" s="46" t="str">
        <f t="shared" si="160"/>
        <v/>
      </c>
      <c r="BX114" s="46" t="str">
        <f t="shared" si="160"/>
        <v/>
      </c>
      <c r="BY114" s="46" t="str">
        <f t="shared" si="160"/>
        <v/>
      </c>
      <c r="BZ114" s="46" t="str">
        <f t="shared" si="160"/>
        <v/>
      </c>
      <c r="CA114" s="46" t="str">
        <f t="shared" si="160"/>
        <v/>
      </c>
      <c r="CB114" s="46" t="str">
        <f t="shared" si="160"/>
        <v/>
      </c>
      <c r="CC114" s="46" t="str">
        <f t="shared" si="160"/>
        <v/>
      </c>
      <c r="CD114" s="46" t="str">
        <f t="shared" si="160"/>
        <v/>
      </c>
      <c r="CE114" s="46" t="str">
        <f t="shared" si="160"/>
        <v/>
      </c>
      <c r="CF114" s="46" t="str">
        <f t="shared" si="160"/>
        <v/>
      </c>
      <c r="CG114" s="46" t="str">
        <f t="shared" si="160"/>
        <v/>
      </c>
      <c r="CH114" s="46" t="str">
        <f t="shared" si="160"/>
        <v/>
      </c>
      <c r="CI114" s="46" t="str">
        <f t="shared" si="157"/>
        <v/>
      </c>
      <c r="CJ114" s="46" t="str">
        <f t="shared" si="157"/>
        <v/>
      </c>
      <c r="CK114" s="46" t="str">
        <f t="shared" si="157"/>
        <v/>
      </c>
      <c r="CL114" s="46">
        <f t="shared" si="157"/>
        <v>30</v>
      </c>
      <c r="CM114" s="46">
        <f t="shared" si="157"/>
        <v>29</v>
      </c>
      <c r="CN114" s="46">
        <f t="shared" si="157"/>
        <v>28</v>
      </c>
      <c r="CO114" s="46">
        <f t="shared" si="157"/>
        <v>27</v>
      </c>
      <c r="CP114" s="46">
        <f t="shared" si="157"/>
        <v>26</v>
      </c>
      <c r="CQ114" s="46">
        <f t="shared" si="157"/>
        <v>25</v>
      </c>
      <c r="CR114" s="46">
        <f t="shared" si="157"/>
        <v>24</v>
      </c>
      <c r="CS114" s="46">
        <f t="shared" si="157"/>
        <v>23</v>
      </c>
      <c r="CT114" s="46">
        <f t="shared" si="157"/>
        <v>22</v>
      </c>
      <c r="CU114" s="46">
        <f t="shared" si="157"/>
        <v>21</v>
      </c>
      <c r="CV114" s="46">
        <f t="shared" si="157"/>
        <v>20</v>
      </c>
      <c r="CW114" s="46">
        <f t="shared" si="157"/>
        <v>19</v>
      </c>
      <c r="CX114" s="46">
        <f t="shared" si="158"/>
        <v>18</v>
      </c>
      <c r="CY114" s="46">
        <f t="shared" si="158"/>
        <v>17</v>
      </c>
      <c r="CZ114" s="46">
        <f t="shared" si="158"/>
        <v>16</v>
      </c>
      <c r="DA114" s="46">
        <f t="shared" si="158"/>
        <v>15</v>
      </c>
      <c r="DB114" s="46">
        <f t="shared" si="158"/>
        <v>14</v>
      </c>
    </row>
    <row r="115" spans="1:106">
      <c r="A115" s="92"/>
      <c r="B115" s="20">
        <f t="shared" si="151"/>
        <v>85</v>
      </c>
      <c r="C115" s="44"/>
      <c r="D115" s="44"/>
      <c r="G115" s="46" t="str">
        <f t="shared" si="164"/>
        <v/>
      </c>
      <c r="H115" s="46" t="str">
        <f t="shared" si="164"/>
        <v/>
      </c>
      <c r="I115" s="46" t="str">
        <f t="shared" si="164"/>
        <v/>
      </c>
      <c r="J115" s="46" t="str">
        <f t="shared" si="164"/>
        <v/>
      </c>
      <c r="K115" s="46" t="str">
        <f t="shared" si="164"/>
        <v/>
      </c>
      <c r="L115" s="46" t="str">
        <f t="shared" si="164"/>
        <v/>
      </c>
      <c r="M115" s="46" t="str">
        <f t="shared" si="164"/>
        <v/>
      </c>
      <c r="N115" s="46" t="str">
        <f t="shared" si="164"/>
        <v/>
      </c>
      <c r="O115" s="46" t="str">
        <f t="shared" si="164"/>
        <v/>
      </c>
      <c r="P115" s="46" t="str">
        <f t="shared" si="164"/>
        <v/>
      </c>
      <c r="Q115" s="46" t="str">
        <f t="shared" si="164"/>
        <v/>
      </c>
      <c r="R115" s="46" t="str">
        <f t="shared" si="164"/>
        <v/>
      </c>
      <c r="S115" s="46" t="str">
        <f t="shared" si="164"/>
        <v/>
      </c>
      <c r="T115" s="46" t="str">
        <f t="shared" si="164"/>
        <v/>
      </c>
      <c r="U115" s="46" t="str">
        <f t="shared" si="164"/>
        <v/>
      </c>
      <c r="V115" s="46" t="str">
        <f t="shared" si="162"/>
        <v/>
      </c>
      <c r="W115" s="46" t="str">
        <f t="shared" si="162"/>
        <v/>
      </c>
      <c r="X115" s="46" t="str">
        <f t="shared" si="162"/>
        <v/>
      </c>
      <c r="Y115" s="46" t="str">
        <f t="shared" si="162"/>
        <v/>
      </c>
      <c r="Z115" s="46" t="str">
        <f t="shared" si="162"/>
        <v/>
      </c>
      <c r="AA115" s="46" t="str">
        <f t="shared" si="162"/>
        <v/>
      </c>
      <c r="AB115" s="46" t="str">
        <f t="shared" si="162"/>
        <v/>
      </c>
      <c r="AC115" s="46" t="str">
        <f t="shared" si="162"/>
        <v/>
      </c>
      <c r="AD115" s="46" t="str">
        <f t="shared" si="162"/>
        <v/>
      </c>
      <c r="AE115" s="46" t="str">
        <f t="shared" si="162"/>
        <v/>
      </c>
      <c r="AF115" s="46" t="str">
        <f t="shared" si="162"/>
        <v/>
      </c>
      <c r="AG115" s="46" t="str">
        <f t="shared" si="162"/>
        <v/>
      </c>
      <c r="AH115" s="46" t="str">
        <f t="shared" si="162"/>
        <v/>
      </c>
      <c r="AI115" s="46" t="str">
        <f t="shared" si="162"/>
        <v/>
      </c>
      <c r="AJ115" s="46" t="str">
        <f t="shared" si="162"/>
        <v/>
      </c>
      <c r="AK115" s="46" t="str">
        <f t="shared" si="162"/>
        <v/>
      </c>
      <c r="AL115" s="46" t="str">
        <f t="shared" si="163"/>
        <v/>
      </c>
      <c r="AM115" s="46" t="str">
        <f t="shared" si="163"/>
        <v/>
      </c>
      <c r="AN115" s="46" t="str">
        <f t="shared" si="163"/>
        <v/>
      </c>
      <c r="AO115" s="46" t="str">
        <f t="shared" si="163"/>
        <v/>
      </c>
      <c r="AP115" s="46" t="str">
        <f t="shared" si="163"/>
        <v/>
      </c>
      <c r="AQ115" s="46" t="str">
        <f t="shared" si="163"/>
        <v/>
      </c>
      <c r="AR115" s="46" t="str">
        <f t="shared" si="163"/>
        <v/>
      </c>
      <c r="AS115" s="46" t="str">
        <f t="shared" si="163"/>
        <v/>
      </c>
      <c r="AT115" s="46" t="str">
        <f t="shared" si="163"/>
        <v/>
      </c>
      <c r="AU115" s="46" t="str">
        <f t="shared" si="163"/>
        <v/>
      </c>
      <c r="AV115" s="46" t="str">
        <f t="shared" si="163"/>
        <v/>
      </c>
      <c r="AW115" s="46" t="str">
        <f t="shared" si="163"/>
        <v/>
      </c>
      <c r="AX115" s="46" t="str">
        <f t="shared" si="163"/>
        <v/>
      </c>
      <c r="AY115" s="46" t="str">
        <f t="shared" si="163"/>
        <v/>
      </c>
      <c r="AZ115" s="46" t="str">
        <f t="shared" si="163"/>
        <v/>
      </c>
      <c r="BA115" s="46" t="str">
        <f t="shared" si="163"/>
        <v/>
      </c>
      <c r="BB115" s="46" t="str">
        <f t="shared" si="161"/>
        <v/>
      </c>
      <c r="BC115" s="46" t="str">
        <f t="shared" si="161"/>
        <v/>
      </c>
      <c r="BD115" s="46" t="str">
        <f t="shared" si="161"/>
        <v/>
      </c>
      <c r="BE115" s="46" t="str">
        <f t="shared" si="161"/>
        <v/>
      </c>
      <c r="BF115" s="46" t="str">
        <f t="shared" si="161"/>
        <v/>
      </c>
      <c r="BG115" s="46" t="str">
        <f t="shared" si="161"/>
        <v/>
      </c>
      <c r="BH115" s="46" t="str">
        <f t="shared" si="161"/>
        <v/>
      </c>
      <c r="BI115" s="46" t="str">
        <f t="shared" si="161"/>
        <v/>
      </c>
      <c r="BJ115" s="46" t="str">
        <f t="shared" si="161"/>
        <v/>
      </c>
      <c r="BK115" s="46" t="str">
        <f t="shared" si="161"/>
        <v/>
      </c>
      <c r="BL115" s="46" t="str">
        <f t="shared" si="161"/>
        <v/>
      </c>
      <c r="BM115" s="46" t="str">
        <f t="shared" si="161"/>
        <v/>
      </c>
      <c r="BN115" s="46" t="str">
        <f t="shared" si="161"/>
        <v/>
      </c>
      <c r="BO115" s="46" t="str">
        <f t="shared" si="161"/>
        <v/>
      </c>
      <c r="BP115" s="46" t="str">
        <f t="shared" si="161"/>
        <v/>
      </c>
      <c r="BQ115" s="46" t="str">
        <f t="shared" si="161"/>
        <v/>
      </c>
      <c r="BR115" s="46" t="str">
        <f t="shared" si="159"/>
        <v/>
      </c>
      <c r="BS115" s="46" t="str">
        <f t="shared" si="160"/>
        <v/>
      </c>
      <c r="BT115" s="46" t="str">
        <f t="shared" si="160"/>
        <v/>
      </c>
      <c r="BU115" s="46" t="str">
        <f t="shared" si="160"/>
        <v/>
      </c>
      <c r="BV115" s="46" t="str">
        <f t="shared" si="160"/>
        <v/>
      </c>
      <c r="BW115" s="46" t="str">
        <f t="shared" si="160"/>
        <v/>
      </c>
      <c r="BX115" s="46" t="str">
        <f t="shared" si="160"/>
        <v/>
      </c>
      <c r="BY115" s="46" t="str">
        <f t="shared" si="160"/>
        <v/>
      </c>
      <c r="BZ115" s="46" t="str">
        <f t="shared" si="160"/>
        <v/>
      </c>
      <c r="CA115" s="46" t="str">
        <f t="shared" si="160"/>
        <v/>
      </c>
      <c r="CB115" s="46" t="str">
        <f t="shared" si="160"/>
        <v/>
      </c>
      <c r="CC115" s="46" t="str">
        <f t="shared" si="160"/>
        <v/>
      </c>
      <c r="CD115" s="46" t="str">
        <f t="shared" si="160"/>
        <v/>
      </c>
      <c r="CE115" s="46" t="str">
        <f t="shared" si="160"/>
        <v/>
      </c>
      <c r="CF115" s="46" t="str">
        <f t="shared" si="160"/>
        <v/>
      </c>
      <c r="CG115" s="46" t="str">
        <f t="shared" si="160"/>
        <v/>
      </c>
      <c r="CH115" s="46" t="str">
        <f t="shared" si="160"/>
        <v/>
      </c>
      <c r="CI115" s="46" t="str">
        <f t="shared" si="157"/>
        <v/>
      </c>
      <c r="CJ115" s="46" t="str">
        <f t="shared" si="157"/>
        <v/>
      </c>
      <c r="CK115" s="46" t="str">
        <f t="shared" si="157"/>
        <v/>
      </c>
      <c r="CL115" s="46" t="str">
        <f t="shared" si="157"/>
        <v/>
      </c>
      <c r="CM115" s="46">
        <f t="shared" si="157"/>
        <v>30</v>
      </c>
      <c r="CN115" s="46">
        <f t="shared" si="157"/>
        <v>29</v>
      </c>
      <c r="CO115" s="46">
        <f t="shared" si="157"/>
        <v>28</v>
      </c>
      <c r="CP115" s="46">
        <f t="shared" si="157"/>
        <v>27</v>
      </c>
      <c r="CQ115" s="46">
        <f t="shared" si="157"/>
        <v>26</v>
      </c>
      <c r="CR115" s="46">
        <f t="shared" si="157"/>
        <v>25</v>
      </c>
      <c r="CS115" s="46">
        <f t="shared" si="157"/>
        <v>24</v>
      </c>
      <c r="CT115" s="46">
        <f t="shared" si="157"/>
        <v>23</v>
      </c>
      <c r="CU115" s="46">
        <f t="shared" si="157"/>
        <v>22</v>
      </c>
      <c r="CV115" s="46">
        <f t="shared" si="157"/>
        <v>21</v>
      </c>
      <c r="CW115" s="46">
        <f t="shared" si="157"/>
        <v>20</v>
      </c>
      <c r="CX115" s="46">
        <f t="shared" si="158"/>
        <v>19</v>
      </c>
      <c r="CY115" s="46">
        <f t="shared" si="158"/>
        <v>18</v>
      </c>
      <c r="CZ115" s="46">
        <f t="shared" si="158"/>
        <v>17</v>
      </c>
      <c r="DA115" s="46">
        <f t="shared" si="158"/>
        <v>16</v>
      </c>
      <c r="DB115" s="46">
        <f t="shared" si="158"/>
        <v>15</v>
      </c>
    </row>
    <row r="116" spans="1:106">
      <c r="A116" s="92"/>
      <c r="B116" s="20">
        <f t="shared" si="151"/>
        <v>86</v>
      </c>
      <c r="C116" s="44"/>
      <c r="D116" s="44"/>
      <c r="G116" s="46" t="str">
        <f t="shared" si="164"/>
        <v/>
      </c>
      <c r="H116" s="46" t="str">
        <f t="shared" si="164"/>
        <v/>
      </c>
      <c r="I116" s="46" t="str">
        <f t="shared" si="164"/>
        <v/>
      </c>
      <c r="J116" s="46" t="str">
        <f t="shared" si="164"/>
        <v/>
      </c>
      <c r="K116" s="46" t="str">
        <f t="shared" si="164"/>
        <v/>
      </c>
      <c r="L116" s="46" t="str">
        <f t="shared" si="164"/>
        <v/>
      </c>
      <c r="M116" s="46" t="str">
        <f t="shared" si="164"/>
        <v/>
      </c>
      <c r="N116" s="46" t="str">
        <f t="shared" si="164"/>
        <v/>
      </c>
      <c r="O116" s="46" t="str">
        <f t="shared" si="164"/>
        <v/>
      </c>
      <c r="P116" s="46" t="str">
        <f t="shared" si="164"/>
        <v/>
      </c>
      <c r="Q116" s="46" t="str">
        <f t="shared" si="164"/>
        <v/>
      </c>
      <c r="R116" s="46" t="str">
        <f t="shared" si="164"/>
        <v/>
      </c>
      <c r="S116" s="46" t="str">
        <f t="shared" si="164"/>
        <v/>
      </c>
      <c r="T116" s="46" t="str">
        <f t="shared" si="164"/>
        <v/>
      </c>
      <c r="U116" s="46" t="str">
        <f t="shared" si="164"/>
        <v/>
      </c>
      <c r="V116" s="46" t="str">
        <f t="shared" si="162"/>
        <v/>
      </c>
      <c r="W116" s="46" t="str">
        <f t="shared" si="162"/>
        <v/>
      </c>
      <c r="X116" s="46" t="str">
        <f t="shared" si="162"/>
        <v/>
      </c>
      <c r="Y116" s="46" t="str">
        <f t="shared" si="162"/>
        <v/>
      </c>
      <c r="Z116" s="46" t="str">
        <f t="shared" si="162"/>
        <v/>
      </c>
      <c r="AA116" s="46" t="str">
        <f t="shared" si="162"/>
        <v/>
      </c>
      <c r="AB116" s="46" t="str">
        <f t="shared" si="162"/>
        <v/>
      </c>
      <c r="AC116" s="46" t="str">
        <f t="shared" si="162"/>
        <v/>
      </c>
      <c r="AD116" s="46" t="str">
        <f t="shared" si="162"/>
        <v/>
      </c>
      <c r="AE116" s="46" t="str">
        <f t="shared" si="162"/>
        <v/>
      </c>
      <c r="AF116" s="46" t="str">
        <f t="shared" si="162"/>
        <v/>
      </c>
      <c r="AG116" s="46" t="str">
        <f t="shared" si="162"/>
        <v/>
      </c>
      <c r="AH116" s="46" t="str">
        <f t="shared" si="162"/>
        <v/>
      </c>
      <c r="AI116" s="46" t="str">
        <f t="shared" si="162"/>
        <v/>
      </c>
      <c r="AJ116" s="46" t="str">
        <f t="shared" si="162"/>
        <v/>
      </c>
      <c r="AK116" s="46" t="str">
        <f t="shared" si="162"/>
        <v/>
      </c>
      <c r="AL116" s="46" t="str">
        <f t="shared" si="163"/>
        <v/>
      </c>
      <c r="AM116" s="46" t="str">
        <f t="shared" si="163"/>
        <v/>
      </c>
      <c r="AN116" s="46" t="str">
        <f t="shared" si="163"/>
        <v/>
      </c>
      <c r="AO116" s="46" t="str">
        <f t="shared" si="163"/>
        <v/>
      </c>
      <c r="AP116" s="46" t="str">
        <f t="shared" si="163"/>
        <v/>
      </c>
      <c r="AQ116" s="46" t="str">
        <f t="shared" si="163"/>
        <v/>
      </c>
      <c r="AR116" s="46" t="str">
        <f t="shared" si="163"/>
        <v/>
      </c>
      <c r="AS116" s="46" t="str">
        <f t="shared" si="163"/>
        <v/>
      </c>
      <c r="AT116" s="46" t="str">
        <f t="shared" si="163"/>
        <v/>
      </c>
      <c r="AU116" s="46" t="str">
        <f t="shared" si="163"/>
        <v/>
      </c>
      <c r="AV116" s="46" t="str">
        <f t="shared" si="163"/>
        <v/>
      </c>
      <c r="AW116" s="46" t="str">
        <f t="shared" si="163"/>
        <v/>
      </c>
      <c r="AX116" s="46" t="str">
        <f t="shared" si="163"/>
        <v/>
      </c>
      <c r="AY116" s="46" t="str">
        <f t="shared" si="163"/>
        <v/>
      </c>
      <c r="AZ116" s="46" t="str">
        <f t="shared" si="163"/>
        <v/>
      </c>
      <c r="BA116" s="46" t="str">
        <f t="shared" si="163"/>
        <v/>
      </c>
      <c r="BB116" s="46" t="str">
        <f t="shared" si="161"/>
        <v/>
      </c>
      <c r="BC116" s="46" t="str">
        <f t="shared" si="161"/>
        <v/>
      </c>
      <c r="BD116" s="46" t="str">
        <f t="shared" si="161"/>
        <v/>
      </c>
      <c r="BE116" s="46" t="str">
        <f t="shared" si="161"/>
        <v/>
      </c>
      <c r="BF116" s="46" t="str">
        <f t="shared" si="161"/>
        <v/>
      </c>
      <c r="BG116" s="46" t="str">
        <f t="shared" si="161"/>
        <v/>
      </c>
      <c r="BH116" s="46" t="str">
        <f t="shared" si="161"/>
        <v/>
      </c>
      <c r="BI116" s="46" t="str">
        <f t="shared" si="161"/>
        <v/>
      </c>
      <c r="BJ116" s="46" t="str">
        <f t="shared" si="161"/>
        <v/>
      </c>
      <c r="BK116" s="46" t="str">
        <f t="shared" si="161"/>
        <v/>
      </c>
      <c r="BL116" s="46" t="str">
        <f t="shared" si="161"/>
        <v/>
      </c>
      <c r="BM116" s="46" t="str">
        <f t="shared" si="161"/>
        <v/>
      </c>
      <c r="BN116" s="46" t="str">
        <f t="shared" si="161"/>
        <v/>
      </c>
      <c r="BO116" s="46" t="str">
        <f t="shared" si="161"/>
        <v/>
      </c>
      <c r="BP116" s="46" t="str">
        <f t="shared" si="161"/>
        <v/>
      </c>
      <c r="BQ116" s="46" t="str">
        <f t="shared" si="161"/>
        <v/>
      </c>
      <c r="BR116" s="46" t="str">
        <f t="shared" si="159"/>
        <v/>
      </c>
      <c r="BS116" s="46" t="str">
        <f t="shared" si="160"/>
        <v/>
      </c>
      <c r="BT116" s="46" t="str">
        <f t="shared" si="160"/>
        <v/>
      </c>
      <c r="BU116" s="46" t="str">
        <f t="shared" si="160"/>
        <v/>
      </c>
      <c r="BV116" s="46" t="str">
        <f t="shared" si="160"/>
        <v/>
      </c>
      <c r="BW116" s="46" t="str">
        <f t="shared" si="160"/>
        <v/>
      </c>
      <c r="BX116" s="46" t="str">
        <f t="shared" si="160"/>
        <v/>
      </c>
      <c r="BY116" s="46" t="str">
        <f t="shared" si="160"/>
        <v/>
      </c>
      <c r="BZ116" s="46" t="str">
        <f t="shared" si="160"/>
        <v/>
      </c>
      <c r="CA116" s="46" t="str">
        <f t="shared" si="160"/>
        <v/>
      </c>
      <c r="CB116" s="46" t="str">
        <f t="shared" si="160"/>
        <v/>
      </c>
      <c r="CC116" s="46" t="str">
        <f t="shared" si="160"/>
        <v/>
      </c>
      <c r="CD116" s="46" t="str">
        <f t="shared" si="160"/>
        <v/>
      </c>
      <c r="CE116" s="46" t="str">
        <f t="shared" si="160"/>
        <v/>
      </c>
      <c r="CF116" s="46" t="str">
        <f t="shared" si="160"/>
        <v/>
      </c>
      <c r="CG116" s="46" t="str">
        <f t="shared" si="160"/>
        <v/>
      </c>
      <c r="CH116" s="46" t="str">
        <f t="shared" si="160"/>
        <v/>
      </c>
      <c r="CI116" s="46" t="str">
        <f t="shared" si="157"/>
        <v/>
      </c>
      <c r="CJ116" s="46" t="str">
        <f t="shared" si="157"/>
        <v/>
      </c>
      <c r="CK116" s="46" t="str">
        <f t="shared" si="157"/>
        <v/>
      </c>
      <c r="CL116" s="46" t="str">
        <f t="shared" si="157"/>
        <v/>
      </c>
      <c r="CM116" s="46" t="str">
        <f t="shared" si="157"/>
        <v/>
      </c>
      <c r="CN116" s="46">
        <f t="shared" si="157"/>
        <v>30</v>
      </c>
      <c r="CO116" s="46">
        <f t="shared" si="157"/>
        <v>29</v>
      </c>
      <c r="CP116" s="46">
        <f t="shared" si="157"/>
        <v>28</v>
      </c>
      <c r="CQ116" s="46">
        <f t="shared" si="157"/>
        <v>27</v>
      </c>
      <c r="CR116" s="46">
        <f t="shared" si="157"/>
        <v>26</v>
      </c>
      <c r="CS116" s="46">
        <f t="shared" si="157"/>
        <v>25</v>
      </c>
      <c r="CT116" s="46">
        <f t="shared" si="157"/>
        <v>24</v>
      </c>
      <c r="CU116" s="46">
        <f t="shared" si="157"/>
        <v>23</v>
      </c>
      <c r="CV116" s="46">
        <f t="shared" si="157"/>
        <v>22</v>
      </c>
      <c r="CW116" s="46">
        <f t="shared" si="157"/>
        <v>21</v>
      </c>
      <c r="CX116" s="46">
        <f t="shared" si="158"/>
        <v>20</v>
      </c>
      <c r="CY116" s="46">
        <f t="shared" si="158"/>
        <v>19</v>
      </c>
      <c r="CZ116" s="46">
        <f t="shared" si="158"/>
        <v>18</v>
      </c>
      <c r="DA116" s="46">
        <f t="shared" si="158"/>
        <v>17</v>
      </c>
      <c r="DB116" s="46">
        <f t="shared" si="158"/>
        <v>16</v>
      </c>
    </row>
    <row r="117" spans="1:106">
      <c r="A117" s="92"/>
      <c r="B117" s="20">
        <f t="shared" si="151"/>
        <v>87</v>
      </c>
      <c r="C117" s="44"/>
      <c r="D117" s="44"/>
      <c r="G117" s="46" t="str">
        <f t="shared" si="164"/>
        <v/>
      </c>
      <c r="H117" s="46" t="str">
        <f t="shared" si="164"/>
        <v/>
      </c>
      <c r="I117" s="46" t="str">
        <f t="shared" si="164"/>
        <v/>
      </c>
      <c r="J117" s="46" t="str">
        <f t="shared" si="164"/>
        <v/>
      </c>
      <c r="K117" s="46" t="str">
        <f t="shared" si="164"/>
        <v/>
      </c>
      <c r="L117" s="46" t="str">
        <f t="shared" si="164"/>
        <v/>
      </c>
      <c r="M117" s="46" t="str">
        <f t="shared" si="164"/>
        <v/>
      </c>
      <c r="N117" s="46" t="str">
        <f t="shared" si="164"/>
        <v/>
      </c>
      <c r="O117" s="46" t="str">
        <f t="shared" si="164"/>
        <v/>
      </c>
      <c r="P117" s="46" t="str">
        <f t="shared" si="164"/>
        <v/>
      </c>
      <c r="Q117" s="46" t="str">
        <f t="shared" si="164"/>
        <v/>
      </c>
      <c r="R117" s="46" t="str">
        <f t="shared" si="164"/>
        <v/>
      </c>
      <c r="S117" s="46" t="str">
        <f t="shared" si="164"/>
        <v/>
      </c>
      <c r="T117" s="46" t="str">
        <f t="shared" si="164"/>
        <v/>
      </c>
      <c r="U117" s="46" t="str">
        <f t="shared" si="164"/>
        <v/>
      </c>
      <c r="V117" s="46" t="str">
        <f t="shared" si="162"/>
        <v/>
      </c>
      <c r="W117" s="46" t="str">
        <f t="shared" si="162"/>
        <v/>
      </c>
      <c r="X117" s="46" t="str">
        <f t="shared" si="162"/>
        <v/>
      </c>
      <c r="Y117" s="46" t="str">
        <f t="shared" si="162"/>
        <v/>
      </c>
      <c r="Z117" s="46" t="str">
        <f t="shared" si="162"/>
        <v/>
      </c>
      <c r="AA117" s="46" t="str">
        <f t="shared" si="162"/>
        <v/>
      </c>
      <c r="AB117" s="46" t="str">
        <f t="shared" si="162"/>
        <v/>
      </c>
      <c r="AC117" s="46" t="str">
        <f t="shared" si="162"/>
        <v/>
      </c>
      <c r="AD117" s="46" t="str">
        <f t="shared" si="162"/>
        <v/>
      </c>
      <c r="AE117" s="46" t="str">
        <f t="shared" si="162"/>
        <v/>
      </c>
      <c r="AF117" s="46" t="str">
        <f t="shared" si="162"/>
        <v/>
      </c>
      <c r="AG117" s="46" t="str">
        <f t="shared" si="162"/>
        <v/>
      </c>
      <c r="AH117" s="46" t="str">
        <f t="shared" si="162"/>
        <v/>
      </c>
      <c r="AI117" s="46" t="str">
        <f t="shared" si="162"/>
        <v/>
      </c>
      <c r="AJ117" s="46" t="str">
        <f t="shared" si="162"/>
        <v/>
      </c>
      <c r="AK117" s="46" t="str">
        <f t="shared" si="162"/>
        <v/>
      </c>
      <c r="AL117" s="46" t="str">
        <f t="shared" si="163"/>
        <v/>
      </c>
      <c r="AM117" s="46" t="str">
        <f t="shared" si="163"/>
        <v/>
      </c>
      <c r="AN117" s="46" t="str">
        <f t="shared" si="163"/>
        <v/>
      </c>
      <c r="AO117" s="46" t="str">
        <f t="shared" si="163"/>
        <v/>
      </c>
      <c r="AP117" s="46" t="str">
        <f t="shared" si="163"/>
        <v/>
      </c>
      <c r="AQ117" s="46" t="str">
        <f t="shared" si="163"/>
        <v/>
      </c>
      <c r="AR117" s="46" t="str">
        <f t="shared" si="163"/>
        <v/>
      </c>
      <c r="AS117" s="46" t="str">
        <f t="shared" si="163"/>
        <v/>
      </c>
      <c r="AT117" s="46" t="str">
        <f t="shared" si="163"/>
        <v/>
      </c>
      <c r="AU117" s="46" t="str">
        <f t="shared" si="163"/>
        <v/>
      </c>
      <c r="AV117" s="46" t="str">
        <f t="shared" si="163"/>
        <v/>
      </c>
      <c r="AW117" s="46" t="str">
        <f t="shared" si="163"/>
        <v/>
      </c>
      <c r="AX117" s="46" t="str">
        <f t="shared" si="163"/>
        <v/>
      </c>
      <c r="AY117" s="46" t="str">
        <f t="shared" si="163"/>
        <v/>
      </c>
      <c r="AZ117" s="46" t="str">
        <f t="shared" si="163"/>
        <v/>
      </c>
      <c r="BA117" s="46" t="str">
        <f t="shared" si="163"/>
        <v/>
      </c>
      <c r="BB117" s="46" t="str">
        <f t="shared" si="161"/>
        <v/>
      </c>
      <c r="BC117" s="46" t="str">
        <f t="shared" si="161"/>
        <v/>
      </c>
      <c r="BD117" s="46" t="str">
        <f t="shared" si="161"/>
        <v/>
      </c>
      <c r="BE117" s="46" t="str">
        <f t="shared" si="161"/>
        <v/>
      </c>
      <c r="BF117" s="46" t="str">
        <f t="shared" si="161"/>
        <v/>
      </c>
      <c r="BG117" s="46" t="str">
        <f t="shared" si="161"/>
        <v/>
      </c>
      <c r="BH117" s="46" t="str">
        <f t="shared" si="161"/>
        <v/>
      </c>
      <c r="BI117" s="46" t="str">
        <f t="shared" si="161"/>
        <v/>
      </c>
      <c r="BJ117" s="46" t="str">
        <f t="shared" si="161"/>
        <v/>
      </c>
      <c r="BK117" s="46" t="str">
        <f t="shared" si="161"/>
        <v/>
      </c>
      <c r="BL117" s="46" t="str">
        <f t="shared" si="161"/>
        <v/>
      </c>
      <c r="BM117" s="46" t="str">
        <f t="shared" si="161"/>
        <v/>
      </c>
      <c r="BN117" s="46" t="str">
        <f t="shared" si="161"/>
        <v/>
      </c>
      <c r="BO117" s="46" t="str">
        <f t="shared" si="161"/>
        <v/>
      </c>
      <c r="BP117" s="46" t="str">
        <f t="shared" si="161"/>
        <v/>
      </c>
      <c r="BQ117" s="46" t="str">
        <f t="shared" si="161"/>
        <v/>
      </c>
      <c r="BR117" s="46" t="str">
        <f t="shared" si="159"/>
        <v/>
      </c>
      <c r="BS117" s="46" t="str">
        <f t="shared" si="160"/>
        <v/>
      </c>
      <c r="BT117" s="46" t="str">
        <f t="shared" si="160"/>
        <v/>
      </c>
      <c r="BU117" s="46" t="str">
        <f t="shared" si="160"/>
        <v/>
      </c>
      <c r="BV117" s="46" t="str">
        <f t="shared" si="160"/>
        <v/>
      </c>
      <c r="BW117" s="46" t="str">
        <f t="shared" si="160"/>
        <v/>
      </c>
      <c r="BX117" s="46" t="str">
        <f t="shared" si="160"/>
        <v/>
      </c>
      <c r="BY117" s="46" t="str">
        <f t="shared" si="160"/>
        <v/>
      </c>
      <c r="BZ117" s="46" t="str">
        <f t="shared" si="160"/>
        <v/>
      </c>
      <c r="CA117" s="46" t="str">
        <f t="shared" si="160"/>
        <v/>
      </c>
      <c r="CB117" s="46" t="str">
        <f t="shared" si="160"/>
        <v/>
      </c>
      <c r="CC117" s="46" t="str">
        <f t="shared" si="160"/>
        <v/>
      </c>
      <c r="CD117" s="46" t="str">
        <f t="shared" si="160"/>
        <v/>
      </c>
      <c r="CE117" s="46" t="str">
        <f t="shared" si="160"/>
        <v/>
      </c>
      <c r="CF117" s="46" t="str">
        <f t="shared" si="160"/>
        <v/>
      </c>
      <c r="CG117" s="46" t="str">
        <f t="shared" si="160"/>
        <v/>
      </c>
      <c r="CH117" s="46" t="str">
        <f t="shared" si="160"/>
        <v/>
      </c>
      <c r="CI117" s="46" t="str">
        <f t="shared" si="157"/>
        <v/>
      </c>
      <c r="CJ117" s="46" t="str">
        <f t="shared" si="157"/>
        <v/>
      </c>
      <c r="CK117" s="46" t="str">
        <f t="shared" si="157"/>
        <v/>
      </c>
      <c r="CL117" s="46" t="str">
        <f t="shared" si="157"/>
        <v/>
      </c>
      <c r="CM117" s="46" t="str">
        <f t="shared" si="157"/>
        <v/>
      </c>
      <c r="CN117" s="46" t="str">
        <f t="shared" si="157"/>
        <v/>
      </c>
      <c r="CO117" s="46">
        <f t="shared" si="157"/>
        <v>30</v>
      </c>
      <c r="CP117" s="46">
        <f t="shared" si="157"/>
        <v>29</v>
      </c>
      <c r="CQ117" s="46">
        <f t="shared" si="157"/>
        <v>28</v>
      </c>
      <c r="CR117" s="46">
        <f t="shared" si="157"/>
        <v>27</v>
      </c>
      <c r="CS117" s="46">
        <f t="shared" si="157"/>
        <v>26</v>
      </c>
      <c r="CT117" s="46">
        <f t="shared" si="157"/>
        <v>25</v>
      </c>
      <c r="CU117" s="46">
        <f t="shared" si="157"/>
        <v>24</v>
      </c>
      <c r="CV117" s="46">
        <f t="shared" si="157"/>
        <v>23</v>
      </c>
      <c r="CW117" s="46">
        <f t="shared" si="157"/>
        <v>22</v>
      </c>
      <c r="CX117" s="46">
        <f t="shared" si="158"/>
        <v>21</v>
      </c>
      <c r="CY117" s="46">
        <f t="shared" si="158"/>
        <v>20</v>
      </c>
      <c r="CZ117" s="46">
        <f t="shared" si="158"/>
        <v>19</v>
      </c>
      <c r="DA117" s="46">
        <f t="shared" si="158"/>
        <v>18</v>
      </c>
      <c r="DB117" s="46">
        <f t="shared" si="158"/>
        <v>17</v>
      </c>
    </row>
    <row r="118" spans="1:106">
      <c r="A118" s="92"/>
      <c r="B118" s="20">
        <f t="shared" si="151"/>
        <v>88</v>
      </c>
      <c r="C118" s="44"/>
      <c r="D118" s="44"/>
      <c r="G118" s="46" t="str">
        <f t="shared" si="164"/>
        <v/>
      </c>
      <c r="H118" s="46" t="str">
        <f t="shared" si="164"/>
        <v/>
      </c>
      <c r="I118" s="46" t="str">
        <f t="shared" si="164"/>
        <v/>
      </c>
      <c r="J118" s="46" t="str">
        <f t="shared" si="164"/>
        <v/>
      </c>
      <c r="K118" s="46" t="str">
        <f t="shared" si="164"/>
        <v/>
      </c>
      <c r="L118" s="46" t="str">
        <f t="shared" si="164"/>
        <v/>
      </c>
      <c r="M118" s="46" t="str">
        <f t="shared" si="164"/>
        <v/>
      </c>
      <c r="N118" s="46" t="str">
        <f t="shared" si="164"/>
        <v/>
      </c>
      <c r="O118" s="46" t="str">
        <f t="shared" si="164"/>
        <v/>
      </c>
      <c r="P118" s="46" t="str">
        <f t="shared" si="164"/>
        <v/>
      </c>
      <c r="Q118" s="46" t="str">
        <f t="shared" si="164"/>
        <v/>
      </c>
      <c r="R118" s="46" t="str">
        <f t="shared" si="164"/>
        <v/>
      </c>
      <c r="S118" s="46" t="str">
        <f t="shared" si="164"/>
        <v/>
      </c>
      <c r="T118" s="46" t="str">
        <f t="shared" si="164"/>
        <v/>
      </c>
      <c r="U118" s="46" t="str">
        <f t="shared" si="164"/>
        <v/>
      </c>
      <c r="V118" s="46" t="str">
        <f t="shared" si="162"/>
        <v/>
      </c>
      <c r="W118" s="46" t="str">
        <f t="shared" si="162"/>
        <v/>
      </c>
      <c r="X118" s="46" t="str">
        <f t="shared" si="162"/>
        <v/>
      </c>
      <c r="Y118" s="46" t="str">
        <f t="shared" si="162"/>
        <v/>
      </c>
      <c r="Z118" s="46" t="str">
        <f t="shared" si="162"/>
        <v/>
      </c>
      <c r="AA118" s="46" t="str">
        <f t="shared" si="162"/>
        <v/>
      </c>
      <c r="AB118" s="46" t="str">
        <f t="shared" si="162"/>
        <v/>
      </c>
      <c r="AC118" s="46" t="str">
        <f t="shared" si="162"/>
        <v/>
      </c>
      <c r="AD118" s="46" t="str">
        <f t="shared" si="162"/>
        <v/>
      </c>
      <c r="AE118" s="46" t="str">
        <f t="shared" si="162"/>
        <v/>
      </c>
      <c r="AF118" s="46" t="str">
        <f t="shared" si="162"/>
        <v/>
      </c>
      <c r="AG118" s="46" t="str">
        <f t="shared" si="162"/>
        <v/>
      </c>
      <c r="AH118" s="46" t="str">
        <f t="shared" si="162"/>
        <v/>
      </c>
      <c r="AI118" s="46" t="str">
        <f t="shared" si="162"/>
        <v/>
      </c>
      <c r="AJ118" s="46" t="str">
        <f t="shared" si="162"/>
        <v/>
      </c>
      <c r="AK118" s="46" t="str">
        <f t="shared" si="162"/>
        <v/>
      </c>
      <c r="AL118" s="46" t="str">
        <f t="shared" si="163"/>
        <v/>
      </c>
      <c r="AM118" s="46" t="str">
        <f t="shared" si="163"/>
        <v/>
      </c>
      <c r="AN118" s="46" t="str">
        <f t="shared" si="163"/>
        <v/>
      </c>
      <c r="AO118" s="46" t="str">
        <f t="shared" si="163"/>
        <v/>
      </c>
      <c r="AP118" s="46" t="str">
        <f t="shared" si="163"/>
        <v/>
      </c>
      <c r="AQ118" s="46" t="str">
        <f t="shared" si="163"/>
        <v/>
      </c>
      <c r="AR118" s="46" t="str">
        <f t="shared" si="163"/>
        <v/>
      </c>
      <c r="AS118" s="46" t="str">
        <f t="shared" si="163"/>
        <v/>
      </c>
      <c r="AT118" s="46" t="str">
        <f t="shared" si="163"/>
        <v/>
      </c>
      <c r="AU118" s="46" t="str">
        <f t="shared" si="163"/>
        <v/>
      </c>
      <c r="AV118" s="46" t="str">
        <f t="shared" si="163"/>
        <v/>
      </c>
      <c r="AW118" s="46" t="str">
        <f t="shared" si="163"/>
        <v/>
      </c>
      <c r="AX118" s="46" t="str">
        <f t="shared" si="163"/>
        <v/>
      </c>
      <c r="AY118" s="46" t="str">
        <f t="shared" si="163"/>
        <v/>
      </c>
      <c r="AZ118" s="46" t="str">
        <f t="shared" si="163"/>
        <v/>
      </c>
      <c r="BA118" s="46" t="str">
        <f t="shared" si="163"/>
        <v/>
      </c>
      <c r="BB118" s="46" t="str">
        <f t="shared" si="161"/>
        <v/>
      </c>
      <c r="BC118" s="46" t="str">
        <f t="shared" si="161"/>
        <v/>
      </c>
      <c r="BD118" s="46" t="str">
        <f t="shared" si="161"/>
        <v/>
      </c>
      <c r="BE118" s="46" t="str">
        <f t="shared" si="161"/>
        <v/>
      </c>
      <c r="BF118" s="46" t="str">
        <f t="shared" si="161"/>
        <v/>
      </c>
      <c r="BG118" s="46" t="str">
        <f t="shared" si="161"/>
        <v/>
      </c>
      <c r="BH118" s="46" t="str">
        <f t="shared" si="161"/>
        <v/>
      </c>
      <c r="BI118" s="46" t="str">
        <f t="shared" si="161"/>
        <v/>
      </c>
      <c r="BJ118" s="46" t="str">
        <f t="shared" si="161"/>
        <v/>
      </c>
      <c r="BK118" s="46" t="str">
        <f t="shared" si="161"/>
        <v/>
      </c>
      <c r="BL118" s="46" t="str">
        <f t="shared" si="161"/>
        <v/>
      </c>
      <c r="BM118" s="46" t="str">
        <f t="shared" si="161"/>
        <v/>
      </c>
      <c r="BN118" s="46" t="str">
        <f t="shared" si="161"/>
        <v/>
      </c>
      <c r="BO118" s="46" t="str">
        <f t="shared" si="161"/>
        <v/>
      </c>
      <c r="BP118" s="46" t="str">
        <f t="shared" si="161"/>
        <v/>
      </c>
      <c r="BQ118" s="46" t="str">
        <f t="shared" si="161"/>
        <v/>
      </c>
      <c r="BR118" s="46" t="str">
        <f t="shared" si="159"/>
        <v/>
      </c>
      <c r="BS118" s="46" t="str">
        <f t="shared" si="160"/>
        <v/>
      </c>
      <c r="BT118" s="46" t="str">
        <f t="shared" si="160"/>
        <v/>
      </c>
      <c r="BU118" s="46" t="str">
        <f t="shared" si="160"/>
        <v/>
      </c>
      <c r="BV118" s="46" t="str">
        <f t="shared" si="160"/>
        <v/>
      </c>
      <c r="BW118" s="46" t="str">
        <f t="shared" si="160"/>
        <v/>
      </c>
      <c r="BX118" s="46" t="str">
        <f t="shared" si="160"/>
        <v/>
      </c>
      <c r="BY118" s="46" t="str">
        <f t="shared" si="160"/>
        <v/>
      </c>
      <c r="BZ118" s="46" t="str">
        <f t="shared" si="160"/>
        <v/>
      </c>
      <c r="CA118" s="46" t="str">
        <f t="shared" si="160"/>
        <v/>
      </c>
      <c r="CB118" s="46" t="str">
        <f t="shared" si="160"/>
        <v/>
      </c>
      <c r="CC118" s="46" t="str">
        <f t="shared" si="160"/>
        <v/>
      </c>
      <c r="CD118" s="46" t="str">
        <f t="shared" si="160"/>
        <v/>
      </c>
      <c r="CE118" s="46" t="str">
        <f t="shared" si="160"/>
        <v/>
      </c>
      <c r="CF118" s="46" t="str">
        <f t="shared" si="160"/>
        <v/>
      </c>
      <c r="CG118" s="46" t="str">
        <f t="shared" si="160"/>
        <v/>
      </c>
      <c r="CH118" s="46" t="str">
        <f t="shared" si="160"/>
        <v/>
      </c>
      <c r="CI118" s="46" t="str">
        <f t="shared" si="157"/>
        <v/>
      </c>
      <c r="CJ118" s="46" t="str">
        <f t="shared" si="157"/>
        <v/>
      </c>
      <c r="CK118" s="46" t="str">
        <f t="shared" si="157"/>
        <v/>
      </c>
      <c r="CL118" s="46" t="str">
        <f t="shared" si="157"/>
        <v/>
      </c>
      <c r="CM118" s="46" t="str">
        <f t="shared" si="157"/>
        <v/>
      </c>
      <c r="CN118" s="46" t="str">
        <f t="shared" si="157"/>
        <v/>
      </c>
      <c r="CO118" s="46" t="str">
        <f t="shared" si="157"/>
        <v/>
      </c>
      <c r="CP118" s="46">
        <f t="shared" si="157"/>
        <v>30</v>
      </c>
      <c r="CQ118" s="46">
        <f t="shared" si="157"/>
        <v>29</v>
      </c>
      <c r="CR118" s="46">
        <f t="shared" si="157"/>
        <v>28</v>
      </c>
      <c r="CS118" s="46">
        <f t="shared" si="157"/>
        <v>27</v>
      </c>
      <c r="CT118" s="46">
        <f t="shared" si="157"/>
        <v>26</v>
      </c>
      <c r="CU118" s="46">
        <f t="shared" si="157"/>
        <v>25</v>
      </c>
      <c r="CV118" s="46">
        <f t="shared" si="157"/>
        <v>24</v>
      </c>
      <c r="CW118" s="46">
        <f t="shared" si="157"/>
        <v>23</v>
      </c>
      <c r="CX118" s="46">
        <f t="shared" si="158"/>
        <v>22</v>
      </c>
      <c r="CY118" s="46">
        <f t="shared" si="158"/>
        <v>21</v>
      </c>
      <c r="CZ118" s="46">
        <f t="shared" si="158"/>
        <v>20</v>
      </c>
      <c r="DA118" s="46">
        <f t="shared" si="158"/>
        <v>19</v>
      </c>
      <c r="DB118" s="46">
        <f t="shared" si="158"/>
        <v>18</v>
      </c>
    </row>
    <row r="119" spans="1:106">
      <c r="A119" s="92"/>
      <c r="B119" s="20">
        <f t="shared" si="151"/>
        <v>89</v>
      </c>
      <c r="C119" s="44"/>
      <c r="D119" s="44"/>
      <c r="G119" s="46" t="str">
        <f t="shared" si="164"/>
        <v/>
      </c>
      <c r="H119" s="46" t="str">
        <f t="shared" si="164"/>
        <v/>
      </c>
      <c r="I119" s="46" t="str">
        <f t="shared" si="164"/>
        <v/>
      </c>
      <c r="J119" s="46" t="str">
        <f t="shared" si="164"/>
        <v/>
      </c>
      <c r="K119" s="46" t="str">
        <f t="shared" si="164"/>
        <v/>
      </c>
      <c r="L119" s="46" t="str">
        <f t="shared" si="164"/>
        <v/>
      </c>
      <c r="M119" s="46" t="str">
        <f t="shared" si="164"/>
        <v/>
      </c>
      <c r="N119" s="46" t="str">
        <f t="shared" si="164"/>
        <v/>
      </c>
      <c r="O119" s="46" t="str">
        <f t="shared" si="164"/>
        <v/>
      </c>
      <c r="P119" s="46" t="str">
        <f t="shared" si="164"/>
        <v/>
      </c>
      <c r="Q119" s="46" t="str">
        <f t="shared" si="164"/>
        <v/>
      </c>
      <c r="R119" s="46" t="str">
        <f t="shared" si="164"/>
        <v/>
      </c>
      <c r="S119" s="46" t="str">
        <f t="shared" si="164"/>
        <v/>
      </c>
      <c r="T119" s="46" t="str">
        <f t="shared" si="164"/>
        <v/>
      </c>
      <c r="U119" s="46" t="str">
        <f t="shared" si="164"/>
        <v/>
      </c>
      <c r="V119" s="46" t="str">
        <f t="shared" si="162"/>
        <v/>
      </c>
      <c r="W119" s="46" t="str">
        <f t="shared" si="162"/>
        <v/>
      </c>
      <c r="X119" s="46" t="str">
        <f t="shared" si="162"/>
        <v/>
      </c>
      <c r="Y119" s="46" t="str">
        <f t="shared" si="162"/>
        <v/>
      </c>
      <c r="Z119" s="46" t="str">
        <f t="shared" si="162"/>
        <v/>
      </c>
      <c r="AA119" s="46" t="str">
        <f t="shared" si="162"/>
        <v/>
      </c>
      <c r="AB119" s="46" t="str">
        <f t="shared" si="162"/>
        <v/>
      </c>
      <c r="AC119" s="46" t="str">
        <f t="shared" si="162"/>
        <v/>
      </c>
      <c r="AD119" s="46" t="str">
        <f t="shared" si="162"/>
        <v/>
      </c>
      <c r="AE119" s="46" t="str">
        <f t="shared" si="162"/>
        <v/>
      </c>
      <c r="AF119" s="46" t="str">
        <f t="shared" si="162"/>
        <v/>
      </c>
      <c r="AG119" s="46" t="str">
        <f t="shared" si="162"/>
        <v/>
      </c>
      <c r="AH119" s="46" t="str">
        <f t="shared" si="162"/>
        <v/>
      </c>
      <c r="AI119" s="46" t="str">
        <f t="shared" si="162"/>
        <v/>
      </c>
      <c r="AJ119" s="46" t="str">
        <f t="shared" si="162"/>
        <v/>
      </c>
      <c r="AK119" s="46" t="str">
        <f t="shared" si="162"/>
        <v/>
      </c>
      <c r="AL119" s="46" t="str">
        <f t="shared" si="163"/>
        <v/>
      </c>
      <c r="AM119" s="46" t="str">
        <f t="shared" si="163"/>
        <v/>
      </c>
      <c r="AN119" s="46" t="str">
        <f t="shared" si="163"/>
        <v/>
      </c>
      <c r="AO119" s="46" t="str">
        <f t="shared" si="163"/>
        <v/>
      </c>
      <c r="AP119" s="46" t="str">
        <f t="shared" si="163"/>
        <v/>
      </c>
      <c r="AQ119" s="46" t="str">
        <f t="shared" si="163"/>
        <v/>
      </c>
      <c r="AR119" s="46" t="str">
        <f t="shared" si="163"/>
        <v/>
      </c>
      <c r="AS119" s="46" t="str">
        <f t="shared" si="163"/>
        <v/>
      </c>
      <c r="AT119" s="46" t="str">
        <f t="shared" si="163"/>
        <v/>
      </c>
      <c r="AU119" s="46" t="str">
        <f t="shared" si="163"/>
        <v/>
      </c>
      <c r="AV119" s="46" t="str">
        <f t="shared" si="163"/>
        <v/>
      </c>
      <c r="AW119" s="46" t="str">
        <f t="shared" si="163"/>
        <v/>
      </c>
      <c r="AX119" s="46" t="str">
        <f t="shared" si="163"/>
        <v/>
      </c>
      <c r="AY119" s="46" t="str">
        <f t="shared" si="163"/>
        <v/>
      </c>
      <c r="AZ119" s="46" t="str">
        <f t="shared" si="163"/>
        <v/>
      </c>
      <c r="BA119" s="46" t="str">
        <f t="shared" si="163"/>
        <v/>
      </c>
      <c r="BB119" s="46" t="str">
        <f t="shared" si="161"/>
        <v/>
      </c>
      <c r="BC119" s="46" t="str">
        <f t="shared" si="161"/>
        <v/>
      </c>
      <c r="BD119" s="46" t="str">
        <f t="shared" si="161"/>
        <v/>
      </c>
      <c r="BE119" s="46" t="str">
        <f t="shared" si="161"/>
        <v/>
      </c>
      <c r="BF119" s="46" t="str">
        <f t="shared" si="161"/>
        <v/>
      </c>
      <c r="BG119" s="46" t="str">
        <f t="shared" si="161"/>
        <v/>
      </c>
      <c r="BH119" s="46" t="str">
        <f t="shared" si="161"/>
        <v/>
      </c>
      <c r="BI119" s="46" t="str">
        <f t="shared" si="161"/>
        <v/>
      </c>
      <c r="BJ119" s="46" t="str">
        <f t="shared" si="161"/>
        <v/>
      </c>
      <c r="BK119" s="46" t="str">
        <f t="shared" si="161"/>
        <v/>
      </c>
      <c r="BL119" s="46" t="str">
        <f t="shared" si="161"/>
        <v/>
      </c>
      <c r="BM119" s="46" t="str">
        <f t="shared" si="161"/>
        <v/>
      </c>
      <c r="BN119" s="46" t="str">
        <f t="shared" si="161"/>
        <v/>
      </c>
      <c r="BO119" s="46" t="str">
        <f t="shared" si="161"/>
        <v/>
      </c>
      <c r="BP119" s="46" t="str">
        <f t="shared" si="161"/>
        <v/>
      </c>
      <c r="BQ119" s="46" t="str">
        <f t="shared" si="161"/>
        <v/>
      </c>
      <c r="BR119" s="46" t="str">
        <f t="shared" si="159"/>
        <v/>
      </c>
      <c r="BS119" s="46" t="str">
        <f t="shared" si="160"/>
        <v/>
      </c>
      <c r="BT119" s="46" t="str">
        <f t="shared" si="160"/>
        <v/>
      </c>
      <c r="BU119" s="46" t="str">
        <f t="shared" si="160"/>
        <v/>
      </c>
      <c r="BV119" s="46" t="str">
        <f t="shared" si="160"/>
        <v/>
      </c>
      <c r="BW119" s="46" t="str">
        <f t="shared" si="160"/>
        <v/>
      </c>
      <c r="BX119" s="46" t="str">
        <f t="shared" si="160"/>
        <v/>
      </c>
      <c r="BY119" s="46" t="str">
        <f t="shared" si="160"/>
        <v/>
      </c>
      <c r="BZ119" s="46" t="str">
        <f t="shared" si="160"/>
        <v/>
      </c>
      <c r="CA119" s="46" t="str">
        <f t="shared" si="160"/>
        <v/>
      </c>
      <c r="CB119" s="46" t="str">
        <f t="shared" si="160"/>
        <v/>
      </c>
      <c r="CC119" s="46" t="str">
        <f t="shared" si="160"/>
        <v/>
      </c>
      <c r="CD119" s="46" t="str">
        <f t="shared" si="160"/>
        <v/>
      </c>
      <c r="CE119" s="46" t="str">
        <f t="shared" si="160"/>
        <v/>
      </c>
      <c r="CF119" s="46" t="str">
        <f t="shared" si="160"/>
        <v/>
      </c>
      <c r="CG119" s="46" t="str">
        <f t="shared" si="160"/>
        <v/>
      </c>
      <c r="CH119" s="46" t="str">
        <f t="shared" si="160"/>
        <v/>
      </c>
      <c r="CI119" s="46" t="str">
        <f t="shared" si="157"/>
        <v/>
      </c>
      <c r="CJ119" s="46" t="str">
        <f t="shared" si="157"/>
        <v/>
      </c>
      <c r="CK119" s="46" t="str">
        <f t="shared" si="157"/>
        <v/>
      </c>
      <c r="CL119" s="46" t="str">
        <f t="shared" si="157"/>
        <v/>
      </c>
      <c r="CM119" s="46" t="str">
        <f t="shared" si="157"/>
        <v/>
      </c>
      <c r="CN119" s="46" t="str">
        <f t="shared" si="157"/>
        <v/>
      </c>
      <c r="CO119" s="46" t="str">
        <f t="shared" si="157"/>
        <v/>
      </c>
      <c r="CP119" s="46" t="str">
        <f t="shared" si="157"/>
        <v/>
      </c>
      <c r="CQ119" s="46">
        <f t="shared" si="157"/>
        <v>30</v>
      </c>
      <c r="CR119" s="46">
        <f t="shared" si="157"/>
        <v>29</v>
      </c>
      <c r="CS119" s="46">
        <f t="shared" si="157"/>
        <v>28</v>
      </c>
      <c r="CT119" s="46">
        <f t="shared" si="157"/>
        <v>27</v>
      </c>
      <c r="CU119" s="46">
        <f t="shared" si="157"/>
        <v>26</v>
      </c>
      <c r="CV119" s="46">
        <f t="shared" si="157"/>
        <v>25</v>
      </c>
      <c r="CW119" s="46">
        <f t="shared" si="157"/>
        <v>24</v>
      </c>
      <c r="CX119" s="46">
        <f t="shared" si="158"/>
        <v>23</v>
      </c>
      <c r="CY119" s="46">
        <f t="shared" si="158"/>
        <v>22</v>
      </c>
      <c r="CZ119" s="46">
        <f t="shared" si="158"/>
        <v>21</v>
      </c>
      <c r="DA119" s="46">
        <f t="shared" si="158"/>
        <v>20</v>
      </c>
      <c r="DB119" s="46">
        <f t="shared" si="158"/>
        <v>19</v>
      </c>
    </row>
    <row r="120" spans="1:106">
      <c r="A120" s="92"/>
      <c r="B120" s="20">
        <f t="shared" si="151"/>
        <v>90</v>
      </c>
      <c r="C120" s="44"/>
      <c r="D120" s="44"/>
      <c r="G120" s="46" t="str">
        <f t="shared" si="164"/>
        <v/>
      </c>
      <c r="H120" s="46" t="str">
        <f t="shared" si="164"/>
        <v/>
      </c>
      <c r="I120" s="46" t="str">
        <f t="shared" si="164"/>
        <v/>
      </c>
      <c r="J120" s="46" t="str">
        <f t="shared" si="164"/>
        <v/>
      </c>
      <c r="K120" s="46" t="str">
        <f t="shared" si="164"/>
        <v/>
      </c>
      <c r="L120" s="46" t="str">
        <f t="shared" si="164"/>
        <v/>
      </c>
      <c r="M120" s="46" t="str">
        <f t="shared" si="164"/>
        <v/>
      </c>
      <c r="N120" s="46" t="str">
        <f t="shared" si="164"/>
        <v/>
      </c>
      <c r="O120" s="46" t="str">
        <f t="shared" si="164"/>
        <v/>
      </c>
      <c r="P120" s="46" t="str">
        <f t="shared" si="164"/>
        <v/>
      </c>
      <c r="Q120" s="46" t="str">
        <f t="shared" si="164"/>
        <v/>
      </c>
      <c r="R120" s="46" t="str">
        <f t="shared" si="164"/>
        <v/>
      </c>
      <c r="S120" s="46" t="str">
        <f t="shared" si="164"/>
        <v/>
      </c>
      <c r="T120" s="46" t="str">
        <f t="shared" si="164"/>
        <v/>
      </c>
      <c r="U120" s="46" t="str">
        <f t="shared" si="164"/>
        <v/>
      </c>
      <c r="V120" s="46" t="str">
        <f t="shared" si="162"/>
        <v/>
      </c>
      <c r="W120" s="46" t="str">
        <f t="shared" si="162"/>
        <v/>
      </c>
      <c r="X120" s="46" t="str">
        <f t="shared" si="162"/>
        <v/>
      </c>
      <c r="Y120" s="46" t="str">
        <f t="shared" si="162"/>
        <v/>
      </c>
      <c r="Z120" s="46" t="str">
        <f t="shared" si="162"/>
        <v/>
      </c>
      <c r="AA120" s="46" t="str">
        <f t="shared" si="162"/>
        <v/>
      </c>
      <c r="AB120" s="46" t="str">
        <f t="shared" si="162"/>
        <v/>
      </c>
      <c r="AC120" s="46" t="str">
        <f t="shared" si="162"/>
        <v/>
      </c>
      <c r="AD120" s="46" t="str">
        <f t="shared" si="162"/>
        <v/>
      </c>
      <c r="AE120" s="46" t="str">
        <f t="shared" si="162"/>
        <v/>
      </c>
      <c r="AF120" s="46" t="str">
        <f t="shared" si="162"/>
        <v/>
      </c>
      <c r="AG120" s="46" t="str">
        <f t="shared" si="162"/>
        <v/>
      </c>
      <c r="AH120" s="46" t="str">
        <f t="shared" si="162"/>
        <v/>
      </c>
      <c r="AI120" s="46" t="str">
        <f t="shared" si="162"/>
        <v/>
      </c>
      <c r="AJ120" s="46" t="str">
        <f t="shared" si="162"/>
        <v/>
      </c>
      <c r="AK120" s="46" t="str">
        <f t="shared" si="162"/>
        <v/>
      </c>
      <c r="AL120" s="46" t="str">
        <f t="shared" si="163"/>
        <v/>
      </c>
      <c r="AM120" s="46" t="str">
        <f t="shared" si="163"/>
        <v/>
      </c>
      <c r="AN120" s="46" t="str">
        <f t="shared" si="163"/>
        <v/>
      </c>
      <c r="AO120" s="46" t="str">
        <f t="shared" si="163"/>
        <v/>
      </c>
      <c r="AP120" s="46" t="str">
        <f t="shared" si="163"/>
        <v/>
      </c>
      <c r="AQ120" s="46" t="str">
        <f t="shared" si="163"/>
        <v/>
      </c>
      <c r="AR120" s="46" t="str">
        <f t="shared" si="163"/>
        <v/>
      </c>
      <c r="AS120" s="46" t="str">
        <f t="shared" si="163"/>
        <v/>
      </c>
      <c r="AT120" s="46" t="str">
        <f t="shared" si="163"/>
        <v/>
      </c>
      <c r="AU120" s="46" t="str">
        <f t="shared" si="163"/>
        <v/>
      </c>
      <c r="AV120" s="46" t="str">
        <f t="shared" si="163"/>
        <v/>
      </c>
      <c r="AW120" s="46" t="str">
        <f t="shared" si="163"/>
        <v/>
      </c>
      <c r="AX120" s="46" t="str">
        <f t="shared" si="163"/>
        <v/>
      </c>
      <c r="AY120" s="46" t="str">
        <f t="shared" si="163"/>
        <v/>
      </c>
      <c r="AZ120" s="46" t="str">
        <f t="shared" si="163"/>
        <v/>
      </c>
      <c r="BA120" s="46" t="str">
        <f t="shared" si="163"/>
        <v/>
      </c>
      <c r="BB120" s="46" t="str">
        <f t="shared" si="161"/>
        <v/>
      </c>
      <c r="BC120" s="46" t="str">
        <f t="shared" si="161"/>
        <v/>
      </c>
      <c r="BD120" s="46" t="str">
        <f t="shared" si="161"/>
        <v/>
      </c>
      <c r="BE120" s="46" t="str">
        <f t="shared" si="161"/>
        <v/>
      </c>
      <c r="BF120" s="46" t="str">
        <f t="shared" si="161"/>
        <v/>
      </c>
      <c r="BG120" s="46" t="str">
        <f t="shared" si="161"/>
        <v/>
      </c>
      <c r="BH120" s="46" t="str">
        <f t="shared" si="161"/>
        <v/>
      </c>
      <c r="BI120" s="46" t="str">
        <f t="shared" si="161"/>
        <v/>
      </c>
      <c r="BJ120" s="46" t="str">
        <f t="shared" si="161"/>
        <v/>
      </c>
      <c r="BK120" s="46" t="str">
        <f t="shared" si="161"/>
        <v/>
      </c>
      <c r="BL120" s="46" t="str">
        <f t="shared" si="161"/>
        <v/>
      </c>
      <c r="BM120" s="46" t="str">
        <f t="shared" si="161"/>
        <v/>
      </c>
      <c r="BN120" s="46" t="str">
        <f t="shared" si="161"/>
        <v/>
      </c>
      <c r="BO120" s="46" t="str">
        <f t="shared" si="161"/>
        <v/>
      </c>
      <c r="BP120" s="46" t="str">
        <f t="shared" si="161"/>
        <v/>
      </c>
      <c r="BQ120" s="46" t="str">
        <f t="shared" si="161"/>
        <v/>
      </c>
      <c r="BR120" s="46" t="str">
        <f t="shared" si="159"/>
        <v/>
      </c>
      <c r="BS120" s="46" t="str">
        <f t="shared" si="160"/>
        <v/>
      </c>
      <c r="BT120" s="46" t="str">
        <f t="shared" si="160"/>
        <v/>
      </c>
      <c r="BU120" s="46" t="str">
        <f t="shared" si="160"/>
        <v/>
      </c>
      <c r="BV120" s="46" t="str">
        <f t="shared" si="160"/>
        <v/>
      </c>
      <c r="BW120" s="46" t="str">
        <f t="shared" si="160"/>
        <v/>
      </c>
      <c r="BX120" s="46" t="str">
        <f t="shared" si="160"/>
        <v/>
      </c>
      <c r="BY120" s="46" t="str">
        <f t="shared" si="160"/>
        <v/>
      </c>
      <c r="BZ120" s="46" t="str">
        <f t="shared" si="160"/>
        <v/>
      </c>
      <c r="CA120" s="46" t="str">
        <f t="shared" si="160"/>
        <v/>
      </c>
      <c r="CB120" s="46" t="str">
        <f t="shared" si="160"/>
        <v/>
      </c>
      <c r="CC120" s="46" t="str">
        <f t="shared" si="160"/>
        <v/>
      </c>
      <c r="CD120" s="46" t="str">
        <f t="shared" si="160"/>
        <v/>
      </c>
      <c r="CE120" s="46" t="str">
        <f t="shared" si="160"/>
        <v/>
      </c>
      <c r="CF120" s="46" t="str">
        <f t="shared" si="160"/>
        <v/>
      </c>
      <c r="CG120" s="46" t="str">
        <f t="shared" si="160"/>
        <v/>
      </c>
      <c r="CH120" s="46" t="str">
        <f t="shared" si="160"/>
        <v/>
      </c>
      <c r="CI120" s="46" t="str">
        <f t="shared" si="157"/>
        <v/>
      </c>
      <c r="CJ120" s="46" t="str">
        <f t="shared" si="157"/>
        <v/>
      </c>
      <c r="CK120" s="46" t="str">
        <f t="shared" si="157"/>
        <v/>
      </c>
      <c r="CL120" s="46" t="str">
        <f t="shared" si="157"/>
        <v/>
      </c>
      <c r="CM120" s="46" t="str">
        <f t="shared" si="157"/>
        <v/>
      </c>
      <c r="CN120" s="46" t="str">
        <f t="shared" si="157"/>
        <v/>
      </c>
      <c r="CO120" s="46" t="str">
        <f t="shared" si="157"/>
        <v/>
      </c>
      <c r="CP120" s="46" t="str">
        <f t="shared" si="157"/>
        <v/>
      </c>
      <c r="CQ120" s="46" t="str">
        <f t="shared" si="157"/>
        <v/>
      </c>
      <c r="CR120" s="46">
        <f t="shared" si="157"/>
        <v>30</v>
      </c>
      <c r="CS120" s="46">
        <f t="shared" si="157"/>
        <v>29</v>
      </c>
      <c r="CT120" s="46">
        <f t="shared" si="157"/>
        <v>28</v>
      </c>
      <c r="CU120" s="46">
        <f t="shared" si="157"/>
        <v>27</v>
      </c>
      <c r="CV120" s="46">
        <f t="shared" si="157"/>
        <v>26</v>
      </c>
      <c r="CW120" s="46">
        <f t="shared" si="157"/>
        <v>25</v>
      </c>
      <c r="CX120" s="46">
        <f t="shared" si="158"/>
        <v>24</v>
      </c>
      <c r="CY120" s="46">
        <f t="shared" si="158"/>
        <v>23</v>
      </c>
      <c r="CZ120" s="46">
        <f t="shared" si="158"/>
        <v>22</v>
      </c>
      <c r="DA120" s="46">
        <f t="shared" si="158"/>
        <v>21</v>
      </c>
      <c r="DB120" s="46">
        <f t="shared" si="158"/>
        <v>20</v>
      </c>
    </row>
    <row r="121" spans="1:106">
      <c r="A121" s="92"/>
      <c r="B121" s="20">
        <f t="shared" si="151"/>
        <v>91</v>
      </c>
      <c r="C121" s="44"/>
      <c r="D121" s="44"/>
      <c r="G121" s="46" t="str">
        <f t="shared" si="164"/>
        <v/>
      </c>
      <c r="H121" s="46" t="str">
        <f t="shared" si="164"/>
        <v/>
      </c>
      <c r="I121" s="46" t="str">
        <f t="shared" si="164"/>
        <v/>
      </c>
      <c r="J121" s="46" t="str">
        <f t="shared" si="164"/>
        <v/>
      </c>
      <c r="K121" s="46" t="str">
        <f t="shared" si="164"/>
        <v/>
      </c>
      <c r="L121" s="46" t="str">
        <f t="shared" si="164"/>
        <v/>
      </c>
      <c r="M121" s="46" t="str">
        <f t="shared" si="164"/>
        <v/>
      </c>
      <c r="N121" s="46" t="str">
        <f t="shared" si="164"/>
        <v/>
      </c>
      <c r="O121" s="46" t="str">
        <f t="shared" si="164"/>
        <v/>
      </c>
      <c r="P121" s="46" t="str">
        <f t="shared" si="164"/>
        <v/>
      </c>
      <c r="Q121" s="46" t="str">
        <f t="shared" si="164"/>
        <v/>
      </c>
      <c r="R121" s="46" t="str">
        <f t="shared" si="164"/>
        <v/>
      </c>
      <c r="S121" s="46" t="str">
        <f t="shared" si="164"/>
        <v/>
      </c>
      <c r="T121" s="46" t="str">
        <f t="shared" si="164"/>
        <v/>
      </c>
      <c r="U121" s="46" t="str">
        <f t="shared" si="164"/>
        <v/>
      </c>
      <c r="V121" s="46" t="str">
        <f t="shared" si="162"/>
        <v/>
      </c>
      <c r="W121" s="46" t="str">
        <f t="shared" si="162"/>
        <v/>
      </c>
      <c r="X121" s="46" t="str">
        <f t="shared" si="162"/>
        <v/>
      </c>
      <c r="Y121" s="46" t="str">
        <f t="shared" si="162"/>
        <v/>
      </c>
      <c r="Z121" s="46" t="str">
        <f t="shared" si="162"/>
        <v/>
      </c>
      <c r="AA121" s="46" t="str">
        <f t="shared" si="162"/>
        <v/>
      </c>
      <c r="AB121" s="46" t="str">
        <f t="shared" si="162"/>
        <v/>
      </c>
      <c r="AC121" s="46" t="str">
        <f t="shared" si="162"/>
        <v/>
      </c>
      <c r="AD121" s="46" t="str">
        <f t="shared" si="162"/>
        <v/>
      </c>
      <c r="AE121" s="46" t="str">
        <f t="shared" si="162"/>
        <v/>
      </c>
      <c r="AF121" s="46" t="str">
        <f t="shared" si="162"/>
        <v/>
      </c>
      <c r="AG121" s="46" t="str">
        <f t="shared" si="162"/>
        <v/>
      </c>
      <c r="AH121" s="46" t="str">
        <f t="shared" si="162"/>
        <v/>
      </c>
      <c r="AI121" s="46" t="str">
        <f t="shared" si="162"/>
        <v/>
      </c>
      <c r="AJ121" s="46" t="str">
        <f t="shared" si="162"/>
        <v/>
      </c>
      <c r="AK121" s="46" t="str">
        <f t="shared" si="162"/>
        <v/>
      </c>
      <c r="AL121" s="46" t="str">
        <f t="shared" si="163"/>
        <v/>
      </c>
      <c r="AM121" s="46" t="str">
        <f t="shared" si="163"/>
        <v/>
      </c>
      <c r="AN121" s="46" t="str">
        <f t="shared" si="163"/>
        <v/>
      </c>
      <c r="AO121" s="46" t="str">
        <f t="shared" si="163"/>
        <v/>
      </c>
      <c r="AP121" s="46" t="str">
        <f t="shared" si="163"/>
        <v/>
      </c>
      <c r="AQ121" s="46" t="str">
        <f t="shared" si="163"/>
        <v/>
      </c>
      <c r="AR121" s="46" t="str">
        <f t="shared" si="163"/>
        <v/>
      </c>
      <c r="AS121" s="46" t="str">
        <f t="shared" si="163"/>
        <v/>
      </c>
      <c r="AT121" s="46" t="str">
        <f t="shared" si="163"/>
        <v/>
      </c>
      <c r="AU121" s="46" t="str">
        <f t="shared" si="163"/>
        <v/>
      </c>
      <c r="AV121" s="46" t="str">
        <f t="shared" si="163"/>
        <v/>
      </c>
      <c r="AW121" s="46" t="str">
        <f t="shared" si="163"/>
        <v/>
      </c>
      <c r="AX121" s="46" t="str">
        <f t="shared" si="163"/>
        <v/>
      </c>
      <c r="AY121" s="46" t="str">
        <f t="shared" si="163"/>
        <v/>
      </c>
      <c r="AZ121" s="46" t="str">
        <f t="shared" si="163"/>
        <v/>
      </c>
      <c r="BA121" s="46" t="str">
        <f t="shared" si="163"/>
        <v/>
      </c>
      <c r="BB121" s="46" t="str">
        <f t="shared" si="161"/>
        <v/>
      </c>
      <c r="BC121" s="46" t="str">
        <f t="shared" si="161"/>
        <v/>
      </c>
      <c r="BD121" s="46" t="str">
        <f t="shared" si="161"/>
        <v/>
      </c>
      <c r="BE121" s="46" t="str">
        <f t="shared" si="161"/>
        <v/>
      </c>
      <c r="BF121" s="46" t="str">
        <f t="shared" si="161"/>
        <v/>
      </c>
      <c r="BG121" s="46" t="str">
        <f t="shared" si="161"/>
        <v/>
      </c>
      <c r="BH121" s="46" t="str">
        <f t="shared" si="161"/>
        <v/>
      </c>
      <c r="BI121" s="46" t="str">
        <f t="shared" si="161"/>
        <v/>
      </c>
      <c r="BJ121" s="46" t="str">
        <f t="shared" si="161"/>
        <v/>
      </c>
      <c r="BK121" s="46" t="str">
        <f t="shared" si="161"/>
        <v/>
      </c>
      <c r="BL121" s="46" t="str">
        <f t="shared" si="161"/>
        <v/>
      </c>
      <c r="BM121" s="46" t="str">
        <f t="shared" si="161"/>
        <v/>
      </c>
      <c r="BN121" s="46" t="str">
        <f t="shared" si="161"/>
        <v/>
      </c>
      <c r="BO121" s="46" t="str">
        <f t="shared" si="161"/>
        <v/>
      </c>
      <c r="BP121" s="46" t="str">
        <f t="shared" si="161"/>
        <v/>
      </c>
      <c r="BQ121" s="46" t="str">
        <f t="shared" si="161"/>
        <v/>
      </c>
      <c r="BR121" s="46" t="str">
        <f t="shared" si="159"/>
        <v/>
      </c>
      <c r="BS121" s="46" t="str">
        <f t="shared" si="160"/>
        <v/>
      </c>
      <c r="BT121" s="46" t="str">
        <f t="shared" si="160"/>
        <v/>
      </c>
      <c r="BU121" s="46" t="str">
        <f t="shared" si="160"/>
        <v/>
      </c>
      <c r="BV121" s="46" t="str">
        <f t="shared" si="160"/>
        <v/>
      </c>
      <c r="BW121" s="46" t="str">
        <f t="shared" si="160"/>
        <v/>
      </c>
      <c r="BX121" s="46" t="str">
        <f t="shared" si="160"/>
        <v/>
      </c>
      <c r="BY121" s="46" t="str">
        <f t="shared" si="160"/>
        <v/>
      </c>
      <c r="BZ121" s="46" t="str">
        <f t="shared" si="160"/>
        <v/>
      </c>
      <c r="CA121" s="46" t="str">
        <f t="shared" si="160"/>
        <v/>
      </c>
      <c r="CB121" s="46" t="str">
        <f t="shared" si="160"/>
        <v/>
      </c>
      <c r="CC121" s="46" t="str">
        <f t="shared" si="160"/>
        <v/>
      </c>
      <c r="CD121" s="46" t="str">
        <f t="shared" si="160"/>
        <v/>
      </c>
      <c r="CE121" s="46" t="str">
        <f t="shared" si="160"/>
        <v/>
      </c>
      <c r="CF121" s="46" t="str">
        <f t="shared" si="160"/>
        <v/>
      </c>
      <c r="CG121" s="46" t="str">
        <f t="shared" si="160"/>
        <v/>
      </c>
      <c r="CH121" s="46" t="str">
        <f t="shared" si="160"/>
        <v/>
      </c>
      <c r="CI121" s="46" t="str">
        <f t="shared" si="157"/>
        <v/>
      </c>
      <c r="CJ121" s="46" t="str">
        <f t="shared" si="157"/>
        <v/>
      </c>
      <c r="CK121" s="46" t="str">
        <f t="shared" si="157"/>
        <v/>
      </c>
      <c r="CL121" s="46" t="str">
        <f t="shared" si="157"/>
        <v/>
      </c>
      <c r="CM121" s="46" t="str">
        <f t="shared" si="157"/>
        <v/>
      </c>
      <c r="CN121" s="46" t="str">
        <f t="shared" si="157"/>
        <v/>
      </c>
      <c r="CO121" s="46" t="str">
        <f t="shared" si="157"/>
        <v/>
      </c>
      <c r="CP121" s="46" t="str">
        <f t="shared" si="157"/>
        <v/>
      </c>
      <c r="CQ121" s="46" t="str">
        <f t="shared" si="157"/>
        <v/>
      </c>
      <c r="CR121" s="46" t="str">
        <f t="shared" si="157"/>
        <v/>
      </c>
      <c r="CS121" s="46">
        <f t="shared" si="157"/>
        <v>30</v>
      </c>
      <c r="CT121" s="46">
        <f t="shared" si="157"/>
        <v>29</v>
      </c>
      <c r="CU121" s="46">
        <f t="shared" si="157"/>
        <v>28</v>
      </c>
      <c r="CV121" s="46">
        <f t="shared" si="157"/>
        <v>27</v>
      </c>
      <c r="CW121" s="46">
        <f t="shared" si="157"/>
        <v>26</v>
      </c>
      <c r="CX121" s="46">
        <f t="shared" si="158"/>
        <v>25</v>
      </c>
      <c r="CY121" s="46">
        <f t="shared" si="158"/>
        <v>24</v>
      </c>
      <c r="CZ121" s="46">
        <f t="shared" si="158"/>
        <v>23</v>
      </c>
      <c r="DA121" s="46">
        <f t="shared" si="158"/>
        <v>22</v>
      </c>
      <c r="DB121" s="46">
        <f t="shared" si="158"/>
        <v>21</v>
      </c>
    </row>
    <row r="122" spans="1:106">
      <c r="A122" s="92"/>
      <c r="B122" s="20">
        <f t="shared" si="151"/>
        <v>92</v>
      </c>
      <c r="C122" s="44"/>
      <c r="D122" s="44"/>
      <c r="G122" s="46" t="str">
        <f t="shared" si="164"/>
        <v/>
      </c>
      <c r="H122" s="46" t="str">
        <f t="shared" si="164"/>
        <v/>
      </c>
      <c r="I122" s="46" t="str">
        <f t="shared" si="164"/>
        <v/>
      </c>
      <c r="J122" s="46" t="str">
        <f t="shared" si="164"/>
        <v/>
      </c>
      <c r="K122" s="46" t="str">
        <f t="shared" si="164"/>
        <v/>
      </c>
      <c r="L122" s="46" t="str">
        <f t="shared" si="164"/>
        <v/>
      </c>
      <c r="M122" s="46" t="str">
        <f t="shared" si="164"/>
        <v/>
      </c>
      <c r="N122" s="46" t="str">
        <f t="shared" si="164"/>
        <v/>
      </c>
      <c r="O122" s="46" t="str">
        <f t="shared" si="164"/>
        <v/>
      </c>
      <c r="P122" s="46" t="str">
        <f t="shared" si="164"/>
        <v/>
      </c>
      <c r="Q122" s="46" t="str">
        <f t="shared" si="164"/>
        <v/>
      </c>
      <c r="R122" s="46" t="str">
        <f t="shared" si="164"/>
        <v/>
      </c>
      <c r="S122" s="46" t="str">
        <f t="shared" si="164"/>
        <v/>
      </c>
      <c r="T122" s="46" t="str">
        <f t="shared" si="164"/>
        <v/>
      </c>
      <c r="U122" s="46" t="str">
        <f t="shared" si="164"/>
        <v/>
      </c>
      <c r="V122" s="46" t="str">
        <f t="shared" si="162"/>
        <v/>
      </c>
      <c r="W122" s="46" t="str">
        <f t="shared" si="162"/>
        <v/>
      </c>
      <c r="X122" s="46" t="str">
        <f t="shared" si="162"/>
        <v/>
      </c>
      <c r="Y122" s="46" t="str">
        <f t="shared" si="162"/>
        <v/>
      </c>
      <c r="Z122" s="46" t="str">
        <f t="shared" si="162"/>
        <v/>
      </c>
      <c r="AA122" s="46" t="str">
        <f t="shared" si="162"/>
        <v/>
      </c>
      <c r="AB122" s="46" t="str">
        <f t="shared" si="162"/>
        <v/>
      </c>
      <c r="AC122" s="46" t="str">
        <f t="shared" si="162"/>
        <v/>
      </c>
      <c r="AD122" s="46" t="str">
        <f t="shared" si="162"/>
        <v/>
      </c>
      <c r="AE122" s="46" t="str">
        <f t="shared" si="162"/>
        <v/>
      </c>
      <c r="AF122" s="46" t="str">
        <f t="shared" si="162"/>
        <v/>
      </c>
      <c r="AG122" s="46" t="str">
        <f t="shared" si="162"/>
        <v/>
      </c>
      <c r="AH122" s="46" t="str">
        <f t="shared" si="162"/>
        <v/>
      </c>
      <c r="AI122" s="46" t="str">
        <f t="shared" si="162"/>
        <v/>
      </c>
      <c r="AJ122" s="46" t="str">
        <f t="shared" si="162"/>
        <v/>
      </c>
      <c r="AK122" s="46" t="str">
        <f t="shared" si="162"/>
        <v/>
      </c>
      <c r="AL122" s="46" t="str">
        <f t="shared" si="163"/>
        <v/>
      </c>
      <c r="AM122" s="46" t="str">
        <f t="shared" si="163"/>
        <v/>
      </c>
      <c r="AN122" s="46" t="str">
        <f t="shared" si="163"/>
        <v/>
      </c>
      <c r="AO122" s="46" t="str">
        <f t="shared" si="163"/>
        <v/>
      </c>
      <c r="AP122" s="46" t="str">
        <f t="shared" si="163"/>
        <v/>
      </c>
      <c r="AQ122" s="46" t="str">
        <f t="shared" si="163"/>
        <v/>
      </c>
      <c r="AR122" s="46" t="str">
        <f t="shared" si="163"/>
        <v/>
      </c>
      <c r="AS122" s="46" t="str">
        <f t="shared" si="163"/>
        <v/>
      </c>
      <c r="AT122" s="46" t="str">
        <f t="shared" si="163"/>
        <v/>
      </c>
      <c r="AU122" s="46" t="str">
        <f t="shared" si="163"/>
        <v/>
      </c>
      <c r="AV122" s="46" t="str">
        <f t="shared" si="163"/>
        <v/>
      </c>
      <c r="AW122" s="46" t="str">
        <f t="shared" si="163"/>
        <v/>
      </c>
      <c r="AX122" s="46" t="str">
        <f t="shared" si="163"/>
        <v/>
      </c>
      <c r="AY122" s="46" t="str">
        <f t="shared" si="163"/>
        <v/>
      </c>
      <c r="AZ122" s="46" t="str">
        <f t="shared" si="163"/>
        <v/>
      </c>
      <c r="BA122" s="46" t="str">
        <f t="shared" si="163"/>
        <v/>
      </c>
      <c r="BB122" s="46" t="str">
        <f t="shared" si="161"/>
        <v/>
      </c>
      <c r="BC122" s="46" t="str">
        <f t="shared" si="161"/>
        <v/>
      </c>
      <c r="BD122" s="46" t="str">
        <f t="shared" si="161"/>
        <v/>
      </c>
      <c r="BE122" s="46" t="str">
        <f t="shared" si="161"/>
        <v/>
      </c>
      <c r="BF122" s="46" t="str">
        <f t="shared" si="161"/>
        <v/>
      </c>
      <c r="BG122" s="46" t="str">
        <f t="shared" si="161"/>
        <v/>
      </c>
      <c r="BH122" s="46" t="str">
        <f t="shared" si="161"/>
        <v/>
      </c>
      <c r="BI122" s="46" t="str">
        <f t="shared" si="161"/>
        <v/>
      </c>
      <c r="BJ122" s="46" t="str">
        <f t="shared" si="161"/>
        <v/>
      </c>
      <c r="BK122" s="46" t="str">
        <f t="shared" si="161"/>
        <v/>
      </c>
      <c r="BL122" s="46" t="str">
        <f t="shared" si="161"/>
        <v/>
      </c>
      <c r="BM122" s="46" t="str">
        <f t="shared" si="161"/>
        <v/>
      </c>
      <c r="BN122" s="46" t="str">
        <f t="shared" si="161"/>
        <v/>
      </c>
      <c r="BO122" s="46" t="str">
        <f t="shared" si="161"/>
        <v/>
      </c>
      <c r="BP122" s="46" t="str">
        <f t="shared" si="161"/>
        <v/>
      </c>
      <c r="BQ122" s="46" t="str">
        <f t="shared" si="161"/>
        <v/>
      </c>
      <c r="BR122" s="46" t="str">
        <f t="shared" si="159"/>
        <v/>
      </c>
      <c r="BS122" s="46" t="str">
        <f t="shared" si="160"/>
        <v/>
      </c>
      <c r="BT122" s="46" t="str">
        <f t="shared" si="160"/>
        <v/>
      </c>
      <c r="BU122" s="46" t="str">
        <f t="shared" si="160"/>
        <v/>
      </c>
      <c r="BV122" s="46" t="str">
        <f t="shared" si="160"/>
        <v/>
      </c>
      <c r="BW122" s="46" t="str">
        <f t="shared" si="160"/>
        <v/>
      </c>
      <c r="BX122" s="46" t="str">
        <f t="shared" si="160"/>
        <v/>
      </c>
      <c r="BY122" s="46" t="str">
        <f t="shared" si="160"/>
        <v/>
      </c>
      <c r="BZ122" s="46" t="str">
        <f t="shared" si="160"/>
        <v/>
      </c>
      <c r="CA122" s="46" t="str">
        <f t="shared" si="160"/>
        <v/>
      </c>
      <c r="CB122" s="46" t="str">
        <f t="shared" si="160"/>
        <v/>
      </c>
      <c r="CC122" s="46" t="str">
        <f t="shared" si="160"/>
        <v/>
      </c>
      <c r="CD122" s="46" t="str">
        <f t="shared" si="160"/>
        <v/>
      </c>
      <c r="CE122" s="46" t="str">
        <f t="shared" si="160"/>
        <v/>
      </c>
      <c r="CF122" s="46" t="str">
        <f t="shared" si="160"/>
        <v/>
      </c>
      <c r="CG122" s="46" t="str">
        <f t="shared" si="160"/>
        <v/>
      </c>
      <c r="CH122" s="46" t="str">
        <f t="shared" si="160"/>
        <v/>
      </c>
      <c r="CI122" s="46" t="str">
        <f t="shared" si="157"/>
        <v/>
      </c>
      <c r="CJ122" s="46" t="str">
        <f t="shared" si="157"/>
        <v/>
      </c>
      <c r="CK122" s="46" t="str">
        <f t="shared" si="157"/>
        <v/>
      </c>
      <c r="CL122" s="46" t="str">
        <f t="shared" si="157"/>
        <v/>
      </c>
      <c r="CM122" s="46" t="str">
        <f t="shared" si="157"/>
        <v/>
      </c>
      <c r="CN122" s="46" t="str">
        <f t="shared" si="157"/>
        <v/>
      </c>
      <c r="CO122" s="46" t="str">
        <f t="shared" si="157"/>
        <v/>
      </c>
      <c r="CP122" s="46" t="str">
        <f t="shared" si="157"/>
        <v/>
      </c>
      <c r="CQ122" s="46" t="str">
        <f t="shared" si="157"/>
        <v/>
      </c>
      <c r="CR122" s="46" t="str">
        <f t="shared" si="157"/>
        <v/>
      </c>
      <c r="CS122" s="46" t="str">
        <f t="shared" si="157"/>
        <v/>
      </c>
      <c r="CT122" s="46">
        <f t="shared" si="157"/>
        <v>30</v>
      </c>
      <c r="CU122" s="46">
        <f t="shared" si="157"/>
        <v>29</v>
      </c>
      <c r="CV122" s="46">
        <f t="shared" si="157"/>
        <v>28</v>
      </c>
      <c r="CW122" s="46">
        <f t="shared" si="157"/>
        <v>27</v>
      </c>
      <c r="CX122" s="46">
        <f t="shared" si="158"/>
        <v>26</v>
      </c>
      <c r="CY122" s="46">
        <f t="shared" si="158"/>
        <v>25</v>
      </c>
      <c r="CZ122" s="46">
        <f t="shared" si="158"/>
        <v>24</v>
      </c>
      <c r="DA122" s="46">
        <f t="shared" si="158"/>
        <v>23</v>
      </c>
      <c r="DB122" s="46">
        <f t="shared" si="158"/>
        <v>22</v>
      </c>
    </row>
    <row r="123" spans="1:106">
      <c r="A123" s="92"/>
      <c r="B123" s="20">
        <f t="shared" si="151"/>
        <v>93</v>
      </c>
      <c r="C123" s="44"/>
      <c r="D123" s="44"/>
      <c r="G123" s="46" t="str">
        <f t="shared" si="164"/>
        <v/>
      </c>
      <c r="H123" s="46" t="str">
        <f t="shared" si="164"/>
        <v/>
      </c>
      <c r="I123" s="46" t="str">
        <f t="shared" si="164"/>
        <v/>
      </c>
      <c r="J123" s="46" t="str">
        <f t="shared" si="164"/>
        <v/>
      </c>
      <c r="K123" s="46" t="str">
        <f t="shared" si="164"/>
        <v/>
      </c>
      <c r="L123" s="46" t="str">
        <f t="shared" si="164"/>
        <v/>
      </c>
      <c r="M123" s="46" t="str">
        <f t="shared" si="164"/>
        <v/>
      </c>
      <c r="N123" s="46" t="str">
        <f t="shared" si="164"/>
        <v/>
      </c>
      <c r="O123" s="46" t="str">
        <f t="shared" si="164"/>
        <v/>
      </c>
      <c r="P123" s="46" t="str">
        <f t="shared" si="164"/>
        <v/>
      </c>
      <c r="Q123" s="46" t="str">
        <f t="shared" si="164"/>
        <v/>
      </c>
      <c r="R123" s="46" t="str">
        <f t="shared" si="164"/>
        <v/>
      </c>
      <c r="S123" s="46" t="str">
        <f t="shared" si="164"/>
        <v/>
      </c>
      <c r="T123" s="46" t="str">
        <f t="shared" si="164"/>
        <v/>
      </c>
      <c r="U123" s="46" t="str">
        <f t="shared" si="164"/>
        <v/>
      </c>
      <c r="V123" s="46" t="str">
        <f t="shared" si="162"/>
        <v/>
      </c>
      <c r="W123" s="46" t="str">
        <f t="shared" si="162"/>
        <v/>
      </c>
      <c r="X123" s="46" t="str">
        <f t="shared" si="162"/>
        <v/>
      </c>
      <c r="Y123" s="46" t="str">
        <f t="shared" si="162"/>
        <v/>
      </c>
      <c r="Z123" s="46" t="str">
        <f t="shared" si="162"/>
        <v/>
      </c>
      <c r="AA123" s="46" t="str">
        <f t="shared" si="162"/>
        <v/>
      </c>
      <c r="AB123" s="46" t="str">
        <f t="shared" si="162"/>
        <v/>
      </c>
      <c r="AC123" s="46" t="str">
        <f t="shared" si="162"/>
        <v/>
      </c>
      <c r="AD123" s="46" t="str">
        <f t="shared" si="162"/>
        <v/>
      </c>
      <c r="AE123" s="46" t="str">
        <f t="shared" si="162"/>
        <v/>
      </c>
      <c r="AF123" s="46" t="str">
        <f t="shared" si="162"/>
        <v/>
      </c>
      <c r="AG123" s="46" t="str">
        <f t="shared" si="162"/>
        <v/>
      </c>
      <c r="AH123" s="46" t="str">
        <f t="shared" si="162"/>
        <v/>
      </c>
      <c r="AI123" s="46" t="str">
        <f t="shared" si="162"/>
        <v/>
      </c>
      <c r="AJ123" s="46" t="str">
        <f t="shared" si="162"/>
        <v/>
      </c>
      <c r="AK123" s="46" t="str">
        <f t="shared" si="162"/>
        <v/>
      </c>
      <c r="AL123" s="46" t="str">
        <f t="shared" si="163"/>
        <v/>
      </c>
      <c r="AM123" s="46" t="str">
        <f t="shared" si="163"/>
        <v/>
      </c>
      <c r="AN123" s="46" t="str">
        <f t="shared" si="163"/>
        <v/>
      </c>
      <c r="AO123" s="46" t="str">
        <f t="shared" si="163"/>
        <v/>
      </c>
      <c r="AP123" s="46" t="str">
        <f t="shared" si="163"/>
        <v/>
      </c>
      <c r="AQ123" s="46" t="str">
        <f t="shared" si="163"/>
        <v/>
      </c>
      <c r="AR123" s="46" t="str">
        <f t="shared" si="163"/>
        <v/>
      </c>
      <c r="AS123" s="46" t="str">
        <f t="shared" si="163"/>
        <v/>
      </c>
      <c r="AT123" s="46" t="str">
        <f t="shared" si="163"/>
        <v/>
      </c>
      <c r="AU123" s="46" t="str">
        <f t="shared" si="163"/>
        <v/>
      </c>
      <c r="AV123" s="46" t="str">
        <f t="shared" si="163"/>
        <v/>
      </c>
      <c r="AW123" s="46" t="str">
        <f t="shared" si="163"/>
        <v/>
      </c>
      <c r="AX123" s="46" t="str">
        <f t="shared" si="163"/>
        <v/>
      </c>
      <c r="AY123" s="46" t="str">
        <f t="shared" si="163"/>
        <v/>
      </c>
      <c r="AZ123" s="46" t="str">
        <f t="shared" si="163"/>
        <v/>
      </c>
      <c r="BA123" s="46" t="str">
        <f t="shared" si="163"/>
        <v/>
      </c>
      <c r="BB123" s="46" t="str">
        <f t="shared" si="161"/>
        <v/>
      </c>
      <c r="BC123" s="46" t="str">
        <f t="shared" si="161"/>
        <v/>
      </c>
      <c r="BD123" s="46" t="str">
        <f t="shared" si="161"/>
        <v/>
      </c>
      <c r="BE123" s="46" t="str">
        <f t="shared" si="161"/>
        <v/>
      </c>
      <c r="BF123" s="46" t="str">
        <f t="shared" si="161"/>
        <v/>
      </c>
      <c r="BG123" s="46" t="str">
        <f t="shared" si="161"/>
        <v/>
      </c>
      <c r="BH123" s="46" t="str">
        <f t="shared" si="161"/>
        <v/>
      </c>
      <c r="BI123" s="46" t="str">
        <f t="shared" si="161"/>
        <v/>
      </c>
      <c r="BJ123" s="46" t="str">
        <f t="shared" si="161"/>
        <v/>
      </c>
      <c r="BK123" s="46" t="str">
        <f t="shared" si="161"/>
        <v/>
      </c>
      <c r="BL123" s="46" t="str">
        <f t="shared" si="161"/>
        <v/>
      </c>
      <c r="BM123" s="46" t="str">
        <f t="shared" si="161"/>
        <v/>
      </c>
      <c r="BN123" s="46" t="str">
        <f t="shared" si="161"/>
        <v/>
      </c>
      <c r="BO123" s="46" t="str">
        <f t="shared" si="161"/>
        <v/>
      </c>
      <c r="BP123" s="46" t="str">
        <f t="shared" si="161"/>
        <v/>
      </c>
      <c r="BQ123" s="46" t="str">
        <f t="shared" si="161"/>
        <v/>
      </c>
      <c r="BR123" s="46" t="str">
        <f t="shared" si="159"/>
        <v/>
      </c>
      <c r="BS123" s="46" t="str">
        <f t="shared" si="160"/>
        <v/>
      </c>
      <c r="BT123" s="46" t="str">
        <f t="shared" si="160"/>
        <v/>
      </c>
      <c r="BU123" s="46" t="str">
        <f t="shared" si="160"/>
        <v/>
      </c>
      <c r="BV123" s="46" t="str">
        <f t="shared" si="160"/>
        <v/>
      </c>
      <c r="BW123" s="46" t="str">
        <f t="shared" si="160"/>
        <v/>
      </c>
      <c r="BX123" s="46" t="str">
        <f t="shared" si="160"/>
        <v/>
      </c>
      <c r="BY123" s="46" t="str">
        <f t="shared" si="160"/>
        <v/>
      </c>
      <c r="BZ123" s="46" t="str">
        <f t="shared" si="160"/>
        <v/>
      </c>
      <c r="CA123" s="46" t="str">
        <f t="shared" si="160"/>
        <v/>
      </c>
      <c r="CB123" s="46" t="str">
        <f t="shared" si="160"/>
        <v/>
      </c>
      <c r="CC123" s="46" t="str">
        <f t="shared" si="160"/>
        <v/>
      </c>
      <c r="CD123" s="46" t="str">
        <f t="shared" si="160"/>
        <v/>
      </c>
      <c r="CE123" s="46" t="str">
        <f t="shared" si="160"/>
        <v/>
      </c>
      <c r="CF123" s="46" t="str">
        <f t="shared" si="160"/>
        <v/>
      </c>
      <c r="CG123" s="46" t="str">
        <f t="shared" si="160"/>
        <v/>
      </c>
      <c r="CH123" s="46" t="str">
        <f t="shared" ref="CH123:CW130" si="165">IF(OR(CH$2&lt;$B123,CH$2&gt;$B123+$E$6-1),"",$E$6-(CH$2-$B123))</f>
        <v/>
      </c>
      <c r="CI123" s="46" t="str">
        <f t="shared" si="165"/>
        <v/>
      </c>
      <c r="CJ123" s="46" t="str">
        <f t="shared" si="165"/>
        <v/>
      </c>
      <c r="CK123" s="46" t="str">
        <f t="shared" si="165"/>
        <v/>
      </c>
      <c r="CL123" s="46" t="str">
        <f t="shared" si="165"/>
        <v/>
      </c>
      <c r="CM123" s="46" t="str">
        <f t="shared" si="165"/>
        <v/>
      </c>
      <c r="CN123" s="46" t="str">
        <f t="shared" si="165"/>
        <v/>
      </c>
      <c r="CO123" s="46" t="str">
        <f t="shared" si="165"/>
        <v/>
      </c>
      <c r="CP123" s="46" t="str">
        <f t="shared" si="165"/>
        <v/>
      </c>
      <c r="CQ123" s="46" t="str">
        <f t="shared" si="165"/>
        <v/>
      </c>
      <c r="CR123" s="46" t="str">
        <f t="shared" si="165"/>
        <v/>
      </c>
      <c r="CS123" s="46" t="str">
        <f t="shared" si="165"/>
        <v/>
      </c>
      <c r="CT123" s="46" t="str">
        <f t="shared" si="165"/>
        <v/>
      </c>
      <c r="CU123" s="46">
        <f t="shared" si="165"/>
        <v>30</v>
      </c>
      <c r="CV123" s="46">
        <f t="shared" si="165"/>
        <v>29</v>
      </c>
      <c r="CW123" s="46">
        <f t="shared" si="165"/>
        <v>28</v>
      </c>
      <c r="CX123" s="46">
        <f t="shared" si="158"/>
        <v>27</v>
      </c>
      <c r="CY123" s="46">
        <f t="shared" si="158"/>
        <v>26</v>
      </c>
      <c r="CZ123" s="46">
        <f t="shared" si="158"/>
        <v>25</v>
      </c>
      <c r="DA123" s="46">
        <f t="shared" si="158"/>
        <v>24</v>
      </c>
      <c r="DB123" s="46">
        <f t="shared" si="158"/>
        <v>23</v>
      </c>
    </row>
    <row r="124" spans="1:106">
      <c r="A124" s="92"/>
      <c r="B124" s="20">
        <f t="shared" si="151"/>
        <v>94</v>
      </c>
      <c r="C124" s="44"/>
      <c r="D124" s="44"/>
      <c r="G124" s="46" t="str">
        <f t="shared" si="164"/>
        <v/>
      </c>
      <c r="H124" s="46" t="str">
        <f t="shared" si="164"/>
        <v/>
      </c>
      <c r="I124" s="46" t="str">
        <f t="shared" si="164"/>
        <v/>
      </c>
      <c r="J124" s="46" t="str">
        <f t="shared" si="164"/>
        <v/>
      </c>
      <c r="K124" s="46" t="str">
        <f t="shared" si="164"/>
        <v/>
      </c>
      <c r="L124" s="46" t="str">
        <f t="shared" si="164"/>
        <v/>
      </c>
      <c r="M124" s="46" t="str">
        <f t="shared" si="164"/>
        <v/>
      </c>
      <c r="N124" s="46" t="str">
        <f t="shared" si="164"/>
        <v/>
      </c>
      <c r="O124" s="46" t="str">
        <f t="shared" si="164"/>
        <v/>
      </c>
      <c r="P124" s="46" t="str">
        <f t="shared" si="164"/>
        <v/>
      </c>
      <c r="Q124" s="46" t="str">
        <f t="shared" si="164"/>
        <v/>
      </c>
      <c r="R124" s="46" t="str">
        <f t="shared" si="164"/>
        <v/>
      </c>
      <c r="S124" s="46" t="str">
        <f t="shared" si="164"/>
        <v/>
      </c>
      <c r="T124" s="46" t="str">
        <f t="shared" si="164"/>
        <v/>
      </c>
      <c r="U124" s="46" t="str">
        <f t="shared" si="164"/>
        <v/>
      </c>
      <c r="V124" s="46" t="str">
        <f t="shared" si="162"/>
        <v/>
      </c>
      <c r="W124" s="46" t="str">
        <f t="shared" si="162"/>
        <v/>
      </c>
      <c r="X124" s="46" t="str">
        <f t="shared" si="162"/>
        <v/>
      </c>
      <c r="Y124" s="46" t="str">
        <f t="shared" si="162"/>
        <v/>
      </c>
      <c r="Z124" s="46" t="str">
        <f t="shared" si="162"/>
        <v/>
      </c>
      <c r="AA124" s="46" t="str">
        <f t="shared" si="162"/>
        <v/>
      </c>
      <c r="AB124" s="46" t="str">
        <f t="shared" si="162"/>
        <v/>
      </c>
      <c r="AC124" s="46" t="str">
        <f t="shared" si="162"/>
        <v/>
      </c>
      <c r="AD124" s="46" t="str">
        <f t="shared" si="162"/>
        <v/>
      </c>
      <c r="AE124" s="46" t="str">
        <f t="shared" si="162"/>
        <v/>
      </c>
      <c r="AF124" s="46" t="str">
        <f t="shared" si="162"/>
        <v/>
      </c>
      <c r="AG124" s="46" t="str">
        <f t="shared" si="162"/>
        <v/>
      </c>
      <c r="AH124" s="46" t="str">
        <f t="shared" si="162"/>
        <v/>
      </c>
      <c r="AI124" s="46" t="str">
        <f t="shared" si="162"/>
        <v/>
      </c>
      <c r="AJ124" s="46" t="str">
        <f t="shared" si="162"/>
        <v/>
      </c>
      <c r="AK124" s="46" t="str">
        <f t="shared" si="162"/>
        <v/>
      </c>
      <c r="AL124" s="46" t="str">
        <f t="shared" si="163"/>
        <v/>
      </c>
      <c r="AM124" s="46" t="str">
        <f t="shared" si="163"/>
        <v/>
      </c>
      <c r="AN124" s="46" t="str">
        <f t="shared" si="163"/>
        <v/>
      </c>
      <c r="AO124" s="46" t="str">
        <f t="shared" si="163"/>
        <v/>
      </c>
      <c r="AP124" s="46" t="str">
        <f t="shared" si="163"/>
        <v/>
      </c>
      <c r="AQ124" s="46" t="str">
        <f t="shared" si="163"/>
        <v/>
      </c>
      <c r="AR124" s="46" t="str">
        <f t="shared" si="163"/>
        <v/>
      </c>
      <c r="AS124" s="46" t="str">
        <f t="shared" si="163"/>
        <v/>
      </c>
      <c r="AT124" s="46" t="str">
        <f t="shared" si="163"/>
        <v/>
      </c>
      <c r="AU124" s="46" t="str">
        <f t="shared" si="163"/>
        <v/>
      </c>
      <c r="AV124" s="46" t="str">
        <f t="shared" si="163"/>
        <v/>
      </c>
      <c r="AW124" s="46" t="str">
        <f t="shared" si="163"/>
        <v/>
      </c>
      <c r="AX124" s="46" t="str">
        <f t="shared" si="163"/>
        <v/>
      </c>
      <c r="AY124" s="46" t="str">
        <f t="shared" si="163"/>
        <v/>
      </c>
      <c r="AZ124" s="46" t="str">
        <f t="shared" si="163"/>
        <v/>
      </c>
      <c r="BA124" s="46" t="str">
        <f t="shared" si="163"/>
        <v/>
      </c>
      <c r="BB124" s="46" t="str">
        <f t="shared" si="161"/>
        <v/>
      </c>
      <c r="BC124" s="46" t="str">
        <f t="shared" si="161"/>
        <v/>
      </c>
      <c r="BD124" s="46" t="str">
        <f t="shared" si="161"/>
        <v/>
      </c>
      <c r="BE124" s="46" t="str">
        <f t="shared" si="161"/>
        <v/>
      </c>
      <c r="BF124" s="46" t="str">
        <f t="shared" si="161"/>
        <v/>
      </c>
      <c r="BG124" s="46" t="str">
        <f t="shared" si="161"/>
        <v/>
      </c>
      <c r="BH124" s="46" t="str">
        <f t="shared" si="161"/>
        <v/>
      </c>
      <c r="BI124" s="46" t="str">
        <f t="shared" si="161"/>
        <v/>
      </c>
      <c r="BJ124" s="46" t="str">
        <f t="shared" si="161"/>
        <v/>
      </c>
      <c r="BK124" s="46" t="str">
        <f t="shared" si="161"/>
        <v/>
      </c>
      <c r="BL124" s="46" t="str">
        <f t="shared" si="161"/>
        <v/>
      </c>
      <c r="BM124" s="46" t="str">
        <f t="shared" si="161"/>
        <v/>
      </c>
      <c r="BN124" s="46" t="str">
        <f t="shared" si="161"/>
        <v/>
      </c>
      <c r="BO124" s="46" t="str">
        <f t="shared" si="161"/>
        <v/>
      </c>
      <c r="BP124" s="46" t="str">
        <f t="shared" si="161"/>
        <v/>
      </c>
      <c r="BQ124" s="46" t="str">
        <f t="shared" ref="BQ124:CF130" si="166">IF(OR(BQ$2&lt;$B124,BQ$2&gt;$B124+$E$6-1),"",$E$6-(BQ$2-$B124))</f>
        <v/>
      </c>
      <c r="BR124" s="46" t="str">
        <f t="shared" si="166"/>
        <v/>
      </c>
      <c r="BS124" s="46" t="str">
        <f t="shared" si="166"/>
        <v/>
      </c>
      <c r="BT124" s="46" t="str">
        <f t="shared" si="166"/>
        <v/>
      </c>
      <c r="BU124" s="46" t="str">
        <f t="shared" si="166"/>
        <v/>
      </c>
      <c r="BV124" s="46" t="str">
        <f t="shared" si="166"/>
        <v/>
      </c>
      <c r="BW124" s="46" t="str">
        <f t="shared" si="166"/>
        <v/>
      </c>
      <c r="BX124" s="46" t="str">
        <f t="shared" si="166"/>
        <v/>
      </c>
      <c r="BY124" s="46" t="str">
        <f t="shared" si="166"/>
        <v/>
      </c>
      <c r="BZ124" s="46" t="str">
        <f t="shared" si="166"/>
        <v/>
      </c>
      <c r="CA124" s="46" t="str">
        <f t="shared" si="166"/>
        <v/>
      </c>
      <c r="CB124" s="46" t="str">
        <f t="shared" si="166"/>
        <v/>
      </c>
      <c r="CC124" s="46" t="str">
        <f t="shared" si="166"/>
        <v/>
      </c>
      <c r="CD124" s="46" t="str">
        <f t="shared" si="166"/>
        <v/>
      </c>
      <c r="CE124" s="46" t="str">
        <f t="shared" si="166"/>
        <v/>
      </c>
      <c r="CF124" s="46" t="str">
        <f t="shared" si="166"/>
        <v/>
      </c>
      <c r="CG124" s="46" t="str">
        <f t="shared" ref="CG124:CV130" si="167">IF(OR(CG$2&lt;$B124,CG$2&gt;$B124+$E$6-1),"",$E$6-(CG$2-$B124))</f>
        <v/>
      </c>
      <c r="CH124" s="46" t="str">
        <f t="shared" si="167"/>
        <v/>
      </c>
      <c r="CI124" s="46" t="str">
        <f t="shared" si="167"/>
        <v/>
      </c>
      <c r="CJ124" s="46" t="str">
        <f t="shared" si="167"/>
        <v/>
      </c>
      <c r="CK124" s="46" t="str">
        <f t="shared" si="167"/>
        <v/>
      </c>
      <c r="CL124" s="46" t="str">
        <f t="shared" si="167"/>
        <v/>
      </c>
      <c r="CM124" s="46" t="str">
        <f t="shared" si="167"/>
        <v/>
      </c>
      <c r="CN124" s="46" t="str">
        <f t="shared" si="167"/>
        <v/>
      </c>
      <c r="CO124" s="46" t="str">
        <f t="shared" si="167"/>
        <v/>
      </c>
      <c r="CP124" s="46" t="str">
        <f t="shared" si="167"/>
        <v/>
      </c>
      <c r="CQ124" s="46" t="str">
        <f t="shared" si="167"/>
        <v/>
      </c>
      <c r="CR124" s="46" t="str">
        <f t="shared" si="167"/>
        <v/>
      </c>
      <c r="CS124" s="46" t="str">
        <f t="shared" si="167"/>
        <v/>
      </c>
      <c r="CT124" s="46" t="str">
        <f t="shared" si="167"/>
        <v/>
      </c>
      <c r="CU124" s="46" t="str">
        <f t="shared" si="167"/>
        <v/>
      </c>
      <c r="CV124" s="46">
        <f t="shared" si="167"/>
        <v>30</v>
      </c>
      <c r="CW124" s="46">
        <f t="shared" si="165"/>
        <v>29</v>
      </c>
      <c r="CX124" s="46">
        <f t="shared" si="158"/>
        <v>28</v>
      </c>
      <c r="CY124" s="46">
        <f t="shared" si="158"/>
        <v>27</v>
      </c>
      <c r="CZ124" s="46">
        <f t="shared" si="158"/>
        <v>26</v>
      </c>
      <c r="DA124" s="46">
        <f t="shared" si="158"/>
        <v>25</v>
      </c>
      <c r="DB124" s="46">
        <f t="shared" si="158"/>
        <v>24</v>
      </c>
    </row>
    <row r="125" spans="1:106">
      <c r="A125" s="92"/>
      <c r="B125" s="20">
        <f t="shared" si="151"/>
        <v>95</v>
      </c>
      <c r="C125" s="44"/>
      <c r="D125" s="44"/>
      <c r="G125" s="46" t="str">
        <f t="shared" si="164"/>
        <v/>
      </c>
      <c r="H125" s="46" t="str">
        <f t="shared" si="164"/>
        <v/>
      </c>
      <c r="I125" s="46" t="str">
        <f t="shared" si="164"/>
        <v/>
      </c>
      <c r="J125" s="46" t="str">
        <f t="shared" si="164"/>
        <v/>
      </c>
      <c r="K125" s="46" t="str">
        <f t="shared" si="164"/>
        <v/>
      </c>
      <c r="L125" s="46" t="str">
        <f t="shared" si="164"/>
        <v/>
      </c>
      <c r="M125" s="46" t="str">
        <f t="shared" si="164"/>
        <v/>
      </c>
      <c r="N125" s="46" t="str">
        <f t="shared" si="164"/>
        <v/>
      </c>
      <c r="O125" s="46" t="str">
        <f t="shared" si="164"/>
        <v/>
      </c>
      <c r="P125" s="46" t="str">
        <f t="shared" si="164"/>
        <v/>
      </c>
      <c r="Q125" s="46" t="str">
        <f t="shared" si="164"/>
        <v/>
      </c>
      <c r="R125" s="46" t="str">
        <f t="shared" si="164"/>
        <v/>
      </c>
      <c r="S125" s="46" t="str">
        <f t="shared" si="164"/>
        <v/>
      </c>
      <c r="T125" s="46" t="str">
        <f t="shared" si="164"/>
        <v/>
      </c>
      <c r="U125" s="46" t="str">
        <f t="shared" si="164"/>
        <v/>
      </c>
      <c r="V125" s="46" t="str">
        <f t="shared" si="162"/>
        <v/>
      </c>
      <c r="W125" s="46" t="str">
        <f t="shared" si="162"/>
        <v/>
      </c>
      <c r="X125" s="46" t="str">
        <f t="shared" si="162"/>
        <v/>
      </c>
      <c r="Y125" s="46" t="str">
        <f t="shared" si="162"/>
        <v/>
      </c>
      <c r="Z125" s="46" t="str">
        <f t="shared" si="162"/>
        <v/>
      </c>
      <c r="AA125" s="46" t="str">
        <f t="shared" si="162"/>
        <v/>
      </c>
      <c r="AB125" s="46" t="str">
        <f t="shared" si="162"/>
        <v/>
      </c>
      <c r="AC125" s="46" t="str">
        <f t="shared" si="162"/>
        <v/>
      </c>
      <c r="AD125" s="46" t="str">
        <f t="shared" si="162"/>
        <v/>
      </c>
      <c r="AE125" s="46" t="str">
        <f t="shared" si="162"/>
        <v/>
      </c>
      <c r="AF125" s="46" t="str">
        <f t="shared" si="162"/>
        <v/>
      </c>
      <c r="AG125" s="46" t="str">
        <f t="shared" si="162"/>
        <v/>
      </c>
      <c r="AH125" s="46" t="str">
        <f t="shared" si="162"/>
        <v/>
      </c>
      <c r="AI125" s="46" t="str">
        <f t="shared" si="162"/>
        <v/>
      </c>
      <c r="AJ125" s="46" t="str">
        <f t="shared" si="162"/>
        <v/>
      </c>
      <c r="AK125" s="46" t="str">
        <f t="shared" si="162"/>
        <v/>
      </c>
      <c r="AL125" s="46" t="str">
        <f t="shared" si="163"/>
        <v/>
      </c>
      <c r="AM125" s="46" t="str">
        <f t="shared" si="163"/>
        <v/>
      </c>
      <c r="AN125" s="46" t="str">
        <f t="shared" si="163"/>
        <v/>
      </c>
      <c r="AO125" s="46" t="str">
        <f t="shared" si="163"/>
        <v/>
      </c>
      <c r="AP125" s="46" t="str">
        <f t="shared" si="163"/>
        <v/>
      </c>
      <c r="AQ125" s="46" t="str">
        <f t="shared" si="163"/>
        <v/>
      </c>
      <c r="AR125" s="46" t="str">
        <f t="shared" si="163"/>
        <v/>
      </c>
      <c r="AS125" s="46" t="str">
        <f t="shared" si="163"/>
        <v/>
      </c>
      <c r="AT125" s="46" t="str">
        <f t="shared" si="163"/>
        <v/>
      </c>
      <c r="AU125" s="46" t="str">
        <f t="shared" si="163"/>
        <v/>
      </c>
      <c r="AV125" s="46" t="str">
        <f t="shared" si="163"/>
        <v/>
      </c>
      <c r="AW125" s="46" t="str">
        <f t="shared" si="163"/>
        <v/>
      </c>
      <c r="AX125" s="46" t="str">
        <f t="shared" si="163"/>
        <v/>
      </c>
      <c r="AY125" s="46" t="str">
        <f t="shared" si="163"/>
        <v/>
      </c>
      <c r="AZ125" s="46" t="str">
        <f t="shared" si="163"/>
        <v/>
      </c>
      <c r="BA125" s="46" t="str">
        <f t="shared" si="163"/>
        <v/>
      </c>
      <c r="BB125" s="46" t="str">
        <f t="shared" ref="BB125:BQ130" si="168">IF(OR(BB$2&lt;$B125,BB$2&gt;$B125+$E$6-1),"",$E$6-(BB$2-$B125))</f>
        <v/>
      </c>
      <c r="BC125" s="46" t="str">
        <f t="shared" si="168"/>
        <v/>
      </c>
      <c r="BD125" s="46" t="str">
        <f t="shared" si="168"/>
        <v/>
      </c>
      <c r="BE125" s="46" t="str">
        <f t="shared" si="168"/>
        <v/>
      </c>
      <c r="BF125" s="46" t="str">
        <f t="shared" si="168"/>
        <v/>
      </c>
      <c r="BG125" s="46" t="str">
        <f t="shared" si="168"/>
        <v/>
      </c>
      <c r="BH125" s="46" t="str">
        <f t="shared" si="168"/>
        <v/>
      </c>
      <c r="BI125" s="46" t="str">
        <f t="shared" si="168"/>
        <v/>
      </c>
      <c r="BJ125" s="46" t="str">
        <f t="shared" si="168"/>
        <v/>
      </c>
      <c r="BK125" s="46" t="str">
        <f t="shared" si="168"/>
        <v/>
      </c>
      <c r="BL125" s="46" t="str">
        <f t="shared" si="168"/>
        <v/>
      </c>
      <c r="BM125" s="46" t="str">
        <f t="shared" si="168"/>
        <v/>
      </c>
      <c r="BN125" s="46" t="str">
        <f t="shared" si="168"/>
        <v/>
      </c>
      <c r="BO125" s="46" t="str">
        <f t="shared" si="168"/>
        <v/>
      </c>
      <c r="BP125" s="46" t="str">
        <f t="shared" si="168"/>
        <v/>
      </c>
      <c r="BQ125" s="46" t="str">
        <f t="shared" si="168"/>
        <v/>
      </c>
      <c r="BR125" s="46" t="str">
        <f t="shared" si="166"/>
        <v/>
      </c>
      <c r="BS125" s="46" t="str">
        <f t="shared" si="166"/>
        <v/>
      </c>
      <c r="BT125" s="46" t="str">
        <f t="shared" si="166"/>
        <v/>
      </c>
      <c r="BU125" s="46" t="str">
        <f t="shared" si="166"/>
        <v/>
      </c>
      <c r="BV125" s="46" t="str">
        <f t="shared" si="166"/>
        <v/>
      </c>
      <c r="BW125" s="46" t="str">
        <f t="shared" si="166"/>
        <v/>
      </c>
      <c r="BX125" s="46" t="str">
        <f t="shared" si="166"/>
        <v/>
      </c>
      <c r="BY125" s="46" t="str">
        <f t="shared" si="166"/>
        <v/>
      </c>
      <c r="BZ125" s="46" t="str">
        <f t="shared" si="166"/>
        <v/>
      </c>
      <c r="CA125" s="46" t="str">
        <f t="shared" si="166"/>
        <v/>
      </c>
      <c r="CB125" s="46" t="str">
        <f t="shared" si="166"/>
        <v/>
      </c>
      <c r="CC125" s="46" t="str">
        <f t="shared" si="166"/>
        <v/>
      </c>
      <c r="CD125" s="46" t="str">
        <f t="shared" si="166"/>
        <v/>
      </c>
      <c r="CE125" s="46" t="str">
        <f t="shared" si="166"/>
        <v/>
      </c>
      <c r="CF125" s="46" t="str">
        <f t="shared" si="166"/>
        <v/>
      </c>
      <c r="CG125" s="46" t="str">
        <f t="shared" si="167"/>
        <v/>
      </c>
      <c r="CH125" s="46" t="str">
        <f t="shared" si="167"/>
        <v/>
      </c>
      <c r="CI125" s="46" t="str">
        <f t="shared" si="167"/>
        <v/>
      </c>
      <c r="CJ125" s="46" t="str">
        <f t="shared" si="167"/>
        <v/>
      </c>
      <c r="CK125" s="46" t="str">
        <f t="shared" si="167"/>
        <v/>
      </c>
      <c r="CL125" s="46" t="str">
        <f t="shared" si="167"/>
        <v/>
      </c>
      <c r="CM125" s="46" t="str">
        <f t="shared" si="167"/>
        <v/>
      </c>
      <c r="CN125" s="46" t="str">
        <f t="shared" si="167"/>
        <v/>
      </c>
      <c r="CO125" s="46" t="str">
        <f t="shared" si="167"/>
        <v/>
      </c>
      <c r="CP125" s="46" t="str">
        <f t="shared" si="167"/>
        <v/>
      </c>
      <c r="CQ125" s="46" t="str">
        <f t="shared" si="167"/>
        <v/>
      </c>
      <c r="CR125" s="46" t="str">
        <f t="shared" si="167"/>
        <v/>
      </c>
      <c r="CS125" s="46" t="str">
        <f t="shared" si="167"/>
        <v/>
      </c>
      <c r="CT125" s="46" t="str">
        <f t="shared" si="167"/>
        <v/>
      </c>
      <c r="CU125" s="46" t="str">
        <f t="shared" si="167"/>
        <v/>
      </c>
      <c r="CV125" s="46" t="str">
        <f t="shared" si="167"/>
        <v/>
      </c>
      <c r="CW125" s="46">
        <f t="shared" si="165"/>
        <v>30</v>
      </c>
      <c r="CX125" s="46">
        <f t="shared" si="158"/>
        <v>29</v>
      </c>
      <c r="CY125" s="46">
        <f t="shared" si="158"/>
        <v>28</v>
      </c>
      <c r="CZ125" s="46">
        <f t="shared" si="158"/>
        <v>27</v>
      </c>
      <c r="DA125" s="46">
        <f t="shared" si="158"/>
        <v>26</v>
      </c>
      <c r="DB125" s="46">
        <f t="shared" si="158"/>
        <v>25</v>
      </c>
    </row>
    <row r="126" spans="1:106">
      <c r="A126" s="92"/>
      <c r="B126" s="20">
        <f t="shared" si="151"/>
        <v>96</v>
      </c>
      <c r="C126" s="44"/>
      <c r="D126" s="44"/>
      <c r="G126" s="46" t="str">
        <f t="shared" si="164"/>
        <v/>
      </c>
      <c r="H126" s="46" t="str">
        <f t="shared" si="164"/>
        <v/>
      </c>
      <c r="I126" s="46" t="str">
        <f t="shared" si="164"/>
        <v/>
      </c>
      <c r="J126" s="46" t="str">
        <f t="shared" si="164"/>
        <v/>
      </c>
      <c r="K126" s="46" t="str">
        <f t="shared" si="164"/>
        <v/>
      </c>
      <c r="L126" s="46" t="str">
        <f t="shared" si="164"/>
        <v/>
      </c>
      <c r="M126" s="46" t="str">
        <f t="shared" si="164"/>
        <v/>
      </c>
      <c r="N126" s="46" t="str">
        <f t="shared" si="164"/>
        <v/>
      </c>
      <c r="O126" s="46" t="str">
        <f t="shared" si="164"/>
        <v/>
      </c>
      <c r="P126" s="46" t="str">
        <f t="shared" si="164"/>
        <v/>
      </c>
      <c r="Q126" s="46" t="str">
        <f t="shared" si="164"/>
        <v/>
      </c>
      <c r="R126" s="46" t="str">
        <f t="shared" si="164"/>
        <v/>
      </c>
      <c r="S126" s="46" t="str">
        <f t="shared" si="164"/>
        <v/>
      </c>
      <c r="T126" s="46" t="str">
        <f t="shared" si="164"/>
        <v/>
      </c>
      <c r="U126" s="46" t="str">
        <f t="shared" si="164"/>
        <v/>
      </c>
      <c r="V126" s="46" t="str">
        <f t="shared" si="162"/>
        <v/>
      </c>
      <c r="W126" s="46" t="str">
        <f t="shared" si="162"/>
        <v/>
      </c>
      <c r="X126" s="46" t="str">
        <f t="shared" si="162"/>
        <v/>
      </c>
      <c r="Y126" s="46" t="str">
        <f t="shared" si="162"/>
        <v/>
      </c>
      <c r="Z126" s="46" t="str">
        <f t="shared" si="162"/>
        <v/>
      </c>
      <c r="AA126" s="46" t="str">
        <f t="shared" si="162"/>
        <v/>
      </c>
      <c r="AB126" s="46" t="str">
        <f t="shared" si="162"/>
        <v/>
      </c>
      <c r="AC126" s="46" t="str">
        <f t="shared" si="162"/>
        <v/>
      </c>
      <c r="AD126" s="46" t="str">
        <f t="shared" si="162"/>
        <v/>
      </c>
      <c r="AE126" s="46" t="str">
        <f t="shared" si="162"/>
        <v/>
      </c>
      <c r="AF126" s="46" t="str">
        <f t="shared" si="162"/>
        <v/>
      </c>
      <c r="AG126" s="46" t="str">
        <f t="shared" si="162"/>
        <v/>
      </c>
      <c r="AH126" s="46" t="str">
        <f t="shared" si="162"/>
        <v/>
      </c>
      <c r="AI126" s="46" t="str">
        <f t="shared" si="162"/>
        <v/>
      </c>
      <c r="AJ126" s="46" t="str">
        <f t="shared" ref="V126:AK130" si="169">IF(OR(AJ$2&lt;$B126,AJ$2&gt;$B126+$E$6-1),"",$E$6-(AJ$2-$B126))</f>
        <v/>
      </c>
      <c r="AK126" s="46" t="str">
        <f t="shared" si="169"/>
        <v/>
      </c>
      <c r="AL126" s="46" t="str">
        <f t="shared" si="163"/>
        <v/>
      </c>
      <c r="AM126" s="46" t="str">
        <f t="shared" si="163"/>
        <v/>
      </c>
      <c r="AN126" s="46" t="str">
        <f t="shared" si="163"/>
        <v/>
      </c>
      <c r="AO126" s="46" t="str">
        <f t="shared" si="163"/>
        <v/>
      </c>
      <c r="AP126" s="46" t="str">
        <f t="shared" si="163"/>
        <v/>
      </c>
      <c r="AQ126" s="46" t="str">
        <f t="shared" si="163"/>
        <v/>
      </c>
      <c r="AR126" s="46" t="str">
        <f t="shared" si="163"/>
        <v/>
      </c>
      <c r="AS126" s="46" t="str">
        <f t="shared" si="163"/>
        <v/>
      </c>
      <c r="AT126" s="46" t="str">
        <f t="shared" si="163"/>
        <v/>
      </c>
      <c r="AU126" s="46" t="str">
        <f t="shared" si="163"/>
        <v/>
      </c>
      <c r="AV126" s="46" t="str">
        <f t="shared" si="163"/>
        <v/>
      </c>
      <c r="AW126" s="46" t="str">
        <f t="shared" si="163"/>
        <v/>
      </c>
      <c r="AX126" s="46" t="str">
        <f t="shared" si="163"/>
        <v/>
      </c>
      <c r="AY126" s="46" t="str">
        <f t="shared" si="163"/>
        <v/>
      </c>
      <c r="AZ126" s="46" t="str">
        <f t="shared" si="163"/>
        <v/>
      </c>
      <c r="BA126" s="46" t="str">
        <f t="shared" ref="BA126:BP130" si="170">IF(OR(BA$2&lt;$B126,BA$2&gt;$B126+$E$6-1),"",$E$6-(BA$2-$B126))</f>
        <v/>
      </c>
      <c r="BB126" s="46" t="str">
        <f t="shared" si="170"/>
        <v/>
      </c>
      <c r="BC126" s="46" t="str">
        <f t="shared" si="170"/>
        <v/>
      </c>
      <c r="BD126" s="46" t="str">
        <f t="shared" si="170"/>
        <v/>
      </c>
      <c r="BE126" s="46" t="str">
        <f t="shared" si="170"/>
        <v/>
      </c>
      <c r="BF126" s="46" t="str">
        <f t="shared" si="170"/>
        <v/>
      </c>
      <c r="BG126" s="46" t="str">
        <f t="shared" si="170"/>
        <v/>
      </c>
      <c r="BH126" s="46" t="str">
        <f t="shared" si="170"/>
        <v/>
      </c>
      <c r="BI126" s="46" t="str">
        <f t="shared" si="170"/>
        <v/>
      </c>
      <c r="BJ126" s="46" t="str">
        <f t="shared" si="170"/>
        <v/>
      </c>
      <c r="BK126" s="46" t="str">
        <f t="shared" si="170"/>
        <v/>
      </c>
      <c r="BL126" s="46" t="str">
        <f t="shared" si="170"/>
        <v/>
      </c>
      <c r="BM126" s="46" t="str">
        <f t="shared" si="170"/>
        <v/>
      </c>
      <c r="BN126" s="46" t="str">
        <f t="shared" si="170"/>
        <v/>
      </c>
      <c r="BO126" s="46" t="str">
        <f t="shared" si="170"/>
        <v/>
      </c>
      <c r="BP126" s="46" t="str">
        <f t="shared" si="170"/>
        <v/>
      </c>
      <c r="BQ126" s="46" t="str">
        <f t="shared" si="168"/>
        <v/>
      </c>
      <c r="BR126" s="46" t="str">
        <f t="shared" si="166"/>
        <v/>
      </c>
      <c r="BS126" s="46" t="str">
        <f t="shared" si="166"/>
        <v/>
      </c>
      <c r="BT126" s="46" t="str">
        <f t="shared" si="166"/>
        <v/>
      </c>
      <c r="BU126" s="46" t="str">
        <f t="shared" si="166"/>
        <v/>
      </c>
      <c r="BV126" s="46" t="str">
        <f t="shared" si="166"/>
        <v/>
      </c>
      <c r="BW126" s="46" t="str">
        <f t="shared" si="166"/>
        <v/>
      </c>
      <c r="BX126" s="46" t="str">
        <f t="shared" si="166"/>
        <v/>
      </c>
      <c r="BY126" s="46" t="str">
        <f t="shared" si="166"/>
        <v/>
      </c>
      <c r="BZ126" s="46" t="str">
        <f t="shared" si="166"/>
        <v/>
      </c>
      <c r="CA126" s="46" t="str">
        <f t="shared" si="166"/>
        <v/>
      </c>
      <c r="CB126" s="46" t="str">
        <f t="shared" si="166"/>
        <v/>
      </c>
      <c r="CC126" s="46" t="str">
        <f t="shared" si="166"/>
        <v/>
      </c>
      <c r="CD126" s="46" t="str">
        <f t="shared" si="166"/>
        <v/>
      </c>
      <c r="CE126" s="46" t="str">
        <f t="shared" si="166"/>
        <v/>
      </c>
      <c r="CF126" s="46" t="str">
        <f t="shared" si="166"/>
        <v/>
      </c>
      <c r="CG126" s="46" t="str">
        <f t="shared" si="167"/>
        <v/>
      </c>
      <c r="CH126" s="46" t="str">
        <f t="shared" si="167"/>
        <v/>
      </c>
      <c r="CI126" s="46" t="str">
        <f t="shared" si="167"/>
        <v/>
      </c>
      <c r="CJ126" s="46" t="str">
        <f t="shared" si="167"/>
        <v/>
      </c>
      <c r="CK126" s="46" t="str">
        <f t="shared" si="167"/>
        <v/>
      </c>
      <c r="CL126" s="46" t="str">
        <f t="shared" si="167"/>
        <v/>
      </c>
      <c r="CM126" s="46" t="str">
        <f t="shared" si="167"/>
        <v/>
      </c>
      <c r="CN126" s="46" t="str">
        <f t="shared" si="167"/>
        <v/>
      </c>
      <c r="CO126" s="46" t="str">
        <f t="shared" si="167"/>
        <v/>
      </c>
      <c r="CP126" s="46" t="str">
        <f t="shared" si="167"/>
        <v/>
      </c>
      <c r="CQ126" s="46" t="str">
        <f t="shared" si="167"/>
        <v/>
      </c>
      <c r="CR126" s="46" t="str">
        <f t="shared" si="167"/>
        <v/>
      </c>
      <c r="CS126" s="46" t="str">
        <f t="shared" si="167"/>
        <v/>
      </c>
      <c r="CT126" s="46" t="str">
        <f t="shared" si="167"/>
        <v/>
      </c>
      <c r="CU126" s="46" t="str">
        <f t="shared" si="167"/>
        <v/>
      </c>
      <c r="CV126" s="46" t="str">
        <f t="shared" si="167"/>
        <v/>
      </c>
      <c r="CW126" s="46" t="str">
        <f t="shared" si="165"/>
        <v/>
      </c>
      <c r="CX126" s="46">
        <f t="shared" si="158"/>
        <v>30</v>
      </c>
      <c r="CY126" s="46">
        <f t="shared" si="158"/>
        <v>29</v>
      </c>
      <c r="CZ126" s="46">
        <f t="shared" si="158"/>
        <v>28</v>
      </c>
      <c r="DA126" s="46">
        <f t="shared" si="158"/>
        <v>27</v>
      </c>
      <c r="DB126" s="46">
        <f t="shared" si="158"/>
        <v>26</v>
      </c>
    </row>
    <row r="127" spans="1:106">
      <c r="A127" s="92"/>
      <c r="B127" s="20">
        <f t="shared" si="151"/>
        <v>97</v>
      </c>
      <c r="C127" s="44"/>
      <c r="D127" s="44"/>
      <c r="G127" s="46" t="str">
        <f t="shared" si="164"/>
        <v/>
      </c>
      <c r="H127" s="46" t="str">
        <f t="shared" si="164"/>
        <v/>
      </c>
      <c r="I127" s="46" t="str">
        <f t="shared" si="164"/>
        <v/>
      </c>
      <c r="J127" s="46" t="str">
        <f t="shared" si="164"/>
        <v/>
      </c>
      <c r="K127" s="46" t="str">
        <f t="shared" si="164"/>
        <v/>
      </c>
      <c r="L127" s="46" t="str">
        <f t="shared" si="164"/>
        <v/>
      </c>
      <c r="M127" s="46" t="str">
        <f t="shared" si="164"/>
        <v/>
      </c>
      <c r="N127" s="46" t="str">
        <f t="shared" si="164"/>
        <v/>
      </c>
      <c r="O127" s="46" t="str">
        <f t="shared" si="164"/>
        <v/>
      </c>
      <c r="P127" s="46" t="str">
        <f t="shared" si="164"/>
        <v/>
      </c>
      <c r="Q127" s="46" t="str">
        <f t="shared" si="164"/>
        <v/>
      </c>
      <c r="R127" s="46" t="str">
        <f t="shared" si="164"/>
        <v/>
      </c>
      <c r="S127" s="46" t="str">
        <f t="shared" si="164"/>
        <v/>
      </c>
      <c r="T127" s="46" t="str">
        <f t="shared" si="164"/>
        <v/>
      </c>
      <c r="U127" s="46" t="str">
        <f t="shared" si="164"/>
        <v/>
      </c>
      <c r="V127" s="46" t="str">
        <f t="shared" si="169"/>
        <v/>
      </c>
      <c r="W127" s="46" t="str">
        <f t="shared" si="169"/>
        <v/>
      </c>
      <c r="X127" s="46" t="str">
        <f t="shared" si="169"/>
        <v/>
      </c>
      <c r="Y127" s="46" t="str">
        <f t="shared" si="169"/>
        <v/>
      </c>
      <c r="Z127" s="46" t="str">
        <f t="shared" si="169"/>
        <v/>
      </c>
      <c r="AA127" s="46" t="str">
        <f t="shared" si="169"/>
        <v/>
      </c>
      <c r="AB127" s="46" t="str">
        <f t="shared" si="169"/>
        <v/>
      </c>
      <c r="AC127" s="46" t="str">
        <f t="shared" si="169"/>
        <v/>
      </c>
      <c r="AD127" s="46" t="str">
        <f t="shared" si="169"/>
        <v/>
      </c>
      <c r="AE127" s="46" t="str">
        <f t="shared" si="169"/>
        <v/>
      </c>
      <c r="AF127" s="46" t="str">
        <f t="shared" si="169"/>
        <v/>
      </c>
      <c r="AG127" s="46" t="str">
        <f t="shared" si="169"/>
        <v/>
      </c>
      <c r="AH127" s="46" t="str">
        <f t="shared" si="169"/>
        <v/>
      </c>
      <c r="AI127" s="46" t="str">
        <f t="shared" si="169"/>
        <v/>
      </c>
      <c r="AJ127" s="46" t="str">
        <f t="shared" si="169"/>
        <v/>
      </c>
      <c r="AK127" s="46" t="str">
        <f t="shared" si="169"/>
        <v/>
      </c>
      <c r="AL127" s="46" t="str">
        <f t="shared" ref="AL127:BA130" si="171">IF(OR(AL$2&lt;$B127,AL$2&gt;$B127+$E$6-1),"",$E$6-(AL$2-$B127))</f>
        <v/>
      </c>
      <c r="AM127" s="46" t="str">
        <f t="shared" si="171"/>
        <v/>
      </c>
      <c r="AN127" s="46" t="str">
        <f t="shared" si="171"/>
        <v/>
      </c>
      <c r="AO127" s="46" t="str">
        <f t="shared" si="171"/>
        <v/>
      </c>
      <c r="AP127" s="46" t="str">
        <f t="shared" si="171"/>
        <v/>
      </c>
      <c r="AQ127" s="46" t="str">
        <f t="shared" si="171"/>
        <v/>
      </c>
      <c r="AR127" s="46" t="str">
        <f t="shared" si="171"/>
        <v/>
      </c>
      <c r="AS127" s="46" t="str">
        <f t="shared" si="171"/>
        <v/>
      </c>
      <c r="AT127" s="46" t="str">
        <f t="shared" si="171"/>
        <v/>
      </c>
      <c r="AU127" s="46" t="str">
        <f t="shared" si="171"/>
        <v/>
      </c>
      <c r="AV127" s="46" t="str">
        <f t="shared" si="171"/>
        <v/>
      </c>
      <c r="AW127" s="46" t="str">
        <f t="shared" si="171"/>
        <v/>
      </c>
      <c r="AX127" s="46" t="str">
        <f t="shared" si="171"/>
        <v/>
      </c>
      <c r="AY127" s="46" t="str">
        <f t="shared" si="171"/>
        <v/>
      </c>
      <c r="AZ127" s="46" t="str">
        <f t="shared" si="171"/>
        <v/>
      </c>
      <c r="BA127" s="46" t="str">
        <f t="shared" si="171"/>
        <v/>
      </c>
      <c r="BB127" s="46" t="str">
        <f t="shared" si="170"/>
        <v/>
      </c>
      <c r="BC127" s="46" t="str">
        <f t="shared" si="170"/>
        <v/>
      </c>
      <c r="BD127" s="46" t="str">
        <f t="shared" si="170"/>
        <v/>
      </c>
      <c r="BE127" s="46" t="str">
        <f t="shared" si="170"/>
        <v/>
      </c>
      <c r="BF127" s="46" t="str">
        <f t="shared" si="170"/>
        <v/>
      </c>
      <c r="BG127" s="46" t="str">
        <f t="shared" si="170"/>
        <v/>
      </c>
      <c r="BH127" s="46" t="str">
        <f t="shared" si="170"/>
        <v/>
      </c>
      <c r="BI127" s="46" t="str">
        <f t="shared" si="170"/>
        <v/>
      </c>
      <c r="BJ127" s="46" t="str">
        <f t="shared" si="170"/>
        <v/>
      </c>
      <c r="BK127" s="46" t="str">
        <f t="shared" si="170"/>
        <v/>
      </c>
      <c r="BL127" s="46" t="str">
        <f t="shared" si="170"/>
        <v/>
      </c>
      <c r="BM127" s="46" t="str">
        <f t="shared" si="170"/>
        <v/>
      </c>
      <c r="BN127" s="46" t="str">
        <f t="shared" si="170"/>
        <v/>
      </c>
      <c r="BO127" s="46" t="str">
        <f t="shared" si="170"/>
        <v/>
      </c>
      <c r="BP127" s="46" t="str">
        <f t="shared" si="170"/>
        <v/>
      </c>
      <c r="BQ127" s="46" t="str">
        <f t="shared" si="168"/>
        <v/>
      </c>
      <c r="BR127" s="46" t="str">
        <f t="shared" si="166"/>
        <v/>
      </c>
      <c r="BS127" s="46" t="str">
        <f t="shared" si="166"/>
        <v/>
      </c>
      <c r="BT127" s="46" t="str">
        <f t="shared" si="166"/>
        <v/>
      </c>
      <c r="BU127" s="46" t="str">
        <f t="shared" si="166"/>
        <v/>
      </c>
      <c r="BV127" s="46" t="str">
        <f t="shared" si="166"/>
        <v/>
      </c>
      <c r="BW127" s="46" t="str">
        <f t="shared" si="166"/>
        <v/>
      </c>
      <c r="BX127" s="46" t="str">
        <f t="shared" si="166"/>
        <v/>
      </c>
      <c r="BY127" s="46" t="str">
        <f t="shared" si="166"/>
        <v/>
      </c>
      <c r="BZ127" s="46" t="str">
        <f t="shared" si="166"/>
        <v/>
      </c>
      <c r="CA127" s="46" t="str">
        <f t="shared" si="166"/>
        <v/>
      </c>
      <c r="CB127" s="46" t="str">
        <f t="shared" si="166"/>
        <v/>
      </c>
      <c r="CC127" s="46" t="str">
        <f t="shared" si="166"/>
        <v/>
      </c>
      <c r="CD127" s="46" t="str">
        <f t="shared" si="166"/>
        <v/>
      </c>
      <c r="CE127" s="46" t="str">
        <f t="shared" si="166"/>
        <v/>
      </c>
      <c r="CF127" s="46" t="str">
        <f t="shared" si="166"/>
        <v/>
      </c>
      <c r="CG127" s="46" t="str">
        <f t="shared" si="167"/>
        <v/>
      </c>
      <c r="CH127" s="46" t="str">
        <f t="shared" si="167"/>
        <v/>
      </c>
      <c r="CI127" s="46" t="str">
        <f t="shared" si="167"/>
        <v/>
      </c>
      <c r="CJ127" s="46" t="str">
        <f t="shared" si="167"/>
        <v/>
      </c>
      <c r="CK127" s="46" t="str">
        <f t="shared" si="167"/>
        <v/>
      </c>
      <c r="CL127" s="46" t="str">
        <f t="shared" si="167"/>
        <v/>
      </c>
      <c r="CM127" s="46" t="str">
        <f t="shared" si="167"/>
        <v/>
      </c>
      <c r="CN127" s="46" t="str">
        <f t="shared" si="167"/>
        <v/>
      </c>
      <c r="CO127" s="46" t="str">
        <f t="shared" si="167"/>
        <v/>
      </c>
      <c r="CP127" s="46" t="str">
        <f t="shared" si="167"/>
        <v/>
      </c>
      <c r="CQ127" s="46" t="str">
        <f t="shared" si="167"/>
        <v/>
      </c>
      <c r="CR127" s="46" t="str">
        <f t="shared" si="167"/>
        <v/>
      </c>
      <c r="CS127" s="46" t="str">
        <f t="shared" si="167"/>
        <v/>
      </c>
      <c r="CT127" s="46" t="str">
        <f t="shared" si="167"/>
        <v/>
      </c>
      <c r="CU127" s="46" t="str">
        <f t="shared" si="167"/>
        <v/>
      </c>
      <c r="CV127" s="46" t="str">
        <f t="shared" si="167"/>
        <v/>
      </c>
      <c r="CW127" s="46" t="str">
        <f t="shared" si="165"/>
        <v/>
      </c>
      <c r="CX127" s="46" t="str">
        <f t="shared" si="158"/>
        <v/>
      </c>
      <c r="CY127" s="46">
        <f t="shared" si="158"/>
        <v>30</v>
      </c>
      <c r="CZ127" s="46">
        <f t="shared" si="158"/>
        <v>29</v>
      </c>
      <c r="DA127" s="46">
        <f t="shared" si="158"/>
        <v>28</v>
      </c>
      <c r="DB127" s="46">
        <f t="shared" si="158"/>
        <v>27</v>
      </c>
    </row>
    <row r="128" spans="1:106">
      <c r="A128" s="92"/>
      <c r="B128" s="20">
        <f t="shared" si="151"/>
        <v>98</v>
      </c>
      <c r="C128" s="44"/>
      <c r="D128" s="44"/>
      <c r="G128" s="46" t="str">
        <f t="shared" si="164"/>
        <v/>
      </c>
      <c r="H128" s="46" t="str">
        <f t="shared" si="164"/>
        <v/>
      </c>
      <c r="I128" s="46" t="str">
        <f t="shared" si="164"/>
        <v/>
      </c>
      <c r="J128" s="46" t="str">
        <f t="shared" si="164"/>
        <v/>
      </c>
      <c r="K128" s="46" t="str">
        <f t="shared" si="164"/>
        <v/>
      </c>
      <c r="L128" s="46" t="str">
        <f t="shared" si="164"/>
        <v/>
      </c>
      <c r="M128" s="46" t="str">
        <f t="shared" si="164"/>
        <v/>
      </c>
      <c r="N128" s="46" t="str">
        <f t="shared" si="164"/>
        <v/>
      </c>
      <c r="O128" s="46" t="str">
        <f t="shared" si="164"/>
        <v/>
      </c>
      <c r="P128" s="46" t="str">
        <f t="shared" si="164"/>
        <v/>
      </c>
      <c r="Q128" s="46" t="str">
        <f t="shared" si="164"/>
        <v/>
      </c>
      <c r="R128" s="46" t="str">
        <f t="shared" si="164"/>
        <v/>
      </c>
      <c r="S128" s="46" t="str">
        <f t="shared" si="164"/>
        <v/>
      </c>
      <c r="T128" s="46" t="str">
        <f t="shared" si="164"/>
        <v/>
      </c>
      <c r="U128" s="46" t="str">
        <f t="shared" si="164"/>
        <v/>
      </c>
      <c r="V128" s="46" t="str">
        <f t="shared" si="169"/>
        <v/>
      </c>
      <c r="W128" s="46" t="str">
        <f t="shared" si="169"/>
        <v/>
      </c>
      <c r="X128" s="46" t="str">
        <f t="shared" si="169"/>
        <v/>
      </c>
      <c r="Y128" s="46" t="str">
        <f t="shared" si="169"/>
        <v/>
      </c>
      <c r="Z128" s="46" t="str">
        <f t="shared" si="169"/>
        <v/>
      </c>
      <c r="AA128" s="46" t="str">
        <f t="shared" si="169"/>
        <v/>
      </c>
      <c r="AB128" s="46" t="str">
        <f t="shared" si="169"/>
        <v/>
      </c>
      <c r="AC128" s="46" t="str">
        <f t="shared" si="169"/>
        <v/>
      </c>
      <c r="AD128" s="46" t="str">
        <f t="shared" si="169"/>
        <v/>
      </c>
      <c r="AE128" s="46" t="str">
        <f t="shared" si="169"/>
        <v/>
      </c>
      <c r="AF128" s="46" t="str">
        <f t="shared" si="169"/>
        <v/>
      </c>
      <c r="AG128" s="46" t="str">
        <f t="shared" si="169"/>
        <v/>
      </c>
      <c r="AH128" s="46" t="str">
        <f t="shared" si="169"/>
        <v/>
      </c>
      <c r="AI128" s="46" t="str">
        <f t="shared" si="169"/>
        <v/>
      </c>
      <c r="AJ128" s="46" t="str">
        <f t="shared" si="169"/>
        <v/>
      </c>
      <c r="AK128" s="46" t="str">
        <f t="shared" si="169"/>
        <v/>
      </c>
      <c r="AL128" s="46" t="str">
        <f t="shared" si="171"/>
        <v/>
      </c>
      <c r="AM128" s="46" t="str">
        <f t="shared" si="171"/>
        <v/>
      </c>
      <c r="AN128" s="46" t="str">
        <f t="shared" si="171"/>
        <v/>
      </c>
      <c r="AO128" s="46" t="str">
        <f t="shared" si="171"/>
        <v/>
      </c>
      <c r="AP128" s="46" t="str">
        <f t="shared" si="171"/>
        <v/>
      </c>
      <c r="AQ128" s="46" t="str">
        <f t="shared" si="171"/>
        <v/>
      </c>
      <c r="AR128" s="46" t="str">
        <f t="shared" si="171"/>
        <v/>
      </c>
      <c r="AS128" s="46" t="str">
        <f t="shared" si="171"/>
        <v/>
      </c>
      <c r="AT128" s="46" t="str">
        <f t="shared" si="171"/>
        <v/>
      </c>
      <c r="AU128" s="46" t="str">
        <f t="shared" si="171"/>
        <v/>
      </c>
      <c r="AV128" s="46" t="str">
        <f t="shared" si="171"/>
        <v/>
      </c>
      <c r="AW128" s="46" t="str">
        <f t="shared" si="171"/>
        <v/>
      </c>
      <c r="AX128" s="46" t="str">
        <f t="shared" si="171"/>
        <v/>
      </c>
      <c r="AY128" s="46" t="str">
        <f t="shared" si="171"/>
        <v/>
      </c>
      <c r="AZ128" s="46" t="str">
        <f t="shared" si="171"/>
        <v/>
      </c>
      <c r="BA128" s="46" t="str">
        <f t="shared" si="171"/>
        <v/>
      </c>
      <c r="BB128" s="46" t="str">
        <f t="shared" si="170"/>
        <v/>
      </c>
      <c r="BC128" s="46" t="str">
        <f t="shared" si="170"/>
        <v/>
      </c>
      <c r="BD128" s="46" t="str">
        <f t="shared" si="170"/>
        <v/>
      </c>
      <c r="BE128" s="46" t="str">
        <f t="shared" si="170"/>
        <v/>
      </c>
      <c r="BF128" s="46" t="str">
        <f t="shared" si="170"/>
        <v/>
      </c>
      <c r="BG128" s="46" t="str">
        <f t="shared" si="170"/>
        <v/>
      </c>
      <c r="BH128" s="46" t="str">
        <f t="shared" si="170"/>
        <v/>
      </c>
      <c r="BI128" s="46" t="str">
        <f t="shared" si="170"/>
        <v/>
      </c>
      <c r="BJ128" s="46" t="str">
        <f t="shared" si="170"/>
        <v/>
      </c>
      <c r="BK128" s="46" t="str">
        <f t="shared" si="170"/>
        <v/>
      </c>
      <c r="BL128" s="46" t="str">
        <f t="shared" si="170"/>
        <v/>
      </c>
      <c r="BM128" s="46" t="str">
        <f t="shared" si="170"/>
        <v/>
      </c>
      <c r="BN128" s="46" t="str">
        <f t="shared" si="170"/>
        <v/>
      </c>
      <c r="BO128" s="46" t="str">
        <f t="shared" si="170"/>
        <v/>
      </c>
      <c r="BP128" s="46" t="str">
        <f t="shared" si="170"/>
        <v/>
      </c>
      <c r="BQ128" s="46" t="str">
        <f t="shared" si="168"/>
        <v/>
      </c>
      <c r="BR128" s="46" t="str">
        <f t="shared" si="166"/>
        <v/>
      </c>
      <c r="BS128" s="46" t="str">
        <f t="shared" si="166"/>
        <v/>
      </c>
      <c r="BT128" s="46" t="str">
        <f t="shared" si="166"/>
        <v/>
      </c>
      <c r="BU128" s="46" t="str">
        <f t="shared" si="166"/>
        <v/>
      </c>
      <c r="BV128" s="46" t="str">
        <f t="shared" si="166"/>
        <v/>
      </c>
      <c r="BW128" s="46" t="str">
        <f t="shared" si="166"/>
        <v/>
      </c>
      <c r="BX128" s="46" t="str">
        <f t="shared" si="166"/>
        <v/>
      </c>
      <c r="BY128" s="46" t="str">
        <f t="shared" si="166"/>
        <v/>
      </c>
      <c r="BZ128" s="46" t="str">
        <f t="shared" si="166"/>
        <v/>
      </c>
      <c r="CA128" s="46" t="str">
        <f t="shared" si="166"/>
        <v/>
      </c>
      <c r="CB128" s="46" t="str">
        <f t="shared" si="166"/>
        <v/>
      </c>
      <c r="CC128" s="46" t="str">
        <f t="shared" si="166"/>
        <v/>
      </c>
      <c r="CD128" s="46" t="str">
        <f t="shared" si="166"/>
        <v/>
      </c>
      <c r="CE128" s="46" t="str">
        <f t="shared" si="166"/>
        <v/>
      </c>
      <c r="CF128" s="46" t="str">
        <f t="shared" si="166"/>
        <v/>
      </c>
      <c r="CG128" s="46" t="str">
        <f t="shared" si="167"/>
        <v/>
      </c>
      <c r="CH128" s="46" t="str">
        <f t="shared" si="167"/>
        <v/>
      </c>
      <c r="CI128" s="46" t="str">
        <f t="shared" si="167"/>
        <v/>
      </c>
      <c r="CJ128" s="46" t="str">
        <f t="shared" si="167"/>
        <v/>
      </c>
      <c r="CK128" s="46" t="str">
        <f t="shared" si="167"/>
        <v/>
      </c>
      <c r="CL128" s="46" t="str">
        <f t="shared" si="167"/>
        <v/>
      </c>
      <c r="CM128" s="46" t="str">
        <f t="shared" si="167"/>
        <v/>
      </c>
      <c r="CN128" s="46" t="str">
        <f t="shared" si="167"/>
        <v/>
      </c>
      <c r="CO128" s="46" t="str">
        <f t="shared" si="167"/>
        <v/>
      </c>
      <c r="CP128" s="46" t="str">
        <f t="shared" si="167"/>
        <v/>
      </c>
      <c r="CQ128" s="46" t="str">
        <f t="shared" si="167"/>
        <v/>
      </c>
      <c r="CR128" s="46" t="str">
        <f t="shared" si="167"/>
        <v/>
      </c>
      <c r="CS128" s="46" t="str">
        <f t="shared" si="167"/>
        <v/>
      </c>
      <c r="CT128" s="46" t="str">
        <f t="shared" si="167"/>
        <v/>
      </c>
      <c r="CU128" s="46" t="str">
        <f t="shared" si="167"/>
        <v/>
      </c>
      <c r="CV128" s="46" t="str">
        <f t="shared" si="167"/>
        <v/>
      </c>
      <c r="CW128" s="46" t="str">
        <f t="shared" si="165"/>
        <v/>
      </c>
      <c r="CX128" s="46" t="str">
        <f t="shared" si="158"/>
        <v/>
      </c>
      <c r="CY128" s="46" t="str">
        <f t="shared" si="158"/>
        <v/>
      </c>
      <c r="CZ128" s="46">
        <f t="shared" si="158"/>
        <v>30</v>
      </c>
      <c r="DA128" s="46">
        <f t="shared" si="158"/>
        <v>29</v>
      </c>
      <c r="DB128" s="46">
        <f t="shared" si="158"/>
        <v>28</v>
      </c>
    </row>
    <row r="129" spans="1:106">
      <c r="A129" s="92"/>
      <c r="B129" s="20">
        <f t="shared" si="151"/>
        <v>99</v>
      </c>
      <c r="C129" s="44"/>
      <c r="D129" s="44"/>
      <c r="G129" s="46" t="str">
        <f t="shared" ref="G129:U130" si="172">IF(OR(G$2&lt;$B129,G$2&gt;$B129+$E$6-1),"",$E$6-(G$2-$B129))</f>
        <v/>
      </c>
      <c r="H129" s="46" t="str">
        <f t="shared" si="172"/>
        <v/>
      </c>
      <c r="I129" s="46" t="str">
        <f t="shared" si="172"/>
        <v/>
      </c>
      <c r="J129" s="46" t="str">
        <f t="shared" si="172"/>
        <v/>
      </c>
      <c r="K129" s="46" t="str">
        <f t="shared" si="172"/>
        <v/>
      </c>
      <c r="L129" s="46" t="str">
        <f t="shared" si="172"/>
        <v/>
      </c>
      <c r="M129" s="46" t="str">
        <f t="shared" si="172"/>
        <v/>
      </c>
      <c r="N129" s="46" t="str">
        <f t="shared" si="172"/>
        <v/>
      </c>
      <c r="O129" s="46" t="str">
        <f t="shared" si="172"/>
        <v/>
      </c>
      <c r="P129" s="46" t="str">
        <f t="shared" si="172"/>
        <v/>
      </c>
      <c r="Q129" s="46" t="str">
        <f t="shared" si="172"/>
        <v/>
      </c>
      <c r="R129" s="46" t="str">
        <f t="shared" si="172"/>
        <v/>
      </c>
      <c r="S129" s="46" t="str">
        <f t="shared" si="172"/>
        <v/>
      </c>
      <c r="T129" s="46" t="str">
        <f t="shared" si="172"/>
        <v/>
      </c>
      <c r="U129" s="46" t="str">
        <f t="shared" si="172"/>
        <v/>
      </c>
      <c r="V129" s="46" t="str">
        <f t="shared" si="169"/>
        <v/>
      </c>
      <c r="W129" s="46" t="str">
        <f t="shared" si="169"/>
        <v/>
      </c>
      <c r="X129" s="46" t="str">
        <f t="shared" si="169"/>
        <v/>
      </c>
      <c r="Y129" s="46" t="str">
        <f t="shared" si="169"/>
        <v/>
      </c>
      <c r="Z129" s="46" t="str">
        <f t="shared" si="169"/>
        <v/>
      </c>
      <c r="AA129" s="46" t="str">
        <f t="shared" si="169"/>
        <v/>
      </c>
      <c r="AB129" s="46" t="str">
        <f t="shared" si="169"/>
        <v/>
      </c>
      <c r="AC129" s="46" t="str">
        <f t="shared" si="169"/>
        <v/>
      </c>
      <c r="AD129" s="46" t="str">
        <f t="shared" si="169"/>
        <v/>
      </c>
      <c r="AE129" s="46" t="str">
        <f t="shared" si="169"/>
        <v/>
      </c>
      <c r="AF129" s="46" t="str">
        <f t="shared" si="169"/>
        <v/>
      </c>
      <c r="AG129" s="46" t="str">
        <f t="shared" si="169"/>
        <v/>
      </c>
      <c r="AH129" s="46" t="str">
        <f t="shared" si="169"/>
        <v/>
      </c>
      <c r="AI129" s="46" t="str">
        <f t="shared" si="169"/>
        <v/>
      </c>
      <c r="AJ129" s="46" t="str">
        <f t="shared" si="169"/>
        <v/>
      </c>
      <c r="AK129" s="46" t="str">
        <f t="shared" si="169"/>
        <v/>
      </c>
      <c r="AL129" s="46" t="str">
        <f t="shared" si="171"/>
        <v/>
      </c>
      <c r="AM129" s="46" t="str">
        <f t="shared" si="171"/>
        <v/>
      </c>
      <c r="AN129" s="46" t="str">
        <f t="shared" si="171"/>
        <v/>
      </c>
      <c r="AO129" s="46" t="str">
        <f t="shared" si="171"/>
        <v/>
      </c>
      <c r="AP129" s="46" t="str">
        <f t="shared" si="171"/>
        <v/>
      </c>
      <c r="AQ129" s="46" t="str">
        <f t="shared" si="171"/>
        <v/>
      </c>
      <c r="AR129" s="46" t="str">
        <f t="shared" si="171"/>
        <v/>
      </c>
      <c r="AS129" s="46" t="str">
        <f t="shared" si="171"/>
        <v/>
      </c>
      <c r="AT129" s="46" t="str">
        <f t="shared" si="171"/>
        <v/>
      </c>
      <c r="AU129" s="46" t="str">
        <f t="shared" si="171"/>
        <v/>
      </c>
      <c r="AV129" s="46" t="str">
        <f t="shared" si="171"/>
        <v/>
      </c>
      <c r="AW129" s="46" t="str">
        <f t="shared" si="171"/>
        <v/>
      </c>
      <c r="AX129" s="46" t="str">
        <f t="shared" si="171"/>
        <v/>
      </c>
      <c r="AY129" s="46" t="str">
        <f t="shared" si="171"/>
        <v/>
      </c>
      <c r="AZ129" s="46" t="str">
        <f t="shared" si="171"/>
        <v/>
      </c>
      <c r="BA129" s="46" t="str">
        <f t="shared" si="171"/>
        <v/>
      </c>
      <c r="BB129" s="46" t="str">
        <f t="shared" si="170"/>
        <v/>
      </c>
      <c r="BC129" s="46" t="str">
        <f t="shared" si="170"/>
        <v/>
      </c>
      <c r="BD129" s="46" t="str">
        <f t="shared" si="170"/>
        <v/>
      </c>
      <c r="BE129" s="46" t="str">
        <f t="shared" si="170"/>
        <v/>
      </c>
      <c r="BF129" s="46" t="str">
        <f t="shared" si="170"/>
        <v/>
      </c>
      <c r="BG129" s="46" t="str">
        <f t="shared" si="170"/>
        <v/>
      </c>
      <c r="BH129" s="46" t="str">
        <f t="shared" si="170"/>
        <v/>
      </c>
      <c r="BI129" s="46" t="str">
        <f t="shared" si="170"/>
        <v/>
      </c>
      <c r="BJ129" s="46" t="str">
        <f t="shared" si="170"/>
        <v/>
      </c>
      <c r="BK129" s="46" t="str">
        <f t="shared" si="170"/>
        <v/>
      </c>
      <c r="BL129" s="46" t="str">
        <f t="shared" si="170"/>
        <v/>
      </c>
      <c r="BM129" s="46" t="str">
        <f t="shared" si="170"/>
        <v/>
      </c>
      <c r="BN129" s="46" t="str">
        <f t="shared" si="170"/>
        <v/>
      </c>
      <c r="BO129" s="46" t="str">
        <f t="shared" si="170"/>
        <v/>
      </c>
      <c r="BP129" s="46" t="str">
        <f t="shared" si="170"/>
        <v/>
      </c>
      <c r="BQ129" s="46" t="str">
        <f t="shared" si="168"/>
        <v/>
      </c>
      <c r="BR129" s="46" t="str">
        <f t="shared" si="166"/>
        <v/>
      </c>
      <c r="BS129" s="46" t="str">
        <f t="shared" si="166"/>
        <v/>
      </c>
      <c r="BT129" s="46" t="str">
        <f t="shared" si="166"/>
        <v/>
      </c>
      <c r="BU129" s="46" t="str">
        <f t="shared" si="166"/>
        <v/>
      </c>
      <c r="BV129" s="46" t="str">
        <f t="shared" si="166"/>
        <v/>
      </c>
      <c r="BW129" s="46" t="str">
        <f t="shared" si="166"/>
        <v/>
      </c>
      <c r="BX129" s="46" t="str">
        <f t="shared" si="166"/>
        <v/>
      </c>
      <c r="BY129" s="46" t="str">
        <f t="shared" si="166"/>
        <v/>
      </c>
      <c r="BZ129" s="46" t="str">
        <f t="shared" si="166"/>
        <v/>
      </c>
      <c r="CA129" s="46" t="str">
        <f t="shared" si="166"/>
        <v/>
      </c>
      <c r="CB129" s="46" t="str">
        <f t="shared" si="166"/>
        <v/>
      </c>
      <c r="CC129" s="46" t="str">
        <f t="shared" si="166"/>
        <v/>
      </c>
      <c r="CD129" s="46" t="str">
        <f t="shared" si="166"/>
        <v/>
      </c>
      <c r="CE129" s="46" t="str">
        <f t="shared" si="166"/>
        <v/>
      </c>
      <c r="CF129" s="46" t="str">
        <f t="shared" si="166"/>
        <v/>
      </c>
      <c r="CG129" s="46" t="str">
        <f t="shared" si="167"/>
        <v/>
      </c>
      <c r="CH129" s="46" t="str">
        <f t="shared" si="167"/>
        <v/>
      </c>
      <c r="CI129" s="46" t="str">
        <f t="shared" si="167"/>
        <v/>
      </c>
      <c r="CJ129" s="46" t="str">
        <f t="shared" si="167"/>
        <v/>
      </c>
      <c r="CK129" s="46" t="str">
        <f t="shared" si="167"/>
        <v/>
      </c>
      <c r="CL129" s="46" t="str">
        <f t="shared" si="167"/>
        <v/>
      </c>
      <c r="CM129" s="46" t="str">
        <f t="shared" si="167"/>
        <v/>
      </c>
      <c r="CN129" s="46" t="str">
        <f t="shared" si="167"/>
        <v/>
      </c>
      <c r="CO129" s="46" t="str">
        <f t="shared" si="167"/>
        <v/>
      </c>
      <c r="CP129" s="46" t="str">
        <f t="shared" si="167"/>
        <v/>
      </c>
      <c r="CQ129" s="46" t="str">
        <f t="shared" si="167"/>
        <v/>
      </c>
      <c r="CR129" s="46" t="str">
        <f t="shared" si="167"/>
        <v/>
      </c>
      <c r="CS129" s="46" t="str">
        <f t="shared" si="167"/>
        <v/>
      </c>
      <c r="CT129" s="46" t="str">
        <f t="shared" si="167"/>
        <v/>
      </c>
      <c r="CU129" s="46" t="str">
        <f t="shared" si="167"/>
        <v/>
      </c>
      <c r="CV129" s="46" t="str">
        <f t="shared" si="167"/>
        <v/>
      </c>
      <c r="CW129" s="46" t="str">
        <f t="shared" si="165"/>
        <v/>
      </c>
      <c r="CX129" s="46" t="str">
        <f t="shared" si="158"/>
        <v/>
      </c>
      <c r="CY129" s="46" t="str">
        <f t="shared" si="158"/>
        <v/>
      </c>
      <c r="CZ129" s="46" t="str">
        <f t="shared" si="158"/>
        <v/>
      </c>
      <c r="DA129" s="46">
        <f t="shared" si="158"/>
        <v>30</v>
      </c>
      <c r="DB129" s="46">
        <f t="shared" si="158"/>
        <v>29</v>
      </c>
    </row>
    <row r="130" spans="1:106">
      <c r="A130" s="92"/>
      <c r="B130" s="20">
        <f t="shared" si="151"/>
        <v>100</v>
      </c>
      <c r="C130" s="44"/>
      <c r="D130" s="44"/>
      <c r="G130" s="46" t="str">
        <f t="shared" si="172"/>
        <v/>
      </c>
      <c r="H130" s="46" t="str">
        <f t="shared" si="172"/>
        <v/>
      </c>
      <c r="I130" s="46" t="str">
        <f t="shared" si="172"/>
        <v/>
      </c>
      <c r="J130" s="46" t="str">
        <f t="shared" si="172"/>
        <v/>
      </c>
      <c r="K130" s="46" t="str">
        <f t="shared" si="172"/>
        <v/>
      </c>
      <c r="L130" s="46" t="str">
        <f t="shared" si="172"/>
        <v/>
      </c>
      <c r="M130" s="46" t="str">
        <f t="shared" si="172"/>
        <v/>
      </c>
      <c r="N130" s="46" t="str">
        <f t="shared" si="172"/>
        <v/>
      </c>
      <c r="O130" s="46" t="str">
        <f t="shared" si="172"/>
        <v/>
      </c>
      <c r="P130" s="46" t="str">
        <f t="shared" si="172"/>
        <v/>
      </c>
      <c r="Q130" s="46" t="str">
        <f t="shared" si="172"/>
        <v/>
      </c>
      <c r="R130" s="46" t="str">
        <f t="shared" si="172"/>
        <v/>
      </c>
      <c r="S130" s="46" t="str">
        <f t="shared" si="172"/>
        <v/>
      </c>
      <c r="T130" s="46" t="str">
        <f t="shared" si="172"/>
        <v/>
      </c>
      <c r="U130" s="46" t="str">
        <f t="shared" si="172"/>
        <v/>
      </c>
      <c r="V130" s="46" t="str">
        <f t="shared" si="169"/>
        <v/>
      </c>
      <c r="W130" s="46" t="str">
        <f t="shared" si="169"/>
        <v/>
      </c>
      <c r="X130" s="46" t="str">
        <f t="shared" si="169"/>
        <v/>
      </c>
      <c r="Y130" s="46" t="str">
        <f t="shared" si="169"/>
        <v/>
      </c>
      <c r="Z130" s="46" t="str">
        <f t="shared" si="169"/>
        <v/>
      </c>
      <c r="AA130" s="46" t="str">
        <f t="shared" si="169"/>
        <v/>
      </c>
      <c r="AB130" s="46" t="str">
        <f t="shared" si="169"/>
        <v/>
      </c>
      <c r="AC130" s="46" t="str">
        <f t="shared" si="169"/>
        <v/>
      </c>
      <c r="AD130" s="46" t="str">
        <f t="shared" si="169"/>
        <v/>
      </c>
      <c r="AE130" s="46" t="str">
        <f t="shared" si="169"/>
        <v/>
      </c>
      <c r="AF130" s="46" t="str">
        <f t="shared" si="169"/>
        <v/>
      </c>
      <c r="AG130" s="46" t="str">
        <f t="shared" si="169"/>
        <v/>
      </c>
      <c r="AH130" s="46" t="str">
        <f t="shared" si="169"/>
        <v/>
      </c>
      <c r="AI130" s="46" t="str">
        <f t="shared" si="169"/>
        <v/>
      </c>
      <c r="AJ130" s="46" t="str">
        <f t="shared" si="169"/>
        <v/>
      </c>
      <c r="AK130" s="46" t="str">
        <f t="shared" si="169"/>
        <v/>
      </c>
      <c r="AL130" s="46" t="str">
        <f t="shared" si="171"/>
        <v/>
      </c>
      <c r="AM130" s="46" t="str">
        <f t="shared" si="171"/>
        <v/>
      </c>
      <c r="AN130" s="46" t="str">
        <f t="shared" si="171"/>
        <v/>
      </c>
      <c r="AO130" s="46" t="str">
        <f t="shared" si="171"/>
        <v/>
      </c>
      <c r="AP130" s="46" t="str">
        <f t="shared" si="171"/>
        <v/>
      </c>
      <c r="AQ130" s="46" t="str">
        <f t="shared" si="171"/>
        <v/>
      </c>
      <c r="AR130" s="46" t="str">
        <f t="shared" si="171"/>
        <v/>
      </c>
      <c r="AS130" s="46" t="str">
        <f t="shared" si="171"/>
        <v/>
      </c>
      <c r="AT130" s="46" t="str">
        <f t="shared" si="171"/>
        <v/>
      </c>
      <c r="AU130" s="46" t="str">
        <f t="shared" si="171"/>
        <v/>
      </c>
      <c r="AV130" s="46" t="str">
        <f t="shared" si="171"/>
        <v/>
      </c>
      <c r="AW130" s="46" t="str">
        <f t="shared" si="171"/>
        <v/>
      </c>
      <c r="AX130" s="46" t="str">
        <f t="shared" si="171"/>
        <v/>
      </c>
      <c r="AY130" s="46" t="str">
        <f t="shared" si="171"/>
        <v/>
      </c>
      <c r="AZ130" s="46" t="str">
        <f t="shared" si="171"/>
        <v/>
      </c>
      <c r="BA130" s="46" t="str">
        <f t="shared" si="171"/>
        <v/>
      </c>
      <c r="BB130" s="46" t="str">
        <f t="shared" si="170"/>
        <v/>
      </c>
      <c r="BC130" s="46" t="str">
        <f t="shared" si="170"/>
        <v/>
      </c>
      <c r="BD130" s="46" t="str">
        <f t="shared" si="170"/>
        <v/>
      </c>
      <c r="BE130" s="46" t="str">
        <f t="shared" si="170"/>
        <v/>
      </c>
      <c r="BF130" s="46" t="str">
        <f t="shared" si="170"/>
        <v/>
      </c>
      <c r="BG130" s="46" t="str">
        <f t="shared" si="170"/>
        <v/>
      </c>
      <c r="BH130" s="46" t="str">
        <f t="shared" si="170"/>
        <v/>
      </c>
      <c r="BI130" s="46" t="str">
        <f t="shared" si="170"/>
        <v/>
      </c>
      <c r="BJ130" s="46" t="str">
        <f t="shared" si="170"/>
        <v/>
      </c>
      <c r="BK130" s="46" t="str">
        <f t="shared" si="170"/>
        <v/>
      </c>
      <c r="BL130" s="46" t="str">
        <f t="shared" si="170"/>
        <v/>
      </c>
      <c r="BM130" s="46" t="str">
        <f t="shared" si="170"/>
        <v/>
      </c>
      <c r="BN130" s="46" t="str">
        <f t="shared" si="170"/>
        <v/>
      </c>
      <c r="BO130" s="46" t="str">
        <f t="shared" si="170"/>
        <v/>
      </c>
      <c r="BP130" s="46" t="str">
        <f t="shared" si="170"/>
        <v/>
      </c>
      <c r="BQ130" s="46" t="str">
        <f t="shared" si="168"/>
        <v/>
      </c>
      <c r="BR130" s="46" t="str">
        <f t="shared" si="166"/>
        <v/>
      </c>
      <c r="BS130" s="46" t="str">
        <f t="shared" si="166"/>
        <v/>
      </c>
      <c r="BT130" s="46" t="str">
        <f t="shared" si="166"/>
        <v/>
      </c>
      <c r="BU130" s="46" t="str">
        <f t="shared" si="166"/>
        <v/>
      </c>
      <c r="BV130" s="46" t="str">
        <f t="shared" si="166"/>
        <v/>
      </c>
      <c r="BW130" s="46" t="str">
        <f t="shared" si="166"/>
        <v/>
      </c>
      <c r="BX130" s="46" t="str">
        <f t="shared" si="166"/>
        <v/>
      </c>
      <c r="BY130" s="46" t="str">
        <f t="shared" si="166"/>
        <v/>
      </c>
      <c r="BZ130" s="46" t="str">
        <f t="shared" si="166"/>
        <v/>
      </c>
      <c r="CA130" s="46" t="str">
        <f t="shared" si="166"/>
        <v/>
      </c>
      <c r="CB130" s="46" t="str">
        <f t="shared" si="166"/>
        <v/>
      </c>
      <c r="CC130" s="46" t="str">
        <f t="shared" si="166"/>
        <v/>
      </c>
      <c r="CD130" s="46" t="str">
        <f t="shared" si="166"/>
        <v/>
      </c>
      <c r="CE130" s="46" t="str">
        <f t="shared" si="166"/>
        <v/>
      </c>
      <c r="CF130" s="46" t="str">
        <f t="shared" si="166"/>
        <v/>
      </c>
      <c r="CG130" s="46" t="str">
        <f t="shared" si="167"/>
        <v/>
      </c>
      <c r="CH130" s="46" t="str">
        <f t="shared" si="167"/>
        <v/>
      </c>
      <c r="CI130" s="46" t="str">
        <f t="shared" si="167"/>
        <v/>
      </c>
      <c r="CJ130" s="46" t="str">
        <f t="shared" si="167"/>
        <v/>
      </c>
      <c r="CK130" s="46" t="str">
        <f t="shared" si="167"/>
        <v/>
      </c>
      <c r="CL130" s="46" t="str">
        <f t="shared" si="167"/>
        <v/>
      </c>
      <c r="CM130" s="46" t="str">
        <f t="shared" si="167"/>
        <v/>
      </c>
      <c r="CN130" s="46" t="str">
        <f t="shared" si="167"/>
        <v/>
      </c>
      <c r="CO130" s="46" t="str">
        <f t="shared" si="167"/>
        <v/>
      </c>
      <c r="CP130" s="46" t="str">
        <f t="shared" si="167"/>
        <v/>
      </c>
      <c r="CQ130" s="46" t="str">
        <f t="shared" si="167"/>
        <v/>
      </c>
      <c r="CR130" s="46" t="str">
        <f t="shared" si="167"/>
        <v/>
      </c>
      <c r="CS130" s="46" t="str">
        <f t="shared" si="167"/>
        <v/>
      </c>
      <c r="CT130" s="46" t="str">
        <f t="shared" si="167"/>
        <v/>
      </c>
      <c r="CU130" s="46" t="str">
        <f t="shared" si="167"/>
        <v/>
      </c>
      <c r="CV130" s="46" t="str">
        <f t="shared" si="167"/>
        <v/>
      </c>
      <c r="CW130" s="46" t="str">
        <f t="shared" si="165"/>
        <v/>
      </c>
      <c r="CX130" s="46" t="str">
        <f t="shared" si="158"/>
        <v/>
      </c>
      <c r="CY130" s="46" t="str">
        <f t="shared" si="158"/>
        <v/>
      </c>
      <c r="CZ130" s="46" t="str">
        <f t="shared" si="158"/>
        <v/>
      </c>
      <c r="DA130" s="46" t="str">
        <f t="shared" si="158"/>
        <v/>
      </c>
      <c r="DB130" s="46">
        <f t="shared" si="158"/>
        <v>30</v>
      </c>
    </row>
    <row r="132" spans="1:106" s="40" customFormat="1">
      <c r="B132" s="41" t="s">
        <v>35</v>
      </c>
    </row>
    <row r="133" spans="1:106">
      <c r="B133" s="36"/>
    </row>
    <row r="134" spans="1:106" ht="12.75" customHeight="1">
      <c r="A134" s="95" t="s">
        <v>34</v>
      </c>
      <c r="B134" s="93">
        <f>B31</f>
        <v>1</v>
      </c>
      <c r="C134" s="95" t="s">
        <v>92</v>
      </c>
      <c r="D134" s="29">
        <f ca="1">OFFSET($E$9,0,MATCH($B134,$F$2:$DB$2,0))</f>
        <v>0.03</v>
      </c>
      <c r="G134" s="50">
        <f t="shared" ref="G134:AY134" ca="1" si="173">IF(G31="",0,(G$8-$D134)*(1+G$8)^G31/((1+G$8)^G31-(1+$D134)^G31))</f>
        <v>6.7002978132684965E-2</v>
      </c>
      <c r="H134" s="50">
        <f t="shared" ca="1" si="173"/>
        <v>6.8026880305314147E-2</v>
      </c>
      <c r="I134" s="50">
        <f t="shared" ca="1" si="173"/>
        <v>6.9136206331334979E-2</v>
      </c>
      <c r="J134" s="50">
        <f t="shared" ca="1" si="173"/>
        <v>7.0340615662694617E-2</v>
      </c>
      <c r="K134" s="50">
        <f t="shared" ca="1" si="173"/>
        <v>7.1651250292315019E-2</v>
      </c>
      <c r="L134" s="50">
        <f t="shared" ca="1" si="173"/>
        <v>7.308103101820658E-2</v>
      </c>
      <c r="M134" s="50">
        <f t="shared" ca="1" si="173"/>
        <v>7.4645027775267686E-2</v>
      </c>
      <c r="N134" s="50">
        <f t="shared" ca="1" si="173"/>
        <v>7.6360926577780222E-2</v>
      </c>
      <c r="O134" s="50">
        <f t="shared" ca="1" si="173"/>
        <v>7.8249623813077124E-2</v>
      </c>
      <c r="P134" s="50">
        <f t="shared" ca="1" si="173"/>
        <v>8.0335990337523477E-2</v>
      </c>
      <c r="Q134" s="50">
        <f t="shared" ca="1" si="173"/>
        <v>8.2649864806412135E-2</v>
      </c>
      <c r="R134" s="50">
        <f t="shared" ca="1" si="173"/>
        <v>8.5227360693209006E-2</v>
      </c>
      <c r="S134" s="50">
        <f t="shared" ca="1" si="173"/>
        <v>8.8112608989328156E-2</v>
      </c>
      <c r="T134" s="50">
        <f t="shared" ca="1" si="173"/>
        <v>9.1360115983224757E-2</v>
      </c>
      <c r="U134" s="50">
        <f t="shared" ca="1" si="173"/>
        <v>9.5038005216975169E-2</v>
      </c>
      <c r="V134" s="50">
        <f t="shared" ca="1" si="173"/>
        <v>9.923255623752178E-2</v>
      </c>
      <c r="W134" s="50">
        <f t="shared" ca="1" si="173"/>
        <v>0.10405468854097812</v>
      </c>
      <c r="X134" s="50">
        <f t="shared" ca="1" si="173"/>
        <v>0.10964943812275953</v>
      </c>
      <c r="Y134" s="50">
        <f t="shared" ca="1" si="173"/>
        <v>0.11621017232143992</v>
      </c>
      <c r="Z134" s="50">
        <f t="shared" ca="1" si="173"/>
        <v>0.12400055823538818</v>
      </c>
      <c r="AA134" s="50">
        <f t="shared" ca="1" si="173"/>
        <v>0.13338971221442045</v>
      </c>
      <c r="AB134" s="50">
        <f t="shared" ca="1" si="173"/>
        <v>0.14491078237506147</v>
      </c>
      <c r="AC134" s="50">
        <f t="shared" ca="1" si="173"/>
        <v>0.15936346803651161</v>
      </c>
      <c r="AD134" s="50">
        <f t="shared" ca="1" si="173"/>
        <v>0.17800441299955594</v>
      </c>
      <c r="AE134" s="50">
        <f t="shared" ca="1" si="173"/>
        <v>0.20292799215349394</v>
      </c>
      <c r="AF134" s="50">
        <f t="shared" ca="1" si="173"/>
        <v>0.2379040420721161</v>
      </c>
      <c r="AG134" s="50">
        <f t="shared" ca="1" si="173"/>
        <v>0.29047218758156662</v>
      </c>
      <c r="AH134" s="50">
        <f t="shared" ca="1" si="173"/>
        <v>0.37822482157018239</v>
      </c>
      <c r="AI134" s="50">
        <f t="shared" ca="1" si="173"/>
        <v>0.55393902439024356</v>
      </c>
      <c r="AJ134" s="50">
        <f t="shared" ca="1" si="173"/>
        <v>1.0815000000000008</v>
      </c>
      <c r="AK134" s="50">
        <f t="shared" si="173"/>
        <v>0</v>
      </c>
      <c r="AL134" s="50">
        <f t="shared" si="173"/>
        <v>0</v>
      </c>
      <c r="AM134" s="50">
        <f t="shared" si="173"/>
        <v>0</v>
      </c>
      <c r="AN134" s="50">
        <f t="shared" si="173"/>
        <v>0</v>
      </c>
      <c r="AO134" s="50">
        <f t="shared" si="173"/>
        <v>0</v>
      </c>
      <c r="AP134" s="50">
        <f t="shared" si="173"/>
        <v>0</v>
      </c>
      <c r="AQ134" s="50">
        <f t="shared" si="173"/>
        <v>0</v>
      </c>
      <c r="AR134" s="50">
        <f t="shared" si="173"/>
        <v>0</v>
      </c>
      <c r="AS134" s="50">
        <f t="shared" si="173"/>
        <v>0</v>
      </c>
      <c r="AT134" s="50">
        <f t="shared" si="173"/>
        <v>0</v>
      </c>
      <c r="AU134" s="50">
        <f t="shared" si="173"/>
        <v>0</v>
      </c>
      <c r="AV134" s="50">
        <f t="shared" si="173"/>
        <v>0</v>
      </c>
      <c r="AW134" s="50">
        <f t="shared" si="173"/>
        <v>0</v>
      </c>
      <c r="AX134" s="50">
        <f t="shared" si="173"/>
        <v>0</v>
      </c>
      <c r="AY134" s="50">
        <f t="shared" si="173"/>
        <v>0</v>
      </c>
      <c r="AZ134" s="50">
        <f t="shared" ref="AZ134:DA134" si="174">IF(AZ31="",0,(AZ$8-$D134)*(1+AZ$8)^AZ31/((1+AZ$8)^AZ31-(1+$D134)^AZ31))</f>
        <v>0</v>
      </c>
      <c r="BA134" s="50">
        <f t="shared" si="174"/>
        <v>0</v>
      </c>
      <c r="BB134" s="50">
        <f t="shared" si="174"/>
        <v>0</v>
      </c>
      <c r="BC134" s="50">
        <f t="shared" si="174"/>
        <v>0</v>
      </c>
      <c r="BD134" s="50">
        <f t="shared" si="174"/>
        <v>0</v>
      </c>
      <c r="BE134" s="50">
        <f t="shared" si="174"/>
        <v>0</v>
      </c>
      <c r="BF134" s="50">
        <f t="shared" si="174"/>
        <v>0</v>
      </c>
      <c r="BG134" s="50">
        <f t="shared" si="174"/>
        <v>0</v>
      </c>
      <c r="BH134" s="50">
        <f t="shared" si="174"/>
        <v>0</v>
      </c>
      <c r="BI134" s="50">
        <f t="shared" si="174"/>
        <v>0</v>
      </c>
      <c r="BJ134" s="50">
        <f t="shared" si="174"/>
        <v>0</v>
      </c>
      <c r="BK134" s="50">
        <f t="shared" si="174"/>
        <v>0</v>
      </c>
      <c r="BL134" s="50">
        <f t="shared" si="174"/>
        <v>0</v>
      </c>
      <c r="BM134" s="50">
        <f t="shared" si="174"/>
        <v>0</v>
      </c>
      <c r="BN134" s="50">
        <f t="shared" si="174"/>
        <v>0</v>
      </c>
      <c r="BO134" s="50">
        <f t="shared" si="174"/>
        <v>0</v>
      </c>
      <c r="BP134" s="50">
        <f t="shared" si="174"/>
        <v>0</v>
      </c>
      <c r="BQ134" s="50">
        <f t="shared" si="174"/>
        <v>0</v>
      </c>
      <c r="BR134" s="50">
        <f t="shared" si="174"/>
        <v>0</v>
      </c>
      <c r="BS134" s="50">
        <f t="shared" si="174"/>
        <v>0</v>
      </c>
      <c r="BT134" s="50">
        <f t="shared" si="174"/>
        <v>0</v>
      </c>
      <c r="BU134" s="50">
        <f t="shared" si="174"/>
        <v>0</v>
      </c>
      <c r="BV134" s="50">
        <f t="shared" si="174"/>
        <v>0</v>
      </c>
      <c r="BW134" s="50">
        <f t="shared" si="174"/>
        <v>0</v>
      </c>
      <c r="BX134" s="50">
        <f t="shared" si="174"/>
        <v>0</v>
      </c>
      <c r="BY134" s="50">
        <f t="shared" si="174"/>
        <v>0</v>
      </c>
      <c r="BZ134" s="50">
        <f t="shared" si="174"/>
        <v>0</v>
      </c>
      <c r="CA134" s="50">
        <f t="shared" si="174"/>
        <v>0</v>
      </c>
      <c r="CB134" s="50">
        <f t="shared" si="174"/>
        <v>0</v>
      </c>
      <c r="CC134" s="50">
        <f t="shared" si="174"/>
        <v>0</v>
      </c>
      <c r="CD134" s="50">
        <f t="shared" si="174"/>
        <v>0</v>
      </c>
      <c r="CE134" s="50">
        <f t="shared" si="174"/>
        <v>0</v>
      </c>
      <c r="CF134" s="50">
        <f t="shared" si="174"/>
        <v>0</v>
      </c>
      <c r="CG134" s="50">
        <f t="shared" si="174"/>
        <v>0</v>
      </c>
      <c r="CH134" s="50">
        <f t="shared" si="174"/>
        <v>0</v>
      </c>
      <c r="CI134" s="50">
        <f t="shared" si="174"/>
        <v>0</v>
      </c>
      <c r="CJ134" s="50">
        <f t="shared" si="174"/>
        <v>0</v>
      </c>
      <c r="CK134" s="50">
        <f t="shared" si="174"/>
        <v>0</v>
      </c>
      <c r="CL134" s="50">
        <f t="shared" si="174"/>
        <v>0</v>
      </c>
      <c r="CM134" s="50">
        <f t="shared" si="174"/>
        <v>0</v>
      </c>
      <c r="CN134" s="50">
        <f t="shared" si="174"/>
        <v>0</v>
      </c>
      <c r="CO134" s="50">
        <f t="shared" si="174"/>
        <v>0</v>
      </c>
      <c r="CP134" s="50">
        <f t="shared" si="174"/>
        <v>0</v>
      </c>
      <c r="CQ134" s="50">
        <f t="shared" si="174"/>
        <v>0</v>
      </c>
      <c r="CR134" s="50">
        <f t="shared" si="174"/>
        <v>0</v>
      </c>
      <c r="CS134" s="50">
        <f t="shared" si="174"/>
        <v>0</v>
      </c>
      <c r="CT134" s="50">
        <f t="shared" si="174"/>
        <v>0</v>
      </c>
      <c r="CU134" s="50">
        <f t="shared" si="174"/>
        <v>0</v>
      </c>
      <c r="CV134" s="50">
        <f t="shared" si="174"/>
        <v>0</v>
      </c>
      <c r="CW134" s="50">
        <f t="shared" si="174"/>
        <v>0</v>
      </c>
      <c r="CX134" s="50">
        <f t="shared" si="174"/>
        <v>0</v>
      </c>
      <c r="CY134" s="50">
        <f t="shared" si="174"/>
        <v>0</v>
      </c>
      <c r="CZ134" s="50">
        <f t="shared" si="174"/>
        <v>0</v>
      </c>
      <c r="DA134" s="50">
        <f t="shared" si="174"/>
        <v>0</v>
      </c>
      <c r="DB134" s="50">
        <f t="shared" ref="DB134" si="175">IF(DB31="",0,(DB$8-$D134)*(1+DB$8)^DB31/((1+DB$8)^DB31-(1+$D134)^DB31))</f>
        <v>0</v>
      </c>
    </row>
    <row r="135" spans="1:106">
      <c r="A135" s="95"/>
      <c r="B135" s="93">
        <f t="shared" ref="B135:B198" si="176">B134+1</f>
        <v>2</v>
      </c>
      <c r="C135" s="95"/>
      <c r="D135" s="29">
        <f ca="1">OFFSET($E$9,0,MATCH($B135,$F$2:$DB$2,0))</f>
        <v>0.03</v>
      </c>
      <c r="G135" s="50">
        <f t="shared" ref="G135:AY135" si="177">IF(G32="",0,(G$8-$D135)*(1+G$8)^G32/((1+G$8)^G32-(1+$D135)^G32))</f>
        <v>0</v>
      </c>
      <c r="H135" s="50">
        <f t="shared" ca="1" si="177"/>
        <v>6.7002978132684965E-2</v>
      </c>
      <c r="I135" s="50">
        <f t="shared" ca="1" si="177"/>
        <v>6.8026880305314147E-2</v>
      </c>
      <c r="J135" s="50">
        <f t="shared" ca="1" si="177"/>
        <v>6.9136206331334979E-2</v>
      </c>
      <c r="K135" s="50">
        <f t="shared" ca="1" si="177"/>
        <v>7.0340615662694617E-2</v>
      </c>
      <c r="L135" s="50">
        <f t="shared" ca="1" si="177"/>
        <v>7.1651250292315019E-2</v>
      </c>
      <c r="M135" s="50">
        <f t="shared" ca="1" si="177"/>
        <v>7.308103101820658E-2</v>
      </c>
      <c r="N135" s="50">
        <f t="shared" ca="1" si="177"/>
        <v>7.4645027775267686E-2</v>
      </c>
      <c r="O135" s="50">
        <f t="shared" ca="1" si="177"/>
        <v>7.6360926577780222E-2</v>
      </c>
      <c r="P135" s="50">
        <f t="shared" ca="1" si="177"/>
        <v>7.8249623813077124E-2</v>
      </c>
      <c r="Q135" s="50">
        <f t="shared" ca="1" si="177"/>
        <v>8.0335990337523477E-2</v>
      </c>
      <c r="R135" s="50">
        <f t="shared" ca="1" si="177"/>
        <v>8.2649864806412135E-2</v>
      </c>
      <c r="S135" s="50">
        <f t="shared" ca="1" si="177"/>
        <v>8.5227360693209006E-2</v>
      </c>
      <c r="T135" s="50">
        <f t="shared" ca="1" si="177"/>
        <v>8.8112608989328156E-2</v>
      </c>
      <c r="U135" s="50">
        <f t="shared" ca="1" si="177"/>
        <v>9.1360115983224757E-2</v>
      </c>
      <c r="V135" s="50">
        <f t="shared" ca="1" si="177"/>
        <v>9.5038005216975169E-2</v>
      </c>
      <c r="W135" s="50">
        <f t="shared" ca="1" si="177"/>
        <v>9.923255623752178E-2</v>
      </c>
      <c r="X135" s="50">
        <f t="shared" ca="1" si="177"/>
        <v>0.10405468854097812</v>
      </c>
      <c r="Y135" s="50">
        <f t="shared" ca="1" si="177"/>
        <v>0.10964943812275953</v>
      </c>
      <c r="Z135" s="50">
        <f t="shared" ca="1" si="177"/>
        <v>0.11621017232143992</v>
      </c>
      <c r="AA135" s="50">
        <f t="shared" ca="1" si="177"/>
        <v>0.12400055823538818</v>
      </c>
      <c r="AB135" s="50">
        <f t="shared" ca="1" si="177"/>
        <v>0.13338971221442045</v>
      </c>
      <c r="AC135" s="50">
        <f t="shared" ca="1" si="177"/>
        <v>0.14491078237506147</v>
      </c>
      <c r="AD135" s="50">
        <f t="shared" ca="1" si="177"/>
        <v>0.15936346803651161</v>
      </c>
      <c r="AE135" s="50">
        <f t="shared" ca="1" si="177"/>
        <v>0.17800441299955594</v>
      </c>
      <c r="AF135" s="50">
        <f t="shared" ca="1" si="177"/>
        <v>0.20292799215349394</v>
      </c>
      <c r="AG135" s="50">
        <f t="shared" ca="1" si="177"/>
        <v>0.2379040420721161</v>
      </c>
      <c r="AH135" s="50">
        <f t="shared" ca="1" si="177"/>
        <v>0.29047218758156662</v>
      </c>
      <c r="AI135" s="50">
        <f t="shared" ca="1" si="177"/>
        <v>0.37822482157018239</v>
      </c>
      <c r="AJ135" s="50">
        <f t="shared" ca="1" si="177"/>
        <v>0.55393902439024356</v>
      </c>
      <c r="AK135" s="50">
        <f t="shared" ca="1" si="177"/>
        <v>1.0815000000000008</v>
      </c>
      <c r="AL135" s="50">
        <f t="shared" si="177"/>
        <v>0</v>
      </c>
      <c r="AM135" s="50">
        <f t="shared" si="177"/>
        <v>0</v>
      </c>
      <c r="AN135" s="50">
        <f t="shared" si="177"/>
        <v>0</v>
      </c>
      <c r="AO135" s="50">
        <f t="shared" si="177"/>
        <v>0</v>
      </c>
      <c r="AP135" s="50">
        <f t="shared" si="177"/>
        <v>0</v>
      </c>
      <c r="AQ135" s="50">
        <f t="shared" si="177"/>
        <v>0</v>
      </c>
      <c r="AR135" s="50">
        <f t="shared" si="177"/>
        <v>0</v>
      </c>
      <c r="AS135" s="50">
        <f t="shared" si="177"/>
        <v>0</v>
      </c>
      <c r="AT135" s="50">
        <f t="shared" si="177"/>
        <v>0</v>
      </c>
      <c r="AU135" s="50">
        <f t="shared" si="177"/>
        <v>0</v>
      </c>
      <c r="AV135" s="50">
        <f t="shared" si="177"/>
        <v>0</v>
      </c>
      <c r="AW135" s="50">
        <f t="shared" si="177"/>
        <v>0</v>
      </c>
      <c r="AX135" s="50">
        <f t="shared" si="177"/>
        <v>0</v>
      </c>
      <c r="AY135" s="50">
        <f t="shared" si="177"/>
        <v>0</v>
      </c>
      <c r="AZ135" s="50">
        <f t="shared" ref="AZ135:DA135" si="178">IF(AZ32="",0,(AZ$8-$D135)*(1+AZ$8)^AZ32/((1+AZ$8)^AZ32-(1+$D135)^AZ32))</f>
        <v>0</v>
      </c>
      <c r="BA135" s="50">
        <f t="shared" si="178"/>
        <v>0</v>
      </c>
      <c r="BB135" s="50">
        <f t="shared" si="178"/>
        <v>0</v>
      </c>
      <c r="BC135" s="50">
        <f t="shared" si="178"/>
        <v>0</v>
      </c>
      <c r="BD135" s="50">
        <f t="shared" si="178"/>
        <v>0</v>
      </c>
      <c r="BE135" s="50">
        <f t="shared" si="178"/>
        <v>0</v>
      </c>
      <c r="BF135" s="50">
        <f t="shared" si="178"/>
        <v>0</v>
      </c>
      <c r="BG135" s="50">
        <f t="shared" si="178"/>
        <v>0</v>
      </c>
      <c r="BH135" s="50">
        <f t="shared" si="178"/>
        <v>0</v>
      </c>
      <c r="BI135" s="50">
        <f t="shared" si="178"/>
        <v>0</v>
      </c>
      <c r="BJ135" s="50">
        <f t="shared" si="178"/>
        <v>0</v>
      </c>
      <c r="BK135" s="50">
        <f t="shared" si="178"/>
        <v>0</v>
      </c>
      <c r="BL135" s="50">
        <f t="shared" si="178"/>
        <v>0</v>
      </c>
      <c r="BM135" s="50">
        <f t="shared" si="178"/>
        <v>0</v>
      </c>
      <c r="BN135" s="50">
        <f t="shared" si="178"/>
        <v>0</v>
      </c>
      <c r="BO135" s="50">
        <f t="shared" si="178"/>
        <v>0</v>
      </c>
      <c r="BP135" s="50">
        <f t="shared" si="178"/>
        <v>0</v>
      </c>
      <c r="BQ135" s="50">
        <f t="shared" si="178"/>
        <v>0</v>
      </c>
      <c r="BR135" s="50">
        <f t="shared" si="178"/>
        <v>0</v>
      </c>
      <c r="BS135" s="50">
        <f t="shared" si="178"/>
        <v>0</v>
      </c>
      <c r="BT135" s="50">
        <f t="shared" si="178"/>
        <v>0</v>
      </c>
      <c r="BU135" s="50">
        <f t="shared" si="178"/>
        <v>0</v>
      </c>
      <c r="BV135" s="50">
        <f t="shared" si="178"/>
        <v>0</v>
      </c>
      <c r="BW135" s="50">
        <f t="shared" si="178"/>
        <v>0</v>
      </c>
      <c r="BX135" s="50">
        <f t="shared" si="178"/>
        <v>0</v>
      </c>
      <c r="BY135" s="50">
        <f t="shared" si="178"/>
        <v>0</v>
      </c>
      <c r="BZ135" s="50">
        <f t="shared" si="178"/>
        <v>0</v>
      </c>
      <c r="CA135" s="50">
        <f t="shared" si="178"/>
        <v>0</v>
      </c>
      <c r="CB135" s="50">
        <f t="shared" si="178"/>
        <v>0</v>
      </c>
      <c r="CC135" s="50">
        <f t="shared" si="178"/>
        <v>0</v>
      </c>
      <c r="CD135" s="50">
        <f t="shared" si="178"/>
        <v>0</v>
      </c>
      <c r="CE135" s="50">
        <f t="shared" si="178"/>
        <v>0</v>
      </c>
      <c r="CF135" s="50">
        <f t="shared" si="178"/>
        <v>0</v>
      </c>
      <c r="CG135" s="50">
        <f t="shared" si="178"/>
        <v>0</v>
      </c>
      <c r="CH135" s="50">
        <f t="shared" si="178"/>
        <v>0</v>
      </c>
      <c r="CI135" s="50">
        <f t="shared" si="178"/>
        <v>0</v>
      </c>
      <c r="CJ135" s="50">
        <f t="shared" si="178"/>
        <v>0</v>
      </c>
      <c r="CK135" s="50">
        <f t="shared" si="178"/>
        <v>0</v>
      </c>
      <c r="CL135" s="50">
        <f t="shared" si="178"/>
        <v>0</v>
      </c>
      <c r="CM135" s="50">
        <f t="shared" si="178"/>
        <v>0</v>
      </c>
      <c r="CN135" s="50">
        <f t="shared" si="178"/>
        <v>0</v>
      </c>
      <c r="CO135" s="50">
        <f t="shared" si="178"/>
        <v>0</v>
      </c>
      <c r="CP135" s="50">
        <f t="shared" si="178"/>
        <v>0</v>
      </c>
      <c r="CQ135" s="50">
        <f t="shared" si="178"/>
        <v>0</v>
      </c>
      <c r="CR135" s="50">
        <f t="shared" si="178"/>
        <v>0</v>
      </c>
      <c r="CS135" s="50">
        <f t="shared" si="178"/>
        <v>0</v>
      </c>
      <c r="CT135" s="50">
        <f t="shared" si="178"/>
        <v>0</v>
      </c>
      <c r="CU135" s="50">
        <f t="shared" si="178"/>
        <v>0</v>
      </c>
      <c r="CV135" s="50">
        <f t="shared" si="178"/>
        <v>0</v>
      </c>
      <c r="CW135" s="50">
        <f t="shared" si="178"/>
        <v>0</v>
      </c>
      <c r="CX135" s="50">
        <f t="shared" si="178"/>
        <v>0</v>
      </c>
      <c r="CY135" s="50">
        <f t="shared" si="178"/>
        <v>0</v>
      </c>
      <c r="CZ135" s="50">
        <f t="shared" si="178"/>
        <v>0</v>
      </c>
      <c r="DA135" s="50">
        <f t="shared" si="178"/>
        <v>0</v>
      </c>
      <c r="DB135" s="50">
        <f t="shared" ref="DB135" si="179">IF(DB32="",0,(DB$8-$D135)*(1+DB$8)^DB32/((1+DB$8)^DB32-(1+$D135)^DB32))</f>
        <v>0</v>
      </c>
    </row>
    <row r="136" spans="1:106">
      <c r="A136" s="95"/>
      <c r="B136" s="93">
        <f t="shared" si="176"/>
        <v>3</v>
      </c>
      <c r="C136" s="95"/>
      <c r="D136" s="29">
        <f ca="1">OFFSET($E$9,0,MATCH($B136,$F$2:$DB$2,0))</f>
        <v>0.03</v>
      </c>
      <c r="G136" s="50">
        <f t="shared" ref="G136:AY136" si="180">IF(G33="",0,(G$8-$D136)*(1+G$8)^G33/((1+G$8)^G33-(1+$D136)^G33))</f>
        <v>0</v>
      </c>
      <c r="H136" s="50">
        <f t="shared" si="180"/>
        <v>0</v>
      </c>
      <c r="I136" s="50">
        <f t="shared" ca="1" si="180"/>
        <v>6.7002978132684965E-2</v>
      </c>
      <c r="J136" s="50">
        <f t="shared" ca="1" si="180"/>
        <v>6.8026880305314147E-2</v>
      </c>
      <c r="K136" s="50">
        <f t="shared" ca="1" si="180"/>
        <v>6.9136206331334979E-2</v>
      </c>
      <c r="L136" s="50">
        <f t="shared" ca="1" si="180"/>
        <v>7.0340615662694617E-2</v>
      </c>
      <c r="M136" s="50">
        <f t="shared" ca="1" si="180"/>
        <v>7.1651250292315019E-2</v>
      </c>
      <c r="N136" s="50">
        <f t="shared" ca="1" si="180"/>
        <v>7.308103101820658E-2</v>
      </c>
      <c r="O136" s="50">
        <f t="shared" ca="1" si="180"/>
        <v>7.4645027775267686E-2</v>
      </c>
      <c r="P136" s="50">
        <f t="shared" ca="1" si="180"/>
        <v>7.6360926577780222E-2</v>
      </c>
      <c r="Q136" s="50">
        <f t="shared" ca="1" si="180"/>
        <v>7.8249623813077124E-2</v>
      </c>
      <c r="R136" s="50">
        <f t="shared" ca="1" si="180"/>
        <v>8.0335990337523477E-2</v>
      </c>
      <c r="S136" s="50">
        <f t="shared" ca="1" si="180"/>
        <v>8.2649864806412135E-2</v>
      </c>
      <c r="T136" s="50">
        <f t="shared" ca="1" si="180"/>
        <v>8.5227360693209006E-2</v>
      </c>
      <c r="U136" s="50">
        <f t="shared" ca="1" si="180"/>
        <v>8.8112608989328156E-2</v>
      </c>
      <c r="V136" s="50">
        <f t="shared" ca="1" si="180"/>
        <v>9.1360115983224757E-2</v>
      </c>
      <c r="W136" s="50">
        <f t="shared" ca="1" si="180"/>
        <v>9.5038005216975169E-2</v>
      </c>
      <c r="X136" s="50">
        <f t="shared" ca="1" si="180"/>
        <v>9.923255623752178E-2</v>
      </c>
      <c r="Y136" s="50">
        <f t="shared" ca="1" si="180"/>
        <v>0.10405468854097812</v>
      </c>
      <c r="Z136" s="50">
        <f t="shared" ca="1" si="180"/>
        <v>0.10964943812275953</v>
      </c>
      <c r="AA136" s="50">
        <f t="shared" ca="1" si="180"/>
        <v>0.11621017232143992</v>
      </c>
      <c r="AB136" s="50">
        <f t="shared" ca="1" si="180"/>
        <v>0.12400055823538818</v>
      </c>
      <c r="AC136" s="50">
        <f t="shared" ca="1" si="180"/>
        <v>0.13338971221442045</v>
      </c>
      <c r="AD136" s="50">
        <f t="shared" ca="1" si="180"/>
        <v>0.14491078237506147</v>
      </c>
      <c r="AE136" s="50">
        <f t="shared" ca="1" si="180"/>
        <v>0.15936346803651161</v>
      </c>
      <c r="AF136" s="50">
        <f t="shared" ca="1" si="180"/>
        <v>0.17800441299955594</v>
      </c>
      <c r="AG136" s="50">
        <f t="shared" ca="1" si="180"/>
        <v>0.20292799215349394</v>
      </c>
      <c r="AH136" s="50">
        <f t="shared" ca="1" si="180"/>
        <v>0.2379040420721161</v>
      </c>
      <c r="AI136" s="50">
        <f t="shared" ca="1" si="180"/>
        <v>0.29047218758156662</v>
      </c>
      <c r="AJ136" s="50">
        <f t="shared" ca="1" si="180"/>
        <v>0.37822482157018239</v>
      </c>
      <c r="AK136" s="50">
        <f t="shared" ca="1" si="180"/>
        <v>0.55393902439024356</v>
      </c>
      <c r="AL136" s="50">
        <f t="shared" ca="1" si="180"/>
        <v>1.0815000000000008</v>
      </c>
      <c r="AM136" s="50">
        <f t="shared" si="180"/>
        <v>0</v>
      </c>
      <c r="AN136" s="50">
        <f t="shared" si="180"/>
        <v>0</v>
      </c>
      <c r="AO136" s="50">
        <f t="shared" si="180"/>
        <v>0</v>
      </c>
      <c r="AP136" s="50">
        <f t="shared" si="180"/>
        <v>0</v>
      </c>
      <c r="AQ136" s="50">
        <f t="shared" si="180"/>
        <v>0</v>
      </c>
      <c r="AR136" s="50">
        <f t="shared" si="180"/>
        <v>0</v>
      </c>
      <c r="AS136" s="50">
        <f t="shared" si="180"/>
        <v>0</v>
      </c>
      <c r="AT136" s="50">
        <f t="shared" si="180"/>
        <v>0</v>
      </c>
      <c r="AU136" s="50">
        <f t="shared" si="180"/>
        <v>0</v>
      </c>
      <c r="AV136" s="50">
        <f t="shared" si="180"/>
        <v>0</v>
      </c>
      <c r="AW136" s="50">
        <f t="shared" si="180"/>
        <v>0</v>
      </c>
      <c r="AX136" s="50">
        <f t="shared" si="180"/>
        <v>0</v>
      </c>
      <c r="AY136" s="50">
        <f t="shared" si="180"/>
        <v>0</v>
      </c>
      <c r="AZ136" s="50">
        <f t="shared" ref="AZ136:DA136" si="181">IF(AZ33="",0,(AZ$8-$D136)*(1+AZ$8)^AZ33/((1+AZ$8)^AZ33-(1+$D136)^AZ33))</f>
        <v>0</v>
      </c>
      <c r="BA136" s="50">
        <f t="shared" si="181"/>
        <v>0</v>
      </c>
      <c r="BB136" s="50">
        <f t="shared" si="181"/>
        <v>0</v>
      </c>
      <c r="BC136" s="50">
        <f t="shared" si="181"/>
        <v>0</v>
      </c>
      <c r="BD136" s="50">
        <f t="shared" si="181"/>
        <v>0</v>
      </c>
      <c r="BE136" s="50">
        <f t="shared" si="181"/>
        <v>0</v>
      </c>
      <c r="BF136" s="50">
        <f t="shared" si="181"/>
        <v>0</v>
      </c>
      <c r="BG136" s="50">
        <f t="shared" si="181"/>
        <v>0</v>
      </c>
      <c r="BH136" s="50">
        <f t="shared" si="181"/>
        <v>0</v>
      </c>
      <c r="BI136" s="50">
        <f t="shared" si="181"/>
        <v>0</v>
      </c>
      <c r="BJ136" s="50">
        <f t="shared" si="181"/>
        <v>0</v>
      </c>
      <c r="BK136" s="50">
        <f t="shared" si="181"/>
        <v>0</v>
      </c>
      <c r="BL136" s="50">
        <f t="shared" si="181"/>
        <v>0</v>
      </c>
      <c r="BM136" s="50">
        <f t="shared" si="181"/>
        <v>0</v>
      </c>
      <c r="BN136" s="50">
        <f t="shared" si="181"/>
        <v>0</v>
      </c>
      <c r="BO136" s="50">
        <f t="shared" si="181"/>
        <v>0</v>
      </c>
      <c r="BP136" s="50">
        <f t="shared" si="181"/>
        <v>0</v>
      </c>
      <c r="BQ136" s="50">
        <f t="shared" si="181"/>
        <v>0</v>
      </c>
      <c r="BR136" s="50">
        <f t="shared" si="181"/>
        <v>0</v>
      </c>
      <c r="BS136" s="50">
        <f t="shared" si="181"/>
        <v>0</v>
      </c>
      <c r="BT136" s="50">
        <f t="shared" si="181"/>
        <v>0</v>
      </c>
      <c r="BU136" s="50">
        <f t="shared" si="181"/>
        <v>0</v>
      </c>
      <c r="BV136" s="50">
        <f t="shared" si="181"/>
        <v>0</v>
      </c>
      <c r="BW136" s="50">
        <f t="shared" si="181"/>
        <v>0</v>
      </c>
      <c r="BX136" s="50">
        <f t="shared" si="181"/>
        <v>0</v>
      </c>
      <c r="BY136" s="50">
        <f t="shared" si="181"/>
        <v>0</v>
      </c>
      <c r="BZ136" s="50">
        <f t="shared" si="181"/>
        <v>0</v>
      </c>
      <c r="CA136" s="50">
        <f t="shared" si="181"/>
        <v>0</v>
      </c>
      <c r="CB136" s="50">
        <f t="shared" si="181"/>
        <v>0</v>
      </c>
      <c r="CC136" s="50">
        <f t="shared" si="181"/>
        <v>0</v>
      </c>
      <c r="CD136" s="50">
        <f t="shared" si="181"/>
        <v>0</v>
      </c>
      <c r="CE136" s="50">
        <f t="shared" si="181"/>
        <v>0</v>
      </c>
      <c r="CF136" s="50">
        <f t="shared" si="181"/>
        <v>0</v>
      </c>
      <c r="CG136" s="50">
        <f t="shared" si="181"/>
        <v>0</v>
      </c>
      <c r="CH136" s="50">
        <f t="shared" si="181"/>
        <v>0</v>
      </c>
      <c r="CI136" s="50">
        <f t="shared" si="181"/>
        <v>0</v>
      </c>
      <c r="CJ136" s="50">
        <f t="shared" si="181"/>
        <v>0</v>
      </c>
      <c r="CK136" s="50">
        <f t="shared" si="181"/>
        <v>0</v>
      </c>
      <c r="CL136" s="50">
        <f t="shared" si="181"/>
        <v>0</v>
      </c>
      <c r="CM136" s="50">
        <f t="shared" si="181"/>
        <v>0</v>
      </c>
      <c r="CN136" s="50">
        <f t="shared" si="181"/>
        <v>0</v>
      </c>
      <c r="CO136" s="50">
        <f t="shared" si="181"/>
        <v>0</v>
      </c>
      <c r="CP136" s="50">
        <f t="shared" si="181"/>
        <v>0</v>
      </c>
      <c r="CQ136" s="50">
        <f t="shared" si="181"/>
        <v>0</v>
      </c>
      <c r="CR136" s="50">
        <f t="shared" si="181"/>
        <v>0</v>
      </c>
      <c r="CS136" s="50">
        <f t="shared" si="181"/>
        <v>0</v>
      </c>
      <c r="CT136" s="50">
        <f t="shared" si="181"/>
        <v>0</v>
      </c>
      <c r="CU136" s="50">
        <f t="shared" si="181"/>
        <v>0</v>
      </c>
      <c r="CV136" s="50">
        <f t="shared" si="181"/>
        <v>0</v>
      </c>
      <c r="CW136" s="50">
        <f t="shared" si="181"/>
        <v>0</v>
      </c>
      <c r="CX136" s="50">
        <f t="shared" si="181"/>
        <v>0</v>
      </c>
      <c r="CY136" s="50">
        <f t="shared" si="181"/>
        <v>0</v>
      </c>
      <c r="CZ136" s="50">
        <f t="shared" si="181"/>
        <v>0</v>
      </c>
      <c r="DA136" s="50">
        <f t="shared" si="181"/>
        <v>0</v>
      </c>
      <c r="DB136" s="50">
        <f t="shared" ref="DB136" si="182">IF(DB33="",0,(DB$8-$D136)*(1+DB$8)^DB33/((1+DB$8)^DB33-(1+$D136)^DB33))</f>
        <v>0</v>
      </c>
    </row>
    <row r="137" spans="1:106">
      <c r="A137" s="95"/>
      <c r="B137" s="93">
        <f t="shared" si="176"/>
        <v>4</v>
      </c>
      <c r="C137" s="95"/>
      <c r="D137" s="29">
        <f ca="1">OFFSET($E$9,0,MATCH($B137,$F$2:$DB$2,0))</f>
        <v>0.03</v>
      </c>
      <c r="G137" s="50">
        <f t="shared" ref="G137:AY137" si="183">IF(G34="",0,(G$8-$D137)*(1+G$8)^G34/((1+G$8)^G34-(1+$D137)^G34))</f>
        <v>0</v>
      </c>
      <c r="H137" s="50">
        <f t="shared" si="183"/>
        <v>0</v>
      </c>
      <c r="I137" s="50">
        <f t="shared" si="183"/>
        <v>0</v>
      </c>
      <c r="J137" s="50">
        <f t="shared" ca="1" si="183"/>
        <v>6.7002978132684965E-2</v>
      </c>
      <c r="K137" s="50">
        <f t="shared" ca="1" si="183"/>
        <v>6.8026880305314147E-2</v>
      </c>
      <c r="L137" s="50">
        <f t="shared" ca="1" si="183"/>
        <v>6.9136206331334979E-2</v>
      </c>
      <c r="M137" s="50">
        <f t="shared" ca="1" si="183"/>
        <v>7.0340615662694617E-2</v>
      </c>
      <c r="N137" s="50">
        <f t="shared" ca="1" si="183"/>
        <v>7.1651250292315019E-2</v>
      </c>
      <c r="O137" s="50">
        <f t="shared" ca="1" si="183"/>
        <v>7.308103101820658E-2</v>
      </c>
      <c r="P137" s="50">
        <f t="shared" ca="1" si="183"/>
        <v>7.4645027775267686E-2</v>
      </c>
      <c r="Q137" s="50">
        <f t="shared" ca="1" si="183"/>
        <v>7.6360926577780222E-2</v>
      </c>
      <c r="R137" s="50">
        <f t="shared" ca="1" si="183"/>
        <v>7.8249623813077124E-2</v>
      </c>
      <c r="S137" s="50">
        <f t="shared" ca="1" si="183"/>
        <v>8.0335990337523477E-2</v>
      </c>
      <c r="T137" s="50">
        <f t="shared" ca="1" si="183"/>
        <v>8.2649864806412135E-2</v>
      </c>
      <c r="U137" s="50">
        <f t="shared" ca="1" si="183"/>
        <v>8.5227360693209006E-2</v>
      </c>
      <c r="V137" s="50">
        <f t="shared" ca="1" si="183"/>
        <v>8.8112608989328156E-2</v>
      </c>
      <c r="W137" s="50">
        <f t="shared" ca="1" si="183"/>
        <v>9.1360115983224757E-2</v>
      </c>
      <c r="X137" s="50">
        <f t="shared" ca="1" si="183"/>
        <v>9.5038005216975169E-2</v>
      </c>
      <c r="Y137" s="50">
        <f t="shared" ca="1" si="183"/>
        <v>9.923255623752178E-2</v>
      </c>
      <c r="Z137" s="50">
        <f t="shared" ca="1" si="183"/>
        <v>0.10405468854097812</v>
      </c>
      <c r="AA137" s="50">
        <f t="shared" ca="1" si="183"/>
        <v>0.10964943812275953</v>
      </c>
      <c r="AB137" s="50">
        <f t="shared" ca="1" si="183"/>
        <v>0.11621017232143992</v>
      </c>
      <c r="AC137" s="50">
        <f t="shared" ca="1" si="183"/>
        <v>0.12400055823538818</v>
      </c>
      <c r="AD137" s="50">
        <f t="shared" ca="1" si="183"/>
        <v>0.13338971221442045</v>
      </c>
      <c r="AE137" s="50">
        <f t="shared" ca="1" si="183"/>
        <v>0.14491078237506147</v>
      </c>
      <c r="AF137" s="50">
        <f t="shared" ca="1" si="183"/>
        <v>0.15936346803651161</v>
      </c>
      <c r="AG137" s="50">
        <f t="shared" ca="1" si="183"/>
        <v>0.17800441299955594</v>
      </c>
      <c r="AH137" s="50">
        <f t="shared" ca="1" si="183"/>
        <v>0.20292799215349394</v>
      </c>
      <c r="AI137" s="50">
        <f t="shared" ca="1" si="183"/>
        <v>0.2379040420721161</v>
      </c>
      <c r="AJ137" s="50">
        <f t="shared" ca="1" si="183"/>
        <v>0.29047218758156662</v>
      </c>
      <c r="AK137" s="50">
        <f t="shared" ca="1" si="183"/>
        <v>0.37822482157018239</v>
      </c>
      <c r="AL137" s="50">
        <f t="shared" ca="1" si="183"/>
        <v>0.55393902439024356</v>
      </c>
      <c r="AM137" s="50">
        <f t="shared" ca="1" si="183"/>
        <v>1.0815000000000008</v>
      </c>
      <c r="AN137" s="50">
        <f t="shared" si="183"/>
        <v>0</v>
      </c>
      <c r="AO137" s="50">
        <f t="shared" si="183"/>
        <v>0</v>
      </c>
      <c r="AP137" s="50">
        <f t="shared" si="183"/>
        <v>0</v>
      </c>
      <c r="AQ137" s="50">
        <f t="shared" si="183"/>
        <v>0</v>
      </c>
      <c r="AR137" s="50">
        <f t="shared" si="183"/>
        <v>0</v>
      </c>
      <c r="AS137" s="50">
        <f t="shared" si="183"/>
        <v>0</v>
      </c>
      <c r="AT137" s="50">
        <f t="shared" si="183"/>
        <v>0</v>
      </c>
      <c r="AU137" s="50">
        <f t="shared" si="183"/>
        <v>0</v>
      </c>
      <c r="AV137" s="50">
        <f t="shared" si="183"/>
        <v>0</v>
      </c>
      <c r="AW137" s="50">
        <f t="shared" si="183"/>
        <v>0</v>
      </c>
      <c r="AX137" s="50">
        <f t="shared" si="183"/>
        <v>0</v>
      </c>
      <c r="AY137" s="50">
        <f t="shared" si="183"/>
        <v>0</v>
      </c>
      <c r="AZ137" s="50">
        <f t="shared" ref="AZ137:DA137" si="184">IF(AZ34="",0,(AZ$8-$D137)*(1+AZ$8)^AZ34/((1+AZ$8)^AZ34-(1+$D137)^AZ34))</f>
        <v>0</v>
      </c>
      <c r="BA137" s="50">
        <f t="shared" si="184"/>
        <v>0</v>
      </c>
      <c r="BB137" s="50">
        <f t="shared" si="184"/>
        <v>0</v>
      </c>
      <c r="BC137" s="50">
        <f t="shared" si="184"/>
        <v>0</v>
      </c>
      <c r="BD137" s="50">
        <f t="shared" si="184"/>
        <v>0</v>
      </c>
      <c r="BE137" s="50">
        <f t="shared" si="184"/>
        <v>0</v>
      </c>
      <c r="BF137" s="50">
        <f t="shared" si="184"/>
        <v>0</v>
      </c>
      <c r="BG137" s="50">
        <f t="shared" si="184"/>
        <v>0</v>
      </c>
      <c r="BH137" s="50">
        <f t="shared" si="184"/>
        <v>0</v>
      </c>
      <c r="BI137" s="50">
        <f t="shared" si="184"/>
        <v>0</v>
      </c>
      <c r="BJ137" s="50">
        <f t="shared" si="184"/>
        <v>0</v>
      </c>
      <c r="BK137" s="50">
        <f t="shared" si="184"/>
        <v>0</v>
      </c>
      <c r="BL137" s="50">
        <f t="shared" si="184"/>
        <v>0</v>
      </c>
      <c r="BM137" s="50">
        <f t="shared" si="184"/>
        <v>0</v>
      </c>
      <c r="BN137" s="50">
        <f t="shared" si="184"/>
        <v>0</v>
      </c>
      <c r="BO137" s="50">
        <f t="shared" si="184"/>
        <v>0</v>
      </c>
      <c r="BP137" s="50">
        <f t="shared" si="184"/>
        <v>0</v>
      </c>
      <c r="BQ137" s="50">
        <f t="shared" si="184"/>
        <v>0</v>
      </c>
      <c r="BR137" s="50">
        <f t="shared" si="184"/>
        <v>0</v>
      </c>
      <c r="BS137" s="50">
        <f t="shared" si="184"/>
        <v>0</v>
      </c>
      <c r="BT137" s="50">
        <f t="shared" si="184"/>
        <v>0</v>
      </c>
      <c r="BU137" s="50">
        <f t="shared" si="184"/>
        <v>0</v>
      </c>
      <c r="BV137" s="50">
        <f t="shared" si="184"/>
        <v>0</v>
      </c>
      <c r="BW137" s="50">
        <f t="shared" si="184"/>
        <v>0</v>
      </c>
      <c r="BX137" s="50">
        <f t="shared" si="184"/>
        <v>0</v>
      </c>
      <c r="BY137" s="50">
        <f t="shared" si="184"/>
        <v>0</v>
      </c>
      <c r="BZ137" s="50">
        <f t="shared" si="184"/>
        <v>0</v>
      </c>
      <c r="CA137" s="50">
        <f t="shared" si="184"/>
        <v>0</v>
      </c>
      <c r="CB137" s="50">
        <f t="shared" si="184"/>
        <v>0</v>
      </c>
      <c r="CC137" s="50">
        <f t="shared" si="184"/>
        <v>0</v>
      </c>
      <c r="CD137" s="50">
        <f t="shared" si="184"/>
        <v>0</v>
      </c>
      <c r="CE137" s="50">
        <f t="shared" si="184"/>
        <v>0</v>
      </c>
      <c r="CF137" s="50">
        <f t="shared" si="184"/>
        <v>0</v>
      </c>
      <c r="CG137" s="50">
        <f t="shared" si="184"/>
        <v>0</v>
      </c>
      <c r="CH137" s="50">
        <f t="shared" si="184"/>
        <v>0</v>
      </c>
      <c r="CI137" s="50">
        <f t="shared" si="184"/>
        <v>0</v>
      </c>
      <c r="CJ137" s="50">
        <f t="shared" si="184"/>
        <v>0</v>
      </c>
      <c r="CK137" s="50">
        <f t="shared" si="184"/>
        <v>0</v>
      </c>
      <c r="CL137" s="50">
        <f t="shared" si="184"/>
        <v>0</v>
      </c>
      <c r="CM137" s="50">
        <f t="shared" si="184"/>
        <v>0</v>
      </c>
      <c r="CN137" s="50">
        <f t="shared" si="184"/>
        <v>0</v>
      </c>
      <c r="CO137" s="50">
        <f t="shared" si="184"/>
        <v>0</v>
      </c>
      <c r="CP137" s="50">
        <f t="shared" si="184"/>
        <v>0</v>
      </c>
      <c r="CQ137" s="50">
        <f t="shared" si="184"/>
        <v>0</v>
      </c>
      <c r="CR137" s="50">
        <f t="shared" si="184"/>
        <v>0</v>
      </c>
      <c r="CS137" s="50">
        <f t="shared" si="184"/>
        <v>0</v>
      </c>
      <c r="CT137" s="50">
        <f t="shared" si="184"/>
        <v>0</v>
      </c>
      <c r="CU137" s="50">
        <f t="shared" si="184"/>
        <v>0</v>
      </c>
      <c r="CV137" s="50">
        <f t="shared" si="184"/>
        <v>0</v>
      </c>
      <c r="CW137" s="50">
        <f t="shared" si="184"/>
        <v>0</v>
      </c>
      <c r="CX137" s="50">
        <f t="shared" si="184"/>
        <v>0</v>
      </c>
      <c r="CY137" s="50">
        <f t="shared" si="184"/>
        <v>0</v>
      </c>
      <c r="CZ137" s="50">
        <f t="shared" si="184"/>
        <v>0</v>
      </c>
      <c r="DA137" s="50">
        <f t="shared" si="184"/>
        <v>0</v>
      </c>
      <c r="DB137" s="50">
        <f t="shared" ref="DB137" si="185">IF(DB34="",0,(DB$8-$D137)*(1+DB$8)^DB34/((1+DB$8)^DB34-(1+$D137)^DB34))</f>
        <v>0</v>
      </c>
    </row>
    <row r="138" spans="1:106">
      <c r="A138" s="95"/>
      <c r="B138" s="93">
        <f t="shared" si="176"/>
        <v>5</v>
      </c>
      <c r="C138" s="95"/>
      <c r="D138" s="29">
        <f ca="1">OFFSET($E$9,0,MATCH($B138,$F$2:$DB$2,0))</f>
        <v>0.03</v>
      </c>
      <c r="G138" s="50">
        <f t="shared" ref="G138:AY138" si="186">IF(G35="",0,(G$8-$D138)*(1+G$8)^G35/((1+G$8)^G35-(1+$D138)^G35))</f>
        <v>0</v>
      </c>
      <c r="H138" s="50">
        <f t="shared" si="186"/>
        <v>0</v>
      </c>
      <c r="I138" s="50">
        <f t="shared" si="186"/>
        <v>0</v>
      </c>
      <c r="J138" s="50">
        <f t="shared" si="186"/>
        <v>0</v>
      </c>
      <c r="K138" s="50">
        <f t="shared" ca="1" si="186"/>
        <v>6.7002978132684965E-2</v>
      </c>
      <c r="L138" s="50">
        <f t="shared" ca="1" si="186"/>
        <v>6.8026880305314147E-2</v>
      </c>
      <c r="M138" s="50">
        <f t="shared" ca="1" si="186"/>
        <v>6.9136206331334979E-2</v>
      </c>
      <c r="N138" s="50">
        <f t="shared" ca="1" si="186"/>
        <v>7.0340615662694617E-2</v>
      </c>
      <c r="O138" s="50">
        <f t="shared" ca="1" si="186"/>
        <v>7.1651250292315019E-2</v>
      </c>
      <c r="P138" s="50">
        <f t="shared" ca="1" si="186"/>
        <v>7.308103101820658E-2</v>
      </c>
      <c r="Q138" s="50">
        <f t="shared" ca="1" si="186"/>
        <v>7.4645027775267686E-2</v>
      </c>
      <c r="R138" s="50">
        <f t="shared" ca="1" si="186"/>
        <v>7.6360926577780222E-2</v>
      </c>
      <c r="S138" s="50">
        <f t="shared" ca="1" si="186"/>
        <v>7.8249623813077124E-2</v>
      </c>
      <c r="T138" s="50">
        <f t="shared" ca="1" si="186"/>
        <v>8.0335990337523477E-2</v>
      </c>
      <c r="U138" s="50">
        <f t="shared" ca="1" si="186"/>
        <v>8.2649864806412135E-2</v>
      </c>
      <c r="V138" s="50">
        <f t="shared" ca="1" si="186"/>
        <v>8.5227360693209006E-2</v>
      </c>
      <c r="W138" s="50">
        <f t="shared" ca="1" si="186"/>
        <v>8.8112608989328156E-2</v>
      </c>
      <c r="X138" s="50">
        <f t="shared" ca="1" si="186"/>
        <v>9.1360115983224757E-2</v>
      </c>
      <c r="Y138" s="50">
        <f t="shared" ca="1" si="186"/>
        <v>9.5038005216975169E-2</v>
      </c>
      <c r="Z138" s="50">
        <f t="shared" ca="1" si="186"/>
        <v>9.923255623752178E-2</v>
      </c>
      <c r="AA138" s="50">
        <f t="shared" ca="1" si="186"/>
        <v>0.10405468854097812</v>
      </c>
      <c r="AB138" s="50">
        <f t="shared" ca="1" si="186"/>
        <v>0.10964943812275953</v>
      </c>
      <c r="AC138" s="50">
        <f t="shared" ca="1" si="186"/>
        <v>0.11621017232143992</v>
      </c>
      <c r="AD138" s="50">
        <f t="shared" ca="1" si="186"/>
        <v>0.12400055823538818</v>
      </c>
      <c r="AE138" s="50">
        <f t="shared" ca="1" si="186"/>
        <v>0.13338971221442045</v>
      </c>
      <c r="AF138" s="50">
        <f t="shared" ca="1" si="186"/>
        <v>0.14491078237506147</v>
      </c>
      <c r="AG138" s="50">
        <f t="shared" ca="1" si="186"/>
        <v>0.15936346803651161</v>
      </c>
      <c r="AH138" s="50">
        <f t="shared" ca="1" si="186"/>
        <v>0.17800441299955594</v>
      </c>
      <c r="AI138" s="50">
        <f t="shared" ca="1" si="186"/>
        <v>0.20292799215349394</v>
      </c>
      <c r="AJ138" s="50">
        <f t="shared" ca="1" si="186"/>
        <v>0.2379040420721161</v>
      </c>
      <c r="AK138" s="50">
        <f t="shared" ca="1" si="186"/>
        <v>0.29047218758156662</v>
      </c>
      <c r="AL138" s="50">
        <f t="shared" ca="1" si="186"/>
        <v>0.37822482157018239</v>
      </c>
      <c r="AM138" s="50">
        <f t="shared" ca="1" si="186"/>
        <v>0.55393902439024356</v>
      </c>
      <c r="AN138" s="50">
        <f t="shared" ca="1" si="186"/>
        <v>1.0815000000000008</v>
      </c>
      <c r="AO138" s="50">
        <f t="shared" si="186"/>
        <v>0</v>
      </c>
      <c r="AP138" s="50">
        <f t="shared" si="186"/>
        <v>0</v>
      </c>
      <c r="AQ138" s="50">
        <f t="shared" si="186"/>
        <v>0</v>
      </c>
      <c r="AR138" s="50">
        <f t="shared" si="186"/>
        <v>0</v>
      </c>
      <c r="AS138" s="50">
        <f t="shared" si="186"/>
        <v>0</v>
      </c>
      <c r="AT138" s="50">
        <f t="shared" si="186"/>
        <v>0</v>
      </c>
      <c r="AU138" s="50">
        <f t="shared" si="186"/>
        <v>0</v>
      </c>
      <c r="AV138" s="50">
        <f t="shared" si="186"/>
        <v>0</v>
      </c>
      <c r="AW138" s="50">
        <f t="shared" si="186"/>
        <v>0</v>
      </c>
      <c r="AX138" s="50">
        <f t="shared" si="186"/>
        <v>0</v>
      </c>
      <c r="AY138" s="50">
        <f t="shared" si="186"/>
        <v>0</v>
      </c>
      <c r="AZ138" s="50">
        <f t="shared" ref="AZ138:DA138" si="187">IF(AZ35="",0,(AZ$8-$D138)*(1+AZ$8)^AZ35/((1+AZ$8)^AZ35-(1+$D138)^AZ35))</f>
        <v>0</v>
      </c>
      <c r="BA138" s="50">
        <f t="shared" si="187"/>
        <v>0</v>
      </c>
      <c r="BB138" s="50">
        <f t="shared" si="187"/>
        <v>0</v>
      </c>
      <c r="BC138" s="50">
        <f t="shared" si="187"/>
        <v>0</v>
      </c>
      <c r="BD138" s="50">
        <f t="shared" si="187"/>
        <v>0</v>
      </c>
      <c r="BE138" s="50">
        <f t="shared" si="187"/>
        <v>0</v>
      </c>
      <c r="BF138" s="50">
        <f t="shared" si="187"/>
        <v>0</v>
      </c>
      <c r="BG138" s="50">
        <f t="shared" si="187"/>
        <v>0</v>
      </c>
      <c r="BH138" s="50">
        <f t="shared" si="187"/>
        <v>0</v>
      </c>
      <c r="BI138" s="50">
        <f t="shared" si="187"/>
        <v>0</v>
      </c>
      <c r="BJ138" s="50">
        <f t="shared" si="187"/>
        <v>0</v>
      </c>
      <c r="BK138" s="50">
        <f t="shared" si="187"/>
        <v>0</v>
      </c>
      <c r="BL138" s="50">
        <f t="shared" si="187"/>
        <v>0</v>
      </c>
      <c r="BM138" s="50">
        <f t="shared" si="187"/>
        <v>0</v>
      </c>
      <c r="BN138" s="50">
        <f t="shared" si="187"/>
        <v>0</v>
      </c>
      <c r="BO138" s="50">
        <f t="shared" si="187"/>
        <v>0</v>
      </c>
      <c r="BP138" s="50">
        <f t="shared" si="187"/>
        <v>0</v>
      </c>
      <c r="BQ138" s="50">
        <f t="shared" si="187"/>
        <v>0</v>
      </c>
      <c r="BR138" s="50">
        <f t="shared" si="187"/>
        <v>0</v>
      </c>
      <c r="BS138" s="50">
        <f t="shared" si="187"/>
        <v>0</v>
      </c>
      <c r="BT138" s="50">
        <f t="shared" si="187"/>
        <v>0</v>
      </c>
      <c r="BU138" s="50">
        <f t="shared" si="187"/>
        <v>0</v>
      </c>
      <c r="BV138" s="50">
        <f t="shared" si="187"/>
        <v>0</v>
      </c>
      <c r="BW138" s="50">
        <f t="shared" si="187"/>
        <v>0</v>
      </c>
      <c r="BX138" s="50">
        <f t="shared" si="187"/>
        <v>0</v>
      </c>
      <c r="BY138" s="50">
        <f t="shared" si="187"/>
        <v>0</v>
      </c>
      <c r="BZ138" s="50">
        <f t="shared" si="187"/>
        <v>0</v>
      </c>
      <c r="CA138" s="50">
        <f t="shared" si="187"/>
        <v>0</v>
      </c>
      <c r="CB138" s="50">
        <f t="shared" si="187"/>
        <v>0</v>
      </c>
      <c r="CC138" s="50">
        <f t="shared" si="187"/>
        <v>0</v>
      </c>
      <c r="CD138" s="50">
        <f t="shared" si="187"/>
        <v>0</v>
      </c>
      <c r="CE138" s="50">
        <f t="shared" si="187"/>
        <v>0</v>
      </c>
      <c r="CF138" s="50">
        <f t="shared" si="187"/>
        <v>0</v>
      </c>
      <c r="CG138" s="50">
        <f t="shared" si="187"/>
        <v>0</v>
      </c>
      <c r="CH138" s="50">
        <f t="shared" si="187"/>
        <v>0</v>
      </c>
      <c r="CI138" s="50">
        <f t="shared" si="187"/>
        <v>0</v>
      </c>
      <c r="CJ138" s="50">
        <f t="shared" si="187"/>
        <v>0</v>
      </c>
      <c r="CK138" s="50">
        <f t="shared" si="187"/>
        <v>0</v>
      </c>
      <c r="CL138" s="50">
        <f t="shared" si="187"/>
        <v>0</v>
      </c>
      <c r="CM138" s="50">
        <f t="shared" si="187"/>
        <v>0</v>
      </c>
      <c r="CN138" s="50">
        <f t="shared" si="187"/>
        <v>0</v>
      </c>
      <c r="CO138" s="50">
        <f t="shared" si="187"/>
        <v>0</v>
      </c>
      <c r="CP138" s="50">
        <f t="shared" si="187"/>
        <v>0</v>
      </c>
      <c r="CQ138" s="50">
        <f t="shared" si="187"/>
        <v>0</v>
      </c>
      <c r="CR138" s="50">
        <f t="shared" si="187"/>
        <v>0</v>
      </c>
      <c r="CS138" s="50">
        <f t="shared" si="187"/>
        <v>0</v>
      </c>
      <c r="CT138" s="50">
        <f t="shared" si="187"/>
        <v>0</v>
      </c>
      <c r="CU138" s="50">
        <f t="shared" si="187"/>
        <v>0</v>
      </c>
      <c r="CV138" s="50">
        <f t="shared" si="187"/>
        <v>0</v>
      </c>
      <c r="CW138" s="50">
        <f t="shared" si="187"/>
        <v>0</v>
      </c>
      <c r="CX138" s="50">
        <f t="shared" si="187"/>
        <v>0</v>
      </c>
      <c r="CY138" s="50">
        <f t="shared" si="187"/>
        <v>0</v>
      </c>
      <c r="CZ138" s="50">
        <f t="shared" si="187"/>
        <v>0</v>
      </c>
      <c r="DA138" s="50">
        <f t="shared" si="187"/>
        <v>0</v>
      </c>
      <c r="DB138" s="50">
        <f t="shared" ref="DB138" si="188">IF(DB35="",0,(DB$8-$D138)*(1+DB$8)^DB35/((1+DB$8)^DB35-(1+$D138)^DB35))</f>
        <v>0</v>
      </c>
    </row>
    <row r="139" spans="1:106">
      <c r="A139" s="95"/>
      <c r="B139" s="93">
        <f t="shared" si="176"/>
        <v>6</v>
      </c>
      <c r="C139" s="95"/>
      <c r="D139" s="29">
        <f ca="1">OFFSET($E$9,0,MATCH($B139,$F$2:$DB$2,0))</f>
        <v>0.03</v>
      </c>
      <c r="G139" s="50">
        <f t="shared" ref="G139:AY139" si="189">IF(G36="",0,(G$8-$D139)*(1+G$8)^G36/((1+G$8)^G36-(1+$D139)^G36))</f>
        <v>0</v>
      </c>
      <c r="H139" s="50">
        <f t="shared" si="189"/>
        <v>0</v>
      </c>
      <c r="I139" s="50">
        <f t="shared" si="189"/>
        <v>0</v>
      </c>
      <c r="J139" s="50">
        <f t="shared" si="189"/>
        <v>0</v>
      </c>
      <c r="K139" s="50">
        <f t="shared" si="189"/>
        <v>0</v>
      </c>
      <c r="L139" s="50">
        <f t="shared" ca="1" si="189"/>
        <v>6.7002978132684965E-2</v>
      </c>
      <c r="M139" s="50">
        <f t="shared" ca="1" si="189"/>
        <v>6.8026880305314147E-2</v>
      </c>
      <c r="N139" s="50">
        <f t="shared" ca="1" si="189"/>
        <v>6.9136206331334979E-2</v>
      </c>
      <c r="O139" s="50">
        <f t="shared" ca="1" si="189"/>
        <v>7.0340615662694617E-2</v>
      </c>
      <c r="P139" s="50">
        <f t="shared" ca="1" si="189"/>
        <v>7.1651250292315019E-2</v>
      </c>
      <c r="Q139" s="50">
        <f t="shared" ca="1" si="189"/>
        <v>7.308103101820658E-2</v>
      </c>
      <c r="R139" s="50">
        <f t="shared" ca="1" si="189"/>
        <v>7.4645027775267686E-2</v>
      </c>
      <c r="S139" s="50">
        <f t="shared" ca="1" si="189"/>
        <v>7.6360926577780222E-2</v>
      </c>
      <c r="T139" s="50">
        <f t="shared" ca="1" si="189"/>
        <v>7.8249623813077124E-2</v>
      </c>
      <c r="U139" s="50">
        <f t="shared" ca="1" si="189"/>
        <v>8.0335990337523477E-2</v>
      </c>
      <c r="V139" s="50">
        <f t="shared" ca="1" si="189"/>
        <v>8.2649864806412135E-2</v>
      </c>
      <c r="W139" s="50">
        <f t="shared" ca="1" si="189"/>
        <v>8.5227360693209006E-2</v>
      </c>
      <c r="X139" s="50">
        <f t="shared" ca="1" si="189"/>
        <v>8.8112608989328156E-2</v>
      </c>
      <c r="Y139" s="50">
        <f t="shared" ca="1" si="189"/>
        <v>9.1360115983224757E-2</v>
      </c>
      <c r="Z139" s="50">
        <f t="shared" ca="1" si="189"/>
        <v>9.5038005216975169E-2</v>
      </c>
      <c r="AA139" s="50">
        <f t="shared" ca="1" si="189"/>
        <v>9.923255623752178E-2</v>
      </c>
      <c r="AB139" s="50">
        <f t="shared" ca="1" si="189"/>
        <v>0.10405468854097812</v>
      </c>
      <c r="AC139" s="50">
        <f t="shared" ca="1" si="189"/>
        <v>0.10964943812275953</v>
      </c>
      <c r="AD139" s="50">
        <f t="shared" ca="1" si="189"/>
        <v>0.11621017232143992</v>
      </c>
      <c r="AE139" s="50">
        <f t="shared" ca="1" si="189"/>
        <v>0.12400055823538818</v>
      </c>
      <c r="AF139" s="50">
        <f t="shared" ca="1" si="189"/>
        <v>0.13338971221442045</v>
      </c>
      <c r="AG139" s="50">
        <f t="shared" ca="1" si="189"/>
        <v>0.14491078237506147</v>
      </c>
      <c r="AH139" s="50">
        <f t="shared" ca="1" si="189"/>
        <v>0.15936346803651161</v>
      </c>
      <c r="AI139" s="50">
        <f t="shared" ca="1" si="189"/>
        <v>0.17800441299955594</v>
      </c>
      <c r="AJ139" s="50">
        <f t="shared" ca="1" si="189"/>
        <v>0.20292799215349394</v>
      </c>
      <c r="AK139" s="50">
        <f t="shared" ca="1" si="189"/>
        <v>0.2379040420721161</v>
      </c>
      <c r="AL139" s="50">
        <f t="shared" ca="1" si="189"/>
        <v>0.29047218758156662</v>
      </c>
      <c r="AM139" s="50">
        <f t="shared" ca="1" si="189"/>
        <v>0.37822482157018239</v>
      </c>
      <c r="AN139" s="50">
        <f t="shared" ca="1" si="189"/>
        <v>0.55393902439024356</v>
      </c>
      <c r="AO139" s="50">
        <f t="shared" ca="1" si="189"/>
        <v>1.0815000000000008</v>
      </c>
      <c r="AP139" s="50">
        <f t="shared" si="189"/>
        <v>0</v>
      </c>
      <c r="AQ139" s="50">
        <f t="shared" si="189"/>
        <v>0</v>
      </c>
      <c r="AR139" s="50">
        <f t="shared" si="189"/>
        <v>0</v>
      </c>
      <c r="AS139" s="50">
        <f t="shared" si="189"/>
        <v>0</v>
      </c>
      <c r="AT139" s="50">
        <f t="shared" si="189"/>
        <v>0</v>
      </c>
      <c r="AU139" s="50">
        <f t="shared" si="189"/>
        <v>0</v>
      </c>
      <c r="AV139" s="50">
        <f t="shared" si="189"/>
        <v>0</v>
      </c>
      <c r="AW139" s="50">
        <f t="shared" si="189"/>
        <v>0</v>
      </c>
      <c r="AX139" s="50">
        <f t="shared" si="189"/>
        <v>0</v>
      </c>
      <c r="AY139" s="50">
        <f t="shared" si="189"/>
        <v>0</v>
      </c>
      <c r="AZ139" s="50">
        <f t="shared" ref="AZ139:DA139" si="190">IF(AZ36="",0,(AZ$8-$D139)*(1+AZ$8)^AZ36/((1+AZ$8)^AZ36-(1+$D139)^AZ36))</f>
        <v>0</v>
      </c>
      <c r="BA139" s="50">
        <f t="shared" si="190"/>
        <v>0</v>
      </c>
      <c r="BB139" s="50">
        <f t="shared" si="190"/>
        <v>0</v>
      </c>
      <c r="BC139" s="50">
        <f t="shared" si="190"/>
        <v>0</v>
      </c>
      <c r="BD139" s="50">
        <f t="shared" si="190"/>
        <v>0</v>
      </c>
      <c r="BE139" s="50">
        <f t="shared" si="190"/>
        <v>0</v>
      </c>
      <c r="BF139" s="50">
        <f t="shared" si="190"/>
        <v>0</v>
      </c>
      <c r="BG139" s="50">
        <f t="shared" si="190"/>
        <v>0</v>
      </c>
      <c r="BH139" s="50">
        <f t="shared" si="190"/>
        <v>0</v>
      </c>
      <c r="BI139" s="50">
        <f t="shared" si="190"/>
        <v>0</v>
      </c>
      <c r="BJ139" s="50">
        <f t="shared" si="190"/>
        <v>0</v>
      </c>
      <c r="BK139" s="50">
        <f t="shared" si="190"/>
        <v>0</v>
      </c>
      <c r="BL139" s="50">
        <f t="shared" si="190"/>
        <v>0</v>
      </c>
      <c r="BM139" s="50">
        <f t="shared" si="190"/>
        <v>0</v>
      </c>
      <c r="BN139" s="50">
        <f t="shared" si="190"/>
        <v>0</v>
      </c>
      <c r="BO139" s="50">
        <f t="shared" si="190"/>
        <v>0</v>
      </c>
      <c r="BP139" s="50">
        <f t="shared" si="190"/>
        <v>0</v>
      </c>
      <c r="BQ139" s="50">
        <f t="shared" si="190"/>
        <v>0</v>
      </c>
      <c r="BR139" s="50">
        <f t="shared" si="190"/>
        <v>0</v>
      </c>
      <c r="BS139" s="50">
        <f t="shared" si="190"/>
        <v>0</v>
      </c>
      <c r="BT139" s="50">
        <f t="shared" si="190"/>
        <v>0</v>
      </c>
      <c r="BU139" s="50">
        <f t="shared" si="190"/>
        <v>0</v>
      </c>
      <c r="BV139" s="50">
        <f t="shared" si="190"/>
        <v>0</v>
      </c>
      <c r="BW139" s="50">
        <f t="shared" si="190"/>
        <v>0</v>
      </c>
      <c r="BX139" s="50">
        <f t="shared" si="190"/>
        <v>0</v>
      </c>
      <c r="BY139" s="50">
        <f t="shared" si="190"/>
        <v>0</v>
      </c>
      <c r="BZ139" s="50">
        <f t="shared" si="190"/>
        <v>0</v>
      </c>
      <c r="CA139" s="50">
        <f t="shared" si="190"/>
        <v>0</v>
      </c>
      <c r="CB139" s="50">
        <f t="shared" si="190"/>
        <v>0</v>
      </c>
      <c r="CC139" s="50">
        <f t="shared" si="190"/>
        <v>0</v>
      </c>
      <c r="CD139" s="50">
        <f t="shared" si="190"/>
        <v>0</v>
      </c>
      <c r="CE139" s="50">
        <f t="shared" si="190"/>
        <v>0</v>
      </c>
      <c r="CF139" s="50">
        <f t="shared" si="190"/>
        <v>0</v>
      </c>
      <c r="CG139" s="50">
        <f t="shared" si="190"/>
        <v>0</v>
      </c>
      <c r="CH139" s="50">
        <f t="shared" si="190"/>
        <v>0</v>
      </c>
      <c r="CI139" s="50">
        <f t="shared" si="190"/>
        <v>0</v>
      </c>
      <c r="CJ139" s="50">
        <f t="shared" si="190"/>
        <v>0</v>
      </c>
      <c r="CK139" s="50">
        <f t="shared" si="190"/>
        <v>0</v>
      </c>
      <c r="CL139" s="50">
        <f t="shared" si="190"/>
        <v>0</v>
      </c>
      <c r="CM139" s="50">
        <f t="shared" si="190"/>
        <v>0</v>
      </c>
      <c r="CN139" s="50">
        <f t="shared" si="190"/>
        <v>0</v>
      </c>
      <c r="CO139" s="50">
        <f t="shared" si="190"/>
        <v>0</v>
      </c>
      <c r="CP139" s="50">
        <f t="shared" si="190"/>
        <v>0</v>
      </c>
      <c r="CQ139" s="50">
        <f t="shared" si="190"/>
        <v>0</v>
      </c>
      <c r="CR139" s="50">
        <f t="shared" si="190"/>
        <v>0</v>
      </c>
      <c r="CS139" s="50">
        <f t="shared" si="190"/>
        <v>0</v>
      </c>
      <c r="CT139" s="50">
        <f t="shared" si="190"/>
        <v>0</v>
      </c>
      <c r="CU139" s="50">
        <f t="shared" si="190"/>
        <v>0</v>
      </c>
      <c r="CV139" s="50">
        <f t="shared" si="190"/>
        <v>0</v>
      </c>
      <c r="CW139" s="50">
        <f t="shared" si="190"/>
        <v>0</v>
      </c>
      <c r="CX139" s="50">
        <f t="shared" si="190"/>
        <v>0</v>
      </c>
      <c r="CY139" s="50">
        <f t="shared" si="190"/>
        <v>0</v>
      </c>
      <c r="CZ139" s="50">
        <f t="shared" si="190"/>
        <v>0</v>
      </c>
      <c r="DA139" s="50">
        <f t="shared" si="190"/>
        <v>0</v>
      </c>
      <c r="DB139" s="50">
        <f t="shared" ref="DB139" si="191">IF(DB36="",0,(DB$8-$D139)*(1+DB$8)^DB36/((1+DB$8)^DB36-(1+$D139)^DB36))</f>
        <v>0</v>
      </c>
    </row>
    <row r="140" spans="1:106">
      <c r="A140" s="95"/>
      <c r="B140" s="93">
        <f t="shared" si="176"/>
        <v>7</v>
      </c>
      <c r="C140" s="95"/>
      <c r="D140" s="29">
        <f ca="1">OFFSET($E$9,0,MATCH($B140,$F$2:$DB$2,0))</f>
        <v>0.03</v>
      </c>
      <c r="G140" s="50">
        <f t="shared" ref="G140:AY140" si="192">IF(G37="",0,(G$8-$D140)*(1+G$8)^G37/((1+G$8)^G37-(1+$D140)^G37))</f>
        <v>0</v>
      </c>
      <c r="H140" s="50">
        <f t="shared" si="192"/>
        <v>0</v>
      </c>
      <c r="I140" s="50">
        <f t="shared" si="192"/>
        <v>0</v>
      </c>
      <c r="J140" s="50">
        <f t="shared" si="192"/>
        <v>0</v>
      </c>
      <c r="K140" s="50">
        <f t="shared" si="192"/>
        <v>0</v>
      </c>
      <c r="L140" s="50">
        <f t="shared" si="192"/>
        <v>0</v>
      </c>
      <c r="M140" s="50">
        <f t="shared" ca="1" si="192"/>
        <v>6.7002978132684965E-2</v>
      </c>
      <c r="N140" s="50">
        <f t="shared" ca="1" si="192"/>
        <v>6.8026880305314147E-2</v>
      </c>
      <c r="O140" s="50">
        <f t="shared" ca="1" si="192"/>
        <v>6.9136206331334979E-2</v>
      </c>
      <c r="P140" s="50">
        <f t="shared" ca="1" si="192"/>
        <v>7.0340615662694617E-2</v>
      </c>
      <c r="Q140" s="50">
        <f t="shared" ca="1" si="192"/>
        <v>7.1651250292315019E-2</v>
      </c>
      <c r="R140" s="50">
        <f t="shared" ca="1" si="192"/>
        <v>7.308103101820658E-2</v>
      </c>
      <c r="S140" s="50">
        <f t="shared" ca="1" si="192"/>
        <v>7.4645027775267686E-2</v>
      </c>
      <c r="T140" s="50">
        <f t="shared" ca="1" si="192"/>
        <v>7.6360926577780222E-2</v>
      </c>
      <c r="U140" s="50">
        <f t="shared" ca="1" si="192"/>
        <v>7.8249623813077124E-2</v>
      </c>
      <c r="V140" s="50">
        <f t="shared" ca="1" si="192"/>
        <v>8.0335990337523477E-2</v>
      </c>
      <c r="W140" s="50">
        <f t="shared" ca="1" si="192"/>
        <v>8.2649864806412135E-2</v>
      </c>
      <c r="X140" s="50">
        <f t="shared" ca="1" si="192"/>
        <v>8.5227360693209006E-2</v>
      </c>
      <c r="Y140" s="50">
        <f t="shared" ca="1" si="192"/>
        <v>8.8112608989328156E-2</v>
      </c>
      <c r="Z140" s="50">
        <f t="shared" ca="1" si="192"/>
        <v>9.1360115983224757E-2</v>
      </c>
      <c r="AA140" s="50">
        <f t="shared" ca="1" si="192"/>
        <v>9.5038005216975169E-2</v>
      </c>
      <c r="AB140" s="50">
        <f t="shared" ca="1" si="192"/>
        <v>9.923255623752178E-2</v>
      </c>
      <c r="AC140" s="50">
        <f t="shared" ca="1" si="192"/>
        <v>0.10405468854097812</v>
      </c>
      <c r="AD140" s="50">
        <f t="shared" ca="1" si="192"/>
        <v>0.10964943812275953</v>
      </c>
      <c r="AE140" s="50">
        <f t="shared" ca="1" si="192"/>
        <v>0.11621017232143992</v>
      </c>
      <c r="AF140" s="50">
        <f t="shared" ca="1" si="192"/>
        <v>0.12400055823538818</v>
      </c>
      <c r="AG140" s="50">
        <f t="shared" ca="1" si="192"/>
        <v>0.13338971221442045</v>
      </c>
      <c r="AH140" s="50">
        <f t="shared" ca="1" si="192"/>
        <v>0.14491078237506147</v>
      </c>
      <c r="AI140" s="50">
        <f t="shared" ca="1" si="192"/>
        <v>0.15936346803651161</v>
      </c>
      <c r="AJ140" s="50">
        <f t="shared" ca="1" si="192"/>
        <v>0.17800441299955594</v>
      </c>
      <c r="AK140" s="50">
        <f t="shared" ca="1" si="192"/>
        <v>0.20292799215349394</v>
      </c>
      <c r="AL140" s="50">
        <f t="shared" ca="1" si="192"/>
        <v>0.2379040420721161</v>
      </c>
      <c r="AM140" s="50">
        <f t="shared" ca="1" si="192"/>
        <v>0.29047218758156662</v>
      </c>
      <c r="AN140" s="50">
        <f t="shared" ca="1" si="192"/>
        <v>0.37822482157018239</v>
      </c>
      <c r="AO140" s="50">
        <f t="shared" ca="1" si="192"/>
        <v>0.55393902439024356</v>
      </c>
      <c r="AP140" s="50">
        <f t="shared" ca="1" si="192"/>
        <v>1.0815000000000008</v>
      </c>
      <c r="AQ140" s="50">
        <f t="shared" si="192"/>
        <v>0</v>
      </c>
      <c r="AR140" s="50">
        <f t="shared" si="192"/>
        <v>0</v>
      </c>
      <c r="AS140" s="50">
        <f t="shared" si="192"/>
        <v>0</v>
      </c>
      <c r="AT140" s="50">
        <f t="shared" si="192"/>
        <v>0</v>
      </c>
      <c r="AU140" s="50">
        <f t="shared" si="192"/>
        <v>0</v>
      </c>
      <c r="AV140" s="50">
        <f t="shared" si="192"/>
        <v>0</v>
      </c>
      <c r="AW140" s="50">
        <f t="shared" si="192"/>
        <v>0</v>
      </c>
      <c r="AX140" s="50">
        <f t="shared" si="192"/>
        <v>0</v>
      </c>
      <c r="AY140" s="50">
        <f t="shared" si="192"/>
        <v>0</v>
      </c>
      <c r="AZ140" s="50">
        <f t="shared" ref="AZ140:DA140" si="193">IF(AZ37="",0,(AZ$8-$D140)*(1+AZ$8)^AZ37/((1+AZ$8)^AZ37-(1+$D140)^AZ37))</f>
        <v>0</v>
      </c>
      <c r="BA140" s="50">
        <f t="shared" si="193"/>
        <v>0</v>
      </c>
      <c r="BB140" s="50">
        <f t="shared" si="193"/>
        <v>0</v>
      </c>
      <c r="BC140" s="50">
        <f t="shared" si="193"/>
        <v>0</v>
      </c>
      <c r="BD140" s="50">
        <f t="shared" si="193"/>
        <v>0</v>
      </c>
      <c r="BE140" s="50">
        <f t="shared" si="193"/>
        <v>0</v>
      </c>
      <c r="BF140" s="50">
        <f t="shared" si="193"/>
        <v>0</v>
      </c>
      <c r="BG140" s="50">
        <f t="shared" si="193"/>
        <v>0</v>
      </c>
      <c r="BH140" s="50">
        <f t="shared" si="193"/>
        <v>0</v>
      </c>
      <c r="BI140" s="50">
        <f t="shared" si="193"/>
        <v>0</v>
      </c>
      <c r="BJ140" s="50">
        <f t="shared" si="193"/>
        <v>0</v>
      </c>
      <c r="BK140" s="50">
        <f t="shared" si="193"/>
        <v>0</v>
      </c>
      <c r="BL140" s="50">
        <f t="shared" si="193"/>
        <v>0</v>
      </c>
      <c r="BM140" s="50">
        <f t="shared" si="193"/>
        <v>0</v>
      </c>
      <c r="BN140" s="50">
        <f t="shared" si="193"/>
        <v>0</v>
      </c>
      <c r="BO140" s="50">
        <f t="shared" si="193"/>
        <v>0</v>
      </c>
      <c r="BP140" s="50">
        <f t="shared" si="193"/>
        <v>0</v>
      </c>
      <c r="BQ140" s="50">
        <f t="shared" si="193"/>
        <v>0</v>
      </c>
      <c r="BR140" s="50">
        <f t="shared" si="193"/>
        <v>0</v>
      </c>
      <c r="BS140" s="50">
        <f t="shared" si="193"/>
        <v>0</v>
      </c>
      <c r="BT140" s="50">
        <f t="shared" si="193"/>
        <v>0</v>
      </c>
      <c r="BU140" s="50">
        <f t="shared" si="193"/>
        <v>0</v>
      </c>
      <c r="BV140" s="50">
        <f t="shared" si="193"/>
        <v>0</v>
      </c>
      <c r="BW140" s="50">
        <f t="shared" si="193"/>
        <v>0</v>
      </c>
      <c r="BX140" s="50">
        <f t="shared" si="193"/>
        <v>0</v>
      </c>
      <c r="BY140" s="50">
        <f t="shared" si="193"/>
        <v>0</v>
      </c>
      <c r="BZ140" s="50">
        <f t="shared" si="193"/>
        <v>0</v>
      </c>
      <c r="CA140" s="50">
        <f t="shared" si="193"/>
        <v>0</v>
      </c>
      <c r="CB140" s="50">
        <f t="shared" si="193"/>
        <v>0</v>
      </c>
      <c r="CC140" s="50">
        <f t="shared" si="193"/>
        <v>0</v>
      </c>
      <c r="CD140" s="50">
        <f t="shared" si="193"/>
        <v>0</v>
      </c>
      <c r="CE140" s="50">
        <f t="shared" si="193"/>
        <v>0</v>
      </c>
      <c r="CF140" s="50">
        <f t="shared" si="193"/>
        <v>0</v>
      </c>
      <c r="CG140" s="50">
        <f t="shared" si="193"/>
        <v>0</v>
      </c>
      <c r="CH140" s="50">
        <f t="shared" si="193"/>
        <v>0</v>
      </c>
      <c r="CI140" s="50">
        <f t="shared" si="193"/>
        <v>0</v>
      </c>
      <c r="CJ140" s="50">
        <f t="shared" si="193"/>
        <v>0</v>
      </c>
      <c r="CK140" s="50">
        <f t="shared" si="193"/>
        <v>0</v>
      </c>
      <c r="CL140" s="50">
        <f t="shared" si="193"/>
        <v>0</v>
      </c>
      <c r="CM140" s="50">
        <f t="shared" si="193"/>
        <v>0</v>
      </c>
      <c r="CN140" s="50">
        <f t="shared" si="193"/>
        <v>0</v>
      </c>
      <c r="CO140" s="50">
        <f t="shared" si="193"/>
        <v>0</v>
      </c>
      <c r="CP140" s="50">
        <f t="shared" si="193"/>
        <v>0</v>
      </c>
      <c r="CQ140" s="50">
        <f t="shared" si="193"/>
        <v>0</v>
      </c>
      <c r="CR140" s="50">
        <f t="shared" si="193"/>
        <v>0</v>
      </c>
      <c r="CS140" s="50">
        <f t="shared" si="193"/>
        <v>0</v>
      </c>
      <c r="CT140" s="50">
        <f t="shared" si="193"/>
        <v>0</v>
      </c>
      <c r="CU140" s="50">
        <f t="shared" si="193"/>
        <v>0</v>
      </c>
      <c r="CV140" s="50">
        <f t="shared" si="193"/>
        <v>0</v>
      </c>
      <c r="CW140" s="50">
        <f t="shared" si="193"/>
        <v>0</v>
      </c>
      <c r="CX140" s="50">
        <f t="shared" si="193"/>
        <v>0</v>
      </c>
      <c r="CY140" s="50">
        <f t="shared" si="193"/>
        <v>0</v>
      </c>
      <c r="CZ140" s="50">
        <f t="shared" si="193"/>
        <v>0</v>
      </c>
      <c r="DA140" s="50">
        <f t="shared" si="193"/>
        <v>0</v>
      </c>
      <c r="DB140" s="50">
        <f t="shared" ref="DB140" si="194">IF(DB37="",0,(DB$8-$D140)*(1+DB$8)^DB37/((1+DB$8)^DB37-(1+$D140)^DB37))</f>
        <v>0</v>
      </c>
    </row>
    <row r="141" spans="1:106">
      <c r="A141" s="95"/>
      <c r="B141" s="93">
        <f t="shared" si="176"/>
        <v>8</v>
      </c>
      <c r="C141" s="95"/>
      <c r="D141" s="29">
        <f ca="1">OFFSET($E$9,0,MATCH($B141,$F$2:$DB$2,0))</f>
        <v>0.03</v>
      </c>
      <c r="G141" s="50">
        <f t="shared" ref="G141:AY141" si="195">IF(G38="",0,(G$8-$D141)*(1+G$8)^G38/((1+G$8)^G38-(1+$D141)^G38))</f>
        <v>0</v>
      </c>
      <c r="H141" s="50">
        <f t="shared" si="195"/>
        <v>0</v>
      </c>
      <c r="I141" s="50">
        <f t="shared" si="195"/>
        <v>0</v>
      </c>
      <c r="J141" s="50">
        <f t="shared" si="195"/>
        <v>0</v>
      </c>
      <c r="K141" s="50">
        <f t="shared" si="195"/>
        <v>0</v>
      </c>
      <c r="L141" s="50">
        <f t="shared" si="195"/>
        <v>0</v>
      </c>
      <c r="M141" s="50">
        <f t="shared" si="195"/>
        <v>0</v>
      </c>
      <c r="N141" s="50">
        <f t="shared" ca="1" si="195"/>
        <v>6.7002978132684965E-2</v>
      </c>
      <c r="O141" s="50">
        <f t="shared" ca="1" si="195"/>
        <v>6.8026880305314147E-2</v>
      </c>
      <c r="P141" s="50">
        <f t="shared" ca="1" si="195"/>
        <v>6.9136206331334979E-2</v>
      </c>
      <c r="Q141" s="50">
        <f t="shared" ca="1" si="195"/>
        <v>7.0340615662694617E-2</v>
      </c>
      <c r="R141" s="50">
        <f t="shared" ca="1" si="195"/>
        <v>7.1651250292315019E-2</v>
      </c>
      <c r="S141" s="50">
        <f t="shared" ca="1" si="195"/>
        <v>7.308103101820658E-2</v>
      </c>
      <c r="T141" s="50">
        <f t="shared" ca="1" si="195"/>
        <v>7.4645027775267686E-2</v>
      </c>
      <c r="U141" s="50">
        <f t="shared" ca="1" si="195"/>
        <v>7.6360926577780222E-2</v>
      </c>
      <c r="V141" s="50">
        <f t="shared" ca="1" si="195"/>
        <v>7.8249623813077124E-2</v>
      </c>
      <c r="W141" s="50">
        <f t="shared" ca="1" si="195"/>
        <v>8.0335990337523477E-2</v>
      </c>
      <c r="X141" s="50">
        <f t="shared" ca="1" si="195"/>
        <v>8.2649864806412135E-2</v>
      </c>
      <c r="Y141" s="50">
        <f t="shared" ca="1" si="195"/>
        <v>8.5227360693209006E-2</v>
      </c>
      <c r="Z141" s="50">
        <f t="shared" ca="1" si="195"/>
        <v>8.8112608989328156E-2</v>
      </c>
      <c r="AA141" s="50">
        <f t="shared" ca="1" si="195"/>
        <v>9.1360115983224757E-2</v>
      </c>
      <c r="AB141" s="50">
        <f t="shared" ca="1" si="195"/>
        <v>9.5038005216975169E-2</v>
      </c>
      <c r="AC141" s="50">
        <f t="shared" ca="1" si="195"/>
        <v>9.923255623752178E-2</v>
      </c>
      <c r="AD141" s="50">
        <f t="shared" ca="1" si="195"/>
        <v>0.10405468854097812</v>
      </c>
      <c r="AE141" s="50">
        <f t="shared" ca="1" si="195"/>
        <v>0.10964943812275953</v>
      </c>
      <c r="AF141" s="50">
        <f t="shared" ca="1" si="195"/>
        <v>0.11621017232143992</v>
      </c>
      <c r="AG141" s="50">
        <f t="shared" ca="1" si="195"/>
        <v>0.12400055823538818</v>
      </c>
      <c r="AH141" s="50">
        <f t="shared" ca="1" si="195"/>
        <v>0.13338971221442045</v>
      </c>
      <c r="AI141" s="50">
        <f t="shared" ca="1" si="195"/>
        <v>0.14491078237506147</v>
      </c>
      <c r="AJ141" s="50">
        <f t="shared" ca="1" si="195"/>
        <v>0.15936346803651161</v>
      </c>
      <c r="AK141" s="50">
        <f t="shared" ca="1" si="195"/>
        <v>0.17800441299955594</v>
      </c>
      <c r="AL141" s="50">
        <f t="shared" ca="1" si="195"/>
        <v>0.20292799215349394</v>
      </c>
      <c r="AM141" s="50">
        <f t="shared" ca="1" si="195"/>
        <v>0.2379040420721161</v>
      </c>
      <c r="AN141" s="50">
        <f t="shared" ca="1" si="195"/>
        <v>0.29047218758156662</v>
      </c>
      <c r="AO141" s="50">
        <f t="shared" ca="1" si="195"/>
        <v>0.37822482157018239</v>
      </c>
      <c r="AP141" s="50">
        <f t="shared" ca="1" si="195"/>
        <v>0.55393902439024356</v>
      </c>
      <c r="AQ141" s="50">
        <f t="shared" ca="1" si="195"/>
        <v>1.0815000000000008</v>
      </c>
      <c r="AR141" s="50">
        <f t="shared" si="195"/>
        <v>0</v>
      </c>
      <c r="AS141" s="50">
        <f t="shared" si="195"/>
        <v>0</v>
      </c>
      <c r="AT141" s="50">
        <f t="shared" si="195"/>
        <v>0</v>
      </c>
      <c r="AU141" s="50">
        <f t="shared" si="195"/>
        <v>0</v>
      </c>
      <c r="AV141" s="50">
        <f t="shared" si="195"/>
        <v>0</v>
      </c>
      <c r="AW141" s="50">
        <f t="shared" si="195"/>
        <v>0</v>
      </c>
      <c r="AX141" s="50">
        <f t="shared" si="195"/>
        <v>0</v>
      </c>
      <c r="AY141" s="50">
        <f t="shared" si="195"/>
        <v>0</v>
      </c>
      <c r="AZ141" s="50">
        <f t="shared" ref="AZ141:DA141" si="196">IF(AZ38="",0,(AZ$8-$D141)*(1+AZ$8)^AZ38/((1+AZ$8)^AZ38-(1+$D141)^AZ38))</f>
        <v>0</v>
      </c>
      <c r="BA141" s="50">
        <f t="shared" si="196"/>
        <v>0</v>
      </c>
      <c r="BB141" s="50">
        <f t="shared" si="196"/>
        <v>0</v>
      </c>
      <c r="BC141" s="50">
        <f t="shared" si="196"/>
        <v>0</v>
      </c>
      <c r="BD141" s="50">
        <f t="shared" si="196"/>
        <v>0</v>
      </c>
      <c r="BE141" s="50">
        <f t="shared" si="196"/>
        <v>0</v>
      </c>
      <c r="BF141" s="50">
        <f t="shared" si="196"/>
        <v>0</v>
      </c>
      <c r="BG141" s="50">
        <f t="shared" si="196"/>
        <v>0</v>
      </c>
      <c r="BH141" s="50">
        <f t="shared" si="196"/>
        <v>0</v>
      </c>
      <c r="BI141" s="50">
        <f t="shared" si="196"/>
        <v>0</v>
      </c>
      <c r="BJ141" s="50">
        <f t="shared" si="196"/>
        <v>0</v>
      </c>
      <c r="BK141" s="50">
        <f t="shared" si="196"/>
        <v>0</v>
      </c>
      <c r="BL141" s="50">
        <f t="shared" si="196"/>
        <v>0</v>
      </c>
      <c r="BM141" s="50">
        <f t="shared" si="196"/>
        <v>0</v>
      </c>
      <c r="BN141" s="50">
        <f t="shared" si="196"/>
        <v>0</v>
      </c>
      <c r="BO141" s="50">
        <f t="shared" si="196"/>
        <v>0</v>
      </c>
      <c r="BP141" s="50">
        <f t="shared" si="196"/>
        <v>0</v>
      </c>
      <c r="BQ141" s="50">
        <f t="shared" si="196"/>
        <v>0</v>
      </c>
      <c r="BR141" s="50">
        <f t="shared" si="196"/>
        <v>0</v>
      </c>
      <c r="BS141" s="50">
        <f t="shared" si="196"/>
        <v>0</v>
      </c>
      <c r="BT141" s="50">
        <f t="shared" si="196"/>
        <v>0</v>
      </c>
      <c r="BU141" s="50">
        <f t="shared" si="196"/>
        <v>0</v>
      </c>
      <c r="BV141" s="50">
        <f t="shared" si="196"/>
        <v>0</v>
      </c>
      <c r="BW141" s="50">
        <f t="shared" si="196"/>
        <v>0</v>
      </c>
      <c r="BX141" s="50">
        <f t="shared" si="196"/>
        <v>0</v>
      </c>
      <c r="BY141" s="50">
        <f t="shared" si="196"/>
        <v>0</v>
      </c>
      <c r="BZ141" s="50">
        <f t="shared" si="196"/>
        <v>0</v>
      </c>
      <c r="CA141" s="50">
        <f t="shared" si="196"/>
        <v>0</v>
      </c>
      <c r="CB141" s="50">
        <f t="shared" si="196"/>
        <v>0</v>
      </c>
      <c r="CC141" s="50">
        <f t="shared" si="196"/>
        <v>0</v>
      </c>
      <c r="CD141" s="50">
        <f t="shared" si="196"/>
        <v>0</v>
      </c>
      <c r="CE141" s="50">
        <f t="shared" si="196"/>
        <v>0</v>
      </c>
      <c r="CF141" s="50">
        <f t="shared" si="196"/>
        <v>0</v>
      </c>
      <c r="CG141" s="50">
        <f t="shared" si="196"/>
        <v>0</v>
      </c>
      <c r="CH141" s="50">
        <f t="shared" si="196"/>
        <v>0</v>
      </c>
      <c r="CI141" s="50">
        <f t="shared" si="196"/>
        <v>0</v>
      </c>
      <c r="CJ141" s="50">
        <f t="shared" si="196"/>
        <v>0</v>
      </c>
      <c r="CK141" s="50">
        <f t="shared" si="196"/>
        <v>0</v>
      </c>
      <c r="CL141" s="50">
        <f t="shared" si="196"/>
        <v>0</v>
      </c>
      <c r="CM141" s="50">
        <f t="shared" si="196"/>
        <v>0</v>
      </c>
      <c r="CN141" s="50">
        <f t="shared" si="196"/>
        <v>0</v>
      </c>
      <c r="CO141" s="50">
        <f t="shared" si="196"/>
        <v>0</v>
      </c>
      <c r="CP141" s="50">
        <f t="shared" si="196"/>
        <v>0</v>
      </c>
      <c r="CQ141" s="50">
        <f t="shared" si="196"/>
        <v>0</v>
      </c>
      <c r="CR141" s="50">
        <f t="shared" si="196"/>
        <v>0</v>
      </c>
      <c r="CS141" s="50">
        <f t="shared" si="196"/>
        <v>0</v>
      </c>
      <c r="CT141" s="50">
        <f t="shared" si="196"/>
        <v>0</v>
      </c>
      <c r="CU141" s="50">
        <f t="shared" si="196"/>
        <v>0</v>
      </c>
      <c r="CV141" s="50">
        <f t="shared" si="196"/>
        <v>0</v>
      </c>
      <c r="CW141" s="50">
        <f t="shared" si="196"/>
        <v>0</v>
      </c>
      <c r="CX141" s="50">
        <f t="shared" si="196"/>
        <v>0</v>
      </c>
      <c r="CY141" s="50">
        <f t="shared" si="196"/>
        <v>0</v>
      </c>
      <c r="CZ141" s="50">
        <f t="shared" si="196"/>
        <v>0</v>
      </c>
      <c r="DA141" s="50">
        <f t="shared" si="196"/>
        <v>0</v>
      </c>
      <c r="DB141" s="50">
        <f t="shared" ref="DB141" si="197">IF(DB38="",0,(DB$8-$D141)*(1+DB$8)^DB38/((1+DB$8)^DB38-(1+$D141)^DB38))</f>
        <v>0</v>
      </c>
    </row>
    <row r="142" spans="1:106">
      <c r="A142" s="95"/>
      <c r="B142" s="93">
        <f t="shared" si="176"/>
        <v>9</v>
      </c>
      <c r="C142" s="95"/>
      <c r="D142" s="29">
        <f ca="1">OFFSET($E$9,0,MATCH($B142,$F$2:$DB$2,0))</f>
        <v>0.03</v>
      </c>
      <c r="G142" s="50">
        <f t="shared" ref="G142:AY142" si="198">IF(G39="",0,(G$8-$D142)*(1+G$8)^G39/((1+G$8)^G39-(1+$D142)^G39))</f>
        <v>0</v>
      </c>
      <c r="H142" s="50">
        <f t="shared" si="198"/>
        <v>0</v>
      </c>
      <c r="I142" s="50">
        <f t="shared" si="198"/>
        <v>0</v>
      </c>
      <c r="J142" s="50">
        <f t="shared" si="198"/>
        <v>0</v>
      </c>
      <c r="K142" s="50">
        <f t="shared" si="198"/>
        <v>0</v>
      </c>
      <c r="L142" s="50">
        <f t="shared" si="198"/>
        <v>0</v>
      </c>
      <c r="M142" s="50">
        <f t="shared" si="198"/>
        <v>0</v>
      </c>
      <c r="N142" s="50">
        <f t="shared" si="198"/>
        <v>0</v>
      </c>
      <c r="O142" s="50">
        <f t="shared" ca="1" si="198"/>
        <v>6.7002978132684965E-2</v>
      </c>
      <c r="P142" s="50">
        <f t="shared" ca="1" si="198"/>
        <v>6.8026880305314147E-2</v>
      </c>
      <c r="Q142" s="50">
        <f t="shared" ca="1" si="198"/>
        <v>6.9136206331334979E-2</v>
      </c>
      <c r="R142" s="50">
        <f t="shared" ca="1" si="198"/>
        <v>7.0340615662694617E-2</v>
      </c>
      <c r="S142" s="50">
        <f t="shared" ca="1" si="198"/>
        <v>7.1651250292315019E-2</v>
      </c>
      <c r="T142" s="50">
        <f t="shared" ca="1" si="198"/>
        <v>7.308103101820658E-2</v>
      </c>
      <c r="U142" s="50">
        <f t="shared" ca="1" si="198"/>
        <v>7.4645027775267686E-2</v>
      </c>
      <c r="V142" s="50">
        <f t="shared" ca="1" si="198"/>
        <v>7.6360926577780222E-2</v>
      </c>
      <c r="W142" s="50">
        <f t="shared" ca="1" si="198"/>
        <v>7.8249623813077124E-2</v>
      </c>
      <c r="X142" s="50">
        <f t="shared" ca="1" si="198"/>
        <v>8.0335990337523477E-2</v>
      </c>
      <c r="Y142" s="50">
        <f t="shared" ca="1" si="198"/>
        <v>8.2649864806412135E-2</v>
      </c>
      <c r="Z142" s="50">
        <f t="shared" ca="1" si="198"/>
        <v>8.5227360693209006E-2</v>
      </c>
      <c r="AA142" s="50">
        <f t="shared" ca="1" si="198"/>
        <v>8.8112608989328156E-2</v>
      </c>
      <c r="AB142" s="50">
        <f t="shared" ca="1" si="198"/>
        <v>9.1360115983224757E-2</v>
      </c>
      <c r="AC142" s="50">
        <f t="shared" ca="1" si="198"/>
        <v>9.5038005216975169E-2</v>
      </c>
      <c r="AD142" s="50">
        <f t="shared" ca="1" si="198"/>
        <v>9.923255623752178E-2</v>
      </c>
      <c r="AE142" s="50">
        <f t="shared" ca="1" si="198"/>
        <v>0.10405468854097812</v>
      </c>
      <c r="AF142" s="50">
        <f t="shared" ca="1" si="198"/>
        <v>0.10964943812275953</v>
      </c>
      <c r="AG142" s="50">
        <f t="shared" ca="1" si="198"/>
        <v>0.11621017232143992</v>
      </c>
      <c r="AH142" s="50">
        <f t="shared" ca="1" si="198"/>
        <v>0.12400055823538818</v>
      </c>
      <c r="AI142" s="50">
        <f t="shared" ca="1" si="198"/>
        <v>0.13338971221442045</v>
      </c>
      <c r="AJ142" s="50">
        <f t="shared" ca="1" si="198"/>
        <v>0.14491078237506147</v>
      </c>
      <c r="AK142" s="50">
        <f t="shared" ca="1" si="198"/>
        <v>0.15936346803651161</v>
      </c>
      <c r="AL142" s="50">
        <f t="shared" ca="1" si="198"/>
        <v>0.17800441299955594</v>
      </c>
      <c r="AM142" s="50">
        <f t="shared" ca="1" si="198"/>
        <v>0.20292799215349394</v>
      </c>
      <c r="AN142" s="50">
        <f t="shared" ca="1" si="198"/>
        <v>0.2379040420721161</v>
      </c>
      <c r="AO142" s="50">
        <f t="shared" ca="1" si="198"/>
        <v>0.29047218758156662</v>
      </c>
      <c r="AP142" s="50">
        <f t="shared" ca="1" si="198"/>
        <v>0.37822482157018239</v>
      </c>
      <c r="AQ142" s="50">
        <f t="shared" ca="1" si="198"/>
        <v>0.55393902439024356</v>
      </c>
      <c r="AR142" s="50">
        <f t="shared" ca="1" si="198"/>
        <v>1.0815000000000008</v>
      </c>
      <c r="AS142" s="50">
        <f t="shared" si="198"/>
        <v>0</v>
      </c>
      <c r="AT142" s="50">
        <f t="shared" si="198"/>
        <v>0</v>
      </c>
      <c r="AU142" s="50">
        <f t="shared" si="198"/>
        <v>0</v>
      </c>
      <c r="AV142" s="50">
        <f t="shared" si="198"/>
        <v>0</v>
      </c>
      <c r="AW142" s="50">
        <f t="shared" si="198"/>
        <v>0</v>
      </c>
      <c r="AX142" s="50">
        <f t="shared" si="198"/>
        <v>0</v>
      </c>
      <c r="AY142" s="50">
        <f t="shared" si="198"/>
        <v>0</v>
      </c>
      <c r="AZ142" s="50">
        <f t="shared" ref="AZ142:DA142" si="199">IF(AZ39="",0,(AZ$8-$D142)*(1+AZ$8)^AZ39/((1+AZ$8)^AZ39-(1+$D142)^AZ39))</f>
        <v>0</v>
      </c>
      <c r="BA142" s="50">
        <f t="shared" si="199"/>
        <v>0</v>
      </c>
      <c r="BB142" s="50">
        <f t="shared" si="199"/>
        <v>0</v>
      </c>
      <c r="BC142" s="50">
        <f t="shared" si="199"/>
        <v>0</v>
      </c>
      <c r="BD142" s="50">
        <f t="shared" si="199"/>
        <v>0</v>
      </c>
      <c r="BE142" s="50">
        <f t="shared" si="199"/>
        <v>0</v>
      </c>
      <c r="BF142" s="50">
        <f t="shared" si="199"/>
        <v>0</v>
      </c>
      <c r="BG142" s="50">
        <f t="shared" si="199"/>
        <v>0</v>
      </c>
      <c r="BH142" s="50">
        <f t="shared" si="199"/>
        <v>0</v>
      </c>
      <c r="BI142" s="50">
        <f t="shared" si="199"/>
        <v>0</v>
      </c>
      <c r="BJ142" s="50">
        <f t="shared" si="199"/>
        <v>0</v>
      </c>
      <c r="BK142" s="50">
        <f t="shared" si="199"/>
        <v>0</v>
      </c>
      <c r="BL142" s="50">
        <f t="shared" si="199"/>
        <v>0</v>
      </c>
      <c r="BM142" s="50">
        <f t="shared" si="199"/>
        <v>0</v>
      </c>
      <c r="BN142" s="50">
        <f t="shared" si="199"/>
        <v>0</v>
      </c>
      <c r="BO142" s="50">
        <f t="shared" si="199"/>
        <v>0</v>
      </c>
      <c r="BP142" s="50">
        <f t="shared" si="199"/>
        <v>0</v>
      </c>
      <c r="BQ142" s="50">
        <f t="shared" si="199"/>
        <v>0</v>
      </c>
      <c r="BR142" s="50">
        <f t="shared" si="199"/>
        <v>0</v>
      </c>
      <c r="BS142" s="50">
        <f t="shared" si="199"/>
        <v>0</v>
      </c>
      <c r="BT142" s="50">
        <f t="shared" si="199"/>
        <v>0</v>
      </c>
      <c r="BU142" s="50">
        <f t="shared" si="199"/>
        <v>0</v>
      </c>
      <c r="BV142" s="50">
        <f t="shared" si="199"/>
        <v>0</v>
      </c>
      <c r="BW142" s="50">
        <f t="shared" si="199"/>
        <v>0</v>
      </c>
      <c r="BX142" s="50">
        <f t="shared" si="199"/>
        <v>0</v>
      </c>
      <c r="BY142" s="50">
        <f t="shared" si="199"/>
        <v>0</v>
      </c>
      <c r="BZ142" s="50">
        <f t="shared" si="199"/>
        <v>0</v>
      </c>
      <c r="CA142" s="50">
        <f t="shared" si="199"/>
        <v>0</v>
      </c>
      <c r="CB142" s="50">
        <f t="shared" si="199"/>
        <v>0</v>
      </c>
      <c r="CC142" s="50">
        <f t="shared" si="199"/>
        <v>0</v>
      </c>
      <c r="CD142" s="50">
        <f t="shared" si="199"/>
        <v>0</v>
      </c>
      <c r="CE142" s="50">
        <f t="shared" si="199"/>
        <v>0</v>
      </c>
      <c r="CF142" s="50">
        <f t="shared" si="199"/>
        <v>0</v>
      </c>
      <c r="CG142" s="50">
        <f t="shared" si="199"/>
        <v>0</v>
      </c>
      <c r="CH142" s="50">
        <f t="shared" si="199"/>
        <v>0</v>
      </c>
      <c r="CI142" s="50">
        <f t="shared" si="199"/>
        <v>0</v>
      </c>
      <c r="CJ142" s="50">
        <f t="shared" si="199"/>
        <v>0</v>
      </c>
      <c r="CK142" s="50">
        <f t="shared" si="199"/>
        <v>0</v>
      </c>
      <c r="CL142" s="50">
        <f t="shared" si="199"/>
        <v>0</v>
      </c>
      <c r="CM142" s="50">
        <f t="shared" si="199"/>
        <v>0</v>
      </c>
      <c r="CN142" s="50">
        <f t="shared" si="199"/>
        <v>0</v>
      </c>
      <c r="CO142" s="50">
        <f t="shared" si="199"/>
        <v>0</v>
      </c>
      <c r="CP142" s="50">
        <f t="shared" si="199"/>
        <v>0</v>
      </c>
      <c r="CQ142" s="50">
        <f t="shared" si="199"/>
        <v>0</v>
      </c>
      <c r="CR142" s="50">
        <f t="shared" si="199"/>
        <v>0</v>
      </c>
      <c r="CS142" s="50">
        <f t="shared" si="199"/>
        <v>0</v>
      </c>
      <c r="CT142" s="50">
        <f t="shared" si="199"/>
        <v>0</v>
      </c>
      <c r="CU142" s="50">
        <f t="shared" si="199"/>
        <v>0</v>
      </c>
      <c r="CV142" s="50">
        <f t="shared" si="199"/>
        <v>0</v>
      </c>
      <c r="CW142" s="50">
        <f t="shared" si="199"/>
        <v>0</v>
      </c>
      <c r="CX142" s="50">
        <f t="shared" si="199"/>
        <v>0</v>
      </c>
      <c r="CY142" s="50">
        <f t="shared" si="199"/>
        <v>0</v>
      </c>
      <c r="CZ142" s="50">
        <f t="shared" si="199"/>
        <v>0</v>
      </c>
      <c r="DA142" s="50">
        <f t="shared" si="199"/>
        <v>0</v>
      </c>
      <c r="DB142" s="50">
        <f t="shared" ref="DB142" si="200">IF(DB39="",0,(DB$8-$D142)*(1+DB$8)^DB39/((1+DB$8)^DB39-(1+$D142)^DB39))</f>
        <v>0</v>
      </c>
    </row>
    <row r="143" spans="1:106">
      <c r="A143" s="95"/>
      <c r="B143" s="93">
        <f t="shared" si="176"/>
        <v>10</v>
      </c>
      <c r="C143" s="95"/>
      <c r="D143" s="29">
        <f ca="1">OFFSET($E$9,0,MATCH($B143,$F$2:$DB$2,0))</f>
        <v>0.03</v>
      </c>
      <c r="G143" s="50">
        <f t="shared" ref="G143:AY143" si="201">IF(G40="",0,(G$8-$D143)*(1+G$8)^G40/((1+G$8)^G40-(1+$D143)^G40))</f>
        <v>0</v>
      </c>
      <c r="H143" s="50">
        <f t="shared" si="201"/>
        <v>0</v>
      </c>
      <c r="I143" s="50">
        <f t="shared" si="201"/>
        <v>0</v>
      </c>
      <c r="J143" s="50">
        <f t="shared" si="201"/>
        <v>0</v>
      </c>
      <c r="K143" s="50">
        <f t="shared" si="201"/>
        <v>0</v>
      </c>
      <c r="L143" s="50">
        <f t="shared" si="201"/>
        <v>0</v>
      </c>
      <c r="M143" s="50">
        <f t="shared" si="201"/>
        <v>0</v>
      </c>
      <c r="N143" s="50">
        <f t="shared" si="201"/>
        <v>0</v>
      </c>
      <c r="O143" s="50">
        <f t="shared" si="201"/>
        <v>0</v>
      </c>
      <c r="P143" s="50">
        <f t="shared" ca="1" si="201"/>
        <v>6.7002978132684965E-2</v>
      </c>
      <c r="Q143" s="50">
        <f t="shared" ca="1" si="201"/>
        <v>6.8026880305314147E-2</v>
      </c>
      <c r="R143" s="50">
        <f t="shared" ca="1" si="201"/>
        <v>6.9136206331334979E-2</v>
      </c>
      <c r="S143" s="50">
        <f t="shared" ca="1" si="201"/>
        <v>7.0340615662694617E-2</v>
      </c>
      <c r="T143" s="50">
        <f t="shared" ca="1" si="201"/>
        <v>7.1651250292315019E-2</v>
      </c>
      <c r="U143" s="50">
        <f t="shared" ca="1" si="201"/>
        <v>7.308103101820658E-2</v>
      </c>
      <c r="V143" s="50">
        <f t="shared" ca="1" si="201"/>
        <v>7.4645027775267686E-2</v>
      </c>
      <c r="W143" s="50">
        <f t="shared" ca="1" si="201"/>
        <v>7.6360926577780222E-2</v>
      </c>
      <c r="X143" s="50">
        <f t="shared" ca="1" si="201"/>
        <v>7.8249623813077124E-2</v>
      </c>
      <c r="Y143" s="50">
        <f t="shared" ca="1" si="201"/>
        <v>8.0335990337523477E-2</v>
      </c>
      <c r="Z143" s="50">
        <f t="shared" ca="1" si="201"/>
        <v>8.2649864806412135E-2</v>
      </c>
      <c r="AA143" s="50">
        <f t="shared" ca="1" si="201"/>
        <v>8.5227360693209006E-2</v>
      </c>
      <c r="AB143" s="50">
        <f t="shared" ca="1" si="201"/>
        <v>8.8112608989328156E-2</v>
      </c>
      <c r="AC143" s="50">
        <f t="shared" ca="1" si="201"/>
        <v>9.1360115983224757E-2</v>
      </c>
      <c r="AD143" s="50">
        <f t="shared" ca="1" si="201"/>
        <v>9.5038005216975169E-2</v>
      </c>
      <c r="AE143" s="50">
        <f t="shared" ca="1" si="201"/>
        <v>9.923255623752178E-2</v>
      </c>
      <c r="AF143" s="50">
        <f t="shared" ca="1" si="201"/>
        <v>0.10405468854097812</v>
      </c>
      <c r="AG143" s="50">
        <f t="shared" ca="1" si="201"/>
        <v>0.10964943812275953</v>
      </c>
      <c r="AH143" s="50">
        <f t="shared" ca="1" si="201"/>
        <v>0.11621017232143992</v>
      </c>
      <c r="AI143" s="50">
        <f t="shared" ca="1" si="201"/>
        <v>0.12400055823538818</v>
      </c>
      <c r="AJ143" s="50">
        <f t="shared" ca="1" si="201"/>
        <v>0.13338971221442045</v>
      </c>
      <c r="AK143" s="50">
        <f t="shared" ca="1" si="201"/>
        <v>0.14491078237506147</v>
      </c>
      <c r="AL143" s="50">
        <f t="shared" ca="1" si="201"/>
        <v>0.15936346803651161</v>
      </c>
      <c r="AM143" s="50">
        <f t="shared" ca="1" si="201"/>
        <v>0.17800441299955594</v>
      </c>
      <c r="AN143" s="50">
        <f t="shared" ca="1" si="201"/>
        <v>0.20292799215349394</v>
      </c>
      <c r="AO143" s="50">
        <f t="shared" ca="1" si="201"/>
        <v>0.2379040420721161</v>
      </c>
      <c r="AP143" s="50">
        <f t="shared" ca="1" si="201"/>
        <v>0.29047218758156662</v>
      </c>
      <c r="AQ143" s="50">
        <f t="shared" ca="1" si="201"/>
        <v>0.37822482157018239</v>
      </c>
      <c r="AR143" s="50">
        <f t="shared" ca="1" si="201"/>
        <v>0.55393902439024356</v>
      </c>
      <c r="AS143" s="50">
        <f t="shared" ca="1" si="201"/>
        <v>1.0815000000000008</v>
      </c>
      <c r="AT143" s="50">
        <f t="shared" si="201"/>
        <v>0</v>
      </c>
      <c r="AU143" s="50">
        <f t="shared" si="201"/>
        <v>0</v>
      </c>
      <c r="AV143" s="50">
        <f t="shared" si="201"/>
        <v>0</v>
      </c>
      <c r="AW143" s="50">
        <f t="shared" si="201"/>
        <v>0</v>
      </c>
      <c r="AX143" s="50">
        <f t="shared" si="201"/>
        <v>0</v>
      </c>
      <c r="AY143" s="50">
        <f t="shared" si="201"/>
        <v>0</v>
      </c>
      <c r="AZ143" s="50">
        <f t="shared" ref="AZ143:DA143" si="202">IF(AZ40="",0,(AZ$8-$D143)*(1+AZ$8)^AZ40/((1+AZ$8)^AZ40-(1+$D143)^AZ40))</f>
        <v>0</v>
      </c>
      <c r="BA143" s="50">
        <f t="shared" si="202"/>
        <v>0</v>
      </c>
      <c r="BB143" s="50">
        <f t="shared" si="202"/>
        <v>0</v>
      </c>
      <c r="BC143" s="50">
        <f t="shared" si="202"/>
        <v>0</v>
      </c>
      <c r="BD143" s="50">
        <f t="shared" si="202"/>
        <v>0</v>
      </c>
      <c r="BE143" s="50">
        <f t="shared" si="202"/>
        <v>0</v>
      </c>
      <c r="BF143" s="50">
        <f t="shared" si="202"/>
        <v>0</v>
      </c>
      <c r="BG143" s="50">
        <f t="shared" si="202"/>
        <v>0</v>
      </c>
      <c r="BH143" s="50">
        <f t="shared" si="202"/>
        <v>0</v>
      </c>
      <c r="BI143" s="50">
        <f t="shared" si="202"/>
        <v>0</v>
      </c>
      <c r="BJ143" s="50">
        <f t="shared" si="202"/>
        <v>0</v>
      </c>
      <c r="BK143" s="50">
        <f t="shared" si="202"/>
        <v>0</v>
      </c>
      <c r="BL143" s="50">
        <f t="shared" si="202"/>
        <v>0</v>
      </c>
      <c r="BM143" s="50">
        <f t="shared" si="202"/>
        <v>0</v>
      </c>
      <c r="BN143" s="50">
        <f t="shared" si="202"/>
        <v>0</v>
      </c>
      <c r="BO143" s="50">
        <f t="shared" si="202"/>
        <v>0</v>
      </c>
      <c r="BP143" s="50">
        <f t="shared" si="202"/>
        <v>0</v>
      </c>
      <c r="BQ143" s="50">
        <f t="shared" si="202"/>
        <v>0</v>
      </c>
      <c r="BR143" s="50">
        <f t="shared" si="202"/>
        <v>0</v>
      </c>
      <c r="BS143" s="50">
        <f t="shared" si="202"/>
        <v>0</v>
      </c>
      <c r="BT143" s="50">
        <f t="shared" si="202"/>
        <v>0</v>
      </c>
      <c r="BU143" s="50">
        <f t="shared" si="202"/>
        <v>0</v>
      </c>
      <c r="BV143" s="50">
        <f t="shared" si="202"/>
        <v>0</v>
      </c>
      <c r="BW143" s="50">
        <f t="shared" si="202"/>
        <v>0</v>
      </c>
      <c r="BX143" s="50">
        <f t="shared" si="202"/>
        <v>0</v>
      </c>
      <c r="BY143" s="50">
        <f t="shared" si="202"/>
        <v>0</v>
      </c>
      <c r="BZ143" s="50">
        <f t="shared" si="202"/>
        <v>0</v>
      </c>
      <c r="CA143" s="50">
        <f t="shared" si="202"/>
        <v>0</v>
      </c>
      <c r="CB143" s="50">
        <f t="shared" si="202"/>
        <v>0</v>
      </c>
      <c r="CC143" s="50">
        <f t="shared" si="202"/>
        <v>0</v>
      </c>
      <c r="CD143" s="50">
        <f t="shared" si="202"/>
        <v>0</v>
      </c>
      <c r="CE143" s="50">
        <f t="shared" si="202"/>
        <v>0</v>
      </c>
      <c r="CF143" s="50">
        <f t="shared" si="202"/>
        <v>0</v>
      </c>
      <c r="CG143" s="50">
        <f t="shared" si="202"/>
        <v>0</v>
      </c>
      <c r="CH143" s="50">
        <f t="shared" si="202"/>
        <v>0</v>
      </c>
      <c r="CI143" s="50">
        <f t="shared" si="202"/>
        <v>0</v>
      </c>
      <c r="CJ143" s="50">
        <f t="shared" si="202"/>
        <v>0</v>
      </c>
      <c r="CK143" s="50">
        <f t="shared" si="202"/>
        <v>0</v>
      </c>
      <c r="CL143" s="50">
        <f t="shared" si="202"/>
        <v>0</v>
      </c>
      <c r="CM143" s="50">
        <f t="shared" si="202"/>
        <v>0</v>
      </c>
      <c r="CN143" s="50">
        <f t="shared" si="202"/>
        <v>0</v>
      </c>
      <c r="CO143" s="50">
        <f t="shared" si="202"/>
        <v>0</v>
      </c>
      <c r="CP143" s="50">
        <f t="shared" si="202"/>
        <v>0</v>
      </c>
      <c r="CQ143" s="50">
        <f t="shared" si="202"/>
        <v>0</v>
      </c>
      <c r="CR143" s="50">
        <f t="shared" si="202"/>
        <v>0</v>
      </c>
      <c r="CS143" s="50">
        <f t="shared" si="202"/>
        <v>0</v>
      </c>
      <c r="CT143" s="50">
        <f t="shared" si="202"/>
        <v>0</v>
      </c>
      <c r="CU143" s="50">
        <f t="shared" si="202"/>
        <v>0</v>
      </c>
      <c r="CV143" s="50">
        <f t="shared" si="202"/>
        <v>0</v>
      </c>
      <c r="CW143" s="50">
        <f t="shared" si="202"/>
        <v>0</v>
      </c>
      <c r="CX143" s="50">
        <f t="shared" si="202"/>
        <v>0</v>
      </c>
      <c r="CY143" s="50">
        <f t="shared" si="202"/>
        <v>0</v>
      </c>
      <c r="CZ143" s="50">
        <f t="shared" si="202"/>
        <v>0</v>
      </c>
      <c r="DA143" s="50">
        <f t="shared" si="202"/>
        <v>0</v>
      </c>
      <c r="DB143" s="50">
        <f t="shared" ref="DB143" si="203">IF(DB40="",0,(DB$8-$D143)*(1+DB$8)^DB40/((1+DB$8)^DB40-(1+$D143)^DB40))</f>
        <v>0</v>
      </c>
    </row>
    <row r="144" spans="1:106">
      <c r="A144" s="95"/>
      <c r="B144" s="93">
        <f t="shared" si="176"/>
        <v>11</v>
      </c>
      <c r="C144" s="95"/>
      <c r="D144" s="29">
        <f ca="1">OFFSET($E$9,0,MATCH($B144,$F$2:$DB$2,0))</f>
        <v>0.03</v>
      </c>
      <c r="G144" s="50">
        <f t="shared" ref="G144:AY144" si="204">IF(G41="",0,(G$8-$D144)*(1+G$8)^G41/((1+G$8)^G41-(1+$D144)^G41))</f>
        <v>0</v>
      </c>
      <c r="H144" s="50">
        <f t="shared" si="204"/>
        <v>0</v>
      </c>
      <c r="I144" s="50">
        <f t="shared" si="204"/>
        <v>0</v>
      </c>
      <c r="J144" s="50">
        <f t="shared" si="204"/>
        <v>0</v>
      </c>
      <c r="K144" s="50">
        <f t="shared" si="204"/>
        <v>0</v>
      </c>
      <c r="L144" s="50">
        <f t="shared" si="204"/>
        <v>0</v>
      </c>
      <c r="M144" s="50">
        <f t="shared" si="204"/>
        <v>0</v>
      </c>
      <c r="N144" s="50">
        <f t="shared" si="204"/>
        <v>0</v>
      </c>
      <c r="O144" s="50">
        <f t="shared" si="204"/>
        <v>0</v>
      </c>
      <c r="P144" s="50">
        <f t="shared" si="204"/>
        <v>0</v>
      </c>
      <c r="Q144" s="50">
        <f t="shared" ca="1" si="204"/>
        <v>6.7002978132684965E-2</v>
      </c>
      <c r="R144" s="50">
        <f t="shared" ca="1" si="204"/>
        <v>6.8026880305314147E-2</v>
      </c>
      <c r="S144" s="50">
        <f t="shared" ca="1" si="204"/>
        <v>6.9136206331334979E-2</v>
      </c>
      <c r="T144" s="50">
        <f t="shared" ca="1" si="204"/>
        <v>7.0340615662694617E-2</v>
      </c>
      <c r="U144" s="50">
        <f t="shared" ca="1" si="204"/>
        <v>7.1651250292315019E-2</v>
      </c>
      <c r="V144" s="50">
        <f t="shared" ca="1" si="204"/>
        <v>7.308103101820658E-2</v>
      </c>
      <c r="W144" s="50">
        <f t="shared" ca="1" si="204"/>
        <v>7.4645027775267686E-2</v>
      </c>
      <c r="X144" s="50">
        <f t="shared" ca="1" si="204"/>
        <v>7.6360926577780222E-2</v>
      </c>
      <c r="Y144" s="50">
        <f t="shared" ca="1" si="204"/>
        <v>7.8249623813077124E-2</v>
      </c>
      <c r="Z144" s="50">
        <f t="shared" ca="1" si="204"/>
        <v>8.0335990337523477E-2</v>
      </c>
      <c r="AA144" s="50">
        <f t="shared" ca="1" si="204"/>
        <v>8.2649864806412135E-2</v>
      </c>
      <c r="AB144" s="50">
        <f t="shared" ca="1" si="204"/>
        <v>8.5227360693209006E-2</v>
      </c>
      <c r="AC144" s="50">
        <f t="shared" ca="1" si="204"/>
        <v>8.8112608989328156E-2</v>
      </c>
      <c r="AD144" s="50">
        <f t="shared" ca="1" si="204"/>
        <v>9.1360115983224757E-2</v>
      </c>
      <c r="AE144" s="50">
        <f t="shared" ca="1" si="204"/>
        <v>9.5038005216975169E-2</v>
      </c>
      <c r="AF144" s="50">
        <f t="shared" ca="1" si="204"/>
        <v>9.923255623752178E-2</v>
      </c>
      <c r="AG144" s="50">
        <f t="shared" ca="1" si="204"/>
        <v>0.10405468854097812</v>
      </c>
      <c r="AH144" s="50">
        <f t="shared" ca="1" si="204"/>
        <v>0.10964943812275953</v>
      </c>
      <c r="AI144" s="50">
        <f t="shared" ca="1" si="204"/>
        <v>0.11621017232143992</v>
      </c>
      <c r="AJ144" s="50">
        <f t="shared" ca="1" si="204"/>
        <v>0.12400055823538818</v>
      </c>
      <c r="AK144" s="50">
        <f t="shared" ca="1" si="204"/>
        <v>0.13338971221442045</v>
      </c>
      <c r="AL144" s="50">
        <f t="shared" ca="1" si="204"/>
        <v>0.14491078237506147</v>
      </c>
      <c r="AM144" s="50">
        <f t="shared" ca="1" si="204"/>
        <v>0.15936346803651161</v>
      </c>
      <c r="AN144" s="50">
        <f t="shared" ca="1" si="204"/>
        <v>0.17800441299955594</v>
      </c>
      <c r="AO144" s="50">
        <f t="shared" ca="1" si="204"/>
        <v>0.20292799215349394</v>
      </c>
      <c r="AP144" s="50">
        <f t="shared" ca="1" si="204"/>
        <v>0.2379040420721161</v>
      </c>
      <c r="AQ144" s="50">
        <f t="shared" ca="1" si="204"/>
        <v>0.29047218758156662</v>
      </c>
      <c r="AR144" s="50">
        <f t="shared" ca="1" si="204"/>
        <v>0.37822482157018239</v>
      </c>
      <c r="AS144" s="50">
        <f t="shared" ca="1" si="204"/>
        <v>0.55393902439024356</v>
      </c>
      <c r="AT144" s="50">
        <f t="shared" ca="1" si="204"/>
        <v>1.0815000000000008</v>
      </c>
      <c r="AU144" s="50">
        <f t="shared" si="204"/>
        <v>0</v>
      </c>
      <c r="AV144" s="50">
        <f t="shared" si="204"/>
        <v>0</v>
      </c>
      <c r="AW144" s="50">
        <f t="shared" si="204"/>
        <v>0</v>
      </c>
      <c r="AX144" s="50">
        <f t="shared" si="204"/>
        <v>0</v>
      </c>
      <c r="AY144" s="50">
        <f t="shared" si="204"/>
        <v>0</v>
      </c>
      <c r="AZ144" s="50">
        <f t="shared" ref="AZ144:DA144" si="205">IF(AZ41="",0,(AZ$8-$D144)*(1+AZ$8)^AZ41/((1+AZ$8)^AZ41-(1+$D144)^AZ41))</f>
        <v>0</v>
      </c>
      <c r="BA144" s="50">
        <f t="shared" si="205"/>
        <v>0</v>
      </c>
      <c r="BB144" s="50">
        <f t="shared" si="205"/>
        <v>0</v>
      </c>
      <c r="BC144" s="50">
        <f t="shared" si="205"/>
        <v>0</v>
      </c>
      <c r="BD144" s="50">
        <f t="shared" si="205"/>
        <v>0</v>
      </c>
      <c r="BE144" s="50">
        <f t="shared" si="205"/>
        <v>0</v>
      </c>
      <c r="BF144" s="50">
        <f t="shared" si="205"/>
        <v>0</v>
      </c>
      <c r="BG144" s="50">
        <f t="shared" si="205"/>
        <v>0</v>
      </c>
      <c r="BH144" s="50">
        <f t="shared" si="205"/>
        <v>0</v>
      </c>
      <c r="BI144" s="50">
        <f t="shared" si="205"/>
        <v>0</v>
      </c>
      <c r="BJ144" s="50">
        <f t="shared" si="205"/>
        <v>0</v>
      </c>
      <c r="BK144" s="50">
        <f t="shared" si="205"/>
        <v>0</v>
      </c>
      <c r="BL144" s="50">
        <f t="shared" si="205"/>
        <v>0</v>
      </c>
      <c r="BM144" s="50">
        <f t="shared" si="205"/>
        <v>0</v>
      </c>
      <c r="BN144" s="50">
        <f t="shared" si="205"/>
        <v>0</v>
      </c>
      <c r="BO144" s="50">
        <f t="shared" si="205"/>
        <v>0</v>
      </c>
      <c r="BP144" s="50">
        <f t="shared" si="205"/>
        <v>0</v>
      </c>
      <c r="BQ144" s="50">
        <f t="shared" si="205"/>
        <v>0</v>
      </c>
      <c r="BR144" s="50">
        <f t="shared" si="205"/>
        <v>0</v>
      </c>
      <c r="BS144" s="50">
        <f t="shared" si="205"/>
        <v>0</v>
      </c>
      <c r="BT144" s="50">
        <f t="shared" si="205"/>
        <v>0</v>
      </c>
      <c r="BU144" s="50">
        <f t="shared" si="205"/>
        <v>0</v>
      </c>
      <c r="BV144" s="50">
        <f t="shared" si="205"/>
        <v>0</v>
      </c>
      <c r="BW144" s="50">
        <f t="shared" si="205"/>
        <v>0</v>
      </c>
      <c r="BX144" s="50">
        <f t="shared" si="205"/>
        <v>0</v>
      </c>
      <c r="BY144" s="50">
        <f t="shared" si="205"/>
        <v>0</v>
      </c>
      <c r="BZ144" s="50">
        <f t="shared" si="205"/>
        <v>0</v>
      </c>
      <c r="CA144" s="50">
        <f t="shared" si="205"/>
        <v>0</v>
      </c>
      <c r="CB144" s="50">
        <f t="shared" si="205"/>
        <v>0</v>
      </c>
      <c r="CC144" s="50">
        <f t="shared" si="205"/>
        <v>0</v>
      </c>
      <c r="CD144" s="50">
        <f t="shared" si="205"/>
        <v>0</v>
      </c>
      <c r="CE144" s="50">
        <f t="shared" si="205"/>
        <v>0</v>
      </c>
      <c r="CF144" s="50">
        <f t="shared" si="205"/>
        <v>0</v>
      </c>
      <c r="CG144" s="50">
        <f t="shared" si="205"/>
        <v>0</v>
      </c>
      <c r="CH144" s="50">
        <f t="shared" si="205"/>
        <v>0</v>
      </c>
      <c r="CI144" s="50">
        <f t="shared" si="205"/>
        <v>0</v>
      </c>
      <c r="CJ144" s="50">
        <f t="shared" si="205"/>
        <v>0</v>
      </c>
      <c r="CK144" s="50">
        <f t="shared" si="205"/>
        <v>0</v>
      </c>
      <c r="CL144" s="50">
        <f t="shared" si="205"/>
        <v>0</v>
      </c>
      <c r="CM144" s="50">
        <f t="shared" si="205"/>
        <v>0</v>
      </c>
      <c r="CN144" s="50">
        <f t="shared" si="205"/>
        <v>0</v>
      </c>
      <c r="CO144" s="50">
        <f t="shared" si="205"/>
        <v>0</v>
      </c>
      <c r="CP144" s="50">
        <f t="shared" si="205"/>
        <v>0</v>
      </c>
      <c r="CQ144" s="50">
        <f t="shared" si="205"/>
        <v>0</v>
      </c>
      <c r="CR144" s="50">
        <f t="shared" si="205"/>
        <v>0</v>
      </c>
      <c r="CS144" s="50">
        <f t="shared" si="205"/>
        <v>0</v>
      </c>
      <c r="CT144" s="50">
        <f t="shared" si="205"/>
        <v>0</v>
      </c>
      <c r="CU144" s="50">
        <f t="shared" si="205"/>
        <v>0</v>
      </c>
      <c r="CV144" s="50">
        <f t="shared" si="205"/>
        <v>0</v>
      </c>
      <c r="CW144" s="50">
        <f t="shared" si="205"/>
        <v>0</v>
      </c>
      <c r="CX144" s="50">
        <f t="shared" si="205"/>
        <v>0</v>
      </c>
      <c r="CY144" s="50">
        <f t="shared" si="205"/>
        <v>0</v>
      </c>
      <c r="CZ144" s="50">
        <f t="shared" si="205"/>
        <v>0</v>
      </c>
      <c r="DA144" s="50">
        <f t="shared" si="205"/>
        <v>0</v>
      </c>
      <c r="DB144" s="50">
        <f t="shared" ref="DB144" si="206">IF(DB41="",0,(DB$8-$D144)*(1+DB$8)^DB41/((1+DB$8)^DB41-(1+$D144)^DB41))</f>
        <v>0</v>
      </c>
    </row>
    <row r="145" spans="1:106">
      <c r="A145" s="95"/>
      <c r="B145" s="93">
        <f t="shared" si="176"/>
        <v>12</v>
      </c>
      <c r="C145" s="95"/>
      <c r="D145" s="29">
        <f ca="1">OFFSET($E$9,0,MATCH($B145,$F$2:$DB$2,0))</f>
        <v>0.03</v>
      </c>
      <c r="G145" s="50">
        <f t="shared" ref="G145:AY145" si="207">IF(G42="",0,(G$8-$D145)*(1+G$8)^G42/((1+G$8)^G42-(1+$D145)^G42))</f>
        <v>0</v>
      </c>
      <c r="H145" s="50">
        <f t="shared" si="207"/>
        <v>0</v>
      </c>
      <c r="I145" s="50">
        <f t="shared" si="207"/>
        <v>0</v>
      </c>
      <c r="J145" s="50">
        <f t="shared" si="207"/>
        <v>0</v>
      </c>
      <c r="K145" s="50">
        <f t="shared" si="207"/>
        <v>0</v>
      </c>
      <c r="L145" s="50">
        <f t="shared" si="207"/>
        <v>0</v>
      </c>
      <c r="M145" s="50">
        <f t="shared" si="207"/>
        <v>0</v>
      </c>
      <c r="N145" s="50">
        <f t="shared" si="207"/>
        <v>0</v>
      </c>
      <c r="O145" s="50">
        <f t="shared" si="207"/>
        <v>0</v>
      </c>
      <c r="P145" s="50">
        <f t="shared" si="207"/>
        <v>0</v>
      </c>
      <c r="Q145" s="50">
        <f t="shared" si="207"/>
        <v>0</v>
      </c>
      <c r="R145" s="50">
        <f t="shared" ca="1" si="207"/>
        <v>6.7002978132684965E-2</v>
      </c>
      <c r="S145" s="50">
        <f t="shared" ca="1" si="207"/>
        <v>6.8026880305314147E-2</v>
      </c>
      <c r="T145" s="50">
        <f t="shared" ca="1" si="207"/>
        <v>6.9136206331334979E-2</v>
      </c>
      <c r="U145" s="50">
        <f t="shared" ca="1" si="207"/>
        <v>7.0340615662694617E-2</v>
      </c>
      <c r="V145" s="50">
        <f t="shared" ca="1" si="207"/>
        <v>7.1651250292315019E-2</v>
      </c>
      <c r="W145" s="50">
        <f t="shared" ca="1" si="207"/>
        <v>7.308103101820658E-2</v>
      </c>
      <c r="X145" s="50">
        <f t="shared" ca="1" si="207"/>
        <v>7.4645027775267686E-2</v>
      </c>
      <c r="Y145" s="50">
        <f t="shared" ca="1" si="207"/>
        <v>7.6360926577780222E-2</v>
      </c>
      <c r="Z145" s="50">
        <f t="shared" ca="1" si="207"/>
        <v>7.8249623813077124E-2</v>
      </c>
      <c r="AA145" s="50">
        <f t="shared" ca="1" si="207"/>
        <v>8.0335990337523477E-2</v>
      </c>
      <c r="AB145" s="50">
        <f t="shared" ca="1" si="207"/>
        <v>8.2649864806412135E-2</v>
      </c>
      <c r="AC145" s="50">
        <f t="shared" ca="1" si="207"/>
        <v>8.5227360693209006E-2</v>
      </c>
      <c r="AD145" s="50">
        <f t="shared" ca="1" si="207"/>
        <v>8.8112608989328156E-2</v>
      </c>
      <c r="AE145" s="50">
        <f t="shared" ca="1" si="207"/>
        <v>9.1360115983224757E-2</v>
      </c>
      <c r="AF145" s="50">
        <f t="shared" ca="1" si="207"/>
        <v>9.5038005216975169E-2</v>
      </c>
      <c r="AG145" s="50">
        <f t="shared" ca="1" si="207"/>
        <v>9.923255623752178E-2</v>
      </c>
      <c r="AH145" s="50">
        <f t="shared" ca="1" si="207"/>
        <v>0.10405468854097812</v>
      </c>
      <c r="AI145" s="50">
        <f t="shared" ca="1" si="207"/>
        <v>0.10964943812275953</v>
      </c>
      <c r="AJ145" s="50">
        <f t="shared" ca="1" si="207"/>
        <v>0.11621017232143992</v>
      </c>
      <c r="AK145" s="50">
        <f t="shared" ca="1" si="207"/>
        <v>0.12400055823538818</v>
      </c>
      <c r="AL145" s="50">
        <f t="shared" ca="1" si="207"/>
        <v>0.13338971221442045</v>
      </c>
      <c r="AM145" s="50">
        <f t="shared" ca="1" si="207"/>
        <v>0.14491078237506147</v>
      </c>
      <c r="AN145" s="50">
        <f t="shared" ca="1" si="207"/>
        <v>0.15936346803651161</v>
      </c>
      <c r="AO145" s="50">
        <f t="shared" ca="1" si="207"/>
        <v>0.17800441299955594</v>
      </c>
      <c r="AP145" s="50">
        <f t="shared" ca="1" si="207"/>
        <v>0.20292799215349394</v>
      </c>
      <c r="AQ145" s="50">
        <f t="shared" ca="1" si="207"/>
        <v>0.2379040420721161</v>
      </c>
      <c r="AR145" s="50">
        <f t="shared" ca="1" si="207"/>
        <v>0.29047218758156662</v>
      </c>
      <c r="AS145" s="50">
        <f t="shared" ca="1" si="207"/>
        <v>0.37822482157018239</v>
      </c>
      <c r="AT145" s="50">
        <f t="shared" ca="1" si="207"/>
        <v>0.55393902439024356</v>
      </c>
      <c r="AU145" s="50">
        <f t="shared" ca="1" si="207"/>
        <v>1.0815000000000008</v>
      </c>
      <c r="AV145" s="50">
        <f t="shared" si="207"/>
        <v>0</v>
      </c>
      <c r="AW145" s="50">
        <f t="shared" si="207"/>
        <v>0</v>
      </c>
      <c r="AX145" s="50">
        <f t="shared" si="207"/>
        <v>0</v>
      </c>
      <c r="AY145" s="50">
        <f t="shared" si="207"/>
        <v>0</v>
      </c>
      <c r="AZ145" s="50">
        <f t="shared" ref="AZ145:DA145" si="208">IF(AZ42="",0,(AZ$8-$D145)*(1+AZ$8)^AZ42/((1+AZ$8)^AZ42-(1+$D145)^AZ42))</f>
        <v>0</v>
      </c>
      <c r="BA145" s="50">
        <f t="shared" si="208"/>
        <v>0</v>
      </c>
      <c r="BB145" s="50">
        <f t="shared" si="208"/>
        <v>0</v>
      </c>
      <c r="BC145" s="50">
        <f t="shared" si="208"/>
        <v>0</v>
      </c>
      <c r="BD145" s="50">
        <f t="shared" si="208"/>
        <v>0</v>
      </c>
      <c r="BE145" s="50">
        <f t="shared" si="208"/>
        <v>0</v>
      </c>
      <c r="BF145" s="50">
        <f t="shared" si="208"/>
        <v>0</v>
      </c>
      <c r="BG145" s="50">
        <f t="shared" si="208"/>
        <v>0</v>
      </c>
      <c r="BH145" s="50">
        <f t="shared" si="208"/>
        <v>0</v>
      </c>
      <c r="BI145" s="50">
        <f t="shared" si="208"/>
        <v>0</v>
      </c>
      <c r="BJ145" s="50">
        <f t="shared" si="208"/>
        <v>0</v>
      </c>
      <c r="BK145" s="50">
        <f t="shared" si="208"/>
        <v>0</v>
      </c>
      <c r="BL145" s="50">
        <f t="shared" si="208"/>
        <v>0</v>
      </c>
      <c r="BM145" s="50">
        <f t="shared" si="208"/>
        <v>0</v>
      </c>
      <c r="BN145" s="50">
        <f t="shared" si="208"/>
        <v>0</v>
      </c>
      <c r="BO145" s="50">
        <f t="shared" si="208"/>
        <v>0</v>
      </c>
      <c r="BP145" s="50">
        <f t="shared" si="208"/>
        <v>0</v>
      </c>
      <c r="BQ145" s="50">
        <f t="shared" si="208"/>
        <v>0</v>
      </c>
      <c r="BR145" s="50">
        <f t="shared" si="208"/>
        <v>0</v>
      </c>
      <c r="BS145" s="50">
        <f t="shared" si="208"/>
        <v>0</v>
      </c>
      <c r="BT145" s="50">
        <f t="shared" si="208"/>
        <v>0</v>
      </c>
      <c r="BU145" s="50">
        <f t="shared" si="208"/>
        <v>0</v>
      </c>
      <c r="BV145" s="50">
        <f t="shared" si="208"/>
        <v>0</v>
      </c>
      <c r="BW145" s="50">
        <f t="shared" si="208"/>
        <v>0</v>
      </c>
      <c r="BX145" s="50">
        <f t="shared" si="208"/>
        <v>0</v>
      </c>
      <c r="BY145" s="50">
        <f t="shared" si="208"/>
        <v>0</v>
      </c>
      <c r="BZ145" s="50">
        <f t="shared" si="208"/>
        <v>0</v>
      </c>
      <c r="CA145" s="50">
        <f t="shared" si="208"/>
        <v>0</v>
      </c>
      <c r="CB145" s="50">
        <f t="shared" si="208"/>
        <v>0</v>
      </c>
      <c r="CC145" s="50">
        <f t="shared" si="208"/>
        <v>0</v>
      </c>
      <c r="CD145" s="50">
        <f t="shared" si="208"/>
        <v>0</v>
      </c>
      <c r="CE145" s="50">
        <f t="shared" si="208"/>
        <v>0</v>
      </c>
      <c r="CF145" s="50">
        <f t="shared" si="208"/>
        <v>0</v>
      </c>
      <c r="CG145" s="50">
        <f t="shared" si="208"/>
        <v>0</v>
      </c>
      <c r="CH145" s="50">
        <f t="shared" si="208"/>
        <v>0</v>
      </c>
      <c r="CI145" s="50">
        <f t="shared" si="208"/>
        <v>0</v>
      </c>
      <c r="CJ145" s="50">
        <f t="shared" si="208"/>
        <v>0</v>
      </c>
      <c r="CK145" s="50">
        <f t="shared" si="208"/>
        <v>0</v>
      </c>
      <c r="CL145" s="50">
        <f t="shared" si="208"/>
        <v>0</v>
      </c>
      <c r="CM145" s="50">
        <f t="shared" si="208"/>
        <v>0</v>
      </c>
      <c r="CN145" s="50">
        <f t="shared" si="208"/>
        <v>0</v>
      </c>
      <c r="CO145" s="50">
        <f t="shared" si="208"/>
        <v>0</v>
      </c>
      <c r="CP145" s="50">
        <f t="shared" si="208"/>
        <v>0</v>
      </c>
      <c r="CQ145" s="50">
        <f t="shared" si="208"/>
        <v>0</v>
      </c>
      <c r="CR145" s="50">
        <f t="shared" si="208"/>
        <v>0</v>
      </c>
      <c r="CS145" s="50">
        <f t="shared" si="208"/>
        <v>0</v>
      </c>
      <c r="CT145" s="50">
        <f t="shared" si="208"/>
        <v>0</v>
      </c>
      <c r="CU145" s="50">
        <f t="shared" si="208"/>
        <v>0</v>
      </c>
      <c r="CV145" s="50">
        <f t="shared" si="208"/>
        <v>0</v>
      </c>
      <c r="CW145" s="50">
        <f t="shared" si="208"/>
        <v>0</v>
      </c>
      <c r="CX145" s="50">
        <f t="shared" si="208"/>
        <v>0</v>
      </c>
      <c r="CY145" s="50">
        <f t="shared" si="208"/>
        <v>0</v>
      </c>
      <c r="CZ145" s="50">
        <f t="shared" si="208"/>
        <v>0</v>
      </c>
      <c r="DA145" s="50">
        <f t="shared" si="208"/>
        <v>0</v>
      </c>
      <c r="DB145" s="50">
        <f t="shared" ref="DB145" si="209">IF(DB42="",0,(DB$8-$D145)*(1+DB$8)^DB42/((1+DB$8)^DB42-(1+$D145)^DB42))</f>
        <v>0</v>
      </c>
    </row>
    <row r="146" spans="1:106">
      <c r="A146" s="95"/>
      <c r="B146" s="93">
        <f t="shared" si="176"/>
        <v>13</v>
      </c>
      <c r="C146" s="95"/>
      <c r="D146" s="29">
        <f ca="1">OFFSET($E$9,0,MATCH($B146,$F$2:$DB$2,0))</f>
        <v>0.03</v>
      </c>
      <c r="G146" s="50">
        <f t="shared" ref="G146:AY146" si="210">IF(G43="",0,(G$8-$D146)*(1+G$8)^G43/((1+G$8)^G43-(1+$D146)^G43))</f>
        <v>0</v>
      </c>
      <c r="H146" s="50">
        <f t="shared" si="210"/>
        <v>0</v>
      </c>
      <c r="I146" s="50">
        <f t="shared" si="210"/>
        <v>0</v>
      </c>
      <c r="J146" s="50">
        <f t="shared" si="210"/>
        <v>0</v>
      </c>
      <c r="K146" s="50">
        <f t="shared" si="210"/>
        <v>0</v>
      </c>
      <c r="L146" s="50">
        <f t="shared" si="210"/>
        <v>0</v>
      </c>
      <c r="M146" s="50">
        <f t="shared" si="210"/>
        <v>0</v>
      </c>
      <c r="N146" s="50">
        <f t="shared" si="210"/>
        <v>0</v>
      </c>
      <c r="O146" s="50">
        <f t="shared" si="210"/>
        <v>0</v>
      </c>
      <c r="P146" s="50">
        <f t="shared" si="210"/>
        <v>0</v>
      </c>
      <c r="Q146" s="50">
        <f t="shared" si="210"/>
        <v>0</v>
      </c>
      <c r="R146" s="50">
        <f t="shared" si="210"/>
        <v>0</v>
      </c>
      <c r="S146" s="50">
        <f t="shared" ca="1" si="210"/>
        <v>6.7002978132684965E-2</v>
      </c>
      <c r="T146" s="50">
        <f t="shared" ca="1" si="210"/>
        <v>6.8026880305314147E-2</v>
      </c>
      <c r="U146" s="50">
        <f t="shared" ca="1" si="210"/>
        <v>6.9136206331334979E-2</v>
      </c>
      <c r="V146" s="50">
        <f t="shared" ca="1" si="210"/>
        <v>7.0340615662694617E-2</v>
      </c>
      <c r="W146" s="50">
        <f t="shared" ca="1" si="210"/>
        <v>7.1651250292315019E-2</v>
      </c>
      <c r="X146" s="50">
        <f t="shared" ca="1" si="210"/>
        <v>7.308103101820658E-2</v>
      </c>
      <c r="Y146" s="50">
        <f t="shared" ca="1" si="210"/>
        <v>7.4645027775267686E-2</v>
      </c>
      <c r="Z146" s="50">
        <f t="shared" ca="1" si="210"/>
        <v>7.6360926577780222E-2</v>
      </c>
      <c r="AA146" s="50">
        <f t="shared" ca="1" si="210"/>
        <v>7.8249623813077124E-2</v>
      </c>
      <c r="AB146" s="50">
        <f t="shared" ca="1" si="210"/>
        <v>8.0335990337523477E-2</v>
      </c>
      <c r="AC146" s="50">
        <f t="shared" ca="1" si="210"/>
        <v>8.2649864806412135E-2</v>
      </c>
      <c r="AD146" s="50">
        <f t="shared" ca="1" si="210"/>
        <v>8.5227360693209006E-2</v>
      </c>
      <c r="AE146" s="50">
        <f t="shared" ca="1" si="210"/>
        <v>8.8112608989328156E-2</v>
      </c>
      <c r="AF146" s="50">
        <f t="shared" ca="1" si="210"/>
        <v>9.1360115983224757E-2</v>
      </c>
      <c r="AG146" s="50">
        <f t="shared" ca="1" si="210"/>
        <v>9.5038005216975169E-2</v>
      </c>
      <c r="AH146" s="50">
        <f t="shared" ca="1" si="210"/>
        <v>9.923255623752178E-2</v>
      </c>
      <c r="AI146" s="50">
        <f t="shared" ca="1" si="210"/>
        <v>0.10405468854097812</v>
      </c>
      <c r="AJ146" s="50">
        <f t="shared" ca="1" si="210"/>
        <v>0.10964943812275953</v>
      </c>
      <c r="AK146" s="50">
        <f t="shared" ca="1" si="210"/>
        <v>0.11621017232143992</v>
      </c>
      <c r="AL146" s="50">
        <f t="shared" ca="1" si="210"/>
        <v>0.12400055823538818</v>
      </c>
      <c r="AM146" s="50">
        <f t="shared" ca="1" si="210"/>
        <v>0.13338971221442045</v>
      </c>
      <c r="AN146" s="50">
        <f t="shared" ca="1" si="210"/>
        <v>0.14491078237506147</v>
      </c>
      <c r="AO146" s="50">
        <f t="shared" ca="1" si="210"/>
        <v>0.15936346803651161</v>
      </c>
      <c r="AP146" s="50">
        <f t="shared" ca="1" si="210"/>
        <v>0.17800441299955594</v>
      </c>
      <c r="AQ146" s="50">
        <f t="shared" ca="1" si="210"/>
        <v>0.20292799215349394</v>
      </c>
      <c r="AR146" s="50">
        <f t="shared" ca="1" si="210"/>
        <v>0.2379040420721161</v>
      </c>
      <c r="AS146" s="50">
        <f t="shared" ca="1" si="210"/>
        <v>0.29047218758156662</v>
      </c>
      <c r="AT146" s="50">
        <f t="shared" ca="1" si="210"/>
        <v>0.37822482157018239</v>
      </c>
      <c r="AU146" s="50">
        <f t="shared" ca="1" si="210"/>
        <v>0.55393902439024356</v>
      </c>
      <c r="AV146" s="50">
        <f t="shared" ca="1" si="210"/>
        <v>1.0815000000000008</v>
      </c>
      <c r="AW146" s="50">
        <f t="shared" si="210"/>
        <v>0</v>
      </c>
      <c r="AX146" s="50">
        <f t="shared" si="210"/>
        <v>0</v>
      </c>
      <c r="AY146" s="50">
        <f t="shared" si="210"/>
        <v>0</v>
      </c>
      <c r="AZ146" s="50">
        <f t="shared" ref="AZ146:DA146" si="211">IF(AZ43="",0,(AZ$8-$D146)*(1+AZ$8)^AZ43/((1+AZ$8)^AZ43-(1+$D146)^AZ43))</f>
        <v>0</v>
      </c>
      <c r="BA146" s="50">
        <f t="shared" si="211"/>
        <v>0</v>
      </c>
      <c r="BB146" s="50">
        <f t="shared" si="211"/>
        <v>0</v>
      </c>
      <c r="BC146" s="50">
        <f t="shared" si="211"/>
        <v>0</v>
      </c>
      <c r="BD146" s="50">
        <f t="shared" si="211"/>
        <v>0</v>
      </c>
      <c r="BE146" s="50">
        <f t="shared" si="211"/>
        <v>0</v>
      </c>
      <c r="BF146" s="50">
        <f t="shared" si="211"/>
        <v>0</v>
      </c>
      <c r="BG146" s="50">
        <f t="shared" si="211"/>
        <v>0</v>
      </c>
      <c r="BH146" s="50">
        <f t="shared" si="211"/>
        <v>0</v>
      </c>
      <c r="BI146" s="50">
        <f t="shared" si="211"/>
        <v>0</v>
      </c>
      <c r="BJ146" s="50">
        <f t="shared" si="211"/>
        <v>0</v>
      </c>
      <c r="BK146" s="50">
        <f t="shared" si="211"/>
        <v>0</v>
      </c>
      <c r="BL146" s="50">
        <f t="shared" si="211"/>
        <v>0</v>
      </c>
      <c r="BM146" s="50">
        <f t="shared" si="211"/>
        <v>0</v>
      </c>
      <c r="BN146" s="50">
        <f t="shared" si="211"/>
        <v>0</v>
      </c>
      <c r="BO146" s="50">
        <f t="shared" si="211"/>
        <v>0</v>
      </c>
      <c r="BP146" s="50">
        <f t="shared" si="211"/>
        <v>0</v>
      </c>
      <c r="BQ146" s="50">
        <f t="shared" si="211"/>
        <v>0</v>
      </c>
      <c r="BR146" s="50">
        <f t="shared" si="211"/>
        <v>0</v>
      </c>
      <c r="BS146" s="50">
        <f t="shared" si="211"/>
        <v>0</v>
      </c>
      <c r="BT146" s="50">
        <f t="shared" si="211"/>
        <v>0</v>
      </c>
      <c r="BU146" s="50">
        <f t="shared" si="211"/>
        <v>0</v>
      </c>
      <c r="BV146" s="50">
        <f t="shared" si="211"/>
        <v>0</v>
      </c>
      <c r="BW146" s="50">
        <f t="shared" si="211"/>
        <v>0</v>
      </c>
      <c r="BX146" s="50">
        <f t="shared" si="211"/>
        <v>0</v>
      </c>
      <c r="BY146" s="50">
        <f t="shared" si="211"/>
        <v>0</v>
      </c>
      <c r="BZ146" s="50">
        <f t="shared" si="211"/>
        <v>0</v>
      </c>
      <c r="CA146" s="50">
        <f t="shared" si="211"/>
        <v>0</v>
      </c>
      <c r="CB146" s="50">
        <f t="shared" si="211"/>
        <v>0</v>
      </c>
      <c r="CC146" s="50">
        <f t="shared" si="211"/>
        <v>0</v>
      </c>
      <c r="CD146" s="50">
        <f t="shared" si="211"/>
        <v>0</v>
      </c>
      <c r="CE146" s="50">
        <f t="shared" si="211"/>
        <v>0</v>
      </c>
      <c r="CF146" s="50">
        <f t="shared" si="211"/>
        <v>0</v>
      </c>
      <c r="CG146" s="50">
        <f t="shared" si="211"/>
        <v>0</v>
      </c>
      <c r="CH146" s="50">
        <f t="shared" si="211"/>
        <v>0</v>
      </c>
      <c r="CI146" s="50">
        <f t="shared" si="211"/>
        <v>0</v>
      </c>
      <c r="CJ146" s="50">
        <f t="shared" si="211"/>
        <v>0</v>
      </c>
      <c r="CK146" s="50">
        <f t="shared" si="211"/>
        <v>0</v>
      </c>
      <c r="CL146" s="50">
        <f t="shared" si="211"/>
        <v>0</v>
      </c>
      <c r="CM146" s="50">
        <f t="shared" si="211"/>
        <v>0</v>
      </c>
      <c r="CN146" s="50">
        <f t="shared" si="211"/>
        <v>0</v>
      </c>
      <c r="CO146" s="50">
        <f t="shared" si="211"/>
        <v>0</v>
      </c>
      <c r="CP146" s="50">
        <f t="shared" si="211"/>
        <v>0</v>
      </c>
      <c r="CQ146" s="50">
        <f t="shared" si="211"/>
        <v>0</v>
      </c>
      <c r="CR146" s="50">
        <f t="shared" si="211"/>
        <v>0</v>
      </c>
      <c r="CS146" s="50">
        <f t="shared" si="211"/>
        <v>0</v>
      </c>
      <c r="CT146" s="50">
        <f t="shared" si="211"/>
        <v>0</v>
      </c>
      <c r="CU146" s="50">
        <f t="shared" si="211"/>
        <v>0</v>
      </c>
      <c r="CV146" s="50">
        <f t="shared" si="211"/>
        <v>0</v>
      </c>
      <c r="CW146" s="50">
        <f t="shared" si="211"/>
        <v>0</v>
      </c>
      <c r="CX146" s="50">
        <f t="shared" si="211"/>
        <v>0</v>
      </c>
      <c r="CY146" s="50">
        <f t="shared" si="211"/>
        <v>0</v>
      </c>
      <c r="CZ146" s="50">
        <f t="shared" si="211"/>
        <v>0</v>
      </c>
      <c r="DA146" s="50">
        <f t="shared" si="211"/>
        <v>0</v>
      </c>
      <c r="DB146" s="50">
        <f t="shared" ref="DB146" si="212">IF(DB43="",0,(DB$8-$D146)*(1+DB$8)^DB43/((1+DB$8)^DB43-(1+$D146)^DB43))</f>
        <v>0</v>
      </c>
    </row>
    <row r="147" spans="1:106">
      <c r="A147" s="95"/>
      <c r="B147" s="93">
        <f t="shared" si="176"/>
        <v>14</v>
      </c>
      <c r="C147" s="95"/>
      <c r="D147" s="29">
        <f ca="1">OFFSET($E$9,0,MATCH($B147,$F$2:$DB$2,0))</f>
        <v>0.03</v>
      </c>
      <c r="G147" s="50">
        <f t="shared" ref="G147:AY147" si="213">IF(G44="",0,(G$8-$D147)*(1+G$8)^G44/((1+G$8)^G44-(1+$D147)^G44))</f>
        <v>0</v>
      </c>
      <c r="H147" s="50">
        <f t="shared" si="213"/>
        <v>0</v>
      </c>
      <c r="I147" s="50">
        <f t="shared" si="213"/>
        <v>0</v>
      </c>
      <c r="J147" s="50">
        <f t="shared" si="213"/>
        <v>0</v>
      </c>
      <c r="K147" s="50">
        <f t="shared" si="213"/>
        <v>0</v>
      </c>
      <c r="L147" s="50">
        <f t="shared" si="213"/>
        <v>0</v>
      </c>
      <c r="M147" s="50">
        <f t="shared" si="213"/>
        <v>0</v>
      </c>
      <c r="N147" s="50">
        <f t="shared" si="213"/>
        <v>0</v>
      </c>
      <c r="O147" s="50">
        <f t="shared" si="213"/>
        <v>0</v>
      </c>
      <c r="P147" s="50">
        <f t="shared" si="213"/>
        <v>0</v>
      </c>
      <c r="Q147" s="50">
        <f t="shared" si="213"/>
        <v>0</v>
      </c>
      <c r="R147" s="50">
        <f t="shared" si="213"/>
        <v>0</v>
      </c>
      <c r="S147" s="50">
        <f t="shared" si="213"/>
        <v>0</v>
      </c>
      <c r="T147" s="50">
        <f t="shared" ca="1" si="213"/>
        <v>6.7002978132684965E-2</v>
      </c>
      <c r="U147" s="50">
        <f t="shared" ca="1" si="213"/>
        <v>6.8026880305314147E-2</v>
      </c>
      <c r="V147" s="50">
        <f t="shared" ca="1" si="213"/>
        <v>6.9136206331334979E-2</v>
      </c>
      <c r="W147" s="50">
        <f t="shared" ca="1" si="213"/>
        <v>7.0340615662694617E-2</v>
      </c>
      <c r="X147" s="50">
        <f t="shared" ca="1" si="213"/>
        <v>7.1651250292315019E-2</v>
      </c>
      <c r="Y147" s="50">
        <f t="shared" ca="1" si="213"/>
        <v>7.308103101820658E-2</v>
      </c>
      <c r="Z147" s="50">
        <f t="shared" ca="1" si="213"/>
        <v>7.4645027775267686E-2</v>
      </c>
      <c r="AA147" s="50">
        <f t="shared" ca="1" si="213"/>
        <v>7.6360926577780222E-2</v>
      </c>
      <c r="AB147" s="50">
        <f t="shared" ca="1" si="213"/>
        <v>7.8249623813077124E-2</v>
      </c>
      <c r="AC147" s="50">
        <f t="shared" ca="1" si="213"/>
        <v>8.0335990337523477E-2</v>
      </c>
      <c r="AD147" s="50">
        <f t="shared" ca="1" si="213"/>
        <v>8.2649864806412135E-2</v>
      </c>
      <c r="AE147" s="50">
        <f t="shared" ca="1" si="213"/>
        <v>8.5227360693209006E-2</v>
      </c>
      <c r="AF147" s="50">
        <f t="shared" ca="1" si="213"/>
        <v>8.8112608989328156E-2</v>
      </c>
      <c r="AG147" s="50">
        <f t="shared" ca="1" si="213"/>
        <v>9.1360115983224757E-2</v>
      </c>
      <c r="AH147" s="50">
        <f t="shared" ca="1" si="213"/>
        <v>9.5038005216975169E-2</v>
      </c>
      <c r="AI147" s="50">
        <f t="shared" ca="1" si="213"/>
        <v>9.923255623752178E-2</v>
      </c>
      <c r="AJ147" s="50">
        <f t="shared" ca="1" si="213"/>
        <v>0.10405468854097812</v>
      </c>
      <c r="AK147" s="50">
        <f t="shared" ca="1" si="213"/>
        <v>0.10964943812275953</v>
      </c>
      <c r="AL147" s="50">
        <f t="shared" ca="1" si="213"/>
        <v>0.11621017232143992</v>
      </c>
      <c r="AM147" s="50">
        <f t="shared" ca="1" si="213"/>
        <v>0.12400055823538818</v>
      </c>
      <c r="AN147" s="50">
        <f t="shared" ca="1" si="213"/>
        <v>0.13338971221442045</v>
      </c>
      <c r="AO147" s="50">
        <f t="shared" ca="1" si="213"/>
        <v>0.14491078237506147</v>
      </c>
      <c r="AP147" s="50">
        <f t="shared" ca="1" si="213"/>
        <v>0.15936346803651161</v>
      </c>
      <c r="AQ147" s="50">
        <f t="shared" ca="1" si="213"/>
        <v>0.17800441299955594</v>
      </c>
      <c r="AR147" s="50">
        <f t="shared" ca="1" si="213"/>
        <v>0.20292799215349394</v>
      </c>
      <c r="AS147" s="50">
        <f t="shared" ca="1" si="213"/>
        <v>0.2379040420721161</v>
      </c>
      <c r="AT147" s="50">
        <f t="shared" ca="1" si="213"/>
        <v>0.29047218758156662</v>
      </c>
      <c r="AU147" s="50">
        <f t="shared" ca="1" si="213"/>
        <v>0.37822482157018239</v>
      </c>
      <c r="AV147" s="50">
        <f t="shared" ca="1" si="213"/>
        <v>0.55393902439024356</v>
      </c>
      <c r="AW147" s="50">
        <f t="shared" ca="1" si="213"/>
        <v>1.0815000000000008</v>
      </c>
      <c r="AX147" s="50">
        <f t="shared" si="213"/>
        <v>0</v>
      </c>
      <c r="AY147" s="50">
        <f t="shared" si="213"/>
        <v>0</v>
      </c>
      <c r="AZ147" s="50">
        <f t="shared" ref="AZ147:DA147" si="214">IF(AZ44="",0,(AZ$8-$D147)*(1+AZ$8)^AZ44/((1+AZ$8)^AZ44-(1+$D147)^AZ44))</f>
        <v>0</v>
      </c>
      <c r="BA147" s="50">
        <f t="shared" si="214"/>
        <v>0</v>
      </c>
      <c r="BB147" s="50">
        <f t="shared" si="214"/>
        <v>0</v>
      </c>
      <c r="BC147" s="50">
        <f t="shared" si="214"/>
        <v>0</v>
      </c>
      <c r="BD147" s="50">
        <f t="shared" si="214"/>
        <v>0</v>
      </c>
      <c r="BE147" s="50">
        <f t="shared" si="214"/>
        <v>0</v>
      </c>
      <c r="BF147" s="50">
        <f t="shared" si="214"/>
        <v>0</v>
      </c>
      <c r="BG147" s="50">
        <f t="shared" si="214"/>
        <v>0</v>
      </c>
      <c r="BH147" s="50">
        <f t="shared" si="214"/>
        <v>0</v>
      </c>
      <c r="BI147" s="50">
        <f t="shared" si="214"/>
        <v>0</v>
      </c>
      <c r="BJ147" s="50">
        <f t="shared" si="214"/>
        <v>0</v>
      </c>
      <c r="BK147" s="50">
        <f t="shared" si="214"/>
        <v>0</v>
      </c>
      <c r="BL147" s="50">
        <f t="shared" si="214"/>
        <v>0</v>
      </c>
      <c r="BM147" s="50">
        <f t="shared" si="214"/>
        <v>0</v>
      </c>
      <c r="BN147" s="50">
        <f t="shared" si="214"/>
        <v>0</v>
      </c>
      <c r="BO147" s="50">
        <f t="shared" si="214"/>
        <v>0</v>
      </c>
      <c r="BP147" s="50">
        <f t="shared" si="214"/>
        <v>0</v>
      </c>
      <c r="BQ147" s="50">
        <f t="shared" si="214"/>
        <v>0</v>
      </c>
      <c r="BR147" s="50">
        <f t="shared" si="214"/>
        <v>0</v>
      </c>
      <c r="BS147" s="50">
        <f t="shared" si="214"/>
        <v>0</v>
      </c>
      <c r="BT147" s="50">
        <f t="shared" si="214"/>
        <v>0</v>
      </c>
      <c r="BU147" s="50">
        <f t="shared" si="214"/>
        <v>0</v>
      </c>
      <c r="BV147" s="50">
        <f t="shared" si="214"/>
        <v>0</v>
      </c>
      <c r="BW147" s="50">
        <f t="shared" si="214"/>
        <v>0</v>
      </c>
      <c r="BX147" s="50">
        <f t="shared" si="214"/>
        <v>0</v>
      </c>
      <c r="BY147" s="50">
        <f t="shared" si="214"/>
        <v>0</v>
      </c>
      <c r="BZ147" s="50">
        <f t="shared" si="214"/>
        <v>0</v>
      </c>
      <c r="CA147" s="50">
        <f t="shared" si="214"/>
        <v>0</v>
      </c>
      <c r="CB147" s="50">
        <f t="shared" si="214"/>
        <v>0</v>
      </c>
      <c r="CC147" s="50">
        <f t="shared" si="214"/>
        <v>0</v>
      </c>
      <c r="CD147" s="50">
        <f t="shared" si="214"/>
        <v>0</v>
      </c>
      <c r="CE147" s="50">
        <f t="shared" si="214"/>
        <v>0</v>
      </c>
      <c r="CF147" s="50">
        <f t="shared" si="214"/>
        <v>0</v>
      </c>
      <c r="CG147" s="50">
        <f t="shared" si="214"/>
        <v>0</v>
      </c>
      <c r="CH147" s="50">
        <f t="shared" si="214"/>
        <v>0</v>
      </c>
      <c r="CI147" s="50">
        <f t="shared" si="214"/>
        <v>0</v>
      </c>
      <c r="CJ147" s="50">
        <f t="shared" si="214"/>
        <v>0</v>
      </c>
      <c r="CK147" s="50">
        <f t="shared" si="214"/>
        <v>0</v>
      </c>
      <c r="CL147" s="50">
        <f t="shared" si="214"/>
        <v>0</v>
      </c>
      <c r="CM147" s="50">
        <f t="shared" si="214"/>
        <v>0</v>
      </c>
      <c r="CN147" s="50">
        <f t="shared" si="214"/>
        <v>0</v>
      </c>
      <c r="CO147" s="50">
        <f t="shared" si="214"/>
        <v>0</v>
      </c>
      <c r="CP147" s="50">
        <f t="shared" si="214"/>
        <v>0</v>
      </c>
      <c r="CQ147" s="50">
        <f t="shared" si="214"/>
        <v>0</v>
      </c>
      <c r="CR147" s="50">
        <f t="shared" si="214"/>
        <v>0</v>
      </c>
      <c r="CS147" s="50">
        <f t="shared" si="214"/>
        <v>0</v>
      </c>
      <c r="CT147" s="50">
        <f t="shared" si="214"/>
        <v>0</v>
      </c>
      <c r="CU147" s="50">
        <f t="shared" si="214"/>
        <v>0</v>
      </c>
      <c r="CV147" s="50">
        <f t="shared" si="214"/>
        <v>0</v>
      </c>
      <c r="CW147" s="50">
        <f t="shared" si="214"/>
        <v>0</v>
      </c>
      <c r="CX147" s="50">
        <f t="shared" si="214"/>
        <v>0</v>
      </c>
      <c r="CY147" s="50">
        <f t="shared" si="214"/>
        <v>0</v>
      </c>
      <c r="CZ147" s="50">
        <f t="shared" si="214"/>
        <v>0</v>
      </c>
      <c r="DA147" s="50">
        <f t="shared" si="214"/>
        <v>0</v>
      </c>
      <c r="DB147" s="50">
        <f t="shared" ref="DB147" si="215">IF(DB44="",0,(DB$8-$D147)*(1+DB$8)^DB44/((1+DB$8)^DB44-(1+$D147)^DB44))</f>
        <v>0</v>
      </c>
    </row>
    <row r="148" spans="1:106">
      <c r="A148" s="95"/>
      <c r="B148" s="93">
        <f t="shared" si="176"/>
        <v>15</v>
      </c>
      <c r="C148" s="95"/>
      <c r="D148" s="29">
        <f ca="1">OFFSET($E$9,0,MATCH($B148,$F$2:$DB$2,0))</f>
        <v>0.03</v>
      </c>
      <c r="G148" s="50">
        <f t="shared" ref="G148:AY148" si="216">IF(G45="",0,(G$8-$D148)*(1+G$8)^G45/((1+G$8)^G45-(1+$D148)^G45))</f>
        <v>0</v>
      </c>
      <c r="H148" s="50">
        <f t="shared" si="216"/>
        <v>0</v>
      </c>
      <c r="I148" s="50">
        <f t="shared" si="216"/>
        <v>0</v>
      </c>
      <c r="J148" s="50">
        <f t="shared" si="216"/>
        <v>0</v>
      </c>
      <c r="K148" s="50">
        <f t="shared" si="216"/>
        <v>0</v>
      </c>
      <c r="L148" s="50">
        <f t="shared" si="216"/>
        <v>0</v>
      </c>
      <c r="M148" s="50">
        <f t="shared" si="216"/>
        <v>0</v>
      </c>
      <c r="N148" s="50">
        <f t="shared" si="216"/>
        <v>0</v>
      </c>
      <c r="O148" s="50">
        <f t="shared" si="216"/>
        <v>0</v>
      </c>
      <c r="P148" s="50">
        <f t="shared" si="216"/>
        <v>0</v>
      </c>
      <c r="Q148" s="50">
        <f t="shared" si="216"/>
        <v>0</v>
      </c>
      <c r="R148" s="50">
        <f t="shared" si="216"/>
        <v>0</v>
      </c>
      <c r="S148" s="50">
        <f t="shared" si="216"/>
        <v>0</v>
      </c>
      <c r="T148" s="50">
        <f t="shared" si="216"/>
        <v>0</v>
      </c>
      <c r="U148" s="50">
        <f t="shared" ca="1" si="216"/>
        <v>6.7002978132684965E-2</v>
      </c>
      <c r="V148" s="50">
        <f t="shared" ca="1" si="216"/>
        <v>6.8026880305314147E-2</v>
      </c>
      <c r="W148" s="50">
        <f t="shared" ca="1" si="216"/>
        <v>6.9136206331334979E-2</v>
      </c>
      <c r="X148" s="50">
        <f t="shared" ca="1" si="216"/>
        <v>7.0340615662694617E-2</v>
      </c>
      <c r="Y148" s="50">
        <f t="shared" ca="1" si="216"/>
        <v>7.1651250292315019E-2</v>
      </c>
      <c r="Z148" s="50">
        <f t="shared" ca="1" si="216"/>
        <v>7.308103101820658E-2</v>
      </c>
      <c r="AA148" s="50">
        <f t="shared" ca="1" si="216"/>
        <v>7.4645027775267686E-2</v>
      </c>
      <c r="AB148" s="50">
        <f t="shared" ca="1" si="216"/>
        <v>7.6360926577780222E-2</v>
      </c>
      <c r="AC148" s="50">
        <f t="shared" ca="1" si="216"/>
        <v>7.8249623813077124E-2</v>
      </c>
      <c r="AD148" s="50">
        <f t="shared" ca="1" si="216"/>
        <v>8.0335990337523477E-2</v>
      </c>
      <c r="AE148" s="50">
        <f t="shared" ca="1" si="216"/>
        <v>8.2649864806412135E-2</v>
      </c>
      <c r="AF148" s="50">
        <f t="shared" ca="1" si="216"/>
        <v>8.5227360693209006E-2</v>
      </c>
      <c r="AG148" s="50">
        <f t="shared" ca="1" si="216"/>
        <v>8.8112608989328156E-2</v>
      </c>
      <c r="AH148" s="50">
        <f t="shared" ca="1" si="216"/>
        <v>9.1360115983224757E-2</v>
      </c>
      <c r="AI148" s="50">
        <f t="shared" ca="1" si="216"/>
        <v>9.5038005216975169E-2</v>
      </c>
      <c r="AJ148" s="50">
        <f t="shared" ca="1" si="216"/>
        <v>9.923255623752178E-2</v>
      </c>
      <c r="AK148" s="50">
        <f t="shared" ca="1" si="216"/>
        <v>0.10405468854097812</v>
      </c>
      <c r="AL148" s="50">
        <f t="shared" ca="1" si="216"/>
        <v>0.10964943812275953</v>
      </c>
      <c r="AM148" s="50">
        <f t="shared" ca="1" si="216"/>
        <v>0.11621017232143992</v>
      </c>
      <c r="AN148" s="50">
        <f t="shared" ca="1" si="216"/>
        <v>0.12400055823538818</v>
      </c>
      <c r="AO148" s="50">
        <f t="shared" ca="1" si="216"/>
        <v>0.13338971221442045</v>
      </c>
      <c r="AP148" s="50">
        <f t="shared" ca="1" si="216"/>
        <v>0.14491078237506147</v>
      </c>
      <c r="AQ148" s="50">
        <f t="shared" ca="1" si="216"/>
        <v>0.15936346803651161</v>
      </c>
      <c r="AR148" s="50">
        <f t="shared" ca="1" si="216"/>
        <v>0.17800441299955594</v>
      </c>
      <c r="AS148" s="50">
        <f t="shared" ca="1" si="216"/>
        <v>0.20292799215349394</v>
      </c>
      <c r="AT148" s="50">
        <f t="shared" ca="1" si="216"/>
        <v>0.2379040420721161</v>
      </c>
      <c r="AU148" s="50">
        <f t="shared" ca="1" si="216"/>
        <v>0.29047218758156662</v>
      </c>
      <c r="AV148" s="50">
        <f t="shared" ca="1" si="216"/>
        <v>0.37822482157018239</v>
      </c>
      <c r="AW148" s="50">
        <f t="shared" ca="1" si="216"/>
        <v>0.55393902439024356</v>
      </c>
      <c r="AX148" s="50">
        <f t="shared" ca="1" si="216"/>
        <v>1.0815000000000008</v>
      </c>
      <c r="AY148" s="50">
        <f t="shared" si="216"/>
        <v>0</v>
      </c>
      <c r="AZ148" s="50">
        <f t="shared" ref="AZ148:DA148" si="217">IF(AZ45="",0,(AZ$8-$D148)*(1+AZ$8)^AZ45/((1+AZ$8)^AZ45-(1+$D148)^AZ45))</f>
        <v>0</v>
      </c>
      <c r="BA148" s="50">
        <f t="shared" si="217"/>
        <v>0</v>
      </c>
      <c r="BB148" s="50">
        <f t="shared" si="217"/>
        <v>0</v>
      </c>
      <c r="BC148" s="50">
        <f t="shared" si="217"/>
        <v>0</v>
      </c>
      <c r="BD148" s="50">
        <f t="shared" si="217"/>
        <v>0</v>
      </c>
      <c r="BE148" s="50">
        <f t="shared" si="217"/>
        <v>0</v>
      </c>
      <c r="BF148" s="50">
        <f t="shared" si="217"/>
        <v>0</v>
      </c>
      <c r="BG148" s="50">
        <f t="shared" si="217"/>
        <v>0</v>
      </c>
      <c r="BH148" s="50">
        <f t="shared" si="217"/>
        <v>0</v>
      </c>
      <c r="BI148" s="50">
        <f t="shared" si="217"/>
        <v>0</v>
      </c>
      <c r="BJ148" s="50">
        <f t="shared" si="217"/>
        <v>0</v>
      </c>
      <c r="BK148" s="50">
        <f t="shared" si="217"/>
        <v>0</v>
      </c>
      <c r="BL148" s="50">
        <f t="shared" si="217"/>
        <v>0</v>
      </c>
      <c r="BM148" s="50">
        <f t="shared" si="217"/>
        <v>0</v>
      </c>
      <c r="BN148" s="50">
        <f t="shared" si="217"/>
        <v>0</v>
      </c>
      <c r="BO148" s="50">
        <f t="shared" si="217"/>
        <v>0</v>
      </c>
      <c r="BP148" s="50">
        <f t="shared" si="217"/>
        <v>0</v>
      </c>
      <c r="BQ148" s="50">
        <f t="shared" si="217"/>
        <v>0</v>
      </c>
      <c r="BR148" s="50">
        <f t="shared" si="217"/>
        <v>0</v>
      </c>
      <c r="BS148" s="50">
        <f t="shared" si="217"/>
        <v>0</v>
      </c>
      <c r="BT148" s="50">
        <f t="shared" si="217"/>
        <v>0</v>
      </c>
      <c r="BU148" s="50">
        <f t="shared" si="217"/>
        <v>0</v>
      </c>
      <c r="BV148" s="50">
        <f t="shared" si="217"/>
        <v>0</v>
      </c>
      <c r="BW148" s="50">
        <f t="shared" si="217"/>
        <v>0</v>
      </c>
      <c r="BX148" s="50">
        <f t="shared" si="217"/>
        <v>0</v>
      </c>
      <c r="BY148" s="50">
        <f t="shared" si="217"/>
        <v>0</v>
      </c>
      <c r="BZ148" s="50">
        <f t="shared" si="217"/>
        <v>0</v>
      </c>
      <c r="CA148" s="50">
        <f t="shared" si="217"/>
        <v>0</v>
      </c>
      <c r="CB148" s="50">
        <f t="shared" si="217"/>
        <v>0</v>
      </c>
      <c r="CC148" s="50">
        <f t="shared" si="217"/>
        <v>0</v>
      </c>
      <c r="CD148" s="50">
        <f t="shared" si="217"/>
        <v>0</v>
      </c>
      <c r="CE148" s="50">
        <f t="shared" si="217"/>
        <v>0</v>
      </c>
      <c r="CF148" s="50">
        <f t="shared" si="217"/>
        <v>0</v>
      </c>
      <c r="CG148" s="50">
        <f t="shared" si="217"/>
        <v>0</v>
      </c>
      <c r="CH148" s="50">
        <f t="shared" si="217"/>
        <v>0</v>
      </c>
      <c r="CI148" s="50">
        <f t="shared" si="217"/>
        <v>0</v>
      </c>
      <c r="CJ148" s="50">
        <f t="shared" si="217"/>
        <v>0</v>
      </c>
      <c r="CK148" s="50">
        <f t="shared" si="217"/>
        <v>0</v>
      </c>
      <c r="CL148" s="50">
        <f t="shared" si="217"/>
        <v>0</v>
      </c>
      <c r="CM148" s="50">
        <f t="shared" si="217"/>
        <v>0</v>
      </c>
      <c r="CN148" s="50">
        <f t="shared" si="217"/>
        <v>0</v>
      </c>
      <c r="CO148" s="50">
        <f t="shared" si="217"/>
        <v>0</v>
      </c>
      <c r="CP148" s="50">
        <f t="shared" si="217"/>
        <v>0</v>
      </c>
      <c r="CQ148" s="50">
        <f t="shared" si="217"/>
        <v>0</v>
      </c>
      <c r="CR148" s="50">
        <f t="shared" si="217"/>
        <v>0</v>
      </c>
      <c r="CS148" s="50">
        <f t="shared" si="217"/>
        <v>0</v>
      </c>
      <c r="CT148" s="50">
        <f t="shared" si="217"/>
        <v>0</v>
      </c>
      <c r="CU148" s="50">
        <f t="shared" si="217"/>
        <v>0</v>
      </c>
      <c r="CV148" s="50">
        <f t="shared" si="217"/>
        <v>0</v>
      </c>
      <c r="CW148" s="50">
        <f t="shared" si="217"/>
        <v>0</v>
      </c>
      <c r="CX148" s="50">
        <f t="shared" si="217"/>
        <v>0</v>
      </c>
      <c r="CY148" s="50">
        <f t="shared" si="217"/>
        <v>0</v>
      </c>
      <c r="CZ148" s="50">
        <f t="shared" si="217"/>
        <v>0</v>
      </c>
      <c r="DA148" s="50">
        <f t="shared" si="217"/>
        <v>0</v>
      </c>
      <c r="DB148" s="50">
        <f t="shared" ref="DB148" si="218">IF(DB45="",0,(DB$8-$D148)*(1+DB$8)^DB45/((1+DB$8)^DB45-(1+$D148)^DB45))</f>
        <v>0</v>
      </c>
    </row>
    <row r="149" spans="1:106">
      <c r="A149" s="95"/>
      <c r="B149" s="93">
        <f t="shared" si="176"/>
        <v>16</v>
      </c>
      <c r="C149" s="95"/>
      <c r="D149" s="29">
        <f ca="1">OFFSET($E$9,0,MATCH($B149,$F$2:$DB$2,0))</f>
        <v>0.03</v>
      </c>
      <c r="E149" s="51"/>
      <c r="F149" s="51"/>
      <c r="G149" s="50">
        <f t="shared" ref="G149:AY149" si="219">IF(G46="",0,(G$8-$D149)*(1+G$8)^G46/((1+G$8)^G46-(1+$D149)^G46))</f>
        <v>0</v>
      </c>
      <c r="H149" s="50">
        <f t="shared" si="219"/>
        <v>0</v>
      </c>
      <c r="I149" s="50">
        <f t="shared" si="219"/>
        <v>0</v>
      </c>
      <c r="J149" s="50">
        <f t="shared" si="219"/>
        <v>0</v>
      </c>
      <c r="K149" s="50">
        <f t="shared" si="219"/>
        <v>0</v>
      </c>
      <c r="L149" s="50">
        <f t="shared" si="219"/>
        <v>0</v>
      </c>
      <c r="M149" s="50">
        <f t="shared" si="219"/>
        <v>0</v>
      </c>
      <c r="N149" s="50">
        <f t="shared" si="219"/>
        <v>0</v>
      </c>
      <c r="O149" s="50">
        <f t="shared" si="219"/>
        <v>0</v>
      </c>
      <c r="P149" s="50">
        <f t="shared" si="219"/>
        <v>0</v>
      </c>
      <c r="Q149" s="50">
        <f t="shared" si="219"/>
        <v>0</v>
      </c>
      <c r="R149" s="50">
        <f t="shared" si="219"/>
        <v>0</v>
      </c>
      <c r="S149" s="50">
        <f t="shared" si="219"/>
        <v>0</v>
      </c>
      <c r="T149" s="50">
        <f t="shared" si="219"/>
        <v>0</v>
      </c>
      <c r="U149" s="50">
        <f t="shared" si="219"/>
        <v>0</v>
      </c>
      <c r="V149" s="50">
        <f t="shared" ca="1" si="219"/>
        <v>6.7002978132684965E-2</v>
      </c>
      <c r="W149" s="50">
        <f t="shared" ca="1" si="219"/>
        <v>6.8026880305314147E-2</v>
      </c>
      <c r="X149" s="50">
        <f t="shared" ca="1" si="219"/>
        <v>6.9136206331334979E-2</v>
      </c>
      <c r="Y149" s="50">
        <f t="shared" ca="1" si="219"/>
        <v>7.0340615662694617E-2</v>
      </c>
      <c r="Z149" s="50">
        <f t="shared" ca="1" si="219"/>
        <v>7.1651250292315019E-2</v>
      </c>
      <c r="AA149" s="50">
        <f t="shared" ca="1" si="219"/>
        <v>7.308103101820658E-2</v>
      </c>
      <c r="AB149" s="50">
        <f t="shared" ca="1" si="219"/>
        <v>7.4645027775267686E-2</v>
      </c>
      <c r="AC149" s="50">
        <f t="shared" ca="1" si="219"/>
        <v>7.6360926577780222E-2</v>
      </c>
      <c r="AD149" s="50">
        <f t="shared" ca="1" si="219"/>
        <v>7.8249623813077124E-2</v>
      </c>
      <c r="AE149" s="50">
        <f t="shared" ca="1" si="219"/>
        <v>8.0335990337523477E-2</v>
      </c>
      <c r="AF149" s="50">
        <f t="shared" ca="1" si="219"/>
        <v>8.2649864806412135E-2</v>
      </c>
      <c r="AG149" s="50">
        <f t="shared" ca="1" si="219"/>
        <v>8.5227360693209006E-2</v>
      </c>
      <c r="AH149" s="50">
        <f t="shared" ca="1" si="219"/>
        <v>8.8112608989328156E-2</v>
      </c>
      <c r="AI149" s="50">
        <f t="shared" ca="1" si="219"/>
        <v>9.1360115983224757E-2</v>
      </c>
      <c r="AJ149" s="50">
        <f t="shared" ca="1" si="219"/>
        <v>9.5038005216975169E-2</v>
      </c>
      <c r="AK149" s="50">
        <f t="shared" ca="1" si="219"/>
        <v>9.923255623752178E-2</v>
      </c>
      <c r="AL149" s="50">
        <f t="shared" ca="1" si="219"/>
        <v>0.10405468854097812</v>
      </c>
      <c r="AM149" s="50">
        <f t="shared" ca="1" si="219"/>
        <v>0.10964943812275953</v>
      </c>
      <c r="AN149" s="50">
        <f t="shared" ca="1" si="219"/>
        <v>0.11621017232143992</v>
      </c>
      <c r="AO149" s="50">
        <f t="shared" ca="1" si="219"/>
        <v>0.12400055823538818</v>
      </c>
      <c r="AP149" s="50">
        <f t="shared" ca="1" si="219"/>
        <v>0.13338971221442045</v>
      </c>
      <c r="AQ149" s="50">
        <f t="shared" ca="1" si="219"/>
        <v>0.14491078237506147</v>
      </c>
      <c r="AR149" s="50">
        <f t="shared" ca="1" si="219"/>
        <v>0.15936346803651161</v>
      </c>
      <c r="AS149" s="50">
        <f t="shared" ca="1" si="219"/>
        <v>0.17800441299955594</v>
      </c>
      <c r="AT149" s="50">
        <f t="shared" ca="1" si="219"/>
        <v>0.20292799215349394</v>
      </c>
      <c r="AU149" s="50">
        <f t="shared" ca="1" si="219"/>
        <v>0.2379040420721161</v>
      </c>
      <c r="AV149" s="50">
        <f t="shared" ca="1" si="219"/>
        <v>0.29047218758156662</v>
      </c>
      <c r="AW149" s="50">
        <f t="shared" ca="1" si="219"/>
        <v>0.37822482157018239</v>
      </c>
      <c r="AX149" s="50">
        <f t="shared" ca="1" si="219"/>
        <v>0.55393902439024356</v>
      </c>
      <c r="AY149" s="50">
        <f t="shared" ca="1" si="219"/>
        <v>1.0815000000000008</v>
      </c>
      <c r="AZ149" s="50">
        <f t="shared" ref="AZ149:DA149" si="220">IF(AZ46="",0,(AZ$8-$D149)*(1+AZ$8)^AZ46/((1+AZ$8)^AZ46-(1+$D149)^AZ46))</f>
        <v>0</v>
      </c>
      <c r="BA149" s="50">
        <f t="shared" si="220"/>
        <v>0</v>
      </c>
      <c r="BB149" s="50">
        <f t="shared" si="220"/>
        <v>0</v>
      </c>
      <c r="BC149" s="50">
        <f t="shared" si="220"/>
        <v>0</v>
      </c>
      <c r="BD149" s="50">
        <f t="shared" si="220"/>
        <v>0</v>
      </c>
      <c r="BE149" s="50">
        <f t="shared" si="220"/>
        <v>0</v>
      </c>
      <c r="BF149" s="50">
        <f t="shared" si="220"/>
        <v>0</v>
      </c>
      <c r="BG149" s="50">
        <f t="shared" si="220"/>
        <v>0</v>
      </c>
      <c r="BH149" s="50">
        <f t="shared" si="220"/>
        <v>0</v>
      </c>
      <c r="BI149" s="50">
        <f t="shared" si="220"/>
        <v>0</v>
      </c>
      <c r="BJ149" s="50">
        <f t="shared" si="220"/>
        <v>0</v>
      </c>
      <c r="BK149" s="50">
        <f t="shared" si="220"/>
        <v>0</v>
      </c>
      <c r="BL149" s="50">
        <f t="shared" si="220"/>
        <v>0</v>
      </c>
      <c r="BM149" s="50">
        <f t="shared" si="220"/>
        <v>0</v>
      </c>
      <c r="BN149" s="50">
        <f t="shared" si="220"/>
        <v>0</v>
      </c>
      <c r="BO149" s="50">
        <f t="shared" si="220"/>
        <v>0</v>
      </c>
      <c r="BP149" s="50">
        <f t="shared" si="220"/>
        <v>0</v>
      </c>
      <c r="BQ149" s="50">
        <f t="shared" si="220"/>
        <v>0</v>
      </c>
      <c r="BR149" s="50">
        <f t="shared" si="220"/>
        <v>0</v>
      </c>
      <c r="BS149" s="50">
        <f t="shared" si="220"/>
        <v>0</v>
      </c>
      <c r="BT149" s="50">
        <f t="shared" si="220"/>
        <v>0</v>
      </c>
      <c r="BU149" s="50">
        <f t="shared" si="220"/>
        <v>0</v>
      </c>
      <c r="BV149" s="50">
        <f t="shared" si="220"/>
        <v>0</v>
      </c>
      <c r="BW149" s="50">
        <f t="shared" si="220"/>
        <v>0</v>
      </c>
      <c r="BX149" s="50">
        <f t="shared" si="220"/>
        <v>0</v>
      </c>
      <c r="BY149" s="50">
        <f t="shared" si="220"/>
        <v>0</v>
      </c>
      <c r="BZ149" s="50">
        <f t="shared" si="220"/>
        <v>0</v>
      </c>
      <c r="CA149" s="50">
        <f t="shared" si="220"/>
        <v>0</v>
      </c>
      <c r="CB149" s="50">
        <f t="shared" si="220"/>
        <v>0</v>
      </c>
      <c r="CC149" s="50">
        <f t="shared" si="220"/>
        <v>0</v>
      </c>
      <c r="CD149" s="50">
        <f t="shared" si="220"/>
        <v>0</v>
      </c>
      <c r="CE149" s="50">
        <f t="shared" si="220"/>
        <v>0</v>
      </c>
      <c r="CF149" s="50">
        <f t="shared" si="220"/>
        <v>0</v>
      </c>
      <c r="CG149" s="50">
        <f t="shared" si="220"/>
        <v>0</v>
      </c>
      <c r="CH149" s="50">
        <f t="shared" si="220"/>
        <v>0</v>
      </c>
      <c r="CI149" s="50">
        <f t="shared" si="220"/>
        <v>0</v>
      </c>
      <c r="CJ149" s="50">
        <f t="shared" si="220"/>
        <v>0</v>
      </c>
      <c r="CK149" s="50">
        <f t="shared" si="220"/>
        <v>0</v>
      </c>
      <c r="CL149" s="50">
        <f t="shared" si="220"/>
        <v>0</v>
      </c>
      <c r="CM149" s="50">
        <f t="shared" si="220"/>
        <v>0</v>
      </c>
      <c r="CN149" s="50">
        <f t="shared" si="220"/>
        <v>0</v>
      </c>
      <c r="CO149" s="50">
        <f t="shared" si="220"/>
        <v>0</v>
      </c>
      <c r="CP149" s="50">
        <f t="shared" si="220"/>
        <v>0</v>
      </c>
      <c r="CQ149" s="50">
        <f t="shared" si="220"/>
        <v>0</v>
      </c>
      <c r="CR149" s="50">
        <f t="shared" si="220"/>
        <v>0</v>
      </c>
      <c r="CS149" s="50">
        <f t="shared" si="220"/>
        <v>0</v>
      </c>
      <c r="CT149" s="50">
        <f t="shared" si="220"/>
        <v>0</v>
      </c>
      <c r="CU149" s="50">
        <f t="shared" si="220"/>
        <v>0</v>
      </c>
      <c r="CV149" s="50">
        <f t="shared" si="220"/>
        <v>0</v>
      </c>
      <c r="CW149" s="50">
        <f t="shared" si="220"/>
        <v>0</v>
      </c>
      <c r="CX149" s="50">
        <f t="shared" si="220"/>
        <v>0</v>
      </c>
      <c r="CY149" s="50">
        <f t="shared" si="220"/>
        <v>0</v>
      </c>
      <c r="CZ149" s="50">
        <f t="shared" si="220"/>
        <v>0</v>
      </c>
      <c r="DA149" s="50">
        <f t="shared" si="220"/>
        <v>0</v>
      </c>
      <c r="DB149" s="50">
        <f t="shared" ref="DB149" si="221">IF(DB46="",0,(DB$8-$D149)*(1+DB$8)^DB46/((1+DB$8)^DB46-(1+$D149)^DB46))</f>
        <v>0</v>
      </c>
    </row>
    <row r="150" spans="1:106">
      <c r="A150" s="95"/>
      <c r="B150" s="93">
        <f t="shared" si="176"/>
        <v>17</v>
      </c>
      <c r="C150" s="95"/>
      <c r="D150" s="29">
        <f ca="1">OFFSET($E$9,0,MATCH($B150,$F$2:$DB$2,0))</f>
        <v>0.03</v>
      </c>
      <c r="E150" s="52"/>
      <c r="F150" s="52"/>
      <c r="G150" s="50">
        <f t="shared" ref="G150:AY150" si="222">IF(G47="",0,(G$8-$D150)*(1+G$8)^G47/((1+G$8)^G47-(1+$D150)^G47))</f>
        <v>0</v>
      </c>
      <c r="H150" s="50">
        <f t="shared" si="222"/>
        <v>0</v>
      </c>
      <c r="I150" s="50">
        <f t="shared" si="222"/>
        <v>0</v>
      </c>
      <c r="J150" s="50">
        <f t="shared" si="222"/>
        <v>0</v>
      </c>
      <c r="K150" s="50">
        <f t="shared" si="222"/>
        <v>0</v>
      </c>
      <c r="L150" s="50">
        <f t="shared" si="222"/>
        <v>0</v>
      </c>
      <c r="M150" s="50">
        <f t="shared" si="222"/>
        <v>0</v>
      </c>
      <c r="N150" s="50">
        <f t="shared" si="222"/>
        <v>0</v>
      </c>
      <c r="O150" s="50">
        <f t="shared" si="222"/>
        <v>0</v>
      </c>
      <c r="P150" s="50">
        <f t="shared" si="222"/>
        <v>0</v>
      </c>
      <c r="Q150" s="50">
        <f t="shared" si="222"/>
        <v>0</v>
      </c>
      <c r="R150" s="50">
        <f t="shared" si="222"/>
        <v>0</v>
      </c>
      <c r="S150" s="50">
        <f t="shared" si="222"/>
        <v>0</v>
      </c>
      <c r="T150" s="50">
        <f t="shared" si="222"/>
        <v>0</v>
      </c>
      <c r="U150" s="50">
        <f t="shared" si="222"/>
        <v>0</v>
      </c>
      <c r="V150" s="50">
        <f t="shared" si="222"/>
        <v>0</v>
      </c>
      <c r="W150" s="50">
        <f t="shared" ca="1" si="222"/>
        <v>6.7002978132684965E-2</v>
      </c>
      <c r="X150" s="50">
        <f t="shared" ca="1" si="222"/>
        <v>6.8026880305314147E-2</v>
      </c>
      <c r="Y150" s="50">
        <f t="shared" ca="1" si="222"/>
        <v>6.9136206331334979E-2</v>
      </c>
      <c r="Z150" s="50">
        <f t="shared" ca="1" si="222"/>
        <v>7.0340615662694617E-2</v>
      </c>
      <c r="AA150" s="50">
        <f t="shared" ca="1" si="222"/>
        <v>7.1651250292315019E-2</v>
      </c>
      <c r="AB150" s="50">
        <f t="shared" ca="1" si="222"/>
        <v>7.308103101820658E-2</v>
      </c>
      <c r="AC150" s="50">
        <f t="shared" ca="1" si="222"/>
        <v>7.4645027775267686E-2</v>
      </c>
      <c r="AD150" s="50">
        <f t="shared" ca="1" si="222"/>
        <v>7.6360926577780222E-2</v>
      </c>
      <c r="AE150" s="50">
        <f t="shared" ca="1" si="222"/>
        <v>7.8249623813077124E-2</v>
      </c>
      <c r="AF150" s="50">
        <f t="shared" ca="1" si="222"/>
        <v>8.0335990337523477E-2</v>
      </c>
      <c r="AG150" s="50">
        <f t="shared" ca="1" si="222"/>
        <v>8.2649864806412135E-2</v>
      </c>
      <c r="AH150" s="50">
        <f t="shared" ca="1" si="222"/>
        <v>8.5227360693209006E-2</v>
      </c>
      <c r="AI150" s="50">
        <f t="shared" ca="1" si="222"/>
        <v>8.8112608989328156E-2</v>
      </c>
      <c r="AJ150" s="50">
        <f t="shared" ca="1" si="222"/>
        <v>9.1360115983224757E-2</v>
      </c>
      <c r="AK150" s="50">
        <f t="shared" ca="1" si="222"/>
        <v>9.5038005216975169E-2</v>
      </c>
      <c r="AL150" s="50">
        <f t="shared" ca="1" si="222"/>
        <v>9.923255623752178E-2</v>
      </c>
      <c r="AM150" s="50">
        <f t="shared" ca="1" si="222"/>
        <v>0.10405468854097812</v>
      </c>
      <c r="AN150" s="50">
        <f t="shared" ca="1" si="222"/>
        <v>0.10964943812275953</v>
      </c>
      <c r="AO150" s="50">
        <f t="shared" ca="1" si="222"/>
        <v>0.11621017232143992</v>
      </c>
      <c r="AP150" s="50">
        <f t="shared" ca="1" si="222"/>
        <v>0.12400055823538818</v>
      </c>
      <c r="AQ150" s="50">
        <f t="shared" ca="1" si="222"/>
        <v>0.13338971221442045</v>
      </c>
      <c r="AR150" s="50">
        <f t="shared" ca="1" si="222"/>
        <v>0.14491078237506147</v>
      </c>
      <c r="AS150" s="50">
        <f t="shared" ca="1" si="222"/>
        <v>0.15936346803651161</v>
      </c>
      <c r="AT150" s="50">
        <f t="shared" ca="1" si="222"/>
        <v>0.17800441299955594</v>
      </c>
      <c r="AU150" s="50">
        <f t="shared" ca="1" si="222"/>
        <v>0.20292799215349394</v>
      </c>
      <c r="AV150" s="50">
        <f t="shared" ca="1" si="222"/>
        <v>0.2379040420721161</v>
      </c>
      <c r="AW150" s="50">
        <f t="shared" ca="1" si="222"/>
        <v>0.29047218758156662</v>
      </c>
      <c r="AX150" s="50">
        <f t="shared" ca="1" si="222"/>
        <v>0.37822482157018239</v>
      </c>
      <c r="AY150" s="50">
        <f t="shared" ca="1" si="222"/>
        <v>0.55393902439024356</v>
      </c>
      <c r="AZ150" s="50">
        <f t="shared" ref="AZ150:DA150" ca="1" si="223">IF(AZ47="",0,(AZ$8-$D150)*(1+AZ$8)^AZ47/((1+AZ$8)^AZ47-(1+$D150)^AZ47))</f>
        <v>1.0815000000000008</v>
      </c>
      <c r="BA150" s="50">
        <f t="shared" si="223"/>
        <v>0</v>
      </c>
      <c r="BB150" s="50">
        <f t="shared" si="223"/>
        <v>0</v>
      </c>
      <c r="BC150" s="50">
        <f t="shared" si="223"/>
        <v>0</v>
      </c>
      <c r="BD150" s="50">
        <f t="shared" si="223"/>
        <v>0</v>
      </c>
      <c r="BE150" s="50">
        <f t="shared" si="223"/>
        <v>0</v>
      </c>
      <c r="BF150" s="50">
        <f t="shared" si="223"/>
        <v>0</v>
      </c>
      <c r="BG150" s="50">
        <f t="shared" si="223"/>
        <v>0</v>
      </c>
      <c r="BH150" s="50">
        <f t="shared" si="223"/>
        <v>0</v>
      </c>
      <c r="BI150" s="50">
        <f t="shared" si="223"/>
        <v>0</v>
      </c>
      <c r="BJ150" s="50">
        <f t="shared" si="223"/>
        <v>0</v>
      </c>
      <c r="BK150" s="50">
        <f t="shared" si="223"/>
        <v>0</v>
      </c>
      <c r="BL150" s="50">
        <f t="shared" si="223"/>
        <v>0</v>
      </c>
      <c r="BM150" s="50">
        <f t="shared" si="223"/>
        <v>0</v>
      </c>
      <c r="BN150" s="50">
        <f t="shared" si="223"/>
        <v>0</v>
      </c>
      <c r="BO150" s="50">
        <f t="shared" si="223"/>
        <v>0</v>
      </c>
      <c r="BP150" s="50">
        <f t="shared" si="223"/>
        <v>0</v>
      </c>
      <c r="BQ150" s="50">
        <f t="shared" si="223"/>
        <v>0</v>
      </c>
      <c r="BR150" s="50">
        <f t="shared" si="223"/>
        <v>0</v>
      </c>
      <c r="BS150" s="50">
        <f t="shared" si="223"/>
        <v>0</v>
      </c>
      <c r="BT150" s="50">
        <f t="shared" si="223"/>
        <v>0</v>
      </c>
      <c r="BU150" s="50">
        <f t="shared" si="223"/>
        <v>0</v>
      </c>
      <c r="BV150" s="50">
        <f t="shared" si="223"/>
        <v>0</v>
      </c>
      <c r="BW150" s="50">
        <f t="shared" si="223"/>
        <v>0</v>
      </c>
      <c r="BX150" s="50">
        <f t="shared" si="223"/>
        <v>0</v>
      </c>
      <c r="BY150" s="50">
        <f t="shared" si="223"/>
        <v>0</v>
      </c>
      <c r="BZ150" s="50">
        <f t="shared" si="223"/>
        <v>0</v>
      </c>
      <c r="CA150" s="50">
        <f t="shared" si="223"/>
        <v>0</v>
      </c>
      <c r="CB150" s="50">
        <f t="shared" si="223"/>
        <v>0</v>
      </c>
      <c r="CC150" s="50">
        <f t="shared" si="223"/>
        <v>0</v>
      </c>
      <c r="CD150" s="50">
        <f t="shared" si="223"/>
        <v>0</v>
      </c>
      <c r="CE150" s="50">
        <f t="shared" si="223"/>
        <v>0</v>
      </c>
      <c r="CF150" s="50">
        <f t="shared" si="223"/>
        <v>0</v>
      </c>
      <c r="CG150" s="50">
        <f t="shared" si="223"/>
        <v>0</v>
      </c>
      <c r="CH150" s="50">
        <f t="shared" si="223"/>
        <v>0</v>
      </c>
      <c r="CI150" s="50">
        <f t="shared" si="223"/>
        <v>0</v>
      </c>
      <c r="CJ150" s="50">
        <f t="shared" si="223"/>
        <v>0</v>
      </c>
      <c r="CK150" s="50">
        <f t="shared" si="223"/>
        <v>0</v>
      </c>
      <c r="CL150" s="50">
        <f t="shared" si="223"/>
        <v>0</v>
      </c>
      <c r="CM150" s="50">
        <f t="shared" si="223"/>
        <v>0</v>
      </c>
      <c r="CN150" s="50">
        <f t="shared" si="223"/>
        <v>0</v>
      </c>
      <c r="CO150" s="50">
        <f t="shared" si="223"/>
        <v>0</v>
      </c>
      <c r="CP150" s="50">
        <f t="shared" si="223"/>
        <v>0</v>
      </c>
      <c r="CQ150" s="50">
        <f t="shared" si="223"/>
        <v>0</v>
      </c>
      <c r="CR150" s="50">
        <f t="shared" si="223"/>
        <v>0</v>
      </c>
      <c r="CS150" s="50">
        <f t="shared" si="223"/>
        <v>0</v>
      </c>
      <c r="CT150" s="50">
        <f t="shared" si="223"/>
        <v>0</v>
      </c>
      <c r="CU150" s="50">
        <f t="shared" si="223"/>
        <v>0</v>
      </c>
      <c r="CV150" s="50">
        <f t="shared" si="223"/>
        <v>0</v>
      </c>
      <c r="CW150" s="50">
        <f t="shared" si="223"/>
        <v>0</v>
      </c>
      <c r="CX150" s="50">
        <f t="shared" si="223"/>
        <v>0</v>
      </c>
      <c r="CY150" s="50">
        <f t="shared" si="223"/>
        <v>0</v>
      </c>
      <c r="CZ150" s="50">
        <f t="shared" si="223"/>
        <v>0</v>
      </c>
      <c r="DA150" s="50">
        <f t="shared" si="223"/>
        <v>0</v>
      </c>
      <c r="DB150" s="50">
        <f t="shared" ref="DB150" si="224">IF(DB47="",0,(DB$8-$D150)*(1+DB$8)^DB47/((1+DB$8)^DB47-(1+$D150)^DB47))</f>
        <v>0</v>
      </c>
    </row>
    <row r="151" spans="1:106">
      <c r="A151" s="95"/>
      <c r="B151" s="93">
        <f t="shared" si="176"/>
        <v>18</v>
      </c>
      <c r="C151" s="95"/>
      <c r="D151" s="29">
        <f ca="1">OFFSET($E$9,0,MATCH($B151,$F$2:$DB$2,0))</f>
        <v>0.03</v>
      </c>
      <c r="G151" s="50">
        <f t="shared" ref="G151:AY151" si="225">IF(G48="",0,(G$8-$D151)*(1+G$8)^G48/((1+G$8)^G48-(1+$D151)^G48))</f>
        <v>0</v>
      </c>
      <c r="H151" s="50">
        <f t="shared" si="225"/>
        <v>0</v>
      </c>
      <c r="I151" s="50">
        <f t="shared" si="225"/>
        <v>0</v>
      </c>
      <c r="J151" s="50">
        <f t="shared" si="225"/>
        <v>0</v>
      </c>
      <c r="K151" s="50">
        <f t="shared" si="225"/>
        <v>0</v>
      </c>
      <c r="L151" s="50">
        <f t="shared" si="225"/>
        <v>0</v>
      </c>
      <c r="M151" s="50">
        <f t="shared" si="225"/>
        <v>0</v>
      </c>
      <c r="N151" s="50">
        <f t="shared" si="225"/>
        <v>0</v>
      </c>
      <c r="O151" s="50">
        <f t="shared" si="225"/>
        <v>0</v>
      </c>
      <c r="P151" s="50">
        <f t="shared" si="225"/>
        <v>0</v>
      </c>
      <c r="Q151" s="50">
        <f t="shared" si="225"/>
        <v>0</v>
      </c>
      <c r="R151" s="50">
        <f t="shared" si="225"/>
        <v>0</v>
      </c>
      <c r="S151" s="50">
        <f t="shared" si="225"/>
        <v>0</v>
      </c>
      <c r="T151" s="50">
        <f t="shared" si="225"/>
        <v>0</v>
      </c>
      <c r="U151" s="50">
        <f t="shared" si="225"/>
        <v>0</v>
      </c>
      <c r="V151" s="50">
        <f t="shared" si="225"/>
        <v>0</v>
      </c>
      <c r="W151" s="50">
        <f t="shared" si="225"/>
        <v>0</v>
      </c>
      <c r="X151" s="50">
        <f t="shared" ca="1" si="225"/>
        <v>6.7002978132684965E-2</v>
      </c>
      <c r="Y151" s="50">
        <f t="shared" ca="1" si="225"/>
        <v>6.8026880305314147E-2</v>
      </c>
      <c r="Z151" s="50">
        <f t="shared" ca="1" si="225"/>
        <v>6.9136206331334979E-2</v>
      </c>
      <c r="AA151" s="50">
        <f t="shared" ca="1" si="225"/>
        <v>7.0340615662694617E-2</v>
      </c>
      <c r="AB151" s="50">
        <f t="shared" ca="1" si="225"/>
        <v>7.1651250292315019E-2</v>
      </c>
      <c r="AC151" s="50">
        <f t="shared" ca="1" si="225"/>
        <v>7.308103101820658E-2</v>
      </c>
      <c r="AD151" s="50">
        <f t="shared" ca="1" si="225"/>
        <v>7.4645027775267686E-2</v>
      </c>
      <c r="AE151" s="50">
        <f t="shared" ca="1" si="225"/>
        <v>7.6360926577780222E-2</v>
      </c>
      <c r="AF151" s="50">
        <f t="shared" ca="1" si="225"/>
        <v>7.8249623813077124E-2</v>
      </c>
      <c r="AG151" s="50">
        <f t="shared" ca="1" si="225"/>
        <v>8.0335990337523477E-2</v>
      </c>
      <c r="AH151" s="50">
        <f t="shared" ca="1" si="225"/>
        <v>8.2649864806412135E-2</v>
      </c>
      <c r="AI151" s="50">
        <f t="shared" ca="1" si="225"/>
        <v>8.5227360693209006E-2</v>
      </c>
      <c r="AJ151" s="50">
        <f t="shared" ca="1" si="225"/>
        <v>8.8112608989328156E-2</v>
      </c>
      <c r="AK151" s="50">
        <f t="shared" ca="1" si="225"/>
        <v>9.1360115983224757E-2</v>
      </c>
      <c r="AL151" s="50">
        <f t="shared" ca="1" si="225"/>
        <v>9.5038005216975169E-2</v>
      </c>
      <c r="AM151" s="50">
        <f t="shared" ca="1" si="225"/>
        <v>9.923255623752178E-2</v>
      </c>
      <c r="AN151" s="50">
        <f t="shared" ca="1" si="225"/>
        <v>0.10405468854097812</v>
      </c>
      <c r="AO151" s="50">
        <f t="shared" ca="1" si="225"/>
        <v>0.10964943812275953</v>
      </c>
      <c r="AP151" s="50">
        <f t="shared" ca="1" si="225"/>
        <v>0.11621017232143992</v>
      </c>
      <c r="AQ151" s="50">
        <f t="shared" ca="1" si="225"/>
        <v>0.12400055823538818</v>
      </c>
      <c r="AR151" s="50">
        <f t="shared" ca="1" si="225"/>
        <v>0.13338971221442045</v>
      </c>
      <c r="AS151" s="50">
        <f t="shared" ca="1" si="225"/>
        <v>0.14491078237506147</v>
      </c>
      <c r="AT151" s="50">
        <f t="shared" ca="1" si="225"/>
        <v>0.15936346803651161</v>
      </c>
      <c r="AU151" s="50">
        <f t="shared" ca="1" si="225"/>
        <v>0.17800441299955594</v>
      </c>
      <c r="AV151" s="50">
        <f t="shared" ca="1" si="225"/>
        <v>0.20292799215349394</v>
      </c>
      <c r="AW151" s="50">
        <f t="shared" ca="1" si="225"/>
        <v>0.2379040420721161</v>
      </c>
      <c r="AX151" s="50">
        <f t="shared" ca="1" si="225"/>
        <v>0.29047218758156662</v>
      </c>
      <c r="AY151" s="50">
        <f t="shared" ca="1" si="225"/>
        <v>0.37822482157018239</v>
      </c>
      <c r="AZ151" s="50">
        <f t="shared" ref="AZ151:DA151" ca="1" si="226">IF(AZ48="",0,(AZ$8-$D151)*(1+AZ$8)^AZ48/((1+AZ$8)^AZ48-(1+$D151)^AZ48))</f>
        <v>0.55393902439024356</v>
      </c>
      <c r="BA151" s="50">
        <f t="shared" ca="1" si="226"/>
        <v>1.0815000000000008</v>
      </c>
      <c r="BB151" s="50">
        <f t="shared" si="226"/>
        <v>0</v>
      </c>
      <c r="BC151" s="50">
        <f t="shared" si="226"/>
        <v>0</v>
      </c>
      <c r="BD151" s="50">
        <f t="shared" si="226"/>
        <v>0</v>
      </c>
      <c r="BE151" s="50">
        <f t="shared" si="226"/>
        <v>0</v>
      </c>
      <c r="BF151" s="50">
        <f t="shared" si="226"/>
        <v>0</v>
      </c>
      <c r="BG151" s="50">
        <f t="shared" si="226"/>
        <v>0</v>
      </c>
      <c r="BH151" s="50">
        <f t="shared" si="226"/>
        <v>0</v>
      </c>
      <c r="BI151" s="50">
        <f t="shared" si="226"/>
        <v>0</v>
      </c>
      <c r="BJ151" s="50">
        <f t="shared" si="226"/>
        <v>0</v>
      </c>
      <c r="BK151" s="50">
        <f t="shared" si="226"/>
        <v>0</v>
      </c>
      <c r="BL151" s="50">
        <f t="shared" si="226"/>
        <v>0</v>
      </c>
      <c r="BM151" s="50">
        <f t="shared" si="226"/>
        <v>0</v>
      </c>
      <c r="BN151" s="50">
        <f t="shared" si="226"/>
        <v>0</v>
      </c>
      <c r="BO151" s="50">
        <f t="shared" si="226"/>
        <v>0</v>
      </c>
      <c r="BP151" s="50">
        <f t="shared" si="226"/>
        <v>0</v>
      </c>
      <c r="BQ151" s="50">
        <f t="shared" si="226"/>
        <v>0</v>
      </c>
      <c r="BR151" s="50">
        <f t="shared" si="226"/>
        <v>0</v>
      </c>
      <c r="BS151" s="50">
        <f t="shared" si="226"/>
        <v>0</v>
      </c>
      <c r="BT151" s="50">
        <f t="shared" si="226"/>
        <v>0</v>
      </c>
      <c r="BU151" s="50">
        <f t="shared" si="226"/>
        <v>0</v>
      </c>
      <c r="BV151" s="50">
        <f t="shared" si="226"/>
        <v>0</v>
      </c>
      <c r="BW151" s="50">
        <f t="shared" si="226"/>
        <v>0</v>
      </c>
      <c r="BX151" s="50">
        <f t="shared" si="226"/>
        <v>0</v>
      </c>
      <c r="BY151" s="50">
        <f t="shared" si="226"/>
        <v>0</v>
      </c>
      <c r="BZ151" s="50">
        <f t="shared" si="226"/>
        <v>0</v>
      </c>
      <c r="CA151" s="50">
        <f t="shared" si="226"/>
        <v>0</v>
      </c>
      <c r="CB151" s="50">
        <f t="shared" si="226"/>
        <v>0</v>
      </c>
      <c r="CC151" s="50">
        <f t="shared" si="226"/>
        <v>0</v>
      </c>
      <c r="CD151" s="50">
        <f t="shared" si="226"/>
        <v>0</v>
      </c>
      <c r="CE151" s="50">
        <f t="shared" si="226"/>
        <v>0</v>
      </c>
      <c r="CF151" s="50">
        <f t="shared" si="226"/>
        <v>0</v>
      </c>
      <c r="CG151" s="50">
        <f t="shared" si="226"/>
        <v>0</v>
      </c>
      <c r="CH151" s="50">
        <f t="shared" si="226"/>
        <v>0</v>
      </c>
      <c r="CI151" s="50">
        <f t="shared" si="226"/>
        <v>0</v>
      </c>
      <c r="CJ151" s="50">
        <f t="shared" si="226"/>
        <v>0</v>
      </c>
      <c r="CK151" s="50">
        <f t="shared" si="226"/>
        <v>0</v>
      </c>
      <c r="CL151" s="50">
        <f t="shared" si="226"/>
        <v>0</v>
      </c>
      <c r="CM151" s="50">
        <f t="shared" si="226"/>
        <v>0</v>
      </c>
      <c r="CN151" s="50">
        <f t="shared" si="226"/>
        <v>0</v>
      </c>
      <c r="CO151" s="50">
        <f t="shared" si="226"/>
        <v>0</v>
      </c>
      <c r="CP151" s="50">
        <f t="shared" si="226"/>
        <v>0</v>
      </c>
      <c r="CQ151" s="50">
        <f t="shared" si="226"/>
        <v>0</v>
      </c>
      <c r="CR151" s="50">
        <f t="shared" si="226"/>
        <v>0</v>
      </c>
      <c r="CS151" s="50">
        <f t="shared" si="226"/>
        <v>0</v>
      </c>
      <c r="CT151" s="50">
        <f t="shared" si="226"/>
        <v>0</v>
      </c>
      <c r="CU151" s="50">
        <f t="shared" si="226"/>
        <v>0</v>
      </c>
      <c r="CV151" s="50">
        <f t="shared" si="226"/>
        <v>0</v>
      </c>
      <c r="CW151" s="50">
        <f t="shared" si="226"/>
        <v>0</v>
      </c>
      <c r="CX151" s="50">
        <f t="shared" si="226"/>
        <v>0</v>
      </c>
      <c r="CY151" s="50">
        <f t="shared" si="226"/>
        <v>0</v>
      </c>
      <c r="CZ151" s="50">
        <f t="shared" si="226"/>
        <v>0</v>
      </c>
      <c r="DA151" s="50">
        <f t="shared" si="226"/>
        <v>0</v>
      </c>
      <c r="DB151" s="50">
        <f t="shared" ref="DB151" si="227">IF(DB48="",0,(DB$8-$D151)*(1+DB$8)^DB48/((1+DB$8)^DB48-(1+$D151)^DB48))</f>
        <v>0</v>
      </c>
    </row>
    <row r="152" spans="1:106">
      <c r="A152" s="95"/>
      <c r="B152" s="93">
        <f t="shared" si="176"/>
        <v>19</v>
      </c>
      <c r="C152" s="95"/>
      <c r="D152" s="29">
        <f ca="1">OFFSET($E$9,0,MATCH($B152,$F$2:$DB$2,0))</f>
        <v>0.03</v>
      </c>
      <c r="G152" s="50">
        <f t="shared" ref="G152:AY152" si="228">IF(G49="",0,(G$8-$D152)*(1+G$8)^G49/((1+G$8)^G49-(1+$D152)^G49))</f>
        <v>0</v>
      </c>
      <c r="H152" s="50">
        <f t="shared" si="228"/>
        <v>0</v>
      </c>
      <c r="I152" s="50">
        <f t="shared" si="228"/>
        <v>0</v>
      </c>
      <c r="J152" s="50">
        <f t="shared" si="228"/>
        <v>0</v>
      </c>
      <c r="K152" s="50">
        <f t="shared" si="228"/>
        <v>0</v>
      </c>
      <c r="L152" s="50">
        <f t="shared" si="228"/>
        <v>0</v>
      </c>
      <c r="M152" s="50">
        <f t="shared" si="228"/>
        <v>0</v>
      </c>
      <c r="N152" s="50">
        <f t="shared" si="228"/>
        <v>0</v>
      </c>
      <c r="O152" s="50">
        <f t="shared" si="228"/>
        <v>0</v>
      </c>
      <c r="P152" s="50">
        <f t="shared" si="228"/>
        <v>0</v>
      </c>
      <c r="Q152" s="50">
        <f t="shared" si="228"/>
        <v>0</v>
      </c>
      <c r="R152" s="50">
        <f t="shared" si="228"/>
        <v>0</v>
      </c>
      <c r="S152" s="50">
        <f t="shared" si="228"/>
        <v>0</v>
      </c>
      <c r="T152" s="50">
        <f t="shared" si="228"/>
        <v>0</v>
      </c>
      <c r="U152" s="50">
        <f t="shared" si="228"/>
        <v>0</v>
      </c>
      <c r="V152" s="50">
        <f t="shared" si="228"/>
        <v>0</v>
      </c>
      <c r="W152" s="50">
        <f t="shared" si="228"/>
        <v>0</v>
      </c>
      <c r="X152" s="50">
        <f t="shared" si="228"/>
        <v>0</v>
      </c>
      <c r="Y152" s="50">
        <f t="shared" ca="1" si="228"/>
        <v>6.7002978132684965E-2</v>
      </c>
      <c r="Z152" s="50">
        <f t="shared" ca="1" si="228"/>
        <v>6.8026880305314147E-2</v>
      </c>
      <c r="AA152" s="50">
        <f t="shared" ca="1" si="228"/>
        <v>6.9136206331334979E-2</v>
      </c>
      <c r="AB152" s="50">
        <f t="shared" ca="1" si="228"/>
        <v>7.0340615662694617E-2</v>
      </c>
      <c r="AC152" s="50">
        <f t="shared" ca="1" si="228"/>
        <v>7.1651250292315019E-2</v>
      </c>
      <c r="AD152" s="50">
        <f t="shared" ca="1" si="228"/>
        <v>7.308103101820658E-2</v>
      </c>
      <c r="AE152" s="50">
        <f t="shared" ca="1" si="228"/>
        <v>7.4645027775267686E-2</v>
      </c>
      <c r="AF152" s="50">
        <f t="shared" ca="1" si="228"/>
        <v>7.6360926577780222E-2</v>
      </c>
      <c r="AG152" s="50">
        <f t="shared" ca="1" si="228"/>
        <v>7.8249623813077124E-2</v>
      </c>
      <c r="AH152" s="50">
        <f t="shared" ca="1" si="228"/>
        <v>8.0335990337523477E-2</v>
      </c>
      <c r="AI152" s="50">
        <f t="shared" ca="1" si="228"/>
        <v>8.2649864806412135E-2</v>
      </c>
      <c r="AJ152" s="50">
        <f t="shared" ca="1" si="228"/>
        <v>8.5227360693209006E-2</v>
      </c>
      <c r="AK152" s="50">
        <f t="shared" ca="1" si="228"/>
        <v>8.8112608989328156E-2</v>
      </c>
      <c r="AL152" s="50">
        <f t="shared" ca="1" si="228"/>
        <v>9.1360115983224757E-2</v>
      </c>
      <c r="AM152" s="50">
        <f t="shared" ca="1" si="228"/>
        <v>9.5038005216975169E-2</v>
      </c>
      <c r="AN152" s="50">
        <f t="shared" ca="1" si="228"/>
        <v>9.923255623752178E-2</v>
      </c>
      <c r="AO152" s="50">
        <f t="shared" ca="1" si="228"/>
        <v>0.10405468854097812</v>
      </c>
      <c r="AP152" s="50">
        <f t="shared" ca="1" si="228"/>
        <v>0.10964943812275953</v>
      </c>
      <c r="AQ152" s="50">
        <f t="shared" ca="1" si="228"/>
        <v>0.11621017232143992</v>
      </c>
      <c r="AR152" s="50">
        <f t="shared" ca="1" si="228"/>
        <v>0.12400055823538818</v>
      </c>
      <c r="AS152" s="50">
        <f t="shared" ca="1" si="228"/>
        <v>0.13338971221442045</v>
      </c>
      <c r="AT152" s="50">
        <f t="shared" ca="1" si="228"/>
        <v>0.14491078237506147</v>
      </c>
      <c r="AU152" s="50">
        <f t="shared" ca="1" si="228"/>
        <v>0.15936346803651161</v>
      </c>
      <c r="AV152" s="50">
        <f t="shared" ca="1" si="228"/>
        <v>0.17800441299955594</v>
      </c>
      <c r="AW152" s="50">
        <f t="shared" ca="1" si="228"/>
        <v>0.20292799215349394</v>
      </c>
      <c r="AX152" s="50">
        <f t="shared" ca="1" si="228"/>
        <v>0.2379040420721161</v>
      </c>
      <c r="AY152" s="50">
        <f t="shared" ca="1" si="228"/>
        <v>0.29047218758156662</v>
      </c>
      <c r="AZ152" s="50">
        <f t="shared" ref="AZ152:DA152" ca="1" si="229">IF(AZ49="",0,(AZ$8-$D152)*(1+AZ$8)^AZ49/((1+AZ$8)^AZ49-(1+$D152)^AZ49))</f>
        <v>0.37822482157018239</v>
      </c>
      <c r="BA152" s="50">
        <f t="shared" ca="1" si="229"/>
        <v>0.55393902439024356</v>
      </c>
      <c r="BB152" s="50">
        <f t="shared" ca="1" si="229"/>
        <v>1.0815000000000008</v>
      </c>
      <c r="BC152" s="50">
        <f t="shared" si="229"/>
        <v>0</v>
      </c>
      <c r="BD152" s="50">
        <f t="shared" si="229"/>
        <v>0</v>
      </c>
      <c r="BE152" s="50">
        <f t="shared" si="229"/>
        <v>0</v>
      </c>
      <c r="BF152" s="50">
        <f t="shared" si="229"/>
        <v>0</v>
      </c>
      <c r="BG152" s="50">
        <f t="shared" si="229"/>
        <v>0</v>
      </c>
      <c r="BH152" s="50">
        <f t="shared" si="229"/>
        <v>0</v>
      </c>
      <c r="BI152" s="50">
        <f t="shared" si="229"/>
        <v>0</v>
      </c>
      <c r="BJ152" s="50">
        <f t="shared" si="229"/>
        <v>0</v>
      </c>
      <c r="BK152" s="50">
        <f t="shared" si="229"/>
        <v>0</v>
      </c>
      <c r="BL152" s="50">
        <f t="shared" si="229"/>
        <v>0</v>
      </c>
      <c r="BM152" s="50">
        <f t="shared" si="229"/>
        <v>0</v>
      </c>
      <c r="BN152" s="50">
        <f t="shared" si="229"/>
        <v>0</v>
      </c>
      <c r="BO152" s="50">
        <f t="shared" si="229"/>
        <v>0</v>
      </c>
      <c r="BP152" s="50">
        <f t="shared" si="229"/>
        <v>0</v>
      </c>
      <c r="BQ152" s="50">
        <f t="shared" si="229"/>
        <v>0</v>
      </c>
      <c r="BR152" s="50">
        <f t="shared" si="229"/>
        <v>0</v>
      </c>
      <c r="BS152" s="50">
        <f t="shared" si="229"/>
        <v>0</v>
      </c>
      <c r="BT152" s="50">
        <f t="shared" si="229"/>
        <v>0</v>
      </c>
      <c r="BU152" s="50">
        <f t="shared" si="229"/>
        <v>0</v>
      </c>
      <c r="BV152" s="50">
        <f t="shared" si="229"/>
        <v>0</v>
      </c>
      <c r="BW152" s="50">
        <f t="shared" si="229"/>
        <v>0</v>
      </c>
      <c r="BX152" s="50">
        <f t="shared" si="229"/>
        <v>0</v>
      </c>
      <c r="BY152" s="50">
        <f t="shared" si="229"/>
        <v>0</v>
      </c>
      <c r="BZ152" s="50">
        <f t="shared" si="229"/>
        <v>0</v>
      </c>
      <c r="CA152" s="50">
        <f t="shared" si="229"/>
        <v>0</v>
      </c>
      <c r="CB152" s="50">
        <f t="shared" si="229"/>
        <v>0</v>
      </c>
      <c r="CC152" s="50">
        <f t="shared" si="229"/>
        <v>0</v>
      </c>
      <c r="CD152" s="50">
        <f t="shared" si="229"/>
        <v>0</v>
      </c>
      <c r="CE152" s="50">
        <f t="shared" si="229"/>
        <v>0</v>
      </c>
      <c r="CF152" s="50">
        <f t="shared" si="229"/>
        <v>0</v>
      </c>
      <c r="CG152" s="50">
        <f t="shared" si="229"/>
        <v>0</v>
      </c>
      <c r="CH152" s="50">
        <f t="shared" si="229"/>
        <v>0</v>
      </c>
      <c r="CI152" s="50">
        <f t="shared" si="229"/>
        <v>0</v>
      </c>
      <c r="CJ152" s="50">
        <f t="shared" si="229"/>
        <v>0</v>
      </c>
      <c r="CK152" s="50">
        <f t="shared" si="229"/>
        <v>0</v>
      </c>
      <c r="CL152" s="50">
        <f t="shared" si="229"/>
        <v>0</v>
      </c>
      <c r="CM152" s="50">
        <f t="shared" si="229"/>
        <v>0</v>
      </c>
      <c r="CN152" s="50">
        <f t="shared" si="229"/>
        <v>0</v>
      </c>
      <c r="CO152" s="50">
        <f t="shared" si="229"/>
        <v>0</v>
      </c>
      <c r="CP152" s="50">
        <f t="shared" si="229"/>
        <v>0</v>
      </c>
      <c r="CQ152" s="50">
        <f t="shared" si="229"/>
        <v>0</v>
      </c>
      <c r="CR152" s="50">
        <f t="shared" si="229"/>
        <v>0</v>
      </c>
      <c r="CS152" s="50">
        <f t="shared" si="229"/>
        <v>0</v>
      </c>
      <c r="CT152" s="50">
        <f t="shared" si="229"/>
        <v>0</v>
      </c>
      <c r="CU152" s="50">
        <f t="shared" si="229"/>
        <v>0</v>
      </c>
      <c r="CV152" s="50">
        <f t="shared" si="229"/>
        <v>0</v>
      </c>
      <c r="CW152" s="50">
        <f t="shared" si="229"/>
        <v>0</v>
      </c>
      <c r="CX152" s="50">
        <f t="shared" si="229"/>
        <v>0</v>
      </c>
      <c r="CY152" s="50">
        <f t="shared" si="229"/>
        <v>0</v>
      </c>
      <c r="CZ152" s="50">
        <f t="shared" si="229"/>
        <v>0</v>
      </c>
      <c r="DA152" s="50">
        <f t="shared" si="229"/>
        <v>0</v>
      </c>
      <c r="DB152" s="50">
        <f t="shared" ref="DB152" si="230">IF(DB49="",0,(DB$8-$D152)*(1+DB$8)^DB49/((1+DB$8)^DB49-(1+$D152)^DB49))</f>
        <v>0</v>
      </c>
    </row>
    <row r="153" spans="1:106">
      <c r="A153" s="95"/>
      <c r="B153" s="93">
        <f t="shared" si="176"/>
        <v>20</v>
      </c>
      <c r="C153" s="95"/>
      <c r="D153" s="29">
        <f ca="1">OFFSET($E$9,0,MATCH($B153,$F$2:$DB$2,0))</f>
        <v>0.03</v>
      </c>
      <c r="G153" s="50">
        <f t="shared" ref="G153:AY153" si="231">IF(G50="",0,(G$8-$D153)*(1+G$8)^G50/((1+G$8)^G50-(1+$D153)^G50))</f>
        <v>0</v>
      </c>
      <c r="H153" s="50">
        <f t="shared" si="231"/>
        <v>0</v>
      </c>
      <c r="I153" s="50">
        <f t="shared" si="231"/>
        <v>0</v>
      </c>
      <c r="J153" s="50">
        <f t="shared" si="231"/>
        <v>0</v>
      </c>
      <c r="K153" s="50">
        <f t="shared" si="231"/>
        <v>0</v>
      </c>
      <c r="L153" s="50">
        <f t="shared" si="231"/>
        <v>0</v>
      </c>
      <c r="M153" s="50">
        <f t="shared" si="231"/>
        <v>0</v>
      </c>
      <c r="N153" s="50">
        <f t="shared" si="231"/>
        <v>0</v>
      </c>
      <c r="O153" s="50">
        <f t="shared" si="231"/>
        <v>0</v>
      </c>
      <c r="P153" s="50">
        <f t="shared" si="231"/>
        <v>0</v>
      </c>
      <c r="Q153" s="50">
        <f t="shared" si="231"/>
        <v>0</v>
      </c>
      <c r="R153" s="50">
        <f t="shared" si="231"/>
        <v>0</v>
      </c>
      <c r="S153" s="50">
        <f t="shared" si="231"/>
        <v>0</v>
      </c>
      <c r="T153" s="50">
        <f t="shared" si="231"/>
        <v>0</v>
      </c>
      <c r="U153" s="50">
        <f t="shared" si="231"/>
        <v>0</v>
      </c>
      <c r="V153" s="50">
        <f t="shared" si="231"/>
        <v>0</v>
      </c>
      <c r="W153" s="50">
        <f t="shared" si="231"/>
        <v>0</v>
      </c>
      <c r="X153" s="50">
        <f t="shared" si="231"/>
        <v>0</v>
      </c>
      <c r="Y153" s="50">
        <f t="shared" si="231"/>
        <v>0</v>
      </c>
      <c r="Z153" s="50">
        <f t="shared" ca="1" si="231"/>
        <v>6.7002978132684965E-2</v>
      </c>
      <c r="AA153" s="50">
        <f t="shared" ca="1" si="231"/>
        <v>6.8026880305314147E-2</v>
      </c>
      <c r="AB153" s="50">
        <f t="shared" ca="1" si="231"/>
        <v>6.9136206331334979E-2</v>
      </c>
      <c r="AC153" s="50">
        <f t="shared" ca="1" si="231"/>
        <v>7.0340615662694617E-2</v>
      </c>
      <c r="AD153" s="50">
        <f t="shared" ca="1" si="231"/>
        <v>7.1651250292315019E-2</v>
      </c>
      <c r="AE153" s="50">
        <f t="shared" ca="1" si="231"/>
        <v>7.308103101820658E-2</v>
      </c>
      <c r="AF153" s="50">
        <f t="shared" ca="1" si="231"/>
        <v>7.4645027775267686E-2</v>
      </c>
      <c r="AG153" s="50">
        <f t="shared" ca="1" si="231"/>
        <v>7.6360926577780222E-2</v>
      </c>
      <c r="AH153" s="50">
        <f t="shared" ca="1" si="231"/>
        <v>7.8249623813077124E-2</v>
      </c>
      <c r="AI153" s="50">
        <f t="shared" ca="1" si="231"/>
        <v>8.0335990337523477E-2</v>
      </c>
      <c r="AJ153" s="50">
        <f t="shared" ca="1" si="231"/>
        <v>8.2649864806412135E-2</v>
      </c>
      <c r="AK153" s="50">
        <f t="shared" ca="1" si="231"/>
        <v>8.5227360693209006E-2</v>
      </c>
      <c r="AL153" s="50">
        <f t="shared" ca="1" si="231"/>
        <v>8.8112608989328156E-2</v>
      </c>
      <c r="AM153" s="50">
        <f t="shared" ca="1" si="231"/>
        <v>9.1360115983224757E-2</v>
      </c>
      <c r="AN153" s="50">
        <f t="shared" ca="1" si="231"/>
        <v>9.5038005216975169E-2</v>
      </c>
      <c r="AO153" s="50">
        <f t="shared" ca="1" si="231"/>
        <v>9.923255623752178E-2</v>
      </c>
      <c r="AP153" s="50">
        <f t="shared" ca="1" si="231"/>
        <v>0.10405468854097812</v>
      </c>
      <c r="AQ153" s="50">
        <f t="shared" ca="1" si="231"/>
        <v>0.10964943812275953</v>
      </c>
      <c r="AR153" s="50">
        <f t="shared" ca="1" si="231"/>
        <v>0.11621017232143992</v>
      </c>
      <c r="AS153" s="50">
        <f t="shared" ca="1" si="231"/>
        <v>0.12400055823538818</v>
      </c>
      <c r="AT153" s="50">
        <f t="shared" ca="1" si="231"/>
        <v>0.13338971221442045</v>
      </c>
      <c r="AU153" s="50">
        <f t="shared" ca="1" si="231"/>
        <v>0.14491078237506147</v>
      </c>
      <c r="AV153" s="50">
        <f t="shared" ca="1" si="231"/>
        <v>0.15936346803651161</v>
      </c>
      <c r="AW153" s="50">
        <f t="shared" ca="1" si="231"/>
        <v>0.17800441299955594</v>
      </c>
      <c r="AX153" s="50">
        <f t="shared" ca="1" si="231"/>
        <v>0.20292799215349394</v>
      </c>
      <c r="AY153" s="50">
        <f t="shared" ca="1" si="231"/>
        <v>0.2379040420721161</v>
      </c>
      <c r="AZ153" s="50">
        <f t="shared" ref="AZ153:DA153" ca="1" si="232">IF(AZ50="",0,(AZ$8-$D153)*(1+AZ$8)^AZ50/((1+AZ$8)^AZ50-(1+$D153)^AZ50))</f>
        <v>0.29047218758156662</v>
      </c>
      <c r="BA153" s="50">
        <f t="shared" ca="1" si="232"/>
        <v>0.37822482157018239</v>
      </c>
      <c r="BB153" s="50">
        <f t="shared" ca="1" si="232"/>
        <v>0.55393902439024356</v>
      </c>
      <c r="BC153" s="50">
        <f t="shared" ca="1" si="232"/>
        <v>1.0815000000000008</v>
      </c>
      <c r="BD153" s="50">
        <f t="shared" si="232"/>
        <v>0</v>
      </c>
      <c r="BE153" s="50">
        <f t="shared" si="232"/>
        <v>0</v>
      </c>
      <c r="BF153" s="50">
        <f t="shared" si="232"/>
        <v>0</v>
      </c>
      <c r="BG153" s="50">
        <f t="shared" si="232"/>
        <v>0</v>
      </c>
      <c r="BH153" s="50">
        <f t="shared" si="232"/>
        <v>0</v>
      </c>
      <c r="BI153" s="50">
        <f t="shared" si="232"/>
        <v>0</v>
      </c>
      <c r="BJ153" s="50">
        <f t="shared" si="232"/>
        <v>0</v>
      </c>
      <c r="BK153" s="50">
        <f t="shared" si="232"/>
        <v>0</v>
      </c>
      <c r="BL153" s="50">
        <f t="shared" si="232"/>
        <v>0</v>
      </c>
      <c r="BM153" s="50">
        <f t="shared" si="232"/>
        <v>0</v>
      </c>
      <c r="BN153" s="50">
        <f t="shared" si="232"/>
        <v>0</v>
      </c>
      <c r="BO153" s="50">
        <f t="shared" si="232"/>
        <v>0</v>
      </c>
      <c r="BP153" s="50">
        <f t="shared" si="232"/>
        <v>0</v>
      </c>
      <c r="BQ153" s="50">
        <f t="shared" si="232"/>
        <v>0</v>
      </c>
      <c r="BR153" s="50">
        <f t="shared" si="232"/>
        <v>0</v>
      </c>
      <c r="BS153" s="50">
        <f t="shared" si="232"/>
        <v>0</v>
      </c>
      <c r="BT153" s="50">
        <f t="shared" si="232"/>
        <v>0</v>
      </c>
      <c r="BU153" s="50">
        <f t="shared" si="232"/>
        <v>0</v>
      </c>
      <c r="BV153" s="50">
        <f t="shared" si="232"/>
        <v>0</v>
      </c>
      <c r="BW153" s="50">
        <f t="shared" si="232"/>
        <v>0</v>
      </c>
      <c r="BX153" s="50">
        <f t="shared" si="232"/>
        <v>0</v>
      </c>
      <c r="BY153" s="50">
        <f t="shared" si="232"/>
        <v>0</v>
      </c>
      <c r="BZ153" s="50">
        <f t="shared" si="232"/>
        <v>0</v>
      </c>
      <c r="CA153" s="50">
        <f t="shared" si="232"/>
        <v>0</v>
      </c>
      <c r="CB153" s="50">
        <f t="shared" si="232"/>
        <v>0</v>
      </c>
      <c r="CC153" s="50">
        <f t="shared" si="232"/>
        <v>0</v>
      </c>
      <c r="CD153" s="50">
        <f t="shared" si="232"/>
        <v>0</v>
      </c>
      <c r="CE153" s="50">
        <f t="shared" si="232"/>
        <v>0</v>
      </c>
      <c r="CF153" s="50">
        <f t="shared" si="232"/>
        <v>0</v>
      </c>
      <c r="CG153" s="50">
        <f t="shared" si="232"/>
        <v>0</v>
      </c>
      <c r="CH153" s="50">
        <f t="shared" si="232"/>
        <v>0</v>
      </c>
      <c r="CI153" s="50">
        <f t="shared" si="232"/>
        <v>0</v>
      </c>
      <c r="CJ153" s="50">
        <f t="shared" si="232"/>
        <v>0</v>
      </c>
      <c r="CK153" s="50">
        <f t="shared" si="232"/>
        <v>0</v>
      </c>
      <c r="CL153" s="50">
        <f t="shared" si="232"/>
        <v>0</v>
      </c>
      <c r="CM153" s="50">
        <f t="shared" si="232"/>
        <v>0</v>
      </c>
      <c r="CN153" s="50">
        <f t="shared" si="232"/>
        <v>0</v>
      </c>
      <c r="CO153" s="50">
        <f t="shared" si="232"/>
        <v>0</v>
      </c>
      <c r="CP153" s="50">
        <f t="shared" si="232"/>
        <v>0</v>
      </c>
      <c r="CQ153" s="50">
        <f t="shared" si="232"/>
        <v>0</v>
      </c>
      <c r="CR153" s="50">
        <f t="shared" si="232"/>
        <v>0</v>
      </c>
      <c r="CS153" s="50">
        <f t="shared" si="232"/>
        <v>0</v>
      </c>
      <c r="CT153" s="50">
        <f t="shared" si="232"/>
        <v>0</v>
      </c>
      <c r="CU153" s="50">
        <f t="shared" si="232"/>
        <v>0</v>
      </c>
      <c r="CV153" s="50">
        <f t="shared" si="232"/>
        <v>0</v>
      </c>
      <c r="CW153" s="50">
        <f t="shared" si="232"/>
        <v>0</v>
      </c>
      <c r="CX153" s="50">
        <f t="shared" si="232"/>
        <v>0</v>
      </c>
      <c r="CY153" s="50">
        <f t="shared" si="232"/>
        <v>0</v>
      </c>
      <c r="CZ153" s="50">
        <f t="shared" si="232"/>
        <v>0</v>
      </c>
      <c r="DA153" s="50">
        <f t="shared" si="232"/>
        <v>0</v>
      </c>
      <c r="DB153" s="50">
        <f t="shared" ref="DB153" si="233">IF(DB50="",0,(DB$8-$D153)*(1+DB$8)^DB50/((1+DB$8)^DB50-(1+$D153)^DB50))</f>
        <v>0</v>
      </c>
    </row>
    <row r="154" spans="1:106" s="48" customFormat="1">
      <c r="A154" s="95"/>
      <c r="B154" s="93">
        <f t="shared" si="176"/>
        <v>21</v>
      </c>
      <c r="C154" s="95"/>
      <c r="D154" s="29">
        <f ca="1">OFFSET($E$9,0,MATCH($B154,$F$2:$DB$2,0))</f>
        <v>0.03</v>
      </c>
      <c r="E154" s="47"/>
      <c r="F154" s="47"/>
      <c r="G154" s="50">
        <f t="shared" ref="G154:AY154" si="234">IF(G51="",0,(G$8-$D154)*(1+G$8)^G51/((1+G$8)^G51-(1+$D154)^G51))</f>
        <v>0</v>
      </c>
      <c r="H154" s="50">
        <f t="shared" si="234"/>
        <v>0</v>
      </c>
      <c r="I154" s="50">
        <f t="shared" si="234"/>
        <v>0</v>
      </c>
      <c r="J154" s="50">
        <f t="shared" si="234"/>
        <v>0</v>
      </c>
      <c r="K154" s="50">
        <f t="shared" si="234"/>
        <v>0</v>
      </c>
      <c r="L154" s="50">
        <f t="shared" si="234"/>
        <v>0</v>
      </c>
      <c r="M154" s="50">
        <f t="shared" si="234"/>
        <v>0</v>
      </c>
      <c r="N154" s="50">
        <f t="shared" si="234"/>
        <v>0</v>
      </c>
      <c r="O154" s="50">
        <f t="shared" si="234"/>
        <v>0</v>
      </c>
      <c r="P154" s="50">
        <f t="shared" si="234"/>
        <v>0</v>
      </c>
      <c r="Q154" s="50">
        <f t="shared" si="234"/>
        <v>0</v>
      </c>
      <c r="R154" s="50">
        <f t="shared" si="234"/>
        <v>0</v>
      </c>
      <c r="S154" s="50">
        <f t="shared" si="234"/>
        <v>0</v>
      </c>
      <c r="T154" s="50">
        <f t="shared" si="234"/>
        <v>0</v>
      </c>
      <c r="U154" s="50">
        <f t="shared" si="234"/>
        <v>0</v>
      </c>
      <c r="V154" s="50">
        <f t="shared" si="234"/>
        <v>0</v>
      </c>
      <c r="W154" s="50">
        <f t="shared" si="234"/>
        <v>0</v>
      </c>
      <c r="X154" s="50">
        <f t="shared" si="234"/>
        <v>0</v>
      </c>
      <c r="Y154" s="50">
        <f t="shared" si="234"/>
        <v>0</v>
      </c>
      <c r="Z154" s="50">
        <f t="shared" si="234"/>
        <v>0</v>
      </c>
      <c r="AA154" s="50">
        <f t="shared" ca="1" si="234"/>
        <v>6.7002978132684965E-2</v>
      </c>
      <c r="AB154" s="50">
        <f t="shared" ca="1" si="234"/>
        <v>6.8026880305314147E-2</v>
      </c>
      <c r="AC154" s="50">
        <f t="shared" ca="1" si="234"/>
        <v>6.9136206331334979E-2</v>
      </c>
      <c r="AD154" s="50">
        <f t="shared" ca="1" si="234"/>
        <v>7.0340615662694617E-2</v>
      </c>
      <c r="AE154" s="50">
        <f t="shared" ca="1" si="234"/>
        <v>7.1651250292315019E-2</v>
      </c>
      <c r="AF154" s="50">
        <f t="shared" ca="1" si="234"/>
        <v>7.308103101820658E-2</v>
      </c>
      <c r="AG154" s="50">
        <f t="shared" ca="1" si="234"/>
        <v>7.4645027775267686E-2</v>
      </c>
      <c r="AH154" s="50">
        <f t="shared" ca="1" si="234"/>
        <v>7.6360926577780222E-2</v>
      </c>
      <c r="AI154" s="50">
        <f t="shared" ca="1" si="234"/>
        <v>7.8249623813077124E-2</v>
      </c>
      <c r="AJ154" s="50">
        <f t="shared" ca="1" si="234"/>
        <v>8.0335990337523477E-2</v>
      </c>
      <c r="AK154" s="50">
        <f t="shared" ca="1" si="234"/>
        <v>8.2649864806412135E-2</v>
      </c>
      <c r="AL154" s="50">
        <f t="shared" ca="1" si="234"/>
        <v>8.5227360693209006E-2</v>
      </c>
      <c r="AM154" s="50">
        <f t="shared" ca="1" si="234"/>
        <v>8.8112608989328156E-2</v>
      </c>
      <c r="AN154" s="50">
        <f t="shared" ca="1" si="234"/>
        <v>9.1360115983224757E-2</v>
      </c>
      <c r="AO154" s="50">
        <f t="shared" ca="1" si="234"/>
        <v>9.5038005216975169E-2</v>
      </c>
      <c r="AP154" s="50">
        <f t="shared" ca="1" si="234"/>
        <v>9.923255623752178E-2</v>
      </c>
      <c r="AQ154" s="50">
        <f t="shared" ca="1" si="234"/>
        <v>0.10405468854097812</v>
      </c>
      <c r="AR154" s="50">
        <f t="shared" ca="1" si="234"/>
        <v>0.10964943812275953</v>
      </c>
      <c r="AS154" s="50">
        <f t="shared" ca="1" si="234"/>
        <v>0.11621017232143992</v>
      </c>
      <c r="AT154" s="50">
        <f t="shared" ca="1" si="234"/>
        <v>0.12400055823538818</v>
      </c>
      <c r="AU154" s="50">
        <f t="shared" ca="1" si="234"/>
        <v>0.13338971221442045</v>
      </c>
      <c r="AV154" s="50">
        <f t="shared" ca="1" si="234"/>
        <v>0.14491078237506147</v>
      </c>
      <c r="AW154" s="50">
        <f t="shared" ca="1" si="234"/>
        <v>0.15936346803651161</v>
      </c>
      <c r="AX154" s="50">
        <f t="shared" ca="1" si="234"/>
        <v>0.17800441299955594</v>
      </c>
      <c r="AY154" s="50">
        <f t="shared" ca="1" si="234"/>
        <v>0.20292799215349394</v>
      </c>
      <c r="AZ154" s="50">
        <f t="shared" ref="AZ154:DA154" ca="1" si="235">IF(AZ51="",0,(AZ$8-$D154)*(1+AZ$8)^AZ51/((1+AZ$8)^AZ51-(1+$D154)^AZ51))</f>
        <v>0.2379040420721161</v>
      </c>
      <c r="BA154" s="50">
        <f t="shared" ca="1" si="235"/>
        <v>0.29047218758156662</v>
      </c>
      <c r="BB154" s="50">
        <f t="shared" ca="1" si="235"/>
        <v>0.37822482157018239</v>
      </c>
      <c r="BC154" s="50">
        <f t="shared" ca="1" si="235"/>
        <v>0.55393902439024356</v>
      </c>
      <c r="BD154" s="50">
        <f t="shared" ca="1" si="235"/>
        <v>1.0815000000000008</v>
      </c>
      <c r="BE154" s="50">
        <f t="shared" si="235"/>
        <v>0</v>
      </c>
      <c r="BF154" s="50">
        <f t="shared" si="235"/>
        <v>0</v>
      </c>
      <c r="BG154" s="50">
        <f t="shared" si="235"/>
        <v>0</v>
      </c>
      <c r="BH154" s="50">
        <f t="shared" si="235"/>
        <v>0</v>
      </c>
      <c r="BI154" s="50">
        <f t="shared" si="235"/>
        <v>0</v>
      </c>
      <c r="BJ154" s="50">
        <f t="shared" si="235"/>
        <v>0</v>
      </c>
      <c r="BK154" s="50">
        <f t="shared" si="235"/>
        <v>0</v>
      </c>
      <c r="BL154" s="50">
        <f t="shared" si="235"/>
        <v>0</v>
      </c>
      <c r="BM154" s="50">
        <f t="shared" si="235"/>
        <v>0</v>
      </c>
      <c r="BN154" s="50">
        <f t="shared" si="235"/>
        <v>0</v>
      </c>
      <c r="BO154" s="50">
        <f t="shared" si="235"/>
        <v>0</v>
      </c>
      <c r="BP154" s="50">
        <f t="shared" si="235"/>
        <v>0</v>
      </c>
      <c r="BQ154" s="50">
        <f t="shared" si="235"/>
        <v>0</v>
      </c>
      <c r="BR154" s="50">
        <f t="shared" si="235"/>
        <v>0</v>
      </c>
      <c r="BS154" s="50">
        <f t="shared" si="235"/>
        <v>0</v>
      </c>
      <c r="BT154" s="50">
        <f t="shared" si="235"/>
        <v>0</v>
      </c>
      <c r="BU154" s="50">
        <f t="shared" si="235"/>
        <v>0</v>
      </c>
      <c r="BV154" s="50">
        <f t="shared" si="235"/>
        <v>0</v>
      </c>
      <c r="BW154" s="50">
        <f t="shared" si="235"/>
        <v>0</v>
      </c>
      <c r="BX154" s="50">
        <f t="shared" si="235"/>
        <v>0</v>
      </c>
      <c r="BY154" s="50">
        <f t="shared" si="235"/>
        <v>0</v>
      </c>
      <c r="BZ154" s="50">
        <f t="shared" si="235"/>
        <v>0</v>
      </c>
      <c r="CA154" s="50">
        <f t="shared" si="235"/>
        <v>0</v>
      </c>
      <c r="CB154" s="50">
        <f t="shared" si="235"/>
        <v>0</v>
      </c>
      <c r="CC154" s="50">
        <f t="shared" si="235"/>
        <v>0</v>
      </c>
      <c r="CD154" s="50">
        <f t="shared" si="235"/>
        <v>0</v>
      </c>
      <c r="CE154" s="50">
        <f t="shared" si="235"/>
        <v>0</v>
      </c>
      <c r="CF154" s="50">
        <f t="shared" si="235"/>
        <v>0</v>
      </c>
      <c r="CG154" s="50">
        <f t="shared" si="235"/>
        <v>0</v>
      </c>
      <c r="CH154" s="50">
        <f t="shared" si="235"/>
        <v>0</v>
      </c>
      <c r="CI154" s="50">
        <f t="shared" si="235"/>
        <v>0</v>
      </c>
      <c r="CJ154" s="50">
        <f t="shared" si="235"/>
        <v>0</v>
      </c>
      <c r="CK154" s="50">
        <f t="shared" si="235"/>
        <v>0</v>
      </c>
      <c r="CL154" s="50">
        <f t="shared" si="235"/>
        <v>0</v>
      </c>
      <c r="CM154" s="50">
        <f t="shared" si="235"/>
        <v>0</v>
      </c>
      <c r="CN154" s="50">
        <f t="shared" si="235"/>
        <v>0</v>
      </c>
      <c r="CO154" s="50">
        <f t="shared" si="235"/>
        <v>0</v>
      </c>
      <c r="CP154" s="50">
        <f t="shared" si="235"/>
        <v>0</v>
      </c>
      <c r="CQ154" s="50">
        <f t="shared" si="235"/>
        <v>0</v>
      </c>
      <c r="CR154" s="50">
        <f t="shared" si="235"/>
        <v>0</v>
      </c>
      <c r="CS154" s="50">
        <f t="shared" si="235"/>
        <v>0</v>
      </c>
      <c r="CT154" s="50">
        <f t="shared" si="235"/>
        <v>0</v>
      </c>
      <c r="CU154" s="50">
        <f t="shared" si="235"/>
        <v>0</v>
      </c>
      <c r="CV154" s="50">
        <f t="shared" si="235"/>
        <v>0</v>
      </c>
      <c r="CW154" s="50">
        <f t="shared" si="235"/>
        <v>0</v>
      </c>
      <c r="CX154" s="50">
        <f t="shared" si="235"/>
        <v>0</v>
      </c>
      <c r="CY154" s="50">
        <f t="shared" si="235"/>
        <v>0</v>
      </c>
      <c r="CZ154" s="50">
        <f t="shared" si="235"/>
        <v>0</v>
      </c>
      <c r="DA154" s="50">
        <f t="shared" si="235"/>
        <v>0</v>
      </c>
      <c r="DB154" s="50">
        <f t="shared" ref="DB154" si="236">IF(DB51="",0,(DB$8-$D154)*(1+DB$8)^DB51/((1+DB$8)^DB51-(1+$D154)^DB51))</f>
        <v>0</v>
      </c>
    </row>
    <row r="155" spans="1:106">
      <c r="A155" s="95"/>
      <c r="B155" s="93">
        <f t="shared" si="176"/>
        <v>22</v>
      </c>
      <c r="C155" s="95"/>
      <c r="D155" s="29">
        <f ca="1">OFFSET($E$9,0,MATCH($B155,$F$2:$DB$2,0))</f>
        <v>0.03</v>
      </c>
      <c r="G155" s="50">
        <f t="shared" ref="G155:AY155" si="237">IF(G52="",0,(G$8-$D155)*(1+G$8)^G52/((1+G$8)^G52-(1+$D155)^G52))</f>
        <v>0</v>
      </c>
      <c r="H155" s="50">
        <f t="shared" si="237"/>
        <v>0</v>
      </c>
      <c r="I155" s="50">
        <f t="shared" si="237"/>
        <v>0</v>
      </c>
      <c r="J155" s="50">
        <f t="shared" si="237"/>
        <v>0</v>
      </c>
      <c r="K155" s="50">
        <f t="shared" si="237"/>
        <v>0</v>
      </c>
      <c r="L155" s="50">
        <f t="shared" si="237"/>
        <v>0</v>
      </c>
      <c r="M155" s="50">
        <f t="shared" si="237"/>
        <v>0</v>
      </c>
      <c r="N155" s="50">
        <f t="shared" si="237"/>
        <v>0</v>
      </c>
      <c r="O155" s="50">
        <f t="shared" si="237"/>
        <v>0</v>
      </c>
      <c r="P155" s="50">
        <f t="shared" si="237"/>
        <v>0</v>
      </c>
      <c r="Q155" s="50">
        <f t="shared" si="237"/>
        <v>0</v>
      </c>
      <c r="R155" s="50">
        <f t="shared" si="237"/>
        <v>0</v>
      </c>
      <c r="S155" s="50">
        <f t="shared" si="237"/>
        <v>0</v>
      </c>
      <c r="T155" s="50">
        <f t="shared" si="237"/>
        <v>0</v>
      </c>
      <c r="U155" s="50">
        <f t="shared" si="237"/>
        <v>0</v>
      </c>
      <c r="V155" s="50">
        <f t="shared" si="237"/>
        <v>0</v>
      </c>
      <c r="W155" s="50">
        <f t="shared" si="237"/>
        <v>0</v>
      </c>
      <c r="X155" s="50">
        <f t="shared" si="237"/>
        <v>0</v>
      </c>
      <c r="Y155" s="50">
        <f t="shared" si="237"/>
        <v>0</v>
      </c>
      <c r="Z155" s="50">
        <f t="shared" si="237"/>
        <v>0</v>
      </c>
      <c r="AA155" s="50">
        <f t="shared" si="237"/>
        <v>0</v>
      </c>
      <c r="AB155" s="50">
        <f t="shared" ca="1" si="237"/>
        <v>6.7002978132684965E-2</v>
      </c>
      <c r="AC155" s="50">
        <f t="shared" ca="1" si="237"/>
        <v>6.8026880305314147E-2</v>
      </c>
      <c r="AD155" s="50">
        <f t="shared" ca="1" si="237"/>
        <v>6.9136206331334979E-2</v>
      </c>
      <c r="AE155" s="50">
        <f t="shared" ca="1" si="237"/>
        <v>7.0340615662694617E-2</v>
      </c>
      <c r="AF155" s="50">
        <f t="shared" ca="1" si="237"/>
        <v>7.1651250292315019E-2</v>
      </c>
      <c r="AG155" s="50">
        <f t="shared" ca="1" si="237"/>
        <v>7.308103101820658E-2</v>
      </c>
      <c r="AH155" s="50">
        <f t="shared" ca="1" si="237"/>
        <v>7.4645027775267686E-2</v>
      </c>
      <c r="AI155" s="50">
        <f t="shared" ca="1" si="237"/>
        <v>7.6360926577780222E-2</v>
      </c>
      <c r="AJ155" s="50">
        <f t="shared" ca="1" si="237"/>
        <v>7.8249623813077124E-2</v>
      </c>
      <c r="AK155" s="50">
        <f t="shared" ca="1" si="237"/>
        <v>8.0335990337523477E-2</v>
      </c>
      <c r="AL155" s="50">
        <f t="shared" ca="1" si="237"/>
        <v>8.2649864806412135E-2</v>
      </c>
      <c r="AM155" s="50">
        <f t="shared" ca="1" si="237"/>
        <v>8.5227360693209006E-2</v>
      </c>
      <c r="AN155" s="50">
        <f t="shared" ca="1" si="237"/>
        <v>8.8112608989328156E-2</v>
      </c>
      <c r="AO155" s="50">
        <f t="shared" ca="1" si="237"/>
        <v>9.1360115983224757E-2</v>
      </c>
      <c r="AP155" s="50">
        <f t="shared" ca="1" si="237"/>
        <v>9.5038005216975169E-2</v>
      </c>
      <c r="AQ155" s="50">
        <f t="shared" ca="1" si="237"/>
        <v>9.923255623752178E-2</v>
      </c>
      <c r="AR155" s="50">
        <f t="shared" ca="1" si="237"/>
        <v>0.10405468854097812</v>
      </c>
      <c r="AS155" s="50">
        <f t="shared" ca="1" si="237"/>
        <v>0.10964943812275953</v>
      </c>
      <c r="AT155" s="50">
        <f t="shared" ca="1" si="237"/>
        <v>0.11621017232143992</v>
      </c>
      <c r="AU155" s="50">
        <f t="shared" ca="1" si="237"/>
        <v>0.12400055823538818</v>
      </c>
      <c r="AV155" s="50">
        <f t="shared" ca="1" si="237"/>
        <v>0.13338971221442045</v>
      </c>
      <c r="AW155" s="50">
        <f t="shared" ca="1" si="237"/>
        <v>0.14491078237506147</v>
      </c>
      <c r="AX155" s="50">
        <f t="shared" ca="1" si="237"/>
        <v>0.15936346803651161</v>
      </c>
      <c r="AY155" s="50">
        <f t="shared" ca="1" si="237"/>
        <v>0.17800441299955594</v>
      </c>
      <c r="AZ155" s="50">
        <f t="shared" ref="AZ155:DA155" ca="1" si="238">IF(AZ52="",0,(AZ$8-$D155)*(1+AZ$8)^AZ52/((1+AZ$8)^AZ52-(1+$D155)^AZ52))</f>
        <v>0.20292799215349394</v>
      </c>
      <c r="BA155" s="50">
        <f t="shared" ca="1" si="238"/>
        <v>0.2379040420721161</v>
      </c>
      <c r="BB155" s="50">
        <f t="shared" ca="1" si="238"/>
        <v>0.29047218758156662</v>
      </c>
      <c r="BC155" s="50">
        <f t="shared" ca="1" si="238"/>
        <v>0.37822482157018239</v>
      </c>
      <c r="BD155" s="50">
        <f t="shared" ca="1" si="238"/>
        <v>0.55393902439024356</v>
      </c>
      <c r="BE155" s="50">
        <f t="shared" ca="1" si="238"/>
        <v>1.0815000000000008</v>
      </c>
      <c r="BF155" s="50">
        <f t="shared" si="238"/>
        <v>0</v>
      </c>
      <c r="BG155" s="50">
        <f t="shared" si="238"/>
        <v>0</v>
      </c>
      <c r="BH155" s="50">
        <f t="shared" si="238"/>
        <v>0</v>
      </c>
      <c r="BI155" s="50">
        <f t="shared" si="238"/>
        <v>0</v>
      </c>
      <c r="BJ155" s="50">
        <f t="shared" si="238"/>
        <v>0</v>
      </c>
      <c r="BK155" s="50">
        <f t="shared" si="238"/>
        <v>0</v>
      </c>
      <c r="BL155" s="50">
        <f t="shared" si="238"/>
        <v>0</v>
      </c>
      <c r="BM155" s="50">
        <f t="shared" si="238"/>
        <v>0</v>
      </c>
      <c r="BN155" s="50">
        <f t="shared" si="238"/>
        <v>0</v>
      </c>
      <c r="BO155" s="50">
        <f t="shared" si="238"/>
        <v>0</v>
      </c>
      <c r="BP155" s="50">
        <f t="shared" si="238"/>
        <v>0</v>
      </c>
      <c r="BQ155" s="50">
        <f t="shared" si="238"/>
        <v>0</v>
      </c>
      <c r="BR155" s="50">
        <f t="shared" si="238"/>
        <v>0</v>
      </c>
      <c r="BS155" s="50">
        <f t="shared" si="238"/>
        <v>0</v>
      </c>
      <c r="BT155" s="50">
        <f t="shared" si="238"/>
        <v>0</v>
      </c>
      <c r="BU155" s="50">
        <f t="shared" si="238"/>
        <v>0</v>
      </c>
      <c r="BV155" s="50">
        <f t="shared" si="238"/>
        <v>0</v>
      </c>
      <c r="BW155" s="50">
        <f t="shared" si="238"/>
        <v>0</v>
      </c>
      <c r="BX155" s="50">
        <f t="shared" si="238"/>
        <v>0</v>
      </c>
      <c r="BY155" s="50">
        <f t="shared" si="238"/>
        <v>0</v>
      </c>
      <c r="BZ155" s="50">
        <f t="shared" si="238"/>
        <v>0</v>
      </c>
      <c r="CA155" s="50">
        <f t="shared" si="238"/>
        <v>0</v>
      </c>
      <c r="CB155" s="50">
        <f t="shared" si="238"/>
        <v>0</v>
      </c>
      <c r="CC155" s="50">
        <f t="shared" si="238"/>
        <v>0</v>
      </c>
      <c r="CD155" s="50">
        <f t="shared" si="238"/>
        <v>0</v>
      </c>
      <c r="CE155" s="50">
        <f t="shared" si="238"/>
        <v>0</v>
      </c>
      <c r="CF155" s="50">
        <f t="shared" si="238"/>
        <v>0</v>
      </c>
      <c r="CG155" s="50">
        <f t="shared" si="238"/>
        <v>0</v>
      </c>
      <c r="CH155" s="50">
        <f t="shared" si="238"/>
        <v>0</v>
      </c>
      <c r="CI155" s="50">
        <f t="shared" si="238"/>
        <v>0</v>
      </c>
      <c r="CJ155" s="50">
        <f t="shared" si="238"/>
        <v>0</v>
      </c>
      <c r="CK155" s="50">
        <f t="shared" si="238"/>
        <v>0</v>
      </c>
      <c r="CL155" s="50">
        <f t="shared" si="238"/>
        <v>0</v>
      </c>
      <c r="CM155" s="50">
        <f t="shared" si="238"/>
        <v>0</v>
      </c>
      <c r="CN155" s="50">
        <f t="shared" si="238"/>
        <v>0</v>
      </c>
      <c r="CO155" s="50">
        <f t="shared" si="238"/>
        <v>0</v>
      </c>
      <c r="CP155" s="50">
        <f t="shared" si="238"/>
        <v>0</v>
      </c>
      <c r="CQ155" s="50">
        <f t="shared" si="238"/>
        <v>0</v>
      </c>
      <c r="CR155" s="50">
        <f t="shared" si="238"/>
        <v>0</v>
      </c>
      <c r="CS155" s="50">
        <f t="shared" si="238"/>
        <v>0</v>
      </c>
      <c r="CT155" s="50">
        <f t="shared" si="238"/>
        <v>0</v>
      </c>
      <c r="CU155" s="50">
        <f t="shared" si="238"/>
        <v>0</v>
      </c>
      <c r="CV155" s="50">
        <f t="shared" si="238"/>
        <v>0</v>
      </c>
      <c r="CW155" s="50">
        <f t="shared" si="238"/>
        <v>0</v>
      </c>
      <c r="CX155" s="50">
        <f t="shared" si="238"/>
        <v>0</v>
      </c>
      <c r="CY155" s="50">
        <f t="shared" si="238"/>
        <v>0</v>
      </c>
      <c r="CZ155" s="50">
        <f t="shared" si="238"/>
        <v>0</v>
      </c>
      <c r="DA155" s="50">
        <f t="shared" si="238"/>
        <v>0</v>
      </c>
      <c r="DB155" s="50">
        <f t="shared" ref="DB155" si="239">IF(DB52="",0,(DB$8-$D155)*(1+DB$8)^DB52/((1+DB$8)^DB52-(1+$D155)^DB52))</f>
        <v>0</v>
      </c>
    </row>
    <row r="156" spans="1:106">
      <c r="A156" s="95"/>
      <c r="B156" s="93">
        <f t="shared" si="176"/>
        <v>23</v>
      </c>
      <c r="C156" s="95"/>
      <c r="D156" s="29">
        <f ca="1">OFFSET($E$9,0,MATCH($B156,$F$2:$DB$2,0))</f>
        <v>0.03</v>
      </c>
      <c r="G156" s="50">
        <f t="shared" ref="G156:AY156" si="240">IF(G53="",0,(G$8-$D156)*(1+G$8)^G53/((1+G$8)^G53-(1+$D156)^G53))</f>
        <v>0</v>
      </c>
      <c r="H156" s="50">
        <f t="shared" si="240"/>
        <v>0</v>
      </c>
      <c r="I156" s="50">
        <f t="shared" si="240"/>
        <v>0</v>
      </c>
      <c r="J156" s="50">
        <f t="shared" si="240"/>
        <v>0</v>
      </c>
      <c r="K156" s="50">
        <f t="shared" si="240"/>
        <v>0</v>
      </c>
      <c r="L156" s="50">
        <f t="shared" si="240"/>
        <v>0</v>
      </c>
      <c r="M156" s="50">
        <f t="shared" si="240"/>
        <v>0</v>
      </c>
      <c r="N156" s="50">
        <f t="shared" si="240"/>
        <v>0</v>
      </c>
      <c r="O156" s="50">
        <f t="shared" si="240"/>
        <v>0</v>
      </c>
      <c r="P156" s="50">
        <f t="shared" si="240"/>
        <v>0</v>
      </c>
      <c r="Q156" s="50">
        <f t="shared" si="240"/>
        <v>0</v>
      </c>
      <c r="R156" s="50">
        <f t="shared" si="240"/>
        <v>0</v>
      </c>
      <c r="S156" s="50">
        <f t="shared" si="240"/>
        <v>0</v>
      </c>
      <c r="T156" s="50">
        <f t="shared" si="240"/>
        <v>0</v>
      </c>
      <c r="U156" s="50">
        <f t="shared" si="240"/>
        <v>0</v>
      </c>
      <c r="V156" s="50">
        <f t="shared" si="240"/>
        <v>0</v>
      </c>
      <c r="W156" s="50">
        <f t="shared" si="240"/>
        <v>0</v>
      </c>
      <c r="X156" s="50">
        <f t="shared" si="240"/>
        <v>0</v>
      </c>
      <c r="Y156" s="50">
        <f t="shared" si="240"/>
        <v>0</v>
      </c>
      <c r="Z156" s="50">
        <f t="shared" si="240"/>
        <v>0</v>
      </c>
      <c r="AA156" s="50">
        <f t="shared" si="240"/>
        <v>0</v>
      </c>
      <c r="AB156" s="50">
        <f t="shared" si="240"/>
        <v>0</v>
      </c>
      <c r="AC156" s="50">
        <f t="shared" ca="1" si="240"/>
        <v>6.7002978132684965E-2</v>
      </c>
      <c r="AD156" s="50">
        <f t="shared" ca="1" si="240"/>
        <v>6.8026880305314147E-2</v>
      </c>
      <c r="AE156" s="50">
        <f t="shared" ca="1" si="240"/>
        <v>6.9136206331334979E-2</v>
      </c>
      <c r="AF156" s="50">
        <f t="shared" ca="1" si="240"/>
        <v>7.0340615662694617E-2</v>
      </c>
      <c r="AG156" s="50">
        <f t="shared" ca="1" si="240"/>
        <v>7.1651250292315019E-2</v>
      </c>
      <c r="AH156" s="50">
        <f t="shared" ca="1" si="240"/>
        <v>7.308103101820658E-2</v>
      </c>
      <c r="AI156" s="50">
        <f t="shared" ca="1" si="240"/>
        <v>7.4645027775267686E-2</v>
      </c>
      <c r="AJ156" s="50">
        <f t="shared" ca="1" si="240"/>
        <v>7.6360926577780222E-2</v>
      </c>
      <c r="AK156" s="50">
        <f t="shared" ca="1" si="240"/>
        <v>7.8249623813077124E-2</v>
      </c>
      <c r="AL156" s="50">
        <f t="shared" ca="1" si="240"/>
        <v>8.0335990337523477E-2</v>
      </c>
      <c r="AM156" s="50">
        <f t="shared" ca="1" si="240"/>
        <v>8.2649864806412135E-2</v>
      </c>
      <c r="AN156" s="50">
        <f t="shared" ca="1" si="240"/>
        <v>8.5227360693209006E-2</v>
      </c>
      <c r="AO156" s="50">
        <f t="shared" ca="1" si="240"/>
        <v>8.8112608989328156E-2</v>
      </c>
      <c r="AP156" s="50">
        <f t="shared" ca="1" si="240"/>
        <v>9.1360115983224757E-2</v>
      </c>
      <c r="AQ156" s="50">
        <f t="shared" ca="1" si="240"/>
        <v>9.5038005216975169E-2</v>
      </c>
      <c r="AR156" s="50">
        <f t="shared" ca="1" si="240"/>
        <v>9.923255623752178E-2</v>
      </c>
      <c r="AS156" s="50">
        <f t="shared" ca="1" si="240"/>
        <v>0.10405468854097812</v>
      </c>
      <c r="AT156" s="50">
        <f t="shared" ca="1" si="240"/>
        <v>0.10964943812275953</v>
      </c>
      <c r="AU156" s="50">
        <f t="shared" ca="1" si="240"/>
        <v>0.11621017232143992</v>
      </c>
      <c r="AV156" s="50">
        <f t="shared" ca="1" si="240"/>
        <v>0.12400055823538818</v>
      </c>
      <c r="AW156" s="50">
        <f t="shared" ca="1" si="240"/>
        <v>0.13338971221442045</v>
      </c>
      <c r="AX156" s="50">
        <f t="shared" ca="1" si="240"/>
        <v>0.14491078237506147</v>
      </c>
      <c r="AY156" s="50">
        <f t="shared" ca="1" si="240"/>
        <v>0.15936346803651161</v>
      </c>
      <c r="AZ156" s="50">
        <f t="shared" ref="AZ156:DA156" ca="1" si="241">IF(AZ53="",0,(AZ$8-$D156)*(1+AZ$8)^AZ53/((1+AZ$8)^AZ53-(1+$D156)^AZ53))</f>
        <v>0.17800441299955594</v>
      </c>
      <c r="BA156" s="50">
        <f t="shared" ca="1" si="241"/>
        <v>0.20292799215349394</v>
      </c>
      <c r="BB156" s="50">
        <f t="shared" ca="1" si="241"/>
        <v>0.2379040420721161</v>
      </c>
      <c r="BC156" s="50">
        <f t="shared" ca="1" si="241"/>
        <v>0.29047218758156662</v>
      </c>
      <c r="BD156" s="50">
        <f t="shared" ca="1" si="241"/>
        <v>0.37822482157018239</v>
      </c>
      <c r="BE156" s="50">
        <f t="shared" ca="1" si="241"/>
        <v>0.55393902439024356</v>
      </c>
      <c r="BF156" s="50">
        <f t="shared" ca="1" si="241"/>
        <v>1.0815000000000008</v>
      </c>
      <c r="BG156" s="50">
        <f t="shared" si="241"/>
        <v>0</v>
      </c>
      <c r="BH156" s="50">
        <f t="shared" si="241"/>
        <v>0</v>
      </c>
      <c r="BI156" s="50">
        <f t="shared" si="241"/>
        <v>0</v>
      </c>
      <c r="BJ156" s="50">
        <f t="shared" si="241"/>
        <v>0</v>
      </c>
      <c r="BK156" s="50">
        <f t="shared" si="241"/>
        <v>0</v>
      </c>
      <c r="BL156" s="50">
        <f t="shared" si="241"/>
        <v>0</v>
      </c>
      <c r="BM156" s="50">
        <f t="shared" si="241"/>
        <v>0</v>
      </c>
      <c r="BN156" s="50">
        <f t="shared" si="241"/>
        <v>0</v>
      </c>
      <c r="BO156" s="50">
        <f t="shared" si="241"/>
        <v>0</v>
      </c>
      <c r="BP156" s="50">
        <f t="shared" si="241"/>
        <v>0</v>
      </c>
      <c r="BQ156" s="50">
        <f t="shared" si="241"/>
        <v>0</v>
      </c>
      <c r="BR156" s="50">
        <f t="shared" si="241"/>
        <v>0</v>
      </c>
      <c r="BS156" s="50">
        <f t="shared" si="241"/>
        <v>0</v>
      </c>
      <c r="BT156" s="50">
        <f t="shared" si="241"/>
        <v>0</v>
      </c>
      <c r="BU156" s="50">
        <f t="shared" si="241"/>
        <v>0</v>
      </c>
      <c r="BV156" s="50">
        <f t="shared" si="241"/>
        <v>0</v>
      </c>
      <c r="BW156" s="50">
        <f t="shared" si="241"/>
        <v>0</v>
      </c>
      <c r="BX156" s="50">
        <f t="shared" si="241"/>
        <v>0</v>
      </c>
      <c r="BY156" s="50">
        <f t="shared" si="241"/>
        <v>0</v>
      </c>
      <c r="BZ156" s="50">
        <f t="shared" si="241"/>
        <v>0</v>
      </c>
      <c r="CA156" s="50">
        <f t="shared" si="241"/>
        <v>0</v>
      </c>
      <c r="CB156" s="50">
        <f t="shared" si="241"/>
        <v>0</v>
      </c>
      <c r="CC156" s="50">
        <f t="shared" si="241"/>
        <v>0</v>
      </c>
      <c r="CD156" s="50">
        <f t="shared" si="241"/>
        <v>0</v>
      </c>
      <c r="CE156" s="50">
        <f t="shared" si="241"/>
        <v>0</v>
      </c>
      <c r="CF156" s="50">
        <f t="shared" si="241"/>
        <v>0</v>
      </c>
      <c r="CG156" s="50">
        <f t="shared" si="241"/>
        <v>0</v>
      </c>
      <c r="CH156" s="50">
        <f t="shared" si="241"/>
        <v>0</v>
      </c>
      <c r="CI156" s="50">
        <f t="shared" si="241"/>
        <v>0</v>
      </c>
      <c r="CJ156" s="50">
        <f t="shared" si="241"/>
        <v>0</v>
      </c>
      <c r="CK156" s="50">
        <f t="shared" si="241"/>
        <v>0</v>
      </c>
      <c r="CL156" s="50">
        <f t="shared" si="241"/>
        <v>0</v>
      </c>
      <c r="CM156" s="50">
        <f t="shared" si="241"/>
        <v>0</v>
      </c>
      <c r="CN156" s="50">
        <f t="shared" si="241"/>
        <v>0</v>
      </c>
      <c r="CO156" s="50">
        <f t="shared" si="241"/>
        <v>0</v>
      </c>
      <c r="CP156" s="50">
        <f t="shared" si="241"/>
        <v>0</v>
      </c>
      <c r="CQ156" s="50">
        <f t="shared" si="241"/>
        <v>0</v>
      </c>
      <c r="CR156" s="50">
        <f t="shared" si="241"/>
        <v>0</v>
      </c>
      <c r="CS156" s="50">
        <f t="shared" si="241"/>
        <v>0</v>
      </c>
      <c r="CT156" s="50">
        <f t="shared" si="241"/>
        <v>0</v>
      </c>
      <c r="CU156" s="50">
        <f t="shared" si="241"/>
        <v>0</v>
      </c>
      <c r="CV156" s="50">
        <f t="shared" si="241"/>
        <v>0</v>
      </c>
      <c r="CW156" s="50">
        <f t="shared" si="241"/>
        <v>0</v>
      </c>
      <c r="CX156" s="50">
        <f t="shared" si="241"/>
        <v>0</v>
      </c>
      <c r="CY156" s="50">
        <f t="shared" si="241"/>
        <v>0</v>
      </c>
      <c r="CZ156" s="50">
        <f t="shared" si="241"/>
        <v>0</v>
      </c>
      <c r="DA156" s="50">
        <f t="shared" si="241"/>
        <v>0</v>
      </c>
      <c r="DB156" s="50">
        <f t="shared" ref="DB156" si="242">IF(DB53="",0,(DB$8-$D156)*(1+DB$8)^DB53/((1+DB$8)^DB53-(1+$D156)^DB53))</f>
        <v>0</v>
      </c>
    </row>
    <row r="157" spans="1:106">
      <c r="A157" s="95"/>
      <c r="B157" s="93">
        <f t="shared" si="176"/>
        <v>24</v>
      </c>
      <c r="C157" s="95"/>
      <c r="D157" s="29">
        <f ca="1">OFFSET($E$9,0,MATCH($B157,$F$2:$DB$2,0))</f>
        <v>0.03</v>
      </c>
      <c r="G157" s="50">
        <f t="shared" ref="G157:AY157" si="243">IF(G54="",0,(G$8-$D157)*(1+G$8)^G54/((1+G$8)^G54-(1+$D157)^G54))</f>
        <v>0</v>
      </c>
      <c r="H157" s="50">
        <f t="shared" si="243"/>
        <v>0</v>
      </c>
      <c r="I157" s="50">
        <f t="shared" si="243"/>
        <v>0</v>
      </c>
      <c r="J157" s="50">
        <f t="shared" si="243"/>
        <v>0</v>
      </c>
      <c r="K157" s="50">
        <f t="shared" si="243"/>
        <v>0</v>
      </c>
      <c r="L157" s="50">
        <f t="shared" si="243"/>
        <v>0</v>
      </c>
      <c r="M157" s="50">
        <f t="shared" si="243"/>
        <v>0</v>
      </c>
      <c r="N157" s="50">
        <f t="shared" si="243"/>
        <v>0</v>
      </c>
      <c r="O157" s="50">
        <f t="shared" si="243"/>
        <v>0</v>
      </c>
      <c r="P157" s="50">
        <f t="shared" si="243"/>
        <v>0</v>
      </c>
      <c r="Q157" s="50">
        <f t="shared" si="243"/>
        <v>0</v>
      </c>
      <c r="R157" s="50">
        <f t="shared" si="243"/>
        <v>0</v>
      </c>
      <c r="S157" s="50">
        <f t="shared" si="243"/>
        <v>0</v>
      </c>
      <c r="T157" s="50">
        <f t="shared" si="243"/>
        <v>0</v>
      </c>
      <c r="U157" s="50">
        <f t="shared" si="243"/>
        <v>0</v>
      </c>
      <c r="V157" s="50">
        <f t="shared" si="243"/>
        <v>0</v>
      </c>
      <c r="W157" s="50">
        <f t="shared" si="243"/>
        <v>0</v>
      </c>
      <c r="X157" s="50">
        <f t="shared" si="243"/>
        <v>0</v>
      </c>
      <c r="Y157" s="50">
        <f t="shared" si="243"/>
        <v>0</v>
      </c>
      <c r="Z157" s="50">
        <f t="shared" si="243"/>
        <v>0</v>
      </c>
      <c r="AA157" s="50">
        <f t="shared" si="243"/>
        <v>0</v>
      </c>
      <c r="AB157" s="50">
        <f t="shared" si="243"/>
        <v>0</v>
      </c>
      <c r="AC157" s="50">
        <f t="shared" si="243"/>
        <v>0</v>
      </c>
      <c r="AD157" s="50">
        <f t="shared" ca="1" si="243"/>
        <v>6.7002978132684965E-2</v>
      </c>
      <c r="AE157" s="50">
        <f t="shared" ca="1" si="243"/>
        <v>6.8026880305314147E-2</v>
      </c>
      <c r="AF157" s="50">
        <f t="shared" ca="1" si="243"/>
        <v>6.9136206331334979E-2</v>
      </c>
      <c r="AG157" s="50">
        <f t="shared" ca="1" si="243"/>
        <v>7.0340615662694617E-2</v>
      </c>
      <c r="AH157" s="50">
        <f t="shared" ca="1" si="243"/>
        <v>7.1651250292315019E-2</v>
      </c>
      <c r="AI157" s="50">
        <f t="shared" ca="1" si="243"/>
        <v>7.308103101820658E-2</v>
      </c>
      <c r="AJ157" s="50">
        <f t="shared" ca="1" si="243"/>
        <v>7.4645027775267686E-2</v>
      </c>
      <c r="AK157" s="50">
        <f t="shared" ca="1" si="243"/>
        <v>7.6360926577780222E-2</v>
      </c>
      <c r="AL157" s="50">
        <f t="shared" ca="1" si="243"/>
        <v>7.8249623813077124E-2</v>
      </c>
      <c r="AM157" s="50">
        <f t="shared" ca="1" si="243"/>
        <v>8.0335990337523477E-2</v>
      </c>
      <c r="AN157" s="50">
        <f t="shared" ca="1" si="243"/>
        <v>8.2649864806412135E-2</v>
      </c>
      <c r="AO157" s="50">
        <f t="shared" ca="1" si="243"/>
        <v>8.5227360693209006E-2</v>
      </c>
      <c r="AP157" s="50">
        <f t="shared" ca="1" si="243"/>
        <v>8.8112608989328156E-2</v>
      </c>
      <c r="AQ157" s="50">
        <f t="shared" ca="1" si="243"/>
        <v>9.1360115983224757E-2</v>
      </c>
      <c r="AR157" s="50">
        <f t="shared" ca="1" si="243"/>
        <v>9.5038005216975169E-2</v>
      </c>
      <c r="AS157" s="50">
        <f t="shared" ca="1" si="243"/>
        <v>9.923255623752178E-2</v>
      </c>
      <c r="AT157" s="50">
        <f t="shared" ca="1" si="243"/>
        <v>0.10405468854097812</v>
      </c>
      <c r="AU157" s="50">
        <f t="shared" ca="1" si="243"/>
        <v>0.10964943812275953</v>
      </c>
      <c r="AV157" s="50">
        <f t="shared" ca="1" si="243"/>
        <v>0.11621017232143992</v>
      </c>
      <c r="AW157" s="50">
        <f t="shared" ca="1" si="243"/>
        <v>0.12400055823538818</v>
      </c>
      <c r="AX157" s="50">
        <f t="shared" ca="1" si="243"/>
        <v>0.13338971221442045</v>
      </c>
      <c r="AY157" s="50">
        <f t="shared" ca="1" si="243"/>
        <v>0.14491078237506147</v>
      </c>
      <c r="AZ157" s="50">
        <f t="shared" ref="AZ157:DA157" ca="1" si="244">IF(AZ54="",0,(AZ$8-$D157)*(1+AZ$8)^AZ54/((1+AZ$8)^AZ54-(1+$D157)^AZ54))</f>
        <v>0.15936346803651161</v>
      </c>
      <c r="BA157" s="50">
        <f t="shared" ca="1" si="244"/>
        <v>0.17800441299955594</v>
      </c>
      <c r="BB157" s="50">
        <f t="shared" ca="1" si="244"/>
        <v>0.20292799215349394</v>
      </c>
      <c r="BC157" s="50">
        <f t="shared" ca="1" si="244"/>
        <v>0.2379040420721161</v>
      </c>
      <c r="BD157" s="50">
        <f t="shared" ca="1" si="244"/>
        <v>0.29047218758156662</v>
      </c>
      <c r="BE157" s="50">
        <f t="shared" ca="1" si="244"/>
        <v>0.37822482157018239</v>
      </c>
      <c r="BF157" s="50">
        <f t="shared" ca="1" si="244"/>
        <v>0.55393902439024356</v>
      </c>
      <c r="BG157" s="50">
        <f t="shared" ca="1" si="244"/>
        <v>1.0815000000000008</v>
      </c>
      <c r="BH157" s="50">
        <f t="shared" si="244"/>
        <v>0</v>
      </c>
      <c r="BI157" s="50">
        <f t="shared" si="244"/>
        <v>0</v>
      </c>
      <c r="BJ157" s="50">
        <f t="shared" si="244"/>
        <v>0</v>
      </c>
      <c r="BK157" s="50">
        <f t="shared" si="244"/>
        <v>0</v>
      </c>
      <c r="BL157" s="50">
        <f t="shared" si="244"/>
        <v>0</v>
      </c>
      <c r="BM157" s="50">
        <f t="shared" si="244"/>
        <v>0</v>
      </c>
      <c r="BN157" s="50">
        <f t="shared" si="244"/>
        <v>0</v>
      </c>
      <c r="BO157" s="50">
        <f t="shared" si="244"/>
        <v>0</v>
      </c>
      <c r="BP157" s="50">
        <f t="shared" si="244"/>
        <v>0</v>
      </c>
      <c r="BQ157" s="50">
        <f t="shared" si="244"/>
        <v>0</v>
      </c>
      <c r="BR157" s="50">
        <f t="shared" si="244"/>
        <v>0</v>
      </c>
      <c r="BS157" s="50">
        <f t="shared" si="244"/>
        <v>0</v>
      </c>
      <c r="BT157" s="50">
        <f t="shared" si="244"/>
        <v>0</v>
      </c>
      <c r="BU157" s="50">
        <f t="shared" si="244"/>
        <v>0</v>
      </c>
      <c r="BV157" s="50">
        <f t="shared" si="244"/>
        <v>0</v>
      </c>
      <c r="BW157" s="50">
        <f t="shared" si="244"/>
        <v>0</v>
      </c>
      <c r="BX157" s="50">
        <f t="shared" si="244"/>
        <v>0</v>
      </c>
      <c r="BY157" s="50">
        <f t="shared" si="244"/>
        <v>0</v>
      </c>
      <c r="BZ157" s="50">
        <f t="shared" si="244"/>
        <v>0</v>
      </c>
      <c r="CA157" s="50">
        <f t="shared" si="244"/>
        <v>0</v>
      </c>
      <c r="CB157" s="50">
        <f t="shared" si="244"/>
        <v>0</v>
      </c>
      <c r="CC157" s="50">
        <f t="shared" si="244"/>
        <v>0</v>
      </c>
      <c r="CD157" s="50">
        <f t="shared" si="244"/>
        <v>0</v>
      </c>
      <c r="CE157" s="50">
        <f t="shared" si="244"/>
        <v>0</v>
      </c>
      <c r="CF157" s="50">
        <f t="shared" si="244"/>
        <v>0</v>
      </c>
      <c r="CG157" s="50">
        <f t="shared" si="244"/>
        <v>0</v>
      </c>
      <c r="CH157" s="50">
        <f t="shared" si="244"/>
        <v>0</v>
      </c>
      <c r="CI157" s="50">
        <f t="shared" si="244"/>
        <v>0</v>
      </c>
      <c r="CJ157" s="50">
        <f t="shared" si="244"/>
        <v>0</v>
      </c>
      <c r="CK157" s="50">
        <f t="shared" si="244"/>
        <v>0</v>
      </c>
      <c r="CL157" s="50">
        <f t="shared" si="244"/>
        <v>0</v>
      </c>
      <c r="CM157" s="50">
        <f t="shared" si="244"/>
        <v>0</v>
      </c>
      <c r="CN157" s="50">
        <f t="shared" si="244"/>
        <v>0</v>
      </c>
      <c r="CO157" s="50">
        <f t="shared" si="244"/>
        <v>0</v>
      </c>
      <c r="CP157" s="50">
        <f t="shared" si="244"/>
        <v>0</v>
      </c>
      <c r="CQ157" s="50">
        <f t="shared" si="244"/>
        <v>0</v>
      </c>
      <c r="CR157" s="50">
        <f t="shared" si="244"/>
        <v>0</v>
      </c>
      <c r="CS157" s="50">
        <f t="shared" si="244"/>
        <v>0</v>
      </c>
      <c r="CT157" s="50">
        <f t="shared" si="244"/>
        <v>0</v>
      </c>
      <c r="CU157" s="50">
        <f t="shared" si="244"/>
        <v>0</v>
      </c>
      <c r="CV157" s="50">
        <f t="shared" si="244"/>
        <v>0</v>
      </c>
      <c r="CW157" s="50">
        <f t="shared" si="244"/>
        <v>0</v>
      </c>
      <c r="CX157" s="50">
        <f t="shared" si="244"/>
        <v>0</v>
      </c>
      <c r="CY157" s="50">
        <f t="shared" si="244"/>
        <v>0</v>
      </c>
      <c r="CZ157" s="50">
        <f t="shared" si="244"/>
        <v>0</v>
      </c>
      <c r="DA157" s="50">
        <f t="shared" si="244"/>
        <v>0</v>
      </c>
      <c r="DB157" s="50">
        <f t="shared" ref="DB157" si="245">IF(DB54="",0,(DB$8-$D157)*(1+DB$8)^DB54/((1+DB$8)^DB54-(1+$D157)^DB54))</f>
        <v>0</v>
      </c>
    </row>
    <row r="158" spans="1:106">
      <c r="A158" s="95"/>
      <c r="B158" s="93">
        <f t="shared" si="176"/>
        <v>25</v>
      </c>
      <c r="C158" s="95"/>
      <c r="D158" s="29">
        <f ca="1">OFFSET($E$9,0,MATCH($B158,$F$2:$DB$2,0))</f>
        <v>0.03</v>
      </c>
      <c r="G158" s="50">
        <f t="shared" ref="G158:AY158" si="246">IF(G55="",0,(G$8-$D158)*(1+G$8)^G55/((1+G$8)^G55-(1+$D158)^G55))</f>
        <v>0</v>
      </c>
      <c r="H158" s="50">
        <f t="shared" si="246"/>
        <v>0</v>
      </c>
      <c r="I158" s="50">
        <f t="shared" si="246"/>
        <v>0</v>
      </c>
      <c r="J158" s="50">
        <f t="shared" si="246"/>
        <v>0</v>
      </c>
      <c r="K158" s="50">
        <f t="shared" si="246"/>
        <v>0</v>
      </c>
      <c r="L158" s="50">
        <f t="shared" si="246"/>
        <v>0</v>
      </c>
      <c r="M158" s="50">
        <f t="shared" si="246"/>
        <v>0</v>
      </c>
      <c r="N158" s="50">
        <f t="shared" si="246"/>
        <v>0</v>
      </c>
      <c r="O158" s="50">
        <f t="shared" si="246"/>
        <v>0</v>
      </c>
      <c r="P158" s="50">
        <f t="shared" si="246"/>
        <v>0</v>
      </c>
      <c r="Q158" s="50">
        <f t="shared" si="246"/>
        <v>0</v>
      </c>
      <c r="R158" s="50">
        <f t="shared" si="246"/>
        <v>0</v>
      </c>
      <c r="S158" s="50">
        <f t="shared" si="246"/>
        <v>0</v>
      </c>
      <c r="T158" s="50">
        <f t="shared" si="246"/>
        <v>0</v>
      </c>
      <c r="U158" s="50">
        <f t="shared" si="246"/>
        <v>0</v>
      </c>
      <c r="V158" s="50">
        <f t="shared" si="246"/>
        <v>0</v>
      </c>
      <c r="W158" s="50">
        <f t="shared" si="246"/>
        <v>0</v>
      </c>
      <c r="X158" s="50">
        <f t="shared" si="246"/>
        <v>0</v>
      </c>
      <c r="Y158" s="50">
        <f t="shared" si="246"/>
        <v>0</v>
      </c>
      <c r="Z158" s="50">
        <f t="shared" si="246"/>
        <v>0</v>
      </c>
      <c r="AA158" s="50">
        <f t="shared" si="246"/>
        <v>0</v>
      </c>
      <c r="AB158" s="50">
        <f t="shared" si="246"/>
        <v>0</v>
      </c>
      <c r="AC158" s="50">
        <f t="shared" si="246"/>
        <v>0</v>
      </c>
      <c r="AD158" s="50">
        <f t="shared" si="246"/>
        <v>0</v>
      </c>
      <c r="AE158" s="50">
        <f t="shared" ca="1" si="246"/>
        <v>6.7002978132684965E-2</v>
      </c>
      <c r="AF158" s="50">
        <f t="shared" ca="1" si="246"/>
        <v>6.8026880305314147E-2</v>
      </c>
      <c r="AG158" s="50">
        <f t="shared" ca="1" si="246"/>
        <v>6.9136206331334979E-2</v>
      </c>
      <c r="AH158" s="50">
        <f t="shared" ca="1" si="246"/>
        <v>7.0340615662694617E-2</v>
      </c>
      <c r="AI158" s="50">
        <f t="shared" ca="1" si="246"/>
        <v>7.1651250292315019E-2</v>
      </c>
      <c r="AJ158" s="50">
        <f t="shared" ca="1" si="246"/>
        <v>7.308103101820658E-2</v>
      </c>
      <c r="AK158" s="50">
        <f t="shared" ca="1" si="246"/>
        <v>7.4645027775267686E-2</v>
      </c>
      <c r="AL158" s="50">
        <f t="shared" ca="1" si="246"/>
        <v>7.6360926577780222E-2</v>
      </c>
      <c r="AM158" s="50">
        <f t="shared" ca="1" si="246"/>
        <v>7.8249623813077124E-2</v>
      </c>
      <c r="AN158" s="50">
        <f t="shared" ca="1" si="246"/>
        <v>8.0335990337523477E-2</v>
      </c>
      <c r="AO158" s="50">
        <f t="shared" ca="1" si="246"/>
        <v>8.2649864806412135E-2</v>
      </c>
      <c r="AP158" s="50">
        <f t="shared" ca="1" si="246"/>
        <v>8.5227360693209006E-2</v>
      </c>
      <c r="AQ158" s="50">
        <f t="shared" ca="1" si="246"/>
        <v>8.8112608989328156E-2</v>
      </c>
      <c r="AR158" s="50">
        <f t="shared" ca="1" si="246"/>
        <v>9.1360115983224757E-2</v>
      </c>
      <c r="AS158" s="50">
        <f t="shared" ca="1" si="246"/>
        <v>9.5038005216975169E-2</v>
      </c>
      <c r="AT158" s="50">
        <f t="shared" ca="1" si="246"/>
        <v>9.923255623752178E-2</v>
      </c>
      <c r="AU158" s="50">
        <f t="shared" ca="1" si="246"/>
        <v>0.10405468854097812</v>
      </c>
      <c r="AV158" s="50">
        <f t="shared" ca="1" si="246"/>
        <v>0.10964943812275953</v>
      </c>
      <c r="AW158" s="50">
        <f t="shared" ca="1" si="246"/>
        <v>0.11621017232143992</v>
      </c>
      <c r="AX158" s="50">
        <f t="shared" ca="1" si="246"/>
        <v>0.12400055823538818</v>
      </c>
      <c r="AY158" s="50">
        <f t="shared" ca="1" si="246"/>
        <v>0.13338971221442045</v>
      </c>
      <c r="AZ158" s="50">
        <f t="shared" ref="AZ158:DA158" ca="1" si="247">IF(AZ55="",0,(AZ$8-$D158)*(1+AZ$8)^AZ55/((1+AZ$8)^AZ55-(1+$D158)^AZ55))</f>
        <v>0.14491078237506147</v>
      </c>
      <c r="BA158" s="50">
        <f t="shared" ca="1" si="247"/>
        <v>0.15936346803651161</v>
      </c>
      <c r="BB158" s="50">
        <f t="shared" ca="1" si="247"/>
        <v>0.17800441299955594</v>
      </c>
      <c r="BC158" s="50">
        <f t="shared" ca="1" si="247"/>
        <v>0.20292799215349394</v>
      </c>
      <c r="BD158" s="50">
        <f t="shared" ca="1" si="247"/>
        <v>0.2379040420721161</v>
      </c>
      <c r="BE158" s="50">
        <f t="shared" ca="1" si="247"/>
        <v>0.29047218758156662</v>
      </c>
      <c r="BF158" s="50">
        <f t="shared" ca="1" si="247"/>
        <v>0.37822482157018239</v>
      </c>
      <c r="BG158" s="50">
        <f t="shared" ca="1" si="247"/>
        <v>0.55393902439024356</v>
      </c>
      <c r="BH158" s="50">
        <f t="shared" ca="1" si="247"/>
        <v>1.0815000000000008</v>
      </c>
      <c r="BI158" s="50">
        <f t="shared" si="247"/>
        <v>0</v>
      </c>
      <c r="BJ158" s="50">
        <f t="shared" si="247"/>
        <v>0</v>
      </c>
      <c r="BK158" s="50">
        <f t="shared" si="247"/>
        <v>0</v>
      </c>
      <c r="BL158" s="50">
        <f t="shared" si="247"/>
        <v>0</v>
      </c>
      <c r="BM158" s="50">
        <f t="shared" si="247"/>
        <v>0</v>
      </c>
      <c r="BN158" s="50">
        <f t="shared" si="247"/>
        <v>0</v>
      </c>
      <c r="BO158" s="50">
        <f t="shared" si="247"/>
        <v>0</v>
      </c>
      <c r="BP158" s="50">
        <f t="shared" si="247"/>
        <v>0</v>
      </c>
      <c r="BQ158" s="50">
        <f t="shared" si="247"/>
        <v>0</v>
      </c>
      <c r="BR158" s="50">
        <f t="shared" si="247"/>
        <v>0</v>
      </c>
      <c r="BS158" s="50">
        <f t="shared" si="247"/>
        <v>0</v>
      </c>
      <c r="BT158" s="50">
        <f t="shared" si="247"/>
        <v>0</v>
      </c>
      <c r="BU158" s="50">
        <f t="shared" si="247"/>
        <v>0</v>
      </c>
      <c r="BV158" s="50">
        <f t="shared" si="247"/>
        <v>0</v>
      </c>
      <c r="BW158" s="50">
        <f t="shared" si="247"/>
        <v>0</v>
      </c>
      <c r="BX158" s="50">
        <f t="shared" si="247"/>
        <v>0</v>
      </c>
      <c r="BY158" s="50">
        <f t="shared" si="247"/>
        <v>0</v>
      </c>
      <c r="BZ158" s="50">
        <f t="shared" si="247"/>
        <v>0</v>
      </c>
      <c r="CA158" s="50">
        <f t="shared" si="247"/>
        <v>0</v>
      </c>
      <c r="CB158" s="50">
        <f t="shared" si="247"/>
        <v>0</v>
      </c>
      <c r="CC158" s="50">
        <f t="shared" si="247"/>
        <v>0</v>
      </c>
      <c r="CD158" s="50">
        <f t="shared" si="247"/>
        <v>0</v>
      </c>
      <c r="CE158" s="50">
        <f t="shared" si="247"/>
        <v>0</v>
      </c>
      <c r="CF158" s="50">
        <f t="shared" si="247"/>
        <v>0</v>
      </c>
      <c r="CG158" s="50">
        <f t="shared" si="247"/>
        <v>0</v>
      </c>
      <c r="CH158" s="50">
        <f t="shared" si="247"/>
        <v>0</v>
      </c>
      <c r="CI158" s="50">
        <f t="shared" si="247"/>
        <v>0</v>
      </c>
      <c r="CJ158" s="50">
        <f t="shared" si="247"/>
        <v>0</v>
      </c>
      <c r="CK158" s="50">
        <f t="shared" si="247"/>
        <v>0</v>
      </c>
      <c r="CL158" s="50">
        <f t="shared" si="247"/>
        <v>0</v>
      </c>
      <c r="CM158" s="50">
        <f t="shared" si="247"/>
        <v>0</v>
      </c>
      <c r="CN158" s="50">
        <f t="shared" si="247"/>
        <v>0</v>
      </c>
      <c r="CO158" s="50">
        <f t="shared" si="247"/>
        <v>0</v>
      </c>
      <c r="CP158" s="50">
        <f t="shared" si="247"/>
        <v>0</v>
      </c>
      <c r="CQ158" s="50">
        <f t="shared" si="247"/>
        <v>0</v>
      </c>
      <c r="CR158" s="50">
        <f t="shared" si="247"/>
        <v>0</v>
      </c>
      <c r="CS158" s="50">
        <f t="shared" si="247"/>
        <v>0</v>
      </c>
      <c r="CT158" s="50">
        <f t="shared" si="247"/>
        <v>0</v>
      </c>
      <c r="CU158" s="50">
        <f t="shared" si="247"/>
        <v>0</v>
      </c>
      <c r="CV158" s="50">
        <f t="shared" si="247"/>
        <v>0</v>
      </c>
      <c r="CW158" s="50">
        <f t="shared" si="247"/>
        <v>0</v>
      </c>
      <c r="CX158" s="50">
        <f t="shared" si="247"/>
        <v>0</v>
      </c>
      <c r="CY158" s="50">
        <f t="shared" si="247"/>
        <v>0</v>
      </c>
      <c r="CZ158" s="50">
        <f t="shared" si="247"/>
        <v>0</v>
      </c>
      <c r="DA158" s="50">
        <f t="shared" si="247"/>
        <v>0</v>
      </c>
      <c r="DB158" s="50">
        <f t="shared" ref="DB158" si="248">IF(DB55="",0,(DB$8-$D158)*(1+DB$8)^DB55/((1+DB$8)^DB55-(1+$D158)^DB55))</f>
        <v>0</v>
      </c>
    </row>
    <row r="159" spans="1:106">
      <c r="A159" s="95"/>
      <c r="B159" s="93">
        <f t="shared" si="176"/>
        <v>26</v>
      </c>
      <c r="C159" s="95"/>
      <c r="D159" s="29">
        <f ca="1">OFFSET($E$9,0,MATCH($B159,$F$2:$DB$2,0))</f>
        <v>0.03</v>
      </c>
      <c r="G159" s="50">
        <f t="shared" ref="G159:AY159" si="249">IF(G56="",0,(G$8-$D159)*(1+G$8)^G56/((1+G$8)^G56-(1+$D159)^G56))</f>
        <v>0</v>
      </c>
      <c r="H159" s="50">
        <f t="shared" si="249"/>
        <v>0</v>
      </c>
      <c r="I159" s="50">
        <f t="shared" si="249"/>
        <v>0</v>
      </c>
      <c r="J159" s="50">
        <f t="shared" si="249"/>
        <v>0</v>
      </c>
      <c r="K159" s="50">
        <f t="shared" si="249"/>
        <v>0</v>
      </c>
      <c r="L159" s="50">
        <f t="shared" si="249"/>
        <v>0</v>
      </c>
      <c r="M159" s="50">
        <f t="shared" si="249"/>
        <v>0</v>
      </c>
      <c r="N159" s="50">
        <f t="shared" si="249"/>
        <v>0</v>
      </c>
      <c r="O159" s="50">
        <f t="shared" si="249"/>
        <v>0</v>
      </c>
      <c r="P159" s="50">
        <f t="shared" si="249"/>
        <v>0</v>
      </c>
      <c r="Q159" s="50">
        <f t="shared" si="249"/>
        <v>0</v>
      </c>
      <c r="R159" s="50">
        <f t="shared" si="249"/>
        <v>0</v>
      </c>
      <c r="S159" s="50">
        <f t="shared" si="249"/>
        <v>0</v>
      </c>
      <c r="T159" s="50">
        <f t="shared" si="249"/>
        <v>0</v>
      </c>
      <c r="U159" s="50">
        <f t="shared" si="249"/>
        <v>0</v>
      </c>
      <c r="V159" s="50">
        <f t="shared" si="249"/>
        <v>0</v>
      </c>
      <c r="W159" s="50">
        <f t="shared" si="249"/>
        <v>0</v>
      </c>
      <c r="X159" s="50">
        <f t="shared" si="249"/>
        <v>0</v>
      </c>
      <c r="Y159" s="50">
        <f t="shared" si="249"/>
        <v>0</v>
      </c>
      <c r="Z159" s="50">
        <f t="shared" si="249"/>
        <v>0</v>
      </c>
      <c r="AA159" s="50">
        <f t="shared" si="249"/>
        <v>0</v>
      </c>
      <c r="AB159" s="50">
        <f t="shared" si="249"/>
        <v>0</v>
      </c>
      <c r="AC159" s="50">
        <f t="shared" si="249"/>
        <v>0</v>
      </c>
      <c r="AD159" s="50">
        <f t="shared" si="249"/>
        <v>0</v>
      </c>
      <c r="AE159" s="50">
        <f t="shared" si="249"/>
        <v>0</v>
      </c>
      <c r="AF159" s="50">
        <f t="shared" ca="1" si="249"/>
        <v>6.7002978132684965E-2</v>
      </c>
      <c r="AG159" s="50">
        <f t="shared" ca="1" si="249"/>
        <v>6.8026880305314147E-2</v>
      </c>
      <c r="AH159" s="50">
        <f t="shared" ca="1" si="249"/>
        <v>6.9136206331334979E-2</v>
      </c>
      <c r="AI159" s="50">
        <f t="shared" ca="1" si="249"/>
        <v>7.0340615662694617E-2</v>
      </c>
      <c r="AJ159" s="50">
        <f t="shared" ca="1" si="249"/>
        <v>7.1651250292315019E-2</v>
      </c>
      <c r="AK159" s="50">
        <f t="shared" ca="1" si="249"/>
        <v>7.308103101820658E-2</v>
      </c>
      <c r="AL159" s="50">
        <f t="shared" ca="1" si="249"/>
        <v>7.4645027775267686E-2</v>
      </c>
      <c r="AM159" s="50">
        <f t="shared" ca="1" si="249"/>
        <v>7.6360926577780222E-2</v>
      </c>
      <c r="AN159" s="50">
        <f t="shared" ca="1" si="249"/>
        <v>7.8249623813077124E-2</v>
      </c>
      <c r="AO159" s="50">
        <f t="shared" ca="1" si="249"/>
        <v>8.0335990337523477E-2</v>
      </c>
      <c r="AP159" s="50">
        <f t="shared" ca="1" si="249"/>
        <v>8.2649864806412135E-2</v>
      </c>
      <c r="AQ159" s="50">
        <f t="shared" ca="1" si="249"/>
        <v>8.5227360693209006E-2</v>
      </c>
      <c r="AR159" s="50">
        <f t="shared" ca="1" si="249"/>
        <v>8.8112608989328156E-2</v>
      </c>
      <c r="AS159" s="50">
        <f t="shared" ca="1" si="249"/>
        <v>9.1360115983224757E-2</v>
      </c>
      <c r="AT159" s="50">
        <f t="shared" ca="1" si="249"/>
        <v>9.5038005216975169E-2</v>
      </c>
      <c r="AU159" s="50">
        <f t="shared" ca="1" si="249"/>
        <v>9.923255623752178E-2</v>
      </c>
      <c r="AV159" s="50">
        <f t="shared" ca="1" si="249"/>
        <v>0.10405468854097812</v>
      </c>
      <c r="AW159" s="50">
        <f t="shared" ca="1" si="249"/>
        <v>0.10964943812275953</v>
      </c>
      <c r="AX159" s="50">
        <f t="shared" ca="1" si="249"/>
        <v>0.11621017232143992</v>
      </c>
      <c r="AY159" s="50">
        <f t="shared" ca="1" si="249"/>
        <v>0.12400055823538818</v>
      </c>
      <c r="AZ159" s="50">
        <f t="shared" ref="AZ159:DA159" ca="1" si="250">IF(AZ56="",0,(AZ$8-$D159)*(1+AZ$8)^AZ56/((1+AZ$8)^AZ56-(1+$D159)^AZ56))</f>
        <v>0.13338971221442045</v>
      </c>
      <c r="BA159" s="50">
        <f t="shared" ca="1" si="250"/>
        <v>0.14491078237506147</v>
      </c>
      <c r="BB159" s="50">
        <f t="shared" ca="1" si="250"/>
        <v>0.15936346803651161</v>
      </c>
      <c r="BC159" s="50">
        <f t="shared" ca="1" si="250"/>
        <v>0.17800441299955594</v>
      </c>
      <c r="BD159" s="50">
        <f t="shared" ca="1" si="250"/>
        <v>0.20292799215349394</v>
      </c>
      <c r="BE159" s="50">
        <f t="shared" ca="1" si="250"/>
        <v>0.2379040420721161</v>
      </c>
      <c r="BF159" s="50">
        <f t="shared" ca="1" si="250"/>
        <v>0.29047218758156662</v>
      </c>
      <c r="BG159" s="50">
        <f t="shared" ca="1" si="250"/>
        <v>0.37822482157018239</v>
      </c>
      <c r="BH159" s="50">
        <f t="shared" ca="1" si="250"/>
        <v>0.55393902439024356</v>
      </c>
      <c r="BI159" s="50">
        <f t="shared" ca="1" si="250"/>
        <v>1.0815000000000008</v>
      </c>
      <c r="BJ159" s="50">
        <f t="shared" si="250"/>
        <v>0</v>
      </c>
      <c r="BK159" s="50">
        <f t="shared" si="250"/>
        <v>0</v>
      </c>
      <c r="BL159" s="50">
        <f t="shared" si="250"/>
        <v>0</v>
      </c>
      <c r="BM159" s="50">
        <f t="shared" si="250"/>
        <v>0</v>
      </c>
      <c r="BN159" s="50">
        <f t="shared" si="250"/>
        <v>0</v>
      </c>
      <c r="BO159" s="50">
        <f t="shared" si="250"/>
        <v>0</v>
      </c>
      <c r="BP159" s="50">
        <f t="shared" si="250"/>
        <v>0</v>
      </c>
      <c r="BQ159" s="50">
        <f t="shared" si="250"/>
        <v>0</v>
      </c>
      <c r="BR159" s="50">
        <f t="shared" si="250"/>
        <v>0</v>
      </c>
      <c r="BS159" s="50">
        <f t="shared" si="250"/>
        <v>0</v>
      </c>
      <c r="BT159" s="50">
        <f t="shared" si="250"/>
        <v>0</v>
      </c>
      <c r="BU159" s="50">
        <f t="shared" si="250"/>
        <v>0</v>
      </c>
      <c r="BV159" s="50">
        <f t="shared" si="250"/>
        <v>0</v>
      </c>
      <c r="BW159" s="50">
        <f t="shared" si="250"/>
        <v>0</v>
      </c>
      <c r="BX159" s="50">
        <f t="shared" si="250"/>
        <v>0</v>
      </c>
      <c r="BY159" s="50">
        <f t="shared" si="250"/>
        <v>0</v>
      </c>
      <c r="BZ159" s="50">
        <f t="shared" si="250"/>
        <v>0</v>
      </c>
      <c r="CA159" s="50">
        <f t="shared" si="250"/>
        <v>0</v>
      </c>
      <c r="CB159" s="50">
        <f t="shared" si="250"/>
        <v>0</v>
      </c>
      <c r="CC159" s="50">
        <f t="shared" si="250"/>
        <v>0</v>
      </c>
      <c r="CD159" s="50">
        <f t="shared" si="250"/>
        <v>0</v>
      </c>
      <c r="CE159" s="50">
        <f t="shared" si="250"/>
        <v>0</v>
      </c>
      <c r="CF159" s="50">
        <f t="shared" si="250"/>
        <v>0</v>
      </c>
      <c r="CG159" s="50">
        <f t="shared" si="250"/>
        <v>0</v>
      </c>
      <c r="CH159" s="50">
        <f t="shared" si="250"/>
        <v>0</v>
      </c>
      <c r="CI159" s="50">
        <f t="shared" si="250"/>
        <v>0</v>
      </c>
      <c r="CJ159" s="50">
        <f t="shared" si="250"/>
        <v>0</v>
      </c>
      <c r="CK159" s="50">
        <f t="shared" si="250"/>
        <v>0</v>
      </c>
      <c r="CL159" s="50">
        <f t="shared" si="250"/>
        <v>0</v>
      </c>
      <c r="CM159" s="50">
        <f t="shared" si="250"/>
        <v>0</v>
      </c>
      <c r="CN159" s="50">
        <f t="shared" si="250"/>
        <v>0</v>
      </c>
      <c r="CO159" s="50">
        <f t="shared" si="250"/>
        <v>0</v>
      </c>
      <c r="CP159" s="50">
        <f t="shared" si="250"/>
        <v>0</v>
      </c>
      <c r="CQ159" s="50">
        <f t="shared" si="250"/>
        <v>0</v>
      </c>
      <c r="CR159" s="50">
        <f t="shared" si="250"/>
        <v>0</v>
      </c>
      <c r="CS159" s="50">
        <f t="shared" si="250"/>
        <v>0</v>
      </c>
      <c r="CT159" s="50">
        <f t="shared" si="250"/>
        <v>0</v>
      </c>
      <c r="CU159" s="50">
        <f t="shared" si="250"/>
        <v>0</v>
      </c>
      <c r="CV159" s="50">
        <f t="shared" si="250"/>
        <v>0</v>
      </c>
      <c r="CW159" s="50">
        <f t="shared" si="250"/>
        <v>0</v>
      </c>
      <c r="CX159" s="50">
        <f t="shared" si="250"/>
        <v>0</v>
      </c>
      <c r="CY159" s="50">
        <f t="shared" si="250"/>
        <v>0</v>
      </c>
      <c r="CZ159" s="50">
        <f t="shared" si="250"/>
        <v>0</v>
      </c>
      <c r="DA159" s="50">
        <f t="shared" si="250"/>
        <v>0</v>
      </c>
      <c r="DB159" s="50">
        <f t="shared" ref="DB159" si="251">IF(DB56="",0,(DB$8-$D159)*(1+DB$8)^DB56/((1+DB$8)^DB56-(1+$D159)^DB56))</f>
        <v>0</v>
      </c>
    </row>
    <row r="160" spans="1:106">
      <c r="A160" s="95"/>
      <c r="B160" s="93">
        <f t="shared" si="176"/>
        <v>27</v>
      </c>
      <c r="C160" s="95"/>
      <c r="D160" s="29">
        <f ca="1">OFFSET($E$9,0,MATCH($B160,$F$2:$DB$2,0))</f>
        <v>0.03</v>
      </c>
      <c r="G160" s="50">
        <f t="shared" ref="G160:AY160" si="252">IF(G57="",0,(G$8-$D160)*(1+G$8)^G57/((1+G$8)^G57-(1+$D160)^G57))</f>
        <v>0</v>
      </c>
      <c r="H160" s="50">
        <f t="shared" si="252"/>
        <v>0</v>
      </c>
      <c r="I160" s="50">
        <f t="shared" si="252"/>
        <v>0</v>
      </c>
      <c r="J160" s="50">
        <f t="shared" si="252"/>
        <v>0</v>
      </c>
      <c r="K160" s="50">
        <f t="shared" si="252"/>
        <v>0</v>
      </c>
      <c r="L160" s="50">
        <f t="shared" si="252"/>
        <v>0</v>
      </c>
      <c r="M160" s="50">
        <f t="shared" si="252"/>
        <v>0</v>
      </c>
      <c r="N160" s="50">
        <f t="shared" si="252"/>
        <v>0</v>
      </c>
      <c r="O160" s="50">
        <f t="shared" si="252"/>
        <v>0</v>
      </c>
      <c r="P160" s="50">
        <f t="shared" si="252"/>
        <v>0</v>
      </c>
      <c r="Q160" s="50">
        <f t="shared" si="252"/>
        <v>0</v>
      </c>
      <c r="R160" s="50">
        <f t="shared" si="252"/>
        <v>0</v>
      </c>
      <c r="S160" s="50">
        <f t="shared" si="252"/>
        <v>0</v>
      </c>
      <c r="T160" s="50">
        <f t="shared" si="252"/>
        <v>0</v>
      </c>
      <c r="U160" s="50">
        <f t="shared" si="252"/>
        <v>0</v>
      </c>
      <c r="V160" s="50">
        <f t="shared" si="252"/>
        <v>0</v>
      </c>
      <c r="W160" s="50">
        <f t="shared" si="252"/>
        <v>0</v>
      </c>
      <c r="X160" s="50">
        <f t="shared" si="252"/>
        <v>0</v>
      </c>
      <c r="Y160" s="50">
        <f t="shared" si="252"/>
        <v>0</v>
      </c>
      <c r="Z160" s="50">
        <f t="shared" si="252"/>
        <v>0</v>
      </c>
      <c r="AA160" s="50">
        <f t="shared" si="252"/>
        <v>0</v>
      </c>
      <c r="AB160" s="50">
        <f t="shared" si="252"/>
        <v>0</v>
      </c>
      <c r="AC160" s="50">
        <f t="shared" si="252"/>
        <v>0</v>
      </c>
      <c r="AD160" s="50">
        <f t="shared" si="252"/>
        <v>0</v>
      </c>
      <c r="AE160" s="50">
        <f t="shared" si="252"/>
        <v>0</v>
      </c>
      <c r="AF160" s="50">
        <f t="shared" si="252"/>
        <v>0</v>
      </c>
      <c r="AG160" s="50">
        <f t="shared" ca="1" si="252"/>
        <v>6.7002978132684965E-2</v>
      </c>
      <c r="AH160" s="50">
        <f t="shared" ca="1" si="252"/>
        <v>6.8026880305314147E-2</v>
      </c>
      <c r="AI160" s="50">
        <f t="shared" ca="1" si="252"/>
        <v>6.9136206331334979E-2</v>
      </c>
      <c r="AJ160" s="50">
        <f t="shared" ca="1" si="252"/>
        <v>7.0340615662694617E-2</v>
      </c>
      <c r="AK160" s="50">
        <f t="shared" ca="1" si="252"/>
        <v>7.1651250292315019E-2</v>
      </c>
      <c r="AL160" s="50">
        <f t="shared" ca="1" si="252"/>
        <v>7.308103101820658E-2</v>
      </c>
      <c r="AM160" s="50">
        <f t="shared" ca="1" si="252"/>
        <v>7.4645027775267686E-2</v>
      </c>
      <c r="AN160" s="50">
        <f t="shared" ca="1" si="252"/>
        <v>7.6360926577780222E-2</v>
      </c>
      <c r="AO160" s="50">
        <f t="shared" ca="1" si="252"/>
        <v>7.8249623813077124E-2</v>
      </c>
      <c r="AP160" s="50">
        <f t="shared" ca="1" si="252"/>
        <v>8.0335990337523477E-2</v>
      </c>
      <c r="AQ160" s="50">
        <f t="shared" ca="1" si="252"/>
        <v>8.2649864806412135E-2</v>
      </c>
      <c r="AR160" s="50">
        <f t="shared" ca="1" si="252"/>
        <v>8.5227360693209006E-2</v>
      </c>
      <c r="AS160" s="50">
        <f t="shared" ca="1" si="252"/>
        <v>8.8112608989328156E-2</v>
      </c>
      <c r="AT160" s="50">
        <f t="shared" ca="1" si="252"/>
        <v>9.1360115983224757E-2</v>
      </c>
      <c r="AU160" s="50">
        <f t="shared" ca="1" si="252"/>
        <v>9.5038005216975169E-2</v>
      </c>
      <c r="AV160" s="50">
        <f t="shared" ca="1" si="252"/>
        <v>9.923255623752178E-2</v>
      </c>
      <c r="AW160" s="50">
        <f t="shared" ca="1" si="252"/>
        <v>0.10405468854097812</v>
      </c>
      <c r="AX160" s="50">
        <f t="shared" ca="1" si="252"/>
        <v>0.10964943812275953</v>
      </c>
      <c r="AY160" s="50">
        <f t="shared" ca="1" si="252"/>
        <v>0.11621017232143992</v>
      </c>
      <c r="AZ160" s="50">
        <f t="shared" ref="AZ160:DA160" ca="1" si="253">IF(AZ57="",0,(AZ$8-$D160)*(1+AZ$8)^AZ57/((1+AZ$8)^AZ57-(1+$D160)^AZ57))</f>
        <v>0.12400055823538818</v>
      </c>
      <c r="BA160" s="50">
        <f t="shared" ca="1" si="253"/>
        <v>0.13338971221442045</v>
      </c>
      <c r="BB160" s="50">
        <f t="shared" ca="1" si="253"/>
        <v>0.14491078237506147</v>
      </c>
      <c r="BC160" s="50">
        <f t="shared" ca="1" si="253"/>
        <v>0.15936346803651161</v>
      </c>
      <c r="BD160" s="50">
        <f t="shared" ca="1" si="253"/>
        <v>0.17800441299955594</v>
      </c>
      <c r="BE160" s="50">
        <f t="shared" ca="1" si="253"/>
        <v>0.20292799215349394</v>
      </c>
      <c r="BF160" s="50">
        <f t="shared" ca="1" si="253"/>
        <v>0.2379040420721161</v>
      </c>
      <c r="BG160" s="50">
        <f t="shared" ca="1" si="253"/>
        <v>0.29047218758156662</v>
      </c>
      <c r="BH160" s="50">
        <f t="shared" ca="1" si="253"/>
        <v>0.37822482157018239</v>
      </c>
      <c r="BI160" s="50">
        <f t="shared" ca="1" si="253"/>
        <v>0.55393902439024356</v>
      </c>
      <c r="BJ160" s="50">
        <f t="shared" ca="1" si="253"/>
        <v>1.0815000000000008</v>
      </c>
      <c r="BK160" s="50">
        <f t="shared" si="253"/>
        <v>0</v>
      </c>
      <c r="BL160" s="50">
        <f t="shared" si="253"/>
        <v>0</v>
      </c>
      <c r="BM160" s="50">
        <f t="shared" si="253"/>
        <v>0</v>
      </c>
      <c r="BN160" s="50">
        <f t="shared" si="253"/>
        <v>0</v>
      </c>
      <c r="BO160" s="50">
        <f t="shared" si="253"/>
        <v>0</v>
      </c>
      <c r="BP160" s="50">
        <f t="shared" si="253"/>
        <v>0</v>
      </c>
      <c r="BQ160" s="50">
        <f t="shared" si="253"/>
        <v>0</v>
      </c>
      <c r="BR160" s="50">
        <f t="shared" si="253"/>
        <v>0</v>
      </c>
      <c r="BS160" s="50">
        <f t="shared" si="253"/>
        <v>0</v>
      </c>
      <c r="BT160" s="50">
        <f t="shared" si="253"/>
        <v>0</v>
      </c>
      <c r="BU160" s="50">
        <f t="shared" si="253"/>
        <v>0</v>
      </c>
      <c r="BV160" s="50">
        <f t="shared" si="253"/>
        <v>0</v>
      </c>
      <c r="BW160" s="50">
        <f t="shared" si="253"/>
        <v>0</v>
      </c>
      <c r="BX160" s="50">
        <f t="shared" si="253"/>
        <v>0</v>
      </c>
      <c r="BY160" s="50">
        <f t="shared" si="253"/>
        <v>0</v>
      </c>
      <c r="BZ160" s="50">
        <f t="shared" si="253"/>
        <v>0</v>
      </c>
      <c r="CA160" s="50">
        <f t="shared" si="253"/>
        <v>0</v>
      </c>
      <c r="CB160" s="50">
        <f t="shared" si="253"/>
        <v>0</v>
      </c>
      <c r="CC160" s="50">
        <f t="shared" si="253"/>
        <v>0</v>
      </c>
      <c r="CD160" s="50">
        <f t="shared" si="253"/>
        <v>0</v>
      </c>
      <c r="CE160" s="50">
        <f t="shared" si="253"/>
        <v>0</v>
      </c>
      <c r="CF160" s="50">
        <f t="shared" si="253"/>
        <v>0</v>
      </c>
      <c r="CG160" s="50">
        <f t="shared" si="253"/>
        <v>0</v>
      </c>
      <c r="CH160" s="50">
        <f t="shared" si="253"/>
        <v>0</v>
      </c>
      <c r="CI160" s="50">
        <f t="shared" si="253"/>
        <v>0</v>
      </c>
      <c r="CJ160" s="50">
        <f t="shared" si="253"/>
        <v>0</v>
      </c>
      <c r="CK160" s="50">
        <f t="shared" si="253"/>
        <v>0</v>
      </c>
      <c r="CL160" s="50">
        <f t="shared" si="253"/>
        <v>0</v>
      </c>
      <c r="CM160" s="50">
        <f t="shared" si="253"/>
        <v>0</v>
      </c>
      <c r="CN160" s="50">
        <f t="shared" si="253"/>
        <v>0</v>
      </c>
      <c r="CO160" s="50">
        <f t="shared" si="253"/>
        <v>0</v>
      </c>
      <c r="CP160" s="50">
        <f t="shared" si="253"/>
        <v>0</v>
      </c>
      <c r="CQ160" s="50">
        <f t="shared" si="253"/>
        <v>0</v>
      </c>
      <c r="CR160" s="50">
        <f t="shared" si="253"/>
        <v>0</v>
      </c>
      <c r="CS160" s="50">
        <f t="shared" si="253"/>
        <v>0</v>
      </c>
      <c r="CT160" s="50">
        <f t="shared" si="253"/>
        <v>0</v>
      </c>
      <c r="CU160" s="50">
        <f t="shared" si="253"/>
        <v>0</v>
      </c>
      <c r="CV160" s="50">
        <f t="shared" si="253"/>
        <v>0</v>
      </c>
      <c r="CW160" s="50">
        <f t="shared" si="253"/>
        <v>0</v>
      </c>
      <c r="CX160" s="50">
        <f t="shared" si="253"/>
        <v>0</v>
      </c>
      <c r="CY160" s="50">
        <f t="shared" si="253"/>
        <v>0</v>
      </c>
      <c r="CZ160" s="50">
        <f t="shared" si="253"/>
        <v>0</v>
      </c>
      <c r="DA160" s="50">
        <f t="shared" si="253"/>
        <v>0</v>
      </c>
      <c r="DB160" s="50">
        <f t="shared" ref="DB160" si="254">IF(DB57="",0,(DB$8-$D160)*(1+DB$8)^DB57/((1+DB$8)^DB57-(1+$D160)^DB57))</f>
        <v>0</v>
      </c>
    </row>
    <row r="161" spans="1:106">
      <c r="A161" s="95"/>
      <c r="B161" s="93">
        <f t="shared" si="176"/>
        <v>28</v>
      </c>
      <c r="C161" s="95"/>
      <c r="D161" s="29">
        <f ca="1">OFFSET($E$9,0,MATCH($B161,$F$2:$DB$2,0))</f>
        <v>0.03</v>
      </c>
      <c r="G161" s="50">
        <f t="shared" ref="G161:AY161" si="255">IF(G58="",0,(G$8-$D161)*(1+G$8)^G58/((1+G$8)^G58-(1+$D161)^G58))</f>
        <v>0</v>
      </c>
      <c r="H161" s="50">
        <f t="shared" si="255"/>
        <v>0</v>
      </c>
      <c r="I161" s="50">
        <f t="shared" si="255"/>
        <v>0</v>
      </c>
      <c r="J161" s="50">
        <f t="shared" si="255"/>
        <v>0</v>
      </c>
      <c r="K161" s="50">
        <f t="shared" si="255"/>
        <v>0</v>
      </c>
      <c r="L161" s="50">
        <f t="shared" si="255"/>
        <v>0</v>
      </c>
      <c r="M161" s="50">
        <f t="shared" si="255"/>
        <v>0</v>
      </c>
      <c r="N161" s="50">
        <f t="shared" si="255"/>
        <v>0</v>
      </c>
      <c r="O161" s="50">
        <f t="shared" si="255"/>
        <v>0</v>
      </c>
      <c r="P161" s="50">
        <f t="shared" si="255"/>
        <v>0</v>
      </c>
      <c r="Q161" s="50">
        <f t="shared" si="255"/>
        <v>0</v>
      </c>
      <c r="R161" s="50">
        <f t="shared" si="255"/>
        <v>0</v>
      </c>
      <c r="S161" s="50">
        <f t="shared" si="255"/>
        <v>0</v>
      </c>
      <c r="T161" s="50">
        <f t="shared" si="255"/>
        <v>0</v>
      </c>
      <c r="U161" s="50">
        <f t="shared" si="255"/>
        <v>0</v>
      </c>
      <c r="V161" s="50">
        <f t="shared" si="255"/>
        <v>0</v>
      </c>
      <c r="W161" s="50">
        <f t="shared" si="255"/>
        <v>0</v>
      </c>
      <c r="X161" s="50">
        <f t="shared" si="255"/>
        <v>0</v>
      </c>
      <c r="Y161" s="50">
        <f t="shared" si="255"/>
        <v>0</v>
      </c>
      <c r="Z161" s="50">
        <f t="shared" si="255"/>
        <v>0</v>
      </c>
      <c r="AA161" s="50">
        <f t="shared" si="255"/>
        <v>0</v>
      </c>
      <c r="AB161" s="50">
        <f t="shared" si="255"/>
        <v>0</v>
      </c>
      <c r="AC161" s="50">
        <f t="shared" si="255"/>
        <v>0</v>
      </c>
      <c r="AD161" s="50">
        <f t="shared" si="255"/>
        <v>0</v>
      </c>
      <c r="AE161" s="50">
        <f t="shared" si="255"/>
        <v>0</v>
      </c>
      <c r="AF161" s="50">
        <f t="shared" si="255"/>
        <v>0</v>
      </c>
      <c r="AG161" s="50">
        <f t="shared" si="255"/>
        <v>0</v>
      </c>
      <c r="AH161" s="50">
        <f t="shared" ca="1" si="255"/>
        <v>6.7002978132684965E-2</v>
      </c>
      <c r="AI161" s="50">
        <f t="shared" ca="1" si="255"/>
        <v>6.8026880305314147E-2</v>
      </c>
      <c r="AJ161" s="50">
        <f t="shared" ca="1" si="255"/>
        <v>6.9136206331334979E-2</v>
      </c>
      <c r="AK161" s="50">
        <f t="shared" ca="1" si="255"/>
        <v>7.0340615662694617E-2</v>
      </c>
      <c r="AL161" s="50">
        <f t="shared" ca="1" si="255"/>
        <v>7.1651250292315019E-2</v>
      </c>
      <c r="AM161" s="50">
        <f t="shared" ca="1" si="255"/>
        <v>7.308103101820658E-2</v>
      </c>
      <c r="AN161" s="50">
        <f t="shared" ca="1" si="255"/>
        <v>7.4645027775267686E-2</v>
      </c>
      <c r="AO161" s="50">
        <f t="shared" ca="1" si="255"/>
        <v>7.6360926577780222E-2</v>
      </c>
      <c r="AP161" s="50">
        <f t="shared" ca="1" si="255"/>
        <v>7.8249623813077124E-2</v>
      </c>
      <c r="AQ161" s="50">
        <f t="shared" ca="1" si="255"/>
        <v>8.0335990337523477E-2</v>
      </c>
      <c r="AR161" s="50">
        <f t="shared" ca="1" si="255"/>
        <v>8.2649864806412135E-2</v>
      </c>
      <c r="AS161" s="50">
        <f t="shared" ca="1" si="255"/>
        <v>8.5227360693209006E-2</v>
      </c>
      <c r="AT161" s="50">
        <f t="shared" ca="1" si="255"/>
        <v>8.8112608989328156E-2</v>
      </c>
      <c r="AU161" s="50">
        <f t="shared" ca="1" si="255"/>
        <v>9.1360115983224757E-2</v>
      </c>
      <c r="AV161" s="50">
        <f t="shared" ca="1" si="255"/>
        <v>9.5038005216975169E-2</v>
      </c>
      <c r="AW161" s="50">
        <f t="shared" ca="1" si="255"/>
        <v>9.923255623752178E-2</v>
      </c>
      <c r="AX161" s="50">
        <f t="shared" ca="1" si="255"/>
        <v>0.10405468854097812</v>
      </c>
      <c r="AY161" s="50">
        <f t="shared" ca="1" si="255"/>
        <v>0.10964943812275953</v>
      </c>
      <c r="AZ161" s="50">
        <f t="shared" ref="AZ161:DA161" ca="1" si="256">IF(AZ58="",0,(AZ$8-$D161)*(1+AZ$8)^AZ58/((1+AZ$8)^AZ58-(1+$D161)^AZ58))</f>
        <v>0.11621017232143992</v>
      </c>
      <c r="BA161" s="50">
        <f t="shared" ca="1" si="256"/>
        <v>0.12400055823538818</v>
      </c>
      <c r="BB161" s="50">
        <f t="shared" ca="1" si="256"/>
        <v>0.13338971221442045</v>
      </c>
      <c r="BC161" s="50">
        <f t="shared" ca="1" si="256"/>
        <v>0.14491078237506147</v>
      </c>
      <c r="BD161" s="50">
        <f t="shared" ca="1" si="256"/>
        <v>0.15936346803651161</v>
      </c>
      <c r="BE161" s="50">
        <f t="shared" ca="1" si="256"/>
        <v>0.17800441299955594</v>
      </c>
      <c r="BF161" s="50">
        <f t="shared" ca="1" si="256"/>
        <v>0.20292799215349394</v>
      </c>
      <c r="BG161" s="50">
        <f t="shared" ca="1" si="256"/>
        <v>0.2379040420721161</v>
      </c>
      <c r="BH161" s="50">
        <f t="shared" ca="1" si="256"/>
        <v>0.29047218758156662</v>
      </c>
      <c r="BI161" s="50">
        <f t="shared" ca="1" si="256"/>
        <v>0.37822482157018239</v>
      </c>
      <c r="BJ161" s="50">
        <f t="shared" ca="1" si="256"/>
        <v>0.55393902439024356</v>
      </c>
      <c r="BK161" s="50">
        <f t="shared" ca="1" si="256"/>
        <v>1.0815000000000008</v>
      </c>
      <c r="BL161" s="50">
        <f t="shared" si="256"/>
        <v>0</v>
      </c>
      <c r="BM161" s="50">
        <f t="shared" si="256"/>
        <v>0</v>
      </c>
      <c r="BN161" s="50">
        <f t="shared" si="256"/>
        <v>0</v>
      </c>
      <c r="BO161" s="50">
        <f t="shared" si="256"/>
        <v>0</v>
      </c>
      <c r="BP161" s="50">
        <f t="shared" si="256"/>
        <v>0</v>
      </c>
      <c r="BQ161" s="50">
        <f t="shared" si="256"/>
        <v>0</v>
      </c>
      <c r="BR161" s="50">
        <f t="shared" si="256"/>
        <v>0</v>
      </c>
      <c r="BS161" s="50">
        <f t="shared" si="256"/>
        <v>0</v>
      </c>
      <c r="BT161" s="50">
        <f t="shared" si="256"/>
        <v>0</v>
      </c>
      <c r="BU161" s="50">
        <f t="shared" si="256"/>
        <v>0</v>
      </c>
      <c r="BV161" s="50">
        <f t="shared" si="256"/>
        <v>0</v>
      </c>
      <c r="BW161" s="50">
        <f t="shared" si="256"/>
        <v>0</v>
      </c>
      <c r="BX161" s="50">
        <f t="shared" si="256"/>
        <v>0</v>
      </c>
      <c r="BY161" s="50">
        <f t="shared" si="256"/>
        <v>0</v>
      </c>
      <c r="BZ161" s="50">
        <f t="shared" si="256"/>
        <v>0</v>
      </c>
      <c r="CA161" s="50">
        <f t="shared" si="256"/>
        <v>0</v>
      </c>
      <c r="CB161" s="50">
        <f t="shared" si="256"/>
        <v>0</v>
      </c>
      <c r="CC161" s="50">
        <f t="shared" si="256"/>
        <v>0</v>
      </c>
      <c r="CD161" s="50">
        <f t="shared" si="256"/>
        <v>0</v>
      </c>
      <c r="CE161" s="50">
        <f t="shared" si="256"/>
        <v>0</v>
      </c>
      <c r="CF161" s="50">
        <f t="shared" si="256"/>
        <v>0</v>
      </c>
      <c r="CG161" s="50">
        <f t="shared" si="256"/>
        <v>0</v>
      </c>
      <c r="CH161" s="50">
        <f t="shared" si="256"/>
        <v>0</v>
      </c>
      <c r="CI161" s="50">
        <f t="shared" si="256"/>
        <v>0</v>
      </c>
      <c r="CJ161" s="50">
        <f t="shared" si="256"/>
        <v>0</v>
      </c>
      <c r="CK161" s="50">
        <f t="shared" si="256"/>
        <v>0</v>
      </c>
      <c r="CL161" s="50">
        <f t="shared" si="256"/>
        <v>0</v>
      </c>
      <c r="CM161" s="50">
        <f t="shared" si="256"/>
        <v>0</v>
      </c>
      <c r="CN161" s="50">
        <f t="shared" si="256"/>
        <v>0</v>
      </c>
      <c r="CO161" s="50">
        <f t="shared" si="256"/>
        <v>0</v>
      </c>
      <c r="CP161" s="50">
        <f t="shared" si="256"/>
        <v>0</v>
      </c>
      <c r="CQ161" s="50">
        <f t="shared" si="256"/>
        <v>0</v>
      </c>
      <c r="CR161" s="50">
        <f t="shared" si="256"/>
        <v>0</v>
      </c>
      <c r="CS161" s="50">
        <f t="shared" si="256"/>
        <v>0</v>
      </c>
      <c r="CT161" s="50">
        <f t="shared" si="256"/>
        <v>0</v>
      </c>
      <c r="CU161" s="50">
        <f t="shared" si="256"/>
        <v>0</v>
      </c>
      <c r="CV161" s="50">
        <f t="shared" si="256"/>
        <v>0</v>
      </c>
      <c r="CW161" s="50">
        <f t="shared" si="256"/>
        <v>0</v>
      </c>
      <c r="CX161" s="50">
        <f t="shared" si="256"/>
        <v>0</v>
      </c>
      <c r="CY161" s="50">
        <f t="shared" si="256"/>
        <v>0</v>
      </c>
      <c r="CZ161" s="50">
        <f t="shared" si="256"/>
        <v>0</v>
      </c>
      <c r="DA161" s="50">
        <f t="shared" si="256"/>
        <v>0</v>
      </c>
      <c r="DB161" s="50">
        <f t="shared" ref="DB161" si="257">IF(DB58="",0,(DB$8-$D161)*(1+DB$8)^DB58/((1+DB$8)^DB58-(1+$D161)^DB58))</f>
        <v>0</v>
      </c>
    </row>
    <row r="162" spans="1:106">
      <c r="A162" s="95"/>
      <c r="B162" s="93">
        <f t="shared" si="176"/>
        <v>29</v>
      </c>
      <c r="C162" s="95"/>
      <c r="D162" s="29">
        <f ca="1">OFFSET($E$9,0,MATCH($B162,$F$2:$DB$2,0))</f>
        <v>0.03</v>
      </c>
      <c r="G162" s="50">
        <f t="shared" ref="G162:AY162" si="258">IF(G59="",0,(G$8-$D162)*(1+G$8)^G59/((1+G$8)^G59-(1+$D162)^G59))</f>
        <v>0</v>
      </c>
      <c r="H162" s="50">
        <f t="shared" si="258"/>
        <v>0</v>
      </c>
      <c r="I162" s="50">
        <f t="shared" si="258"/>
        <v>0</v>
      </c>
      <c r="J162" s="50">
        <f t="shared" si="258"/>
        <v>0</v>
      </c>
      <c r="K162" s="50">
        <f t="shared" si="258"/>
        <v>0</v>
      </c>
      <c r="L162" s="50">
        <f t="shared" si="258"/>
        <v>0</v>
      </c>
      <c r="M162" s="50">
        <f t="shared" si="258"/>
        <v>0</v>
      </c>
      <c r="N162" s="50">
        <f t="shared" si="258"/>
        <v>0</v>
      </c>
      <c r="O162" s="50">
        <f t="shared" si="258"/>
        <v>0</v>
      </c>
      <c r="P162" s="50">
        <f t="shared" si="258"/>
        <v>0</v>
      </c>
      <c r="Q162" s="50">
        <f t="shared" si="258"/>
        <v>0</v>
      </c>
      <c r="R162" s="50">
        <f t="shared" si="258"/>
        <v>0</v>
      </c>
      <c r="S162" s="50">
        <f t="shared" si="258"/>
        <v>0</v>
      </c>
      <c r="T162" s="50">
        <f t="shared" si="258"/>
        <v>0</v>
      </c>
      <c r="U162" s="50">
        <f t="shared" si="258"/>
        <v>0</v>
      </c>
      <c r="V162" s="50">
        <f t="shared" si="258"/>
        <v>0</v>
      </c>
      <c r="W162" s="50">
        <f t="shared" si="258"/>
        <v>0</v>
      </c>
      <c r="X162" s="50">
        <f t="shared" si="258"/>
        <v>0</v>
      </c>
      <c r="Y162" s="50">
        <f t="shared" si="258"/>
        <v>0</v>
      </c>
      <c r="Z162" s="50">
        <f t="shared" si="258"/>
        <v>0</v>
      </c>
      <c r="AA162" s="50">
        <f t="shared" si="258"/>
        <v>0</v>
      </c>
      <c r="AB162" s="50">
        <f t="shared" si="258"/>
        <v>0</v>
      </c>
      <c r="AC162" s="50">
        <f t="shared" si="258"/>
        <v>0</v>
      </c>
      <c r="AD162" s="50">
        <f t="shared" si="258"/>
        <v>0</v>
      </c>
      <c r="AE162" s="50">
        <f t="shared" si="258"/>
        <v>0</v>
      </c>
      <c r="AF162" s="50">
        <f t="shared" si="258"/>
        <v>0</v>
      </c>
      <c r="AG162" s="50">
        <f t="shared" si="258"/>
        <v>0</v>
      </c>
      <c r="AH162" s="50">
        <f t="shared" si="258"/>
        <v>0</v>
      </c>
      <c r="AI162" s="50">
        <f t="shared" ca="1" si="258"/>
        <v>6.7002978132684965E-2</v>
      </c>
      <c r="AJ162" s="50">
        <f t="shared" ca="1" si="258"/>
        <v>6.8026880305314147E-2</v>
      </c>
      <c r="AK162" s="50">
        <f t="shared" ca="1" si="258"/>
        <v>6.9136206331334979E-2</v>
      </c>
      <c r="AL162" s="50">
        <f t="shared" ca="1" si="258"/>
        <v>7.0340615662694617E-2</v>
      </c>
      <c r="AM162" s="50">
        <f t="shared" ca="1" si="258"/>
        <v>7.1651250292315019E-2</v>
      </c>
      <c r="AN162" s="50">
        <f t="shared" ca="1" si="258"/>
        <v>7.308103101820658E-2</v>
      </c>
      <c r="AO162" s="50">
        <f t="shared" ca="1" si="258"/>
        <v>7.4645027775267686E-2</v>
      </c>
      <c r="AP162" s="50">
        <f t="shared" ca="1" si="258"/>
        <v>7.6360926577780222E-2</v>
      </c>
      <c r="AQ162" s="50">
        <f t="shared" ca="1" si="258"/>
        <v>7.8249623813077124E-2</v>
      </c>
      <c r="AR162" s="50">
        <f t="shared" ca="1" si="258"/>
        <v>8.0335990337523477E-2</v>
      </c>
      <c r="AS162" s="50">
        <f t="shared" ca="1" si="258"/>
        <v>8.2649864806412135E-2</v>
      </c>
      <c r="AT162" s="50">
        <f t="shared" ca="1" si="258"/>
        <v>8.5227360693209006E-2</v>
      </c>
      <c r="AU162" s="50">
        <f t="shared" ca="1" si="258"/>
        <v>8.8112608989328156E-2</v>
      </c>
      <c r="AV162" s="50">
        <f t="shared" ca="1" si="258"/>
        <v>9.1360115983224757E-2</v>
      </c>
      <c r="AW162" s="50">
        <f t="shared" ca="1" si="258"/>
        <v>9.5038005216975169E-2</v>
      </c>
      <c r="AX162" s="50">
        <f t="shared" ca="1" si="258"/>
        <v>9.923255623752178E-2</v>
      </c>
      <c r="AY162" s="50">
        <f t="shared" ca="1" si="258"/>
        <v>0.10405468854097812</v>
      </c>
      <c r="AZ162" s="50">
        <f t="shared" ref="AZ162:DA162" ca="1" si="259">IF(AZ59="",0,(AZ$8-$D162)*(1+AZ$8)^AZ59/((1+AZ$8)^AZ59-(1+$D162)^AZ59))</f>
        <v>0.10964943812275953</v>
      </c>
      <c r="BA162" s="50">
        <f t="shared" ca="1" si="259"/>
        <v>0.11621017232143992</v>
      </c>
      <c r="BB162" s="50">
        <f t="shared" ca="1" si="259"/>
        <v>0.12400055823538818</v>
      </c>
      <c r="BC162" s="50">
        <f t="shared" ca="1" si="259"/>
        <v>0.13338971221442045</v>
      </c>
      <c r="BD162" s="50">
        <f t="shared" ca="1" si="259"/>
        <v>0.14491078237506147</v>
      </c>
      <c r="BE162" s="50">
        <f t="shared" ca="1" si="259"/>
        <v>0.15936346803651161</v>
      </c>
      <c r="BF162" s="50">
        <f t="shared" ca="1" si="259"/>
        <v>0.17800441299955594</v>
      </c>
      <c r="BG162" s="50">
        <f t="shared" ca="1" si="259"/>
        <v>0.20292799215349394</v>
      </c>
      <c r="BH162" s="50">
        <f t="shared" ca="1" si="259"/>
        <v>0.2379040420721161</v>
      </c>
      <c r="BI162" s="50">
        <f t="shared" ca="1" si="259"/>
        <v>0.29047218758156662</v>
      </c>
      <c r="BJ162" s="50">
        <f t="shared" ca="1" si="259"/>
        <v>0.37822482157018239</v>
      </c>
      <c r="BK162" s="50">
        <f t="shared" ca="1" si="259"/>
        <v>0.55393902439024356</v>
      </c>
      <c r="BL162" s="50">
        <f t="shared" ca="1" si="259"/>
        <v>1.0815000000000008</v>
      </c>
      <c r="BM162" s="50">
        <f t="shared" si="259"/>
        <v>0</v>
      </c>
      <c r="BN162" s="50">
        <f t="shared" si="259"/>
        <v>0</v>
      </c>
      <c r="BO162" s="50">
        <f t="shared" si="259"/>
        <v>0</v>
      </c>
      <c r="BP162" s="50">
        <f t="shared" si="259"/>
        <v>0</v>
      </c>
      <c r="BQ162" s="50">
        <f t="shared" si="259"/>
        <v>0</v>
      </c>
      <c r="BR162" s="50">
        <f t="shared" si="259"/>
        <v>0</v>
      </c>
      <c r="BS162" s="50">
        <f t="shared" si="259"/>
        <v>0</v>
      </c>
      <c r="BT162" s="50">
        <f t="shared" si="259"/>
        <v>0</v>
      </c>
      <c r="BU162" s="50">
        <f t="shared" si="259"/>
        <v>0</v>
      </c>
      <c r="BV162" s="50">
        <f t="shared" si="259"/>
        <v>0</v>
      </c>
      <c r="BW162" s="50">
        <f t="shared" si="259"/>
        <v>0</v>
      </c>
      <c r="BX162" s="50">
        <f t="shared" si="259"/>
        <v>0</v>
      </c>
      <c r="BY162" s="50">
        <f t="shared" si="259"/>
        <v>0</v>
      </c>
      <c r="BZ162" s="50">
        <f t="shared" si="259"/>
        <v>0</v>
      </c>
      <c r="CA162" s="50">
        <f t="shared" si="259"/>
        <v>0</v>
      </c>
      <c r="CB162" s="50">
        <f t="shared" si="259"/>
        <v>0</v>
      </c>
      <c r="CC162" s="50">
        <f t="shared" si="259"/>
        <v>0</v>
      </c>
      <c r="CD162" s="50">
        <f t="shared" si="259"/>
        <v>0</v>
      </c>
      <c r="CE162" s="50">
        <f t="shared" si="259"/>
        <v>0</v>
      </c>
      <c r="CF162" s="50">
        <f t="shared" si="259"/>
        <v>0</v>
      </c>
      <c r="CG162" s="50">
        <f t="shared" si="259"/>
        <v>0</v>
      </c>
      <c r="CH162" s="50">
        <f t="shared" si="259"/>
        <v>0</v>
      </c>
      <c r="CI162" s="50">
        <f t="shared" si="259"/>
        <v>0</v>
      </c>
      <c r="CJ162" s="50">
        <f t="shared" si="259"/>
        <v>0</v>
      </c>
      <c r="CK162" s="50">
        <f t="shared" si="259"/>
        <v>0</v>
      </c>
      <c r="CL162" s="50">
        <f t="shared" si="259"/>
        <v>0</v>
      </c>
      <c r="CM162" s="50">
        <f t="shared" si="259"/>
        <v>0</v>
      </c>
      <c r="CN162" s="50">
        <f t="shared" si="259"/>
        <v>0</v>
      </c>
      <c r="CO162" s="50">
        <f t="shared" si="259"/>
        <v>0</v>
      </c>
      <c r="CP162" s="50">
        <f t="shared" si="259"/>
        <v>0</v>
      </c>
      <c r="CQ162" s="50">
        <f t="shared" si="259"/>
        <v>0</v>
      </c>
      <c r="CR162" s="50">
        <f t="shared" si="259"/>
        <v>0</v>
      </c>
      <c r="CS162" s="50">
        <f t="shared" si="259"/>
        <v>0</v>
      </c>
      <c r="CT162" s="50">
        <f t="shared" si="259"/>
        <v>0</v>
      </c>
      <c r="CU162" s="50">
        <f t="shared" si="259"/>
        <v>0</v>
      </c>
      <c r="CV162" s="50">
        <f t="shared" si="259"/>
        <v>0</v>
      </c>
      <c r="CW162" s="50">
        <f t="shared" si="259"/>
        <v>0</v>
      </c>
      <c r="CX162" s="50">
        <f t="shared" si="259"/>
        <v>0</v>
      </c>
      <c r="CY162" s="50">
        <f t="shared" si="259"/>
        <v>0</v>
      </c>
      <c r="CZ162" s="50">
        <f t="shared" si="259"/>
        <v>0</v>
      </c>
      <c r="DA162" s="50">
        <f t="shared" si="259"/>
        <v>0</v>
      </c>
      <c r="DB162" s="50">
        <f t="shared" ref="DB162" si="260">IF(DB59="",0,(DB$8-$D162)*(1+DB$8)^DB59/((1+DB$8)^DB59-(1+$D162)^DB59))</f>
        <v>0</v>
      </c>
    </row>
    <row r="163" spans="1:106">
      <c r="A163" s="95"/>
      <c r="B163" s="93">
        <f t="shared" si="176"/>
        <v>30</v>
      </c>
      <c r="C163" s="95"/>
      <c r="D163" s="29">
        <f ca="1">OFFSET($E$9,0,MATCH($B163,$F$2:$DB$2,0))</f>
        <v>0.03</v>
      </c>
      <c r="G163" s="50">
        <f t="shared" ref="G163:AY163" si="261">IF(G60="",0,(G$8-$D163)*(1+G$8)^G60/((1+G$8)^G60-(1+$D163)^G60))</f>
        <v>0</v>
      </c>
      <c r="H163" s="50">
        <f t="shared" si="261"/>
        <v>0</v>
      </c>
      <c r="I163" s="50">
        <f t="shared" si="261"/>
        <v>0</v>
      </c>
      <c r="J163" s="50">
        <f t="shared" si="261"/>
        <v>0</v>
      </c>
      <c r="K163" s="50">
        <f t="shared" si="261"/>
        <v>0</v>
      </c>
      <c r="L163" s="50">
        <f t="shared" si="261"/>
        <v>0</v>
      </c>
      <c r="M163" s="50">
        <f t="shared" si="261"/>
        <v>0</v>
      </c>
      <c r="N163" s="50">
        <f t="shared" si="261"/>
        <v>0</v>
      </c>
      <c r="O163" s="50">
        <f t="shared" si="261"/>
        <v>0</v>
      </c>
      <c r="P163" s="50">
        <f t="shared" si="261"/>
        <v>0</v>
      </c>
      <c r="Q163" s="50">
        <f t="shared" si="261"/>
        <v>0</v>
      </c>
      <c r="R163" s="50">
        <f t="shared" si="261"/>
        <v>0</v>
      </c>
      <c r="S163" s="50">
        <f t="shared" si="261"/>
        <v>0</v>
      </c>
      <c r="T163" s="50">
        <f t="shared" si="261"/>
        <v>0</v>
      </c>
      <c r="U163" s="50">
        <f t="shared" si="261"/>
        <v>0</v>
      </c>
      <c r="V163" s="50">
        <f t="shared" si="261"/>
        <v>0</v>
      </c>
      <c r="W163" s="50">
        <f t="shared" si="261"/>
        <v>0</v>
      </c>
      <c r="X163" s="50">
        <f t="shared" si="261"/>
        <v>0</v>
      </c>
      <c r="Y163" s="50">
        <f t="shared" si="261"/>
        <v>0</v>
      </c>
      <c r="Z163" s="50">
        <f t="shared" si="261"/>
        <v>0</v>
      </c>
      <c r="AA163" s="50">
        <f t="shared" si="261"/>
        <v>0</v>
      </c>
      <c r="AB163" s="50">
        <f t="shared" si="261"/>
        <v>0</v>
      </c>
      <c r="AC163" s="50">
        <f t="shared" si="261"/>
        <v>0</v>
      </c>
      <c r="AD163" s="50">
        <f t="shared" si="261"/>
        <v>0</v>
      </c>
      <c r="AE163" s="50">
        <f t="shared" si="261"/>
        <v>0</v>
      </c>
      <c r="AF163" s="50">
        <f t="shared" si="261"/>
        <v>0</v>
      </c>
      <c r="AG163" s="50">
        <f t="shared" si="261"/>
        <v>0</v>
      </c>
      <c r="AH163" s="50">
        <f t="shared" si="261"/>
        <v>0</v>
      </c>
      <c r="AI163" s="50">
        <f t="shared" si="261"/>
        <v>0</v>
      </c>
      <c r="AJ163" s="50">
        <f t="shared" ca="1" si="261"/>
        <v>6.7002978132684965E-2</v>
      </c>
      <c r="AK163" s="50">
        <f t="shared" ca="1" si="261"/>
        <v>6.8026880305314147E-2</v>
      </c>
      <c r="AL163" s="50">
        <f t="shared" ca="1" si="261"/>
        <v>6.9136206331334979E-2</v>
      </c>
      <c r="AM163" s="50">
        <f t="shared" ca="1" si="261"/>
        <v>7.0340615662694617E-2</v>
      </c>
      <c r="AN163" s="50">
        <f t="shared" ca="1" si="261"/>
        <v>7.1651250292315019E-2</v>
      </c>
      <c r="AO163" s="50">
        <f t="shared" ca="1" si="261"/>
        <v>7.308103101820658E-2</v>
      </c>
      <c r="AP163" s="50">
        <f t="shared" ca="1" si="261"/>
        <v>7.4645027775267686E-2</v>
      </c>
      <c r="AQ163" s="50">
        <f t="shared" ca="1" si="261"/>
        <v>7.6360926577780222E-2</v>
      </c>
      <c r="AR163" s="50">
        <f t="shared" ca="1" si="261"/>
        <v>7.8249623813077124E-2</v>
      </c>
      <c r="AS163" s="50">
        <f t="shared" ca="1" si="261"/>
        <v>8.0335990337523477E-2</v>
      </c>
      <c r="AT163" s="50">
        <f t="shared" ca="1" si="261"/>
        <v>8.2649864806412135E-2</v>
      </c>
      <c r="AU163" s="50">
        <f t="shared" ca="1" si="261"/>
        <v>8.5227360693209006E-2</v>
      </c>
      <c r="AV163" s="50">
        <f t="shared" ca="1" si="261"/>
        <v>8.8112608989328156E-2</v>
      </c>
      <c r="AW163" s="50">
        <f t="shared" ca="1" si="261"/>
        <v>9.1360115983224757E-2</v>
      </c>
      <c r="AX163" s="50">
        <f t="shared" ca="1" si="261"/>
        <v>9.5038005216975169E-2</v>
      </c>
      <c r="AY163" s="50">
        <f t="shared" ca="1" si="261"/>
        <v>9.923255623752178E-2</v>
      </c>
      <c r="AZ163" s="50">
        <f t="shared" ref="AZ163:DA163" ca="1" si="262">IF(AZ60="",0,(AZ$8-$D163)*(1+AZ$8)^AZ60/((1+AZ$8)^AZ60-(1+$D163)^AZ60))</f>
        <v>0.10405468854097812</v>
      </c>
      <c r="BA163" s="50">
        <f t="shared" ca="1" si="262"/>
        <v>0.10964943812275953</v>
      </c>
      <c r="BB163" s="50">
        <f t="shared" ca="1" si="262"/>
        <v>0.11621017232143992</v>
      </c>
      <c r="BC163" s="50">
        <f t="shared" ca="1" si="262"/>
        <v>0.12400055823538818</v>
      </c>
      <c r="BD163" s="50">
        <f t="shared" ca="1" si="262"/>
        <v>0.13338971221442045</v>
      </c>
      <c r="BE163" s="50">
        <f t="shared" ca="1" si="262"/>
        <v>0.14491078237506147</v>
      </c>
      <c r="BF163" s="50">
        <f t="shared" ca="1" si="262"/>
        <v>0.15936346803651161</v>
      </c>
      <c r="BG163" s="50">
        <f t="shared" ca="1" si="262"/>
        <v>0.17800441299955594</v>
      </c>
      <c r="BH163" s="50">
        <f t="shared" ca="1" si="262"/>
        <v>0.20292799215349394</v>
      </c>
      <c r="BI163" s="50">
        <f t="shared" ca="1" si="262"/>
        <v>0.2379040420721161</v>
      </c>
      <c r="BJ163" s="50">
        <f t="shared" ca="1" si="262"/>
        <v>0.29047218758156662</v>
      </c>
      <c r="BK163" s="50">
        <f t="shared" ca="1" si="262"/>
        <v>0.37822482157018239</v>
      </c>
      <c r="BL163" s="50">
        <f t="shared" ca="1" si="262"/>
        <v>0.55393902439024356</v>
      </c>
      <c r="BM163" s="50">
        <f t="shared" ca="1" si="262"/>
        <v>1.0815000000000008</v>
      </c>
      <c r="BN163" s="50">
        <f t="shared" si="262"/>
        <v>0</v>
      </c>
      <c r="BO163" s="50">
        <f t="shared" si="262"/>
        <v>0</v>
      </c>
      <c r="BP163" s="50">
        <f t="shared" si="262"/>
        <v>0</v>
      </c>
      <c r="BQ163" s="50">
        <f t="shared" si="262"/>
        <v>0</v>
      </c>
      <c r="BR163" s="50">
        <f t="shared" si="262"/>
        <v>0</v>
      </c>
      <c r="BS163" s="50">
        <f t="shared" si="262"/>
        <v>0</v>
      </c>
      <c r="BT163" s="50">
        <f t="shared" si="262"/>
        <v>0</v>
      </c>
      <c r="BU163" s="50">
        <f t="shared" si="262"/>
        <v>0</v>
      </c>
      <c r="BV163" s="50">
        <f t="shared" si="262"/>
        <v>0</v>
      </c>
      <c r="BW163" s="50">
        <f t="shared" si="262"/>
        <v>0</v>
      </c>
      <c r="BX163" s="50">
        <f t="shared" si="262"/>
        <v>0</v>
      </c>
      <c r="BY163" s="50">
        <f t="shared" si="262"/>
        <v>0</v>
      </c>
      <c r="BZ163" s="50">
        <f t="shared" si="262"/>
        <v>0</v>
      </c>
      <c r="CA163" s="50">
        <f t="shared" si="262"/>
        <v>0</v>
      </c>
      <c r="CB163" s="50">
        <f t="shared" si="262"/>
        <v>0</v>
      </c>
      <c r="CC163" s="50">
        <f t="shared" si="262"/>
        <v>0</v>
      </c>
      <c r="CD163" s="50">
        <f t="shared" si="262"/>
        <v>0</v>
      </c>
      <c r="CE163" s="50">
        <f t="shared" si="262"/>
        <v>0</v>
      </c>
      <c r="CF163" s="50">
        <f t="shared" si="262"/>
        <v>0</v>
      </c>
      <c r="CG163" s="50">
        <f t="shared" si="262"/>
        <v>0</v>
      </c>
      <c r="CH163" s="50">
        <f t="shared" si="262"/>
        <v>0</v>
      </c>
      <c r="CI163" s="50">
        <f t="shared" si="262"/>
        <v>0</v>
      </c>
      <c r="CJ163" s="50">
        <f t="shared" si="262"/>
        <v>0</v>
      </c>
      <c r="CK163" s="50">
        <f t="shared" si="262"/>
        <v>0</v>
      </c>
      <c r="CL163" s="50">
        <f t="shared" si="262"/>
        <v>0</v>
      </c>
      <c r="CM163" s="50">
        <f t="shared" si="262"/>
        <v>0</v>
      </c>
      <c r="CN163" s="50">
        <f t="shared" si="262"/>
        <v>0</v>
      </c>
      <c r="CO163" s="50">
        <f t="shared" si="262"/>
        <v>0</v>
      </c>
      <c r="CP163" s="50">
        <f t="shared" si="262"/>
        <v>0</v>
      </c>
      <c r="CQ163" s="50">
        <f t="shared" si="262"/>
        <v>0</v>
      </c>
      <c r="CR163" s="50">
        <f t="shared" si="262"/>
        <v>0</v>
      </c>
      <c r="CS163" s="50">
        <f t="shared" si="262"/>
        <v>0</v>
      </c>
      <c r="CT163" s="50">
        <f t="shared" si="262"/>
        <v>0</v>
      </c>
      <c r="CU163" s="50">
        <f t="shared" si="262"/>
        <v>0</v>
      </c>
      <c r="CV163" s="50">
        <f t="shared" si="262"/>
        <v>0</v>
      </c>
      <c r="CW163" s="50">
        <f t="shared" si="262"/>
        <v>0</v>
      </c>
      <c r="CX163" s="50">
        <f t="shared" si="262"/>
        <v>0</v>
      </c>
      <c r="CY163" s="50">
        <f t="shared" si="262"/>
        <v>0</v>
      </c>
      <c r="CZ163" s="50">
        <f t="shared" si="262"/>
        <v>0</v>
      </c>
      <c r="DA163" s="50">
        <f t="shared" si="262"/>
        <v>0</v>
      </c>
      <c r="DB163" s="50">
        <f t="shared" ref="DB163" si="263">IF(DB60="",0,(DB$8-$D163)*(1+DB$8)^DB60/((1+DB$8)^DB60-(1+$D163)^DB60))</f>
        <v>0</v>
      </c>
    </row>
    <row r="164" spans="1:106">
      <c r="A164" s="95"/>
      <c r="B164" s="93">
        <f t="shared" si="176"/>
        <v>31</v>
      </c>
      <c r="C164" s="95"/>
      <c r="D164" s="29">
        <f ca="1">OFFSET($E$9,0,MATCH($B164,$F$2:$DB$2,0))</f>
        <v>0.03</v>
      </c>
      <c r="G164" s="50">
        <f t="shared" ref="G164:AY164" si="264">IF(G61="",0,(G$8-$D164)*(1+G$8)^G61/((1+G$8)^G61-(1+$D164)^G61))</f>
        <v>0</v>
      </c>
      <c r="H164" s="50">
        <f t="shared" si="264"/>
        <v>0</v>
      </c>
      <c r="I164" s="50">
        <f t="shared" si="264"/>
        <v>0</v>
      </c>
      <c r="J164" s="50">
        <f t="shared" si="264"/>
        <v>0</v>
      </c>
      <c r="K164" s="50">
        <f t="shared" si="264"/>
        <v>0</v>
      </c>
      <c r="L164" s="50">
        <f t="shared" si="264"/>
        <v>0</v>
      </c>
      <c r="M164" s="50">
        <f t="shared" si="264"/>
        <v>0</v>
      </c>
      <c r="N164" s="50">
        <f t="shared" si="264"/>
        <v>0</v>
      </c>
      <c r="O164" s="50">
        <f t="shared" si="264"/>
        <v>0</v>
      </c>
      <c r="P164" s="50">
        <f t="shared" si="264"/>
        <v>0</v>
      </c>
      <c r="Q164" s="50">
        <f t="shared" si="264"/>
        <v>0</v>
      </c>
      <c r="R164" s="50">
        <f t="shared" si="264"/>
        <v>0</v>
      </c>
      <c r="S164" s="50">
        <f t="shared" si="264"/>
        <v>0</v>
      </c>
      <c r="T164" s="50">
        <f t="shared" si="264"/>
        <v>0</v>
      </c>
      <c r="U164" s="50">
        <f t="shared" si="264"/>
        <v>0</v>
      </c>
      <c r="V164" s="50">
        <f t="shared" si="264"/>
        <v>0</v>
      </c>
      <c r="W164" s="50">
        <f t="shared" si="264"/>
        <v>0</v>
      </c>
      <c r="X164" s="50">
        <f t="shared" si="264"/>
        <v>0</v>
      </c>
      <c r="Y164" s="50">
        <f t="shared" si="264"/>
        <v>0</v>
      </c>
      <c r="Z164" s="50">
        <f t="shared" si="264"/>
        <v>0</v>
      </c>
      <c r="AA164" s="50">
        <f t="shared" si="264"/>
        <v>0</v>
      </c>
      <c r="AB164" s="50">
        <f t="shared" si="264"/>
        <v>0</v>
      </c>
      <c r="AC164" s="50">
        <f t="shared" si="264"/>
        <v>0</v>
      </c>
      <c r="AD164" s="50">
        <f t="shared" si="264"/>
        <v>0</v>
      </c>
      <c r="AE164" s="50">
        <f t="shared" si="264"/>
        <v>0</v>
      </c>
      <c r="AF164" s="50">
        <f t="shared" si="264"/>
        <v>0</v>
      </c>
      <c r="AG164" s="50">
        <f t="shared" si="264"/>
        <v>0</v>
      </c>
      <c r="AH164" s="50">
        <f t="shared" si="264"/>
        <v>0</v>
      </c>
      <c r="AI164" s="50">
        <f t="shared" si="264"/>
        <v>0</v>
      </c>
      <c r="AJ164" s="50">
        <f t="shared" si="264"/>
        <v>0</v>
      </c>
      <c r="AK164" s="50">
        <f t="shared" ca="1" si="264"/>
        <v>6.7002978132684965E-2</v>
      </c>
      <c r="AL164" s="50">
        <f t="shared" ca="1" si="264"/>
        <v>6.8026880305314147E-2</v>
      </c>
      <c r="AM164" s="50">
        <f t="shared" ca="1" si="264"/>
        <v>6.9136206331334979E-2</v>
      </c>
      <c r="AN164" s="50">
        <f t="shared" ca="1" si="264"/>
        <v>7.0340615662694617E-2</v>
      </c>
      <c r="AO164" s="50">
        <f t="shared" ca="1" si="264"/>
        <v>7.1651250292315019E-2</v>
      </c>
      <c r="AP164" s="50">
        <f t="shared" ca="1" si="264"/>
        <v>7.308103101820658E-2</v>
      </c>
      <c r="AQ164" s="50">
        <f t="shared" ca="1" si="264"/>
        <v>7.4645027775267686E-2</v>
      </c>
      <c r="AR164" s="50">
        <f t="shared" ca="1" si="264"/>
        <v>7.6360926577780222E-2</v>
      </c>
      <c r="AS164" s="50">
        <f t="shared" ca="1" si="264"/>
        <v>7.8249623813077124E-2</v>
      </c>
      <c r="AT164" s="50">
        <f t="shared" ca="1" si="264"/>
        <v>8.0335990337523477E-2</v>
      </c>
      <c r="AU164" s="50">
        <f t="shared" ca="1" si="264"/>
        <v>8.2649864806412135E-2</v>
      </c>
      <c r="AV164" s="50">
        <f t="shared" ca="1" si="264"/>
        <v>8.5227360693209006E-2</v>
      </c>
      <c r="AW164" s="50">
        <f t="shared" ca="1" si="264"/>
        <v>8.8112608989328156E-2</v>
      </c>
      <c r="AX164" s="50">
        <f t="shared" ca="1" si="264"/>
        <v>9.1360115983224757E-2</v>
      </c>
      <c r="AY164" s="50">
        <f t="shared" ca="1" si="264"/>
        <v>9.5038005216975169E-2</v>
      </c>
      <c r="AZ164" s="50">
        <f t="shared" ref="AZ164:DA164" ca="1" si="265">IF(AZ61="",0,(AZ$8-$D164)*(1+AZ$8)^AZ61/((1+AZ$8)^AZ61-(1+$D164)^AZ61))</f>
        <v>9.923255623752178E-2</v>
      </c>
      <c r="BA164" s="50">
        <f t="shared" ca="1" si="265"/>
        <v>0.10405468854097812</v>
      </c>
      <c r="BB164" s="50">
        <f t="shared" ca="1" si="265"/>
        <v>0.10964943812275953</v>
      </c>
      <c r="BC164" s="50">
        <f t="shared" ca="1" si="265"/>
        <v>0.11621017232143992</v>
      </c>
      <c r="BD164" s="50">
        <f t="shared" ca="1" si="265"/>
        <v>0.12400055823538818</v>
      </c>
      <c r="BE164" s="50">
        <f t="shared" ca="1" si="265"/>
        <v>0.13338971221442045</v>
      </c>
      <c r="BF164" s="50">
        <f t="shared" ca="1" si="265"/>
        <v>0.14491078237506147</v>
      </c>
      <c r="BG164" s="50">
        <f t="shared" ca="1" si="265"/>
        <v>0.15936346803651161</v>
      </c>
      <c r="BH164" s="50">
        <f t="shared" ca="1" si="265"/>
        <v>0.17800441299955594</v>
      </c>
      <c r="BI164" s="50">
        <f t="shared" ca="1" si="265"/>
        <v>0.20292799215349394</v>
      </c>
      <c r="BJ164" s="50">
        <f t="shared" ca="1" si="265"/>
        <v>0.2379040420721161</v>
      </c>
      <c r="BK164" s="50">
        <f t="shared" ca="1" si="265"/>
        <v>0.29047218758156662</v>
      </c>
      <c r="BL164" s="50">
        <f t="shared" ca="1" si="265"/>
        <v>0.37822482157018239</v>
      </c>
      <c r="BM164" s="50">
        <f t="shared" ca="1" si="265"/>
        <v>0.55393902439024356</v>
      </c>
      <c r="BN164" s="50">
        <f t="shared" ca="1" si="265"/>
        <v>1.0815000000000008</v>
      </c>
      <c r="BO164" s="50">
        <f t="shared" si="265"/>
        <v>0</v>
      </c>
      <c r="BP164" s="50">
        <f t="shared" si="265"/>
        <v>0</v>
      </c>
      <c r="BQ164" s="50">
        <f t="shared" si="265"/>
        <v>0</v>
      </c>
      <c r="BR164" s="50">
        <f t="shared" si="265"/>
        <v>0</v>
      </c>
      <c r="BS164" s="50">
        <f t="shared" si="265"/>
        <v>0</v>
      </c>
      <c r="BT164" s="50">
        <f t="shared" si="265"/>
        <v>0</v>
      </c>
      <c r="BU164" s="50">
        <f t="shared" si="265"/>
        <v>0</v>
      </c>
      <c r="BV164" s="50">
        <f t="shared" si="265"/>
        <v>0</v>
      </c>
      <c r="BW164" s="50">
        <f t="shared" si="265"/>
        <v>0</v>
      </c>
      <c r="BX164" s="50">
        <f t="shared" si="265"/>
        <v>0</v>
      </c>
      <c r="BY164" s="50">
        <f t="shared" si="265"/>
        <v>0</v>
      </c>
      <c r="BZ164" s="50">
        <f t="shared" si="265"/>
        <v>0</v>
      </c>
      <c r="CA164" s="50">
        <f t="shared" si="265"/>
        <v>0</v>
      </c>
      <c r="CB164" s="50">
        <f t="shared" si="265"/>
        <v>0</v>
      </c>
      <c r="CC164" s="50">
        <f t="shared" si="265"/>
        <v>0</v>
      </c>
      <c r="CD164" s="50">
        <f t="shared" si="265"/>
        <v>0</v>
      </c>
      <c r="CE164" s="50">
        <f t="shared" si="265"/>
        <v>0</v>
      </c>
      <c r="CF164" s="50">
        <f t="shared" si="265"/>
        <v>0</v>
      </c>
      <c r="CG164" s="50">
        <f t="shared" si="265"/>
        <v>0</v>
      </c>
      <c r="CH164" s="50">
        <f t="shared" si="265"/>
        <v>0</v>
      </c>
      <c r="CI164" s="50">
        <f t="shared" si="265"/>
        <v>0</v>
      </c>
      <c r="CJ164" s="50">
        <f t="shared" si="265"/>
        <v>0</v>
      </c>
      <c r="CK164" s="50">
        <f t="shared" si="265"/>
        <v>0</v>
      </c>
      <c r="CL164" s="50">
        <f t="shared" si="265"/>
        <v>0</v>
      </c>
      <c r="CM164" s="50">
        <f t="shared" si="265"/>
        <v>0</v>
      </c>
      <c r="CN164" s="50">
        <f t="shared" si="265"/>
        <v>0</v>
      </c>
      <c r="CO164" s="50">
        <f t="shared" si="265"/>
        <v>0</v>
      </c>
      <c r="CP164" s="50">
        <f t="shared" si="265"/>
        <v>0</v>
      </c>
      <c r="CQ164" s="50">
        <f t="shared" si="265"/>
        <v>0</v>
      </c>
      <c r="CR164" s="50">
        <f t="shared" si="265"/>
        <v>0</v>
      </c>
      <c r="CS164" s="50">
        <f t="shared" si="265"/>
        <v>0</v>
      </c>
      <c r="CT164" s="50">
        <f t="shared" si="265"/>
        <v>0</v>
      </c>
      <c r="CU164" s="50">
        <f t="shared" si="265"/>
        <v>0</v>
      </c>
      <c r="CV164" s="50">
        <f t="shared" si="265"/>
        <v>0</v>
      </c>
      <c r="CW164" s="50">
        <f t="shared" si="265"/>
        <v>0</v>
      </c>
      <c r="CX164" s="50">
        <f t="shared" si="265"/>
        <v>0</v>
      </c>
      <c r="CY164" s="50">
        <f t="shared" si="265"/>
        <v>0</v>
      </c>
      <c r="CZ164" s="50">
        <f t="shared" si="265"/>
        <v>0</v>
      </c>
      <c r="DA164" s="50">
        <f t="shared" si="265"/>
        <v>0</v>
      </c>
      <c r="DB164" s="50">
        <f t="shared" ref="DB164" si="266">IF(DB61="",0,(DB$8-$D164)*(1+DB$8)^DB61/((1+DB$8)^DB61-(1+$D164)^DB61))</f>
        <v>0</v>
      </c>
    </row>
    <row r="165" spans="1:106">
      <c r="A165" s="95"/>
      <c r="B165" s="93">
        <f t="shared" si="176"/>
        <v>32</v>
      </c>
      <c r="C165" s="95"/>
      <c r="D165" s="29">
        <f ca="1">OFFSET($E$9,0,MATCH($B165,$F$2:$DB$2,0))</f>
        <v>0.03</v>
      </c>
      <c r="G165" s="50">
        <f t="shared" ref="G165:AY165" si="267">IF(G62="",0,(G$8-$D165)*(1+G$8)^G62/((1+G$8)^G62-(1+$D165)^G62))</f>
        <v>0</v>
      </c>
      <c r="H165" s="50">
        <f t="shared" si="267"/>
        <v>0</v>
      </c>
      <c r="I165" s="50">
        <f t="shared" si="267"/>
        <v>0</v>
      </c>
      <c r="J165" s="50">
        <f t="shared" si="267"/>
        <v>0</v>
      </c>
      <c r="K165" s="50">
        <f t="shared" si="267"/>
        <v>0</v>
      </c>
      <c r="L165" s="50">
        <f t="shared" si="267"/>
        <v>0</v>
      </c>
      <c r="M165" s="50">
        <f t="shared" si="267"/>
        <v>0</v>
      </c>
      <c r="N165" s="50">
        <f t="shared" si="267"/>
        <v>0</v>
      </c>
      <c r="O165" s="50">
        <f t="shared" si="267"/>
        <v>0</v>
      </c>
      <c r="P165" s="50">
        <f t="shared" si="267"/>
        <v>0</v>
      </c>
      <c r="Q165" s="50">
        <f t="shared" si="267"/>
        <v>0</v>
      </c>
      <c r="R165" s="50">
        <f t="shared" si="267"/>
        <v>0</v>
      </c>
      <c r="S165" s="50">
        <f t="shared" si="267"/>
        <v>0</v>
      </c>
      <c r="T165" s="50">
        <f t="shared" si="267"/>
        <v>0</v>
      </c>
      <c r="U165" s="50">
        <f t="shared" si="267"/>
        <v>0</v>
      </c>
      <c r="V165" s="50">
        <f t="shared" si="267"/>
        <v>0</v>
      </c>
      <c r="W165" s="50">
        <f t="shared" si="267"/>
        <v>0</v>
      </c>
      <c r="X165" s="50">
        <f t="shared" si="267"/>
        <v>0</v>
      </c>
      <c r="Y165" s="50">
        <f t="shared" si="267"/>
        <v>0</v>
      </c>
      <c r="Z165" s="50">
        <f t="shared" si="267"/>
        <v>0</v>
      </c>
      <c r="AA165" s="50">
        <f t="shared" si="267"/>
        <v>0</v>
      </c>
      <c r="AB165" s="50">
        <f t="shared" si="267"/>
        <v>0</v>
      </c>
      <c r="AC165" s="50">
        <f t="shared" si="267"/>
        <v>0</v>
      </c>
      <c r="AD165" s="50">
        <f t="shared" si="267"/>
        <v>0</v>
      </c>
      <c r="AE165" s="50">
        <f t="shared" si="267"/>
        <v>0</v>
      </c>
      <c r="AF165" s="50">
        <f t="shared" si="267"/>
        <v>0</v>
      </c>
      <c r="AG165" s="50">
        <f t="shared" si="267"/>
        <v>0</v>
      </c>
      <c r="AH165" s="50">
        <f t="shared" si="267"/>
        <v>0</v>
      </c>
      <c r="AI165" s="50">
        <f t="shared" si="267"/>
        <v>0</v>
      </c>
      <c r="AJ165" s="50">
        <f t="shared" si="267"/>
        <v>0</v>
      </c>
      <c r="AK165" s="50">
        <f t="shared" si="267"/>
        <v>0</v>
      </c>
      <c r="AL165" s="50">
        <f t="shared" ca="1" si="267"/>
        <v>6.7002978132684965E-2</v>
      </c>
      <c r="AM165" s="50">
        <f t="shared" ca="1" si="267"/>
        <v>6.8026880305314147E-2</v>
      </c>
      <c r="AN165" s="50">
        <f t="shared" ca="1" si="267"/>
        <v>6.9136206331334979E-2</v>
      </c>
      <c r="AO165" s="50">
        <f t="shared" ca="1" si="267"/>
        <v>7.0340615662694617E-2</v>
      </c>
      <c r="AP165" s="50">
        <f t="shared" ca="1" si="267"/>
        <v>7.1651250292315019E-2</v>
      </c>
      <c r="AQ165" s="50">
        <f t="shared" ca="1" si="267"/>
        <v>7.308103101820658E-2</v>
      </c>
      <c r="AR165" s="50">
        <f t="shared" ca="1" si="267"/>
        <v>7.4645027775267686E-2</v>
      </c>
      <c r="AS165" s="50">
        <f t="shared" ca="1" si="267"/>
        <v>7.6360926577780222E-2</v>
      </c>
      <c r="AT165" s="50">
        <f t="shared" ca="1" si="267"/>
        <v>7.8249623813077124E-2</v>
      </c>
      <c r="AU165" s="50">
        <f t="shared" ca="1" si="267"/>
        <v>8.0335990337523477E-2</v>
      </c>
      <c r="AV165" s="50">
        <f t="shared" ca="1" si="267"/>
        <v>8.2649864806412135E-2</v>
      </c>
      <c r="AW165" s="50">
        <f t="shared" ca="1" si="267"/>
        <v>8.5227360693209006E-2</v>
      </c>
      <c r="AX165" s="50">
        <f t="shared" ca="1" si="267"/>
        <v>8.8112608989328156E-2</v>
      </c>
      <c r="AY165" s="50">
        <f t="shared" ca="1" si="267"/>
        <v>9.1360115983224757E-2</v>
      </c>
      <c r="AZ165" s="50">
        <f t="shared" ref="AZ165:DA165" ca="1" si="268">IF(AZ62="",0,(AZ$8-$D165)*(1+AZ$8)^AZ62/((1+AZ$8)^AZ62-(1+$D165)^AZ62))</f>
        <v>9.5038005216975169E-2</v>
      </c>
      <c r="BA165" s="50">
        <f t="shared" ca="1" si="268"/>
        <v>9.923255623752178E-2</v>
      </c>
      <c r="BB165" s="50">
        <f t="shared" ca="1" si="268"/>
        <v>0.10405468854097812</v>
      </c>
      <c r="BC165" s="50">
        <f t="shared" ca="1" si="268"/>
        <v>0.10964943812275953</v>
      </c>
      <c r="BD165" s="50">
        <f t="shared" ca="1" si="268"/>
        <v>0.11621017232143992</v>
      </c>
      <c r="BE165" s="50">
        <f t="shared" ca="1" si="268"/>
        <v>0.12400055823538818</v>
      </c>
      <c r="BF165" s="50">
        <f t="shared" ca="1" si="268"/>
        <v>0.13338971221442045</v>
      </c>
      <c r="BG165" s="50">
        <f t="shared" ca="1" si="268"/>
        <v>0.14491078237506147</v>
      </c>
      <c r="BH165" s="50">
        <f t="shared" ca="1" si="268"/>
        <v>0.15936346803651161</v>
      </c>
      <c r="BI165" s="50">
        <f t="shared" ca="1" si="268"/>
        <v>0.17800441299955594</v>
      </c>
      <c r="BJ165" s="50">
        <f t="shared" ca="1" si="268"/>
        <v>0.20292799215349394</v>
      </c>
      <c r="BK165" s="50">
        <f t="shared" ca="1" si="268"/>
        <v>0.2379040420721161</v>
      </c>
      <c r="BL165" s="50">
        <f t="shared" ca="1" si="268"/>
        <v>0.29047218758156662</v>
      </c>
      <c r="BM165" s="50">
        <f t="shared" ca="1" si="268"/>
        <v>0.37822482157018239</v>
      </c>
      <c r="BN165" s="50">
        <f t="shared" ca="1" si="268"/>
        <v>0.55393902439024356</v>
      </c>
      <c r="BO165" s="50">
        <f t="shared" ca="1" si="268"/>
        <v>1.0815000000000008</v>
      </c>
      <c r="BP165" s="50">
        <f t="shared" si="268"/>
        <v>0</v>
      </c>
      <c r="BQ165" s="50">
        <f t="shared" si="268"/>
        <v>0</v>
      </c>
      <c r="BR165" s="50">
        <f t="shared" si="268"/>
        <v>0</v>
      </c>
      <c r="BS165" s="50">
        <f t="shared" si="268"/>
        <v>0</v>
      </c>
      <c r="BT165" s="50">
        <f t="shared" si="268"/>
        <v>0</v>
      </c>
      <c r="BU165" s="50">
        <f t="shared" si="268"/>
        <v>0</v>
      </c>
      <c r="BV165" s="50">
        <f t="shared" si="268"/>
        <v>0</v>
      </c>
      <c r="BW165" s="50">
        <f t="shared" si="268"/>
        <v>0</v>
      </c>
      <c r="BX165" s="50">
        <f t="shared" si="268"/>
        <v>0</v>
      </c>
      <c r="BY165" s="50">
        <f t="shared" si="268"/>
        <v>0</v>
      </c>
      <c r="BZ165" s="50">
        <f t="shared" si="268"/>
        <v>0</v>
      </c>
      <c r="CA165" s="50">
        <f t="shared" si="268"/>
        <v>0</v>
      </c>
      <c r="CB165" s="50">
        <f t="shared" si="268"/>
        <v>0</v>
      </c>
      <c r="CC165" s="50">
        <f t="shared" si="268"/>
        <v>0</v>
      </c>
      <c r="CD165" s="50">
        <f t="shared" si="268"/>
        <v>0</v>
      </c>
      <c r="CE165" s="50">
        <f t="shared" si="268"/>
        <v>0</v>
      </c>
      <c r="CF165" s="50">
        <f t="shared" si="268"/>
        <v>0</v>
      </c>
      <c r="CG165" s="50">
        <f t="shared" si="268"/>
        <v>0</v>
      </c>
      <c r="CH165" s="50">
        <f t="shared" si="268"/>
        <v>0</v>
      </c>
      <c r="CI165" s="50">
        <f t="shared" si="268"/>
        <v>0</v>
      </c>
      <c r="CJ165" s="50">
        <f t="shared" si="268"/>
        <v>0</v>
      </c>
      <c r="CK165" s="50">
        <f t="shared" si="268"/>
        <v>0</v>
      </c>
      <c r="CL165" s="50">
        <f t="shared" si="268"/>
        <v>0</v>
      </c>
      <c r="CM165" s="50">
        <f t="shared" si="268"/>
        <v>0</v>
      </c>
      <c r="CN165" s="50">
        <f t="shared" si="268"/>
        <v>0</v>
      </c>
      <c r="CO165" s="50">
        <f t="shared" si="268"/>
        <v>0</v>
      </c>
      <c r="CP165" s="50">
        <f t="shared" si="268"/>
        <v>0</v>
      </c>
      <c r="CQ165" s="50">
        <f t="shared" si="268"/>
        <v>0</v>
      </c>
      <c r="CR165" s="50">
        <f t="shared" si="268"/>
        <v>0</v>
      </c>
      <c r="CS165" s="50">
        <f t="shared" si="268"/>
        <v>0</v>
      </c>
      <c r="CT165" s="50">
        <f t="shared" si="268"/>
        <v>0</v>
      </c>
      <c r="CU165" s="50">
        <f t="shared" si="268"/>
        <v>0</v>
      </c>
      <c r="CV165" s="50">
        <f t="shared" si="268"/>
        <v>0</v>
      </c>
      <c r="CW165" s="50">
        <f t="shared" si="268"/>
        <v>0</v>
      </c>
      <c r="CX165" s="50">
        <f t="shared" si="268"/>
        <v>0</v>
      </c>
      <c r="CY165" s="50">
        <f t="shared" si="268"/>
        <v>0</v>
      </c>
      <c r="CZ165" s="50">
        <f t="shared" si="268"/>
        <v>0</v>
      </c>
      <c r="DA165" s="50">
        <f t="shared" si="268"/>
        <v>0</v>
      </c>
      <c r="DB165" s="50">
        <f t="shared" ref="DB165" si="269">IF(DB62="",0,(DB$8-$D165)*(1+DB$8)^DB62/((1+DB$8)^DB62-(1+$D165)^DB62))</f>
        <v>0</v>
      </c>
    </row>
    <row r="166" spans="1:106">
      <c r="A166" s="95"/>
      <c r="B166" s="93">
        <f t="shared" si="176"/>
        <v>33</v>
      </c>
      <c r="C166" s="95"/>
      <c r="D166" s="29">
        <f ca="1">OFFSET($E$9,0,MATCH($B166,$F$2:$DB$2,0))</f>
        <v>0.03</v>
      </c>
      <c r="G166" s="50">
        <f t="shared" ref="G166:AY166" si="270">IF(G63="",0,(G$8-$D166)*(1+G$8)^G63/((1+G$8)^G63-(1+$D166)^G63))</f>
        <v>0</v>
      </c>
      <c r="H166" s="50">
        <f t="shared" si="270"/>
        <v>0</v>
      </c>
      <c r="I166" s="50">
        <f t="shared" si="270"/>
        <v>0</v>
      </c>
      <c r="J166" s="50">
        <f t="shared" si="270"/>
        <v>0</v>
      </c>
      <c r="K166" s="50">
        <f t="shared" si="270"/>
        <v>0</v>
      </c>
      <c r="L166" s="50">
        <f t="shared" si="270"/>
        <v>0</v>
      </c>
      <c r="M166" s="50">
        <f t="shared" si="270"/>
        <v>0</v>
      </c>
      <c r="N166" s="50">
        <f t="shared" si="270"/>
        <v>0</v>
      </c>
      <c r="O166" s="50">
        <f t="shared" si="270"/>
        <v>0</v>
      </c>
      <c r="P166" s="50">
        <f t="shared" si="270"/>
        <v>0</v>
      </c>
      <c r="Q166" s="50">
        <f t="shared" si="270"/>
        <v>0</v>
      </c>
      <c r="R166" s="50">
        <f t="shared" si="270"/>
        <v>0</v>
      </c>
      <c r="S166" s="50">
        <f t="shared" si="270"/>
        <v>0</v>
      </c>
      <c r="T166" s="50">
        <f t="shared" si="270"/>
        <v>0</v>
      </c>
      <c r="U166" s="50">
        <f t="shared" si="270"/>
        <v>0</v>
      </c>
      <c r="V166" s="50">
        <f t="shared" si="270"/>
        <v>0</v>
      </c>
      <c r="W166" s="50">
        <f t="shared" si="270"/>
        <v>0</v>
      </c>
      <c r="X166" s="50">
        <f t="shared" si="270"/>
        <v>0</v>
      </c>
      <c r="Y166" s="50">
        <f t="shared" si="270"/>
        <v>0</v>
      </c>
      <c r="Z166" s="50">
        <f t="shared" si="270"/>
        <v>0</v>
      </c>
      <c r="AA166" s="50">
        <f t="shared" si="270"/>
        <v>0</v>
      </c>
      <c r="AB166" s="50">
        <f t="shared" si="270"/>
        <v>0</v>
      </c>
      <c r="AC166" s="50">
        <f t="shared" si="270"/>
        <v>0</v>
      </c>
      <c r="AD166" s="50">
        <f t="shared" si="270"/>
        <v>0</v>
      </c>
      <c r="AE166" s="50">
        <f t="shared" si="270"/>
        <v>0</v>
      </c>
      <c r="AF166" s="50">
        <f t="shared" si="270"/>
        <v>0</v>
      </c>
      <c r="AG166" s="50">
        <f t="shared" si="270"/>
        <v>0</v>
      </c>
      <c r="AH166" s="50">
        <f t="shared" si="270"/>
        <v>0</v>
      </c>
      <c r="AI166" s="50">
        <f t="shared" si="270"/>
        <v>0</v>
      </c>
      <c r="AJ166" s="50">
        <f t="shared" si="270"/>
        <v>0</v>
      </c>
      <c r="AK166" s="50">
        <f t="shared" si="270"/>
        <v>0</v>
      </c>
      <c r="AL166" s="50">
        <f t="shared" si="270"/>
        <v>0</v>
      </c>
      <c r="AM166" s="50">
        <f t="shared" ca="1" si="270"/>
        <v>6.7002978132684965E-2</v>
      </c>
      <c r="AN166" s="50">
        <f t="shared" ca="1" si="270"/>
        <v>6.8026880305314147E-2</v>
      </c>
      <c r="AO166" s="50">
        <f t="shared" ca="1" si="270"/>
        <v>6.9136206331334979E-2</v>
      </c>
      <c r="AP166" s="50">
        <f t="shared" ca="1" si="270"/>
        <v>7.0340615662694617E-2</v>
      </c>
      <c r="AQ166" s="50">
        <f t="shared" ca="1" si="270"/>
        <v>7.1651250292315019E-2</v>
      </c>
      <c r="AR166" s="50">
        <f t="shared" ca="1" si="270"/>
        <v>7.308103101820658E-2</v>
      </c>
      <c r="AS166" s="50">
        <f t="shared" ca="1" si="270"/>
        <v>7.4645027775267686E-2</v>
      </c>
      <c r="AT166" s="50">
        <f t="shared" ca="1" si="270"/>
        <v>7.6360926577780222E-2</v>
      </c>
      <c r="AU166" s="50">
        <f t="shared" ca="1" si="270"/>
        <v>7.8249623813077124E-2</v>
      </c>
      <c r="AV166" s="50">
        <f t="shared" ca="1" si="270"/>
        <v>8.0335990337523477E-2</v>
      </c>
      <c r="AW166" s="50">
        <f t="shared" ca="1" si="270"/>
        <v>8.2649864806412135E-2</v>
      </c>
      <c r="AX166" s="50">
        <f t="shared" ca="1" si="270"/>
        <v>8.5227360693209006E-2</v>
      </c>
      <c r="AY166" s="50">
        <f t="shared" ca="1" si="270"/>
        <v>8.8112608989328156E-2</v>
      </c>
      <c r="AZ166" s="50">
        <f t="shared" ref="AZ166:DA166" ca="1" si="271">IF(AZ63="",0,(AZ$8-$D166)*(1+AZ$8)^AZ63/((1+AZ$8)^AZ63-(1+$D166)^AZ63))</f>
        <v>9.1360115983224757E-2</v>
      </c>
      <c r="BA166" s="50">
        <f t="shared" ca="1" si="271"/>
        <v>9.5038005216975169E-2</v>
      </c>
      <c r="BB166" s="50">
        <f t="shared" ca="1" si="271"/>
        <v>9.923255623752178E-2</v>
      </c>
      <c r="BC166" s="50">
        <f t="shared" ca="1" si="271"/>
        <v>0.10405468854097812</v>
      </c>
      <c r="BD166" s="50">
        <f t="shared" ca="1" si="271"/>
        <v>0.10964943812275953</v>
      </c>
      <c r="BE166" s="50">
        <f t="shared" ca="1" si="271"/>
        <v>0.11621017232143992</v>
      </c>
      <c r="BF166" s="50">
        <f t="shared" ca="1" si="271"/>
        <v>0.12400055823538818</v>
      </c>
      <c r="BG166" s="50">
        <f t="shared" ca="1" si="271"/>
        <v>0.13338971221442045</v>
      </c>
      <c r="BH166" s="50">
        <f t="shared" ca="1" si="271"/>
        <v>0.14491078237506147</v>
      </c>
      <c r="BI166" s="50">
        <f t="shared" ca="1" si="271"/>
        <v>0.15936346803651161</v>
      </c>
      <c r="BJ166" s="50">
        <f t="shared" ca="1" si="271"/>
        <v>0.17800441299955594</v>
      </c>
      <c r="BK166" s="50">
        <f t="shared" ca="1" si="271"/>
        <v>0.20292799215349394</v>
      </c>
      <c r="BL166" s="50">
        <f t="shared" ca="1" si="271"/>
        <v>0.2379040420721161</v>
      </c>
      <c r="BM166" s="50">
        <f t="shared" ca="1" si="271"/>
        <v>0.29047218758156662</v>
      </c>
      <c r="BN166" s="50">
        <f t="shared" ca="1" si="271"/>
        <v>0.37822482157018239</v>
      </c>
      <c r="BO166" s="50">
        <f t="shared" ca="1" si="271"/>
        <v>0.55393902439024356</v>
      </c>
      <c r="BP166" s="50">
        <f t="shared" ca="1" si="271"/>
        <v>1.0815000000000008</v>
      </c>
      <c r="BQ166" s="50">
        <f t="shared" si="271"/>
        <v>0</v>
      </c>
      <c r="BR166" s="50">
        <f t="shared" si="271"/>
        <v>0</v>
      </c>
      <c r="BS166" s="50">
        <f t="shared" si="271"/>
        <v>0</v>
      </c>
      <c r="BT166" s="50">
        <f t="shared" si="271"/>
        <v>0</v>
      </c>
      <c r="BU166" s="50">
        <f t="shared" si="271"/>
        <v>0</v>
      </c>
      <c r="BV166" s="50">
        <f t="shared" si="271"/>
        <v>0</v>
      </c>
      <c r="BW166" s="50">
        <f t="shared" si="271"/>
        <v>0</v>
      </c>
      <c r="BX166" s="50">
        <f t="shared" si="271"/>
        <v>0</v>
      </c>
      <c r="BY166" s="50">
        <f t="shared" si="271"/>
        <v>0</v>
      </c>
      <c r="BZ166" s="50">
        <f t="shared" si="271"/>
        <v>0</v>
      </c>
      <c r="CA166" s="50">
        <f t="shared" si="271"/>
        <v>0</v>
      </c>
      <c r="CB166" s="50">
        <f t="shared" si="271"/>
        <v>0</v>
      </c>
      <c r="CC166" s="50">
        <f t="shared" si="271"/>
        <v>0</v>
      </c>
      <c r="CD166" s="50">
        <f t="shared" si="271"/>
        <v>0</v>
      </c>
      <c r="CE166" s="50">
        <f t="shared" si="271"/>
        <v>0</v>
      </c>
      <c r="CF166" s="50">
        <f t="shared" si="271"/>
        <v>0</v>
      </c>
      <c r="CG166" s="50">
        <f t="shared" si="271"/>
        <v>0</v>
      </c>
      <c r="CH166" s="50">
        <f t="shared" si="271"/>
        <v>0</v>
      </c>
      <c r="CI166" s="50">
        <f t="shared" si="271"/>
        <v>0</v>
      </c>
      <c r="CJ166" s="50">
        <f t="shared" si="271"/>
        <v>0</v>
      </c>
      <c r="CK166" s="50">
        <f t="shared" si="271"/>
        <v>0</v>
      </c>
      <c r="CL166" s="50">
        <f t="shared" si="271"/>
        <v>0</v>
      </c>
      <c r="CM166" s="50">
        <f t="shared" si="271"/>
        <v>0</v>
      </c>
      <c r="CN166" s="50">
        <f t="shared" si="271"/>
        <v>0</v>
      </c>
      <c r="CO166" s="50">
        <f t="shared" si="271"/>
        <v>0</v>
      </c>
      <c r="CP166" s="50">
        <f t="shared" si="271"/>
        <v>0</v>
      </c>
      <c r="CQ166" s="50">
        <f t="shared" si="271"/>
        <v>0</v>
      </c>
      <c r="CR166" s="50">
        <f t="shared" si="271"/>
        <v>0</v>
      </c>
      <c r="CS166" s="50">
        <f t="shared" si="271"/>
        <v>0</v>
      </c>
      <c r="CT166" s="50">
        <f t="shared" si="271"/>
        <v>0</v>
      </c>
      <c r="CU166" s="50">
        <f t="shared" si="271"/>
        <v>0</v>
      </c>
      <c r="CV166" s="50">
        <f t="shared" si="271"/>
        <v>0</v>
      </c>
      <c r="CW166" s="50">
        <f t="shared" si="271"/>
        <v>0</v>
      </c>
      <c r="CX166" s="50">
        <f t="shared" si="271"/>
        <v>0</v>
      </c>
      <c r="CY166" s="50">
        <f t="shared" si="271"/>
        <v>0</v>
      </c>
      <c r="CZ166" s="50">
        <f t="shared" si="271"/>
        <v>0</v>
      </c>
      <c r="DA166" s="50">
        <f t="shared" si="271"/>
        <v>0</v>
      </c>
      <c r="DB166" s="50">
        <f t="shared" ref="DB166" si="272">IF(DB63="",0,(DB$8-$D166)*(1+DB$8)^DB63/((1+DB$8)^DB63-(1+$D166)^DB63))</f>
        <v>0</v>
      </c>
    </row>
    <row r="167" spans="1:106">
      <c r="A167" s="95"/>
      <c r="B167" s="93">
        <f t="shared" si="176"/>
        <v>34</v>
      </c>
      <c r="C167" s="95"/>
      <c r="D167" s="29">
        <f ca="1">OFFSET($E$9,0,MATCH($B167,$F$2:$DB$2,0))</f>
        <v>0.03</v>
      </c>
      <c r="G167" s="50">
        <f t="shared" ref="G167:AY167" si="273">IF(G64="",0,(G$8-$D167)*(1+G$8)^G64/((1+G$8)^G64-(1+$D167)^G64))</f>
        <v>0</v>
      </c>
      <c r="H167" s="50">
        <f t="shared" si="273"/>
        <v>0</v>
      </c>
      <c r="I167" s="50">
        <f t="shared" si="273"/>
        <v>0</v>
      </c>
      <c r="J167" s="50">
        <f t="shared" si="273"/>
        <v>0</v>
      </c>
      <c r="K167" s="50">
        <f t="shared" si="273"/>
        <v>0</v>
      </c>
      <c r="L167" s="50">
        <f t="shared" si="273"/>
        <v>0</v>
      </c>
      <c r="M167" s="50">
        <f t="shared" si="273"/>
        <v>0</v>
      </c>
      <c r="N167" s="50">
        <f t="shared" si="273"/>
        <v>0</v>
      </c>
      <c r="O167" s="50">
        <f t="shared" si="273"/>
        <v>0</v>
      </c>
      <c r="P167" s="50">
        <f t="shared" si="273"/>
        <v>0</v>
      </c>
      <c r="Q167" s="50">
        <f t="shared" si="273"/>
        <v>0</v>
      </c>
      <c r="R167" s="50">
        <f t="shared" si="273"/>
        <v>0</v>
      </c>
      <c r="S167" s="50">
        <f t="shared" si="273"/>
        <v>0</v>
      </c>
      <c r="T167" s="50">
        <f t="shared" si="273"/>
        <v>0</v>
      </c>
      <c r="U167" s="50">
        <f t="shared" si="273"/>
        <v>0</v>
      </c>
      <c r="V167" s="50">
        <f t="shared" si="273"/>
        <v>0</v>
      </c>
      <c r="W167" s="50">
        <f t="shared" si="273"/>
        <v>0</v>
      </c>
      <c r="X167" s="50">
        <f t="shared" si="273"/>
        <v>0</v>
      </c>
      <c r="Y167" s="50">
        <f t="shared" si="273"/>
        <v>0</v>
      </c>
      <c r="Z167" s="50">
        <f t="shared" si="273"/>
        <v>0</v>
      </c>
      <c r="AA167" s="50">
        <f t="shared" si="273"/>
        <v>0</v>
      </c>
      <c r="AB167" s="50">
        <f t="shared" si="273"/>
        <v>0</v>
      </c>
      <c r="AC167" s="50">
        <f t="shared" si="273"/>
        <v>0</v>
      </c>
      <c r="AD167" s="50">
        <f t="shared" si="273"/>
        <v>0</v>
      </c>
      <c r="AE167" s="50">
        <f t="shared" si="273"/>
        <v>0</v>
      </c>
      <c r="AF167" s="50">
        <f t="shared" si="273"/>
        <v>0</v>
      </c>
      <c r="AG167" s="50">
        <f t="shared" si="273"/>
        <v>0</v>
      </c>
      <c r="AH167" s="50">
        <f t="shared" si="273"/>
        <v>0</v>
      </c>
      <c r="AI167" s="50">
        <f t="shared" si="273"/>
        <v>0</v>
      </c>
      <c r="AJ167" s="50">
        <f t="shared" si="273"/>
        <v>0</v>
      </c>
      <c r="AK167" s="50">
        <f t="shared" si="273"/>
        <v>0</v>
      </c>
      <c r="AL167" s="50">
        <f t="shared" si="273"/>
        <v>0</v>
      </c>
      <c r="AM167" s="50">
        <f t="shared" si="273"/>
        <v>0</v>
      </c>
      <c r="AN167" s="50">
        <f t="shared" ca="1" si="273"/>
        <v>6.7002978132684965E-2</v>
      </c>
      <c r="AO167" s="50">
        <f t="shared" ca="1" si="273"/>
        <v>6.8026880305314147E-2</v>
      </c>
      <c r="AP167" s="50">
        <f t="shared" ca="1" si="273"/>
        <v>6.9136206331334979E-2</v>
      </c>
      <c r="AQ167" s="50">
        <f t="shared" ca="1" si="273"/>
        <v>7.0340615662694617E-2</v>
      </c>
      <c r="AR167" s="50">
        <f t="shared" ca="1" si="273"/>
        <v>7.1651250292315019E-2</v>
      </c>
      <c r="AS167" s="50">
        <f t="shared" ca="1" si="273"/>
        <v>7.308103101820658E-2</v>
      </c>
      <c r="AT167" s="50">
        <f t="shared" ca="1" si="273"/>
        <v>7.4645027775267686E-2</v>
      </c>
      <c r="AU167" s="50">
        <f t="shared" ca="1" si="273"/>
        <v>7.6360926577780222E-2</v>
      </c>
      <c r="AV167" s="50">
        <f t="shared" ca="1" si="273"/>
        <v>7.8249623813077124E-2</v>
      </c>
      <c r="AW167" s="50">
        <f t="shared" ca="1" si="273"/>
        <v>8.0335990337523477E-2</v>
      </c>
      <c r="AX167" s="50">
        <f t="shared" ca="1" si="273"/>
        <v>8.2649864806412135E-2</v>
      </c>
      <c r="AY167" s="50">
        <f t="shared" ca="1" si="273"/>
        <v>8.5227360693209006E-2</v>
      </c>
      <c r="AZ167" s="50">
        <f t="shared" ref="AZ167:DA167" ca="1" si="274">IF(AZ64="",0,(AZ$8-$D167)*(1+AZ$8)^AZ64/((1+AZ$8)^AZ64-(1+$D167)^AZ64))</f>
        <v>8.8112608989328156E-2</v>
      </c>
      <c r="BA167" s="50">
        <f t="shared" ca="1" si="274"/>
        <v>9.1360115983224757E-2</v>
      </c>
      <c r="BB167" s="50">
        <f t="shared" ca="1" si="274"/>
        <v>9.5038005216975169E-2</v>
      </c>
      <c r="BC167" s="50">
        <f t="shared" ca="1" si="274"/>
        <v>9.923255623752178E-2</v>
      </c>
      <c r="BD167" s="50">
        <f t="shared" ca="1" si="274"/>
        <v>0.10405468854097812</v>
      </c>
      <c r="BE167" s="50">
        <f t="shared" ca="1" si="274"/>
        <v>0.10964943812275953</v>
      </c>
      <c r="BF167" s="50">
        <f t="shared" ca="1" si="274"/>
        <v>0.11621017232143992</v>
      </c>
      <c r="BG167" s="50">
        <f t="shared" ca="1" si="274"/>
        <v>0.12400055823538818</v>
      </c>
      <c r="BH167" s="50">
        <f t="shared" ca="1" si="274"/>
        <v>0.13338971221442045</v>
      </c>
      <c r="BI167" s="50">
        <f t="shared" ca="1" si="274"/>
        <v>0.14491078237506147</v>
      </c>
      <c r="BJ167" s="50">
        <f t="shared" ca="1" si="274"/>
        <v>0.15936346803651161</v>
      </c>
      <c r="BK167" s="50">
        <f t="shared" ca="1" si="274"/>
        <v>0.17800441299955594</v>
      </c>
      <c r="BL167" s="50">
        <f t="shared" ca="1" si="274"/>
        <v>0.20292799215349394</v>
      </c>
      <c r="BM167" s="50">
        <f t="shared" ca="1" si="274"/>
        <v>0.2379040420721161</v>
      </c>
      <c r="BN167" s="50">
        <f t="shared" ca="1" si="274"/>
        <v>0.29047218758156662</v>
      </c>
      <c r="BO167" s="50">
        <f t="shared" ca="1" si="274"/>
        <v>0.37822482157018239</v>
      </c>
      <c r="BP167" s="50">
        <f t="shared" ca="1" si="274"/>
        <v>0.55393902439024356</v>
      </c>
      <c r="BQ167" s="50">
        <f t="shared" ca="1" si="274"/>
        <v>1.0815000000000008</v>
      </c>
      <c r="BR167" s="50">
        <f t="shared" si="274"/>
        <v>0</v>
      </c>
      <c r="BS167" s="50">
        <f t="shared" si="274"/>
        <v>0</v>
      </c>
      <c r="BT167" s="50">
        <f t="shared" si="274"/>
        <v>0</v>
      </c>
      <c r="BU167" s="50">
        <f t="shared" si="274"/>
        <v>0</v>
      </c>
      <c r="BV167" s="50">
        <f t="shared" si="274"/>
        <v>0</v>
      </c>
      <c r="BW167" s="50">
        <f t="shared" si="274"/>
        <v>0</v>
      </c>
      <c r="BX167" s="50">
        <f t="shared" si="274"/>
        <v>0</v>
      </c>
      <c r="BY167" s="50">
        <f t="shared" si="274"/>
        <v>0</v>
      </c>
      <c r="BZ167" s="50">
        <f t="shared" si="274"/>
        <v>0</v>
      </c>
      <c r="CA167" s="50">
        <f t="shared" si="274"/>
        <v>0</v>
      </c>
      <c r="CB167" s="50">
        <f t="shared" si="274"/>
        <v>0</v>
      </c>
      <c r="CC167" s="50">
        <f t="shared" si="274"/>
        <v>0</v>
      </c>
      <c r="CD167" s="50">
        <f t="shared" si="274"/>
        <v>0</v>
      </c>
      <c r="CE167" s="50">
        <f t="shared" si="274"/>
        <v>0</v>
      </c>
      <c r="CF167" s="50">
        <f t="shared" si="274"/>
        <v>0</v>
      </c>
      <c r="CG167" s="50">
        <f t="shared" si="274"/>
        <v>0</v>
      </c>
      <c r="CH167" s="50">
        <f t="shared" si="274"/>
        <v>0</v>
      </c>
      <c r="CI167" s="50">
        <f t="shared" si="274"/>
        <v>0</v>
      </c>
      <c r="CJ167" s="50">
        <f t="shared" si="274"/>
        <v>0</v>
      </c>
      <c r="CK167" s="50">
        <f t="shared" si="274"/>
        <v>0</v>
      </c>
      <c r="CL167" s="50">
        <f t="shared" si="274"/>
        <v>0</v>
      </c>
      <c r="CM167" s="50">
        <f t="shared" si="274"/>
        <v>0</v>
      </c>
      <c r="CN167" s="50">
        <f t="shared" si="274"/>
        <v>0</v>
      </c>
      <c r="CO167" s="50">
        <f t="shared" si="274"/>
        <v>0</v>
      </c>
      <c r="CP167" s="50">
        <f t="shared" si="274"/>
        <v>0</v>
      </c>
      <c r="CQ167" s="50">
        <f t="shared" si="274"/>
        <v>0</v>
      </c>
      <c r="CR167" s="50">
        <f t="shared" si="274"/>
        <v>0</v>
      </c>
      <c r="CS167" s="50">
        <f t="shared" si="274"/>
        <v>0</v>
      </c>
      <c r="CT167" s="50">
        <f t="shared" si="274"/>
        <v>0</v>
      </c>
      <c r="CU167" s="50">
        <f t="shared" si="274"/>
        <v>0</v>
      </c>
      <c r="CV167" s="50">
        <f t="shared" si="274"/>
        <v>0</v>
      </c>
      <c r="CW167" s="50">
        <f t="shared" si="274"/>
        <v>0</v>
      </c>
      <c r="CX167" s="50">
        <f t="shared" si="274"/>
        <v>0</v>
      </c>
      <c r="CY167" s="50">
        <f t="shared" si="274"/>
        <v>0</v>
      </c>
      <c r="CZ167" s="50">
        <f t="shared" si="274"/>
        <v>0</v>
      </c>
      <c r="DA167" s="50">
        <f t="shared" si="274"/>
        <v>0</v>
      </c>
      <c r="DB167" s="50">
        <f t="shared" ref="DB167" si="275">IF(DB64="",0,(DB$8-$D167)*(1+DB$8)^DB64/((1+DB$8)^DB64-(1+$D167)^DB64))</f>
        <v>0</v>
      </c>
    </row>
    <row r="168" spans="1:106">
      <c r="A168" s="95"/>
      <c r="B168" s="93">
        <f t="shared" si="176"/>
        <v>35</v>
      </c>
      <c r="C168" s="95"/>
      <c r="D168" s="29">
        <f ca="1">OFFSET($E$9,0,MATCH($B168,$F$2:$DB$2,0))</f>
        <v>0.03</v>
      </c>
      <c r="G168" s="50">
        <f t="shared" ref="G168:AY168" si="276">IF(G65="",0,(G$8-$D168)*(1+G$8)^G65/((1+G$8)^G65-(1+$D168)^G65))</f>
        <v>0</v>
      </c>
      <c r="H168" s="50">
        <f t="shared" si="276"/>
        <v>0</v>
      </c>
      <c r="I168" s="50">
        <f t="shared" si="276"/>
        <v>0</v>
      </c>
      <c r="J168" s="50">
        <f t="shared" si="276"/>
        <v>0</v>
      </c>
      <c r="K168" s="50">
        <f t="shared" si="276"/>
        <v>0</v>
      </c>
      <c r="L168" s="50">
        <f t="shared" si="276"/>
        <v>0</v>
      </c>
      <c r="M168" s="50">
        <f t="shared" si="276"/>
        <v>0</v>
      </c>
      <c r="N168" s="50">
        <f t="shared" si="276"/>
        <v>0</v>
      </c>
      <c r="O168" s="50">
        <f t="shared" si="276"/>
        <v>0</v>
      </c>
      <c r="P168" s="50">
        <f t="shared" si="276"/>
        <v>0</v>
      </c>
      <c r="Q168" s="50">
        <f t="shared" si="276"/>
        <v>0</v>
      </c>
      <c r="R168" s="50">
        <f t="shared" si="276"/>
        <v>0</v>
      </c>
      <c r="S168" s="50">
        <f t="shared" si="276"/>
        <v>0</v>
      </c>
      <c r="T168" s="50">
        <f t="shared" si="276"/>
        <v>0</v>
      </c>
      <c r="U168" s="50">
        <f t="shared" si="276"/>
        <v>0</v>
      </c>
      <c r="V168" s="50">
        <f t="shared" si="276"/>
        <v>0</v>
      </c>
      <c r="W168" s="50">
        <f t="shared" si="276"/>
        <v>0</v>
      </c>
      <c r="X168" s="50">
        <f t="shared" si="276"/>
        <v>0</v>
      </c>
      <c r="Y168" s="50">
        <f t="shared" si="276"/>
        <v>0</v>
      </c>
      <c r="Z168" s="50">
        <f t="shared" si="276"/>
        <v>0</v>
      </c>
      <c r="AA168" s="50">
        <f t="shared" si="276"/>
        <v>0</v>
      </c>
      <c r="AB168" s="50">
        <f t="shared" si="276"/>
        <v>0</v>
      </c>
      <c r="AC168" s="50">
        <f t="shared" si="276"/>
        <v>0</v>
      </c>
      <c r="AD168" s="50">
        <f t="shared" si="276"/>
        <v>0</v>
      </c>
      <c r="AE168" s="50">
        <f t="shared" si="276"/>
        <v>0</v>
      </c>
      <c r="AF168" s="50">
        <f t="shared" si="276"/>
        <v>0</v>
      </c>
      <c r="AG168" s="50">
        <f t="shared" si="276"/>
        <v>0</v>
      </c>
      <c r="AH168" s="50">
        <f t="shared" si="276"/>
        <v>0</v>
      </c>
      <c r="AI168" s="50">
        <f t="shared" si="276"/>
        <v>0</v>
      </c>
      <c r="AJ168" s="50">
        <f t="shared" si="276"/>
        <v>0</v>
      </c>
      <c r="AK168" s="50">
        <f t="shared" si="276"/>
        <v>0</v>
      </c>
      <c r="AL168" s="50">
        <f t="shared" si="276"/>
        <v>0</v>
      </c>
      <c r="AM168" s="50">
        <f t="shared" si="276"/>
        <v>0</v>
      </c>
      <c r="AN168" s="50">
        <f t="shared" si="276"/>
        <v>0</v>
      </c>
      <c r="AO168" s="50">
        <f t="shared" ca="1" si="276"/>
        <v>6.7002978132684965E-2</v>
      </c>
      <c r="AP168" s="50">
        <f t="shared" ca="1" si="276"/>
        <v>6.8026880305314147E-2</v>
      </c>
      <c r="AQ168" s="50">
        <f t="shared" ca="1" si="276"/>
        <v>6.9136206331334979E-2</v>
      </c>
      <c r="AR168" s="50">
        <f t="shared" ca="1" si="276"/>
        <v>7.0340615662694617E-2</v>
      </c>
      <c r="AS168" s="50">
        <f t="shared" ca="1" si="276"/>
        <v>7.1651250292315019E-2</v>
      </c>
      <c r="AT168" s="50">
        <f t="shared" ca="1" si="276"/>
        <v>7.308103101820658E-2</v>
      </c>
      <c r="AU168" s="50">
        <f t="shared" ca="1" si="276"/>
        <v>7.4645027775267686E-2</v>
      </c>
      <c r="AV168" s="50">
        <f t="shared" ca="1" si="276"/>
        <v>7.6360926577780222E-2</v>
      </c>
      <c r="AW168" s="50">
        <f t="shared" ca="1" si="276"/>
        <v>7.8249623813077124E-2</v>
      </c>
      <c r="AX168" s="50">
        <f t="shared" ca="1" si="276"/>
        <v>8.0335990337523477E-2</v>
      </c>
      <c r="AY168" s="50">
        <f t="shared" ca="1" si="276"/>
        <v>8.2649864806412135E-2</v>
      </c>
      <c r="AZ168" s="50">
        <f t="shared" ref="AZ168:DA168" ca="1" si="277">IF(AZ65="",0,(AZ$8-$D168)*(1+AZ$8)^AZ65/((1+AZ$8)^AZ65-(1+$D168)^AZ65))</f>
        <v>8.5227360693209006E-2</v>
      </c>
      <c r="BA168" s="50">
        <f t="shared" ca="1" si="277"/>
        <v>8.8112608989328156E-2</v>
      </c>
      <c r="BB168" s="50">
        <f t="shared" ca="1" si="277"/>
        <v>9.1360115983224757E-2</v>
      </c>
      <c r="BC168" s="50">
        <f t="shared" ca="1" si="277"/>
        <v>9.5038005216975169E-2</v>
      </c>
      <c r="BD168" s="50">
        <f t="shared" ca="1" si="277"/>
        <v>9.923255623752178E-2</v>
      </c>
      <c r="BE168" s="50">
        <f t="shared" ca="1" si="277"/>
        <v>0.10405468854097812</v>
      </c>
      <c r="BF168" s="50">
        <f t="shared" ca="1" si="277"/>
        <v>0.10964943812275953</v>
      </c>
      <c r="BG168" s="50">
        <f t="shared" ca="1" si="277"/>
        <v>0.11621017232143992</v>
      </c>
      <c r="BH168" s="50">
        <f t="shared" ca="1" si="277"/>
        <v>0.12400055823538818</v>
      </c>
      <c r="BI168" s="50">
        <f t="shared" ca="1" si="277"/>
        <v>0.13338971221442045</v>
      </c>
      <c r="BJ168" s="50">
        <f t="shared" ca="1" si="277"/>
        <v>0.14491078237506147</v>
      </c>
      <c r="BK168" s="50">
        <f t="shared" ca="1" si="277"/>
        <v>0.15936346803651161</v>
      </c>
      <c r="BL168" s="50">
        <f t="shared" ca="1" si="277"/>
        <v>0.17800441299955594</v>
      </c>
      <c r="BM168" s="50">
        <f t="shared" ca="1" si="277"/>
        <v>0.20292799215349394</v>
      </c>
      <c r="BN168" s="50">
        <f t="shared" ca="1" si="277"/>
        <v>0.2379040420721161</v>
      </c>
      <c r="BO168" s="50">
        <f t="shared" ca="1" si="277"/>
        <v>0.29047218758156662</v>
      </c>
      <c r="BP168" s="50">
        <f t="shared" ca="1" si="277"/>
        <v>0.37822482157018239</v>
      </c>
      <c r="BQ168" s="50">
        <f t="shared" ca="1" si="277"/>
        <v>0.55393902439024356</v>
      </c>
      <c r="BR168" s="50">
        <f t="shared" ca="1" si="277"/>
        <v>1.0815000000000008</v>
      </c>
      <c r="BS168" s="50">
        <f t="shared" si="277"/>
        <v>0</v>
      </c>
      <c r="BT168" s="50">
        <f t="shared" si="277"/>
        <v>0</v>
      </c>
      <c r="BU168" s="50">
        <f t="shared" si="277"/>
        <v>0</v>
      </c>
      <c r="BV168" s="50">
        <f t="shared" si="277"/>
        <v>0</v>
      </c>
      <c r="BW168" s="50">
        <f t="shared" si="277"/>
        <v>0</v>
      </c>
      <c r="BX168" s="50">
        <f t="shared" si="277"/>
        <v>0</v>
      </c>
      <c r="BY168" s="50">
        <f t="shared" si="277"/>
        <v>0</v>
      </c>
      <c r="BZ168" s="50">
        <f t="shared" si="277"/>
        <v>0</v>
      </c>
      <c r="CA168" s="50">
        <f t="shared" si="277"/>
        <v>0</v>
      </c>
      <c r="CB168" s="50">
        <f t="shared" si="277"/>
        <v>0</v>
      </c>
      <c r="CC168" s="50">
        <f t="shared" si="277"/>
        <v>0</v>
      </c>
      <c r="CD168" s="50">
        <f t="shared" si="277"/>
        <v>0</v>
      </c>
      <c r="CE168" s="50">
        <f t="shared" si="277"/>
        <v>0</v>
      </c>
      <c r="CF168" s="50">
        <f t="shared" si="277"/>
        <v>0</v>
      </c>
      <c r="CG168" s="50">
        <f t="shared" si="277"/>
        <v>0</v>
      </c>
      <c r="CH168" s="50">
        <f t="shared" si="277"/>
        <v>0</v>
      </c>
      <c r="CI168" s="50">
        <f t="shared" si="277"/>
        <v>0</v>
      </c>
      <c r="CJ168" s="50">
        <f t="shared" si="277"/>
        <v>0</v>
      </c>
      <c r="CK168" s="50">
        <f t="shared" si="277"/>
        <v>0</v>
      </c>
      <c r="CL168" s="50">
        <f t="shared" si="277"/>
        <v>0</v>
      </c>
      <c r="CM168" s="50">
        <f t="shared" si="277"/>
        <v>0</v>
      </c>
      <c r="CN168" s="50">
        <f t="shared" si="277"/>
        <v>0</v>
      </c>
      <c r="CO168" s="50">
        <f t="shared" si="277"/>
        <v>0</v>
      </c>
      <c r="CP168" s="50">
        <f t="shared" si="277"/>
        <v>0</v>
      </c>
      <c r="CQ168" s="50">
        <f t="shared" si="277"/>
        <v>0</v>
      </c>
      <c r="CR168" s="50">
        <f t="shared" si="277"/>
        <v>0</v>
      </c>
      <c r="CS168" s="50">
        <f t="shared" si="277"/>
        <v>0</v>
      </c>
      <c r="CT168" s="50">
        <f t="shared" si="277"/>
        <v>0</v>
      </c>
      <c r="CU168" s="50">
        <f t="shared" si="277"/>
        <v>0</v>
      </c>
      <c r="CV168" s="50">
        <f t="shared" si="277"/>
        <v>0</v>
      </c>
      <c r="CW168" s="50">
        <f t="shared" si="277"/>
        <v>0</v>
      </c>
      <c r="CX168" s="50">
        <f t="shared" si="277"/>
        <v>0</v>
      </c>
      <c r="CY168" s="50">
        <f t="shared" si="277"/>
        <v>0</v>
      </c>
      <c r="CZ168" s="50">
        <f t="shared" si="277"/>
        <v>0</v>
      </c>
      <c r="DA168" s="50">
        <f t="shared" si="277"/>
        <v>0</v>
      </c>
      <c r="DB168" s="50">
        <f t="shared" ref="DB168" si="278">IF(DB65="",0,(DB$8-$D168)*(1+DB$8)^DB65/((1+DB$8)^DB65-(1+$D168)^DB65))</f>
        <v>0</v>
      </c>
    </row>
    <row r="169" spans="1:106">
      <c r="A169" s="95"/>
      <c r="B169" s="93">
        <f t="shared" si="176"/>
        <v>36</v>
      </c>
      <c r="C169" s="95"/>
      <c r="D169" s="29">
        <f ca="1">OFFSET($E$9,0,MATCH($B169,$F$2:$DB$2,0))</f>
        <v>0.03</v>
      </c>
      <c r="G169" s="50">
        <f t="shared" ref="G169:AY169" si="279">IF(G66="",0,(G$8-$D169)*(1+G$8)^G66/((1+G$8)^G66-(1+$D169)^G66))</f>
        <v>0</v>
      </c>
      <c r="H169" s="50">
        <f t="shared" si="279"/>
        <v>0</v>
      </c>
      <c r="I169" s="50">
        <f t="shared" si="279"/>
        <v>0</v>
      </c>
      <c r="J169" s="50">
        <f t="shared" si="279"/>
        <v>0</v>
      </c>
      <c r="K169" s="50">
        <f t="shared" si="279"/>
        <v>0</v>
      </c>
      <c r="L169" s="50">
        <f t="shared" si="279"/>
        <v>0</v>
      </c>
      <c r="M169" s="50">
        <f t="shared" si="279"/>
        <v>0</v>
      </c>
      <c r="N169" s="50">
        <f t="shared" si="279"/>
        <v>0</v>
      </c>
      <c r="O169" s="50">
        <f t="shared" si="279"/>
        <v>0</v>
      </c>
      <c r="P169" s="50">
        <f t="shared" si="279"/>
        <v>0</v>
      </c>
      <c r="Q169" s="50">
        <f t="shared" si="279"/>
        <v>0</v>
      </c>
      <c r="R169" s="50">
        <f t="shared" si="279"/>
        <v>0</v>
      </c>
      <c r="S169" s="50">
        <f t="shared" si="279"/>
        <v>0</v>
      </c>
      <c r="T169" s="50">
        <f t="shared" si="279"/>
        <v>0</v>
      </c>
      <c r="U169" s="50">
        <f t="shared" si="279"/>
        <v>0</v>
      </c>
      <c r="V169" s="50">
        <f t="shared" si="279"/>
        <v>0</v>
      </c>
      <c r="W169" s="50">
        <f t="shared" si="279"/>
        <v>0</v>
      </c>
      <c r="X169" s="50">
        <f t="shared" si="279"/>
        <v>0</v>
      </c>
      <c r="Y169" s="50">
        <f t="shared" si="279"/>
        <v>0</v>
      </c>
      <c r="Z169" s="50">
        <f t="shared" si="279"/>
        <v>0</v>
      </c>
      <c r="AA169" s="50">
        <f t="shared" si="279"/>
        <v>0</v>
      </c>
      <c r="AB169" s="50">
        <f t="shared" si="279"/>
        <v>0</v>
      </c>
      <c r="AC169" s="50">
        <f t="shared" si="279"/>
        <v>0</v>
      </c>
      <c r="AD169" s="50">
        <f t="shared" si="279"/>
        <v>0</v>
      </c>
      <c r="AE169" s="50">
        <f t="shared" si="279"/>
        <v>0</v>
      </c>
      <c r="AF169" s="50">
        <f t="shared" si="279"/>
        <v>0</v>
      </c>
      <c r="AG169" s="50">
        <f t="shared" si="279"/>
        <v>0</v>
      </c>
      <c r="AH169" s="50">
        <f t="shared" si="279"/>
        <v>0</v>
      </c>
      <c r="AI169" s="50">
        <f t="shared" si="279"/>
        <v>0</v>
      </c>
      <c r="AJ169" s="50">
        <f t="shared" si="279"/>
        <v>0</v>
      </c>
      <c r="AK169" s="50">
        <f t="shared" si="279"/>
        <v>0</v>
      </c>
      <c r="AL169" s="50">
        <f t="shared" si="279"/>
        <v>0</v>
      </c>
      <c r="AM169" s="50">
        <f t="shared" si="279"/>
        <v>0</v>
      </c>
      <c r="AN169" s="50">
        <f t="shared" si="279"/>
        <v>0</v>
      </c>
      <c r="AO169" s="50">
        <f t="shared" si="279"/>
        <v>0</v>
      </c>
      <c r="AP169" s="50">
        <f t="shared" ca="1" si="279"/>
        <v>6.7002978132684965E-2</v>
      </c>
      <c r="AQ169" s="50">
        <f t="shared" ca="1" si="279"/>
        <v>6.8026880305314147E-2</v>
      </c>
      <c r="AR169" s="50">
        <f t="shared" ca="1" si="279"/>
        <v>6.9136206331334979E-2</v>
      </c>
      <c r="AS169" s="50">
        <f t="shared" ca="1" si="279"/>
        <v>7.0340615662694617E-2</v>
      </c>
      <c r="AT169" s="50">
        <f t="shared" ca="1" si="279"/>
        <v>7.1651250292315019E-2</v>
      </c>
      <c r="AU169" s="50">
        <f t="shared" ca="1" si="279"/>
        <v>7.308103101820658E-2</v>
      </c>
      <c r="AV169" s="50">
        <f t="shared" ca="1" si="279"/>
        <v>7.4645027775267686E-2</v>
      </c>
      <c r="AW169" s="50">
        <f t="shared" ca="1" si="279"/>
        <v>7.6360926577780222E-2</v>
      </c>
      <c r="AX169" s="50">
        <f t="shared" ca="1" si="279"/>
        <v>7.8249623813077124E-2</v>
      </c>
      <c r="AY169" s="50">
        <f t="shared" ca="1" si="279"/>
        <v>8.0335990337523477E-2</v>
      </c>
      <c r="AZ169" s="50">
        <f t="shared" ref="AZ169:DA169" ca="1" si="280">IF(AZ66="",0,(AZ$8-$D169)*(1+AZ$8)^AZ66/((1+AZ$8)^AZ66-(1+$D169)^AZ66))</f>
        <v>8.2649864806412135E-2</v>
      </c>
      <c r="BA169" s="50">
        <f t="shared" ca="1" si="280"/>
        <v>8.5227360693209006E-2</v>
      </c>
      <c r="BB169" s="50">
        <f t="shared" ca="1" si="280"/>
        <v>8.8112608989328156E-2</v>
      </c>
      <c r="BC169" s="50">
        <f t="shared" ca="1" si="280"/>
        <v>9.1360115983224757E-2</v>
      </c>
      <c r="BD169" s="50">
        <f t="shared" ca="1" si="280"/>
        <v>9.5038005216975169E-2</v>
      </c>
      <c r="BE169" s="50">
        <f t="shared" ca="1" si="280"/>
        <v>9.923255623752178E-2</v>
      </c>
      <c r="BF169" s="50">
        <f t="shared" ca="1" si="280"/>
        <v>0.10405468854097812</v>
      </c>
      <c r="BG169" s="50">
        <f t="shared" ca="1" si="280"/>
        <v>0.10964943812275953</v>
      </c>
      <c r="BH169" s="50">
        <f t="shared" ca="1" si="280"/>
        <v>0.11621017232143992</v>
      </c>
      <c r="BI169" s="50">
        <f t="shared" ca="1" si="280"/>
        <v>0.12400055823538818</v>
      </c>
      <c r="BJ169" s="50">
        <f t="shared" ca="1" si="280"/>
        <v>0.13338971221442045</v>
      </c>
      <c r="BK169" s="50">
        <f t="shared" ca="1" si="280"/>
        <v>0.14491078237506147</v>
      </c>
      <c r="BL169" s="50">
        <f t="shared" ca="1" si="280"/>
        <v>0.15936346803651161</v>
      </c>
      <c r="BM169" s="50">
        <f t="shared" ca="1" si="280"/>
        <v>0.17800441299955594</v>
      </c>
      <c r="BN169" s="50">
        <f t="shared" ca="1" si="280"/>
        <v>0.20292799215349394</v>
      </c>
      <c r="BO169" s="50">
        <f t="shared" ca="1" si="280"/>
        <v>0.2379040420721161</v>
      </c>
      <c r="BP169" s="50">
        <f t="shared" ca="1" si="280"/>
        <v>0.29047218758156662</v>
      </c>
      <c r="BQ169" s="50">
        <f t="shared" ca="1" si="280"/>
        <v>0.37822482157018239</v>
      </c>
      <c r="BR169" s="50">
        <f t="shared" ca="1" si="280"/>
        <v>0.55393902439024356</v>
      </c>
      <c r="BS169" s="50">
        <f t="shared" ca="1" si="280"/>
        <v>1.0815000000000008</v>
      </c>
      <c r="BT169" s="50">
        <f t="shared" si="280"/>
        <v>0</v>
      </c>
      <c r="BU169" s="50">
        <f t="shared" si="280"/>
        <v>0</v>
      </c>
      <c r="BV169" s="50">
        <f t="shared" si="280"/>
        <v>0</v>
      </c>
      <c r="BW169" s="50">
        <f t="shared" si="280"/>
        <v>0</v>
      </c>
      <c r="BX169" s="50">
        <f t="shared" si="280"/>
        <v>0</v>
      </c>
      <c r="BY169" s="50">
        <f t="shared" si="280"/>
        <v>0</v>
      </c>
      <c r="BZ169" s="50">
        <f t="shared" si="280"/>
        <v>0</v>
      </c>
      <c r="CA169" s="50">
        <f t="shared" si="280"/>
        <v>0</v>
      </c>
      <c r="CB169" s="50">
        <f t="shared" si="280"/>
        <v>0</v>
      </c>
      <c r="CC169" s="50">
        <f t="shared" si="280"/>
        <v>0</v>
      </c>
      <c r="CD169" s="50">
        <f t="shared" si="280"/>
        <v>0</v>
      </c>
      <c r="CE169" s="50">
        <f t="shared" si="280"/>
        <v>0</v>
      </c>
      <c r="CF169" s="50">
        <f t="shared" si="280"/>
        <v>0</v>
      </c>
      <c r="CG169" s="50">
        <f t="shared" si="280"/>
        <v>0</v>
      </c>
      <c r="CH169" s="50">
        <f t="shared" si="280"/>
        <v>0</v>
      </c>
      <c r="CI169" s="50">
        <f t="shared" si="280"/>
        <v>0</v>
      </c>
      <c r="CJ169" s="50">
        <f t="shared" si="280"/>
        <v>0</v>
      </c>
      <c r="CK169" s="50">
        <f t="shared" si="280"/>
        <v>0</v>
      </c>
      <c r="CL169" s="50">
        <f t="shared" si="280"/>
        <v>0</v>
      </c>
      <c r="CM169" s="50">
        <f t="shared" si="280"/>
        <v>0</v>
      </c>
      <c r="CN169" s="50">
        <f t="shared" si="280"/>
        <v>0</v>
      </c>
      <c r="CO169" s="50">
        <f t="shared" si="280"/>
        <v>0</v>
      </c>
      <c r="CP169" s="50">
        <f t="shared" si="280"/>
        <v>0</v>
      </c>
      <c r="CQ169" s="50">
        <f t="shared" si="280"/>
        <v>0</v>
      </c>
      <c r="CR169" s="50">
        <f t="shared" si="280"/>
        <v>0</v>
      </c>
      <c r="CS169" s="50">
        <f t="shared" si="280"/>
        <v>0</v>
      </c>
      <c r="CT169" s="50">
        <f t="shared" si="280"/>
        <v>0</v>
      </c>
      <c r="CU169" s="50">
        <f t="shared" si="280"/>
        <v>0</v>
      </c>
      <c r="CV169" s="50">
        <f t="shared" si="280"/>
        <v>0</v>
      </c>
      <c r="CW169" s="50">
        <f t="shared" si="280"/>
        <v>0</v>
      </c>
      <c r="CX169" s="50">
        <f t="shared" si="280"/>
        <v>0</v>
      </c>
      <c r="CY169" s="50">
        <f t="shared" si="280"/>
        <v>0</v>
      </c>
      <c r="CZ169" s="50">
        <f t="shared" si="280"/>
        <v>0</v>
      </c>
      <c r="DA169" s="50">
        <f t="shared" si="280"/>
        <v>0</v>
      </c>
      <c r="DB169" s="50">
        <f t="shared" ref="DB169" si="281">IF(DB66="",0,(DB$8-$D169)*(1+DB$8)^DB66/((1+DB$8)^DB66-(1+$D169)^DB66))</f>
        <v>0</v>
      </c>
    </row>
    <row r="170" spans="1:106">
      <c r="A170" s="95"/>
      <c r="B170" s="93">
        <f t="shared" si="176"/>
        <v>37</v>
      </c>
      <c r="C170" s="95"/>
      <c r="D170" s="29">
        <f ca="1">OFFSET($E$9,0,MATCH($B170,$F$2:$DB$2,0))</f>
        <v>0.03</v>
      </c>
      <c r="G170" s="50">
        <f t="shared" ref="G170:AY170" si="282">IF(G67="",0,(G$8-$D170)*(1+G$8)^G67/((1+G$8)^G67-(1+$D170)^G67))</f>
        <v>0</v>
      </c>
      <c r="H170" s="50">
        <f t="shared" si="282"/>
        <v>0</v>
      </c>
      <c r="I170" s="50">
        <f t="shared" si="282"/>
        <v>0</v>
      </c>
      <c r="J170" s="50">
        <f t="shared" si="282"/>
        <v>0</v>
      </c>
      <c r="K170" s="50">
        <f t="shared" si="282"/>
        <v>0</v>
      </c>
      <c r="L170" s="50">
        <f t="shared" si="282"/>
        <v>0</v>
      </c>
      <c r="M170" s="50">
        <f t="shared" si="282"/>
        <v>0</v>
      </c>
      <c r="N170" s="50">
        <f t="shared" si="282"/>
        <v>0</v>
      </c>
      <c r="O170" s="50">
        <f t="shared" si="282"/>
        <v>0</v>
      </c>
      <c r="P170" s="50">
        <f t="shared" si="282"/>
        <v>0</v>
      </c>
      <c r="Q170" s="50">
        <f t="shared" si="282"/>
        <v>0</v>
      </c>
      <c r="R170" s="50">
        <f t="shared" si="282"/>
        <v>0</v>
      </c>
      <c r="S170" s="50">
        <f t="shared" si="282"/>
        <v>0</v>
      </c>
      <c r="T170" s="50">
        <f t="shared" si="282"/>
        <v>0</v>
      </c>
      <c r="U170" s="50">
        <f t="shared" si="282"/>
        <v>0</v>
      </c>
      <c r="V170" s="50">
        <f t="shared" si="282"/>
        <v>0</v>
      </c>
      <c r="W170" s="50">
        <f t="shared" si="282"/>
        <v>0</v>
      </c>
      <c r="X170" s="50">
        <f t="shared" si="282"/>
        <v>0</v>
      </c>
      <c r="Y170" s="50">
        <f t="shared" si="282"/>
        <v>0</v>
      </c>
      <c r="Z170" s="50">
        <f t="shared" si="282"/>
        <v>0</v>
      </c>
      <c r="AA170" s="50">
        <f t="shared" si="282"/>
        <v>0</v>
      </c>
      <c r="AB170" s="50">
        <f t="shared" si="282"/>
        <v>0</v>
      </c>
      <c r="AC170" s="50">
        <f t="shared" si="282"/>
        <v>0</v>
      </c>
      <c r="AD170" s="50">
        <f t="shared" si="282"/>
        <v>0</v>
      </c>
      <c r="AE170" s="50">
        <f t="shared" si="282"/>
        <v>0</v>
      </c>
      <c r="AF170" s="50">
        <f t="shared" si="282"/>
        <v>0</v>
      </c>
      <c r="AG170" s="50">
        <f t="shared" si="282"/>
        <v>0</v>
      </c>
      <c r="AH170" s="50">
        <f t="shared" si="282"/>
        <v>0</v>
      </c>
      <c r="AI170" s="50">
        <f t="shared" si="282"/>
        <v>0</v>
      </c>
      <c r="AJ170" s="50">
        <f t="shared" si="282"/>
        <v>0</v>
      </c>
      <c r="AK170" s="50">
        <f t="shared" si="282"/>
        <v>0</v>
      </c>
      <c r="AL170" s="50">
        <f t="shared" si="282"/>
        <v>0</v>
      </c>
      <c r="AM170" s="50">
        <f t="shared" si="282"/>
        <v>0</v>
      </c>
      <c r="AN170" s="50">
        <f t="shared" si="282"/>
        <v>0</v>
      </c>
      <c r="AO170" s="50">
        <f t="shared" si="282"/>
        <v>0</v>
      </c>
      <c r="AP170" s="50">
        <f t="shared" si="282"/>
        <v>0</v>
      </c>
      <c r="AQ170" s="50">
        <f t="shared" ca="1" si="282"/>
        <v>6.7002978132684965E-2</v>
      </c>
      <c r="AR170" s="50">
        <f t="shared" ca="1" si="282"/>
        <v>6.8026880305314147E-2</v>
      </c>
      <c r="AS170" s="50">
        <f t="shared" ca="1" si="282"/>
        <v>6.9136206331334979E-2</v>
      </c>
      <c r="AT170" s="50">
        <f t="shared" ca="1" si="282"/>
        <v>7.0340615662694617E-2</v>
      </c>
      <c r="AU170" s="50">
        <f t="shared" ca="1" si="282"/>
        <v>7.1651250292315019E-2</v>
      </c>
      <c r="AV170" s="50">
        <f t="shared" ca="1" si="282"/>
        <v>7.308103101820658E-2</v>
      </c>
      <c r="AW170" s="50">
        <f t="shared" ca="1" si="282"/>
        <v>7.4645027775267686E-2</v>
      </c>
      <c r="AX170" s="50">
        <f t="shared" ca="1" si="282"/>
        <v>7.6360926577780222E-2</v>
      </c>
      <c r="AY170" s="50">
        <f t="shared" ca="1" si="282"/>
        <v>7.8249623813077124E-2</v>
      </c>
      <c r="AZ170" s="50">
        <f t="shared" ref="AZ170:DA170" ca="1" si="283">IF(AZ67="",0,(AZ$8-$D170)*(1+AZ$8)^AZ67/((1+AZ$8)^AZ67-(1+$D170)^AZ67))</f>
        <v>8.0335990337523477E-2</v>
      </c>
      <c r="BA170" s="50">
        <f t="shared" ca="1" si="283"/>
        <v>8.2649864806412135E-2</v>
      </c>
      <c r="BB170" s="50">
        <f t="shared" ca="1" si="283"/>
        <v>8.5227360693209006E-2</v>
      </c>
      <c r="BC170" s="50">
        <f t="shared" ca="1" si="283"/>
        <v>8.8112608989328156E-2</v>
      </c>
      <c r="BD170" s="50">
        <f t="shared" ca="1" si="283"/>
        <v>9.1360115983224757E-2</v>
      </c>
      <c r="BE170" s="50">
        <f t="shared" ca="1" si="283"/>
        <v>9.5038005216975169E-2</v>
      </c>
      <c r="BF170" s="50">
        <f t="shared" ca="1" si="283"/>
        <v>9.923255623752178E-2</v>
      </c>
      <c r="BG170" s="50">
        <f t="shared" ca="1" si="283"/>
        <v>0.10405468854097812</v>
      </c>
      <c r="BH170" s="50">
        <f t="shared" ca="1" si="283"/>
        <v>0.10964943812275953</v>
      </c>
      <c r="BI170" s="50">
        <f t="shared" ca="1" si="283"/>
        <v>0.11621017232143992</v>
      </c>
      <c r="BJ170" s="50">
        <f t="shared" ca="1" si="283"/>
        <v>0.12400055823538818</v>
      </c>
      <c r="BK170" s="50">
        <f t="shared" ca="1" si="283"/>
        <v>0.13338971221442045</v>
      </c>
      <c r="BL170" s="50">
        <f t="shared" ca="1" si="283"/>
        <v>0.14491078237506147</v>
      </c>
      <c r="BM170" s="50">
        <f t="shared" ca="1" si="283"/>
        <v>0.15936346803651161</v>
      </c>
      <c r="BN170" s="50">
        <f t="shared" ca="1" si="283"/>
        <v>0.17800441299955594</v>
      </c>
      <c r="BO170" s="50">
        <f t="shared" ca="1" si="283"/>
        <v>0.20292799215349394</v>
      </c>
      <c r="BP170" s="50">
        <f t="shared" ca="1" si="283"/>
        <v>0.2379040420721161</v>
      </c>
      <c r="BQ170" s="50">
        <f t="shared" ca="1" si="283"/>
        <v>0.29047218758156662</v>
      </c>
      <c r="BR170" s="50">
        <f t="shared" ca="1" si="283"/>
        <v>0.37822482157018239</v>
      </c>
      <c r="BS170" s="50">
        <f t="shared" ca="1" si="283"/>
        <v>0.55393902439024356</v>
      </c>
      <c r="BT170" s="50">
        <f t="shared" ca="1" si="283"/>
        <v>1.0815000000000008</v>
      </c>
      <c r="BU170" s="50">
        <f t="shared" si="283"/>
        <v>0</v>
      </c>
      <c r="BV170" s="50">
        <f t="shared" si="283"/>
        <v>0</v>
      </c>
      <c r="BW170" s="50">
        <f t="shared" si="283"/>
        <v>0</v>
      </c>
      <c r="BX170" s="50">
        <f t="shared" si="283"/>
        <v>0</v>
      </c>
      <c r="BY170" s="50">
        <f t="shared" si="283"/>
        <v>0</v>
      </c>
      <c r="BZ170" s="50">
        <f t="shared" si="283"/>
        <v>0</v>
      </c>
      <c r="CA170" s="50">
        <f t="shared" si="283"/>
        <v>0</v>
      </c>
      <c r="CB170" s="50">
        <f t="shared" si="283"/>
        <v>0</v>
      </c>
      <c r="CC170" s="50">
        <f t="shared" si="283"/>
        <v>0</v>
      </c>
      <c r="CD170" s="50">
        <f t="shared" si="283"/>
        <v>0</v>
      </c>
      <c r="CE170" s="50">
        <f t="shared" si="283"/>
        <v>0</v>
      </c>
      <c r="CF170" s="50">
        <f t="shared" si="283"/>
        <v>0</v>
      </c>
      <c r="CG170" s="50">
        <f t="shared" si="283"/>
        <v>0</v>
      </c>
      <c r="CH170" s="50">
        <f t="shared" si="283"/>
        <v>0</v>
      </c>
      <c r="CI170" s="50">
        <f t="shared" si="283"/>
        <v>0</v>
      </c>
      <c r="CJ170" s="50">
        <f t="shared" si="283"/>
        <v>0</v>
      </c>
      <c r="CK170" s="50">
        <f t="shared" si="283"/>
        <v>0</v>
      </c>
      <c r="CL170" s="50">
        <f t="shared" si="283"/>
        <v>0</v>
      </c>
      <c r="CM170" s="50">
        <f t="shared" si="283"/>
        <v>0</v>
      </c>
      <c r="CN170" s="50">
        <f t="shared" si="283"/>
        <v>0</v>
      </c>
      <c r="CO170" s="50">
        <f t="shared" si="283"/>
        <v>0</v>
      </c>
      <c r="CP170" s="50">
        <f t="shared" si="283"/>
        <v>0</v>
      </c>
      <c r="CQ170" s="50">
        <f t="shared" si="283"/>
        <v>0</v>
      </c>
      <c r="CR170" s="50">
        <f t="shared" si="283"/>
        <v>0</v>
      </c>
      <c r="CS170" s="50">
        <f t="shared" si="283"/>
        <v>0</v>
      </c>
      <c r="CT170" s="50">
        <f t="shared" si="283"/>
        <v>0</v>
      </c>
      <c r="CU170" s="50">
        <f t="shared" si="283"/>
        <v>0</v>
      </c>
      <c r="CV170" s="50">
        <f t="shared" si="283"/>
        <v>0</v>
      </c>
      <c r="CW170" s="50">
        <f t="shared" si="283"/>
        <v>0</v>
      </c>
      <c r="CX170" s="50">
        <f t="shared" si="283"/>
        <v>0</v>
      </c>
      <c r="CY170" s="50">
        <f t="shared" si="283"/>
        <v>0</v>
      </c>
      <c r="CZ170" s="50">
        <f t="shared" si="283"/>
        <v>0</v>
      </c>
      <c r="DA170" s="50">
        <f t="shared" si="283"/>
        <v>0</v>
      </c>
      <c r="DB170" s="50">
        <f t="shared" ref="DB170" si="284">IF(DB67="",0,(DB$8-$D170)*(1+DB$8)^DB67/((1+DB$8)^DB67-(1+$D170)^DB67))</f>
        <v>0</v>
      </c>
    </row>
    <row r="171" spans="1:106">
      <c r="A171" s="95"/>
      <c r="B171" s="93">
        <f t="shared" si="176"/>
        <v>38</v>
      </c>
      <c r="C171" s="95"/>
      <c r="D171" s="29">
        <f ca="1">OFFSET($E$9,0,MATCH($B171,$F$2:$DB$2,0))</f>
        <v>0.03</v>
      </c>
      <c r="G171" s="50">
        <f t="shared" ref="G171:AY171" si="285">IF(G68="",0,(G$8-$D171)*(1+G$8)^G68/((1+G$8)^G68-(1+$D171)^G68))</f>
        <v>0</v>
      </c>
      <c r="H171" s="50">
        <f t="shared" si="285"/>
        <v>0</v>
      </c>
      <c r="I171" s="50">
        <f t="shared" si="285"/>
        <v>0</v>
      </c>
      <c r="J171" s="50">
        <f t="shared" si="285"/>
        <v>0</v>
      </c>
      <c r="K171" s="50">
        <f t="shared" si="285"/>
        <v>0</v>
      </c>
      <c r="L171" s="50">
        <f t="shared" si="285"/>
        <v>0</v>
      </c>
      <c r="M171" s="50">
        <f t="shared" si="285"/>
        <v>0</v>
      </c>
      <c r="N171" s="50">
        <f t="shared" si="285"/>
        <v>0</v>
      </c>
      <c r="O171" s="50">
        <f t="shared" si="285"/>
        <v>0</v>
      </c>
      <c r="P171" s="50">
        <f t="shared" si="285"/>
        <v>0</v>
      </c>
      <c r="Q171" s="50">
        <f t="shared" si="285"/>
        <v>0</v>
      </c>
      <c r="R171" s="50">
        <f t="shared" si="285"/>
        <v>0</v>
      </c>
      <c r="S171" s="50">
        <f t="shared" si="285"/>
        <v>0</v>
      </c>
      <c r="T171" s="50">
        <f t="shared" si="285"/>
        <v>0</v>
      </c>
      <c r="U171" s="50">
        <f t="shared" si="285"/>
        <v>0</v>
      </c>
      <c r="V171" s="50">
        <f t="shared" si="285"/>
        <v>0</v>
      </c>
      <c r="W171" s="50">
        <f t="shared" si="285"/>
        <v>0</v>
      </c>
      <c r="X171" s="50">
        <f t="shared" si="285"/>
        <v>0</v>
      </c>
      <c r="Y171" s="50">
        <f t="shared" si="285"/>
        <v>0</v>
      </c>
      <c r="Z171" s="50">
        <f t="shared" si="285"/>
        <v>0</v>
      </c>
      <c r="AA171" s="50">
        <f t="shared" si="285"/>
        <v>0</v>
      </c>
      <c r="AB171" s="50">
        <f t="shared" si="285"/>
        <v>0</v>
      </c>
      <c r="AC171" s="50">
        <f t="shared" si="285"/>
        <v>0</v>
      </c>
      <c r="AD171" s="50">
        <f t="shared" si="285"/>
        <v>0</v>
      </c>
      <c r="AE171" s="50">
        <f t="shared" si="285"/>
        <v>0</v>
      </c>
      <c r="AF171" s="50">
        <f t="shared" si="285"/>
        <v>0</v>
      </c>
      <c r="AG171" s="50">
        <f t="shared" si="285"/>
        <v>0</v>
      </c>
      <c r="AH171" s="50">
        <f t="shared" si="285"/>
        <v>0</v>
      </c>
      <c r="AI171" s="50">
        <f t="shared" si="285"/>
        <v>0</v>
      </c>
      <c r="AJ171" s="50">
        <f t="shared" si="285"/>
        <v>0</v>
      </c>
      <c r="AK171" s="50">
        <f t="shared" si="285"/>
        <v>0</v>
      </c>
      <c r="AL171" s="50">
        <f t="shared" si="285"/>
        <v>0</v>
      </c>
      <c r="AM171" s="50">
        <f t="shared" si="285"/>
        <v>0</v>
      </c>
      <c r="AN171" s="50">
        <f t="shared" si="285"/>
        <v>0</v>
      </c>
      <c r="AO171" s="50">
        <f t="shared" si="285"/>
        <v>0</v>
      </c>
      <c r="AP171" s="50">
        <f t="shared" si="285"/>
        <v>0</v>
      </c>
      <c r="AQ171" s="50">
        <f t="shared" si="285"/>
        <v>0</v>
      </c>
      <c r="AR171" s="50">
        <f t="shared" ca="1" si="285"/>
        <v>6.7002978132684965E-2</v>
      </c>
      <c r="AS171" s="50">
        <f t="shared" ca="1" si="285"/>
        <v>6.8026880305314147E-2</v>
      </c>
      <c r="AT171" s="50">
        <f t="shared" ca="1" si="285"/>
        <v>6.9136206331334979E-2</v>
      </c>
      <c r="AU171" s="50">
        <f t="shared" ca="1" si="285"/>
        <v>7.0340615662694617E-2</v>
      </c>
      <c r="AV171" s="50">
        <f t="shared" ca="1" si="285"/>
        <v>7.1651250292315019E-2</v>
      </c>
      <c r="AW171" s="50">
        <f t="shared" ca="1" si="285"/>
        <v>7.308103101820658E-2</v>
      </c>
      <c r="AX171" s="50">
        <f t="shared" ca="1" si="285"/>
        <v>7.4645027775267686E-2</v>
      </c>
      <c r="AY171" s="50">
        <f t="shared" ca="1" si="285"/>
        <v>7.6360926577780222E-2</v>
      </c>
      <c r="AZ171" s="50">
        <f t="shared" ref="AZ171:DA171" ca="1" si="286">IF(AZ68="",0,(AZ$8-$D171)*(1+AZ$8)^AZ68/((1+AZ$8)^AZ68-(1+$D171)^AZ68))</f>
        <v>7.8249623813077124E-2</v>
      </c>
      <c r="BA171" s="50">
        <f t="shared" ca="1" si="286"/>
        <v>8.0335990337523477E-2</v>
      </c>
      <c r="BB171" s="50">
        <f t="shared" ca="1" si="286"/>
        <v>8.2649864806412135E-2</v>
      </c>
      <c r="BC171" s="50">
        <f t="shared" ca="1" si="286"/>
        <v>8.5227360693209006E-2</v>
      </c>
      <c r="BD171" s="50">
        <f t="shared" ca="1" si="286"/>
        <v>8.8112608989328156E-2</v>
      </c>
      <c r="BE171" s="50">
        <f t="shared" ca="1" si="286"/>
        <v>9.1360115983224757E-2</v>
      </c>
      <c r="BF171" s="50">
        <f t="shared" ca="1" si="286"/>
        <v>9.5038005216975169E-2</v>
      </c>
      <c r="BG171" s="50">
        <f t="shared" ca="1" si="286"/>
        <v>9.923255623752178E-2</v>
      </c>
      <c r="BH171" s="50">
        <f t="shared" ca="1" si="286"/>
        <v>0.10405468854097812</v>
      </c>
      <c r="BI171" s="50">
        <f t="shared" ca="1" si="286"/>
        <v>0.10964943812275953</v>
      </c>
      <c r="BJ171" s="50">
        <f t="shared" ca="1" si="286"/>
        <v>0.11621017232143992</v>
      </c>
      <c r="BK171" s="50">
        <f t="shared" ca="1" si="286"/>
        <v>0.12400055823538818</v>
      </c>
      <c r="BL171" s="50">
        <f t="shared" ca="1" si="286"/>
        <v>0.13338971221442045</v>
      </c>
      <c r="BM171" s="50">
        <f t="shared" ca="1" si="286"/>
        <v>0.14491078237506147</v>
      </c>
      <c r="BN171" s="50">
        <f t="shared" ca="1" si="286"/>
        <v>0.15936346803651161</v>
      </c>
      <c r="BO171" s="50">
        <f t="shared" ca="1" si="286"/>
        <v>0.17800441299955594</v>
      </c>
      <c r="BP171" s="50">
        <f t="shared" ca="1" si="286"/>
        <v>0.20292799215349394</v>
      </c>
      <c r="BQ171" s="50">
        <f t="shared" ca="1" si="286"/>
        <v>0.2379040420721161</v>
      </c>
      <c r="BR171" s="50">
        <f t="shared" ca="1" si="286"/>
        <v>0.29047218758156662</v>
      </c>
      <c r="BS171" s="50">
        <f t="shared" ca="1" si="286"/>
        <v>0.37822482157018239</v>
      </c>
      <c r="BT171" s="50">
        <f t="shared" ca="1" si="286"/>
        <v>0.55393902439024356</v>
      </c>
      <c r="BU171" s="50">
        <f t="shared" ca="1" si="286"/>
        <v>1.0815000000000008</v>
      </c>
      <c r="BV171" s="50">
        <f t="shared" si="286"/>
        <v>0</v>
      </c>
      <c r="BW171" s="50">
        <f t="shared" si="286"/>
        <v>0</v>
      </c>
      <c r="BX171" s="50">
        <f t="shared" si="286"/>
        <v>0</v>
      </c>
      <c r="BY171" s="50">
        <f t="shared" si="286"/>
        <v>0</v>
      </c>
      <c r="BZ171" s="50">
        <f t="shared" si="286"/>
        <v>0</v>
      </c>
      <c r="CA171" s="50">
        <f t="shared" si="286"/>
        <v>0</v>
      </c>
      <c r="CB171" s="50">
        <f t="shared" si="286"/>
        <v>0</v>
      </c>
      <c r="CC171" s="50">
        <f t="shared" si="286"/>
        <v>0</v>
      </c>
      <c r="CD171" s="50">
        <f t="shared" si="286"/>
        <v>0</v>
      </c>
      <c r="CE171" s="50">
        <f t="shared" si="286"/>
        <v>0</v>
      </c>
      <c r="CF171" s="50">
        <f t="shared" si="286"/>
        <v>0</v>
      </c>
      <c r="CG171" s="50">
        <f t="shared" si="286"/>
        <v>0</v>
      </c>
      <c r="CH171" s="50">
        <f t="shared" si="286"/>
        <v>0</v>
      </c>
      <c r="CI171" s="50">
        <f t="shared" si="286"/>
        <v>0</v>
      </c>
      <c r="CJ171" s="50">
        <f t="shared" si="286"/>
        <v>0</v>
      </c>
      <c r="CK171" s="50">
        <f t="shared" si="286"/>
        <v>0</v>
      </c>
      <c r="CL171" s="50">
        <f t="shared" si="286"/>
        <v>0</v>
      </c>
      <c r="CM171" s="50">
        <f t="shared" si="286"/>
        <v>0</v>
      </c>
      <c r="CN171" s="50">
        <f t="shared" si="286"/>
        <v>0</v>
      </c>
      <c r="CO171" s="50">
        <f t="shared" si="286"/>
        <v>0</v>
      </c>
      <c r="CP171" s="50">
        <f t="shared" si="286"/>
        <v>0</v>
      </c>
      <c r="CQ171" s="50">
        <f t="shared" si="286"/>
        <v>0</v>
      </c>
      <c r="CR171" s="50">
        <f t="shared" si="286"/>
        <v>0</v>
      </c>
      <c r="CS171" s="50">
        <f t="shared" si="286"/>
        <v>0</v>
      </c>
      <c r="CT171" s="50">
        <f t="shared" si="286"/>
        <v>0</v>
      </c>
      <c r="CU171" s="50">
        <f t="shared" si="286"/>
        <v>0</v>
      </c>
      <c r="CV171" s="50">
        <f t="shared" si="286"/>
        <v>0</v>
      </c>
      <c r="CW171" s="50">
        <f t="shared" si="286"/>
        <v>0</v>
      </c>
      <c r="CX171" s="50">
        <f t="shared" si="286"/>
        <v>0</v>
      </c>
      <c r="CY171" s="50">
        <f t="shared" si="286"/>
        <v>0</v>
      </c>
      <c r="CZ171" s="50">
        <f t="shared" si="286"/>
        <v>0</v>
      </c>
      <c r="DA171" s="50">
        <f t="shared" si="286"/>
        <v>0</v>
      </c>
      <c r="DB171" s="50">
        <f t="shared" ref="DB171" si="287">IF(DB68="",0,(DB$8-$D171)*(1+DB$8)^DB68/((1+DB$8)^DB68-(1+$D171)^DB68))</f>
        <v>0</v>
      </c>
    </row>
    <row r="172" spans="1:106">
      <c r="A172" s="95"/>
      <c r="B172" s="93">
        <f t="shared" si="176"/>
        <v>39</v>
      </c>
      <c r="C172" s="95"/>
      <c r="D172" s="29">
        <f ca="1">OFFSET($E$9,0,MATCH($B172,$F$2:$DB$2,0))</f>
        <v>0.03</v>
      </c>
      <c r="G172" s="50">
        <f t="shared" ref="G172:AY172" si="288">IF(G69="",0,(G$8-$D172)*(1+G$8)^G69/((1+G$8)^G69-(1+$D172)^G69))</f>
        <v>0</v>
      </c>
      <c r="H172" s="50">
        <f t="shared" si="288"/>
        <v>0</v>
      </c>
      <c r="I172" s="50">
        <f t="shared" si="288"/>
        <v>0</v>
      </c>
      <c r="J172" s="50">
        <f t="shared" si="288"/>
        <v>0</v>
      </c>
      <c r="K172" s="50">
        <f t="shared" si="288"/>
        <v>0</v>
      </c>
      <c r="L172" s="50">
        <f t="shared" si="288"/>
        <v>0</v>
      </c>
      <c r="M172" s="50">
        <f t="shared" si="288"/>
        <v>0</v>
      </c>
      <c r="N172" s="50">
        <f t="shared" si="288"/>
        <v>0</v>
      </c>
      <c r="O172" s="50">
        <f t="shared" si="288"/>
        <v>0</v>
      </c>
      <c r="P172" s="50">
        <f t="shared" si="288"/>
        <v>0</v>
      </c>
      <c r="Q172" s="50">
        <f t="shared" si="288"/>
        <v>0</v>
      </c>
      <c r="R172" s="50">
        <f t="shared" si="288"/>
        <v>0</v>
      </c>
      <c r="S172" s="50">
        <f t="shared" si="288"/>
        <v>0</v>
      </c>
      <c r="T172" s="50">
        <f t="shared" si="288"/>
        <v>0</v>
      </c>
      <c r="U172" s="50">
        <f t="shared" si="288"/>
        <v>0</v>
      </c>
      <c r="V172" s="50">
        <f t="shared" si="288"/>
        <v>0</v>
      </c>
      <c r="W172" s="50">
        <f t="shared" si="288"/>
        <v>0</v>
      </c>
      <c r="X172" s="50">
        <f t="shared" si="288"/>
        <v>0</v>
      </c>
      <c r="Y172" s="50">
        <f t="shared" si="288"/>
        <v>0</v>
      </c>
      <c r="Z172" s="50">
        <f t="shared" si="288"/>
        <v>0</v>
      </c>
      <c r="AA172" s="50">
        <f t="shared" si="288"/>
        <v>0</v>
      </c>
      <c r="AB172" s="50">
        <f t="shared" si="288"/>
        <v>0</v>
      </c>
      <c r="AC172" s="50">
        <f t="shared" si="288"/>
        <v>0</v>
      </c>
      <c r="AD172" s="50">
        <f t="shared" si="288"/>
        <v>0</v>
      </c>
      <c r="AE172" s="50">
        <f t="shared" si="288"/>
        <v>0</v>
      </c>
      <c r="AF172" s="50">
        <f t="shared" si="288"/>
        <v>0</v>
      </c>
      <c r="AG172" s="50">
        <f t="shared" si="288"/>
        <v>0</v>
      </c>
      <c r="AH172" s="50">
        <f t="shared" si="288"/>
        <v>0</v>
      </c>
      <c r="AI172" s="50">
        <f t="shared" si="288"/>
        <v>0</v>
      </c>
      <c r="AJ172" s="50">
        <f t="shared" si="288"/>
        <v>0</v>
      </c>
      <c r="AK172" s="50">
        <f t="shared" si="288"/>
        <v>0</v>
      </c>
      <c r="AL172" s="50">
        <f t="shared" si="288"/>
        <v>0</v>
      </c>
      <c r="AM172" s="50">
        <f t="shared" si="288"/>
        <v>0</v>
      </c>
      <c r="AN172" s="50">
        <f t="shared" si="288"/>
        <v>0</v>
      </c>
      <c r="AO172" s="50">
        <f t="shared" si="288"/>
        <v>0</v>
      </c>
      <c r="AP172" s="50">
        <f t="shared" si="288"/>
        <v>0</v>
      </c>
      <c r="AQ172" s="50">
        <f t="shared" si="288"/>
        <v>0</v>
      </c>
      <c r="AR172" s="50">
        <f t="shared" si="288"/>
        <v>0</v>
      </c>
      <c r="AS172" s="50">
        <f t="shared" ca="1" si="288"/>
        <v>6.7002978132684965E-2</v>
      </c>
      <c r="AT172" s="50">
        <f t="shared" ca="1" si="288"/>
        <v>6.8026880305314147E-2</v>
      </c>
      <c r="AU172" s="50">
        <f t="shared" ca="1" si="288"/>
        <v>6.9136206331334979E-2</v>
      </c>
      <c r="AV172" s="50">
        <f t="shared" ca="1" si="288"/>
        <v>7.0340615662694617E-2</v>
      </c>
      <c r="AW172" s="50">
        <f t="shared" ca="1" si="288"/>
        <v>7.1651250292315019E-2</v>
      </c>
      <c r="AX172" s="50">
        <f t="shared" ca="1" si="288"/>
        <v>7.308103101820658E-2</v>
      </c>
      <c r="AY172" s="50">
        <f t="shared" ca="1" si="288"/>
        <v>7.4645027775267686E-2</v>
      </c>
      <c r="AZ172" s="50">
        <f t="shared" ref="AZ172:DA172" ca="1" si="289">IF(AZ69="",0,(AZ$8-$D172)*(1+AZ$8)^AZ69/((1+AZ$8)^AZ69-(1+$D172)^AZ69))</f>
        <v>7.6360926577780222E-2</v>
      </c>
      <c r="BA172" s="50">
        <f t="shared" ca="1" si="289"/>
        <v>7.8249623813077124E-2</v>
      </c>
      <c r="BB172" s="50">
        <f t="shared" ca="1" si="289"/>
        <v>8.0335990337523477E-2</v>
      </c>
      <c r="BC172" s="50">
        <f t="shared" ca="1" si="289"/>
        <v>8.2649864806412135E-2</v>
      </c>
      <c r="BD172" s="50">
        <f t="shared" ca="1" si="289"/>
        <v>8.5227360693209006E-2</v>
      </c>
      <c r="BE172" s="50">
        <f t="shared" ca="1" si="289"/>
        <v>8.8112608989328156E-2</v>
      </c>
      <c r="BF172" s="50">
        <f t="shared" ca="1" si="289"/>
        <v>9.1360115983224757E-2</v>
      </c>
      <c r="BG172" s="50">
        <f t="shared" ca="1" si="289"/>
        <v>9.5038005216975169E-2</v>
      </c>
      <c r="BH172" s="50">
        <f t="shared" ca="1" si="289"/>
        <v>9.923255623752178E-2</v>
      </c>
      <c r="BI172" s="50">
        <f t="shared" ca="1" si="289"/>
        <v>0.10405468854097812</v>
      </c>
      <c r="BJ172" s="50">
        <f t="shared" ca="1" si="289"/>
        <v>0.10964943812275953</v>
      </c>
      <c r="BK172" s="50">
        <f t="shared" ca="1" si="289"/>
        <v>0.11621017232143992</v>
      </c>
      <c r="BL172" s="50">
        <f t="shared" ca="1" si="289"/>
        <v>0.12400055823538818</v>
      </c>
      <c r="BM172" s="50">
        <f t="shared" ca="1" si="289"/>
        <v>0.13338971221442045</v>
      </c>
      <c r="BN172" s="50">
        <f t="shared" ca="1" si="289"/>
        <v>0.14491078237506147</v>
      </c>
      <c r="BO172" s="50">
        <f t="shared" ca="1" si="289"/>
        <v>0.15936346803651161</v>
      </c>
      <c r="BP172" s="50">
        <f t="shared" ca="1" si="289"/>
        <v>0.17800441299955594</v>
      </c>
      <c r="BQ172" s="50">
        <f t="shared" ca="1" si="289"/>
        <v>0.20292799215349394</v>
      </c>
      <c r="BR172" s="50">
        <f t="shared" ca="1" si="289"/>
        <v>0.2379040420721161</v>
      </c>
      <c r="BS172" s="50">
        <f t="shared" ca="1" si="289"/>
        <v>0.29047218758156662</v>
      </c>
      <c r="BT172" s="50">
        <f t="shared" ca="1" si="289"/>
        <v>0.37822482157018239</v>
      </c>
      <c r="BU172" s="50">
        <f t="shared" ca="1" si="289"/>
        <v>0.55393902439024356</v>
      </c>
      <c r="BV172" s="50">
        <f t="shared" ca="1" si="289"/>
        <v>1.0815000000000008</v>
      </c>
      <c r="BW172" s="50">
        <f t="shared" si="289"/>
        <v>0</v>
      </c>
      <c r="BX172" s="50">
        <f t="shared" si="289"/>
        <v>0</v>
      </c>
      <c r="BY172" s="50">
        <f t="shared" si="289"/>
        <v>0</v>
      </c>
      <c r="BZ172" s="50">
        <f t="shared" si="289"/>
        <v>0</v>
      </c>
      <c r="CA172" s="50">
        <f t="shared" si="289"/>
        <v>0</v>
      </c>
      <c r="CB172" s="50">
        <f t="shared" si="289"/>
        <v>0</v>
      </c>
      <c r="CC172" s="50">
        <f t="shared" si="289"/>
        <v>0</v>
      </c>
      <c r="CD172" s="50">
        <f t="shared" si="289"/>
        <v>0</v>
      </c>
      <c r="CE172" s="50">
        <f t="shared" si="289"/>
        <v>0</v>
      </c>
      <c r="CF172" s="50">
        <f t="shared" si="289"/>
        <v>0</v>
      </c>
      <c r="CG172" s="50">
        <f t="shared" si="289"/>
        <v>0</v>
      </c>
      <c r="CH172" s="50">
        <f t="shared" si="289"/>
        <v>0</v>
      </c>
      <c r="CI172" s="50">
        <f t="shared" si="289"/>
        <v>0</v>
      </c>
      <c r="CJ172" s="50">
        <f t="shared" si="289"/>
        <v>0</v>
      </c>
      <c r="CK172" s="50">
        <f t="shared" si="289"/>
        <v>0</v>
      </c>
      <c r="CL172" s="50">
        <f t="shared" si="289"/>
        <v>0</v>
      </c>
      <c r="CM172" s="50">
        <f t="shared" si="289"/>
        <v>0</v>
      </c>
      <c r="CN172" s="50">
        <f t="shared" si="289"/>
        <v>0</v>
      </c>
      <c r="CO172" s="50">
        <f t="shared" si="289"/>
        <v>0</v>
      </c>
      <c r="CP172" s="50">
        <f t="shared" si="289"/>
        <v>0</v>
      </c>
      <c r="CQ172" s="50">
        <f t="shared" si="289"/>
        <v>0</v>
      </c>
      <c r="CR172" s="50">
        <f t="shared" si="289"/>
        <v>0</v>
      </c>
      <c r="CS172" s="50">
        <f t="shared" si="289"/>
        <v>0</v>
      </c>
      <c r="CT172" s="50">
        <f t="shared" si="289"/>
        <v>0</v>
      </c>
      <c r="CU172" s="50">
        <f t="shared" si="289"/>
        <v>0</v>
      </c>
      <c r="CV172" s="50">
        <f t="shared" si="289"/>
        <v>0</v>
      </c>
      <c r="CW172" s="50">
        <f t="shared" si="289"/>
        <v>0</v>
      </c>
      <c r="CX172" s="50">
        <f t="shared" si="289"/>
        <v>0</v>
      </c>
      <c r="CY172" s="50">
        <f t="shared" si="289"/>
        <v>0</v>
      </c>
      <c r="CZ172" s="50">
        <f t="shared" si="289"/>
        <v>0</v>
      </c>
      <c r="DA172" s="50">
        <f t="shared" si="289"/>
        <v>0</v>
      </c>
      <c r="DB172" s="50">
        <f t="shared" ref="DB172" si="290">IF(DB69="",0,(DB$8-$D172)*(1+DB$8)^DB69/((1+DB$8)^DB69-(1+$D172)^DB69))</f>
        <v>0</v>
      </c>
    </row>
    <row r="173" spans="1:106">
      <c r="A173" s="95"/>
      <c r="B173" s="93">
        <f t="shared" si="176"/>
        <v>40</v>
      </c>
      <c r="C173" s="95"/>
      <c r="D173" s="29">
        <f ca="1">OFFSET($E$9,0,MATCH($B173,$F$2:$DB$2,0))</f>
        <v>0.03</v>
      </c>
      <c r="G173" s="50">
        <f t="shared" ref="G173:AY173" si="291">IF(G70="",0,(G$8-$D173)*(1+G$8)^G70/((1+G$8)^G70-(1+$D173)^G70))</f>
        <v>0</v>
      </c>
      <c r="H173" s="50">
        <f t="shared" si="291"/>
        <v>0</v>
      </c>
      <c r="I173" s="50">
        <f t="shared" si="291"/>
        <v>0</v>
      </c>
      <c r="J173" s="50">
        <f t="shared" si="291"/>
        <v>0</v>
      </c>
      <c r="K173" s="50">
        <f t="shared" si="291"/>
        <v>0</v>
      </c>
      <c r="L173" s="50">
        <f t="shared" si="291"/>
        <v>0</v>
      </c>
      <c r="M173" s="50">
        <f t="shared" si="291"/>
        <v>0</v>
      </c>
      <c r="N173" s="50">
        <f t="shared" si="291"/>
        <v>0</v>
      </c>
      <c r="O173" s="50">
        <f t="shared" si="291"/>
        <v>0</v>
      </c>
      <c r="P173" s="50">
        <f t="shared" si="291"/>
        <v>0</v>
      </c>
      <c r="Q173" s="50">
        <f t="shared" si="291"/>
        <v>0</v>
      </c>
      <c r="R173" s="50">
        <f t="shared" si="291"/>
        <v>0</v>
      </c>
      <c r="S173" s="50">
        <f t="shared" si="291"/>
        <v>0</v>
      </c>
      <c r="T173" s="50">
        <f t="shared" si="291"/>
        <v>0</v>
      </c>
      <c r="U173" s="50">
        <f t="shared" si="291"/>
        <v>0</v>
      </c>
      <c r="V173" s="50">
        <f t="shared" si="291"/>
        <v>0</v>
      </c>
      <c r="W173" s="50">
        <f t="shared" si="291"/>
        <v>0</v>
      </c>
      <c r="X173" s="50">
        <f t="shared" si="291"/>
        <v>0</v>
      </c>
      <c r="Y173" s="50">
        <f t="shared" si="291"/>
        <v>0</v>
      </c>
      <c r="Z173" s="50">
        <f t="shared" si="291"/>
        <v>0</v>
      </c>
      <c r="AA173" s="50">
        <f t="shared" si="291"/>
        <v>0</v>
      </c>
      <c r="AB173" s="50">
        <f t="shared" si="291"/>
        <v>0</v>
      </c>
      <c r="AC173" s="50">
        <f t="shared" si="291"/>
        <v>0</v>
      </c>
      <c r="AD173" s="50">
        <f t="shared" si="291"/>
        <v>0</v>
      </c>
      <c r="AE173" s="50">
        <f t="shared" si="291"/>
        <v>0</v>
      </c>
      <c r="AF173" s="50">
        <f t="shared" si="291"/>
        <v>0</v>
      </c>
      <c r="AG173" s="50">
        <f t="shared" si="291"/>
        <v>0</v>
      </c>
      <c r="AH173" s="50">
        <f t="shared" si="291"/>
        <v>0</v>
      </c>
      <c r="AI173" s="50">
        <f t="shared" si="291"/>
        <v>0</v>
      </c>
      <c r="AJ173" s="50">
        <f t="shared" si="291"/>
        <v>0</v>
      </c>
      <c r="AK173" s="50">
        <f t="shared" si="291"/>
        <v>0</v>
      </c>
      <c r="AL173" s="50">
        <f t="shared" si="291"/>
        <v>0</v>
      </c>
      <c r="AM173" s="50">
        <f t="shared" si="291"/>
        <v>0</v>
      </c>
      <c r="AN173" s="50">
        <f t="shared" si="291"/>
        <v>0</v>
      </c>
      <c r="AO173" s="50">
        <f t="shared" si="291"/>
        <v>0</v>
      </c>
      <c r="AP173" s="50">
        <f t="shared" si="291"/>
        <v>0</v>
      </c>
      <c r="AQ173" s="50">
        <f t="shared" si="291"/>
        <v>0</v>
      </c>
      <c r="AR173" s="50">
        <f t="shared" si="291"/>
        <v>0</v>
      </c>
      <c r="AS173" s="50">
        <f t="shared" si="291"/>
        <v>0</v>
      </c>
      <c r="AT173" s="50">
        <f t="shared" ca="1" si="291"/>
        <v>6.7002978132684965E-2</v>
      </c>
      <c r="AU173" s="50">
        <f t="shared" ca="1" si="291"/>
        <v>6.8026880305314147E-2</v>
      </c>
      <c r="AV173" s="50">
        <f t="shared" ca="1" si="291"/>
        <v>6.9136206331334979E-2</v>
      </c>
      <c r="AW173" s="50">
        <f t="shared" ca="1" si="291"/>
        <v>7.0340615662694617E-2</v>
      </c>
      <c r="AX173" s="50">
        <f t="shared" ca="1" si="291"/>
        <v>7.1651250292315019E-2</v>
      </c>
      <c r="AY173" s="50">
        <f t="shared" ca="1" si="291"/>
        <v>7.308103101820658E-2</v>
      </c>
      <c r="AZ173" s="50">
        <f t="shared" ref="AZ173:DA173" ca="1" si="292">IF(AZ70="",0,(AZ$8-$D173)*(1+AZ$8)^AZ70/((1+AZ$8)^AZ70-(1+$D173)^AZ70))</f>
        <v>7.4645027775267686E-2</v>
      </c>
      <c r="BA173" s="50">
        <f t="shared" ca="1" si="292"/>
        <v>7.6360926577780222E-2</v>
      </c>
      <c r="BB173" s="50">
        <f t="shared" ca="1" si="292"/>
        <v>7.8249623813077124E-2</v>
      </c>
      <c r="BC173" s="50">
        <f t="shared" ca="1" si="292"/>
        <v>8.0335990337523477E-2</v>
      </c>
      <c r="BD173" s="50">
        <f t="shared" ca="1" si="292"/>
        <v>8.2649864806412135E-2</v>
      </c>
      <c r="BE173" s="50">
        <f t="shared" ca="1" si="292"/>
        <v>8.5227360693209006E-2</v>
      </c>
      <c r="BF173" s="50">
        <f t="shared" ca="1" si="292"/>
        <v>8.8112608989328156E-2</v>
      </c>
      <c r="BG173" s="50">
        <f t="shared" ca="1" si="292"/>
        <v>9.1360115983224757E-2</v>
      </c>
      <c r="BH173" s="50">
        <f t="shared" ca="1" si="292"/>
        <v>9.5038005216975169E-2</v>
      </c>
      <c r="BI173" s="50">
        <f t="shared" ca="1" si="292"/>
        <v>9.923255623752178E-2</v>
      </c>
      <c r="BJ173" s="50">
        <f t="shared" ca="1" si="292"/>
        <v>0.10405468854097812</v>
      </c>
      <c r="BK173" s="50">
        <f t="shared" ca="1" si="292"/>
        <v>0.10964943812275953</v>
      </c>
      <c r="BL173" s="50">
        <f t="shared" ca="1" si="292"/>
        <v>0.11621017232143992</v>
      </c>
      <c r="BM173" s="50">
        <f t="shared" ca="1" si="292"/>
        <v>0.12400055823538818</v>
      </c>
      <c r="BN173" s="50">
        <f t="shared" ca="1" si="292"/>
        <v>0.13338971221442045</v>
      </c>
      <c r="BO173" s="50">
        <f t="shared" ca="1" si="292"/>
        <v>0.14491078237506147</v>
      </c>
      <c r="BP173" s="50">
        <f t="shared" ca="1" si="292"/>
        <v>0.15936346803651161</v>
      </c>
      <c r="BQ173" s="50">
        <f t="shared" ca="1" si="292"/>
        <v>0.17800441299955594</v>
      </c>
      <c r="BR173" s="50">
        <f t="shared" ca="1" si="292"/>
        <v>0.20292799215349394</v>
      </c>
      <c r="BS173" s="50">
        <f t="shared" ca="1" si="292"/>
        <v>0.2379040420721161</v>
      </c>
      <c r="BT173" s="50">
        <f t="shared" ca="1" si="292"/>
        <v>0.29047218758156662</v>
      </c>
      <c r="BU173" s="50">
        <f t="shared" ca="1" si="292"/>
        <v>0.37822482157018239</v>
      </c>
      <c r="BV173" s="50">
        <f t="shared" ca="1" si="292"/>
        <v>0.55393902439024356</v>
      </c>
      <c r="BW173" s="50">
        <f t="shared" ca="1" si="292"/>
        <v>1.0815000000000008</v>
      </c>
      <c r="BX173" s="50">
        <f t="shared" si="292"/>
        <v>0</v>
      </c>
      <c r="BY173" s="50">
        <f t="shared" si="292"/>
        <v>0</v>
      </c>
      <c r="BZ173" s="50">
        <f t="shared" si="292"/>
        <v>0</v>
      </c>
      <c r="CA173" s="50">
        <f t="shared" si="292"/>
        <v>0</v>
      </c>
      <c r="CB173" s="50">
        <f t="shared" si="292"/>
        <v>0</v>
      </c>
      <c r="CC173" s="50">
        <f t="shared" si="292"/>
        <v>0</v>
      </c>
      <c r="CD173" s="50">
        <f t="shared" si="292"/>
        <v>0</v>
      </c>
      <c r="CE173" s="50">
        <f t="shared" si="292"/>
        <v>0</v>
      </c>
      <c r="CF173" s="50">
        <f t="shared" si="292"/>
        <v>0</v>
      </c>
      <c r="CG173" s="50">
        <f t="shared" si="292"/>
        <v>0</v>
      </c>
      <c r="CH173" s="50">
        <f t="shared" si="292"/>
        <v>0</v>
      </c>
      <c r="CI173" s="50">
        <f t="shared" si="292"/>
        <v>0</v>
      </c>
      <c r="CJ173" s="50">
        <f t="shared" si="292"/>
        <v>0</v>
      </c>
      <c r="CK173" s="50">
        <f t="shared" si="292"/>
        <v>0</v>
      </c>
      <c r="CL173" s="50">
        <f t="shared" si="292"/>
        <v>0</v>
      </c>
      <c r="CM173" s="50">
        <f t="shared" si="292"/>
        <v>0</v>
      </c>
      <c r="CN173" s="50">
        <f t="shared" si="292"/>
        <v>0</v>
      </c>
      <c r="CO173" s="50">
        <f t="shared" si="292"/>
        <v>0</v>
      </c>
      <c r="CP173" s="50">
        <f t="shared" si="292"/>
        <v>0</v>
      </c>
      <c r="CQ173" s="50">
        <f t="shared" si="292"/>
        <v>0</v>
      </c>
      <c r="CR173" s="50">
        <f t="shared" si="292"/>
        <v>0</v>
      </c>
      <c r="CS173" s="50">
        <f t="shared" si="292"/>
        <v>0</v>
      </c>
      <c r="CT173" s="50">
        <f t="shared" si="292"/>
        <v>0</v>
      </c>
      <c r="CU173" s="50">
        <f t="shared" si="292"/>
        <v>0</v>
      </c>
      <c r="CV173" s="50">
        <f t="shared" si="292"/>
        <v>0</v>
      </c>
      <c r="CW173" s="50">
        <f t="shared" si="292"/>
        <v>0</v>
      </c>
      <c r="CX173" s="50">
        <f t="shared" si="292"/>
        <v>0</v>
      </c>
      <c r="CY173" s="50">
        <f t="shared" si="292"/>
        <v>0</v>
      </c>
      <c r="CZ173" s="50">
        <f t="shared" si="292"/>
        <v>0</v>
      </c>
      <c r="DA173" s="50">
        <f t="shared" si="292"/>
        <v>0</v>
      </c>
      <c r="DB173" s="50">
        <f t="shared" ref="DB173" si="293">IF(DB70="",0,(DB$8-$D173)*(1+DB$8)^DB70/((1+DB$8)^DB70-(1+$D173)^DB70))</f>
        <v>0</v>
      </c>
    </row>
    <row r="174" spans="1:106">
      <c r="A174" s="95"/>
      <c r="B174" s="93">
        <f t="shared" si="176"/>
        <v>41</v>
      </c>
      <c r="C174" s="95"/>
      <c r="D174" s="29">
        <f ca="1">OFFSET($E$9,0,MATCH($B174,$F$2:$DB$2,0))</f>
        <v>0.03</v>
      </c>
      <c r="G174" s="50">
        <f t="shared" ref="G174:AY174" si="294">IF(G71="",0,(G$8-$D174)*(1+G$8)^G71/((1+G$8)^G71-(1+$D174)^G71))</f>
        <v>0</v>
      </c>
      <c r="H174" s="50">
        <f t="shared" si="294"/>
        <v>0</v>
      </c>
      <c r="I174" s="50">
        <f t="shared" si="294"/>
        <v>0</v>
      </c>
      <c r="J174" s="50">
        <f t="shared" si="294"/>
        <v>0</v>
      </c>
      <c r="K174" s="50">
        <f t="shared" si="294"/>
        <v>0</v>
      </c>
      <c r="L174" s="50">
        <f t="shared" si="294"/>
        <v>0</v>
      </c>
      <c r="M174" s="50">
        <f t="shared" si="294"/>
        <v>0</v>
      </c>
      <c r="N174" s="50">
        <f t="shared" si="294"/>
        <v>0</v>
      </c>
      <c r="O174" s="50">
        <f t="shared" si="294"/>
        <v>0</v>
      </c>
      <c r="P174" s="50">
        <f t="shared" si="294"/>
        <v>0</v>
      </c>
      <c r="Q174" s="50">
        <f t="shared" si="294"/>
        <v>0</v>
      </c>
      <c r="R174" s="50">
        <f t="shared" si="294"/>
        <v>0</v>
      </c>
      <c r="S174" s="50">
        <f t="shared" si="294"/>
        <v>0</v>
      </c>
      <c r="T174" s="50">
        <f t="shared" si="294"/>
        <v>0</v>
      </c>
      <c r="U174" s="50">
        <f t="shared" si="294"/>
        <v>0</v>
      </c>
      <c r="V174" s="50">
        <f t="shared" si="294"/>
        <v>0</v>
      </c>
      <c r="W174" s="50">
        <f t="shared" si="294"/>
        <v>0</v>
      </c>
      <c r="X174" s="50">
        <f t="shared" si="294"/>
        <v>0</v>
      </c>
      <c r="Y174" s="50">
        <f t="shared" si="294"/>
        <v>0</v>
      </c>
      <c r="Z174" s="50">
        <f t="shared" si="294"/>
        <v>0</v>
      </c>
      <c r="AA174" s="50">
        <f t="shared" si="294"/>
        <v>0</v>
      </c>
      <c r="AB174" s="50">
        <f t="shared" si="294"/>
        <v>0</v>
      </c>
      <c r="AC174" s="50">
        <f t="shared" si="294"/>
        <v>0</v>
      </c>
      <c r="AD174" s="50">
        <f t="shared" si="294"/>
        <v>0</v>
      </c>
      <c r="AE174" s="50">
        <f t="shared" si="294"/>
        <v>0</v>
      </c>
      <c r="AF174" s="50">
        <f t="shared" si="294"/>
        <v>0</v>
      </c>
      <c r="AG174" s="50">
        <f t="shared" si="294"/>
        <v>0</v>
      </c>
      <c r="AH174" s="50">
        <f t="shared" si="294"/>
        <v>0</v>
      </c>
      <c r="AI174" s="50">
        <f t="shared" si="294"/>
        <v>0</v>
      </c>
      <c r="AJ174" s="50">
        <f t="shared" si="294"/>
        <v>0</v>
      </c>
      <c r="AK174" s="50">
        <f t="shared" si="294"/>
        <v>0</v>
      </c>
      <c r="AL174" s="50">
        <f t="shared" si="294"/>
        <v>0</v>
      </c>
      <c r="AM174" s="50">
        <f t="shared" si="294"/>
        <v>0</v>
      </c>
      <c r="AN174" s="50">
        <f t="shared" si="294"/>
        <v>0</v>
      </c>
      <c r="AO174" s="50">
        <f t="shared" si="294"/>
        <v>0</v>
      </c>
      <c r="AP174" s="50">
        <f t="shared" si="294"/>
        <v>0</v>
      </c>
      <c r="AQ174" s="50">
        <f t="shared" si="294"/>
        <v>0</v>
      </c>
      <c r="AR174" s="50">
        <f t="shared" si="294"/>
        <v>0</v>
      </c>
      <c r="AS174" s="50">
        <f t="shared" si="294"/>
        <v>0</v>
      </c>
      <c r="AT174" s="50">
        <f t="shared" si="294"/>
        <v>0</v>
      </c>
      <c r="AU174" s="50">
        <f t="shared" ca="1" si="294"/>
        <v>6.7002978132684965E-2</v>
      </c>
      <c r="AV174" s="50">
        <f t="shared" ca="1" si="294"/>
        <v>6.8026880305314147E-2</v>
      </c>
      <c r="AW174" s="50">
        <f t="shared" ca="1" si="294"/>
        <v>6.9136206331334979E-2</v>
      </c>
      <c r="AX174" s="50">
        <f t="shared" ca="1" si="294"/>
        <v>7.0340615662694617E-2</v>
      </c>
      <c r="AY174" s="50">
        <f t="shared" ca="1" si="294"/>
        <v>7.1651250292315019E-2</v>
      </c>
      <c r="AZ174" s="50">
        <f t="shared" ref="AZ174:DA174" ca="1" si="295">IF(AZ71="",0,(AZ$8-$D174)*(1+AZ$8)^AZ71/((1+AZ$8)^AZ71-(1+$D174)^AZ71))</f>
        <v>7.308103101820658E-2</v>
      </c>
      <c r="BA174" s="50">
        <f t="shared" ca="1" si="295"/>
        <v>7.4645027775267686E-2</v>
      </c>
      <c r="BB174" s="50">
        <f t="shared" ca="1" si="295"/>
        <v>7.6360926577780222E-2</v>
      </c>
      <c r="BC174" s="50">
        <f t="shared" ca="1" si="295"/>
        <v>7.8249623813077124E-2</v>
      </c>
      <c r="BD174" s="50">
        <f t="shared" ca="1" si="295"/>
        <v>8.0335990337523477E-2</v>
      </c>
      <c r="BE174" s="50">
        <f t="shared" ca="1" si="295"/>
        <v>8.2649864806412135E-2</v>
      </c>
      <c r="BF174" s="50">
        <f t="shared" ca="1" si="295"/>
        <v>8.5227360693209006E-2</v>
      </c>
      <c r="BG174" s="50">
        <f t="shared" ca="1" si="295"/>
        <v>8.8112608989328156E-2</v>
      </c>
      <c r="BH174" s="50">
        <f t="shared" ca="1" si="295"/>
        <v>9.1360115983224757E-2</v>
      </c>
      <c r="BI174" s="50">
        <f t="shared" ca="1" si="295"/>
        <v>9.5038005216975169E-2</v>
      </c>
      <c r="BJ174" s="50">
        <f t="shared" ca="1" si="295"/>
        <v>9.923255623752178E-2</v>
      </c>
      <c r="BK174" s="50">
        <f t="shared" ca="1" si="295"/>
        <v>0.10405468854097812</v>
      </c>
      <c r="BL174" s="50">
        <f t="shared" ca="1" si="295"/>
        <v>0.10964943812275953</v>
      </c>
      <c r="BM174" s="50">
        <f t="shared" ca="1" si="295"/>
        <v>0.11621017232143992</v>
      </c>
      <c r="BN174" s="50">
        <f t="shared" ca="1" si="295"/>
        <v>0.12400055823538818</v>
      </c>
      <c r="BO174" s="50">
        <f t="shared" ca="1" si="295"/>
        <v>0.13338971221442045</v>
      </c>
      <c r="BP174" s="50">
        <f t="shared" ca="1" si="295"/>
        <v>0.14491078237506147</v>
      </c>
      <c r="BQ174" s="50">
        <f t="shared" ca="1" si="295"/>
        <v>0.15936346803651161</v>
      </c>
      <c r="BR174" s="50">
        <f t="shared" ca="1" si="295"/>
        <v>0.17800441299955594</v>
      </c>
      <c r="BS174" s="50">
        <f t="shared" ca="1" si="295"/>
        <v>0.20292799215349394</v>
      </c>
      <c r="BT174" s="50">
        <f t="shared" ca="1" si="295"/>
        <v>0.2379040420721161</v>
      </c>
      <c r="BU174" s="50">
        <f t="shared" ca="1" si="295"/>
        <v>0.29047218758156662</v>
      </c>
      <c r="BV174" s="50">
        <f t="shared" ca="1" si="295"/>
        <v>0.37822482157018239</v>
      </c>
      <c r="BW174" s="50">
        <f t="shared" ca="1" si="295"/>
        <v>0.55393902439024356</v>
      </c>
      <c r="BX174" s="50">
        <f t="shared" ca="1" si="295"/>
        <v>1.0815000000000008</v>
      </c>
      <c r="BY174" s="50">
        <f t="shared" si="295"/>
        <v>0</v>
      </c>
      <c r="BZ174" s="50">
        <f t="shared" si="295"/>
        <v>0</v>
      </c>
      <c r="CA174" s="50">
        <f t="shared" si="295"/>
        <v>0</v>
      </c>
      <c r="CB174" s="50">
        <f t="shared" si="295"/>
        <v>0</v>
      </c>
      <c r="CC174" s="50">
        <f t="shared" si="295"/>
        <v>0</v>
      </c>
      <c r="CD174" s="50">
        <f t="shared" si="295"/>
        <v>0</v>
      </c>
      <c r="CE174" s="50">
        <f t="shared" si="295"/>
        <v>0</v>
      </c>
      <c r="CF174" s="50">
        <f t="shared" si="295"/>
        <v>0</v>
      </c>
      <c r="CG174" s="50">
        <f t="shared" si="295"/>
        <v>0</v>
      </c>
      <c r="CH174" s="50">
        <f t="shared" si="295"/>
        <v>0</v>
      </c>
      <c r="CI174" s="50">
        <f t="shared" si="295"/>
        <v>0</v>
      </c>
      <c r="CJ174" s="50">
        <f t="shared" si="295"/>
        <v>0</v>
      </c>
      <c r="CK174" s="50">
        <f t="shared" si="295"/>
        <v>0</v>
      </c>
      <c r="CL174" s="50">
        <f t="shared" si="295"/>
        <v>0</v>
      </c>
      <c r="CM174" s="50">
        <f t="shared" si="295"/>
        <v>0</v>
      </c>
      <c r="CN174" s="50">
        <f t="shared" si="295"/>
        <v>0</v>
      </c>
      <c r="CO174" s="50">
        <f t="shared" si="295"/>
        <v>0</v>
      </c>
      <c r="CP174" s="50">
        <f t="shared" si="295"/>
        <v>0</v>
      </c>
      <c r="CQ174" s="50">
        <f t="shared" si="295"/>
        <v>0</v>
      </c>
      <c r="CR174" s="50">
        <f t="shared" si="295"/>
        <v>0</v>
      </c>
      <c r="CS174" s="50">
        <f t="shared" si="295"/>
        <v>0</v>
      </c>
      <c r="CT174" s="50">
        <f t="shared" si="295"/>
        <v>0</v>
      </c>
      <c r="CU174" s="50">
        <f t="shared" si="295"/>
        <v>0</v>
      </c>
      <c r="CV174" s="50">
        <f t="shared" si="295"/>
        <v>0</v>
      </c>
      <c r="CW174" s="50">
        <f t="shared" si="295"/>
        <v>0</v>
      </c>
      <c r="CX174" s="50">
        <f t="shared" si="295"/>
        <v>0</v>
      </c>
      <c r="CY174" s="50">
        <f t="shared" si="295"/>
        <v>0</v>
      </c>
      <c r="CZ174" s="50">
        <f t="shared" si="295"/>
        <v>0</v>
      </c>
      <c r="DA174" s="50">
        <f t="shared" si="295"/>
        <v>0</v>
      </c>
      <c r="DB174" s="50">
        <f t="shared" ref="DB174" si="296">IF(DB71="",0,(DB$8-$D174)*(1+DB$8)^DB71/((1+DB$8)^DB71-(1+$D174)^DB71))</f>
        <v>0</v>
      </c>
    </row>
    <row r="175" spans="1:106">
      <c r="A175" s="95"/>
      <c r="B175" s="93">
        <f t="shared" si="176"/>
        <v>42</v>
      </c>
      <c r="C175" s="95"/>
      <c r="D175" s="29">
        <f ca="1">OFFSET($E$9,0,MATCH($B175,$F$2:$DB$2,0))</f>
        <v>0.03</v>
      </c>
      <c r="G175" s="50">
        <f t="shared" ref="G175:AY175" si="297">IF(G72="",0,(G$8-$D175)*(1+G$8)^G72/((1+G$8)^G72-(1+$D175)^G72))</f>
        <v>0</v>
      </c>
      <c r="H175" s="50">
        <f t="shared" si="297"/>
        <v>0</v>
      </c>
      <c r="I175" s="50">
        <f t="shared" si="297"/>
        <v>0</v>
      </c>
      <c r="J175" s="50">
        <f t="shared" si="297"/>
        <v>0</v>
      </c>
      <c r="K175" s="50">
        <f t="shared" si="297"/>
        <v>0</v>
      </c>
      <c r="L175" s="50">
        <f t="shared" si="297"/>
        <v>0</v>
      </c>
      <c r="M175" s="50">
        <f t="shared" si="297"/>
        <v>0</v>
      </c>
      <c r="N175" s="50">
        <f t="shared" si="297"/>
        <v>0</v>
      </c>
      <c r="O175" s="50">
        <f t="shared" si="297"/>
        <v>0</v>
      </c>
      <c r="P175" s="50">
        <f t="shared" si="297"/>
        <v>0</v>
      </c>
      <c r="Q175" s="50">
        <f t="shared" si="297"/>
        <v>0</v>
      </c>
      <c r="R175" s="50">
        <f t="shared" si="297"/>
        <v>0</v>
      </c>
      <c r="S175" s="50">
        <f t="shared" si="297"/>
        <v>0</v>
      </c>
      <c r="T175" s="50">
        <f t="shared" si="297"/>
        <v>0</v>
      </c>
      <c r="U175" s="50">
        <f t="shared" si="297"/>
        <v>0</v>
      </c>
      <c r="V175" s="50">
        <f t="shared" si="297"/>
        <v>0</v>
      </c>
      <c r="W175" s="50">
        <f t="shared" si="297"/>
        <v>0</v>
      </c>
      <c r="X175" s="50">
        <f t="shared" si="297"/>
        <v>0</v>
      </c>
      <c r="Y175" s="50">
        <f t="shared" si="297"/>
        <v>0</v>
      </c>
      <c r="Z175" s="50">
        <f t="shared" si="297"/>
        <v>0</v>
      </c>
      <c r="AA175" s="50">
        <f t="shared" si="297"/>
        <v>0</v>
      </c>
      <c r="AB175" s="50">
        <f t="shared" si="297"/>
        <v>0</v>
      </c>
      <c r="AC175" s="50">
        <f t="shared" si="297"/>
        <v>0</v>
      </c>
      <c r="AD175" s="50">
        <f t="shared" si="297"/>
        <v>0</v>
      </c>
      <c r="AE175" s="50">
        <f t="shared" si="297"/>
        <v>0</v>
      </c>
      <c r="AF175" s="50">
        <f t="shared" si="297"/>
        <v>0</v>
      </c>
      <c r="AG175" s="50">
        <f t="shared" si="297"/>
        <v>0</v>
      </c>
      <c r="AH175" s="50">
        <f t="shared" si="297"/>
        <v>0</v>
      </c>
      <c r="AI175" s="50">
        <f t="shared" si="297"/>
        <v>0</v>
      </c>
      <c r="AJ175" s="50">
        <f t="shared" si="297"/>
        <v>0</v>
      </c>
      <c r="AK175" s="50">
        <f t="shared" si="297"/>
        <v>0</v>
      </c>
      <c r="AL175" s="50">
        <f t="shared" si="297"/>
        <v>0</v>
      </c>
      <c r="AM175" s="50">
        <f t="shared" si="297"/>
        <v>0</v>
      </c>
      <c r="AN175" s="50">
        <f t="shared" si="297"/>
        <v>0</v>
      </c>
      <c r="AO175" s="50">
        <f t="shared" si="297"/>
        <v>0</v>
      </c>
      <c r="AP175" s="50">
        <f t="shared" si="297"/>
        <v>0</v>
      </c>
      <c r="AQ175" s="50">
        <f t="shared" si="297"/>
        <v>0</v>
      </c>
      <c r="AR175" s="50">
        <f t="shared" si="297"/>
        <v>0</v>
      </c>
      <c r="AS175" s="50">
        <f t="shared" si="297"/>
        <v>0</v>
      </c>
      <c r="AT175" s="50">
        <f t="shared" si="297"/>
        <v>0</v>
      </c>
      <c r="AU175" s="50">
        <f t="shared" si="297"/>
        <v>0</v>
      </c>
      <c r="AV175" s="50">
        <f t="shared" ca="1" si="297"/>
        <v>6.7002978132684965E-2</v>
      </c>
      <c r="AW175" s="50">
        <f t="shared" ca="1" si="297"/>
        <v>6.8026880305314147E-2</v>
      </c>
      <c r="AX175" s="50">
        <f t="shared" ca="1" si="297"/>
        <v>6.9136206331334979E-2</v>
      </c>
      <c r="AY175" s="50">
        <f t="shared" ca="1" si="297"/>
        <v>7.0340615662694617E-2</v>
      </c>
      <c r="AZ175" s="50">
        <f t="shared" ref="AZ175:DA175" ca="1" si="298">IF(AZ72="",0,(AZ$8-$D175)*(1+AZ$8)^AZ72/((1+AZ$8)^AZ72-(1+$D175)^AZ72))</f>
        <v>7.1651250292315019E-2</v>
      </c>
      <c r="BA175" s="50">
        <f t="shared" ca="1" si="298"/>
        <v>7.308103101820658E-2</v>
      </c>
      <c r="BB175" s="50">
        <f t="shared" ca="1" si="298"/>
        <v>7.4645027775267686E-2</v>
      </c>
      <c r="BC175" s="50">
        <f t="shared" ca="1" si="298"/>
        <v>7.6360926577780222E-2</v>
      </c>
      <c r="BD175" s="50">
        <f t="shared" ca="1" si="298"/>
        <v>7.8249623813077124E-2</v>
      </c>
      <c r="BE175" s="50">
        <f t="shared" ca="1" si="298"/>
        <v>8.0335990337523477E-2</v>
      </c>
      <c r="BF175" s="50">
        <f t="shared" ca="1" si="298"/>
        <v>8.2649864806412135E-2</v>
      </c>
      <c r="BG175" s="50">
        <f t="shared" ca="1" si="298"/>
        <v>8.5227360693209006E-2</v>
      </c>
      <c r="BH175" s="50">
        <f t="shared" ca="1" si="298"/>
        <v>8.8112608989328156E-2</v>
      </c>
      <c r="BI175" s="50">
        <f t="shared" ca="1" si="298"/>
        <v>9.1360115983224757E-2</v>
      </c>
      <c r="BJ175" s="50">
        <f t="shared" ca="1" si="298"/>
        <v>9.5038005216975169E-2</v>
      </c>
      <c r="BK175" s="50">
        <f t="shared" ca="1" si="298"/>
        <v>9.923255623752178E-2</v>
      </c>
      <c r="BL175" s="50">
        <f t="shared" ca="1" si="298"/>
        <v>0.10405468854097812</v>
      </c>
      <c r="BM175" s="50">
        <f t="shared" ca="1" si="298"/>
        <v>0.10964943812275953</v>
      </c>
      <c r="BN175" s="50">
        <f t="shared" ca="1" si="298"/>
        <v>0.11621017232143992</v>
      </c>
      <c r="BO175" s="50">
        <f t="shared" ca="1" si="298"/>
        <v>0.12400055823538818</v>
      </c>
      <c r="BP175" s="50">
        <f t="shared" ca="1" si="298"/>
        <v>0.13338971221442045</v>
      </c>
      <c r="BQ175" s="50">
        <f t="shared" ca="1" si="298"/>
        <v>0.14491078237506147</v>
      </c>
      <c r="BR175" s="50">
        <f t="shared" ca="1" si="298"/>
        <v>0.15936346803651161</v>
      </c>
      <c r="BS175" s="50">
        <f t="shared" ca="1" si="298"/>
        <v>0.17800441299955594</v>
      </c>
      <c r="BT175" s="50">
        <f t="shared" ca="1" si="298"/>
        <v>0.20292799215349394</v>
      </c>
      <c r="BU175" s="50">
        <f t="shared" ca="1" si="298"/>
        <v>0.2379040420721161</v>
      </c>
      <c r="BV175" s="50">
        <f t="shared" ca="1" si="298"/>
        <v>0.29047218758156662</v>
      </c>
      <c r="BW175" s="50">
        <f t="shared" ca="1" si="298"/>
        <v>0.37822482157018239</v>
      </c>
      <c r="BX175" s="50">
        <f t="shared" ca="1" si="298"/>
        <v>0.55393902439024356</v>
      </c>
      <c r="BY175" s="50">
        <f t="shared" ca="1" si="298"/>
        <v>1.0815000000000008</v>
      </c>
      <c r="BZ175" s="50">
        <f t="shared" si="298"/>
        <v>0</v>
      </c>
      <c r="CA175" s="50">
        <f t="shared" si="298"/>
        <v>0</v>
      </c>
      <c r="CB175" s="50">
        <f t="shared" si="298"/>
        <v>0</v>
      </c>
      <c r="CC175" s="50">
        <f t="shared" si="298"/>
        <v>0</v>
      </c>
      <c r="CD175" s="50">
        <f t="shared" si="298"/>
        <v>0</v>
      </c>
      <c r="CE175" s="50">
        <f t="shared" si="298"/>
        <v>0</v>
      </c>
      <c r="CF175" s="50">
        <f t="shared" si="298"/>
        <v>0</v>
      </c>
      <c r="CG175" s="50">
        <f t="shared" si="298"/>
        <v>0</v>
      </c>
      <c r="CH175" s="50">
        <f t="shared" si="298"/>
        <v>0</v>
      </c>
      <c r="CI175" s="50">
        <f t="shared" si="298"/>
        <v>0</v>
      </c>
      <c r="CJ175" s="50">
        <f t="shared" si="298"/>
        <v>0</v>
      </c>
      <c r="CK175" s="50">
        <f t="shared" si="298"/>
        <v>0</v>
      </c>
      <c r="CL175" s="50">
        <f t="shared" si="298"/>
        <v>0</v>
      </c>
      <c r="CM175" s="50">
        <f t="shared" si="298"/>
        <v>0</v>
      </c>
      <c r="CN175" s="50">
        <f t="shared" si="298"/>
        <v>0</v>
      </c>
      <c r="CO175" s="50">
        <f t="shared" si="298"/>
        <v>0</v>
      </c>
      <c r="CP175" s="50">
        <f t="shared" si="298"/>
        <v>0</v>
      </c>
      <c r="CQ175" s="50">
        <f t="shared" si="298"/>
        <v>0</v>
      </c>
      <c r="CR175" s="50">
        <f t="shared" si="298"/>
        <v>0</v>
      </c>
      <c r="CS175" s="50">
        <f t="shared" si="298"/>
        <v>0</v>
      </c>
      <c r="CT175" s="50">
        <f t="shared" si="298"/>
        <v>0</v>
      </c>
      <c r="CU175" s="50">
        <f t="shared" si="298"/>
        <v>0</v>
      </c>
      <c r="CV175" s="50">
        <f t="shared" si="298"/>
        <v>0</v>
      </c>
      <c r="CW175" s="50">
        <f t="shared" si="298"/>
        <v>0</v>
      </c>
      <c r="CX175" s="50">
        <f t="shared" si="298"/>
        <v>0</v>
      </c>
      <c r="CY175" s="50">
        <f t="shared" si="298"/>
        <v>0</v>
      </c>
      <c r="CZ175" s="50">
        <f t="shared" si="298"/>
        <v>0</v>
      </c>
      <c r="DA175" s="50">
        <f t="shared" si="298"/>
        <v>0</v>
      </c>
      <c r="DB175" s="50">
        <f t="shared" ref="DB175" si="299">IF(DB72="",0,(DB$8-$D175)*(1+DB$8)^DB72/((1+DB$8)^DB72-(1+$D175)^DB72))</f>
        <v>0</v>
      </c>
    </row>
    <row r="176" spans="1:106">
      <c r="A176" s="95"/>
      <c r="B176" s="93">
        <f t="shared" si="176"/>
        <v>43</v>
      </c>
      <c r="C176" s="95"/>
      <c r="D176" s="29">
        <f ca="1">OFFSET($E$9,0,MATCH($B176,$F$2:$DB$2,0))</f>
        <v>0.03</v>
      </c>
      <c r="G176" s="50">
        <f t="shared" ref="G176:AY176" si="300">IF(G73="",0,(G$8-$D176)*(1+G$8)^G73/((1+G$8)^G73-(1+$D176)^G73))</f>
        <v>0</v>
      </c>
      <c r="H176" s="50">
        <f t="shared" si="300"/>
        <v>0</v>
      </c>
      <c r="I176" s="50">
        <f t="shared" si="300"/>
        <v>0</v>
      </c>
      <c r="J176" s="50">
        <f t="shared" si="300"/>
        <v>0</v>
      </c>
      <c r="K176" s="50">
        <f t="shared" si="300"/>
        <v>0</v>
      </c>
      <c r="L176" s="50">
        <f t="shared" si="300"/>
        <v>0</v>
      </c>
      <c r="M176" s="50">
        <f t="shared" si="300"/>
        <v>0</v>
      </c>
      <c r="N176" s="50">
        <f t="shared" si="300"/>
        <v>0</v>
      </c>
      <c r="O176" s="50">
        <f t="shared" si="300"/>
        <v>0</v>
      </c>
      <c r="P176" s="50">
        <f t="shared" si="300"/>
        <v>0</v>
      </c>
      <c r="Q176" s="50">
        <f t="shared" si="300"/>
        <v>0</v>
      </c>
      <c r="R176" s="50">
        <f t="shared" si="300"/>
        <v>0</v>
      </c>
      <c r="S176" s="50">
        <f t="shared" si="300"/>
        <v>0</v>
      </c>
      <c r="T176" s="50">
        <f t="shared" si="300"/>
        <v>0</v>
      </c>
      <c r="U176" s="50">
        <f t="shared" si="300"/>
        <v>0</v>
      </c>
      <c r="V176" s="50">
        <f t="shared" si="300"/>
        <v>0</v>
      </c>
      <c r="W176" s="50">
        <f t="shared" si="300"/>
        <v>0</v>
      </c>
      <c r="X176" s="50">
        <f t="shared" si="300"/>
        <v>0</v>
      </c>
      <c r="Y176" s="50">
        <f t="shared" si="300"/>
        <v>0</v>
      </c>
      <c r="Z176" s="50">
        <f t="shared" si="300"/>
        <v>0</v>
      </c>
      <c r="AA176" s="50">
        <f t="shared" si="300"/>
        <v>0</v>
      </c>
      <c r="AB176" s="50">
        <f t="shared" si="300"/>
        <v>0</v>
      </c>
      <c r="AC176" s="50">
        <f t="shared" si="300"/>
        <v>0</v>
      </c>
      <c r="AD176" s="50">
        <f t="shared" si="300"/>
        <v>0</v>
      </c>
      <c r="AE176" s="50">
        <f t="shared" si="300"/>
        <v>0</v>
      </c>
      <c r="AF176" s="50">
        <f t="shared" si="300"/>
        <v>0</v>
      </c>
      <c r="AG176" s="50">
        <f t="shared" si="300"/>
        <v>0</v>
      </c>
      <c r="AH176" s="50">
        <f t="shared" si="300"/>
        <v>0</v>
      </c>
      <c r="AI176" s="50">
        <f t="shared" si="300"/>
        <v>0</v>
      </c>
      <c r="AJ176" s="50">
        <f t="shared" si="300"/>
        <v>0</v>
      </c>
      <c r="AK176" s="50">
        <f t="shared" si="300"/>
        <v>0</v>
      </c>
      <c r="AL176" s="50">
        <f t="shared" si="300"/>
        <v>0</v>
      </c>
      <c r="AM176" s="50">
        <f t="shared" si="300"/>
        <v>0</v>
      </c>
      <c r="AN176" s="50">
        <f t="shared" si="300"/>
        <v>0</v>
      </c>
      <c r="AO176" s="50">
        <f t="shared" si="300"/>
        <v>0</v>
      </c>
      <c r="AP176" s="50">
        <f t="shared" si="300"/>
        <v>0</v>
      </c>
      <c r="AQ176" s="50">
        <f t="shared" si="300"/>
        <v>0</v>
      </c>
      <c r="AR176" s="50">
        <f t="shared" si="300"/>
        <v>0</v>
      </c>
      <c r="AS176" s="50">
        <f t="shared" si="300"/>
        <v>0</v>
      </c>
      <c r="AT176" s="50">
        <f t="shared" si="300"/>
        <v>0</v>
      </c>
      <c r="AU176" s="50">
        <f t="shared" si="300"/>
        <v>0</v>
      </c>
      <c r="AV176" s="50">
        <f t="shared" si="300"/>
        <v>0</v>
      </c>
      <c r="AW176" s="50">
        <f t="shared" ca="1" si="300"/>
        <v>6.7002978132684965E-2</v>
      </c>
      <c r="AX176" s="50">
        <f t="shared" ca="1" si="300"/>
        <v>6.8026880305314147E-2</v>
      </c>
      <c r="AY176" s="50">
        <f t="shared" ca="1" si="300"/>
        <v>6.9136206331334979E-2</v>
      </c>
      <c r="AZ176" s="50">
        <f t="shared" ref="AZ176:DA176" ca="1" si="301">IF(AZ73="",0,(AZ$8-$D176)*(1+AZ$8)^AZ73/((1+AZ$8)^AZ73-(1+$D176)^AZ73))</f>
        <v>7.0340615662694617E-2</v>
      </c>
      <c r="BA176" s="50">
        <f t="shared" ca="1" si="301"/>
        <v>7.1651250292315019E-2</v>
      </c>
      <c r="BB176" s="50">
        <f t="shared" ca="1" si="301"/>
        <v>7.308103101820658E-2</v>
      </c>
      <c r="BC176" s="50">
        <f t="shared" ca="1" si="301"/>
        <v>7.4645027775267686E-2</v>
      </c>
      <c r="BD176" s="50">
        <f t="shared" ca="1" si="301"/>
        <v>7.6360926577780222E-2</v>
      </c>
      <c r="BE176" s="50">
        <f t="shared" ca="1" si="301"/>
        <v>7.8249623813077124E-2</v>
      </c>
      <c r="BF176" s="50">
        <f t="shared" ca="1" si="301"/>
        <v>8.0335990337523477E-2</v>
      </c>
      <c r="BG176" s="50">
        <f t="shared" ca="1" si="301"/>
        <v>8.2649864806412135E-2</v>
      </c>
      <c r="BH176" s="50">
        <f t="shared" ca="1" si="301"/>
        <v>8.5227360693209006E-2</v>
      </c>
      <c r="BI176" s="50">
        <f t="shared" ca="1" si="301"/>
        <v>8.8112608989328156E-2</v>
      </c>
      <c r="BJ176" s="50">
        <f t="shared" ca="1" si="301"/>
        <v>9.1360115983224757E-2</v>
      </c>
      <c r="BK176" s="50">
        <f t="shared" ca="1" si="301"/>
        <v>9.5038005216975169E-2</v>
      </c>
      <c r="BL176" s="50">
        <f t="shared" ca="1" si="301"/>
        <v>9.923255623752178E-2</v>
      </c>
      <c r="BM176" s="50">
        <f t="shared" ca="1" si="301"/>
        <v>0.10405468854097812</v>
      </c>
      <c r="BN176" s="50">
        <f t="shared" ca="1" si="301"/>
        <v>0.10964943812275953</v>
      </c>
      <c r="BO176" s="50">
        <f t="shared" ca="1" si="301"/>
        <v>0.11621017232143992</v>
      </c>
      <c r="BP176" s="50">
        <f t="shared" ca="1" si="301"/>
        <v>0.12400055823538818</v>
      </c>
      <c r="BQ176" s="50">
        <f t="shared" ca="1" si="301"/>
        <v>0.13338971221442045</v>
      </c>
      <c r="BR176" s="50">
        <f t="shared" ca="1" si="301"/>
        <v>0.14491078237506147</v>
      </c>
      <c r="BS176" s="50">
        <f t="shared" ca="1" si="301"/>
        <v>0.15936346803651161</v>
      </c>
      <c r="BT176" s="50">
        <f t="shared" ca="1" si="301"/>
        <v>0.17800441299955594</v>
      </c>
      <c r="BU176" s="50">
        <f t="shared" ca="1" si="301"/>
        <v>0.20292799215349394</v>
      </c>
      <c r="BV176" s="50">
        <f t="shared" ca="1" si="301"/>
        <v>0.2379040420721161</v>
      </c>
      <c r="BW176" s="50">
        <f t="shared" ca="1" si="301"/>
        <v>0.29047218758156662</v>
      </c>
      <c r="BX176" s="50">
        <f t="shared" ca="1" si="301"/>
        <v>0.37822482157018239</v>
      </c>
      <c r="BY176" s="50">
        <f t="shared" ca="1" si="301"/>
        <v>0.55393902439024356</v>
      </c>
      <c r="BZ176" s="50">
        <f t="shared" ca="1" si="301"/>
        <v>1.0815000000000008</v>
      </c>
      <c r="CA176" s="50">
        <f t="shared" si="301"/>
        <v>0</v>
      </c>
      <c r="CB176" s="50">
        <f t="shared" si="301"/>
        <v>0</v>
      </c>
      <c r="CC176" s="50">
        <f t="shared" si="301"/>
        <v>0</v>
      </c>
      <c r="CD176" s="50">
        <f t="shared" si="301"/>
        <v>0</v>
      </c>
      <c r="CE176" s="50">
        <f t="shared" si="301"/>
        <v>0</v>
      </c>
      <c r="CF176" s="50">
        <f t="shared" si="301"/>
        <v>0</v>
      </c>
      <c r="CG176" s="50">
        <f t="shared" si="301"/>
        <v>0</v>
      </c>
      <c r="CH176" s="50">
        <f t="shared" si="301"/>
        <v>0</v>
      </c>
      <c r="CI176" s="50">
        <f t="shared" si="301"/>
        <v>0</v>
      </c>
      <c r="CJ176" s="50">
        <f t="shared" si="301"/>
        <v>0</v>
      </c>
      <c r="CK176" s="50">
        <f t="shared" si="301"/>
        <v>0</v>
      </c>
      <c r="CL176" s="50">
        <f t="shared" si="301"/>
        <v>0</v>
      </c>
      <c r="CM176" s="50">
        <f t="shared" si="301"/>
        <v>0</v>
      </c>
      <c r="CN176" s="50">
        <f t="shared" si="301"/>
        <v>0</v>
      </c>
      <c r="CO176" s="50">
        <f t="shared" si="301"/>
        <v>0</v>
      </c>
      <c r="CP176" s="50">
        <f t="shared" si="301"/>
        <v>0</v>
      </c>
      <c r="CQ176" s="50">
        <f t="shared" si="301"/>
        <v>0</v>
      </c>
      <c r="CR176" s="50">
        <f t="shared" si="301"/>
        <v>0</v>
      </c>
      <c r="CS176" s="50">
        <f t="shared" si="301"/>
        <v>0</v>
      </c>
      <c r="CT176" s="50">
        <f t="shared" si="301"/>
        <v>0</v>
      </c>
      <c r="CU176" s="50">
        <f t="shared" si="301"/>
        <v>0</v>
      </c>
      <c r="CV176" s="50">
        <f t="shared" si="301"/>
        <v>0</v>
      </c>
      <c r="CW176" s="50">
        <f t="shared" si="301"/>
        <v>0</v>
      </c>
      <c r="CX176" s="50">
        <f t="shared" si="301"/>
        <v>0</v>
      </c>
      <c r="CY176" s="50">
        <f t="shared" si="301"/>
        <v>0</v>
      </c>
      <c r="CZ176" s="50">
        <f t="shared" si="301"/>
        <v>0</v>
      </c>
      <c r="DA176" s="50">
        <f t="shared" si="301"/>
        <v>0</v>
      </c>
      <c r="DB176" s="50">
        <f t="shared" ref="DB176" si="302">IF(DB73="",0,(DB$8-$D176)*(1+DB$8)^DB73/((1+DB$8)^DB73-(1+$D176)^DB73))</f>
        <v>0</v>
      </c>
    </row>
    <row r="177" spans="1:106">
      <c r="A177" s="92"/>
      <c r="B177" s="93">
        <f t="shared" si="176"/>
        <v>44</v>
      </c>
      <c r="C177" s="92"/>
      <c r="D177" s="29">
        <f ca="1">OFFSET($E$9,0,MATCH($B177,$F$2:$DB$2,0))</f>
        <v>0.03</v>
      </c>
      <c r="G177" s="50">
        <f t="shared" ref="G177:AY177" si="303">IF(G74="",0,(G$8-$D177)*(1+G$8)^G74/((1+G$8)^G74-(1+$D177)^G74))</f>
        <v>0</v>
      </c>
      <c r="H177" s="50">
        <f t="shared" si="303"/>
        <v>0</v>
      </c>
      <c r="I177" s="50">
        <f t="shared" si="303"/>
        <v>0</v>
      </c>
      <c r="J177" s="50">
        <f t="shared" si="303"/>
        <v>0</v>
      </c>
      <c r="K177" s="50">
        <f t="shared" si="303"/>
        <v>0</v>
      </c>
      <c r="L177" s="50">
        <f t="shared" si="303"/>
        <v>0</v>
      </c>
      <c r="M177" s="50">
        <f t="shared" si="303"/>
        <v>0</v>
      </c>
      <c r="N177" s="50">
        <f t="shared" si="303"/>
        <v>0</v>
      </c>
      <c r="O177" s="50">
        <f t="shared" si="303"/>
        <v>0</v>
      </c>
      <c r="P177" s="50">
        <f t="shared" si="303"/>
        <v>0</v>
      </c>
      <c r="Q177" s="50">
        <f t="shared" si="303"/>
        <v>0</v>
      </c>
      <c r="R177" s="50">
        <f t="shared" si="303"/>
        <v>0</v>
      </c>
      <c r="S177" s="50">
        <f t="shared" si="303"/>
        <v>0</v>
      </c>
      <c r="T177" s="50">
        <f t="shared" si="303"/>
        <v>0</v>
      </c>
      <c r="U177" s="50">
        <f t="shared" si="303"/>
        <v>0</v>
      </c>
      <c r="V177" s="50">
        <f t="shared" si="303"/>
        <v>0</v>
      </c>
      <c r="W177" s="50">
        <f t="shared" si="303"/>
        <v>0</v>
      </c>
      <c r="X177" s="50">
        <f t="shared" si="303"/>
        <v>0</v>
      </c>
      <c r="Y177" s="50">
        <f t="shared" si="303"/>
        <v>0</v>
      </c>
      <c r="Z177" s="50">
        <f t="shared" si="303"/>
        <v>0</v>
      </c>
      <c r="AA177" s="50">
        <f t="shared" si="303"/>
        <v>0</v>
      </c>
      <c r="AB177" s="50">
        <f t="shared" si="303"/>
        <v>0</v>
      </c>
      <c r="AC177" s="50">
        <f t="shared" si="303"/>
        <v>0</v>
      </c>
      <c r="AD177" s="50">
        <f t="shared" si="303"/>
        <v>0</v>
      </c>
      <c r="AE177" s="50">
        <f t="shared" si="303"/>
        <v>0</v>
      </c>
      <c r="AF177" s="50">
        <f t="shared" si="303"/>
        <v>0</v>
      </c>
      <c r="AG177" s="50">
        <f t="shared" si="303"/>
        <v>0</v>
      </c>
      <c r="AH177" s="50">
        <f t="shared" si="303"/>
        <v>0</v>
      </c>
      <c r="AI177" s="50">
        <f t="shared" si="303"/>
        <v>0</v>
      </c>
      <c r="AJ177" s="50">
        <f t="shared" si="303"/>
        <v>0</v>
      </c>
      <c r="AK177" s="50">
        <f t="shared" si="303"/>
        <v>0</v>
      </c>
      <c r="AL177" s="50">
        <f t="shared" si="303"/>
        <v>0</v>
      </c>
      <c r="AM177" s="50">
        <f t="shared" si="303"/>
        <v>0</v>
      </c>
      <c r="AN177" s="50">
        <f t="shared" si="303"/>
        <v>0</v>
      </c>
      <c r="AO177" s="50">
        <f t="shared" si="303"/>
        <v>0</v>
      </c>
      <c r="AP177" s="50">
        <f t="shared" si="303"/>
        <v>0</v>
      </c>
      <c r="AQ177" s="50">
        <f t="shared" si="303"/>
        <v>0</v>
      </c>
      <c r="AR177" s="50">
        <f t="shared" si="303"/>
        <v>0</v>
      </c>
      <c r="AS177" s="50">
        <f t="shared" si="303"/>
        <v>0</v>
      </c>
      <c r="AT177" s="50">
        <f t="shared" si="303"/>
        <v>0</v>
      </c>
      <c r="AU177" s="50">
        <f t="shared" si="303"/>
        <v>0</v>
      </c>
      <c r="AV177" s="50">
        <f t="shared" si="303"/>
        <v>0</v>
      </c>
      <c r="AW177" s="50">
        <f t="shared" si="303"/>
        <v>0</v>
      </c>
      <c r="AX177" s="50">
        <f t="shared" ca="1" si="303"/>
        <v>6.7002978132684965E-2</v>
      </c>
      <c r="AY177" s="50">
        <f t="shared" ca="1" si="303"/>
        <v>6.8026880305314147E-2</v>
      </c>
      <c r="AZ177" s="50">
        <f t="shared" ref="AZ177:DA177" ca="1" si="304">IF(AZ74="",0,(AZ$8-$D177)*(1+AZ$8)^AZ74/((1+AZ$8)^AZ74-(1+$D177)^AZ74))</f>
        <v>6.9136206331334979E-2</v>
      </c>
      <c r="BA177" s="50">
        <f t="shared" ca="1" si="304"/>
        <v>7.0340615662694617E-2</v>
      </c>
      <c r="BB177" s="50">
        <f t="shared" ca="1" si="304"/>
        <v>7.1651250292315019E-2</v>
      </c>
      <c r="BC177" s="50">
        <f t="shared" ca="1" si="304"/>
        <v>7.308103101820658E-2</v>
      </c>
      <c r="BD177" s="50">
        <f t="shared" ca="1" si="304"/>
        <v>7.4645027775267686E-2</v>
      </c>
      <c r="BE177" s="50">
        <f t="shared" ca="1" si="304"/>
        <v>7.6360926577780222E-2</v>
      </c>
      <c r="BF177" s="50">
        <f t="shared" ca="1" si="304"/>
        <v>7.8249623813077124E-2</v>
      </c>
      <c r="BG177" s="50">
        <f t="shared" ca="1" si="304"/>
        <v>8.0335990337523477E-2</v>
      </c>
      <c r="BH177" s="50">
        <f t="shared" ca="1" si="304"/>
        <v>8.2649864806412135E-2</v>
      </c>
      <c r="BI177" s="50">
        <f t="shared" ca="1" si="304"/>
        <v>8.5227360693209006E-2</v>
      </c>
      <c r="BJ177" s="50">
        <f t="shared" ca="1" si="304"/>
        <v>8.8112608989328156E-2</v>
      </c>
      <c r="BK177" s="50">
        <f t="shared" ca="1" si="304"/>
        <v>9.1360115983224757E-2</v>
      </c>
      <c r="BL177" s="50">
        <f t="shared" ca="1" si="304"/>
        <v>9.5038005216975169E-2</v>
      </c>
      <c r="BM177" s="50">
        <f t="shared" ca="1" si="304"/>
        <v>9.923255623752178E-2</v>
      </c>
      <c r="BN177" s="50">
        <f t="shared" ca="1" si="304"/>
        <v>0.10405468854097812</v>
      </c>
      <c r="BO177" s="50">
        <f t="shared" ca="1" si="304"/>
        <v>0.10964943812275953</v>
      </c>
      <c r="BP177" s="50">
        <f t="shared" ca="1" si="304"/>
        <v>0.11621017232143992</v>
      </c>
      <c r="BQ177" s="50">
        <f t="shared" ca="1" si="304"/>
        <v>0.12400055823538818</v>
      </c>
      <c r="BR177" s="50">
        <f t="shared" ca="1" si="304"/>
        <v>0.13338971221442045</v>
      </c>
      <c r="BS177" s="50">
        <f t="shared" ca="1" si="304"/>
        <v>0.14491078237506147</v>
      </c>
      <c r="BT177" s="50">
        <f t="shared" ca="1" si="304"/>
        <v>0.15936346803651161</v>
      </c>
      <c r="BU177" s="50">
        <f t="shared" ca="1" si="304"/>
        <v>0.17800441299955594</v>
      </c>
      <c r="BV177" s="50">
        <f t="shared" ca="1" si="304"/>
        <v>0.20292799215349394</v>
      </c>
      <c r="BW177" s="50">
        <f t="shared" ca="1" si="304"/>
        <v>0.2379040420721161</v>
      </c>
      <c r="BX177" s="50">
        <f t="shared" ca="1" si="304"/>
        <v>0.29047218758156662</v>
      </c>
      <c r="BY177" s="50">
        <f t="shared" ca="1" si="304"/>
        <v>0.37822482157018239</v>
      </c>
      <c r="BZ177" s="50">
        <f t="shared" ca="1" si="304"/>
        <v>0.55393902439024356</v>
      </c>
      <c r="CA177" s="50">
        <f t="shared" ca="1" si="304"/>
        <v>1.0815000000000008</v>
      </c>
      <c r="CB177" s="50">
        <f t="shared" si="304"/>
        <v>0</v>
      </c>
      <c r="CC177" s="50">
        <f t="shared" si="304"/>
        <v>0</v>
      </c>
      <c r="CD177" s="50">
        <f t="shared" si="304"/>
        <v>0</v>
      </c>
      <c r="CE177" s="50">
        <f t="shared" si="304"/>
        <v>0</v>
      </c>
      <c r="CF177" s="50">
        <f t="shared" si="304"/>
        <v>0</v>
      </c>
      <c r="CG177" s="50">
        <f t="shared" si="304"/>
        <v>0</v>
      </c>
      <c r="CH177" s="50">
        <f t="shared" si="304"/>
        <v>0</v>
      </c>
      <c r="CI177" s="50">
        <f t="shared" si="304"/>
        <v>0</v>
      </c>
      <c r="CJ177" s="50">
        <f t="shared" si="304"/>
        <v>0</v>
      </c>
      <c r="CK177" s="50">
        <f t="shared" si="304"/>
        <v>0</v>
      </c>
      <c r="CL177" s="50">
        <f t="shared" si="304"/>
        <v>0</v>
      </c>
      <c r="CM177" s="50">
        <f t="shared" si="304"/>
        <v>0</v>
      </c>
      <c r="CN177" s="50">
        <f t="shared" si="304"/>
        <v>0</v>
      </c>
      <c r="CO177" s="50">
        <f t="shared" si="304"/>
        <v>0</v>
      </c>
      <c r="CP177" s="50">
        <f t="shared" si="304"/>
        <v>0</v>
      </c>
      <c r="CQ177" s="50">
        <f t="shared" si="304"/>
        <v>0</v>
      </c>
      <c r="CR177" s="50">
        <f t="shared" si="304"/>
        <v>0</v>
      </c>
      <c r="CS177" s="50">
        <f t="shared" si="304"/>
        <v>0</v>
      </c>
      <c r="CT177" s="50">
        <f t="shared" si="304"/>
        <v>0</v>
      </c>
      <c r="CU177" s="50">
        <f t="shared" si="304"/>
        <v>0</v>
      </c>
      <c r="CV177" s="50">
        <f t="shared" si="304"/>
        <v>0</v>
      </c>
      <c r="CW177" s="50">
        <f t="shared" si="304"/>
        <v>0</v>
      </c>
      <c r="CX177" s="50">
        <f t="shared" si="304"/>
        <v>0</v>
      </c>
      <c r="CY177" s="50">
        <f t="shared" si="304"/>
        <v>0</v>
      </c>
      <c r="CZ177" s="50">
        <f t="shared" si="304"/>
        <v>0</v>
      </c>
      <c r="DA177" s="50">
        <f t="shared" si="304"/>
        <v>0</v>
      </c>
      <c r="DB177" s="50">
        <f t="shared" ref="DB177" si="305">IF(DB74="",0,(DB$8-$D177)*(1+DB$8)^DB74/((1+DB$8)^DB74-(1+$D177)^DB74))</f>
        <v>0</v>
      </c>
    </row>
    <row r="178" spans="1:106">
      <c r="A178" s="92"/>
      <c r="B178" s="93">
        <f t="shared" si="176"/>
        <v>45</v>
      </c>
      <c r="C178" s="92"/>
      <c r="D178" s="29">
        <f ca="1">OFFSET($E$9,0,MATCH($B178,$F$2:$DB$2,0))</f>
        <v>0.03</v>
      </c>
      <c r="G178" s="50">
        <f t="shared" ref="G178:AY178" si="306">IF(G75="",0,(G$8-$D178)*(1+G$8)^G75/((1+G$8)^G75-(1+$D178)^G75))</f>
        <v>0</v>
      </c>
      <c r="H178" s="50">
        <f t="shared" si="306"/>
        <v>0</v>
      </c>
      <c r="I178" s="50">
        <f t="shared" si="306"/>
        <v>0</v>
      </c>
      <c r="J178" s="50">
        <f t="shared" si="306"/>
        <v>0</v>
      </c>
      <c r="K178" s="50">
        <f t="shared" si="306"/>
        <v>0</v>
      </c>
      <c r="L178" s="50">
        <f t="shared" si="306"/>
        <v>0</v>
      </c>
      <c r="M178" s="50">
        <f t="shared" si="306"/>
        <v>0</v>
      </c>
      <c r="N178" s="50">
        <f t="shared" si="306"/>
        <v>0</v>
      </c>
      <c r="O178" s="50">
        <f t="shared" si="306"/>
        <v>0</v>
      </c>
      <c r="P178" s="50">
        <f t="shared" si="306"/>
        <v>0</v>
      </c>
      <c r="Q178" s="50">
        <f t="shared" si="306"/>
        <v>0</v>
      </c>
      <c r="R178" s="50">
        <f t="shared" si="306"/>
        <v>0</v>
      </c>
      <c r="S178" s="50">
        <f t="shared" si="306"/>
        <v>0</v>
      </c>
      <c r="T178" s="50">
        <f t="shared" si="306"/>
        <v>0</v>
      </c>
      <c r="U178" s="50">
        <f t="shared" si="306"/>
        <v>0</v>
      </c>
      <c r="V178" s="50">
        <f t="shared" si="306"/>
        <v>0</v>
      </c>
      <c r="W178" s="50">
        <f t="shared" si="306"/>
        <v>0</v>
      </c>
      <c r="X178" s="50">
        <f t="shared" si="306"/>
        <v>0</v>
      </c>
      <c r="Y178" s="50">
        <f t="shared" si="306"/>
        <v>0</v>
      </c>
      <c r="Z178" s="50">
        <f t="shared" si="306"/>
        <v>0</v>
      </c>
      <c r="AA178" s="50">
        <f t="shared" si="306"/>
        <v>0</v>
      </c>
      <c r="AB178" s="50">
        <f t="shared" si="306"/>
        <v>0</v>
      </c>
      <c r="AC178" s="50">
        <f t="shared" si="306"/>
        <v>0</v>
      </c>
      <c r="AD178" s="50">
        <f t="shared" si="306"/>
        <v>0</v>
      </c>
      <c r="AE178" s="50">
        <f t="shared" si="306"/>
        <v>0</v>
      </c>
      <c r="AF178" s="50">
        <f t="shared" si="306"/>
        <v>0</v>
      </c>
      <c r="AG178" s="50">
        <f t="shared" si="306"/>
        <v>0</v>
      </c>
      <c r="AH178" s="50">
        <f t="shared" si="306"/>
        <v>0</v>
      </c>
      <c r="AI178" s="50">
        <f t="shared" si="306"/>
        <v>0</v>
      </c>
      <c r="AJ178" s="50">
        <f t="shared" si="306"/>
        <v>0</v>
      </c>
      <c r="AK178" s="50">
        <f t="shared" si="306"/>
        <v>0</v>
      </c>
      <c r="AL178" s="50">
        <f t="shared" si="306"/>
        <v>0</v>
      </c>
      <c r="AM178" s="50">
        <f t="shared" si="306"/>
        <v>0</v>
      </c>
      <c r="AN178" s="50">
        <f t="shared" si="306"/>
        <v>0</v>
      </c>
      <c r="AO178" s="50">
        <f t="shared" si="306"/>
        <v>0</v>
      </c>
      <c r="AP178" s="50">
        <f t="shared" si="306"/>
        <v>0</v>
      </c>
      <c r="AQ178" s="50">
        <f t="shared" si="306"/>
        <v>0</v>
      </c>
      <c r="AR178" s="50">
        <f t="shared" si="306"/>
        <v>0</v>
      </c>
      <c r="AS178" s="50">
        <f t="shared" si="306"/>
        <v>0</v>
      </c>
      <c r="AT178" s="50">
        <f t="shared" si="306"/>
        <v>0</v>
      </c>
      <c r="AU178" s="50">
        <f t="shared" si="306"/>
        <v>0</v>
      </c>
      <c r="AV178" s="50">
        <f t="shared" si="306"/>
        <v>0</v>
      </c>
      <c r="AW178" s="50">
        <f t="shared" si="306"/>
        <v>0</v>
      </c>
      <c r="AX178" s="50">
        <f t="shared" si="306"/>
        <v>0</v>
      </c>
      <c r="AY178" s="50">
        <f t="shared" ca="1" si="306"/>
        <v>6.7002978132684965E-2</v>
      </c>
      <c r="AZ178" s="50">
        <f t="shared" ref="AZ178:DA178" ca="1" si="307">IF(AZ75="",0,(AZ$8-$D178)*(1+AZ$8)^AZ75/((1+AZ$8)^AZ75-(1+$D178)^AZ75))</f>
        <v>6.8026880305314147E-2</v>
      </c>
      <c r="BA178" s="50">
        <f t="shared" ca="1" si="307"/>
        <v>6.9136206331334979E-2</v>
      </c>
      <c r="BB178" s="50">
        <f t="shared" ca="1" si="307"/>
        <v>7.0340615662694617E-2</v>
      </c>
      <c r="BC178" s="50">
        <f t="shared" ca="1" si="307"/>
        <v>7.1651250292315019E-2</v>
      </c>
      <c r="BD178" s="50">
        <f t="shared" ca="1" si="307"/>
        <v>7.308103101820658E-2</v>
      </c>
      <c r="BE178" s="50">
        <f t="shared" ca="1" si="307"/>
        <v>7.4645027775267686E-2</v>
      </c>
      <c r="BF178" s="50">
        <f t="shared" ca="1" si="307"/>
        <v>7.6360926577780222E-2</v>
      </c>
      <c r="BG178" s="50">
        <f t="shared" ca="1" si="307"/>
        <v>7.8249623813077124E-2</v>
      </c>
      <c r="BH178" s="50">
        <f t="shared" ca="1" si="307"/>
        <v>8.0335990337523477E-2</v>
      </c>
      <c r="BI178" s="50">
        <f t="shared" ca="1" si="307"/>
        <v>8.2649864806412135E-2</v>
      </c>
      <c r="BJ178" s="50">
        <f t="shared" ca="1" si="307"/>
        <v>8.5227360693209006E-2</v>
      </c>
      <c r="BK178" s="50">
        <f t="shared" ca="1" si="307"/>
        <v>8.8112608989328156E-2</v>
      </c>
      <c r="BL178" s="50">
        <f t="shared" ca="1" si="307"/>
        <v>9.1360115983224757E-2</v>
      </c>
      <c r="BM178" s="50">
        <f t="shared" ca="1" si="307"/>
        <v>9.5038005216975169E-2</v>
      </c>
      <c r="BN178" s="50">
        <f t="shared" ca="1" si="307"/>
        <v>9.923255623752178E-2</v>
      </c>
      <c r="BO178" s="50">
        <f t="shared" ca="1" si="307"/>
        <v>0.10405468854097812</v>
      </c>
      <c r="BP178" s="50">
        <f t="shared" ca="1" si="307"/>
        <v>0.10964943812275953</v>
      </c>
      <c r="BQ178" s="50">
        <f t="shared" ca="1" si="307"/>
        <v>0.11621017232143992</v>
      </c>
      <c r="BR178" s="50">
        <f t="shared" ca="1" si="307"/>
        <v>0.12400055823538818</v>
      </c>
      <c r="BS178" s="50">
        <f t="shared" ca="1" si="307"/>
        <v>0.13338971221442045</v>
      </c>
      <c r="BT178" s="50">
        <f t="shared" ca="1" si="307"/>
        <v>0.14491078237506147</v>
      </c>
      <c r="BU178" s="50">
        <f t="shared" ca="1" si="307"/>
        <v>0.15936346803651161</v>
      </c>
      <c r="BV178" s="50">
        <f t="shared" ca="1" si="307"/>
        <v>0.17800441299955594</v>
      </c>
      <c r="BW178" s="50">
        <f t="shared" ca="1" si="307"/>
        <v>0.20292799215349394</v>
      </c>
      <c r="BX178" s="50">
        <f t="shared" ca="1" si="307"/>
        <v>0.2379040420721161</v>
      </c>
      <c r="BY178" s="50">
        <f t="shared" ca="1" si="307"/>
        <v>0.29047218758156662</v>
      </c>
      <c r="BZ178" s="50">
        <f t="shared" ca="1" si="307"/>
        <v>0.37822482157018239</v>
      </c>
      <c r="CA178" s="50">
        <f t="shared" ca="1" si="307"/>
        <v>0.55393902439024356</v>
      </c>
      <c r="CB178" s="50">
        <f t="shared" ca="1" si="307"/>
        <v>1.0815000000000008</v>
      </c>
      <c r="CC178" s="50">
        <f t="shared" si="307"/>
        <v>0</v>
      </c>
      <c r="CD178" s="50">
        <f t="shared" si="307"/>
        <v>0</v>
      </c>
      <c r="CE178" s="50">
        <f t="shared" si="307"/>
        <v>0</v>
      </c>
      <c r="CF178" s="50">
        <f t="shared" si="307"/>
        <v>0</v>
      </c>
      <c r="CG178" s="50">
        <f t="shared" si="307"/>
        <v>0</v>
      </c>
      <c r="CH178" s="50">
        <f t="shared" si="307"/>
        <v>0</v>
      </c>
      <c r="CI178" s="50">
        <f t="shared" si="307"/>
        <v>0</v>
      </c>
      <c r="CJ178" s="50">
        <f t="shared" si="307"/>
        <v>0</v>
      </c>
      <c r="CK178" s="50">
        <f t="shared" si="307"/>
        <v>0</v>
      </c>
      <c r="CL178" s="50">
        <f t="shared" si="307"/>
        <v>0</v>
      </c>
      <c r="CM178" s="50">
        <f t="shared" si="307"/>
        <v>0</v>
      </c>
      <c r="CN178" s="50">
        <f t="shared" si="307"/>
        <v>0</v>
      </c>
      <c r="CO178" s="50">
        <f t="shared" si="307"/>
        <v>0</v>
      </c>
      <c r="CP178" s="50">
        <f t="shared" si="307"/>
        <v>0</v>
      </c>
      <c r="CQ178" s="50">
        <f t="shared" si="307"/>
        <v>0</v>
      </c>
      <c r="CR178" s="50">
        <f t="shared" si="307"/>
        <v>0</v>
      </c>
      <c r="CS178" s="50">
        <f t="shared" si="307"/>
        <v>0</v>
      </c>
      <c r="CT178" s="50">
        <f t="shared" si="307"/>
        <v>0</v>
      </c>
      <c r="CU178" s="50">
        <f t="shared" si="307"/>
        <v>0</v>
      </c>
      <c r="CV178" s="50">
        <f t="shared" si="307"/>
        <v>0</v>
      </c>
      <c r="CW178" s="50">
        <f t="shared" si="307"/>
        <v>0</v>
      </c>
      <c r="CX178" s="50">
        <f t="shared" si="307"/>
        <v>0</v>
      </c>
      <c r="CY178" s="50">
        <f t="shared" si="307"/>
        <v>0</v>
      </c>
      <c r="CZ178" s="50">
        <f t="shared" si="307"/>
        <v>0</v>
      </c>
      <c r="DA178" s="50">
        <f t="shared" si="307"/>
        <v>0</v>
      </c>
      <c r="DB178" s="50">
        <f t="shared" ref="DB178" si="308">IF(DB75="",0,(DB$8-$D178)*(1+DB$8)^DB75/((1+DB$8)^DB75-(1+$D178)^DB75))</f>
        <v>0</v>
      </c>
    </row>
    <row r="179" spans="1:106">
      <c r="A179" s="92"/>
      <c r="B179" s="93">
        <f t="shared" si="176"/>
        <v>46</v>
      </c>
      <c r="C179" s="92"/>
      <c r="D179" s="29">
        <f ca="1">OFFSET($E$9,0,MATCH($B179,$F$2:$DB$2,0))</f>
        <v>0.03</v>
      </c>
      <c r="G179" s="50">
        <f t="shared" ref="G179:AY179" si="309">IF(G76="",0,(G$8-$D179)*(1+G$8)^G76/((1+G$8)^G76-(1+$D179)^G76))</f>
        <v>0</v>
      </c>
      <c r="H179" s="50">
        <f t="shared" si="309"/>
        <v>0</v>
      </c>
      <c r="I179" s="50">
        <f t="shared" si="309"/>
        <v>0</v>
      </c>
      <c r="J179" s="50">
        <f t="shared" si="309"/>
        <v>0</v>
      </c>
      <c r="K179" s="50">
        <f t="shared" si="309"/>
        <v>0</v>
      </c>
      <c r="L179" s="50">
        <f t="shared" si="309"/>
        <v>0</v>
      </c>
      <c r="M179" s="50">
        <f t="shared" si="309"/>
        <v>0</v>
      </c>
      <c r="N179" s="50">
        <f t="shared" si="309"/>
        <v>0</v>
      </c>
      <c r="O179" s="50">
        <f t="shared" si="309"/>
        <v>0</v>
      </c>
      <c r="P179" s="50">
        <f t="shared" si="309"/>
        <v>0</v>
      </c>
      <c r="Q179" s="50">
        <f t="shared" si="309"/>
        <v>0</v>
      </c>
      <c r="R179" s="50">
        <f t="shared" si="309"/>
        <v>0</v>
      </c>
      <c r="S179" s="50">
        <f t="shared" si="309"/>
        <v>0</v>
      </c>
      <c r="T179" s="50">
        <f t="shared" si="309"/>
        <v>0</v>
      </c>
      <c r="U179" s="50">
        <f t="shared" si="309"/>
        <v>0</v>
      </c>
      <c r="V179" s="50">
        <f t="shared" si="309"/>
        <v>0</v>
      </c>
      <c r="W179" s="50">
        <f t="shared" si="309"/>
        <v>0</v>
      </c>
      <c r="X179" s="50">
        <f t="shared" si="309"/>
        <v>0</v>
      </c>
      <c r="Y179" s="50">
        <f t="shared" si="309"/>
        <v>0</v>
      </c>
      <c r="Z179" s="50">
        <f t="shared" si="309"/>
        <v>0</v>
      </c>
      <c r="AA179" s="50">
        <f t="shared" si="309"/>
        <v>0</v>
      </c>
      <c r="AB179" s="50">
        <f t="shared" si="309"/>
        <v>0</v>
      </c>
      <c r="AC179" s="50">
        <f t="shared" si="309"/>
        <v>0</v>
      </c>
      <c r="AD179" s="50">
        <f t="shared" si="309"/>
        <v>0</v>
      </c>
      <c r="AE179" s="50">
        <f t="shared" si="309"/>
        <v>0</v>
      </c>
      <c r="AF179" s="50">
        <f t="shared" si="309"/>
        <v>0</v>
      </c>
      <c r="AG179" s="50">
        <f t="shared" si="309"/>
        <v>0</v>
      </c>
      <c r="AH179" s="50">
        <f t="shared" si="309"/>
        <v>0</v>
      </c>
      <c r="AI179" s="50">
        <f t="shared" si="309"/>
        <v>0</v>
      </c>
      <c r="AJ179" s="50">
        <f t="shared" si="309"/>
        <v>0</v>
      </c>
      <c r="AK179" s="50">
        <f t="shared" si="309"/>
        <v>0</v>
      </c>
      <c r="AL179" s="50">
        <f t="shared" si="309"/>
        <v>0</v>
      </c>
      <c r="AM179" s="50">
        <f t="shared" si="309"/>
        <v>0</v>
      </c>
      <c r="AN179" s="50">
        <f t="shared" si="309"/>
        <v>0</v>
      </c>
      <c r="AO179" s="50">
        <f t="shared" si="309"/>
        <v>0</v>
      </c>
      <c r="AP179" s="50">
        <f t="shared" si="309"/>
        <v>0</v>
      </c>
      <c r="AQ179" s="50">
        <f t="shared" si="309"/>
        <v>0</v>
      </c>
      <c r="AR179" s="50">
        <f t="shared" si="309"/>
        <v>0</v>
      </c>
      <c r="AS179" s="50">
        <f t="shared" si="309"/>
        <v>0</v>
      </c>
      <c r="AT179" s="50">
        <f t="shared" si="309"/>
        <v>0</v>
      </c>
      <c r="AU179" s="50">
        <f t="shared" si="309"/>
        <v>0</v>
      </c>
      <c r="AV179" s="50">
        <f t="shared" si="309"/>
        <v>0</v>
      </c>
      <c r="AW179" s="50">
        <f t="shared" si="309"/>
        <v>0</v>
      </c>
      <c r="AX179" s="50">
        <f t="shared" si="309"/>
        <v>0</v>
      </c>
      <c r="AY179" s="50">
        <f t="shared" si="309"/>
        <v>0</v>
      </c>
      <c r="AZ179" s="50">
        <f t="shared" ref="AZ179:DA179" ca="1" si="310">IF(AZ76="",0,(AZ$8-$D179)*(1+AZ$8)^AZ76/((1+AZ$8)^AZ76-(1+$D179)^AZ76))</f>
        <v>6.7002978132684965E-2</v>
      </c>
      <c r="BA179" s="50">
        <f t="shared" ca="1" si="310"/>
        <v>6.8026880305314147E-2</v>
      </c>
      <c r="BB179" s="50">
        <f t="shared" ca="1" si="310"/>
        <v>6.9136206331334979E-2</v>
      </c>
      <c r="BC179" s="50">
        <f t="shared" ca="1" si="310"/>
        <v>7.0340615662694617E-2</v>
      </c>
      <c r="BD179" s="50">
        <f t="shared" ca="1" si="310"/>
        <v>7.1651250292315019E-2</v>
      </c>
      <c r="BE179" s="50">
        <f t="shared" ca="1" si="310"/>
        <v>7.308103101820658E-2</v>
      </c>
      <c r="BF179" s="50">
        <f t="shared" ca="1" si="310"/>
        <v>7.4645027775267686E-2</v>
      </c>
      <c r="BG179" s="50">
        <f t="shared" ca="1" si="310"/>
        <v>7.6360926577780222E-2</v>
      </c>
      <c r="BH179" s="50">
        <f t="shared" ca="1" si="310"/>
        <v>7.8249623813077124E-2</v>
      </c>
      <c r="BI179" s="50">
        <f t="shared" ca="1" si="310"/>
        <v>8.0335990337523477E-2</v>
      </c>
      <c r="BJ179" s="50">
        <f t="shared" ca="1" si="310"/>
        <v>8.2649864806412135E-2</v>
      </c>
      <c r="BK179" s="50">
        <f t="shared" ca="1" si="310"/>
        <v>8.5227360693209006E-2</v>
      </c>
      <c r="BL179" s="50">
        <f t="shared" ca="1" si="310"/>
        <v>8.8112608989328156E-2</v>
      </c>
      <c r="BM179" s="50">
        <f t="shared" ca="1" si="310"/>
        <v>9.1360115983224757E-2</v>
      </c>
      <c r="BN179" s="50">
        <f t="shared" ca="1" si="310"/>
        <v>9.5038005216975169E-2</v>
      </c>
      <c r="BO179" s="50">
        <f t="shared" ca="1" si="310"/>
        <v>9.923255623752178E-2</v>
      </c>
      <c r="BP179" s="50">
        <f t="shared" ca="1" si="310"/>
        <v>0.10405468854097812</v>
      </c>
      <c r="BQ179" s="50">
        <f t="shared" ca="1" si="310"/>
        <v>0.10964943812275953</v>
      </c>
      <c r="BR179" s="50">
        <f t="shared" ca="1" si="310"/>
        <v>0.11621017232143992</v>
      </c>
      <c r="BS179" s="50">
        <f t="shared" ca="1" si="310"/>
        <v>0.12400055823538818</v>
      </c>
      <c r="BT179" s="50">
        <f t="shared" ca="1" si="310"/>
        <v>0.13338971221442045</v>
      </c>
      <c r="BU179" s="50">
        <f t="shared" ca="1" si="310"/>
        <v>0.14491078237506147</v>
      </c>
      <c r="BV179" s="50">
        <f t="shared" ca="1" si="310"/>
        <v>0.15936346803651161</v>
      </c>
      <c r="BW179" s="50">
        <f t="shared" ca="1" si="310"/>
        <v>0.17800441299955594</v>
      </c>
      <c r="BX179" s="50">
        <f t="shared" ca="1" si="310"/>
        <v>0.20292799215349394</v>
      </c>
      <c r="BY179" s="50">
        <f t="shared" ca="1" si="310"/>
        <v>0.2379040420721161</v>
      </c>
      <c r="BZ179" s="50">
        <f t="shared" ca="1" si="310"/>
        <v>0.29047218758156662</v>
      </c>
      <c r="CA179" s="50">
        <f t="shared" ca="1" si="310"/>
        <v>0.37822482157018239</v>
      </c>
      <c r="CB179" s="50">
        <f t="shared" ca="1" si="310"/>
        <v>0.55393902439024356</v>
      </c>
      <c r="CC179" s="50">
        <f t="shared" ca="1" si="310"/>
        <v>1.0815000000000008</v>
      </c>
      <c r="CD179" s="50">
        <f t="shared" si="310"/>
        <v>0</v>
      </c>
      <c r="CE179" s="50">
        <f t="shared" si="310"/>
        <v>0</v>
      </c>
      <c r="CF179" s="50">
        <f t="shared" si="310"/>
        <v>0</v>
      </c>
      <c r="CG179" s="50">
        <f t="shared" si="310"/>
        <v>0</v>
      </c>
      <c r="CH179" s="50">
        <f t="shared" si="310"/>
        <v>0</v>
      </c>
      <c r="CI179" s="50">
        <f t="shared" si="310"/>
        <v>0</v>
      </c>
      <c r="CJ179" s="50">
        <f t="shared" si="310"/>
        <v>0</v>
      </c>
      <c r="CK179" s="50">
        <f t="shared" si="310"/>
        <v>0</v>
      </c>
      <c r="CL179" s="50">
        <f t="shared" si="310"/>
        <v>0</v>
      </c>
      <c r="CM179" s="50">
        <f t="shared" si="310"/>
        <v>0</v>
      </c>
      <c r="CN179" s="50">
        <f t="shared" si="310"/>
        <v>0</v>
      </c>
      <c r="CO179" s="50">
        <f t="shared" si="310"/>
        <v>0</v>
      </c>
      <c r="CP179" s="50">
        <f t="shared" si="310"/>
        <v>0</v>
      </c>
      <c r="CQ179" s="50">
        <f t="shared" si="310"/>
        <v>0</v>
      </c>
      <c r="CR179" s="50">
        <f t="shared" si="310"/>
        <v>0</v>
      </c>
      <c r="CS179" s="50">
        <f t="shared" si="310"/>
        <v>0</v>
      </c>
      <c r="CT179" s="50">
        <f t="shared" si="310"/>
        <v>0</v>
      </c>
      <c r="CU179" s="50">
        <f t="shared" si="310"/>
        <v>0</v>
      </c>
      <c r="CV179" s="50">
        <f t="shared" si="310"/>
        <v>0</v>
      </c>
      <c r="CW179" s="50">
        <f t="shared" si="310"/>
        <v>0</v>
      </c>
      <c r="CX179" s="50">
        <f t="shared" si="310"/>
        <v>0</v>
      </c>
      <c r="CY179" s="50">
        <f t="shared" si="310"/>
        <v>0</v>
      </c>
      <c r="CZ179" s="50">
        <f t="shared" si="310"/>
        <v>0</v>
      </c>
      <c r="DA179" s="50">
        <f t="shared" si="310"/>
        <v>0</v>
      </c>
      <c r="DB179" s="50">
        <f t="shared" ref="DB179:DB233" si="311">IF(DB76="",0,(DB$8-$D179)*(1+DB$8)^DB76/((1+DB$8)^DB76-(1+$D179)^DB76))</f>
        <v>0</v>
      </c>
    </row>
    <row r="180" spans="1:106">
      <c r="A180" s="92"/>
      <c r="B180" s="93">
        <f t="shared" si="176"/>
        <v>47</v>
      </c>
      <c r="C180" s="92"/>
      <c r="D180" s="29">
        <f ca="1">OFFSET($E$9,0,MATCH($B180,$F$2:$DB$2,0))</f>
        <v>0.03</v>
      </c>
      <c r="G180" s="50">
        <f t="shared" ref="G180:BR180" si="312">IF(G77="",0,(G$8-$D180)*(1+G$8)^G77/((1+G$8)^G77-(1+$D180)^G77))</f>
        <v>0</v>
      </c>
      <c r="H180" s="50">
        <f t="shared" si="312"/>
        <v>0</v>
      </c>
      <c r="I180" s="50">
        <f t="shared" si="312"/>
        <v>0</v>
      </c>
      <c r="J180" s="50">
        <f t="shared" si="312"/>
        <v>0</v>
      </c>
      <c r="K180" s="50">
        <f t="shared" si="312"/>
        <v>0</v>
      </c>
      <c r="L180" s="50">
        <f t="shared" si="312"/>
        <v>0</v>
      </c>
      <c r="M180" s="50">
        <f t="shared" si="312"/>
        <v>0</v>
      </c>
      <c r="N180" s="50">
        <f t="shared" si="312"/>
        <v>0</v>
      </c>
      <c r="O180" s="50">
        <f t="shared" si="312"/>
        <v>0</v>
      </c>
      <c r="P180" s="50">
        <f t="shared" si="312"/>
        <v>0</v>
      </c>
      <c r="Q180" s="50">
        <f t="shared" si="312"/>
        <v>0</v>
      </c>
      <c r="R180" s="50">
        <f t="shared" si="312"/>
        <v>0</v>
      </c>
      <c r="S180" s="50">
        <f t="shared" si="312"/>
        <v>0</v>
      </c>
      <c r="T180" s="50">
        <f t="shared" si="312"/>
        <v>0</v>
      </c>
      <c r="U180" s="50">
        <f t="shared" si="312"/>
        <v>0</v>
      </c>
      <c r="V180" s="50">
        <f t="shared" si="312"/>
        <v>0</v>
      </c>
      <c r="W180" s="50">
        <f t="shared" si="312"/>
        <v>0</v>
      </c>
      <c r="X180" s="50">
        <f t="shared" si="312"/>
        <v>0</v>
      </c>
      <c r="Y180" s="50">
        <f t="shared" si="312"/>
        <v>0</v>
      </c>
      <c r="Z180" s="50">
        <f t="shared" si="312"/>
        <v>0</v>
      </c>
      <c r="AA180" s="50">
        <f t="shared" si="312"/>
        <v>0</v>
      </c>
      <c r="AB180" s="50">
        <f t="shared" si="312"/>
        <v>0</v>
      </c>
      <c r="AC180" s="50">
        <f t="shared" si="312"/>
        <v>0</v>
      </c>
      <c r="AD180" s="50">
        <f t="shared" si="312"/>
        <v>0</v>
      </c>
      <c r="AE180" s="50">
        <f t="shared" si="312"/>
        <v>0</v>
      </c>
      <c r="AF180" s="50">
        <f t="shared" si="312"/>
        <v>0</v>
      </c>
      <c r="AG180" s="50">
        <f t="shared" si="312"/>
        <v>0</v>
      </c>
      <c r="AH180" s="50">
        <f t="shared" si="312"/>
        <v>0</v>
      </c>
      <c r="AI180" s="50">
        <f t="shared" si="312"/>
        <v>0</v>
      </c>
      <c r="AJ180" s="50">
        <f t="shared" si="312"/>
        <v>0</v>
      </c>
      <c r="AK180" s="50">
        <f t="shared" si="312"/>
        <v>0</v>
      </c>
      <c r="AL180" s="50">
        <f t="shared" si="312"/>
        <v>0</v>
      </c>
      <c r="AM180" s="50">
        <f t="shared" si="312"/>
        <v>0</v>
      </c>
      <c r="AN180" s="50">
        <f t="shared" si="312"/>
        <v>0</v>
      </c>
      <c r="AO180" s="50">
        <f t="shared" si="312"/>
        <v>0</v>
      </c>
      <c r="AP180" s="50">
        <f t="shared" si="312"/>
        <v>0</v>
      </c>
      <c r="AQ180" s="50">
        <f t="shared" si="312"/>
        <v>0</v>
      </c>
      <c r="AR180" s="50">
        <f t="shared" si="312"/>
        <v>0</v>
      </c>
      <c r="AS180" s="50">
        <f t="shared" si="312"/>
        <v>0</v>
      </c>
      <c r="AT180" s="50">
        <f t="shared" si="312"/>
        <v>0</v>
      </c>
      <c r="AU180" s="50">
        <f t="shared" si="312"/>
        <v>0</v>
      </c>
      <c r="AV180" s="50">
        <f t="shared" si="312"/>
        <v>0</v>
      </c>
      <c r="AW180" s="50">
        <f t="shared" si="312"/>
        <v>0</v>
      </c>
      <c r="AX180" s="50">
        <f t="shared" si="312"/>
        <v>0</v>
      </c>
      <c r="AY180" s="50">
        <f t="shared" si="312"/>
        <v>0</v>
      </c>
      <c r="AZ180" s="50">
        <f t="shared" si="312"/>
        <v>0</v>
      </c>
      <c r="BA180" s="50">
        <f t="shared" ca="1" si="312"/>
        <v>6.7002978132684965E-2</v>
      </c>
      <c r="BB180" s="50">
        <f t="shared" ca="1" si="312"/>
        <v>6.8026880305314147E-2</v>
      </c>
      <c r="BC180" s="50">
        <f t="shared" ca="1" si="312"/>
        <v>6.9136206331334979E-2</v>
      </c>
      <c r="BD180" s="50">
        <f t="shared" ca="1" si="312"/>
        <v>7.0340615662694617E-2</v>
      </c>
      <c r="BE180" s="50">
        <f t="shared" ca="1" si="312"/>
        <v>7.1651250292315019E-2</v>
      </c>
      <c r="BF180" s="50">
        <f t="shared" ca="1" si="312"/>
        <v>7.308103101820658E-2</v>
      </c>
      <c r="BG180" s="50">
        <f t="shared" ca="1" si="312"/>
        <v>7.4645027775267686E-2</v>
      </c>
      <c r="BH180" s="50">
        <f t="shared" ca="1" si="312"/>
        <v>7.6360926577780222E-2</v>
      </c>
      <c r="BI180" s="50">
        <f t="shared" ca="1" si="312"/>
        <v>7.8249623813077124E-2</v>
      </c>
      <c r="BJ180" s="50">
        <f t="shared" ca="1" si="312"/>
        <v>8.0335990337523477E-2</v>
      </c>
      <c r="BK180" s="50">
        <f t="shared" ca="1" si="312"/>
        <v>8.2649864806412135E-2</v>
      </c>
      <c r="BL180" s="50">
        <f t="shared" ca="1" si="312"/>
        <v>8.5227360693209006E-2</v>
      </c>
      <c r="BM180" s="50">
        <f t="shared" ca="1" si="312"/>
        <v>8.8112608989328156E-2</v>
      </c>
      <c r="BN180" s="50">
        <f t="shared" ca="1" si="312"/>
        <v>9.1360115983224757E-2</v>
      </c>
      <c r="BO180" s="50">
        <f t="shared" ca="1" si="312"/>
        <v>9.5038005216975169E-2</v>
      </c>
      <c r="BP180" s="50">
        <f t="shared" ca="1" si="312"/>
        <v>9.923255623752178E-2</v>
      </c>
      <c r="BQ180" s="50">
        <f t="shared" ca="1" si="312"/>
        <v>0.10405468854097812</v>
      </c>
      <c r="BR180" s="50">
        <f t="shared" ca="1" si="312"/>
        <v>0.10964943812275953</v>
      </c>
      <c r="BS180" s="50">
        <f t="shared" ref="BS180:DA180" ca="1" si="313">IF(BS77="",0,(BS$8-$D180)*(1+BS$8)^BS77/((1+BS$8)^BS77-(1+$D180)^BS77))</f>
        <v>0.11621017232143992</v>
      </c>
      <c r="BT180" s="50">
        <f t="shared" ca="1" si="313"/>
        <v>0.12400055823538818</v>
      </c>
      <c r="BU180" s="50">
        <f t="shared" ca="1" si="313"/>
        <v>0.13338971221442045</v>
      </c>
      <c r="BV180" s="50">
        <f t="shared" ca="1" si="313"/>
        <v>0.14491078237506147</v>
      </c>
      <c r="BW180" s="50">
        <f t="shared" ca="1" si="313"/>
        <v>0.15936346803651161</v>
      </c>
      <c r="BX180" s="50">
        <f t="shared" ca="1" si="313"/>
        <v>0.17800441299955594</v>
      </c>
      <c r="BY180" s="50">
        <f t="shared" ca="1" si="313"/>
        <v>0.20292799215349394</v>
      </c>
      <c r="BZ180" s="50">
        <f t="shared" ca="1" si="313"/>
        <v>0.2379040420721161</v>
      </c>
      <c r="CA180" s="50">
        <f t="shared" ca="1" si="313"/>
        <v>0.29047218758156662</v>
      </c>
      <c r="CB180" s="50">
        <f t="shared" ca="1" si="313"/>
        <v>0.37822482157018239</v>
      </c>
      <c r="CC180" s="50">
        <f t="shared" ca="1" si="313"/>
        <v>0.55393902439024356</v>
      </c>
      <c r="CD180" s="50">
        <f t="shared" ca="1" si="313"/>
        <v>1.0815000000000008</v>
      </c>
      <c r="CE180" s="50">
        <f t="shared" si="313"/>
        <v>0</v>
      </c>
      <c r="CF180" s="50">
        <f t="shared" si="313"/>
        <v>0</v>
      </c>
      <c r="CG180" s="50">
        <f t="shared" si="313"/>
        <v>0</v>
      </c>
      <c r="CH180" s="50">
        <f t="shared" si="313"/>
        <v>0</v>
      </c>
      <c r="CI180" s="50">
        <f t="shared" si="313"/>
        <v>0</v>
      </c>
      <c r="CJ180" s="50">
        <f t="shared" si="313"/>
        <v>0</v>
      </c>
      <c r="CK180" s="50">
        <f t="shared" si="313"/>
        <v>0</v>
      </c>
      <c r="CL180" s="50">
        <f t="shared" si="313"/>
        <v>0</v>
      </c>
      <c r="CM180" s="50">
        <f t="shared" si="313"/>
        <v>0</v>
      </c>
      <c r="CN180" s="50">
        <f t="shared" si="313"/>
        <v>0</v>
      </c>
      <c r="CO180" s="50">
        <f t="shared" si="313"/>
        <v>0</v>
      </c>
      <c r="CP180" s="50">
        <f t="shared" si="313"/>
        <v>0</v>
      </c>
      <c r="CQ180" s="50">
        <f t="shared" si="313"/>
        <v>0</v>
      </c>
      <c r="CR180" s="50">
        <f t="shared" si="313"/>
        <v>0</v>
      </c>
      <c r="CS180" s="50">
        <f t="shared" si="313"/>
        <v>0</v>
      </c>
      <c r="CT180" s="50">
        <f t="shared" si="313"/>
        <v>0</v>
      </c>
      <c r="CU180" s="50">
        <f t="shared" si="313"/>
        <v>0</v>
      </c>
      <c r="CV180" s="50">
        <f t="shared" si="313"/>
        <v>0</v>
      </c>
      <c r="CW180" s="50">
        <f t="shared" si="313"/>
        <v>0</v>
      </c>
      <c r="CX180" s="50">
        <f t="shared" si="313"/>
        <v>0</v>
      </c>
      <c r="CY180" s="50">
        <f t="shared" si="313"/>
        <v>0</v>
      </c>
      <c r="CZ180" s="50">
        <f t="shared" si="313"/>
        <v>0</v>
      </c>
      <c r="DA180" s="50">
        <f t="shared" si="313"/>
        <v>0</v>
      </c>
      <c r="DB180" s="50">
        <f t="shared" si="311"/>
        <v>0</v>
      </c>
    </row>
    <row r="181" spans="1:106">
      <c r="A181" s="92"/>
      <c r="B181" s="93">
        <f t="shared" si="176"/>
        <v>48</v>
      </c>
      <c r="C181" s="92"/>
      <c r="D181" s="29">
        <f ca="1">OFFSET($E$9,0,MATCH($B181,$F$2:$DB$2,0))</f>
        <v>0.03</v>
      </c>
      <c r="G181" s="50">
        <f t="shared" ref="G181:BR181" si="314">IF(G78="",0,(G$8-$D181)*(1+G$8)^G78/((1+G$8)^G78-(1+$D181)^G78))</f>
        <v>0</v>
      </c>
      <c r="H181" s="50">
        <f t="shared" si="314"/>
        <v>0</v>
      </c>
      <c r="I181" s="50">
        <f t="shared" si="314"/>
        <v>0</v>
      </c>
      <c r="J181" s="50">
        <f t="shared" si="314"/>
        <v>0</v>
      </c>
      <c r="K181" s="50">
        <f t="shared" si="314"/>
        <v>0</v>
      </c>
      <c r="L181" s="50">
        <f t="shared" si="314"/>
        <v>0</v>
      </c>
      <c r="M181" s="50">
        <f t="shared" si="314"/>
        <v>0</v>
      </c>
      <c r="N181" s="50">
        <f t="shared" si="314"/>
        <v>0</v>
      </c>
      <c r="O181" s="50">
        <f t="shared" si="314"/>
        <v>0</v>
      </c>
      <c r="P181" s="50">
        <f t="shared" si="314"/>
        <v>0</v>
      </c>
      <c r="Q181" s="50">
        <f t="shared" si="314"/>
        <v>0</v>
      </c>
      <c r="R181" s="50">
        <f t="shared" si="314"/>
        <v>0</v>
      </c>
      <c r="S181" s="50">
        <f t="shared" si="314"/>
        <v>0</v>
      </c>
      <c r="T181" s="50">
        <f t="shared" si="314"/>
        <v>0</v>
      </c>
      <c r="U181" s="50">
        <f t="shared" si="314"/>
        <v>0</v>
      </c>
      <c r="V181" s="50">
        <f t="shared" si="314"/>
        <v>0</v>
      </c>
      <c r="W181" s="50">
        <f t="shared" si="314"/>
        <v>0</v>
      </c>
      <c r="X181" s="50">
        <f t="shared" si="314"/>
        <v>0</v>
      </c>
      <c r="Y181" s="50">
        <f t="shared" si="314"/>
        <v>0</v>
      </c>
      <c r="Z181" s="50">
        <f t="shared" si="314"/>
        <v>0</v>
      </c>
      <c r="AA181" s="50">
        <f t="shared" si="314"/>
        <v>0</v>
      </c>
      <c r="AB181" s="50">
        <f t="shared" si="314"/>
        <v>0</v>
      </c>
      <c r="AC181" s="50">
        <f t="shared" si="314"/>
        <v>0</v>
      </c>
      <c r="AD181" s="50">
        <f t="shared" si="314"/>
        <v>0</v>
      </c>
      <c r="AE181" s="50">
        <f t="shared" si="314"/>
        <v>0</v>
      </c>
      <c r="AF181" s="50">
        <f t="shared" si="314"/>
        <v>0</v>
      </c>
      <c r="AG181" s="50">
        <f t="shared" si="314"/>
        <v>0</v>
      </c>
      <c r="AH181" s="50">
        <f t="shared" si="314"/>
        <v>0</v>
      </c>
      <c r="AI181" s="50">
        <f t="shared" si="314"/>
        <v>0</v>
      </c>
      <c r="AJ181" s="50">
        <f t="shared" si="314"/>
        <v>0</v>
      </c>
      <c r="AK181" s="50">
        <f t="shared" si="314"/>
        <v>0</v>
      </c>
      <c r="AL181" s="50">
        <f t="shared" si="314"/>
        <v>0</v>
      </c>
      <c r="AM181" s="50">
        <f t="shared" si="314"/>
        <v>0</v>
      </c>
      <c r="AN181" s="50">
        <f t="shared" si="314"/>
        <v>0</v>
      </c>
      <c r="AO181" s="50">
        <f t="shared" si="314"/>
        <v>0</v>
      </c>
      <c r="AP181" s="50">
        <f t="shared" si="314"/>
        <v>0</v>
      </c>
      <c r="AQ181" s="50">
        <f t="shared" si="314"/>
        <v>0</v>
      </c>
      <c r="AR181" s="50">
        <f t="shared" si="314"/>
        <v>0</v>
      </c>
      <c r="AS181" s="50">
        <f t="shared" si="314"/>
        <v>0</v>
      </c>
      <c r="AT181" s="50">
        <f t="shared" si="314"/>
        <v>0</v>
      </c>
      <c r="AU181" s="50">
        <f t="shared" si="314"/>
        <v>0</v>
      </c>
      <c r="AV181" s="50">
        <f t="shared" si="314"/>
        <v>0</v>
      </c>
      <c r="AW181" s="50">
        <f t="shared" si="314"/>
        <v>0</v>
      </c>
      <c r="AX181" s="50">
        <f t="shared" si="314"/>
        <v>0</v>
      </c>
      <c r="AY181" s="50">
        <f t="shared" si="314"/>
        <v>0</v>
      </c>
      <c r="AZ181" s="50">
        <f t="shared" si="314"/>
        <v>0</v>
      </c>
      <c r="BA181" s="50">
        <f t="shared" si="314"/>
        <v>0</v>
      </c>
      <c r="BB181" s="50">
        <f t="shared" ca="1" si="314"/>
        <v>6.7002978132684965E-2</v>
      </c>
      <c r="BC181" s="50">
        <f t="shared" ca="1" si="314"/>
        <v>6.8026880305314147E-2</v>
      </c>
      <c r="BD181" s="50">
        <f t="shared" ca="1" si="314"/>
        <v>6.9136206331334979E-2</v>
      </c>
      <c r="BE181" s="50">
        <f t="shared" ca="1" si="314"/>
        <v>7.0340615662694617E-2</v>
      </c>
      <c r="BF181" s="50">
        <f t="shared" ca="1" si="314"/>
        <v>7.1651250292315019E-2</v>
      </c>
      <c r="BG181" s="50">
        <f t="shared" ca="1" si="314"/>
        <v>7.308103101820658E-2</v>
      </c>
      <c r="BH181" s="50">
        <f t="shared" ca="1" si="314"/>
        <v>7.4645027775267686E-2</v>
      </c>
      <c r="BI181" s="50">
        <f t="shared" ca="1" si="314"/>
        <v>7.6360926577780222E-2</v>
      </c>
      <c r="BJ181" s="50">
        <f t="shared" ca="1" si="314"/>
        <v>7.8249623813077124E-2</v>
      </c>
      <c r="BK181" s="50">
        <f t="shared" ca="1" si="314"/>
        <v>8.0335990337523477E-2</v>
      </c>
      <c r="BL181" s="50">
        <f t="shared" ca="1" si="314"/>
        <v>8.2649864806412135E-2</v>
      </c>
      <c r="BM181" s="50">
        <f t="shared" ca="1" si="314"/>
        <v>8.5227360693209006E-2</v>
      </c>
      <c r="BN181" s="50">
        <f t="shared" ca="1" si="314"/>
        <v>8.8112608989328156E-2</v>
      </c>
      <c r="BO181" s="50">
        <f t="shared" ca="1" si="314"/>
        <v>9.1360115983224757E-2</v>
      </c>
      <c r="BP181" s="50">
        <f t="shared" ca="1" si="314"/>
        <v>9.5038005216975169E-2</v>
      </c>
      <c r="BQ181" s="50">
        <f t="shared" ca="1" si="314"/>
        <v>9.923255623752178E-2</v>
      </c>
      <c r="BR181" s="50">
        <f t="shared" ca="1" si="314"/>
        <v>0.10405468854097812</v>
      </c>
      <c r="BS181" s="50">
        <f t="shared" ref="BS181:DA181" ca="1" si="315">IF(BS78="",0,(BS$8-$D181)*(1+BS$8)^BS78/((1+BS$8)^BS78-(1+$D181)^BS78))</f>
        <v>0.10964943812275953</v>
      </c>
      <c r="BT181" s="50">
        <f t="shared" ca="1" si="315"/>
        <v>0.11621017232143992</v>
      </c>
      <c r="BU181" s="50">
        <f t="shared" ca="1" si="315"/>
        <v>0.12400055823538818</v>
      </c>
      <c r="BV181" s="50">
        <f t="shared" ca="1" si="315"/>
        <v>0.13338971221442045</v>
      </c>
      <c r="BW181" s="50">
        <f t="shared" ca="1" si="315"/>
        <v>0.14491078237506147</v>
      </c>
      <c r="BX181" s="50">
        <f t="shared" ca="1" si="315"/>
        <v>0.15936346803651161</v>
      </c>
      <c r="BY181" s="50">
        <f t="shared" ca="1" si="315"/>
        <v>0.17800441299955594</v>
      </c>
      <c r="BZ181" s="50">
        <f t="shared" ca="1" si="315"/>
        <v>0.20292799215349394</v>
      </c>
      <c r="CA181" s="50">
        <f t="shared" ca="1" si="315"/>
        <v>0.2379040420721161</v>
      </c>
      <c r="CB181" s="50">
        <f t="shared" ca="1" si="315"/>
        <v>0.29047218758156662</v>
      </c>
      <c r="CC181" s="50">
        <f t="shared" ca="1" si="315"/>
        <v>0.37822482157018239</v>
      </c>
      <c r="CD181" s="50">
        <f t="shared" ca="1" si="315"/>
        <v>0.55393902439024356</v>
      </c>
      <c r="CE181" s="50">
        <f t="shared" ca="1" si="315"/>
        <v>1.0815000000000008</v>
      </c>
      <c r="CF181" s="50">
        <f t="shared" si="315"/>
        <v>0</v>
      </c>
      <c r="CG181" s="50">
        <f t="shared" si="315"/>
        <v>0</v>
      </c>
      <c r="CH181" s="50">
        <f t="shared" si="315"/>
        <v>0</v>
      </c>
      <c r="CI181" s="50">
        <f t="shared" si="315"/>
        <v>0</v>
      </c>
      <c r="CJ181" s="50">
        <f t="shared" si="315"/>
        <v>0</v>
      </c>
      <c r="CK181" s="50">
        <f t="shared" si="315"/>
        <v>0</v>
      </c>
      <c r="CL181" s="50">
        <f t="shared" si="315"/>
        <v>0</v>
      </c>
      <c r="CM181" s="50">
        <f t="shared" si="315"/>
        <v>0</v>
      </c>
      <c r="CN181" s="50">
        <f t="shared" si="315"/>
        <v>0</v>
      </c>
      <c r="CO181" s="50">
        <f t="shared" si="315"/>
        <v>0</v>
      </c>
      <c r="CP181" s="50">
        <f t="shared" si="315"/>
        <v>0</v>
      </c>
      <c r="CQ181" s="50">
        <f t="shared" si="315"/>
        <v>0</v>
      </c>
      <c r="CR181" s="50">
        <f t="shared" si="315"/>
        <v>0</v>
      </c>
      <c r="CS181" s="50">
        <f t="shared" si="315"/>
        <v>0</v>
      </c>
      <c r="CT181" s="50">
        <f t="shared" si="315"/>
        <v>0</v>
      </c>
      <c r="CU181" s="50">
        <f t="shared" si="315"/>
        <v>0</v>
      </c>
      <c r="CV181" s="50">
        <f t="shared" si="315"/>
        <v>0</v>
      </c>
      <c r="CW181" s="50">
        <f t="shared" si="315"/>
        <v>0</v>
      </c>
      <c r="CX181" s="50">
        <f t="shared" si="315"/>
        <v>0</v>
      </c>
      <c r="CY181" s="50">
        <f t="shared" si="315"/>
        <v>0</v>
      </c>
      <c r="CZ181" s="50">
        <f t="shared" si="315"/>
        <v>0</v>
      </c>
      <c r="DA181" s="50">
        <f t="shared" si="315"/>
        <v>0</v>
      </c>
      <c r="DB181" s="50">
        <f t="shared" si="311"/>
        <v>0</v>
      </c>
    </row>
    <row r="182" spans="1:106">
      <c r="A182" s="92"/>
      <c r="B182" s="93">
        <f t="shared" si="176"/>
        <v>49</v>
      </c>
      <c r="C182" s="92"/>
      <c r="D182" s="29">
        <f ca="1">OFFSET($E$9,0,MATCH($B182,$F$2:$DB$2,0))</f>
        <v>0.03</v>
      </c>
      <c r="G182" s="50">
        <f t="shared" ref="G182:BR182" si="316">IF(G79="",0,(G$8-$D182)*(1+G$8)^G79/((1+G$8)^G79-(1+$D182)^G79))</f>
        <v>0</v>
      </c>
      <c r="H182" s="50">
        <f t="shared" si="316"/>
        <v>0</v>
      </c>
      <c r="I182" s="50">
        <f t="shared" si="316"/>
        <v>0</v>
      </c>
      <c r="J182" s="50">
        <f t="shared" si="316"/>
        <v>0</v>
      </c>
      <c r="K182" s="50">
        <f t="shared" si="316"/>
        <v>0</v>
      </c>
      <c r="L182" s="50">
        <f t="shared" si="316"/>
        <v>0</v>
      </c>
      <c r="M182" s="50">
        <f t="shared" si="316"/>
        <v>0</v>
      </c>
      <c r="N182" s="50">
        <f t="shared" si="316"/>
        <v>0</v>
      </c>
      <c r="O182" s="50">
        <f t="shared" si="316"/>
        <v>0</v>
      </c>
      <c r="P182" s="50">
        <f t="shared" si="316"/>
        <v>0</v>
      </c>
      <c r="Q182" s="50">
        <f t="shared" si="316"/>
        <v>0</v>
      </c>
      <c r="R182" s="50">
        <f t="shared" si="316"/>
        <v>0</v>
      </c>
      <c r="S182" s="50">
        <f t="shared" si="316"/>
        <v>0</v>
      </c>
      <c r="T182" s="50">
        <f t="shared" si="316"/>
        <v>0</v>
      </c>
      <c r="U182" s="50">
        <f t="shared" si="316"/>
        <v>0</v>
      </c>
      <c r="V182" s="50">
        <f t="shared" si="316"/>
        <v>0</v>
      </c>
      <c r="W182" s="50">
        <f t="shared" si="316"/>
        <v>0</v>
      </c>
      <c r="X182" s="50">
        <f t="shared" si="316"/>
        <v>0</v>
      </c>
      <c r="Y182" s="50">
        <f t="shared" si="316"/>
        <v>0</v>
      </c>
      <c r="Z182" s="50">
        <f t="shared" si="316"/>
        <v>0</v>
      </c>
      <c r="AA182" s="50">
        <f t="shared" si="316"/>
        <v>0</v>
      </c>
      <c r="AB182" s="50">
        <f t="shared" si="316"/>
        <v>0</v>
      </c>
      <c r="AC182" s="50">
        <f t="shared" si="316"/>
        <v>0</v>
      </c>
      <c r="AD182" s="50">
        <f t="shared" si="316"/>
        <v>0</v>
      </c>
      <c r="AE182" s="50">
        <f t="shared" si="316"/>
        <v>0</v>
      </c>
      <c r="AF182" s="50">
        <f t="shared" si="316"/>
        <v>0</v>
      </c>
      <c r="AG182" s="50">
        <f t="shared" si="316"/>
        <v>0</v>
      </c>
      <c r="AH182" s="50">
        <f t="shared" si="316"/>
        <v>0</v>
      </c>
      <c r="AI182" s="50">
        <f t="shared" si="316"/>
        <v>0</v>
      </c>
      <c r="AJ182" s="50">
        <f t="shared" si="316"/>
        <v>0</v>
      </c>
      <c r="AK182" s="50">
        <f t="shared" si="316"/>
        <v>0</v>
      </c>
      <c r="AL182" s="50">
        <f t="shared" si="316"/>
        <v>0</v>
      </c>
      <c r="AM182" s="50">
        <f t="shared" si="316"/>
        <v>0</v>
      </c>
      <c r="AN182" s="50">
        <f t="shared" si="316"/>
        <v>0</v>
      </c>
      <c r="AO182" s="50">
        <f t="shared" si="316"/>
        <v>0</v>
      </c>
      <c r="AP182" s="50">
        <f t="shared" si="316"/>
        <v>0</v>
      </c>
      <c r="AQ182" s="50">
        <f t="shared" si="316"/>
        <v>0</v>
      </c>
      <c r="AR182" s="50">
        <f t="shared" si="316"/>
        <v>0</v>
      </c>
      <c r="AS182" s="50">
        <f t="shared" si="316"/>
        <v>0</v>
      </c>
      <c r="AT182" s="50">
        <f t="shared" si="316"/>
        <v>0</v>
      </c>
      <c r="AU182" s="50">
        <f t="shared" si="316"/>
        <v>0</v>
      </c>
      <c r="AV182" s="50">
        <f t="shared" si="316"/>
        <v>0</v>
      </c>
      <c r="AW182" s="50">
        <f t="shared" si="316"/>
        <v>0</v>
      </c>
      <c r="AX182" s="50">
        <f t="shared" si="316"/>
        <v>0</v>
      </c>
      <c r="AY182" s="50">
        <f t="shared" si="316"/>
        <v>0</v>
      </c>
      <c r="AZ182" s="50">
        <f t="shared" si="316"/>
        <v>0</v>
      </c>
      <c r="BA182" s="50">
        <f t="shared" si="316"/>
        <v>0</v>
      </c>
      <c r="BB182" s="50">
        <f t="shared" si="316"/>
        <v>0</v>
      </c>
      <c r="BC182" s="50">
        <f t="shared" ca="1" si="316"/>
        <v>6.7002978132684965E-2</v>
      </c>
      <c r="BD182" s="50">
        <f t="shared" ca="1" si="316"/>
        <v>6.8026880305314147E-2</v>
      </c>
      <c r="BE182" s="50">
        <f t="shared" ca="1" si="316"/>
        <v>6.9136206331334979E-2</v>
      </c>
      <c r="BF182" s="50">
        <f t="shared" ca="1" si="316"/>
        <v>7.0340615662694617E-2</v>
      </c>
      <c r="BG182" s="50">
        <f t="shared" ca="1" si="316"/>
        <v>7.1651250292315019E-2</v>
      </c>
      <c r="BH182" s="50">
        <f t="shared" ca="1" si="316"/>
        <v>7.308103101820658E-2</v>
      </c>
      <c r="BI182" s="50">
        <f t="shared" ca="1" si="316"/>
        <v>7.4645027775267686E-2</v>
      </c>
      <c r="BJ182" s="50">
        <f t="shared" ca="1" si="316"/>
        <v>7.6360926577780222E-2</v>
      </c>
      <c r="BK182" s="50">
        <f t="shared" ca="1" si="316"/>
        <v>7.8249623813077124E-2</v>
      </c>
      <c r="BL182" s="50">
        <f t="shared" ca="1" si="316"/>
        <v>8.0335990337523477E-2</v>
      </c>
      <c r="BM182" s="50">
        <f t="shared" ca="1" si="316"/>
        <v>8.2649864806412135E-2</v>
      </c>
      <c r="BN182" s="50">
        <f t="shared" ca="1" si="316"/>
        <v>8.5227360693209006E-2</v>
      </c>
      <c r="BO182" s="50">
        <f t="shared" ca="1" si="316"/>
        <v>8.8112608989328156E-2</v>
      </c>
      <c r="BP182" s="50">
        <f t="shared" ca="1" si="316"/>
        <v>9.1360115983224757E-2</v>
      </c>
      <c r="BQ182" s="50">
        <f t="shared" ca="1" si="316"/>
        <v>9.5038005216975169E-2</v>
      </c>
      <c r="BR182" s="50">
        <f t="shared" ca="1" si="316"/>
        <v>9.923255623752178E-2</v>
      </c>
      <c r="BS182" s="50">
        <f t="shared" ref="BS182:DA182" ca="1" si="317">IF(BS79="",0,(BS$8-$D182)*(1+BS$8)^BS79/((1+BS$8)^BS79-(1+$D182)^BS79))</f>
        <v>0.10405468854097812</v>
      </c>
      <c r="BT182" s="50">
        <f t="shared" ca="1" si="317"/>
        <v>0.10964943812275953</v>
      </c>
      <c r="BU182" s="50">
        <f t="shared" ca="1" si="317"/>
        <v>0.11621017232143992</v>
      </c>
      <c r="BV182" s="50">
        <f t="shared" ca="1" si="317"/>
        <v>0.12400055823538818</v>
      </c>
      <c r="BW182" s="50">
        <f t="shared" ca="1" si="317"/>
        <v>0.13338971221442045</v>
      </c>
      <c r="BX182" s="50">
        <f t="shared" ca="1" si="317"/>
        <v>0.14491078237506147</v>
      </c>
      <c r="BY182" s="50">
        <f t="shared" ca="1" si="317"/>
        <v>0.15936346803651161</v>
      </c>
      <c r="BZ182" s="50">
        <f t="shared" ca="1" si="317"/>
        <v>0.17800441299955594</v>
      </c>
      <c r="CA182" s="50">
        <f t="shared" ca="1" si="317"/>
        <v>0.20292799215349394</v>
      </c>
      <c r="CB182" s="50">
        <f t="shared" ca="1" si="317"/>
        <v>0.2379040420721161</v>
      </c>
      <c r="CC182" s="50">
        <f t="shared" ca="1" si="317"/>
        <v>0.29047218758156662</v>
      </c>
      <c r="CD182" s="50">
        <f t="shared" ca="1" si="317"/>
        <v>0.37822482157018239</v>
      </c>
      <c r="CE182" s="50">
        <f t="shared" ca="1" si="317"/>
        <v>0.55393902439024356</v>
      </c>
      <c r="CF182" s="50">
        <f t="shared" ca="1" si="317"/>
        <v>1.0815000000000008</v>
      </c>
      <c r="CG182" s="50">
        <f t="shared" si="317"/>
        <v>0</v>
      </c>
      <c r="CH182" s="50">
        <f t="shared" si="317"/>
        <v>0</v>
      </c>
      <c r="CI182" s="50">
        <f t="shared" si="317"/>
        <v>0</v>
      </c>
      <c r="CJ182" s="50">
        <f t="shared" si="317"/>
        <v>0</v>
      </c>
      <c r="CK182" s="50">
        <f t="shared" si="317"/>
        <v>0</v>
      </c>
      <c r="CL182" s="50">
        <f t="shared" si="317"/>
        <v>0</v>
      </c>
      <c r="CM182" s="50">
        <f t="shared" si="317"/>
        <v>0</v>
      </c>
      <c r="CN182" s="50">
        <f t="shared" si="317"/>
        <v>0</v>
      </c>
      <c r="CO182" s="50">
        <f t="shared" si="317"/>
        <v>0</v>
      </c>
      <c r="CP182" s="50">
        <f t="shared" si="317"/>
        <v>0</v>
      </c>
      <c r="CQ182" s="50">
        <f t="shared" si="317"/>
        <v>0</v>
      </c>
      <c r="CR182" s="50">
        <f t="shared" si="317"/>
        <v>0</v>
      </c>
      <c r="CS182" s="50">
        <f t="shared" si="317"/>
        <v>0</v>
      </c>
      <c r="CT182" s="50">
        <f t="shared" si="317"/>
        <v>0</v>
      </c>
      <c r="CU182" s="50">
        <f t="shared" si="317"/>
        <v>0</v>
      </c>
      <c r="CV182" s="50">
        <f t="shared" si="317"/>
        <v>0</v>
      </c>
      <c r="CW182" s="50">
        <f t="shared" si="317"/>
        <v>0</v>
      </c>
      <c r="CX182" s="50">
        <f t="shared" si="317"/>
        <v>0</v>
      </c>
      <c r="CY182" s="50">
        <f t="shared" si="317"/>
        <v>0</v>
      </c>
      <c r="CZ182" s="50">
        <f t="shared" si="317"/>
        <v>0</v>
      </c>
      <c r="DA182" s="50">
        <f t="shared" si="317"/>
        <v>0</v>
      </c>
      <c r="DB182" s="50">
        <f t="shared" si="311"/>
        <v>0</v>
      </c>
    </row>
    <row r="183" spans="1:106">
      <c r="A183" s="92"/>
      <c r="B183" s="93">
        <f t="shared" si="176"/>
        <v>50</v>
      </c>
      <c r="C183" s="92"/>
      <c r="D183" s="29">
        <f ca="1">OFFSET($E$9,0,MATCH($B183,$F$2:$DB$2,0))</f>
        <v>0.03</v>
      </c>
      <c r="G183" s="50">
        <f t="shared" ref="G183:BR183" si="318">IF(G80="",0,(G$8-$D183)*(1+G$8)^G80/((1+G$8)^G80-(1+$D183)^G80))</f>
        <v>0</v>
      </c>
      <c r="H183" s="50">
        <f t="shared" si="318"/>
        <v>0</v>
      </c>
      <c r="I183" s="50">
        <f t="shared" si="318"/>
        <v>0</v>
      </c>
      <c r="J183" s="50">
        <f t="shared" si="318"/>
        <v>0</v>
      </c>
      <c r="K183" s="50">
        <f t="shared" si="318"/>
        <v>0</v>
      </c>
      <c r="L183" s="50">
        <f t="shared" si="318"/>
        <v>0</v>
      </c>
      <c r="M183" s="50">
        <f t="shared" si="318"/>
        <v>0</v>
      </c>
      <c r="N183" s="50">
        <f t="shared" si="318"/>
        <v>0</v>
      </c>
      <c r="O183" s="50">
        <f t="shared" si="318"/>
        <v>0</v>
      </c>
      <c r="P183" s="50">
        <f t="shared" si="318"/>
        <v>0</v>
      </c>
      <c r="Q183" s="50">
        <f t="shared" si="318"/>
        <v>0</v>
      </c>
      <c r="R183" s="50">
        <f t="shared" si="318"/>
        <v>0</v>
      </c>
      <c r="S183" s="50">
        <f t="shared" si="318"/>
        <v>0</v>
      </c>
      <c r="T183" s="50">
        <f t="shared" si="318"/>
        <v>0</v>
      </c>
      <c r="U183" s="50">
        <f t="shared" si="318"/>
        <v>0</v>
      </c>
      <c r="V183" s="50">
        <f t="shared" si="318"/>
        <v>0</v>
      </c>
      <c r="W183" s="50">
        <f t="shared" si="318"/>
        <v>0</v>
      </c>
      <c r="X183" s="50">
        <f t="shared" si="318"/>
        <v>0</v>
      </c>
      <c r="Y183" s="50">
        <f t="shared" si="318"/>
        <v>0</v>
      </c>
      <c r="Z183" s="50">
        <f t="shared" si="318"/>
        <v>0</v>
      </c>
      <c r="AA183" s="50">
        <f t="shared" si="318"/>
        <v>0</v>
      </c>
      <c r="AB183" s="50">
        <f t="shared" si="318"/>
        <v>0</v>
      </c>
      <c r="AC183" s="50">
        <f t="shared" si="318"/>
        <v>0</v>
      </c>
      <c r="AD183" s="50">
        <f t="shared" si="318"/>
        <v>0</v>
      </c>
      <c r="AE183" s="50">
        <f t="shared" si="318"/>
        <v>0</v>
      </c>
      <c r="AF183" s="50">
        <f t="shared" si="318"/>
        <v>0</v>
      </c>
      <c r="AG183" s="50">
        <f t="shared" si="318"/>
        <v>0</v>
      </c>
      <c r="AH183" s="50">
        <f t="shared" si="318"/>
        <v>0</v>
      </c>
      <c r="AI183" s="50">
        <f t="shared" si="318"/>
        <v>0</v>
      </c>
      <c r="AJ183" s="50">
        <f t="shared" si="318"/>
        <v>0</v>
      </c>
      <c r="AK183" s="50">
        <f t="shared" si="318"/>
        <v>0</v>
      </c>
      <c r="AL183" s="50">
        <f t="shared" si="318"/>
        <v>0</v>
      </c>
      <c r="AM183" s="50">
        <f t="shared" si="318"/>
        <v>0</v>
      </c>
      <c r="AN183" s="50">
        <f t="shared" si="318"/>
        <v>0</v>
      </c>
      <c r="AO183" s="50">
        <f t="shared" si="318"/>
        <v>0</v>
      </c>
      <c r="AP183" s="50">
        <f t="shared" si="318"/>
        <v>0</v>
      </c>
      <c r="AQ183" s="50">
        <f t="shared" si="318"/>
        <v>0</v>
      </c>
      <c r="AR183" s="50">
        <f t="shared" si="318"/>
        <v>0</v>
      </c>
      <c r="AS183" s="50">
        <f t="shared" si="318"/>
        <v>0</v>
      </c>
      <c r="AT183" s="50">
        <f t="shared" si="318"/>
        <v>0</v>
      </c>
      <c r="AU183" s="50">
        <f t="shared" si="318"/>
        <v>0</v>
      </c>
      <c r="AV183" s="50">
        <f t="shared" si="318"/>
        <v>0</v>
      </c>
      <c r="AW183" s="50">
        <f t="shared" si="318"/>
        <v>0</v>
      </c>
      <c r="AX183" s="50">
        <f t="shared" si="318"/>
        <v>0</v>
      </c>
      <c r="AY183" s="50">
        <f t="shared" si="318"/>
        <v>0</v>
      </c>
      <c r="AZ183" s="50">
        <f t="shared" si="318"/>
        <v>0</v>
      </c>
      <c r="BA183" s="50">
        <f t="shared" si="318"/>
        <v>0</v>
      </c>
      <c r="BB183" s="50">
        <f t="shared" si="318"/>
        <v>0</v>
      </c>
      <c r="BC183" s="50">
        <f t="shared" si="318"/>
        <v>0</v>
      </c>
      <c r="BD183" s="50">
        <f t="shared" ca="1" si="318"/>
        <v>6.7002978132684965E-2</v>
      </c>
      <c r="BE183" s="50">
        <f t="shared" ca="1" si="318"/>
        <v>6.8026880305314147E-2</v>
      </c>
      <c r="BF183" s="50">
        <f t="shared" ca="1" si="318"/>
        <v>6.9136206331334979E-2</v>
      </c>
      <c r="BG183" s="50">
        <f t="shared" ca="1" si="318"/>
        <v>7.0340615662694617E-2</v>
      </c>
      <c r="BH183" s="50">
        <f t="shared" ca="1" si="318"/>
        <v>7.1651250292315019E-2</v>
      </c>
      <c r="BI183" s="50">
        <f t="shared" ca="1" si="318"/>
        <v>7.308103101820658E-2</v>
      </c>
      <c r="BJ183" s="50">
        <f t="shared" ca="1" si="318"/>
        <v>7.4645027775267686E-2</v>
      </c>
      <c r="BK183" s="50">
        <f t="shared" ca="1" si="318"/>
        <v>7.6360926577780222E-2</v>
      </c>
      <c r="BL183" s="50">
        <f t="shared" ca="1" si="318"/>
        <v>7.8249623813077124E-2</v>
      </c>
      <c r="BM183" s="50">
        <f t="shared" ca="1" si="318"/>
        <v>8.0335990337523477E-2</v>
      </c>
      <c r="BN183" s="50">
        <f t="shared" ca="1" si="318"/>
        <v>8.2649864806412135E-2</v>
      </c>
      <c r="BO183" s="50">
        <f t="shared" ca="1" si="318"/>
        <v>8.5227360693209006E-2</v>
      </c>
      <c r="BP183" s="50">
        <f t="shared" ca="1" si="318"/>
        <v>8.8112608989328156E-2</v>
      </c>
      <c r="BQ183" s="50">
        <f t="shared" ca="1" si="318"/>
        <v>9.1360115983224757E-2</v>
      </c>
      <c r="BR183" s="50">
        <f t="shared" ca="1" si="318"/>
        <v>9.5038005216975169E-2</v>
      </c>
      <c r="BS183" s="50">
        <f t="shared" ref="BS183:DA183" ca="1" si="319">IF(BS80="",0,(BS$8-$D183)*(1+BS$8)^BS80/((1+BS$8)^BS80-(1+$D183)^BS80))</f>
        <v>9.923255623752178E-2</v>
      </c>
      <c r="BT183" s="50">
        <f t="shared" ca="1" si="319"/>
        <v>0.10405468854097812</v>
      </c>
      <c r="BU183" s="50">
        <f t="shared" ca="1" si="319"/>
        <v>0.10964943812275953</v>
      </c>
      <c r="BV183" s="50">
        <f t="shared" ca="1" si="319"/>
        <v>0.11621017232143992</v>
      </c>
      <c r="BW183" s="50">
        <f t="shared" ca="1" si="319"/>
        <v>0.12400055823538818</v>
      </c>
      <c r="BX183" s="50">
        <f t="shared" ca="1" si="319"/>
        <v>0.13338971221442045</v>
      </c>
      <c r="BY183" s="50">
        <f t="shared" ca="1" si="319"/>
        <v>0.14491078237506147</v>
      </c>
      <c r="BZ183" s="50">
        <f t="shared" ca="1" si="319"/>
        <v>0.15936346803651161</v>
      </c>
      <c r="CA183" s="50">
        <f t="shared" ca="1" si="319"/>
        <v>0.17800441299955594</v>
      </c>
      <c r="CB183" s="50">
        <f t="shared" ca="1" si="319"/>
        <v>0.20292799215349394</v>
      </c>
      <c r="CC183" s="50">
        <f t="shared" ca="1" si="319"/>
        <v>0.2379040420721161</v>
      </c>
      <c r="CD183" s="50">
        <f t="shared" ca="1" si="319"/>
        <v>0.29047218758156662</v>
      </c>
      <c r="CE183" s="50">
        <f t="shared" ca="1" si="319"/>
        <v>0.37822482157018239</v>
      </c>
      <c r="CF183" s="50">
        <f t="shared" ca="1" si="319"/>
        <v>0.55393902439024356</v>
      </c>
      <c r="CG183" s="50">
        <f t="shared" ca="1" si="319"/>
        <v>1.0815000000000008</v>
      </c>
      <c r="CH183" s="50">
        <f t="shared" si="319"/>
        <v>0</v>
      </c>
      <c r="CI183" s="50">
        <f t="shared" si="319"/>
        <v>0</v>
      </c>
      <c r="CJ183" s="50">
        <f t="shared" si="319"/>
        <v>0</v>
      </c>
      <c r="CK183" s="50">
        <f t="shared" si="319"/>
        <v>0</v>
      </c>
      <c r="CL183" s="50">
        <f t="shared" si="319"/>
        <v>0</v>
      </c>
      <c r="CM183" s="50">
        <f t="shared" si="319"/>
        <v>0</v>
      </c>
      <c r="CN183" s="50">
        <f t="shared" si="319"/>
        <v>0</v>
      </c>
      <c r="CO183" s="50">
        <f t="shared" si="319"/>
        <v>0</v>
      </c>
      <c r="CP183" s="50">
        <f t="shared" si="319"/>
        <v>0</v>
      </c>
      <c r="CQ183" s="50">
        <f t="shared" si="319"/>
        <v>0</v>
      </c>
      <c r="CR183" s="50">
        <f t="shared" si="319"/>
        <v>0</v>
      </c>
      <c r="CS183" s="50">
        <f t="shared" si="319"/>
        <v>0</v>
      </c>
      <c r="CT183" s="50">
        <f t="shared" si="319"/>
        <v>0</v>
      </c>
      <c r="CU183" s="50">
        <f t="shared" si="319"/>
        <v>0</v>
      </c>
      <c r="CV183" s="50">
        <f t="shared" si="319"/>
        <v>0</v>
      </c>
      <c r="CW183" s="50">
        <f t="shared" si="319"/>
        <v>0</v>
      </c>
      <c r="CX183" s="50">
        <f t="shared" si="319"/>
        <v>0</v>
      </c>
      <c r="CY183" s="50">
        <f t="shared" si="319"/>
        <v>0</v>
      </c>
      <c r="CZ183" s="50">
        <f t="shared" si="319"/>
        <v>0</v>
      </c>
      <c r="DA183" s="50">
        <f t="shared" si="319"/>
        <v>0</v>
      </c>
      <c r="DB183" s="50">
        <f t="shared" si="311"/>
        <v>0</v>
      </c>
    </row>
    <row r="184" spans="1:106">
      <c r="A184" s="92"/>
      <c r="B184" s="93">
        <f t="shared" si="176"/>
        <v>51</v>
      </c>
      <c r="C184" s="92"/>
      <c r="D184" s="29">
        <f ca="1">OFFSET($E$9,0,MATCH($B184,$F$2:$DB$2,0))</f>
        <v>0.03</v>
      </c>
      <c r="G184" s="50">
        <f t="shared" ref="G184:BR184" si="320">IF(G81="",0,(G$8-$D184)*(1+G$8)^G81/((1+G$8)^G81-(1+$D184)^G81))</f>
        <v>0</v>
      </c>
      <c r="H184" s="50">
        <f t="shared" si="320"/>
        <v>0</v>
      </c>
      <c r="I184" s="50">
        <f t="shared" si="320"/>
        <v>0</v>
      </c>
      <c r="J184" s="50">
        <f t="shared" si="320"/>
        <v>0</v>
      </c>
      <c r="K184" s="50">
        <f t="shared" si="320"/>
        <v>0</v>
      </c>
      <c r="L184" s="50">
        <f t="shared" si="320"/>
        <v>0</v>
      </c>
      <c r="M184" s="50">
        <f t="shared" si="320"/>
        <v>0</v>
      </c>
      <c r="N184" s="50">
        <f t="shared" si="320"/>
        <v>0</v>
      </c>
      <c r="O184" s="50">
        <f t="shared" si="320"/>
        <v>0</v>
      </c>
      <c r="P184" s="50">
        <f t="shared" si="320"/>
        <v>0</v>
      </c>
      <c r="Q184" s="50">
        <f t="shared" si="320"/>
        <v>0</v>
      </c>
      <c r="R184" s="50">
        <f t="shared" si="320"/>
        <v>0</v>
      </c>
      <c r="S184" s="50">
        <f t="shared" si="320"/>
        <v>0</v>
      </c>
      <c r="T184" s="50">
        <f t="shared" si="320"/>
        <v>0</v>
      </c>
      <c r="U184" s="50">
        <f t="shared" si="320"/>
        <v>0</v>
      </c>
      <c r="V184" s="50">
        <f t="shared" si="320"/>
        <v>0</v>
      </c>
      <c r="W184" s="50">
        <f t="shared" si="320"/>
        <v>0</v>
      </c>
      <c r="X184" s="50">
        <f t="shared" si="320"/>
        <v>0</v>
      </c>
      <c r="Y184" s="50">
        <f t="shared" si="320"/>
        <v>0</v>
      </c>
      <c r="Z184" s="50">
        <f t="shared" si="320"/>
        <v>0</v>
      </c>
      <c r="AA184" s="50">
        <f t="shared" si="320"/>
        <v>0</v>
      </c>
      <c r="AB184" s="50">
        <f t="shared" si="320"/>
        <v>0</v>
      </c>
      <c r="AC184" s="50">
        <f t="shared" si="320"/>
        <v>0</v>
      </c>
      <c r="AD184" s="50">
        <f t="shared" si="320"/>
        <v>0</v>
      </c>
      <c r="AE184" s="50">
        <f t="shared" si="320"/>
        <v>0</v>
      </c>
      <c r="AF184" s="50">
        <f t="shared" si="320"/>
        <v>0</v>
      </c>
      <c r="AG184" s="50">
        <f t="shared" si="320"/>
        <v>0</v>
      </c>
      <c r="AH184" s="50">
        <f t="shared" si="320"/>
        <v>0</v>
      </c>
      <c r="AI184" s="50">
        <f t="shared" si="320"/>
        <v>0</v>
      </c>
      <c r="AJ184" s="50">
        <f t="shared" si="320"/>
        <v>0</v>
      </c>
      <c r="AK184" s="50">
        <f t="shared" si="320"/>
        <v>0</v>
      </c>
      <c r="AL184" s="50">
        <f t="shared" si="320"/>
        <v>0</v>
      </c>
      <c r="AM184" s="50">
        <f t="shared" si="320"/>
        <v>0</v>
      </c>
      <c r="AN184" s="50">
        <f t="shared" si="320"/>
        <v>0</v>
      </c>
      <c r="AO184" s="50">
        <f t="shared" si="320"/>
        <v>0</v>
      </c>
      <c r="AP184" s="50">
        <f t="shared" si="320"/>
        <v>0</v>
      </c>
      <c r="AQ184" s="50">
        <f t="shared" si="320"/>
        <v>0</v>
      </c>
      <c r="AR184" s="50">
        <f t="shared" si="320"/>
        <v>0</v>
      </c>
      <c r="AS184" s="50">
        <f t="shared" si="320"/>
        <v>0</v>
      </c>
      <c r="AT184" s="50">
        <f t="shared" si="320"/>
        <v>0</v>
      </c>
      <c r="AU184" s="50">
        <f t="shared" si="320"/>
        <v>0</v>
      </c>
      <c r="AV184" s="50">
        <f t="shared" si="320"/>
        <v>0</v>
      </c>
      <c r="AW184" s="50">
        <f t="shared" si="320"/>
        <v>0</v>
      </c>
      <c r="AX184" s="50">
        <f t="shared" si="320"/>
        <v>0</v>
      </c>
      <c r="AY184" s="50">
        <f t="shared" si="320"/>
        <v>0</v>
      </c>
      <c r="AZ184" s="50">
        <f t="shared" si="320"/>
        <v>0</v>
      </c>
      <c r="BA184" s="50">
        <f t="shared" si="320"/>
        <v>0</v>
      </c>
      <c r="BB184" s="50">
        <f t="shared" si="320"/>
        <v>0</v>
      </c>
      <c r="BC184" s="50">
        <f t="shared" si="320"/>
        <v>0</v>
      </c>
      <c r="BD184" s="50">
        <f t="shared" si="320"/>
        <v>0</v>
      </c>
      <c r="BE184" s="50">
        <f t="shared" ca="1" si="320"/>
        <v>6.7002978132684965E-2</v>
      </c>
      <c r="BF184" s="50">
        <f t="shared" ca="1" si="320"/>
        <v>6.8026880305314147E-2</v>
      </c>
      <c r="BG184" s="50">
        <f t="shared" ca="1" si="320"/>
        <v>6.9136206331334979E-2</v>
      </c>
      <c r="BH184" s="50">
        <f t="shared" ca="1" si="320"/>
        <v>7.0340615662694617E-2</v>
      </c>
      <c r="BI184" s="50">
        <f t="shared" ca="1" si="320"/>
        <v>7.1651250292315019E-2</v>
      </c>
      <c r="BJ184" s="50">
        <f t="shared" ca="1" si="320"/>
        <v>7.308103101820658E-2</v>
      </c>
      <c r="BK184" s="50">
        <f t="shared" ca="1" si="320"/>
        <v>7.4645027775267686E-2</v>
      </c>
      <c r="BL184" s="50">
        <f t="shared" ca="1" si="320"/>
        <v>7.6360926577780222E-2</v>
      </c>
      <c r="BM184" s="50">
        <f t="shared" ca="1" si="320"/>
        <v>7.8249623813077124E-2</v>
      </c>
      <c r="BN184" s="50">
        <f t="shared" ca="1" si="320"/>
        <v>8.0335990337523477E-2</v>
      </c>
      <c r="BO184" s="50">
        <f t="shared" ca="1" si="320"/>
        <v>8.2649864806412135E-2</v>
      </c>
      <c r="BP184" s="50">
        <f t="shared" ca="1" si="320"/>
        <v>8.5227360693209006E-2</v>
      </c>
      <c r="BQ184" s="50">
        <f t="shared" ca="1" si="320"/>
        <v>8.8112608989328156E-2</v>
      </c>
      <c r="BR184" s="50">
        <f t="shared" ca="1" si="320"/>
        <v>9.1360115983224757E-2</v>
      </c>
      <c r="BS184" s="50">
        <f t="shared" ref="BS184:DA184" ca="1" si="321">IF(BS81="",0,(BS$8-$D184)*(1+BS$8)^BS81/((1+BS$8)^BS81-(1+$D184)^BS81))</f>
        <v>9.5038005216975169E-2</v>
      </c>
      <c r="BT184" s="50">
        <f t="shared" ca="1" si="321"/>
        <v>9.923255623752178E-2</v>
      </c>
      <c r="BU184" s="50">
        <f t="shared" ca="1" si="321"/>
        <v>0.10405468854097812</v>
      </c>
      <c r="BV184" s="50">
        <f t="shared" ca="1" si="321"/>
        <v>0.10964943812275953</v>
      </c>
      <c r="BW184" s="50">
        <f t="shared" ca="1" si="321"/>
        <v>0.11621017232143992</v>
      </c>
      <c r="BX184" s="50">
        <f t="shared" ca="1" si="321"/>
        <v>0.12400055823538818</v>
      </c>
      <c r="BY184" s="50">
        <f t="shared" ca="1" si="321"/>
        <v>0.13338971221442045</v>
      </c>
      <c r="BZ184" s="50">
        <f t="shared" ca="1" si="321"/>
        <v>0.14491078237506147</v>
      </c>
      <c r="CA184" s="50">
        <f t="shared" ca="1" si="321"/>
        <v>0.15936346803651161</v>
      </c>
      <c r="CB184" s="50">
        <f t="shared" ca="1" si="321"/>
        <v>0.17800441299955594</v>
      </c>
      <c r="CC184" s="50">
        <f t="shared" ca="1" si="321"/>
        <v>0.20292799215349394</v>
      </c>
      <c r="CD184" s="50">
        <f t="shared" ca="1" si="321"/>
        <v>0.2379040420721161</v>
      </c>
      <c r="CE184" s="50">
        <f t="shared" ca="1" si="321"/>
        <v>0.29047218758156662</v>
      </c>
      <c r="CF184" s="50">
        <f t="shared" ca="1" si="321"/>
        <v>0.37822482157018239</v>
      </c>
      <c r="CG184" s="50">
        <f t="shared" ca="1" si="321"/>
        <v>0.55393902439024356</v>
      </c>
      <c r="CH184" s="50">
        <f t="shared" ca="1" si="321"/>
        <v>1.0815000000000008</v>
      </c>
      <c r="CI184" s="50">
        <f t="shared" si="321"/>
        <v>0</v>
      </c>
      <c r="CJ184" s="50">
        <f t="shared" si="321"/>
        <v>0</v>
      </c>
      <c r="CK184" s="50">
        <f t="shared" si="321"/>
        <v>0</v>
      </c>
      <c r="CL184" s="50">
        <f t="shared" si="321"/>
        <v>0</v>
      </c>
      <c r="CM184" s="50">
        <f t="shared" si="321"/>
        <v>0</v>
      </c>
      <c r="CN184" s="50">
        <f t="shared" si="321"/>
        <v>0</v>
      </c>
      <c r="CO184" s="50">
        <f t="shared" si="321"/>
        <v>0</v>
      </c>
      <c r="CP184" s="50">
        <f t="shared" si="321"/>
        <v>0</v>
      </c>
      <c r="CQ184" s="50">
        <f t="shared" si="321"/>
        <v>0</v>
      </c>
      <c r="CR184" s="50">
        <f t="shared" si="321"/>
        <v>0</v>
      </c>
      <c r="CS184" s="50">
        <f t="shared" si="321"/>
        <v>0</v>
      </c>
      <c r="CT184" s="50">
        <f t="shared" si="321"/>
        <v>0</v>
      </c>
      <c r="CU184" s="50">
        <f t="shared" si="321"/>
        <v>0</v>
      </c>
      <c r="CV184" s="50">
        <f t="shared" si="321"/>
        <v>0</v>
      </c>
      <c r="CW184" s="50">
        <f t="shared" si="321"/>
        <v>0</v>
      </c>
      <c r="CX184" s="50">
        <f t="shared" si="321"/>
        <v>0</v>
      </c>
      <c r="CY184" s="50">
        <f t="shared" si="321"/>
        <v>0</v>
      </c>
      <c r="CZ184" s="50">
        <f t="shared" si="321"/>
        <v>0</v>
      </c>
      <c r="DA184" s="50">
        <f t="shared" si="321"/>
        <v>0</v>
      </c>
      <c r="DB184" s="50">
        <f t="shared" si="311"/>
        <v>0</v>
      </c>
    </row>
    <row r="185" spans="1:106">
      <c r="A185" s="92"/>
      <c r="B185" s="93">
        <f t="shared" si="176"/>
        <v>52</v>
      </c>
      <c r="C185" s="92"/>
      <c r="D185" s="29">
        <f ca="1">OFFSET($E$9,0,MATCH($B185,$F$2:$DB$2,0))</f>
        <v>0.03</v>
      </c>
      <c r="G185" s="50">
        <f t="shared" ref="G185:BR185" si="322">IF(G82="",0,(G$8-$D185)*(1+G$8)^G82/((1+G$8)^G82-(1+$D185)^G82))</f>
        <v>0</v>
      </c>
      <c r="H185" s="50">
        <f t="shared" si="322"/>
        <v>0</v>
      </c>
      <c r="I185" s="50">
        <f t="shared" si="322"/>
        <v>0</v>
      </c>
      <c r="J185" s="50">
        <f t="shared" si="322"/>
        <v>0</v>
      </c>
      <c r="K185" s="50">
        <f t="shared" si="322"/>
        <v>0</v>
      </c>
      <c r="L185" s="50">
        <f t="shared" si="322"/>
        <v>0</v>
      </c>
      <c r="M185" s="50">
        <f t="shared" si="322"/>
        <v>0</v>
      </c>
      <c r="N185" s="50">
        <f t="shared" si="322"/>
        <v>0</v>
      </c>
      <c r="O185" s="50">
        <f t="shared" si="322"/>
        <v>0</v>
      </c>
      <c r="P185" s="50">
        <f t="shared" si="322"/>
        <v>0</v>
      </c>
      <c r="Q185" s="50">
        <f t="shared" si="322"/>
        <v>0</v>
      </c>
      <c r="R185" s="50">
        <f t="shared" si="322"/>
        <v>0</v>
      </c>
      <c r="S185" s="50">
        <f t="shared" si="322"/>
        <v>0</v>
      </c>
      <c r="T185" s="50">
        <f t="shared" si="322"/>
        <v>0</v>
      </c>
      <c r="U185" s="50">
        <f t="shared" si="322"/>
        <v>0</v>
      </c>
      <c r="V185" s="50">
        <f t="shared" si="322"/>
        <v>0</v>
      </c>
      <c r="W185" s="50">
        <f t="shared" si="322"/>
        <v>0</v>
      </c>
      <c r="X185" s="50">
        <f t="shared" si="322"/>
        <v>0</v>
      </c>
      <c r="Y185" s="50">
        <f t="shared" si="322"/>
        <v>0</v>
      </c>
      <c r="Z185" s="50">
        <f t="shared" si="322"/>
        <v>0</v>
      </c>
      <c r="AA185" s="50">
        <f t="shared" si="322"/>
        <v>0</v>
      </c>
      <c r="AB185" s="50">
        <f t="shared" si="322"/>
        <v>0</v>
      </c>
      <c r="AC185" s="50">
        <f t="shared" si="322"/>
        <v>0</v>
      </c>
      <c r="AD185" s="50">
        <f t="shared" si="322"/>
        <v>0</v>
      </c>
      <c r="AE185" s="50">
        <f t="shared" si="322"/>
        <v>0</v>
      </c>
      <c r="AF185" s="50">
        <f t="shared" si="322"/>
        <v>0</v>
      </c>
      <c r="AG185" s="50">
        <f t="shared" si="322"/>
        <v>0</v>
      </c>
      <c r="AH185" s="50">
        <f t="shared" si="322"/>
        <v>0</v>
      </c>
      <c r="AI185" s="50">
        <f t="shared" si="322"/>
        <v>0</v>
      </c>
      <c r="AJ185" s="50">
        <f t="shared" si="322"/>
        <v>0</v>
      </c>
      <c r="AK185" s="50">
        <f t="shared" si="322"/>
        <v>0</v>
      </c>
      <c r="AL185" s="50">
        <f t="shared" si="322"/>
        <v>0</v>
      </c>
      <c r="AM185" s="50">
        <f t="shared" si="322"/>
        <v>0</v>
      </c>
      <c r="AN185" s="50">
        <f t="shared" si="322"/>
        <v>0</v>
      </c>
      <c r="AO185" s="50">
        <f t="shared" si="322"/>
        <v>0</v>
      </c>
      <c r="AP185" s="50">
        <f t="shared" si="322"/>
        <v>0</v>
      </c>
      <c r="AQ185" s="50">
        <f t="shared" si="322"/>
        <v>0</v>
      </c>
      <c r="AR185" s="50">
        <f t="shared" si="322"/>
        <v>0</v>
      </c>
      <c r="AS185" s="50">
        <f t="shared" si="322"/>
        <v>0</v>
      </c>
      <c r="AT185" s="50">
        <f t="shared" si="322"/>
        <v>0</v>
      </c>
      <c r="AU185" s="50">
        <f t="shared" si="322"/>
        <v>0</v>
      </c>
      <c r="AV185" s="50">
        <f t="shared" si="322"/>
        <v>0</v>
      </c>
      <c r="AW185" s="50">
        <f t="shared" si="322"/>
        <v>0</v>
      </c>
      <c r="AX185" s="50">
        <f t="shared" si="322"/>
        <v>0</v>
      </c>
      <c r="AY185" s="50">
        <f t="shared" si="322"/>
        <v>0</v>
      </c>
      <c r="AZ185" s="50">
        <f t="shared" si="322"/>
        <v>0</v>
      </c>
      <c r="BA185" s="50">
        <f t="shared" si="322"/>
        <v>0</v>
      </c>
      <c r="BB185" s="50">
        <f t="shared" si="322"/>
        <v>0</v>
      </c>
      <c r="BC185" s="50">
        <f t="shared" si="322"/>
        <v>0</v>
      </c>
      <c r="BD185" s="50">
        <f t="shared" si="322"/>
        <v>0</v>
      </c>
      <c r="BE185" s="50">
        <f t="shared" si="322"/>
        <v>0</v>
      </c>
      <c r="BF185" s="50">
        <f t="shared" ca="1" si="322"/>
        <v>6.7002978132684965E-2</v>
      </c>
      <c r="BG185" s="50">
        <f t="shared" ca="1" si="322"/>
        <v>6.8026880305314147E-2</v>
      </c>
      <c r="BH185" s="50">
        <f t="shared" ca="1" si="322"/>
        <v>6.9136206331334979E-2</v>
      </c>
      <c r="BI185" s="50">
        <f t="shared" ca="1" si="322"/>
        <v>7.0340615662694617E-2</v>
      </c>
      <c r="BJ185" s="50">
        <f t="shared" ca="1" si="322"/>
        <v>7.1651250292315019E-2</v>
      </c>
      <c r="BK185" s="50">
        <f t="shared" ca="1" si="322"/>
        <v>7.308103101820658E-2</v>
      </c>
      <c r="BL185" s="50">
        <f t="shared" ca="1" si="322"/>
        <v>7.4645027775267686E-2</v>
      </c>
      <c r="BM185" s="50">
        <f t="shared" ca="1" si="322"/>
        <v>7.6360926577780222E-2</v>
      </c>
      <c r="BN185" s="50">
        <f t="shared" ca="1" si="322"/>
        <v>7.8249623813077124E-2</v>
      </c>
      <c r="BO185" s="50">
        <f t="shared" ca="1" si="322"/>
        <v>8.0335990337523477E-2</v>
      </c>
      <c r="BP185" s="50">
        <f t="shared" ca="1" si="322"/>
        <v>8.2649864806412135E-2</v>
      </c>
      <c r="BQ185" s="50">
        <f t="shared" ca="1" si="322"/>
        <v>8.5227360693209006E-2</v>
      </c>
      <c r="BR185" s="50">
        <f t="shared" ca="1" si="322"/>
        <v>8.8112608989328156E-2</v>
      </c>
      <c r="BS185" s="50">
        <f t="shared" ref="BS185:DA185" ca="1" si="323">IF(BS82="",0,(BS$8-$D185)*(1+BS$8)^BS82/((1+BS$8)^BS82-(1+$D185)^BS82))</f>
        <v>9.1360115983224757E-2</v>
      </c>
      <c r="BT185" s="50">
        <f t="shared" ca="1" si="323"/>
        <v>9.5038005216975169E-2</v>
      </c>
      <c r="BU185" s="50">
        <f t="shared" ca="1" si="323"/>
        <v>9.923255623752178E-2</v>
      </c>
      <c r="BV185" s="50">
        <f t="shared" ca="1" si="323"/>
        <v>0.10405468854097812</v>
      </c>
      <c r="BW185" s="50">
        <f t="shared" ca="1" si="323"/>
        <v>0.10964943812275953</v>
      </c>
      <c r="BX185" s="50">
        <f t="shared" ca="1" si="323"/>
        <v>0.11621017232143992</v>
      </c>
      <c r="BY185" s="50">
        <f t="shared" ca="1" si="323"/>
        <v>0.12400055823538818</v>
      </c>
      <c r="BZ185" s="50">
        <f t="shared" ca="1" si="323"/>
        <v>0.13338971221442045</v>
      </c>
      <c r="CA185" s="50">
        <f t="shared" ca="1" si="323"/>
        <v>0.14491078237506147</v>
      </c>
      <c r="CB185" s="50">
        <f t="shared" ca="1" si="323"/>
        <v>0.15936346803651161</v>
      </c>
      <c r="CC185" s="50">
        <f t="shared" ca="1" si="323"/>
        <v>0.17800441299955594</v>
      </c>
      <c r="CD185" s="50">
        <f t="shared" ca="1" si="323"/>
        <v>0.20292799215349394</v>
      </c>
      <c r="CE185" s="50">
        <f t="shared" ca="1" si="323"/>
        <v>0.2379040420721161</v>
      </c>
      <c r="CF185" s="50">
        <f t="shared" ca="1" si="323"/>
        <v>0.29047218758156662</v>
      </c>
      <c r="CG185" s="50">
        <f t="shared" ca="1" si="323"/>
        <v>0.37822482157018239</v>
      </c>
      <c r="CH185" s="50">
        <f t="shared" ca="1" si="323"/>
        <v>0.55393902439024356</v>
      </c>
      <c r="CI185" s="50">
        <f t="shared" ca="1" si="323"/>
        <v>1.0815000000000008</v>
      </c>
      <c r="CJ185" s="50">
        <f t="shared" si="323"/>
        <v>0</v>
      </c>
      <c r="CK185" s="50">
        <f t="shared" si="323"/>
        <v>0</v>
      </c>
      <c r="CL185" s="50">
        <f t="shared" si="323"/>
        <v>0</v>
      </c>
      <c r="CM185" s="50">
        <f t="shared" si="323"/>
        <v>0</v>
      </c>
      <c r="CN185" s="50">
        <f t="shared" si="323"/>
        <v>0</v>
      </c>
      <c r="CO185" s="50">
        <f t="shared" si="323"/>
        <v>0</v>
      </c>
      <c r="CP185" s="50">
        <f t="shared" si="323"/>
        <v>0</v>
      </c>
      <c r="CQ185" s="50">
        <f t="shared" si="323"/>
        <v>0</v>
      </c>
      <c r="CR185" s="50">
        <f t="shared" si="323"/>
        <v>0</v>
      </c>
      <c r="CS185" s="50">
        <f t="shared" si="323"/>
        <v>0</v>
      </c>
      <c r="CT185" s="50">
        <f t="shared" si="323"/>
        <v>0</v>
      </c>
      <c r="CU185" s="50">
        <f t="shared" si="323"/>
        <v>0</v>
      </c>
      <c r="CV185" s="50">
        <f t="shared" si="323"/>
        <v>0</v>
      </c>
      <c r="CW185" s="50">
        <f t="shared" si="323"/>
        <v>0</v>
      </c>
      <c r="CX185" s="50">
        <f t="shared" si="323"/>
        <v>0</v>
      </c>
      <c r="CY185" s="50">
        <f t="shared" si="323"/>
        <v>0</v>
      </c>
      <c r="CZ185" s="50">
        <f t="shared" si="323"/>
        <v>0</v>
      </c>
      <c r="DA185" s="50">
        <f t="shared" si="323"/>
        <v>0</v>
      </c>
      <c r="DB185" s="50">
        <f t="shared" si="311"/>
        <v>0</v>
      </c>
    </row>
    <row r="186" spans="1:106">
      <c r="A186" s="92"/>
      <c r="B186" s="93">
        <f t="shared" si="176"/>
        <v>53</v>
      </c>
      <c r="C186" s="92"/>
      <c r="D186" s="29">
        <f ca="1">OFFSET($E$9,0,MATCH($B186,$F$2:$DB$2,0))</f>
        <v>0.03</v>
      </c>
      <c r="G186" s="50">
        <f t="shared" ref="G186:BR186" si="324">IF(G83="",0,(G$8-$D186)*(1+G$8)^G83/((1+G$8)^G83-(1+$D186)^G83))</f>
        <v>0</v>
      </c>
      <c r="H186" s="50">
        <f t="shared" si="324"/>
        <v>0</v>
      </c>
      <c r="I186" s="50">
        <f t="shared" si="324"/>
        <v>0</v>
      </c>
      <c r="J186" s="50">
        <f t="shared" si="324"/>
        <v>0</v>
      </c>
      <c r="K186" s="50">
        <f t="shared" si="324"/>
        <v>0</v>
      </c>
      <c r="L186" s="50">
        <f t="shared" si="324"/>
        <v>0</v>
      </c>
      <c r="M186" s="50">
        <f t="shared" si="324"/>
        <v>0</v>
      </c>
      <c r="N186" s="50">
        <f t="shared" si="324"/>
        <v>0</v>
      </c>
      <c r="O186" s="50">
        <f t="shared" si="324"/>
        <v>0</v>
      </c>
      <c r="P186" s="50">
        <f t="shared" si="324"/>
        <v>0</v>
      </c>
      <c r="Q186" s="50">
        <f t="shared" si="324"/>
        <v>0</v>
      </c>
      <c r="R186" s="50">
        <f t="shared" si="324"/>
        <v>0</v>
      </c>
      <c r="S186" s="50">
        <f t="shared" si="324"/>
        <v>0</v>
      </c>
      <c r="T186" s="50">
        <f t="shared" si="324"/>
        <v>0</v>
      </c>
      <c r="U186" s="50">
        <f t="shared" si="324"/>
        <v>0</v>
      </c>
      <c r="V186" s="50">
        <f t="shared" si="324"/>
        <v>0</v>
      </c>
      <c r="W186" s="50">
        <f t="shared" si="324"/>
        <v>0</v>
      </c>
      <c r="X186" s="50">
        <f t="shared" si="324"/>
        <v>0</v>
      </c>
      <c r="Y186" s="50">
        <f t="shared" si="324"/>
        <v>0</v>
      </c>
      <c r="Z186" s="50">
        <f t="shared" si="324"/>
        <v>0</v>
      </c>
      <c r="AA186" s="50">
        <f t="shared" si="324"/>
        <v>0</v>
      </c>
      <c r="AB186" s="50">
        <f t="shared" si="324"/>
        <v>0</v>
      </c>
      <c r="AC186" s="50">
        <f t="shared" si="324"/>
        <v>0</v>
      </c>
      <c r="AD186" s="50">
        <f t="shared" si="324"/>
        <v>0</v>
      </c>
      <c r="AE186" s="50">
        <f t="shared" si="324"/>
        <v>0</v>
      </c>
      <c r="AF186" s="50">
        <f t="shared" si="324"/>
        <v>0</v>
      </c>
      <c r="AG186" s="50">
        <f t="shared" si="324"/>
        <v>0</v>
      </c>
      <c r="AH186" s="50">
        <f t="shared" si="324"/>
        <v>0</v>
      </c>
      <c r="AI186" s="50">
        <f t="shared" si="324"/>
        <v>0</v>
      </c>
      <c r="AJ186" s="50">
        <f t="shared" si="324"/>
        <v>0</v>
      </c>
      <c r="AK186" s="50">
        <f t="shared" si="324"/>
        <v>0</v>
      </c>
      <c r="AL186" s="50">
        <f t="shared" si="324"/>
        <v>0</v>
      </c>
      <c r="AM186" s="50">
        <f t="shared" si="324"/>
        <v>0</v>
      </c>
      <c r="AN186" s="50">
        <f t="shared" si="324"/>
        <v>0</v>
      </c>
      <c r="AO186" s="50">
        <f t="shared" si="324"/>
        <v>0</v>
      </c>
      <c r="AP186" s="50">
        <f t="shared" si="324"/>
        <v>0</v>
      </c>
      <c r="AQ186" s="50">
        <f t="shared" si="324"/>
        <v>0</v>
      </c>
      <c r="AR186" s="50">
        <f t="shared" si="324"/>
        <v>0</v>
      </c>
      <c r="AS186" s="50">
        <f t="shared" si="324"/>
        <v>0</v>
      </c>
      <c r="AT186" s="50">
        <f t="shared" si="324"/>
        <v>0</v>
      </c>
      <c r="AU186" s="50">
        <f t="shared" si="324"/>
        <v>0</v>
      </c>
      <c r="AV186" s="50">
        <f t="shared" si="324"/>
        <v>0</v>
      </c>
      <c r="AW186" s="50">
        <f t="shared" si="324"/>
        <v>0</v>
      </c>
      <c r="AX186" s="50">
        <f t="shared" si="324"/>
        <v>0</v>
      </c>
      <c r="AY186" s="50">
        <f t="shared" si="324"/>
        <v>0</v>
      </c>
      <c r="AZ186" s="50">
        <f t="shared" si="324"/>
        <v>0</v>
      </c>
      <c r="BA186" s="50">
        <f t="shared" si="324"/>
        <v>0</v>
      </c>
      <c r="BB186" s="50">
        <f t="shared" si="324"/>
        <v>0</v>
      </c>
      <c r="BC186" s="50">
        <f t="shared" si="324"/>
        <v>0</v>
      </c>
      <c r="BD186" s="50">
        <f t="shared" si="324"/>
        <v>0</v>
      </c>
      <c r="BE186" s="50">
        <f t="shared" si="324"/>
        <v>0</v>
      </c>
      <c r="BF186" s="50">
        <f t="shared" si="324"/>
        <v>0</v>
      </c>
      <c r="BG186" s="50">
        <f t="shared" ca="1" si="324"/>
        <v>6.7002978132684965E-2</v>
      </c>
      <c r="BH186" s="50">
        <f t="shared" ca="1" si="324"/>
        <v>6.8026880305314147E-2</v>
      </c>
      <c r="BI186" s="50">
        <f t="shared" ca="1" si="324"/>
        <v>6.9136206331334979E-2</v>
      </c>
      <c r="BJ186" s="50">
        <f t="shared" ca="1" si="324"/>
        <v>7.0340615662694617E-2</v>
      </c>
      <c r="BK186" s="50">
        <f t="shared" ca="1" si="324"/>
        <v>7.1651250292315019E-2</v>
      </c>
      <c r="BL186" s="50">
        <f t="shared" ca="1" si="324"/>
        <v>7.308103101820658E-2</v>
      </c>
      <c r="BM186" s="50">
        <f t="shared" ca="1" si="324"/>
        <v>7.4645027775267686E-2</v>
      </c>
      <c r="BN186" s="50">
        <f t="shared" ca="1" si="324"/>
        <v>7.6360926577780222E-2</v>
      </c>
      <c r="BO186" s="50">
        <f t="shared" ca="1" si="324"/>
        <v>7.8249623813077124E-2</v>
      </c>
      <c r="BP186" s="50">
        <f t="shared" ca="1" si="324"/>
        <v>8.0335990337523477E-2</v>
      </c>
      <c r="BQ186" s="50">
        <f t="shared" ca="1" si="324"/>
        <v>8.2649864806412135E-2</v>
      </c>
      <c r="BR186" s="50">
        <f t="shared" ca="1" si="324"/>
        <v>8.5227360693209006E-2</v>
      </c>
      <c r="BS186" s="50">
        <f t="shared" ref="BS186:DA186" ca="1" si="325">IF(BS83="",0,(BS$8-$D186)*(1+BS$8)^BS83/((1+BS$8)^BS83-(1+$D186)^BS83))</f>
        <v>8.8112608989328156E-2</v>
      </c>
      <c r="BT186" s="50">
        <f t="shared" ca="1" si="325"/>
        <v>9.1360115983224757E-2</v>
      </c>
      <c r="BU186" s="50">
        <f t="shared" ca="1" si="325"/>
        <v>9.5038005216975169E-2</v>
      </c>
      <c r="BV186" s="50">
        <f t="shared" ca="1" si="325"/>
        <v>9.923255623752178E-2</v>
      </c>
      <c r="BW186" s="50">
        <f t="shared" ca="1" si="325"/>
        <v>0.10405468854097812</v>
      </c>
      <c r="BX186" s="50">
        <f t="shared" ca="1" si="325"/>
        <v>0.10964943812275953</v>
      </c>
      <c r="BY186" s="50">
        <f t="shared" ca="1" si="325"/>
        <v>0.11621017232143992</v>
      </c>
      <c r="BZ186" s="50">
        <f t="shared" ca="1" si="325"/>
        <v>0.12400055823538818</v>
      </c>
      <c r="CA186" s="50">
        <f t="shared" ca="1" si="325"/>
        <v>0.13338971221442045</v>
      </c>
      <c r="CB186" s="50">
        <f t="shared" ca="1" si="325"/>
        <v>0.14491078237506147</v>
      </c>
      <c r="CC186" s="50">
        <f t="shared" ca="1" si="325"/>
        <v>0.15936346803651161</v>
      </c>
      <c r="CD186" s="50">
        <f t="shared" ca="1" si="325"/>
        <v>0.17800441299955594</v>
      </c>
      <c r="CE186" s="50">
        <f t="shared" ca="1" si="325"/>
        <v>0.20292799215349394</v>
      </c>
      <c r="CF186" s="50">
        <f t="shared" ca="1" si="325"/>
        <v>0.2379040420721161</v>
      </c>
      <c r="CG186" s="50">
        <f t="shared" ca="1" si="325"/>
        <v>0.29047218758156662</v>
      </c>
      <c r="CH186" s="50">
        <f t="shared" ca="1" si="325"/>
        <v>0.37822482157018239</v>
      </c>
      <c r="CI186" s="50">
        <f t="shared" ca="1" si="325"/>
        <v>0.55393902439024356</v>
      </c>
      <c r="CJ186" s="50">
        <f t="shared" ca="1" si="325"/>
        <v>1.0815000000000008</v>
      </c>
      <c r="CK186" s="50">
        <f t="shared" si="325"/>
        <v>0</v>
      </c>
      <c r="CL186" s="50">
        <f t="shared" si="325"/>
        <v>0</v>
      </c>
      <c r="CM186" s="50">
        <f t="shared" si="325"/>
        <v>0</v>
      </c>
      <c r="CN186" s="50">
        <f t="shared" si="325"/>
        <v>0</v>
      </c>
      <c r="CO186" s="50">
        <f t="shared" si="325"/>
        <v>0</v>
      </c>
      <c r="CP186" s="50">
        <f t="shared" si="325"/>
        <v>0</v>
      </c>
      <c r="CQ186" s="50">
        <f t="shared" si="325"/>
        <v>0</v>
      </c>
      <c r="CR186" s="50">
        <f t="shared" si="325"/>
        <v>0</v>
      </c>
      <c r="CS186" s="50">
        <f t="shared" si="325"/>
        <v>0</v>
      </c>
      <c r="CT186" s="50">
        <f t="shared" si="325"/>
        <v>0</v>
      </c>
      <c r="CU186" s="50">
        <f t="shared" si="325"/>
        <v>0</v>
      </c>
      <c r="CV186" s="50">
        <f t="shared" si="325"/>
        <v>0</v>
      </c>
      <c r="CW186" s="50">
        <f t="shared" si="325"/>
        <v>0</v>
      </c>
      <c r="CX186" s="50">
        <f t="shared" si="325"/>
        <v>0</v>
      </c>
      <c r="CY186" s="50">
        <f t="shared" si="325"/>
        <v>0</v>
      </c>
      <c r="CZ186" s="50">
        <f t="shared" si="325"/>
        <v>0</v>
      </c>
      <c r="DA186" s="50">
        <f t="shared" si="325"/>
        <v>0</v>
      </c>
      <c r="DB186" s="50">
        <f t="shared" si="311"/>
        <v>0</v>
      </c>
    </row>
    <row r="187" spans="1:106">
      <c r="A187" s="92"/>
      <c r="B187" s="93">
        <f t="shared" si="176"/>
        <v>54</v>
      </c>
      <c r="C187" s="92"/>
      <c r="D187" s="29">
        <f ca="1">OFFSET($E$9,0,MATCH($B187,$F$2:$DB$2,0))</f>
        <v>0.03</v>
      </c>
      <c r="G187" s="50">
        <f t="shared" ref="G187:BR187" si="326">IF(G84="",0,(G$8-$D187)*(1+G$8)^G84/((1+G$8)^G84-(1+$D187)^G84))</f>
        <v>0</v>
      </c>
      <c r="H187" s="50">
        <f t="shared" si="326"/>
        <v>0</v>
      </c>
      <c r="I187" s="50">
        <f t="shared" si="326"/>
        <v>0</v>
      </c>
      <c r="J187" s="50">
        <f t="shared" si="326"/>
        <v>0</v>
      </c>
      <c r="K187" s="50">
        <f t="shared" si="326"/>
        <v>0</v>
      </c>
      <c r="L187" s="50">
        <f t="shared" si="326"/>
        <v>0</v>
      </c>
      <c r="M187" s="50">
        <f t="shared" si="326"/>
        <v>0</v>
      </c>
      <c r="N187" s="50">
        <f t="shared" si="326"/>
        <v>0</v>
      </c>
      <c r="O187" s="50">
        <f t="shared" si="326"/>
        <v>0</v>
      </c>
      <c r="P187" s="50">
        <f t="shared" si="326"/>
        <v>0</v>
      </c>
      <c r="Q187" s="50">
        <f t="shared" si="326"/>
        <v>0</v>
      </c>
      <c r="R187" s="50">
        <f t="shared" si="326"/>
        <v>0</v>
      </c>
      <c r="S187" s="50">
        <f t="shared" si="326"/>
        <v>0</v>
      </c>
      <c r="T187" s="50">
        <f t="shared" si="326"/>
        <v>0</v>
      </c>
      <c r="U187" s="50">
        <f t="shared" si="326"/>
        <v>0</v>
      </c>
      <c r="V187" s="50">
        <f t="shared" si="326"/>
        <v>0</v>
      </c>
      <c r="W187" s="50">
        <f t="shared" si="326"/>
        <v>0</v>
      </c>
      <c r="X187" s="50">
        <f t="shared" si="326"/>
        <v>0</v>
      </c>
      <c r="Y187" s="50">
        <f t="shared" si="326"/>
        <v>0</v>
      </c>
      <c r="Z187" s="50">
        <f t="shared" si="326"/>
        <v>0</v>
      </c>
      <c r="AA187" s="50">
        <f t="shared" si="326"/>
        <v>0</v>
      </c>
      <c r="AB187" s="50">
        <f t="shared" si="326"/>
        <v>0</v>
      </c>
      <c r="AC187" s="50">
        <f t="shared" si="326"/>
        <v>0</v>
      </c>
      <c r="AD187" s="50">
        <f t="shared" si="326"/>
        <v>0</v>
      </c>
      <c r="AE187" s="50">
        <f t="shared" si="326"/>
        <v>0</v>
      </c>
      <c r="AF187" s="50">
        <f t="shared" si="326"/>
        <v>0</v>
      </c>
      <c r="AG187" s="50">
        <f t="shared" si="326"/>
        <v>0</v>
      </c>
      <c r="AH187" s="50">
        <f t="shared" si="326"/>
        <v>0</v>
      </c>
      <c r="AI187" s="50">
        <f t="shared" si="326"/>
        <v>0</v>
      </c>
      <c r="AJ187" s="50">
        <f t="shared" si="326"/>
        <v>0</v>
      </c>
      <c r="AK187" s="50">
        <f t="shared" si="326"/>
        <v>0</v>
      </c>
      <c r="AL187" s="50">
        <f t="shared" si="326"/>
        <v>0</v>
      </c>
      <c r="AM187" s="50">
        <f t="shared" si="326"/>
        <v>0</v>
      </c>
      <c r="AN187" s="50">
        <f t="shared" si="326"/>
        <v>0</v>
      </c>
      <c r="AO187" s="50">
        <f t="shared" si="326"/>
        <v>0</v>
      </c>
      <c r="AP187" s="50">
        <f t="shared" si="326"/>
        <v>0</v>
      </c>
      <c r="AQ187" s="50">
        <f t="shared" si="326"/>
        <v>0</v>
      </c>
      <c r="AR187" s="50">
        <f t="shared" si="326"/>
        <v>0</v>
      </c>
      <c r="AS187" s="50">
        <f t="shared" si="326"/>
        <v>0</v>
      </c>
      <c r="AT187" s="50">
        <f t="shared" si="326"/>
        <v>0</v>
      </c>
      <c r="AU187" s="50">
        <f t="shared" si="326"/>
        <v>0</v>
      </c>
      <c r="AV187" s="50">
        <f t="shared" si="326"/>
        <v>0</v>
      </c>
      <c r="AW187" s="50">
        <f t="shared" si="326"/>
        <v>0</v>
      </c>
      <c r="AX187" s="50">
        <f t="shared" si="326"/>
        <v>0</v>
      </c>
      <c r="AY187" s="50">
        <f t="shared" si="326"/>
        <v>0</v>
      </c>
      <c r="AZ187" s="50">
        <f t="shared" si="326"/>
        <v>0</v>
      </c>
      <c r="BA187" s="50">
        <f t="shared" si="326"/>
        <v>0</v>
      </c>
      <c r="BB187" s="50">
        <f t="shared" si="326"/>
        <v>0</v>
      </c>
      <c r="BC187" s="50">
        <f t="shared" si="326"/>
        <v>0</v>
      </c>
      <c r="BD187" s="50">
        <f t="shared" si="326"/>
        <v>0</v>
      </c>
      <c r="BE187" s="50">
        <f t="shared" si="326"/>
        <v>0</v>
      </c>
      <c r="BF187" s="50">
        <f t="shared" si="326"/>
        <v>0</v>
      </c>
      <c r="BG187" s="50">
        <f t="shared" si="326"/>
        <v>0</v>
      </c>
      <c r="BH187" s="50">
        <f t="shared" ca="1" si="326"/>
        <v>6.7002978132684965E-2</v>
      </c>
      <c r="BI187" s="50">
        <f t="shared" ca="1" si="326"/>
        <v>6.8026880305314147E-2</v>
      </c>
      <c r="BJ187" s="50">
        <f t="shared" ca="1" si="326"/>
        <v>6.9136206331334979E-2</v>
      </c>
      <c r="BK187" s="50">
        <f t="shared" ca="1" si="326"/>
        <v>7.0340615662694617E-2</v>
      </c>
      <c r="BL187" s="50">
        <f t="shared" ca="1" si="326"/>
        <v>7.1651250292315019E-2</v>
      </c>
      <c r="BM187" s="50">
        <f t="shared" ca="1" si="326"/>
        <v>7.308103101820658E-2</v>
      </c>
      <c r="BN187" s="50">
        <f t="shared" ca="1" si="326"/>
        <v>7.4645027775267686E-2</v>
      </c>
      <c r="BO187" s="50">
        <f t="shared" ca="1" si="326"/>
        <v>7.6360926577780222E-2</v>
      </c>
      <c r="BP187" s="50">
        <f t="shared" ca="1" si="326"/>
        <v>7.8249623813077124E-2</v>
      </c>
      <c r="BQ187" s="50">
        <f t="shared" ca="1" si="326"/>
        <v>8.0335990337523477E-2</v>
      </c>
      <c r="BR187" s="50">
        <f t="shared" ca="1" si="326"/>
        <v>8.2649864806412135E-2</v>
      </c>
      <c r="BS187" s="50">
        <f t="shared" ref="BS187:DA187" ca="1" si="327">IF(BS84="",0,(BS$8-$D187)*(1+BS$8)^BS84/((1+BS$8)^BS84-(1+$D187)^BS84))</f>
        <v>8.5227360693209006E-2</v>
      </c>
      <c r="BT187" s="50">
        <f t="shared" ca="1" si="327"/>
        <v>8.8112608989328156E-2</v>
      </c>
      <c r="BU187" s="50">
        <f t="shared" ca="1" si="327"/>
        <v>9.1360115983224757E-2</v>
      </c>
      <c r="BV187" s="50">
        <f t="shared" ca="1" si="327"/>
        <v>9.5038005216975169E-2</v>
      </c>
      <c r="BW187" s="50">
        <f t="shared" ca="1" si="327"/>
        <v>9.923255623752178E-2</v>
      </c>
      <c r="BX187" s="50">
        <f t="shared" ca="1" si="327"/>
        <v>0.10405468854097812</v>
      </c>
      <c r="BY187" s="50">
        <f t="shared" ca="1" si="327"/>
        <v>0.10964943812275953</v>
      </c>
      <c r="BZ187" s="50">
        <f t="shared" ca="1" si="327"/>
        <v>0.11621017232143992</v>
      </c>
      <c r="CA187" s="50">
        <f t="shared" ca="1" si="327"/>
        <v>0.12400055823538818</v>
      </c>
      <c r="CB187" s="50">
        <f t="shared" ca="1" si="327"/>
        <v>0.13338971221442045</v>
      </c>
      <c r="CC187" s="50">
        <f t="shared" ca="1" si="327"/>
        <v>0.14491078237506147</v>
      </c>
      <c r="CD187" s="50">
        <f t="shared" ca="1" si="327"/>
        <v>0.15936346803651161</v>
      </c>
      <c r="CE187" s="50">
        <f t="shared" ca="1" si="327"/>
        <v>0.17800441299955594</v>
      </c>
      <c r="CF187" s="50">
        <f t="shared" ca="1" si="327"/>
        <v>0.20292799215349394</v>
      </c>
      <c r="CG187" s="50">
        <f t="shared" ca="1" si="327"/>
        <v>0.2379040420721161</v>
      </c>
      <c r="CH187" s="50">
        <f t="shared" ca="1" si="327"/>
        <v>0.29047218758156662</v>
      </c>
      <c r="CI187" s="50">
        <f t="shared" ca="1" si="327"/>
        <v>0.37822482157018239</v>
      </c>
      <c r="CJ187" s="50">
        <f t="shared" ca="1" si="327"/>
        <v>0.55393902439024356</v>
      </c>
      <c r="CK187" s="50">
        <f t="shared" ca="1" si="327"/>
        <v>1.0815000000000008</v>
      </c>
      <c r="CL187" s="50">
        <f t="shared" si="327"/>
        <v>0</v>
      </c>
      <c r="CM187" s="50">
        <f t="shared" si="327"/>
        <v>0</v>
      </c>
      <c r="CN187" s="50">
        <f t="shared" si="327"/>
        <v>0</v>
      </c>
      <c r="CO187" s="50">
        <f t="shared" si="327"/>
        <v>0</v>
      </c>
      <c r="CP187" s="50">
        <f t="shared" si="327"/>
        <v>0</v>
      </c>
      <c r="CQ187" s="50">
        <f t="shared" si="327"/>
        <v>0</v>
      </c>
      <c r="CR187" s="50">
        <f t="shared" si="327"/>
        <v>0</v>
      </c>
      <c r="CS187" s="50">
        <f t="shared" si="327"/>
        <v>0</v>
      </c>
      <c r="CT187" s="50">
        <f t="shared" si="327"/>
        <v>0</v>
      </c>
      <c r="CU187" s="50">
        <f t="shared" si="327"/>
        <v>0</v>
      </c>
      <c r="CV187" s="50">
        <f t="shared" si="327"/>
        <v>0</v>
      </c>
      <c r="CW187" s="50">
        <f t="shared" si="327"/>
        <v>0</v>
      </c>
      <c r="CX187" s="50">
        <f t="shared" si="327"/>
        <v>0</v>
      </c>
      <c r="CY187" s="50">
        <f t="shared" si="327"/>
        <v>0</v>
      </c>
      <c r="CZ187" s="50">
        <f t="shared" si="327"/>
        <v>0</v>
      </c>
      <c r="DA187" s="50">
        <f t="shared" si="327"/>
        <v>0</v>
      </c>
      <c r="DB187" s="50">
        <f t="shared" si="311"/>
        <v>0</v>
      </c>
    </row>
    <row r="188" spans="1:106">
      <c r="A188" s="92"/>
      <c r="B188" s="93">
        <f t="shared" si="176"/>
        <v>55</v>
      </c>
      <c r="C188" s="92"/>
      <c r="D188" s="29">
        <f ca="1">OFFSET($E$9,0,MATCH($B188,$F$2:$DB$2,0))</f>
        <v>0.03</v>
      </c>
      <c r="G188" s="50">
        <f t="shared" ref="G188:BR188" si="328">IF(G85="",0,(G$8-$D188)*(1+G$8)^G85/((1+G$8)^G85-(1+$D188)^G85))</f>
        <v>0</v>
      </c>
      <c r="H188" s="50">
        <f t="shared" si="328"/>
        <v>0</v>
      </c>
      <c r="I188" s="50">
        <f t="shared" si="328"/>
        <v>0</v>
      </c>
      <c r="J188" s="50">
        <f t="shared" si="328"/>
        <v>0</v>
      </c>
      <c r="K188" s="50">
        <f t="shared" si="328"/>
        <v>0</v>
      </c>
      <c r="L188" s="50">
        <f t="shared" si="328"/>
        <v>0</v>
      </c>
      <c r="M188" s="50">
        <f t="shared" si="328"/>
        <v>0</v>
      </c>
      <c r="N188" s="50">
        <f t="shared" si="328"/>
        <v>0</v>
      </c>
      <c r="O188" s="50">
        <f t="shared" si="328"/>
        <v>0</v>
      </c>
      <c r="P188" s="50">
        <f t="shared" si="328"/>
        <v>0</v>
      </c>
      <c r="Q188" s="50">
        <f t="shared" si="328"/>
        <v>0</v>
      </c>
      <c r="R188" s="50">
        <f t="shared" si="328"/>
        <v>0</v>
      </c>
      <c r="S188" s="50">
        <f t="shared" si="328"/>
        <v>0</v>
      </c>
      <c r="T188" s="50">
        <f t="shared" si="328"/>
        <v>0</v>
      </c>
      <c r="U188" s="50">
        <f t="shared" si="328"/>
        <v>0</v>
      </c>
      <c r="V188" s="50">
        <f t="shared" si="328"/>
        <v>0</v>
      </c>
      <c r="W188" s="50">
        <f t="shared" si="328"/>
        <v>0</v>
      </c>
      <c r="X188" s="50">
        <f t="shared" si="328"/>
        <v>0</v>
      </c>
      <c r="Y188" s="50">
        <f t="shared" si="328"/>
        <v>0</v>
      </c>
      <c r="Z188" s="50">
        <f t="shared" si="328"/>
        <v>0</v>
      </c>
      <c r="AA188" s="50">
        <f t="shared" si="328"/>
        <v>0</v>
      </c>
      <c r="AB188" s="50">
        <f t="shared" si="328"/>
        <v>0</v>
      </c>
      <c r="AC188" s="50">
        <f t="shared" si="328"/>
        <v>0</v>
      </c>
      <c r="AD188" s="50">
        <f t="shared" si="328"/>
        <v>0</v>
      </c>
      <c r="AE188" s="50">
        <f t="shared" si="328"/>
        <v>0</v>
      </c>
      <c r="AF188" s="50">
        <f t="shared" si="328"/>
        <v>0</v>
      </c>
      <c r="AG188" s="50">
        <f t="shared" si="328"/>
        <v>0</v>
      </c>
      <c r="AH188" s="50">
        <f t="shared" si="328"/>
        <v>0</v>
      </c>
      <c r="AI188" s="50">
        <f t="shared" si="328"/>
        <v>0</v>
      </c>
      <c r="AJ188" s="50">
        <f t="shared" si="328"/>
        <v>0</v>
      </c>
      <c r="AK188" s="50">
        <f t="shared" si="328"/>
        <v>0</v>
      </c>
      <c r="AL188" s="50">
        <f t="shared" si="328"/>
        <v>0</v>
      </c>
      <c r="AM188" s="50">
        <f t="shared" si="328"/>
        <v>0</v>
      </c>
      <c r="AN188" s="50">
        <f t="shared" si="328"/>
        <v>0</v>
      </c>
      <c r="AO188" s="50">
        <f t="shared" si="328"/>
        <v>0</v>
      </c>
      <c r="AP188" s="50">
        <f t="shared" si="328"/>
        <v>0</v>
      </c>
      <c r="AQ188" s="50">
        <f t="shared" si="328"/>
        <v>0</v>
      </c>
      <c r="AR188" s="50">
        <f t="shared" si="328"/>
        <v>0</v>
      </c>
      <c r="AS188" s="50">
        <f t="shared" si="328"/>
        <v>0</v>
      </c>
      <c r="AT188" s="50">
        <f t="shared" si="328"/>
        <v>0</v>
      </c>
      <c r="AU188" s="50">
        <f t="shared" si="328"/>
        <v>0</v>
      </c>
      <c r="AV188" s="50">
        <f t="shared" si="328"/>
        <v>0</v>
      </c>
      <c r="AW188" s="50">
        <f t="shared" si="328"/>
        <v>0</v>
      </c>
      <c r="AX188" s="50">
        <f t="shared" si="328"/>
        <v>0</v>
      </c>
      <c r="AY188" s="50">
        <f t="shared" si="328"/>
        <v>0</v>
      </c>
      <c r="AZ188" s="50">
        <f t="shared" si="328"/>
        <v>0</v>
      </c>
      <c r="BA188" s="50">
        <f t="shared" si="328"/>
        <v>0</v>
      </c>
      <c r="BB188" s="50">
        <f t="shared" si="328"/>
        <v>0</v>
      </c>
      <c r="BC188" s="50">
        <f t="shared" si="328"/>
        <v>0</v>
      </c>
      <c r="BD188" s="50">
        <f t="shared" si="328"/>
        <v>0</v>
      </c>
      <c r="BE188" s="50">
        <f t="shared" si="328"/>
        <v>0</v>
      </c>
      <c r="BF188" s="50">
        <f t="shared" si="328"/>
        <v>0</v>
      </c>
      <c r="BG188" s="50">
        <f t="shared" si="328"/>
        <v>0</v>
      </c>
      <c r="BH188" s="50">
        <f t="shared" si="328"/>
        <v>0</v>
      </c>
      <c r="BI188" s="50">
        <f t="shared" ca="1" si="328"/>
        <v>6.7002978132684965E-2</v>
      </c>
      <c r="BJ188" s="50">
        <f t="shared" ca="1" si="328"/>
        <v>6.8026880305314147E-2</v>
      </c>
      <c r="BK188" s="50">
        <f t="shared" ca="1" si="328"/>
        <v>6.9136206331334979E-2</v>
      </c>
      <c r="BL188" s="50">
        <f t="shared" ca="1" si="328"/>
        <v>7.0340615662694617E-2</v>
      </c>
      <c r="BM188" s="50">
        <f t="shared" ca="1" si="328"/>
        <v>7.1651250292315019E-2</v>
      </c>
      <c r="BN188" s="50">
        <f t="shared" ca="1" si="328"/>
        <v>7.308103101820658E-2</v>
      </c>
      <c r="BO188" s="50">
        <f t="shared" ca="1" si="328"/>
        <v>7.4645027775267686E-2</v>
      </c>
      <c r="BP188" s="50">
        <f t="shared" ca="1" si="328"/>
        <v>7.6360926577780222E-2</v>
      </c>
      <c r="BQ188" s="50">
        <f t="shared" ca="1" si="328"/>
        <v>7.8249623813077124E-2</v>
      </c>
      <c r="BR188" s="50">
        <f t="shared" ca="1" si="328"/>
        <v>8.0335990337523477E-2</v>
      </c>
      <c r="BS188" s="50">
        <f t="shared" ref="BS188:DA188" ca="1" si="329">IF(BS85="",0,(BS$8-$D188)*(1+BS$8)^BS85/((1+BS$8)^BS85-(1+$D188)^BS85))</f>
        <v>8.2649864806412135E-2</v>
      </c>
      <c r="BT188" s="50">
        <f t="shared" ca="1" si="329"/>
        <v>8.5227360693209006E-2</v>
      </c>
      <c r="BU188" s="50">
        <f t="shared" ca="1" si="329"/>
        <v>8.8112608989328156E-2</v>
      </c>
      <c r="BV188" s="50">
        <f t="shared" ca="1" si="329"/>
        <v>9.1360115983224757E-2</v>
      </c>
      <c r="BW188" s="50">
        <f t="shared" ca="1" si="329"/>
        <v>9.5038005216975169E-2</v>
      </c>
      <c r="BX188" s="50">
        <f t="shared" ca="1" si="329"/>
        <v>9.923255623752178E-2</v>
      </c>
      <c r="BY188" s="50">
        <f t="shared" ca="1" si="329"/>
        <v>0.10405468854097812</v>
      </c>
      <c r="BZ188" s="50">
        <f t="shared" ca="1" si="329"/>
        <v>0.10964943812275953</v>
      </c>
      <c r="CA188" s="50">
        <f t="shared" ca="1" si="329"/>
        <v>0.11621017232143992</v>
      </c>
      <c r="CB188" s="50">
        <f t="shared" ca="1" si="329"/>
        <v>0.12400055823538818</v>
      </c>
      <c r="CC188" s="50">
        <f t="shared" ca="1" si="329"/>
        <v>0.13338971221442045</v>
      </c>
      <c r="CD188" s="50">
        <f t="shared" ca="1" si="329"/>
        <v>0.14491078237506147</v>
      </c>
      <c r="CE188" s="50">
        <f t="shared" ca="1" si="329"/>
        <v>0.15936346803651161</v>
      </c>
      <c r="CF188" s="50">
        <f t="shared" ca="1" si="329"/>
        <v>0.17800441299955594</v>
      </c>
      <c r="CG188" s="50">
        <f t="shared" ca="1" si="329"/>
        <v>0.20292799215349394</v>
      </c>
      <c r="CH188" s="50">
        <f t="shared" ca="1" si="329"/>
        <v>0.2379040420721161</v>
      </c>
      <c r="CI188" s="50">
        <f t="shared" ca="1" si="329"/>
        <v>0.29047218758156662</v>
      </c>
      <c r="CJ188" s="50">
        <f t="shared" ca="1" si="329"/>
        <v>0.37822482157018239</v>
      </c>
      <c r="CK188" s="50">
        <f t="shared" ca="1" si="329"/>
        <v>0.55393902439024356</v>
      </c>
      <c r="CL188" s="50">
        <f t="shared" ca="1" si="329"/>
        <v>1.0815000000000008</v>
      </c>
      <c r="CM188" s="50">
        <f t="shared" si="329"/>
        <v>0</v>
      </c>
      <c r="CN188" s="50">
        <f t="shared" si="329"/>
        <v>0</v>
      </c>
      <c r="CO188" s="50">
        <f t="shared" si="329"/>
        <v>0</v>
      </c>
      <c r="CP188" s="50">
        <f t="shared" si="329"/>
        <v>0</v>
      </c>
      <c r="CQ188" s="50">
        <f t="shared" si="329"/>
        <v>0</v>
      </c>
      <c r="CR188" s="50">
        <f t="shared" si="329"/>
        <v>0</v>
      </c>
      <c r="CS188" s="50">
        <f t="shared" si="329"/>
        <v>0</v>
      </c>
      <c r="CT188" s="50">
        <f t="shared" si="329"/>
        <v>0</v>
      </c>
      <c r="CU188" s="50">
        <f t="shared" si="329"/>
        <v>0</v>
      </c>
      <c r="CV188" s="50">
        <f t="shared" si="329"/>
        <v>0</v>
      </c>
      <c r="CW188" s="50">
        <f t="shared" si="329"/>
        <v>0</v>
      </c>
      <c r="CX188" s="50">
        <f t="shared" si="329"/>
        <v>0</v>
      </c>
      <c r="CY188" s="50">
        <f t="shared" si="329"/>
        <v>0</v>
      </c>
      <c r="CZ188" s="50">
        <f t="shared" si="329"/>
        <v>0</v>
      </c>
      <c r="DA188" s="50">
        <f t="shared" si="329"/>
        <v>0</v>
      </c>
      <c r="DB188" s="50">
        <f t="shared" si="311"/>
        <v>0</v>
      </c>
    </row>
    <row r="189" spans="1:106">
      <c r="A189" s="92"/>
      <c r="B189" s="93">
        <f t="shared" si="176"/>
        <v>56</v>
      </c>
      <c r="C189" s="92"/>
      <c r="D189" s="29">
        <f ca="1">OFFSET($E$9,0,MATCH($B189,$F$2:$DB$2,0))</f>
        <v>0.03</v>
      </c>
      <c r="G189" s="50">
        <f t="shared" ref="G189:BR189" si="330">IF(G86="",0,(G$8-$D189)*(1+G$8)^G86/((1+G$8)^G86-(1+$D189)^G86))</f>
        <v>0</v>
      </c>
      <c r="H189" s="50">
        <f t="shared" si="330"/>
        <v>0</v>
      </c>
      <c r="I189" s="50">
        <f t="shared" si="330"/>
        <v>0</v>
      </c>
      <c r="J189" s="50">
        <f t="shared" si="330"/>
        <v>0</v>
      </c>
      <c r="K189" s="50">
        <f t="shared" si="330"/>
        <v>0</v>
      </c>
      <c r="L189" s="50">
        <f t="shared" si="330"/>
        <v>0</v>
      </c>
      <c r="M189" s="50">
        <f t="shared" si="330"/>
        <v>0</v>
      </c>
      <c r="N189" s="50">
        <f t="shared" si="330"/>
        <v>0</v>
      </c>
      <c r="O189" s="50">
        <f t="shared" si="330"/>
        <v>0</v>
      </c>
      <c r="P189" s="50">
        <f t="shared" si="330"/>
        <v>0</v>
      </c>
      <c r="Q189" s="50">
        <f t="shared" si="330"/>
        <v>0</v>
      </c>
      <c r="R189" s="50">
        <f t="shared" si="330"/>
        <v>0</v>
      </c>
      <c r="S189" s="50">
        <f t="shared" si="330"/>
        <v>0</v>
      </c>
      <c r="T189" s="50">
        <f t="shared" si="330"/>
        <v>0</v>
      </c>
      <c r="U189" s="50">
        <f t="shared" si="330"/>
        <v>0</v>
      </c>
      <c r="V189" s="50">
        <f t="shared" si="330"/>
        <v>0</v>
      </c>
      <c r="W189" s="50">
        <f t="shared" si="330"/>
        <v>0</v>
      </c>
      <c r="X189" s="50">
        <f t="shared" si="330"/>
        <v>0</v>
      </c>
      <c r="Y189" s="50">
        <f t="shared" si="330"/>
        <v>0</v>
      </c>
      <c r="Z189" s="50">
        <f t="shared" si="330"/>
        <v>0</v>
      </c>
      <c r="AA189" s="50">
        <f t="shared" si="330"/>
        <v>0</v>
      </c>
      <c r="AB189" s="50">
        <f t="shared" si="330"/>
        <v>0</v>
      </c>
      <c r="AC189" s="50">
        <f t="shared" si="330"/>
        <v>0</v>
      </c>
      <c r="AD189" s="50">
        <f t="shared" si="330"/>
        <v>0</v>
      </c>
      <c r="AE189" s="50">
        <f t="shared" si="330"/>
        <v>0</v>
      </c>
      <c r="AF189" s="50">
        <f t="shared" si="330"/>
        <v>0</v>
      </c>
      <c r="AG189" s="50">
        <f t="shared" si="330"/>
        <v>0</v>
      </c>
      <c r="AH189" s="50">
        <f t="shared" si="330"/>
        <v>0</v>
      </c>
      <c r="AI189" s="50">
        <f t="shared" si="330"/>
        <v>0</v>
      </c>
      <c r="AJ189" s="50">
        <f t="shared" si="330"/>
        <v>0</v>
      </c>
      <c r="AK189" s="50">
        <f t="shared" si="330"/>
        <v>0</v>
      </c>
      <c r="AL189" s="50">
        <f t="shared" si="330"/>
        <v>0</v>
      </c>
      <c r="AM189" s="50">
        <f t="shared" si="330"/>
        <v>0</v>
      </c>
      <c r="AN189" s="50">
        <f t="shared" si="330"/>
        <v>0</v>
      </c>
      <c r="AO189" s="50">
        <f t="shared" si="330"/>
        <v>0</v>
      </c>
      <c r="AP189" s="50">
        <f t="shared" si="330"/>
        <v>0</v>
      </c>
      <c r="AQ189" s="50">
        <f t="shared" si="330"/>
        <v>0</v>
      </c>
      <c r="AR189" s="50">
        <f t="shared" si="330"/>
        <v>0</v>
      </c>
      <c r="AS189" s="50">
        <f t="shared" si="330"/>
        <v>0</v>
      </c>
      <c r="AT189" s="50">
        <f t="shared" si="330"/>
        <v>0</v>
      </c>
      <c r="AU189" s="50">
        <f t="shared" si="330"/>
        <v>0</v>
      </c>
      <c r="AV189" s="50">
        <f t="shared" si="330"/>
        <v>0</v>
      </c>
      <c r="AW189" s="50">
        <f t="shared" si="330"/>
        <v>0</v>
      </c>
      <c r="AX189" s="50">
        <f t="shared" si="330"/>
        <v>0</v>
      </c>
      <c r="AY189" s="50">
        <f t="shared" si="330"/>
        <v>0</v>
      </c>
      <c r="AZ189" s="50">
        <f t="shared" si="330"/>
        <v>0</v>
      </c>
      <c r="BA189" s="50">
        <f t="shared" si="330"/>
        <v>0</v>
      </c>
      <c r="BB189" s="50">
        <f t="shared" si="330"/>
        <v>0</v>
      </c>
      <c r="BC189" s="50">
        <f t="shared" si="330"/>
        <v>0</v>
      </c>
      <c r="BD189" s="50">
        <f t="shared" si="330"/>
        <v>0</v>
      </c>
      <c r="BE189" s="50">
        <f t="shared" si="330"/>
        <v>0</v>
      </c>
      <c r="BF189" s="50">
        <f t="shared" si="330"/>
        <v>0</v>
      </c>
      <c r="BG189" s="50">
        <f t="shared" si="330"/>
        <v>0</v>
      </c>
      <c r="BH189" s="50">
        <f t="shared" si="330"/>
        <v>0</v>
      </c>
      <c r="BI189" s="50">
        <f t="shared" si="330"/>
        <v>0</v>
      </c>
      <c r="BJ189" s="50">
        <f t="shared" ca="1" si="330"/>
        <v>6.7002978132684965E-2</v>
      </c>
      <c r="BK189" s="50">
        <f t="shared" ca="1" si="330"/>
        <v>6.8026880305314147E-2</v>
      </c>
      <c r="BL189" s="50">
        <f t="shared" ca="1" si="330"/>
        <v>6.9136206331334979E-2</v>
      </c>
      <c r="BM189" s="50">
        <f t="shared" ca="1" si="330"/>
        <v>7.0340615662694617E-2</v>
      </c>
      <c r="BN189" s="50">
        <f t="shared" ca="1" si="330"/>
        <v>7.1651250292315019E-2</v>
      </c>
      <c r="BO189" s="50">
        <f t="shared" ca="1" si="330"/>
        <v>7.308103101820658E-2</v>
      </c>
      <c r="BP189" s="50">
        <f t="shared" ca="1" si="330"/>
        <v>7.4645027775267686E-2</v>
      </c>
      <c r="BQ189" s="50">
        <f t="shared" ca="1" si="330"/>
        <v>7.6360926577780222E-2</v>
      </c>
      <c r="BR189" s="50">
        <f t="shared" ca="1" si="330"/>
        <v>7.8249623813077124E-2</v>
      </c>
      <c r="BS189" s="50">
        <f t="shared" ref="BS189:DA189" ca="1" si="331">IF(BS86="",0,(BS$8-$D189)*(1+BS$8)^BS86/((1+BS$8)^BS86-(1+$D189)^BS86))</f>
        <v>8.0335990337523477E-2</v>
      </c>
      <c r="BT189" s="50">
        <f t="shared" ca="1" si="331"/>
        <v>8.2649864806412135E-2</v>
      </c>
      <c r="BU189" s="50">
        <f t="shared" ca="1" si="331"/>
        <v>8.5227360693209006E-2</v>
      </c>
      <c r="BV189" s="50">
        <f t="shared" ca="1" si="331"/>
        <v>8.8112608989328156E-2</v>
      </c>
      <c r="BW189" s="50">
        <f t="shared" ca="1" si="331"/>
        <v>9.1360115983224757E-2</v>
      </c>
      <c r="BX189" s="50">
        <f t="shared" ca="1" si="331"/>
        <v>9.5038005216975169E-2</v>
      </c>
      <c r="BY189" s="50">
        <f t="shared" ca="1" si="331"/>
        <v>9.923255623752178E-2</v>
      </c>
      <c r="BZ189" s="50">
        <f t="shared" ca="1" si="331"/>
        <v>0.10405468854097812</v>
      </c>
      <c r="CA189" s="50">
        <f t="shared" ca="1" si="331"/>
        <v>0.10964943812275953</v>
      </c>
      <c r="CB189" s="50">
        <f t="shared" ca="1" si="331"/>
        <v>0.11621017232143992</v>
      </c>
      <c r="CC189" s="50">
        <f t="shared" ca="1" si="331"/>
        <v>0.12400055823538818</v>
      </c>
      <c r="CD189" s="50">
        <f t="shared" ca="1" si="331"/>
        <v>0.13338971221442045</v>
      </c>
      <c r="CE189" s="50">
        <f t="shared" ca="1" si="331"/>
        <v>0.14491078237506147</v>
      </c>
      <c r="CF189" s="50">
        <f t="shared" ca="1" si="331"/>
        <v>0.15936346803651161</v>
      </c>
      <c r="CG189" s="50">
        <f t="shared" ca="1" si="331"/>
        <v>0.17800441299955594</v>
      </c>
      <c r="CH189" s="50">
        <f t="shared" ca="1" si="331"/>
        <v>0.20292799215349394</v>
      </c>
      <c r="CI189" s="50">
        <f t="shared" ca="1" si="331"/>
        <v>0.2379040420721161</v>
      </c>
      <c r="CJ189" s="50">
        <f t="shared" ca="1" si="331"/>
        <v>0.29047218758156662</v>
      </c>
      <c r="CK189" s="50">
        <f t="shared" ca="1" si="331"/>
        <v>0.37822482157018239</v>
      </c>
      <c r="CL189" s="50">
        <f t="shared" ca="1" si="331"/>
        <v>0.55393902439024356</v>
      </c>
      <c r="CM189" s="50">
        <f t="shared" ca="1" si="331"/>
        <v>1.0815000000000008</v>
      </c>
      <c r="CN189" s="50">
        <f t="shared" si="331"/>
        <v>0</v>
      </c>
      <c r="CO189" s="50">
        <f t="shared" si="331"/>
        <v>0</v>
      </c>
      <c r="CP189" s="50">
        <f t="shared" si="331"/>
        <v>0</v>
      </c>
      <c r="CQ189" s="50">
        <f t="shared" si="331"/>
        <v>0</v>
      </c>
      <c r="CR189" s="50">
        <f t="shared" si="331"/>
        <v>0</v>
      </c>
      <c r="CS189" s="50">
        <f t="shared" si="331"/>
        <v>0</v>
      </c>
      <c r="CT189" s="50">
        <f t="shared" si="331"/>
        <v>0</v>
      </c>
      <c r="CU189" s="50">
        <f t="shared" si="331"/>
        <v>0</v>
      </c>
      <c r="CV189" s="50">
        <f t="shared" si="331"/>
        <v>0</v>
      </c>
      <c r="CW189" s="50">
        <f t="shared" si="331"/>
        <v>0</v>
      </c>
      <c r="CX189" s="50">
        <f t="shared" si="331"/>
        <v>0</v>
      </c>
      <c r="CY189" s="50">
        <f t="shared" si="331"/>
        <v>0</v>
      </c>
      <c r="CZ189" s="50">
        <f t="shared" si="331"/>
        <v>0</v>
      </c>
      <c r="DA189" s="50">
        <f t="shared" si="331"/>
        <v>0</v>
      </c>
      <c r="DB189" s="50">
        <f t="shared" si="311"/>
        <v>0</v>
      </c>
    </row>
    <row r="190" spans="1:106">
      <c r="A190" s="92"/>
      <c r="B190" s="93">
        <f t="shared" si="176"/>
        <v>57</v>
      </c>
      <c r="C190" s="92"/>
      <c r="D190" s="29">
        <f ca="1">OFFSET($E$9,0,MATCH($B190,$F$2:$DB$2,0))</f>
        <v>0.03</v>
      </c>
      <c r="G190" s="50">
        <f t="shared" ref="G190:BR190" si="332">IF(G87="",0,(G$8-$D190)*(1+G$8)^G87/((1+G$8)^G87-(1+$D190)^G87))</f>
        <v>0</v>
      </c>
      <c r="H190" s="50">
        <f t="shared" si="332"/>
        <v>0</v>
      </c>
      <c r="I190" s="50">
        <f t="shared" si="332"/>
        <v>0</v>
      </c>
      <c r="J190" s="50">
        <f t="shared" si="332"/>
        <v>0</v>
      </c>
      <c r="K190" s="50">
        <f t="shared" si="332"/>
        <v>0</v>
      </c>
      <c r="L190" s="50">
        <f t="shared" si="332"/>
        <v>0</v>
      </c>
      <c r="M190" s="50">
        <f t="shared" si="332"/>
        <v>0</v>
      </c>
      <c r="N190" s="50">
        <f t="shared" si="332"/>
        <v>0</v>
      </c>
      <c r="O190" s="50">
        <f t="shared" si="332"/>
        <v>0</v>
      </c>
      <c r="P190" s="50">
        <f t="shared" si="332"/>
        <v>0</v>
      </c>
      <c r="Q190" s="50">
        <f t="shared" si="332"/>
        <v>0</v>
      </c>
      <c r="R190" s="50">
        <f t="shared" si="332"/>
        <v>0</v>
      </c>
      <c r="S190" s="50">
        <f t="shared" si="332"/>
        <v>0</v>
      </c>
      <c r="T190" s="50">
        <f t="shared" si="332"/>
        <v>0</v>
      </c>
      <c r="U190" s="50">
        <f t="shared" si="332"/>
        <v>0</v>
      </c>
      <c r="V190" s="50">
        <f t="shared" si="332"/>
        <v>0</v>
      </c>
      <c r="W190" s="50">
        <f t="shared" si="332"/>
        <v>0</v>
      </c>
      <c r="X190" s="50">
        <f t="shared" si="332"/>
        <v>0</v>
      </c>
      <c r="Y190" s="50">
        <f t="shared" si="332"/>
        <v>0</v>
      </c>
      <c r="Z190" s="50">
        <f t="shared" si="332"/>
        <v>0</v>
      </c>
      <c r="AA190" s="50">
        <f t="shared" si="332"/>
        <v>0</v>
      </c>
      <c r="AB190" s="50">
        <f t="shared" si="332"/>
        <v>0</v>
      </c>
      <c r="AC190" s="50">
        <f t="shared" si="332"/>
        <v>0</v>
      </c>
      <c r="AD190" s="50">
        <f t="shared" si="332"/>
        <v>0</v>
      </c>
      <c r="AE190" s="50">
        <f t="shared" si="332"/>
        <v>0</v>
      </c>
      <c r="AF190" s="50">
        <f t="shared" si="332"/>
        <v>0</v>
      </c>
      <c r="AG190" s="50">
        <f t="shared" si="332"/>
        <v>0</v>
      </c>
      <c r="AH190" s="50">
        <f t="shared" si="332"/>
        <v>0</v>
      </c>
      <c r="AI190" s="50">
        <f t="shared" si="332"/>
        <v>0</v>
      </c>
      <c r="AJ190" s="50">
        <f t="shared" si="332"/>
        <v>0</v>
      </c>
      <c r="AK190" s="50">
        <f t="shared" si="332"/>
        <v>0</v>
      </c>
      <c r="AL190" s="50">
        <f t="shared" si="332"/>
        <v>0</v>
      </c>
      <c r="AM190" s="50">
        <f t="shared" si="332"/>
        <v>0</v>
      </c>
      <c r="AN190" s="50">
        <f t="shared" si="332"/>
        <v>0</v>
      </c>
      <c r="AO190" s="50">
        <f t="shared" si="332"/>
        <v>0</v>
      </c>
      <c r="AP190" s="50">
        <f t="shared" si="332"/>
        <v>0</v>
      </c>
      <c r="AQ190" s="50">
        <f t="shared" si="332"/>
        <v>0</v>
      </c>
      <c r="AR190" s="50">
        <f t="shared" si="332"/>
        <v>0</v>
      </c>
      <c r="AS190" s="50">
        <f t="shared" si="332"/>
        <v>0</v>
      </c>
      <c r="AT190" s="50">
        <f t="shared" si="332"/>
        <v>0</v>
      </c>
      <c r="AU190" s="50">
        <f t="shared" si="332"/>
        <v>0</v>
      </c>
      <c r="AV190" s="50">
        <f t="shared" si="332"/>
        <v>0</v>
      </c>
      <c r="AW190" s="50">
        <f t="shared" si="332"/>
        <v>0</v>
      </c>
      <c r="AX190" s="50">
        <f t="shared" si="332"/>
        <v>0</v>
      </c>
      <c r="AY190" s="50">
        <f t="shared" si="332"/>
        <v>0</v>
      </c>
      <c r="AZ190" s="50">
        <f t="shared" si="332"/>
        <v>0</v>
      </c>
      <c r="BA190" s="50">
        <f t="shared" si="332"/>
        <v>0</v>
      </c>
      <c r="BB190" s="50">
        <f t="shared" si="332"/>
        <v>0</v>
      </c>
      <c r="BC190" s="50">
        <f t="shared" si="332"/>
        <v>0</v>
      </c>
      <c r="BD190" s="50">
        <f t="shared" si="332"/>
        <v>0</v>
      </c>
      <c r="BE190" s="50">
        <f t="shared" si="332"/>
        <v>0</v>
      </c>
      <c r="BF190" s="50">
        <f t="shared" si="332"/>
        <v>0</v>
      </c>
      <c r="BG190" s="50">
        <f t="shared" si="332"/>
        <v>0</v>
      </c>
      <c r="BH190" s="50">
        <f t="shared" si="332"/>
        <v>0</v>
      </c>
      <c r="BI190" s="50">
        <f t="shared" si="332"/>
        <v>0</v>
      </c>
      <c r="BJ190" s="50">
        <f t="shared" si="332"/>
        <v>0</v>
      </c>
      <c r="BK190" s="50">
        <f t="shared" ca="1" si="332"/>
        <v>6.7002978132684965E-2</v>
      </c>
      <c r="BL190" s="50">
        <f t="shared" ca="1" si="332"/>
        <v>6.8026880305314147E-2</v>
      </c>
      <c r="BM190" s="50">
        <f t="shared" ca="1" si="332"/>
        <v>6.9136206331334979E-2</v>
      </c>
      <c r="BN190" s="50">
        <f t="shared" ca="1" si="332"/>
        <v>7.0340615662694617E-2</v>
      </c>
      <c r="BO190" s="50">
        <f t="shared" ca="1" si="332"/>
        <v>7.1651250292315019E-2</v>
      </c>
      <c r="BP190" s="50">
        <f t="shared" ca="1" si="332"/>
        <v>7.308103101820658E-2</v>
      </c>
      <c r="BQ190" s="50">
        <f t="shared" ca="1" si="332"/>
        <v>7.4645027775267686E-2</v>
      </c>
      <c r="BR190" s="50">
        <f t="shared" ca="1" si="332"/>
        <v>7.6360926577780222E-2</v>
      </c>
      <c r="BS190" s="50">
        <f t="shared" ref="BS190:DA190" ca="1" si="333">IF(BS87="",0,(BS$8-$D190)*(1+BS$8)^BS87/((1+BS$8)^BS87-(1+$D190)^BS87))</f>
        <v>7.8249623813077124E-2</v>
      </c>
      <c r="BT190" s="50">
        <f t="shared" ca="1" si="333"/>
        <v>8.0335990337523477E-2</v>
      </c>
      <c r="BU190" s="50">
        <f t="shared" ca="1" si="333"/>
        <v>8.2649864806412135E-2</v>
      </c>
      <c r="BV190" s="50">
        <f t="shared" ca="1" si="333"/>
        <v>8.5227360693209006E-2</v>
      </c>
      <c r="BW190" s="50">
        <f t="shared" ca="1" si="333"/>
        <v>8.8112608989328156E-2</v>
      </c>
      <c r="BX190" s="50">
        <f t="shared" ca="1" si="333"/>
        <v>9.1360115983224757E-2</v>
      </c>
      <c r="BY190" s="50">
        <f t="shared" ca="1" si="333"/>
        <v>9.5038005216975169E-2</v>
      </c>
      <c r="BZ190" s="50">
        <f t="shared" ca="1" si="333"/>
        <v>9.923255623752178E-2</v>
      </c>
      <c r="CA190" s="50">
        <f t="shared" ca="1" si="333"/>
        <v>0.10405468854097812</v>
      </c>
      <c r="CB190" s="50">
        <f t="shared" ca="1" si="333"/>
        <v>0.10964943812275953</v>
      </c>
      <c r="CC190" s="50">
        <f t="shared" ca="1" si="333"/>
        <v>0.11621017232143992</v>
      </c>
      <c r="CD190" s="50">
        <f t="shared" ca="1" si="333"/>
        <v>0.12400055823538818</v>
      </c>
      <c r="CE190" s="50">
        <f t="shared" ca="1" si="333"/>
        <v>0.13338971221442045</v>
      </c>
      <c r="CF190" s="50">
        <f t="shared" ca="1" si="333"/>
        <v>0.14491078237506147</v>
      </c>
      <c r="CG190" s="50">
        <f t="shared" ca="1" si="333"/>
        <v>0.15936346803651161</v>
      </c>
      <c r="CH190" s="50">
        <f t="shared" ca="1" si="333"/>
        <v>0.17800441299955594</v>
      </c>
      <c r="CI190" s="50">
        <f t="shared" ca="1" si="333"/>
        <v>0.20292799215349394</v>
      </c>
      <c r="CJ190" s="50">
        <f t="shared" ca="1" si="333"/>
        <v>0.2379040420721161</v>
      </c>
      <c r="CK190" s="50">
        <f t="shared" ca="1" si="333"/>
        <v>0.29047218758156662</v>
      </c>
      <c r="CL190" s="50">
        <f t="shared" ca="1" si="333"/>
        <v>0.37822482157018239</v>
      </c>
      <c r="CM190" s="50">
        <f t="shared" ca="1" si="333"/>
        <v>0.55393902439024356</v>
      </c>
      <c r="CN190" s="50">
        <f t="shared" ca="1" si="333"/>
        <v>1.0815000000000008</v>
      </c>
      <c r="CO190" s="50">
        <f t="shared" si="333"/>
        <v>0</v>
      </c>
      <c r="CP190" s="50">
        <f t="shared" si="333"/>
        <v>0</v>
      </c>
      <c r="CQ190" s="50">
        <f t="shared" si="333"/>
        <v>0</v>
      </c>
      <c r="CR190" s="50">
        <f t="shared" si="333"/>
        <v>0</v>
      </c>
      <c r="CS190" s="50">
        <f t="shared" si="333"/>
        <v>0</v>
      </c>
      <c r="CT190" s="50">
        <f t="shared" si="333"/>
        <v>0</v>
      </c>
      <c r="CU190" s="50">
        <f t="shared" si="333"/>
        <v>0</v>
      </c>
      <c r="CV190" s="50">
        <f t="shared" si="333"/>
        <v>0</v>
      </c>
      <c r="CW190" s="50">
        <f t="shared" si="333"/>
        <v>0</v>
      </c>
      <c r="CX190" s="50">
        <f t="shared" si="333"/>
        <v>0</v>
      </c>
      <c r="CY190" s="50">
        <f t="shared" si="333"/>
        <v>0</v>
      </c>
      <c r="CZ190" s="50">
        <f t="shared" si="333"/>
        <v>0</v>
      </c>
      <c r="DA190" s="50">
        <f t="shared" si="333"/>
        <v>0</v>
      </c>
      <c r="DB190" s="50">
        <f t="shared" si="311"/>
        <v>0</v>
      </c>
    </row>
    <row r="191" spans="1:106">
      <c r="A191" s="92"/>
      <c r="B191" s="93">
        <f t="shared" si="176"/>
        <v>58</v>
      </c>
      <c r="C191" s="92"/>
      <c r="D191" s="29">
        <f ca="1">OFFSET($E$9,0,MATCH($B191,$F$2:$DB$2,0))</f>
        <v>0.03</v>
      </c>
      <c r="G191" s="50">
        <f t="shared" ref="G191:BR191" si="334">IF(G88="",0,(G$8-$D191)*(1+G$8)^G88/((1+G$8)^G88-(1+$D191)^G88))</f>
        <v>0</v>
      </c>
      <c r="H191" s="50">
        <f t="shared" si="334"/>
        <v>0</v>
      </c>
      <c r="I191" s="50">
        <f t="shared" si="334"/>
        <v>0</v>
      </c>
      <c r="J191" s="50">
        <f t="shared" si="334"/>
        <v>0</v>
      </c>
      <c r="K191" s="50">
        <f t="shared" si="334"/>
        <v>0</v>
      </c>
      <c r="L191" s="50">
        <f t="shared" si="334"/>
        <v>0</v>
      </c>
      <c r="M191" s="50">
        <f t="shared" si="334"/>
        <v>0</v>
      </c>
      <c r="N191" s="50">
        <f t="shared" si="334"/>
        <v>0</v>
      </c>
      <c r="O191" s="50">
        <f t="shared" si="334"/>
        <v>0</v>
      </c>
      <c r="P191" s="50">
        <f t="shared" si="334"/>
        <v>0</v>
      </c>
      <c r="Q191" s="50">
        <f t="shared" si="334"/>
        <v>0</v>
      </c>
      <c r="R191" s="50">
        <f t="shared" si="334"/>
        <v>0</v>
      </c>
      <c r="S191" s="50">
        <f t="shared" si="334"/>
        <v>0</v>
      </c>
      <c r="T191" s="50">
        <f t="shared" si="334"/>
        <v>0</v>
      </c>
      <c r="U191" s="50">
        <f t="shared" si="334"/>
        <v>0</v>
      </c>
      <c r="V191" s="50">
        <f t="shared" si="334"/>
        <v>0</v>
      </c>
      <c r="W191" s="50">
        <f t="shared" si="334"/>
        <v>0</v>
      </c>
      <c r="X191" s="50">
        <f t="shared" si="334"/>
        <v>0</v>
      </c>
      <c r="Y191" s="50">
        <f t="shared" si="334"/>
        <v>0</v>
      </c>
      <c r="Z191" s="50">
        <f t="shared" si="334"/>
        <v>0</v>
      </c>
      <c r="AA191" s="50">
        <f t="shared" si="334"/>
        <v>0</v>
      </c>
      <c r="AB191" s="50">
        <f t="shared" si="334"/>
        <v>0</v>
      </c>
      <c r="AC191" s="50">
        <f t="shared" si="334"/>
        <v>0</v>
      </c>
      <c r="AD191" s="50">
        <f t="shared" si="334"/>
        <v>0</v>
      </c>
      <c r="AE191" s="50">
        <f t="shared" si="334"/>
        <v>0</v>
      </c>
      <c r="AF191" s="50">
        <f t="shared" si="334"/>
        <v>0</v>
      </c>
      <c r="AG191" s="50">
        <f t="shared" si="334"/>
        <v>0</v>
      </c>
      <c r="AH191" s="50">
        <f t="shared" si="334"/>
        <v>0</v>
      </c>
      <c r="AI191" s="50">
        <f t="shared" si="334"/>
        <v>0</v>
      </c>
      <c r="AJ191" s="50">
        <f t="shared" si="334"/>
        <v>0</v>
      </c>
      <c r="AK191" s="50">
        <f t="shared" si="334"/>
        <v>0</v>
      </c>
      <c r="AL191" s="50">
        <f t="shared" si="334"/>
        <v>0</v>
      </c>
      <c r="AM191" s="50">
        <f t="shared" si="334"/>
        <v>0</v>
      </c>
      <c r="AN191" s="50">
        <f t="shared" si="334"/>
        <v>0</v>
      </c>
      <c r="AO191" s="50">
        <f t="shared" si="334"/>
        <v>0</v>
      </c>
      <c r="AP191" s="50">
        <f t="shared" si="334"/>
        <v>0</v>
      </c>
      <c r="AQ191" s="50">
        <f t="shared" si="334"/>
        <v>0</v>
      </c>
      <c r="AR191" s="50">
        <f t="shared" si="334"/>
        <v>0</v>
      </c>
      <c r="AS191" s="50">
        <f t="shared" si="334"/>
        <v>0</v>
      </c>
      <c r="AT191" s="50">
        <f t="shared" si="334"/>
        <v>0</v>
      </c>
      <c r="AU191" s="50">
        <f t="shared" si="334"/>
        <v>0</v>
      </c>
      <c r="AV191" s="50">
        <f t="shared" si="334"/>
        <v>0</v>
      </c>
      <c r="AW191" s="50">
        <f t="shared" si="334"/>
        <v>0</v>
      </c>
      <c r="AX191" s="50">
        <f t="shared" si="334"/>
        <v>0</v>
      </c>
      <c r="AY191" s="50">
        <f t="shared" si="334"/>
        <v>0</v>
      </c>
      <c r="AZ191" s="50">
        <f t="shared" si="334"/>
        <v>0</v>
      </c>
      <c r="BA191" s="50">
        <f t="shared" si="334"/>
        <v>0</v>
      </c>
      <c r="BB191" s="50">
        <f t="shared" si="334"/>
        <v>0</v>
      </c>
      <c r="BC191" s="50">
        <f t="shared" si="334"/>
        <v>0</v>
      </c>
      <c r="BD191" s="50">
        <f t="shared" si="334"/>
        <v>0</v>
      </c>
      <c r="BE191" s="50">
        <f t="shared" si="334"/>
        <v>0</v>
      </c>
      <c r="BF191" s="50">
        <f t="shared" si="334"/>
        <v>0</v>
      </c>
      <c r="BG191" s="50">
        <f t="shared" si="334"/>
        <v>0</v>
      </c>
      <c r="BH191" s="50">
        <f t="shared" si="334"/>
        <v>0</v>
      </c>
      <c r="BI191" s="50">
        <f t="shared" si="334"/>
        <v>0</v>
      </c>
      <c r="BJ191" s="50">
        <f t="shared" si="334"/>
        <v>0</v>
      </c>
      <c r="BK191" s="50">
        <f t="shared" si="334"/>
        <v>0</v>
      </c>
      <c r="BL191" s="50">
        <f t="shared" ca="1" si="334"/>
        <v>6.7002978132684965E-2</v>
      </c>
      <c r="BM191" s="50">
        <f t="shared" ca="1" si="334"/>
        <v>6.8026880305314147E-2</v>
      </c>
      <c r="BN191" s="50">
        <f t="shared" ca="1" si="334"/>
        <v>6.9136206331334979E-2</v>
      </c>
      <c r="BO191" s="50">
        <f t="shared" ca="1" si="334"/>
        <v>7.0340615662694617E-2</v>
      </c>
      <c r="BP191" s="50">
        <f t="shared" ca="1" si="334"/>
        <v>7.1651250292315019E-2</v>
      </c>
      <c r="BQ191" s="50">
        <f t="shared" ca="1" si="334"/>
        <v>7.308103101820658E-2</v>
      </c>
      <c r="BR191" s="50">
        <f t="shared" ca="1" si="334"/>
        <v>7.4645027775267686E-2</v>
      </c>
      <c r="BS191" s="50">
        <f t="shared" ref="BS191:DA191" ca="1" si="335">IF(BS88="",0,(BS$8-$D191)*(1+BS$8)^BS88/((1+BS$8)^BS88-(1+$D191)^BS88))</f>
        <v>7.6360926577780222E-2</v>
      </c>
      <c r="BT191" s="50">
        <f t="shared" ca="1" si="335"/>
        <v>7.8249623813077124E-2</v>
      </c>
      <c r="BU191" s="50">
        <f t="shared" ca="1" si="335"/>
        <v>8.0335990337523477E-2</v>
      </c>
      <c r="BV191" s="50">
        <f t="shared" ca="1" si="335"/>
        <v>8.2649864806412135E-2</v>
      </c>
      <c r="BW191" s="50">
        <f t="shared" ca="1" si="335"/>
        <v>8.5227360693209006E-2</v>
      </c>
      <c r="BX191" s="50">
        <f t="shared" ca="1" si="335"/>
        <v>8.8112608989328156E-2</v>
      </c>
      <c r="BY191" s="50">
        <f t="shared" ca="1" si="335"/>
        <v>9.1360115983224757E-2</v>
      </c>
      <c r="BZ191" s="50">
        <f t="shared" ca="1" si="335"/>
        <v>9.5038005216975169E-2</v>
      </c>
      <c r="CA191" s="50">
        <f t="shared" ca="1" si="335"/>
        <v>9.923255623752178E-2</v>
      </c>
      <c r="CB191" s="50">
        <f t="shared" ca="1" si="335"/>
        <v>0.10405468854097812</v>
      </c>
      <c r="CC191" s="50">
        <f t="shared" ca="1" si="335"/>
        <v>0.10964943812275953</v>
      </c>
      <c r="CD191" s="50">
        <f t="shared" ca="1" si="335"/>
        <v>0.11621017232143992</v>
      </c>
      <c r="CE191" s="50">
        <f t="shared" ca="1" si="335"/>
        <v>0.12400055823538818</v>
      </c>
      <c r="CF191" s="50">
        <f t="shared" ca="1" si="335"/>
        <v>0.13338971221442045</v>
      </c>
      <c r="CG191" s="50">
        <f t="shared" ca="1" si="335"/>
        <v>0.14491078237506147</v>
      </c>
      <c r="CH191" s="50">
        <f t="shared" ca="1" si="335"/>
        <v>0.15936346803651161</v>
      </c>
      <c r="CI191" s="50">
        <f t="shared" ca="1" si="335"/>
        <v>0.17800441299955594</v>
      </c>
      <c r="CJ191" s="50">
        <f t="shared" ca="1" si="335"/>
        <v>0.20292799215349394</v>
      </c>
      <c r="CK191" s="50">
        <f t="shared" ca="1" si="335"/>
        <v>0.2379040420721161</v>
      </c>
      <c r="CL191" s="50">
        <f t="shared" ca="1" si="335"/>
        <v>0.29047218758156662</v>
      </c>
      <c r="CM191" s="50">
        <f t="shared" ca="1" si="335"/>
        <v>0.37822482157018239</v>
      </c>
      <c r="CN191" s="50">
        <f t="shared" ca="1" si="335"/>
        <v>0.55393902439024356</v>
      </c>
      <c r="CO191" s="50">
        <f t="shared" ca="1" si="335"/>
        <v>1.0815000000000008</v>
      </c>
      <c r="CP191" s="50">
        <f t="shared" si="335"/>
        <v>0</v>
      </c>
      <c r="CQ191" s="50">
        <f t="shared" si="335"/>
        <v>0</v>
      </c>
      <c r="CR191" s="50">
        <f t="shared" si="335"/>
        <v>0</v>
      </c>
      <c r="CS191" s="50">
        <f t="shared" si="335"/>
        <v>0</v>
      </c>
      <c r="CT191" s="50">
        <f t="shared" si="335"/>
        <v>0</v>
      </c>
      <c r="CU191" s="50">
        <f t="shared" si="335"/>
        <v>0</v>
      </c>
      <c r="CV191" s="50">
        <f t="shared" si="335"/>
        <v>0</v>
      </c>
      <c r="CW191" s="50">
        <f t="shared" si="335"/>
        <v>0</v>
      </c>
      <c r="CX191" s="50">
        <f t="shared" si="335"/>
        <v>0</v>
      </c>
      <c r="CY191" s="50">
        <f t="shared" si="335"/>
        <v>0</v>
      </c>
      <c r="CZ191" s="50">
        <f t="shared" si="335"/>
        <v>0</v>
      </c>
      <c r="DA191" s="50">
        <f t="shared" si="335"/>
        <v>0</v>
      </c>
      <c r="DB191" s="50">
        <f t="shared" si="311"/>
        <v>0</v>
      </c>
    </row>
    <row r="192" spans="1:106">
      <c r="A192" s="92"/>
      <c r="B192" s="93">
        <f t="shared" si="176"/>
        <v>59</v>
      </c>
      <c r="C192" s="92"/>
      <c r="D192" s="29">
        <f ca="1">OFFSET($E$9,0,MATCH($B192,$F$2:$DB$2,0))</f>
        <v>0.03</v>
      </c>
      <c r="G192" s="50">
        <f t="shared" ref="G192:BR192" si="336">IF(G89="",0,(G$8-$D192)*(1+G$8)^G89/((1+G$8)^G89-(1+$D192)^G89))</f>
        <v>0</v>
      </c>
      <c r="H192" s="50">
        <f t="shared" si="336"/>
        <v>0</v>
      </c>
      <c r="I192" s="50">
        <f t="shared" si="336"/>
        <v>0</v>
      </c>
      <c r="J192" s="50">
        <f t="shared" si="336"/>
        <v>0</v>
      </c>
      <c r="K192" s="50">
        <f t="shared" si="336"/>
        <v>0</v>
      </c>
      <c r="L192" s="50">
        <f t="shared" si="336"/>
        <v>0</v>
      </c>
      <c r="M192" s="50">
        <f t="shared" si="336"/>
        <v>0</v>
      </c>
      <c r="N192" s="50">
        <f t="shared" si="336"/>
        <v>0</v>
      </c>
      <c r="O192" s="50">
        <f t="shared" si="336"/>
        <v>0</v>
      </c>
      <c r="P192" s="50">
        <f t="shared" si="336"/>
        <v>0</v>
      </c>
      <c r="Q192" s="50">
        <f t="shared" si="336"/>
        <v>0</v>
      </c>
      <c r="R192" s="50">
        <f t="shared" si="336"/>
        <v>0</v>
      </c>
      <c r="S192" s="50">
        <f t="shared" si="336"/>
        <v>0</v>
      </c>
      <c r="T192" s="50">
        <f t="shared" si="336"/>
        <v>0</v>
      </c>
      <c r="U192" s="50">
        <f t="shared" si="336"/>
        <v>0</v>
      </c>
      <c r="V192" s="50">
        <f t="shared" si="336"/>
        <v>0</v>
      </c>
      <c r="W192" s="50">
        <f t="shared" si="336"/>
        <v>0</v>
      </c>
      <c r="X192" s="50">
        <f t="shared" si="336"/>
        <v>0</v>
      </c>
      <c r="Y192" s="50">
        <f t="shared" si="336"/>
        <v>0</v>
      </c>
      <c r="Z192" s="50">
        <f t="shared" si="336"/>
        <v>0</v>
      </c>
      <c r="AA192" s="50">
        <f t="shared" si="336"/>
        <v>0</v>
      </c>
      <c r="AB192" s="50">
        <f t="shared" si="336"/>
        <v>0</v>
      </c>
      <c r="AC192" s="50">
        <f t="shared" si="336"/>
        <v>0</v>
      </c>
      <c r="AD192" s="50">
        <f t="shared" si="336"/>
        <v>0</v>
      </c>
      <c r="AE192" s="50">
        <f t="shared" si="336"/>
        <v>0</v>
      </c>
      <c r="AF192" s="50">
        <f t="shared" si="336"/>
        <v>0</v>
      </c>
      <c r="AG192" s="50">
        <f t="shared" si="336"/>
        <v>0</v>
      </c>
      <c r="AH192" s="50">
        <f t="shared" si="336"/>
        <v>0</v>
      </c>
      <c r="AI192" s="50">
        <f t="shared" si="336"/>
        <v>0</v>
      </c>
      <c r="AJ192" s="50">
        <f t="shared" si="336"/>
        <v>0</v>
      </c>
      <c r="AK192" s="50">
        <f t="shared" si="336"/>
        <v>0</v>
      </c>
      <c r="AL192" s="50">
        <f t="shared" si="336"/>
        <v>0</v>
      </c>
      <c r="AM192" s="50">
        <f t="shared" si="336"/>
        <v>0</v>
      </c>
      <c r="AN192" s="50">
        <f t="shared" si="336"/>
        <v>0</v>
      </c>
      <c r="AO192" s="50">
        <f t="shared" si="336"/>
        <v>0</v>
      </c>
      <c r="AP192" s="50">
        <f t="shared" si="336"/>
        <v>0</v>
      </c>
      <c r="AQ192" s="50">
        <f t="shared" si="336"/>
        <v>0</v>
      </c>
      <c r="AR192" s="50">
        <f t="shared" si="336"/>
        <v>0</v>
      </c>
      <c r="AS192" s="50">
        <f t="shared" si="336"/>
        <v>0</v>
      </c>
      <c r="AT192" s="50">
        <f t="shared" si="336"/>
        <v>0</v>
      </c>
      <c r="AU192" s="50">
        <f t="shared" si="336"/>
        <v>0</v>
      </c>
      <c r="AV192" s="50">
        <f t="shared" si="336"/>
        <v>0</v>
      </c>
      <c r="AW192" s="50">
        <f t="shared" si="336"/>
        <v>0</v>
      </c>
      <c r="AX192" s="50">
        <f t="shared" si="336"/>
        <v>0</v>
      </c>
      <c r="AY192" s="50">
        <f t="shared" si="336"/>
        <v>0</v>
      </c>
      <c r="AZ192" s="50">
        <f t="shared" si="336"/>
        <v>0</v>
      </c>
      <c r="BA192" s="50">
        <f t="shared" si="336"/>
        <v>0</v>
      </c>
      <c r="BB192" s="50">
        <f t="shared" si="336"/>
        <v>0</v>
      </c>
      <c r="BC192" s="50">
        <f t="shared" si="336"/>
        <v>0</v>
      </c>
      <c r="BD192" s="50">
        <f t="shared" si="336"/>
        <v>0</v>
      </c>
      <c r="BE192" s="50">
        <f t="shared" si="336"/>
        <v>0</v>
      </c>
      <c r="BF192" s="50">
        <f t="shared" si="336"/>
        <v>0</v>
      </c>
      <c r="BG192" s="50">
        <f t="shared" si="336"/>
        <v>0</v>
      </c>
      <c r="BH192" s="50">
        <f t="shared" si="336"/>
        <v>0</v>
      </c>
      <c r="BI192" s="50">
        <f t="shared" si="336"/>
        <v>0</v>
      </c>
      <c r="BJ192" s="50">
        <f t="shared" si="336"/>
        <v>0</v>
      </c>
      <c r="BK192" s="50">
        <f t="shared" si="336"/>
        <v>0</v>
      </c>
      <c r="BL192" s="50">
        <f t="shared" si="336"/>
        <v>0</v>
      </c>
      <c r="BM192" s="50">
        <f t="shared" ca="1" si="336"/>
        <v>6.7002978132684965E-2</v>
      </c>
      <c r="BN192" s="50">
        <f t="shared" ca="1" si="336"/>
        <v>6.8026880305314147E-2</v>
      </c>
      <c r="BO192" s="50">
        <f t="shared" ca="1" si="336"/>
        <v>6.9136206331334979E-2</v>
      </c>
      <c r="BP192" s="50">
        <f t="shared" ca="1" si="336"/>
        <v>7.0340615662694617E-2</v>
      </c>
      <c r="BQ192" s="50">
        <f t="shared" ca="1" si="336"/>
        <v>7.1651250292315019E-2</v>
      </c>
      <c r="BR192" s="50">
        <f t="shared" ca="1" si="336"/>
        <v>7.308103101820658E-2</v>
      </c>
      <c r="BS192" s="50">
        <f t="shared" ref="BS192:DA192" ca="1" si="337">IF(BS89="",0,(BS$8-$D192)*(1+BS$8)^BS89/((1+BS$8)^BS89-(1+$D192)^BS89))</f>
        <v>7.4645027775267686E-2</v>
      </c>
      <c r="BT192" s="50">
        <f t="shared" ca="1" si="337"/>
        <v>7.6360926577780222E-2</v>
      </c>
      <c r="BU192" s="50">
        <f t="shared" ca="1" si="337"/>
        <v>7.8249623813077124E-2</v>
      </c>
      <c r="BV192" s="50">
        <f t="shared" ca="1" si="337"/>
        <v>8.0335990337523477E-2</v>
      </c>
      <c r="BW192" s="50">
        <f t="shared" ca="1" si="337"/>
        <v>8.2649864806412135E-2</v>
      </c>
      <c r="BX192" s="50">
        <f t="shared" ca="1" si="337"/>
        <v>8.5227360693209006E-2</v>
      </c>
      <c r="BY192" s="50">
        <f t="shared" ca="1" si="337"/>
        <v>8.8112608989328156E-2</v>
      </c>
      <c r="BZ192" s="50">
        <f t="shared" ca="1" si="337"/>
        <v>9.1360115983224757E-2</v>
      </c>
      <c r="CA192" s="50">
        <f t="shared" ca="1" si="337"/>
        <v>9.5038005216975169E-2</v>
      </c>
      <c r="CB192" s="50">
        <f t="shared" ca="1" si="337"/>
        <v>9.923255623752178E-2</v>
      </c>
      <c r="CC192" s="50">
        <f t="shared" ca="1" si="337"/>
        <v>0.10405468854097812</v>
      </c>
      <c r="CD192" s="50">
        <f t="shared" ca="1" si="337"/>
        <v>0.10964943812275953</v>
      </c>
      <c r="CE192" s="50">
        <f t="shared" ca="1" si="337"/>
        <v>0.11621017232143992</v>
      </c>
      <c r="CF192" s="50">
        <f t="shared" ca="1" si="337"/>
        <v>0.12400055823538818</v>
      </c>
      <c r="CG192" s="50">
        <f t="shared" ca="1" si="337"/>
        <v>0.13338971221442045</v>
      </c>
      <c r="CH192" s="50">
        <f t="shared" ca="1" si="337"/>
        <v>0.14491078237506147</v>
      </c>
      <c r="CI192" s="50">
        <f t="shared" ca="1" si="337"/>
        <v>0.15936346803651161</v>
      </c>
      <c r="CJ192" s="50">
        <f t="shared" ca="1" si="337"/>
        <v>0.17800441299955594</v>
      </c>
      <c r="CK192" s="50">
        <f t="shared" ca="1" si="337"/>
        <v>0.20292799215349394</v>
      </c>
      <c r="CL192" s="50">
        <f t="shared" ca="1" si="337"/>
        <v>0.2379040420721161</v>
      </c>
      <c r="CM192" s="50">
        <f t="shared" ca="1" si="337"/>
        <v>0.29047218758156662</v>
      </c>
      <c r="CN192" s="50">
        <f t="shared" ca="1" si="337"/>
        <v>0.37822482157018239</v>
      </c>
      <c r="CO192" s="50">
        <f t="shared" ca="1" si="337"/>
        <v>0.55393902439024356</v>
      </c>
      <c r="CP192" s="50">
        <f t="shared" ca="1" si="337"/>
        <v>1.0815000000000008</v>
      </c>
      <c r="CQ192" s="50">
        <f t="shared" si="337"/>
        <v>0</v>
      </c>
      <c r="CR192" s="50">
        <f t="shared" si="337"/>
        <v>0</v>
      </c>
      <c r="CS192" s="50">
        <f t="shared" si="337"/>
        <v>0</v>
      </c>
      <c r="CT192" s="50">
        <f t="shared" si="337"/>
        <v>0</v>
      </c>
      <c r="CU192" s="50">
        <f t="shared" si="337"/>
        <v>0</v>
      </c>
      <c r="CV192" s="50">
        <f t="shared" si="337"/>
        <v>0</v>
      </c>
      <c r="CW192" s="50">
        <f t="shared" si="337"/>
        <v>0</v>
      </c>
      <c r="CX192" s="50">
        <f t="shared" si="337"/>
        <v>0</v>
      </c>
      <c r="CY192" s="50">
        <f t="shared" si="337"/>
        <v>0</v>
      </c>
      <c r="CZ192" s="50">
        <f t="shared" si="337"/>
        <v>0</v>
      </c>
      <c r="DA192" s="50">
        <f t="shared" si="337"/>
        <v>0</v>
      </c>
      <c r="DB192" s="50">
        <f t="shared" si="311"/>
        <v>0</v>
      </c>
    </row>
    <row r="193" spans="1:106">
      <c r="A193" s="92"/>
      <c r="B193" s="93">
        <f t="shared" si="176"/>
        <v>60</v>
      </c>
      <c r="C193" s="92"/>
      <c r="D193" s="29">
        <f ca="1">OFFSET($E$9,0,MATCH($B193,$F$2:$DB$2,0))</f>
        <v>0.03</v>
      </c>
      <c r="G193" s="50">
        <f t="shared" ref="G193:BR193" si="338">IF(G90="",0,(G$8-$D193)*(1+G$8)^G90/((1+G$8)^G90-(1+$D193)^G90))</f>
        <v>0</v>
      </c>
      <c r="H193" s="50">
        <f t="shared" si="338"/>
        <v>0</v>
      </c>
      <c r="I193" s="50">
        <f t="shared" si="338"/>
        <v>0</v>
      </c>
      <c r="J193" s="50">
        <f t="shared" si="338"/>
        <v>0</v>
      </c>
      <c r="K193" s="50">
        <f t="shared" si="338"/>
        <v>0</v>
      </c>
      <c r="L193" s="50">
        <f t="shared" si="338"/>
        <v>0</v>
      </c>
      <c r="M193" s="50">
        <f t="shared" si="338"/>
        <v>0</v>
      </c>
      <c r="N193" s="50">
        <f t="shared" si="338"/>
        <v>0</v>
      </c>
      <c r="O193" s="50">
        <f t="shared" si="338"/>
        <v>0</v>
      </c>
      <c r="P193" s="50">
        <f t="shared" si="338"/>
        <v>0</v>
      </c>
      <c r="Q193" s="50">
        <f t="shared" si="338"/>
        <v>0</v>
      </c>
      <c r="R193" s="50">
        <f t="shared" si="338"/>
        <v>0</v>
      </c>
      <c r="S193" s="50">
        <f t="shared" si="338"/>
        <v>0</v>
      </c>
      <c r="T193" s="50">
        <f t="shared" si="338"/>
        <v>0</v>
      </c>
      <c r="U193" s="50">
        <f t="shared" si="338"/>
        <v>0</v>
      </c>
      <c r="V193" s="50">
        <f t="shared" si="338"/>
        <v>0</v>
      </c>
      <c r="W193" s="50">
        <f t="shared" si="338"/>
        <v>0</v>
      </c>
      <c r="X193" s="50">
        <f t="shared" si="338"/>
        <v>0</v>
      </c>
      <c r="Y193" s="50">
        <f t="shared" si="338"/>
        <v>0</v>
      </c>
      <c r="Z193" s="50">
        <f t="shared" si="338"/>
        <v>0</v>
      </c>
      <c r="AA193" s="50">
        <f t="shared" si="338"/>
        <v>0</v>
      </c>
      <c r="AB193" s="50">
        <f t="shared" si="338"/>
        <v>0</v>
      </c>
      <c r="AC193" s="50">
        <f t="shared" si="338"/>
        <v>0</v>
      </c>
      <c r="AD193" s="50">
        <f t="shared" si="338"/>
        <v>0</v>
      </c>
      <c r="AE193" s="50">
        <f t="shared" si="338"/>
        <v>0</v>
      </c>
      <c r="AF193" s="50">
        <f t="shared" si="338"/>
        <v>0</v>
      </c>
      <c r="AG193" s="50">
        <f t="shared" si="338"/>
        <v>0</v>
      </c>
      <c r="AH193" s="50">
        <f t="shared" si="338"/>
        <v>0</v>
      </c>
      <c r="AI193" s="50">
        <f t="shared" si="338"/>
        <v>0</v>
      </c>
      <c r="AJ193" s="50">
        <f t="shared" si="338"/>
        <v>0</v>
      </c>
      <c r="AK193" s="50">
        <f t="shared" si="338"/>
        <v>0</v>
      </c>
      <c r="AL193" s="50">
        <f t="shared" si="338"/>
        <v>0</v>
      </c>
      <c r="AM193" s="50">
        <f t="shared" si="338"/>
        <v>0</v>
      </c>
      <c r="AN193" s="50">
        <f t="shared" si="338"/>
        <v>0</v>
      </c>
      <c r="AO193" s="50">
        <f t="shared" si="338"/>
        <v>0</v>
      </c>
      <c r="AP193" s="50">
        <f t="shared" si="338"/>
        <v>0</v>
      </c>
      <c r="AQ193" s="50">
        <f t="shared" si="338"/>
        <v>0</v>
      </c>
      <c r="AR193" s="50">
        <f t="shared" si="338"/>
        <v>0</v>
      </c>
      <c r="AS193" s="50">
        <f t="shared" si="338"/>
        <v>0</v>
      </c>
      <c r="AT193" s="50">
        <f t="shared" si="338"/>
        <v>0</v>
      </c>
      <c r="AU193" s="50">
        <f t="shared" si="338"/>
        <v>0</v>
      </c>
      <c r="AV193" s="50">
        <f t="shared" si="338"/>
        <v>0</v>
      </c>
      <c r="AW193" s="50">
        <f t="shared" si="338"/>
        <v>0</v>
      </c>
      <c r="AX193" s="50">
        <f t="shared" si="338"/>
        <v>0</v>
      </c>
      <c r="AY193" s="50">
        <f t="shared" si="338"/>
        <v>0</v>
      </c>
      <c r="AZ193" s="50">
        <f t="shared" si="338"/>
        <v>0</v>
      </c>
      <c r="BA193" s="50">
        <f t="shared" si="338"/>
        <v>0</v>
      </c>
      <c r="BB193" s="50">
        <f t="shared" si="338"/>
        <v>0</v>
      </c>
      <c r="BC193" s="50">
        <f t="shared" si="338"/>
        <v>0</v>
      </c>
      <c r="BD193" s="50">
        <f t="shared" si="338"/>
        <v>0</v>
      </c>
      <c r="BE193" s="50">
        <f t="shared" si="338"/>
        <v>0</v>
      </c>
      <c r="BF193" s="50">
        <f t="shared" si="338"/>
        <v>0</v>
      </c>
      <c r="BG193" s="50">
        <f t="shared" si="338"/>
        <v>0</v>
      </c>
      <c r="BH193" s="50">
        <f t="shared" si="338"/>
        <v>0</v>
      </c>
      <c r="BI193" s="50">
        <f t="shared" si="338"/>
        <v>0</v>
      </c>
      <c r="BJ193" s="50">
        <f t="shared" si="338"/>
        <v>0</v>
      </c>
      <c r="BK193" s="50">
        <f t="shared" si="338"/>
        <v>0</v>
      </c>
      <c r="BL193" s="50">
        <f t="shared" si="338"/>
        <v>0</v>
      </c>
      <c r="BM193" s="50">
        <f t="shared" si="338"/>
        <v>0</v>
      </c>
      <c r="BN193" s="50">
        <f t="shared" ca="1" si="338"/>
        <v>6.7002978132684965E-2</v>
      </c>
      <c r="BO193" s="50">
        <f t="shared" ca="1" si="338"/>
        <v>6.8026880305314147E-2</v>
      </c>
      <c r="BP193" s="50">
        <f t="shared" ca="1" si="338"/>
        <v>6.9136206331334979E-2</v>
      </c>
      <c r="BQ193" s="50">
        <f t="shared" ca="1" si="338"/>
        <v>7.0340615662694617E-2</v>
      </c>
      <c r="BR193" s="50">
        <f t="shared" ca="1" si="338"/>
        <v>7.1651250292315019E-2</v>
      </c>
      <c r="BS193" s="50">
        <f t="shared" ref="BS193:DA193" ca="1" si="339">IF(BS90="",0,(BS$8-$D193)*(1+BS$8)^BS90/((1+BS$8)^BS90-(1+$D193)^BS90))</f>
        <v>7.308103101820658E-2</v>
      </c>
      <c r="BT193" s="50">
        <f t="shared" ca="1" si="339"/>
        <v>7.4645027775267686E-2</v>
      </c>
      <c r="BU193" s="50">
        <f t="shared" ca="1" si="339"/>
        <v>7.6360926577780222E-2</v>
      </c>
      <c r="BV193" s="50">
        <f t="shared" ca="1" si="339"/>
        <v>7.8249623813077124E-2</v>
      </c>
      <c r="BW193" s="50">
        <f t="shared" ca="1" si="339"/>
        <v>8.0335990337523477E-2</v>
      </c>
      <c r="BX193" s="50">
        <f t="shared" ca="1" si="339"/>
        <v>8.2649864806412135E-2</v>
      </c>
      <c r="BY193" s="50">
        <f t="shared" ca="1" si="339"/>
        <v>8.5227360693209006E-2</v>
      </c>
      <c r="BZ193" s="50">
        <f t="shared" ca="1" si="339"/>
        <v>8.8112608989328156E-2</v>
      </c>
      <c r="CA193" s="50">
        <f t="shared" ca="1" si="339"/>
        <v>9.1360115983224757E-2</v>
      </c>
      <c r="CB193" s="50">
        <f t="shared" ca="1" si="339"/>
        <v>9.5038005216975169E-2</v>
      </c>
      <c r="CC193" s="50">
        <f t="shared" ca="1" si="339"/>
        <v>9.923255623752178E-2</v>
      </c>
      <c r="CD193" s="50">
        <f t="shared" ca="1" si="339"/>
        <v>0.10405468854097812</v>
      </c>
      <c r="CE193" s="50">
        <f t="shared" ca="1" si="339"/>
        <v>0.10964943812275953</v>
      </c>
      <c r="CF193" s="50">
        <f t="shared" ca="1" si="339"/>
        <v>0.11621017232143992</v>
      </c>
      <c r="CG193" s="50">
        <f t="shared" ca="1" si="339"/>
        <v>0.12400055823538818</v>
      </c>
      <c r="CH193" s="50">
        <f t="shared" ca="1" si="339"/>
        <v>0.13338971221442045</v>
      </c>
      <c r="CI193" s="50">
        <f t="shared" ca="1" si="339"/>
        <v>0.14491078237506147</v>
      </c>
      <c r="CJ193" s="50">
        <f t="shared" ca="1" si="339"/>
        <v>0.15936346803651161</v>
      </c>
      <c r="CK193" s="50">
        <f t="shared" ca="1" si="339"/>
        <v>0.17800441299955594</v>
      </c>
      <c r="CL193" s="50">
        <f t="shared" ca="1" si="339"/>
        <v>0.20292799215349394</v>
      </c>
      <c r="CM193" s="50">
        <f t="shared" ca="1" si="339"/>
        <v>0.2379040420721161</v>
      </c>
      <c r="CN193" s="50">
        <f t="shared" ca="1" si="339"/>
        <v>0.29047218758156662</v>
      </c>
      <c r="CO193" s="50">
        <f t="shared" ca="1" si="339"/>
        <v>0.37822482157018239</v>
      </c>
      <c r="CP193" s="50">
        <f t="shared" ca="1" si="339"/>
        <v>0.55393902439024356</v>
      </c>
      <c r="CQ193" s="50">
        <f t="shared" ca="1" si="339"/>
        <v>1.0815000000000008</v>
      </c>
      <c r="CR193" s="50">
        <f t="shared" si="339"/>
        <v>0</v>
      </c>
      <c r="CS193" s="50">
        <f t="shared" si="339"/>
        <v>0</v>
      </c>
      <c r="CT193" s="50">
        <f t="shared" si="339"/>
        <v>0</v>
      </c>
      <c r="CU193" s="50">
        <f t="shared" si="339"/>
        <v>0</v>
      </c>
      <c r="CV193" s="50">
        <f t="shared" si="339"/>
        <v>0</v>
      </c>
      <c r="CW193" s="50">
        <f t="shared" si="339"/>
        <v>0</v>
      </c>
      <c r="CX193" s="50">
        <f t="shared" si="339"/>
        <v>0</v>
      </c>
      <c r="CY193" s="50">
        <f t="shared" si="339"/>
        <v>0</v>
      </c>
      <c r="CZ193" s="50">
        <f t="shared" si="339"/>
        <v>0</v>
      </c>
      <c r="DA193" s="50">
        <f t="shared" si="339"/>
        <v>0</v>
      </c>
      <c r="DB193" s="50">
        <f t="shared" si="311"/>
        <v>0</v>
      </c>
    </row>
    <row r="194" spans="1:106">
      <c r="A194" s="92"/>
      <c r="B194" s="93">
        <f t="shared" si="176"/>
        <v>61</v>
      </c>
      <c r="C194" s="92"/>
      <c r="D194" s="29">
        <f ca="1">OFFSET($E$9,0,MATCH($B194,$F$2:$DB$2,0))</f>
        <v>0.03</v>
      </c>
      <c r="G194" s="50">
        <f t="shared" ref="G194:BR194" si="340">IF(G91="",0,(G$8-$D194)*(1+G$8)^G91/((1+G$8)^G91-(1+$D194)^G91))</f>
        <v>0</v>
      </c>
      <c r="H194" s="50">
        <f t="shared" si="340"/>
        <v>0</v>
      </c>
      <c r="I194" s="50">
        <f t="shared" si="340"/>
        <v>0</v>
      </c>
      <c r="J194" s="50">
        <f t="shared" si="340"/>
        <v>0</v>
      </c>
      <c r="K194" s="50">
        <f t="shared" si="340"/>
        <v>0</v>
      </c>
      <c r="L194" s="50">
        <f t="shared" si="340"/>
        <v>0</v>
      </c>
      <c r="M194" s="50">
        <f t="shared" si="340"/>
        <v>0</v>
      </c>
      <c r="N194" s="50">
        <f t="shared" si="340"/>
        <v>0</v>
      </c>
      <c r="O194" s="50">
        <f t="shared" si="340"/>
        <v>0</v>
      </c>
      <c r="P194" s="50">
        <f t="shared" si="340"/>
        <v>0</v>
      </c>
      <c r="Q194" s="50">
        <f t="shared" si="340"/>
        <v>0</v>
      </c>
      <c r="R194" s="50">
        <f t="shared" si="340"/>
        <v>0</v>
      </c>
      <c r="S194" s="50">
        <f t="shared" si="340"/>
        <v>0</v>
      </c>
      <c r="T194" s="50">
        <f t="shared" si="340"/>
        <v>0</v>
      </c>
      <c r="U194" s="50">
        <f t="shared" si="340"/>
        <v>0</v>
      </c>
      <c r="V194" s="50">
        <f t="shared" si="340"/>
        <v>0</v>
      </c>
      <c r="W194" s="50">
        <f t="shared" si="340"/>
        <v>0</v>
      </c>
      <c r="X194" s="50">
        <f t="shared" si="340"/>
        <v>0</v>
      </c>
      <c r="Y194" s="50">
        <f t="shared" si="340"/>
        <v>0</v>
      </c>
      <c r="Z194" s="50">
        <f t="shared" si="340"/>
        <v>0</v>
      </c>
      <c r="AA194" s="50">
        <f t="shared" si="340"/>
        <v>0</v>
      </c>
      <c r="AB194" s="50">
        <f t="shared" si="340"/>
        <v>0</v>
      </c>
      <c r="AC194" s="50">
        <f t="shared" si="340"/>
        <v>0</v>
      </c>
      <c r="AD194" s="50">
        <f t="shared" si="340"/>
        <v>0</v>
      </c>
      <c r="AE194" s="50">
        <f t="shared" si="340"/>
        <v>0</v>
      </c>
      <c r="AF194" s="50">
        <f t="shared" si="340"/>
        <v>0</v>
      </c>
      <c r="AG194" s="50">
        <f t="shared" si="340"/>
        <v>0</v>
      </c>
      <c r="AH194" s="50">
        <f t="shared" si="340"/>
        <v>0</v>
      </c>
      <c r="AI194" s="50">
        <f t="shared" si="340"/>
        <v>0</v>
      </c>
      <c r="AJ194" s="50">
        <f t="shared" si="340"/>
        <v>0</v>
      </c>
      <c r="AK194" s="50">
        <f t="shared" si="340"/>
        <v>0</v>
      </c>
      <c r="AL194" s="50">
        <f t="shared" si="340"/>
        <v>0</v>
      </c>
      <c r="AM194" s="50">
        <f t="shared" si="340"/>
        <v>0</v>
      </c>
      <c r="AN194" s="50">
        <f t="shared" si="340"/>
        <v>0</v>
      </c>
      <c r="AO194" s="50">
        <f t="shared" si="340"/>
        <v>0</v>
      </c>
      <c r="AP194" s="50">
        <f t="shared" si="340"/>
        <v>0</v>
      </c>
      <c r="AQ194" s="50">
        <f t="shared" si="340"/>
        <v>0</v>
      </c>
      <c r="AR194" s="50">
        <f t="shared" si="340"/>
        <v>0</v>
      </c>
      <c r="AS194" s="50">
        <f t="shared" si="340"/>
        <v>0</v>
      </c>
      <c r="AT194" s="50">
        <f t="shared" si="340"/>
        <v>0</v>
      </c>
      <c r="AU194" s="50">
        <f t="shared" si="340"/>
        <v>0</v>
      </c>
      <c r="AV194" s="50">
        <f t="shared" si="340"/>
        <v>0</v>
      </c>
      <c r="AW194" s="50">
        <f t="shared" si="340"/>
        <v>0</v>
      </c>
      <c r="AX194" s="50">
        <f t="shared" si="340"/>
        <v>0</v>
      </c>
      <c r="AY194" s="50">
        <f t="shared" si="340"/>
        <v>0</v>
      </c>
      <c r="AZ194" s="50">
        <f t="shared" si="340"/>
        <v>0</v>
      </c>
      <c r="BA194" s="50">
        <f t="shared" si="340"/>
        <v>0</v>
      </c>
      <c r="BB194" s="50">
        <f t="shared" si="340"/>
        <v>0</v>
      </c>
      <c r="BC194" s="50">
        <f t="shared" si="340"/>
        <v>0</v>
      </c>
      <c r="BD194" s="50">
        <f t="shared" si="340"/>
        <v>0</v>
      </c>
      <c r="BE194" s="50">
        <f t="shared" si="340"/>
        <v>0</v>
      </c>
      <c r="BF194" s="50">
        <f t="shared" si="340"/>
        <v>0</v>
      </c>
      <c r="BG194" s="50">
        <f t="shared" si="340"/>
        <v>0</v>
      </c>
      <c r="BH194" s="50">
        <f t="shared" si="340"/>
        <v>0</v>
      </c>
      <c r="BI194" s="50">
        <f t="shared" si="340"/>
        <v>0</v>
      </c>
      <c r="BJ194" s="50">
        <f t="shared" si="340"/>
        <v>0</v>
      </c>
      <c r="BK194" s="50">
        <f t="shared" si="340"/>
        <v>0</v>
      </c>
      <c r="BL194" s="50">
        <f t="shared" si="340"/>
        <v>0</v>
      </c>
      <c r="BM194" s="50">
        <f t="shared" si="340"/>
        <v>0</v>
      </c>
      <c r="BN194" s="50">
        <f t="shared" si="340"/>
        <v>0</v>
      </c>
      <c r="BO194" s="50">
        <f t="shared" ca="1" si="340"/>
        <v>6.7002978132684965E-2</v>
      </c>
      <c r="BP194" s="50">
        <f t="shared" ca="1" si="340"/>
        <v>6.8026880305314147E-2</v>
      </c>
      <c r="BQ194" s="50">
        <f t="shared" ca="1" si="340"/>
        <v>6.9136206331334979E-2</v>
      </c>
      <c r="BR194" s="50">
        <f t="shared" ca="1" si="340"/>
        <v>7.0340615662694617E-2</v>
      </c>
      <c r="BS194" s="50">
        <f t="shared" ref="BS194:DA194" ca="1" si="341">IF(BS91="",0,(BS$8-$D194)*(1+BS$8)^BS91/((1+BS$8)^BS91-(1+$D194)^BS91))</f>
        <v>7.1651250292315019E-2</v>
      </c>
      <c r="BT194" s="50">
        <f t="shared" ca="1" si="341"/>
        <v>7.308103101820658E-2</v>
      </c>
      <c r="BU194" s="50">
        <f t="shared" ca="1" si="341"/>
        <v>7.4645027775267686E-2</v>
      </c>
      <c r="BV194" s="50">
        <f t="shared" ca="1" si="341"/>
        <v>7.6360926577780222E-2</v>
      </c>
      <c r="BW194" s="50">
        <f t="shared" ca="1" si="341"/>
        <v>7.8249623813077124E-2</v>
      </c>
      <c r="BX194" s="50">
        <f t="shared" ca="1" si="341"/>
        <v>8.0335990337523477E-2</v>
      </c>
      <c r="BY194" s="50">
        <f t="shared" ca="1" si="341"/>
        <v>8.2649864806412135E-2</v>
      </c>
      <c r="BZ194" s="50">
        <f t="shared" ca="1" si="341"/>
        <v>8.5227360693209006E-2</v>
      </c>
      <c r="CA194" s="50">
        <f t="shared" ca="1" si="341"/>
        <v>8.8112608989328156E-2</v>
      </c>
      <c r="CB194" s="50">
        <f t="shared" ca="1" si="341"/>
        <v>9.1360115983224757E-2</v>
      </c>
      <c r="CC194" s="50">
        <f t="shared" ca="1" si="341"/>
        <v>9.5038005216975169E-2</v>
      </c>
      <c r="CD194" s="50">
        <f t="shared" ca="1" si="341"/>
        <v>9.923255623752178E-2</v>
      </c>
      <c r="CE194" s="50">
        <f t="shared" ca="1" si="341"/>
        <v>0.10405468854097812</v>
      </c>
      <c r="CF194" s="50">
        <f t="shared" ca="1" si="341"/>
        <v>0.10964943812275953</v>
      </c>
      <c r="CG194" s="50">
        <f t="shared" ca="1" si="341"/>
        <v>0.11621017232143992</v>
      </c>
      <c r="CH194" s="50">
        <f t="shared" ca="1" si="341"/>
        <v>0.12400055823538818</v>
      </c>
      <c r="CI194" s="50">
        <f t="shared" ca="1" si="341"/>
        <v>0.13338971221442045</v>
      </c>
      <c r="CJ194" s="50">
        <f t="shared" ca="1" si="341"/>
        <v>0.14491078237506147</v>
      </c>
      <c r="CK194" s="50">
        <f t="shared" ca="1" si="341"/>
        <v>0.15936346803651161</v>
      </c>
      <c r="CL194" s="50">
        <f t="shared" ca="1" si="341"/>
        <v>0.17800441299955594</v>
      </c>
      <c r="CM194" s="50">
        <f t="shared" ca="1" si="341"/>
        <v>0.20292799215349394</v>
      </c>
      <c r="CN194" s="50">
        <f t="shared" ca="1" si="341"/>
        <v>0.2379040420721161</v>
      </c>
      <c r="CO194" s="50">
        <f t="shared" ca="1" si="341"/>
        <v>0.29047218758156662</v>
      </c>
      <c r="CP194" s="50">
        <f t="shared" ca="1" si="341"/>
        <v>0.37822482157018239</v>
      </c>
      <c r="CQ194" s="50">
        <f t="shared" ca="1" si="341"/>
        <v>0.55393902439024356</v>
      </c>
      <c r="CR194" s="50">
        <f t="shared" ca="1" si="341"/>
        <v>1.0815000000000008</v>
      </c>
      <c r="CS194" s="50">
        <f t="shared" si="341"/>
        <v>0</v>
      </c>
      <c r="CT194" s="50">
        <f t="shared" si="341"/>
        <v>0</v>
      </c>
      <c r="CU194" s="50">
        <f t="shared" si="341"/>
        <v>0</v>
      </c>
      <c r="CV194" s="50">
        <f t="shared" si="341"/>
        <v>0</v>
      </c>
      <c r="CW194" s="50">
        <f t="shared" si="341"/>
        <v>0</v>
      </c>
      <c r="CX194" s="50">
        <f t="shared" si="341"/>
        <v>0</v>
      </c>
      <c r="CY194" s="50">
        <f t="shared" si="341"/>
        <v>0</v>
      </c>
      <c r="CZ194" s="50">
        <f t="shared" si="341"/>
        <v>0</v>
      </c>
      <c r="DA194" s="50">
        <f t="shared" si="341"/>
        <v>0</v>
      </c>
      <c r="DB194" s="50">
        <f t="shared" si="311"/>
        <v>0</v>
      </c>
    </row>
    <row r="195" spans="1:106">
      <c r="A195" s="92"/>
      <c r="B195" s="93">
        <f t="shared" si="176"/>
        <v>62</v>
      </c>
      <c r="C195" s="92"/>
      <c r="D195" s="29">
        <f ca="1">OFFSET($E$9,0,MATCH($B195,$F$2:$DB$2,0))</f>
        <v>0.03</v>
      </c>
      <c r="G195" s="50">
        <f t="shared" ref="G195:BR195" si="342">IF(G92="",0,(G$8-$D195)*(1+G$8)^G92/((1+G$8)^G92-(1+$D195)^G92))</f>
        <v>0</v>
      </c>
      <c r="H195" s="50">
        <f t="shared" si="342"/>
        <v>0</v>
      </c>
      <c r="I195" s="50">
        <f t="shared" si="342"/>
        <v>0</v>
      </c>
      <c r="J195" s="50">
        <f t="shared" si="342"/>
        <v>0</v>
      </c>
      <c r="K195" s="50">
        <f t="shared" si="342"/>
        <v>0</v>
      </c>
      <c r="L195" s="50">
        <f t="shared" si="342"/>
        <v>0</v>
      </c>
      <c r="M195" s="50">
        <f t="shared" si="342"/>
        <v>0</v>
      </c>
      <c r="N195" s="50">
        <f t="shared" si="342"/>
        <v>0</v>
      </c>
      <c r="O195" s="50">
        <f t="shared" si="342"/>
        <v>0</v>
      </c>
      <c r="P195" s="50">
        <f t="shared" si="342"/>
        <v>0</v>
      </c>
      <c r="Q195" s="50">
        <f t="shared" si="342"/>
        <v>0</v>
      </c>
      <c r="R195" s="50">
        <f t="shared" si="342"/>
        <v>0</v>
      </c>
      <c r="S195" s="50">
        <f t="shared" si="342"/>
        <v>0</v>
      </c>
      <c r="T195" s="50">
        <f t="shared" si="342"/>
        <v>0</v>
      </c>
      <c r="U195" s="50">
        <f t="shared" si="342"/>
        <v>0</v>
      </c>
      <c r="V195" s="50">
        <f t="shared" si="342"/>
        <v>0</v>
      </c>
      <c r="W195" s="50">
        <f t="shared" si="342"/>
        <v>0</v>
      </c>
      <c r="X195" s="50">
        <f t="shared" si="342"/>
        <v>0</v>
      </c>
      <c r="Y195" s="50">
        <f t="shared" si="342"/>
        <v>0</v>
      </c>
      <c r="Z195" s="50">
        <f t="shared" si="342"/>
        <v>0</v>
      </c>
      <c r="AA195" s="50">
        <f t="shared" si="342"/>
        <v>0</v>
      </c>
      <c r="AB195" s="50">
        <f t="shared" si="342"/>
        <v>0</v>
      </c>
      <c r="AC195" s="50">
        <f t="shared" si="342"/>
        <v>0</v>
      </c>
      <c r="AD195" s="50">
        <f t="shared" si="342"/>
        <v>0</v>
      </c>
      <c r="AE195" s="50">
        <f t="shared" si="342"/>
        <v>0</v>
      </c>
      <c r="AF195" s="50">
        <f t="shared" si="342"/>
        <v>0</v>
      </c>
      <c r="AG195" s="50">
        <f t="shared" si="342"/>
        <v>0</v>
      </c>
      <c r="AH195" s="50">
        <f t="shared" si="342"/>
        <v>0</v>
      </c>
      <c r="AI195" s="50">
        <f t="shared" si="342"/>
        <v>0</v>
      </c>
      <c r="AJ195" s="50">
        <f t="shared" si="342"/>
        <v>0</v>
      </c>
      <c r="AK195" s="50">
        <f t="shared" si="342"/>
        <v>0</v>
      </c>
      <c r="AL195" s="50">
        <f t="shared" si="342"/>
        <v>0</v>
      </c>
      <c r="AM195" s="50">
        <f t="shared" si="342"/>
        <v>0</v>
      </c>
      <c r="AN195" s="50">
        <f t="shared" si="342"/>
        <v>0</v>
      </c>
      <c r="AO195" s="50">
        <f t="shared" si="342"/>
        <v>0</v>
      </c>
      <c r="AP195" s="50">
        <f t="shared" si="342"/>
        <v>0</v>
      </c>
      <c r="AQ195" s="50">
        <f t="shared" si="342"/>
        <v>0</v>
      </c>
      <c r="AR195" s="50">
        <f t="shared" si="342"/>
        <v>0</v>
      </c>
      <c r="AS195" s="50">
        <f t="shared" si="342"/>
        <v>0</v>
      </c>
      <c r="AT195" s="50">
        <f t="shared" si="342"/>
        <v>0</v>
      </c>
      <c r="AU195" s="50">
        <f t="shared" si="342"/>
        <v>0</v>
      </c>
      <c r="AV195" s="50">
        <f t="shared" si="342"/>
        <v>0</v>
      </c>
      <c r="AW195" s="50">
        <f t="shared" si="342"/>
        <v>0</v>
      </c>
      <c r="AX195" s="50">
        <f t="shared" si="342"/>
        <v>0</v>
      </c>
      <c r="AY195" s="50">
        <f t="shared" si="342"/>
        <v>0</v>
      </c>
      <c r="AZ195" s="50">
        <f t="shared" si="342"/>
        <v>0</v>
      </c>
      <c r="BA195" s="50">
        <f t="shared" si="342"/>
        <v>0</v>
      </c>
      <c r="BB195" s="50">
        <f t="shared" si="342"/>
        <v>0</v>
      </c>
      <c r="BC195" s="50">
        <f t="shared" si="342"/>
        <v>0</v>
      </c>
      <c r="BD195" s="50">
        <f t="shared" si="342"/>
        <v>0</v>
      </c>
      <c r="BE195" s="50">
        <f t="shared" si="342"/>
        <v>0</v>
      </c>
      <c r="BF195" s="50">
        <f t="shared" si="342"/>
        <v>0</v>
      </c>
      <c r="BG195" s="50">
        <f t="shared" si="342"/>
        <v>0</v>
      </c>
      <c r="BH195" s="50">
        <f t="shared" si="342"/>
        <v>0</v>
      </c>
      <c r="BI195" s="50">
        <f t="shared" si="342"/>
        <v>0</v>
      </c>
      <c r="BJ195" s="50">
        <f t="shared" si="342"/>
        <v>0</v>
      </c>
      <c r="BK195" s="50">
        <f t="shared" si="342"/>
        <v>0</v>
      </c>
      <c r="BL195" s="50">
        <f t="shared" si="342"/>
        <v>0</v>
      </c>
      <c r="BM195" s="50">
        <f t="shared" si="342"/>
        <v>0</v>
      </c>
      <c r="BN195" s="50">
        <f t="shared" si="342"/>
        <v>0</v>
      </c>
      <c r="BO195" s="50">
        <f t="shared" si="342"/>
        <v>0</v>
      </c>
      <c r="BP195" s="50">
        <f t="shared" ca="1" si="342"/>
        <v>6.7002978132684965E-2</v>
      </c>
      <c r="BQ195" s="50">
        <f t="shared" ca="1" si="342"/>
        <v>6.8026880305314147E-2</v>
      </c>
      <c r="BR195" s="50">
        <f t="shared" ca="1" si="342"/>
        <v>6.9136206331334979E-2</v>
      </c>
      <c r="BS195" s="50">
        <f t="shared" ref="BS195:DA195" ca="1" si="343">IF(BS92="",0,(BS$8-$D195)*(1+BS$8)^BS92/((1+BS$8)^BS92-(1+$D195)^BS92))</f>
        <v>7.0340615662694617E-2</v>
      </c>
      <c r="BT195" s="50">
        <f t="shared" ca="1" si="343"/>
        <v>7.1651250292315019E-2</v>
      </c>
      <c r="BU195" s="50">
        <f t="shared" ca="1" si="343"/>
        <v>7.308103101820658E-2</v>
      </c>
      <c r="BV195" s="50">
        <f t="shared" ca="1" si="343"/>
        <v>7.4645027775267686E-2</v>
      </c>
      <c r="BW195" s="50">
        <f t="shared" ca="1" si="343"/>
        <v>7.6360926577780222E-2</v>
      </c>
      <c r="BX195" s="50">
        <f t="shared" ca="1" si="343"/>
        <v>7.8249623813077124E-2</v>
      </c>
      <c r="BY195" s="50">
        <f t="shared" ca="1" si="343"/>
        <v>8.0335990337523477E-2</v>
      </c>
      <c r="BZ195" s="50">
        <f t="shared" ca="1" si="343"/>
        <v>8.2649864806412135E-2</v>
      </c>
      <c r="CA195" s="50">
        <f t="shared" ca="1" si="343"/>
        <v>8.5227360693209006E-2</v>
      </c>
      <c r="CB195" s="50">
        <f t="shared" ca="1" si="343"/>
        <v>8.8112608989328156E-2</v>
      </c>
      <c r="CC195" s="50">
        <f t="shared" ca="1" si="343"/>
        <v>9.1360115983224757E-2</v>
      </c>
      <c r="CD195" s="50">
        <f t="shared" ca="1" si="343"/>
        <v>9.5038005216975169E-2</v>
      </c>
      <c r="CE195" s="50">
        <f t="shared" ca="1" si="343"/>
        <v>9.923255623752178E-2</v>
      </c>
      <c r="CF195" s="50">
        <f t="shared" ca="1" si="343"/>
        <v>0.10405468854097812</v>
      </c>
      <c r="CG195" s="50">
        <f t="shared" ca="1" si="343"/>
        <v>0.10964943812275953</v>
      </c>
      <c r="CH195" s="50">
        <f t="shared" ca="1" si="343"/>
        <v>0.11621017232143992</v>
      </c>
      <c r="CI195" s="50">
        <f t="shared" ca="1" si="343"/>
        <v>0.12400055823538818</v>
      </c>
      <c r="CJ195" s="50">
        <f t="shared" ca="1" si="343"/>
        <v>0.13338971221442045</v>
      </c>
      <c r="CK195" s="50">
        <f t="shared" ca="1" si="343"/>
        <v>0.14491078237506147</v>
      </c>
      <c r="CL195" s="50">
        <f t="shared" ca="1" si="343"/>
        <v>0.15936346803651161</v>
      </c>
      <c r="CM195" s="50">
        <f t="shared" ca="1" si="343"/>
        <v>0.17800441299955594</v>
      </c>
      <c r="CN195" s="50">
        <f t="shared" ca="1" si="343"/>
        <v>0.20292799215349394</v>
      </c>
      <c r="CO195" s="50">
        <f t="shared" ca="1" si="343"/>
        <v>0.2379040420721161</v>
      </c>
      <c r="CP195" s="50">
        <f t="shared" ca="1" si="343"/>
        <v>0.29047218758156662</v>
      </c>
      <c r="CQ195" s="50">
        <f t="shared" ca="1" si="343"/>
        <v>0.37822482157018239</v>
      </c>
      <c r="CR195" s="50">
        <f t="shared" ca="1" si="343"/>
        <v>0.55393902439024356</v>
      </c>
      <c r="CS195" s="50">
        <f t="shared" ca="1" si="343"/>
        <v>1.0815000000000008</v>
      </c>
      <c r="CT195" s="50">
        <f t="shared" si="343"/>
        <v>0</v>
      </c>
      <c r="CU195" s="50">
        <f t="shared" si="343"/>
        <v>0</v>
      </c>
      <c r="CV195" s="50">
        <f t="shared" si="343"/>
        <v>0</v>
      </c>
      <c r="CW195" s="50">
        <f t="shared" si="343"/>
        <v>0</v>
      </c>
      <c r="CX195" s="50">
        <f t="shared" si="343"/>
        <v>0</v>
      </c>
      <c r="CY195" s="50">
        <f t="shared" si="343"/>
        <v>0</v>
      </c>
      <c r="CZ195" s="50">
        <f t="shared" si="343"/>
        <v>0</v>
      </c>
      <c r="DA195" s="50">
        <f t="shared" si="343"/>
        <v>0</v>
      </c>
      <c r="DB195" s="50">
        <f t="shared" si="311"/>
        <v>0</v>
      </c>
    </row>
    <row r="196" spans="1:106">
      <c r="A196" s="92"/>
      <c r="B196" s="93">
        <f t="shared" si="176"/>
        <v>63</v>
      </c>
      <c r="C196" s="92"/>
      <c r="D196" s="29">
        <f ca="1">OFFSET($E$9,0,MATCH($B196,$F$2:$DB$2,0))</f>
        <v>0.03</v>
      </c>
      <c r="G196" s="50">
        <f t="shared" ref="G196:BR196" si="344">IF(G93="",0,(G$8-$D196)*(1+G$8)^G93/((1+G$8)^G93-(1+$D196)^G93))</f>
        <v>0</v>
      </c>
      <c r="H196" s="50">
        <f t="shared" si="344"/>
        <v>0</v>
      </c>
      <c r="I196" s="50">
        <f t="shared" si="344"/>
        <v>0</v>
      </c>
      <c r="J196" s="50">
        <f t="shared" si="344"/>
        <v>0</v>
      </c>
      <c r="K196" s="50">
        <f t="shared" si="344"/>
        <v>0</v>
      </c>
      <c r="L196" s="50">
        <f t="shared" si="344"/>
        <v>0</v>
      </c>
      <c r="M196" s="50">
        <f t="shared" si="344"/>
        <v>0</v>
      </c>
      <c r="N196" s="50">
        <f t="shared" si="344"/>
        <v>0</v>
      </c>
      <c r="O196" s="50">
        <f t="shared" si="344"/>
        <v>0</v>
      </c>
      <c r="P196" s="50">
        <f t="shared" si="344"/>
        <v>0</v>
      </c>
      <c r="Q196" s="50">
        <f t="shared" si="344"/>
        <v>0</v>
      </c>
      <c r="R196" s="50">
        <f t="shared" si="344"/>
        <v>0</v>
      </c>
      <c r="S196" s="50">
        <f t="shared" si="344"/>
        <v>0</v>
      </c>
      <c r="T196" s="50">
        <f t="shared" si="344"/>
        <v>0</v>
      </c>
      <c r="U196" s="50">
        <f t="shared" si="344"/>
        <v>0</v>
      </c>
      <c r="V196" s="50">
        <f t="shared" si="344"/>
        <v>0</v>
      </c>
      <c r="W196" s="50">
        <f t="shared" si="344"/>
        <v>0</v>
      </c>
      <c r="X196" s="50">
        <f t="shared" si="344"/>
        <v>0</v>
      </c>
      <c r="Y196" s="50">
        <f t="shared" si="344"/>
        <v>0</v>
      </c>
      <c r="Z196" s="50">
        <f t="shared" si="344"/>
        <v>0</v>
      </c>
      <c r="AA196" s="50">
        <f t="shared" si="344"/>
        <v>0</v>
      </c>
      <c r="AB196" s="50">
        <f t="shared" si="344"/>
        <v>0</v>
      </c>
      <c r="AC196" s="50">
        <f t="shared" si="344"/>
        <v>0</v>
      </c>
      <c r="AD196" s="50">
        <f t="shared" si="344"/>
        <v>0</v>
      </c>
      <c r="AE196" s="50">
        <f t="shared" si="344"/>
        <v>0</v>
      </c>
      <c r="AF196" s="50">
        <f t="shared" si="344"/>
        <v>0</v>
      </c>
      <c r="AG196" s="50">
        <f t="shared" si="344"/>
        <v>0</v>
      </c>
      <c r="AH196" s="50">
        <f t="shared" si="344"/>
        <v>0</v>
      </c>
      <c r="AI196" s="50">
        <f t="shared" si="344"/>
        <v>0</v>
      </c>
      <c r="AJ196" s="50">
        <f t="shared" si="344"/>
        <v>0</v>
      </c>
      <c r="AK196" s="50">
        <f t="shared" si="344"/>
        <v>0</v>
      </c>
      <c r="AL196" s="50">
        <f t="shared" si="344"/>
        <v>0</v>
      </c>
      <c r="AM196" s="50">
        <f t="shared" si="344"/>
        <v>0</v>
      </c>
      <c r="AN196" s="50">
        <f t="shared" si="344"/>
        <v>0</v>
      </c>
      <c r="AO196" s="50">
        <f t="shared" si="344"/>
        <v>0</v>
      </c>
      <c r="AP196" s="50">
        <f t="shared" si="344"/>
        <v>0</v>
      </c>
      <c r="AQ196" s="50">
        <f t="shared" si="344"/>
        <v>0</v>
      </c>
      <c r="AR196" s="50">
        <f t="shared" si="344"/>
        <v>0</v>
      </c>
      <c r="AS196" s="50">
        <f t="shared" si="344"/>
        <v>0</v>
      </c>
      <c r="AT196" s="50">
        <f t="shared" si="344"/>
        <v>0</v>
      </c>
      <c r="AU196" s="50">
        <f t="shared" si="344"/>
        <v>0</v>
      </c>
      <c r="AV196" s="50">
        <f t="shared" si="344"/>
        <v>0</v>
      </c>
      <c r="AW196" s="50">
        <f t="shared" si="344"/>
        <v>0</v>
      </c>
      <c r="AX196" s="50">
        <f t="shared" si="344"/>
        <v>0</v>
      </c>
      <c r="AY196" s="50">
        <f t="shared" si="344"/>
        <v>0</v>
      </c>
      <c r="AZ196" s="50">
        <f t="shared" si="344"/>
        <v>0</v>
      </c>
      <c r="BA196" s="50">
        <f t="shared" si="344"/>
        <v>0</v>
      </c>
      <c r="BB196" s="50">
        <f t="shared" si="344"/>
        <v>0</v>
      </c>
      <c r="BC196" s="50">
        <f t="shared" si="344"/>
        <v>0</v>
      </c>
      <c r="BD196" s="50">
        <f t="shared" si="344"/>
        <v>0</v>
      </c>
      <c r="BE196" s="50">
        <f t="shared" si="344"/>
        <v>0</v>
      </c>
      <c r="BF196" s="50">
        <f t="shared" si="344"/>
        <v>0</v>
      </c>
      <c r="BG196" s="50">
        <f t="shared" si="344"/>
        <v>0</v>
      </c>
      <c r="BH196" s="50">
        <f t="shared" si="344"/>
        <v>0</v>
      </c>
      <c r="BI196" s="50">
        <f t="shared" si="344"/>
        <v>0</v>
      </c>
      <c r="BJ196" s="50">
        <f t="shared" si="344"/>
        <v>0</v>
      </c>
      <c r="BK196" s="50">
        <f t="shared" si="344"/>
        <v>0</v>
      </c>
      <c r="BL196" s="50">
        <f t="shared" si="344"/>
        <v>0</v>
      </c>
      <c r="BM196" s="50">
        <f t="shared" si="344"/>
        <v>0</v>
      </c>
      <c r="BN196" s="50">
        <f t="shared" si="344"/>
        <v>0</v>
      </c>
      <c r="BO196" s="50">
        <f t="shared" si="344"/>
        <v>0</v>
      </c>
      <c r="BP196" s="50">
        <f t="shared" si="344"/>
        <v>0</v>
      </c>
      <c r="BQ196" s="50">
        <f t="shared" ca="1" si="344"/>
        <v>6.7002978132684965E-2</v>
      </c>
      <c r="BR196" s="50">
        <f t="shared" ca="1" si="344"/>
        <v>6.8026880305314147E-2</v>
      </c>
      <c r="BS196" s="50">
        <f t="shared" ref="BS196:DA196" ca="1" si="345">IF(BS93="",0,(BS$8-$D196)*(1+BS$8)^BS93/((1+BS$8)^BS93-(1+$D196)^BS93))</f>
        <v>6.9136206331334979E-2</v>
      </c>
      <c r="BT196" s="50">
        <f t="shared" ca="1" si="345"/>
        <v>7.0340615662694617E-2</v>
      </c>
      <c r="BU196" s="50">
        <f t="shared" ca="1" si="345"/>
        <v>7.1651250292315019E-2</v>
      </c>
      <c r="BV196" s="50">
        <f t="shared" ca="1" si="345"/>
        <v>7.308103101820658E-2</v>
      </c>
      <c r="BW196" s="50">
        <f t="shared" ca="1" si="345"/>
        <v>7.4645027775267686E-2</v>
      </c>
      <c r="BX196" s="50">
        <f t="shared" ca="1" si="345"/>
        <v>7.6360926577780222E-2</v>
      </c>
      <c r="BY196" s="50">
        <f t="shared" ca="1" si="345"/>
        <v>7.8249623813077124E-2</v>
      </c>
      <c r="BZ196" s="50">
        <f t="shared" ca="1" si="345"/>
        <v>8.0335990337523477E-2</v>
      </c>
      <c r="CA196" s="50">
        <f t="shared" ca="1" si="345"/>
        <v>8.2649864806412135E-2</v>
      </c>
      <c r="CB196" s="50">
        <f t="shared" ca="1" si="345"/>
        <v>8.5227360693209006E-2</v>
      </c>
      <c r="CC196" s="50">
        <f t="shared" ca="1" si="345"/>
        <v>8.8112608989328156E-2</v>
      </c>
      <c r="CD196" s="50">
        <f t="shared" ca="1" si="345"/>
        <v>9.1360115983224757E-2</v>
      </c>
      <c r="CE196" s="50">
        <f t="shared" ca="1" si="345"/>
        <v>9.5038005216975169E-2</v>
      </c>
      <c r="CF196" s="50">
        <f t="shared" ca="1" si="345"/>
        <v>9.923255623752178E-2</v>
      </c>
      <c r="CG196" s="50">
        <f t="shared" ca="1" si="345"/>
        <v>0.10405468854097812</v>
      </c>
      <c r="CH196" s="50">
        <f t="shared" ca="1" si="345"/>
        <v>0.10964943812275953</v>
      </c>
      <c r="CI196" s="50">
        <f t="shared" ca="1" si="345"/>
        <v>0.11621017232143992</v>
      </c>
      <c r="CJ196" s="50">
        <f t="shared" ca="1" si="345"/>
        <v>0.12400055823538818</v>
      </c>
      <c r="CK196" s="50">
        <f t="shared" ca="1" si="345"/>
        <v>0.13338971221442045</v>
      </c>
      <c r="CL196" s="50">
        <f t="shared" ca="1" si="345"/>
        <v>0.14491078237506147</v>
      </c>
      <c r="CM196" s="50">
        <f t="shared" ca="1" si="345"/>
        <v>0.15936346803651161</v>
      </c>
      <c r="CN196" s="50">
        <f t="shared" ca="1" si="345"/>
        <v>0.17800441299955594</v>
      </c>
      <c r="CO196" s="50">
        <f t="shared" ca="1" si="345"/>
        <v>0.20292799215349394</v>
      </c>
      <c r="CP196" s="50">
        <f t="shared" ca="1" si="345"/>
        <v>0.2379040420721161</v>
      </c>
      <c r="CQ196" s="50">
        <f t="shared" ca="1" si="345"/>
        <v>0.29047218758156662</v>
      </c>
      <c r="CR196" s="50">
        <f t="shared" ca="1" si="345"/>
        <v>0.37822482157018239</v>
      </c>
      <c r="CS196" s="50">
        <f t="shared" ca="1" si="345"/>
        <v>0.55393902439024356</v>
      </c>
      <c r="CT196" s="50">
        <f t="shared" ca="1" si="345"/>
        <v>1.0815000000000008</v>
      </c>
      <c r="CU196" s="50">
        <f t="shared" si="345"/>
        <v>0</v>
      </c>
      <c r="CV196" s="50">
        <f t="shared" si="345"/>
        <v>0</v>
      </c>
      <c r="CW196" s="50">
        <f t="shared" si="345"/>
        <v>0</v>
      </c>
      <c r="CX196" s="50">
        <f t="shared" si="345"/>
        <v>0</v>
      </c>
      <c r="CY196" s="50">
        <f t="shared" si="345"/>
        <v>0</v>
      </c>
      <c r="CZ196" s="50">
        <f t="shared" si="345"/>
        <v>0</v>
      </c>
      <c r="DA196" s="50">
        <f t="shared" si="345"/>
        <v>0</v>
      </c>
      <c r="DB196" s="50">
        <f t="shared" si="311"/>
        <v>0</v>
      </c>
    </row>
    <row r="197" spans="1:106">
      <c r="A197" s="92"/>
      <c r="B197" s="93">
        <f t="shared" si="176"/>
        <v>64</v>
      </c>
      <c r="C197" s="92"/>
      <c r="D197" s="29">
        <f ca="1">OFFSET($E$9,0,MATCH($B197,$F$2:$DB$2,0))</f>
        <v>0.03</v>
      </c>
      <c r="G197" s="50">
        <f t="shared" ref="G197:BR197" si="346">IF(G94="",0,(G$8-$D197)*(1+G$8)^G94/((1+G$8)^G94-(1+$D197)^G94))</f>
        <v>0</v>
      </c>
      <c r="H197" s="50">
        <f t="shared" si="346"/>
        <v>0</v>
      </c>
      <c r="I197" s="50">
        <f t="shared" si="346"/>
        <v>0</v>
      </c>
      <c r="J197" s="50">
        <f t="shared" si="346"/>
        <v>0</v>
      </c>
      <c r="K197" s="50">
        <f t="shared" si="346"/>
        <v>0</v>
      </c>
      <c r="L197" s="50">
        <f t="shared" si="346"/>
        <v>0</v>
      </c>
      <c r="M197" s="50">
        <f t="shared" si="346"/>
        <v>0</v>
      </c>
      <c r="N197" s="50">
        <f t="shared" si="346"/>
        <v>0</v>
      </c>
      <c r="O197" s="50">
        <f t="shared" si="346"/>
        <v>0</v>
      </c>
      <c r="P197" s="50">
        <f t="shared" si="346"/>
        <v>0</v>
      </c>
      <c r="Q197" s="50">
        <f t="shared" si="346"/>
        <v>0</v>
      </c>
      <c r="R197" s="50">
        <f t="shared" si="346"/>
        <v>0</v>
      </c>
      <c r="S197" s="50">
        <f t="shared" si="346"/>
        <v>0</v>
      </c>
      <c r="T197" s="50">
        <f t="shared" si="346"/>
        <v>0</v>
      </c>
      <c r="U197" s="50">
        <f t="shared" si="346"/>
        <v>0</v>
      </c>
      <c r="V197" s="50">
        <f t="shared" si="346"/>
        <v>0</v>
      </c>
      <c r="W197" s="50">
        <f t="shared" si="346"/>
        <v>0</v>
      </c>
      <c r="X197" s="50">
        <f t="shared" si="346"/>
        <v>0</v>
      </c>
      <c r="Y197" s="50">
        <f t="shared" si="346"/>
        <v>0</v>
      </c>
      <c r="Z197" s="50">
        <f t="shared" si="346"/>
        <v>0</v>
      </c>
      <c r="AA197" s="50">
        <f t="shared" si="346"/>
        <v>0</v>
      </c>
      <c r="AB197" s="50">
        <f t="shared" si="346"/>
        <v>0</v>
      </c>
      <c r="AC197" s="50">
        <f t="shared" si="346"/>
        <v>0</v>
      </c>
      <c r="AD197" s="50">
        <f t="shared" si="346"/>
        <v>0</v>
      </c>
      <c r="AE197" s="50">
        <f t="shared" si="346"/>
        <v>0</v>
      </c>
      <c r="AF197" s="50">
        <f t="shared" si="346"/>
        <v>0</v>
      </c>
      <c r="AG197" s="50">
        <f t="shared" si="346"/>
        <v>0</v>
      </c>
      <c r="AH197" s="50">
        <f t="shared" si="346"/>
        <v>0</v>
      </c>
      <c r="AI197" s="50">
        <f t="shared" si="346"/>
        <v>0</v>
      </c>
      <c r="AJ197" s="50">
        <f t="shared" si="346"/>
        <v>0</v>
      </c>
      <c r="AK197" s="50">
        <f t="shared" si="346"/>
        <v>0</v>
      </c>
      <c r="AL197" s="50">
        <f t="shared" si="346"/>
        <v>0</v>
      </c>
      <c r="AM197" s="50">
        <f t="shared" si="346"/>
        <v>0</v>
      </c>
      <c r="AN197" s="50">
        <f t="shared" si="346"/>
        <v>0</v>
      </c>
      <c r="AO197" s="50">
        <f t="shared" si="346"/>
        <v>0</v>
      </c>
      <c r="AP197" s="50">
        <f t="shared" si="346"/>
        <v>0</v>
      </c>
      <c r="AQ197" s="50">
        <f t="shared" si="346"/>
        <v>0</v>
      </c>
      <c r="AR197" s="50">
        <f t="shared" si="346"/>
        <v>0</v>
      </c>
      <c r="AS197" s="50">
        <f t="shared" si="346"/>
        <v>0</v>
      </c>
      <c r="AT197" s="50">
        <f t="shared" si="346"/>
        <v>0</v>
      </c>
      <c r="AU197" s="50">
        <f t="shared" si="346"/>
        <v>0</v>
      </c>
      <c r="AV197" s="50">
        <f t="shared" si="346"/>
        <v>0</v>
      </c>
      <c r="AW197" s="50">
        <f t="shared" si="346"/>
        <v>0</v>
      </c>
      <c r="AX197" s="50">
        <f t="shared" si="346"/>
        <v>0</v>
      </c>
      <c r="AY197" s="50">
        <f t="shared" si="346"/>
        <v>0</v>
      </c>
      <c r="AZ197" s="50">
        <f t="shared" si="346"/>
        <v>0</v>
      </c>
      <c r="BA197" s="50">
        <f t="shared" si="346"/>
        <v>0</v>
      </c>
      <c r="BB197" s="50">
        <f t="shared" si="346"/>
        <v>0</v>
      </c>
      <c r="BC197" s="50">
        <f t="shared" si="346"/>
        <v>0</v>
      </c>
      <c r="BD197" s="50">
        <f t="shared" si="346"/>
        <v>0</v>
      </c>
      <c r="BE197" s="50">
        <f t="shared" si="346"/>
        <v>0</v>
      </c>
      <c r="BF197" s="50">
        <f t="shared" si="346"/>
        <v>0</v>
      </c>
      <c r="BG197" s="50">
        <f t="shared" si="346"/>
        <v>0</v>
      </c>
      <c r="BH197" s="50">
        <f t="shared" si="346"/>
        <v>0</v>
      </c>
      <c r="BI197" s="50">
        <f t="shared" si="346"/>
        <v>0</v>
      </c>
      <c r="BJ197" s="50">
        <f t="shared" si="346"/>
        <v>0</v>
      </c>
      <c r="BK197" s="50">
        <f t="shared" si="346"/>
        <v>0</v>
      </c>
      <c r="BL197" s="50">
        <f t="shared" si="346"/>
        <v>0</v>
      </c>
      <c r="BM197" s="50">
        <f t="shared" si="346"/>
        <v>0</v>
      </c>
      <c r="BN197" s="50">
        <f t="shared" si="346"/>
        <v>0</v>
      </c>
      <c r="BO197" s="50">
        <f t="shared" si="346"/>
        <v>0</v>
      </c>
      <c r="BP197" s="50">
        <f t="shared" si="346"/>
        <v>0</v>
      </c>
      <c r="BQ197" s="50">
        <f t="shared" si="346"/>
        <v>0</v>
      </c>
      <c r="BR197" s="50">
        <f t="shared" ca="1" si="346"/>
        <v>6.7002978132684965E-2</v>
      </c>
      <c r="BS197" s="50">
        <f t="shared" ref="BS197:DA197" ca="1" si="347">IF(BS94="",0,(BS$8-$D197)*(1+BS$8)^BS94/((1+BS$8)^BS94-(1+$D197)^BS94))</f>
        <v>6.8026880305314147E-2</v>
      </c>
      <c r="BT197" s="50">
        <f t="shared" ca="1" si="347"/>
        <v>6.9136206331334979E-2</v>
      </c>
      <c r="BU197" s="50">
        <f t="shared" ca="1" si="347"/>
        <v>7.0340615662694617E-2</v>
      </c>
      <c r="BV197" s="50">
        <f t="shared" ca="1" si="347"/>
        <v>7.1651250292315019E-2</v>
      </c>
      <c r="BW197" s="50">
        <f t="shared" ca="1" si="347"/>
        <v>7.308103101820658E-2</v>
      </c>
      <c r="BX197" s="50">
        <f t="shared" ca="1" si="347"/>
        <v>7.4645027775267686E-2</v>
      </c>
      <c r="BY197" s="50">
        <f t="shared" ca="1" si="347"/>
        <v>7.6360926577780222E-2</v>
      </c>
      <c r="BZ197" s="50">
        <f t="shared" ca="1" si="347"/>
        <v>7.8249623813077124E-2</v>
      </c>
      <c r="CA197" s="50">
        <f t="shared" ca="1" si="347"/>
        <v>8.0335990337523477E-2</v>
      </c>
      <c r="CB197" s="50">
        <f t="shared" ca="1" si="347"/>
        <v>8.2649864806412135E-2</v>
      </c>
      <c r="CC197" s="50">
        <f t="shared" ca="1" si="347"/>
        <v>8.5227360693209006E-2</v>
      </c>
      <c r="CD197" s="50">
        <f t="shared" ca="1" si="347"/>
        <v>8.8112608989328156E-2</v>
      </c>
      <c r="CE197" s="50">
        <f t="shared" ca="1" si="347"/>
        <v>9.1360115983224757E-2</v>
      </c>
      <c r="CF197" s="50">
        <f t="shared" ca="1" si="347"/>
        <v>9.5038005216975169E-2</v>
      </c>
      <c r="CG197" s="50">
        <f t="shared" ca="1" si="347"/>
        <v>9.923255623752178E-2</v>
      </c>
      <c r="CH197" s="50">
        <f t="shared" ca="1" si="347"/>
        <v>0.10405468854097812</v>
      </c>
      <c r="CI197" s="50">
        <f t="shared" ca="1" si="347"/>
        <v>0.10964943812275953</v>
      </c>
      <c r="CJ197" s="50">
        <f t="shared" ca="1" si="347"/>
        <v>0.11621017232143992</v>
      </c>
      <c r="CK197" s="50">
        <f t="shared" ca="1" si="347"/>
        <v>0.12400055823538818</v>
      </c>
      <c r="CL197" s="50">
        <f t="shared" ca="1" si="347"/>
        <v>0.13338971221442045</v>
      </c>
      <c r="CM197" s="50">
        <f t="shared" ca="1" si="347"/>
        <v>0.14491078237506147</v>
      </c>
      <c r="CN197" s="50">
        <f t="shared" ca="1" si="347"/>
        <v>0.15936346803651161</v>
      </c>
      <c r="CO197" s="50">
        <f t="shared" ca="1" si="347"/>
        <v>0.17800441299955594</v>
      </c>
      <c r="CP197" s="50">
        <f t="shared" ca="1" si="347"/>
        <v>0.20292799215349394</v>
      </c>
      <c r="CQ197" s="50">
        <f t="shared" ca="1" si="347"/>
        <v>0.2379040420721161</v>
      </c>
      <c r="CR197" s="50">
        <f t="shared" ca="1" si="347"/>
        <v>0.29047218758156662</v>
      </c>
      <c r="CS197" s="50">
        <f t="shared" ca="1" si="347"/>
        <v>0.37822482157018239</v>
      </c>
      <c r="CT197" s="50">
        <f t="shared" ca="1" si="347"/>
        <v>0.55393902439024356</v>
      </c>
      <c r="CU197" s="50">
        <f t="shared" ca="1" si="347"/>
        <v>1.0815000000000008</v>
      </c>
      <c r="CV197" s="50">
        <f t="shared" si="347"/>
        <v>0</v>
      </c>
      <c r="CW197" s="50">
        <f t="shared" si="347"/>
        <v>0</v>
      </c>
      <c r="CX197" s="50">
        <f t="shared" si="347"/>
        <v>0</v>
      </c>
      <c r="CY197" s="50">
        <f t="shared" si="347"/>
        <v>0</v>
      </c>
      <c r="CZ197" s="50">
        <f t="shared" si="347"/>
        <v>0</v>
      </c>
      <c r="DA197" s="50">
        <f t="shared" si="347"/>
        <v>0</v>
      </c>
      <c r="DB197" s="50">
        <f t="shared" si="311"/>
        <v>0</v>
      </c>
    </row>
    <row r="198" spans="1:106">
      <c r="A198" s="92"/>
      <c r="B198" s="93">
        <f t="shared" si="176"/>
        <v>65</v>
      </c>
      <c r="C198" s="92"/>
      <c r="D198" s="29">
        <f ca="1">OFFSET($E$9,0,MATCH($B198,$F$2:$DB$2,0))</f>
        <v>0.03</v>
      </c>
      <c r="G198" s="50">
        <f t="shared" ref="G198:BR198" si="348">IF(G95="",0,(G$8-$D198)*(1+G$8)^G95/((1+G$8)^G95-(1+$D198)^G95))</f>
        <v>0</v>
      </c>
      <c r="H198" s="50">
        <f t="shared" si="348"/>
        <v>0</v>
      </c>
      <c r="I198" s="50">
        <f t="shared" si="348"/>
        <v>0</v>
      </c>
      <c r="J198" s="50">
        <f t="shared" si="348"/>
        <v>0</v>
      </c>
      <c r="K198" s="50">
        <f t="shared" si="348"/>
        <v>0</v>
      </c>
      <c r="L198" s="50">
        <f t="shared" si="348"/>
        <v>0</v>
      </c>
      <c r="M198" s="50">
        <f t="shared" si="348"/>
        <v>0</v>
      </c>
      <c r="N198" s="50">
        <f t="shared" si="348"/>
        <v>0</v>
      </c>
      <c r="O198" s="50">
        <f t="shared" si="348"/>
        <v>0</v>
      </c>
      <c r="P198" s="50">
        <f t="shared" si="348"/>
        <v>0</v>
      </c>
      <c r="Q198" s="50">
        <f t="shared" si="348"/>
        <v>0</v>
      </c>
      <c r="R198" s="50">
        <f t="shared" si="348"/>
        <v>0</v>
      </c>
      <c r="S198" s="50">
        <f t="shared" si="348"/>
        <v>0</v>
      </c>
      <c r="T198" s="50">
        <f t="shared" si="348"/>
        <v>0</v>
      </c>
      <c r="U198" s="50">
        <f t="shared" si="348"/>
        <v>0</v>
      </c>
      <c r="V198" s="50">
        <f t="shared" si="348"/>
        <v>0</v>
      </c>
      <c r="W198" s="50">
        <f t="shared" si="348"/>
        <v>0</v>
      </c>
      <c r="X198" s="50">
        <f t="shared" si="348"/>
        <v>0</v>
      </c>
      <c r="Y198" s="50">
        <f t="shared" si="348"/>
        <v>0</v>
      </c>
      <c r="Z198" s="50">
        <f t="shared" si="348"/>
        <v>0</v>
      </c>
      <c r="AA198" s="50">
        <f t="shared" si="348"/>
        <v>0</v>
      </c>
      <c r="AB198" s="50">
        <f t="shared" si="348"/>
        <v>0</v>
      </c>
      <c r="AC198" s="50">
        <f t="shared" si="348"/>
        <v>0</v>
      </c>
      <c r="AD198" s="50">
        <f t="shared" si="348"/>
        <v>0</v>
      </c>
      <c r="AE198" s="50">
        <f t="shared" si="348"/>
        <v>0</v>
      </c>
      <c r="AF198" s="50">
        <f t="shared" si="348"/>
        <v>0</v>
      </c>
      <c r="AG198" s="50">
        <f t="shared" si="348"/>
        <v>0</v>
      </c>
      <c r="AH198" s="50">
        <f t="shared" si="348"/>
        <v>0</v>
      </c>
      <c r="AI198" s="50">
        <f t="shared" si="348"/>
        <v>0</v>
      </c>
      <c r="AJ198" s="50">
        <f t="shared" si="348"/>
        <v>0</v>
      </c>
      <c r="AK198" s="50">
        <f t="shared" si="348"/>
        <v>0</v>
      </c>
      <c r="AL198" s="50">
        <f t="shared" si="348"/>
        <v>0</v>
      </c>
      <c r="AM198" s="50">
        <f t="shared" si="348"/>
        <v>0</v>
      </c>
      <c r="AN198" s="50">
        <f t="shared" si="348"/>
        <v>0</v>
      </c>
      <c r="AO198" s="50">
        <f t="shared" si="348"/>
        <v>0</v>
      </c>
      <c r="AP198" s="50">
        <f t="shared" si="348"/>
        <v>0</v>
      </c>
      <c r="AQ198" s="50">
        <f t="shared" si="348"/>
        <v>0</v>
      </c>
      <c r="AR198" s="50">
        <f t="shared" si="348"/>
        <v>0</v>
      </c>
      <c r="AS198" s="50">
        <f t="shared" si="348"/>
        <v>0</v>
      </c>
      <c r="AT198" s="50">
        <f t="shared" si="348"/>
        <v>0</v>
      </c>
      <c r="AU198" s="50">
        <f t="shared" si="348"/>
        <v>0</v>
      </c>
      <c r="AV198" s="50">
        <f t="shared" si="348"/>
        <v>0</v>
      </c>
      <c r="AW198" s="50">
        <f t="shared" si="348"/>
        <v>0</v>
      </c>
      <c r="AX198" s="50">
        <f t="shared" si="348"/>
        <v>0</v>
      </c>
      <c r="AY198" s="50">
        <f t="shared" si="348"/>
        <v>0</v>
      </c>
      <c r="AZ198" s="50">
        <f t="shared" si="348"/>
        <v>0</v>
      </c>
      <c r="BA198" s="50">
        <f t="shared" si="348"/>
        <v>0</v>
      </c>
      <c r="BB198" s="50">
        <f t="shared" si="348"/>
        <v>0</v>
      </c>
      <c r="BC198" s="50">
        <f t="shared" si="348"/>
        <v>0</v>
      </c>
      <c r="BD198" s="50">
        <f t="shared" si="348"/>
        <v>0</v>
      </c>
      <c r="BE198" s="50">
        <f t="shared" si="348"/>
        <v>0</v>
      </c>
      <c r="BF198" s="50">
        <f t="shared" si="348"/>
        <v>0</v>
      </c>
      <c r="BG198" s="50">
        <f t="shared" si="348"/>
        <v>0</v>
      </c>
      <c r="BH198" s="50">
        <f t="shared" si="348"/>
        <v>0</v>
      </c>
      <c r="BI198" s="50">
        <f t="shared" si="348"/>
        <v>0</v>
      </c>
      <c r="BJ198" s="50">
        <f t="shared" si="348"/>
        <v>0</v>
      </c>
      <c r="BK198" s="50">
        <f t="shared" si="348"/>
        <v>0</v>
      </c>
      <c r="BL198" s="50">
        <f t="shared" si="348"/>
        <v>0</v>
      </c>
      <c r="BM198" s="50">
        <f t="shared" si="348"/>
        <v>0</v>
      </c>
      <c r="BN198" s="50">
        <f t="shared" si="348"/>
        <v>0</v>
      </c>
      <c r="BO198" s="50">
        <f t="shared" si="348"/>
        <v>0</v>
      </c>
      <c r="BP198" s="50">
        <f t="shared" si="348"/>
        <v>0</v>
      </c>
      <c r="BQ198" s="50">
        <f t="shared" si="348"/>
        <v>0</v>
      </c>
      <c r="BR198" s="50">
        <f t="shared" si="348"/>
        <v>0</v>
      </c>
      <c r="BS198" s="50">
        <f t="shared" ref="BS198:DA198" ca="1" si="349">IF(BS95="",0,(BS$8-$D198)*(1+BS$8)^BS95/((1+BS$8)^BS95-(1+$D198)^BS95))</f>
        <v>6.7002978132684965E-2</v>
      </c>
      <c r="BT198" s="50">
        <f t="shared" ca="1" si="349"/>
        <v>6.8026880305314147E-2</v>
      </c>
      <c r="BU198" s="50">
        <f t="shared" ca="1" si="349"/>
        <v>6.9136206331334979E-2</v>
      </c>
      <c r="BV198" s="50">
        <f t="shared" ca="1" si="349"/>
        <v>7.0340615662694617E-2</v>
      </c>
      <c r="BW198" s="50">
        <f t="shared" ca="1" si="349"/>
        <v>7.1651250292315019E-2</v>
      </c>
      <c r="BX198" s="50">
        <f t="shared" ca="1" si="349"/>
        <v>7.308103101820658E-2</v>
      </c>
      <c r="BY198" s="50">
        <f t="shared" ca="1" si="349"/>
        <v>7.4645027775267686E-2</v>
      </c>
      <c r="BZ198" s="50">
        <f t="shared" ca="1" si="349"/>
        <v>7.6360926577780222E-2</v>
      </c>
      <c r="CA198" s="50">
        <f t="shared" ca="1" si="349"/>
        <v>7.8249623813077124E-2</v>
      </c>
      <c r="CB198" s="50">
        <f t="shared" ca="1" si="349"/>
        <v>8.0335990337523477E-2</v>
      </c>
      <c r="CC198" s="50">
        <f t="shared" ca="1" si="349"/>
        <v>8.2649864806412135E-2</v>
      </c>
      <c r="CD198" s="50">
        <f t="shared" ca="1" si="349"/>
        <v>8.5227360693209006E-2</v>
      </c>
      <c r="CE198" s="50">
        <f t="shared" ca="1" si="349"/>
        <v>8.8112608989328156E-2</v>
      </c>
      <c r="CF198" s="50">
        <f t="shared" ca="1" si="349"/>
        <v>9.1360115983224757E-2</v>
      </c>
      <c r="CG198" s="50">
        <f t="shared" ca="1" si="349"/>
        <v>9.5038005216975169E-2</v>
      </c>
      <c r="CH198" s="50">
        <f t="shared" ca="1" si="349"/>
        <v>9.923255623752178E-2</v>
      </c>
      <c r="CI198" s="50">
        <f t="shared" ca="1" si="349"/>
        <v>0.10405468854097812</v>
      </c>
      <c r="CJ198" s="50">
        <f t="shared" ca="1" si="349"/>
        <v>0.10964943812275953</v>
      </c>
      <c r="CK198" s="50">
        <f t="shared" ca="1" si="349"/>
        <v>0.11621017232143992</v>
      </c>
      <c r="CL198" s="50">
        <f t="shared" ca="1" si="349"/>
        <v>0.12400055823538818</v>
      </c>
      <c r="CM198" s="50">
        <f t="shared" ca="1" si="349"/>
        <v>0.13338971221442045</v>
      </c>
      <c r="CN198" s="50">
        <f t="shared" ca="1" si="349"/>
        <v>0.14491078237506147</v>
      </c>
      <c r="CO198" s="50">
        <f t="shared" ca="1" si="349"/>
        <v>0.15936346803651161</v>
      </c>
      <c r="CP198" s="50">
        <f t="shared" ca="1" si="349"/>
        <v>0.17800441299955594</v>
      </c>
      <c r="CQ198" s="50">
        <f t="shared" ca="1" si="349"/>
        <v>0.20292799215349394</v>
      </c>
      <c r="CR198" s="50">
        <f t="shared" ca="1" si="349"/>
        <v>0.2379040420721161</v>
      </c>
      <c r="CS198" s="50">
        <f t="shared" ca="1" si="349"/>
        <v>0.29047218758156662</v>
      </c>
      <c r="CT198" s="50">
        <f t="shared" ca="1" si="349"/>
        <v>0.37822482157018239</v>
      </c>
      <c r="CU198" s="50">
        <f t="shared" ca="1" si="349"/>
        <v>0.55393902439024356</v>
      </c>
      <c r="CV198" s="50">
        <f t="shared" ca="1" si="349"/>
        <v>1.0815000000000008</v>
      </c>
      <c r="CW198" s="50">
        <f t="shared" si="349"/>
        <v>0</v>
      </c>
      <c r="CX198" s="50">
        <f t="shared" si="349"/>
        <v>0</v>
      </c>
      <c r="CY198" s="50">
        <f t="shared" si="349"/>
        <v>0</v>
      </c>
      <c r="CZ198" s="50">
        <f t="shared" si="349"/>
        <v>0</v>
      </c>
      <c r="DA198" s="50">
        <f t="shared" si="349"/>
        <v>0</v>
      </c>
      <c r="DB198" s="50">
        <f t="shared" si="311"/>
        <v>0</v>
      </c>
    </row>
    <row r="199" spans="1:106">
      <c r="A199" s="92"/>
      <c r="B199" s="93">
        <f t="shared" ref="B199:B233" si="350">B198+1</f>
        <v>66</v>
      </c>
      <c r="C199" s="92"/>
      <c r="D199" s="29">
        <f ca="1">OFFSET($E$9,0,MATCH($B199,$F$2:$DB$2,0))</f>
        <v>0.03</v>
      </c>
      <c r="G199" s="50">
        <f t="shared" ref="G199:BR199" si="351">IF(G96="",0,(G$8-$D199)*(1+G$8)^G96/((1+G$8)^G96-(1+$D199)^G96))</f>
        <v>0</v>
      </c>
      <c r="H199" s="50">
        <f t="shared" si="351"/>
        <v>0</v>
      </c>
      <c r="I199" s="50">
        <f t="shared" si="351"/>
        <v>0</v>
      </c>
      <c r="J199" s="50">
        <f t="shared" si="351"/>
        <v>0</v>
      </c>
      <c r="K199" s="50">
        <f t="shared" si="351"/>
        <v>0</v>
      </c>
      <c r="L199" s="50">
        <f t="shared" si="351"/>
        <v>0</v>
      </c>
      <c r="M199" s="50">
        <f t="shared" si="351"/>
        <v>0</v>
      </c>
      <c r="N199" s="50">
        <f t="shared" si="351"/>
        <v>0</v>
      </c>
      <c r="O199" s="50">
        <f t="shared" si="351"/>
        <v>0</v>
      </c>
      <c r="P199" s="50">
        <f t="shared" si="351"/>
        <v>0</v>
      </c>
      <c r="Q199" s="50">
        <f t="shared" si="351"/>
        <v>0</v>
      </c>
      <c r="R199" s="50">
        <f t="shared" si="351"/>
        <v>0</v>
      </c>
      <c r="S199" s="50">
        <f t="shared" si="351"/>
        <v>0</v>
      </c>
      <c r="T199" s="50">
        <f t="shared" si="351"/>
        <v>0</v>
      </c>
      <c r="U199" s="50">
        <f t="shared" si="351"/>
        <v>0</v>
      </c>
      <c r="V199" s="50">
        <f t="shared" si="351"/>
        <v>0</v>
      </c>
      <c r="W199" s="50">
        <f t="shared" si="351"/>
        <v>0</v>
      </c>
      <c r="X199" s="50">
        <f t="shared" si="351"/>
        <v>0</v>
      </c>
      <c r="Y199" s="50">
        <f t="shared" si="351"/>
        <v>0</v>
      </c>
      <c r="Z199" s="50">
        <f t="shared" si="351"/>
        <v>0</v>
      </c>
      <c r="AA199" s="50">
        <f t="shared" si="351"/>
        <v>0</v>
      </c>
      <c r="AB199" s="50">
        <f t="shared" si="351"/>
        <v>0</v>
      </c>
      <c r="AC199" s="50">
        <f t="shared" si="351"/>
        <v>0</v>
      </c>
      <c r="AD199" s="50">
        <f t="shared" si="351"/>
        <v>0</v>
      </c>
      <c r="AE199" s="50">
        <f t="shared" si="351"/>
        <v>0</v>
      </c>
      <c r="AF199" s="50">
        <f t="shared" si="351"/>
        <v>0</v>
      </c>
      <c r="AG199" s="50">
        <f t="shared" si="351"/>
        <v>0</v>
      </c>
      <c r="AH199" s="50">
        <f t="shared" si="351"/>
        <v>0</v>
      </c>
      <c r="AI199" s="50">
        <f t="shared" si="351"/>
        <v>0</v>
      </c>
      <c r="AJ199" s="50">
        <f t="shared" si="351"/>
        <v>0</v>
      </c>
      <c r="AK199" s="50">
        <f t="shared" si="351"/>
        <v>0</v>
      </c>
      <c r="AL199" s="50">
        <f t="shared" si="351"/>
        <v>0</v>
      </c>
      <c r="AM199" s="50">
        <f t="shared" si="351"/>
        <v>0</v>
      </c>
      <c r="AN199" s="50">
        <f t="shared" si="351"/>
        <v>0</v>
      </c>
      <c r="AO199" s="50">
        <f t="shared" si="351"/>
        <v>0</v>
      </c>
      <c r="AP199" s="50">
        <f t="shared" si="351"/>
        <v>0</v>
      </c>
      <c r="AQ199" s="50">
        <f t="shared" si="351"/>
        <v>0</v>
      </c>
      <c r="AR199" s="50">
        <f t="shared" si="351"/>
        <v>0</v>
      </c>
      <c r="AS199" s="50">
        <f t="shared" si="351"/>
        <v>0</v>
      </c>
      <c r="AT199" s="50">
        <f t="shared" si="351"/>
        <v>0</v>
      </c>
      <c r="AU199" s="50">
        <f t="shared" si="351"/>
        <v>0</v>
      </c>
      <c r="AV199" s="50">
        <f t="shared" si="351"/>
        <v>0</v>
      </c>
      <c r="AW199" s="50">
        <f t="shared" si="351"/>
        <v>0</v>
      </c>
      <c r="AX199" s="50">
        <f t="shared" si="351"/>
        <v>0</v>
      </c>
      <c r="AY199" s="50">
        <f t="shared" si="351"/>
        <v>0</v>
      </c>
      <c r="AZ199" s="50">
        <f t="shared" si="351"/>
        <v>0</v>
      </c>
      <c r="BA199" s="50">
        <f t="shared" si="351"/>
        <v>0</v>
      </c>
      <c r="BB199" s="50">
        <f t="shared" si="351"/>
        <v>0</v>
      </c>
      <c r="BC199" s="50">
        <f t="shared" si="351"/>
        <v>0</v>
      </c>
      <c r="BD199" s="50">
        <f t="shared" si="351"/>
        <v>0</v>
      </c>
      <c r="BE199" s="50">
        <f t="shared" si="351"/>
        <v>0</v>
      </c>
      <c r="BF199" s="50">
        <f t="shared" si="351"/>
        <v>0</v>
      </c>
      <c r="BG199" s="50">
        <f t="shared" si="351"/>
        <v>0</v>
      </c>
      <c r="BH199" s="50">
        <f t="shared" si="351"/>
        <v>0</v>
      </c>
      <c r="BI199" s="50">
        <f t="shared" si="351"/>
        <v>0</v>
      </c>
      <c r="BJ199" s="50">
        <f t="shared" si="351"/>
        <v>0</v>
      </c>
      <c r="BK199" s="50">
        <f t="shared" si="351"/>
        <v>0</v>
      </c>
      <c r="BL199" s="50">
        <f t="shared" si="351"/>
        <v>0</v>
      </c>
      <c r="BM199" s="50">
        <f t="shared" si="351"/>
        <v>0</v>
      </c>
      <c r="BN199" s="50">
        <f t="shared" si="351"/>
        <v>0</v>
      </c>
      <c r="BO199" s="50">
        <f t="shared" si="351"/>
        <v>0</v>
      </c>
      <c r="BP199" s="50">
        <f t="shared" si="351"/>
        <v>0</v>
      </c>
      <c r="BQ199" s="50">
        <f t="shared" si="351"/>
        <v>0</v>
      </c>
      <c r="BR199" s="50">
        <f t="shared" si="351"/>
        <v>0</v>
      </c>
      <c r="BS199" s="50">
        <f t="shared" ref="BS199:DA199" si="352">IF(BS96="",0,(BS$8-$D199)*(1+BS$8)^BS96/((1+BS$8)^BS96-(1+$D199)^BS96))</f>
        <v>0</v>
      </c>
      <c r="BT199" s="50">
        <f t="shared" ca="1" si="352"/>
        <v>6.7002978132684965E-2</v>
      </c>
      <c r="BU199" s="50">
        <f t="shared" ca="1" si="352"/>
        <v>6.8026880305314147E-2</v>
      </c>
      <c r="BV199" s="50">
        <f t="shared" ca="1" si="352"/>
        <v>6.9136206331334979E-2</v>
      </c>
      <c r="BW199" s="50">
        <f t="shared" ca="1" si="352"/>
        <v>7.0340615662694617E-2</v>
      </c>
      <c r="BX199" s="50">
        <f t="shared" ca="1" si="352"/>
        <v>7.1651250292315019E-2</v>
      </c>
      <c r="BY199" s="50">
        <f t="shared" ca="1" si="352"/>
        <v>7.308103101820658E-2</v>
      </c>
      <c r="BZ199" s="50">
        <f t="shared" ca="1" si="352"/>
        <v>7.4645027775267686E-2</v>
      </c>
      <c r="CA199" s="50">
        <f t="shared" ca="1" si="352"/>
        <v>7.6360926577780222E-2</v>
      </c>
      <c r="CB199" s="50">
        <f t="shared" ca="1" si="352"/>
        <v>7.8249623813077124E-2</v>
      </c>
      <c r="CC199" s="50">
        <f t="shared" ca="1" si="352"/>
        <v>8.0335990337523477E-2</v>
      </c>
      <c r="CD199" s="50">
        <f t="shared" ca="1" si="352"/>
        <v>8.2649864806412135E-2</v>
      </c>
      <c r="CE199" s="50">
        <f t="shared" ca="1" si="352"/>
        <v>8.5227360693209006E-2</v>
      </c>
      <c r="CF199" s="50">
        <f t="shared" ca="1" si="352"/>
        <v>8.8112608989328156E-2</v>
      </c>
      <c r="CG199" s="50">
        <f t="shared" ca="1" si="352"/>
        <v>9.1360115983224757E-2</v>
      </c>
      <c r="CH199" s="50">
        <f t="shared" ca="1" si="352"/>
        <v>9.5038005216975169E-2</v>
      </c>
      <c r="CI199" s="50">
        <f t="shared" ca="1" si="352"/>
        <v>9.923255623752178E-2</v>
      </c>
      <c r="CJ199" s="50">
        <f t="shared" ca="1" si="352"/>
        <v>0.10405468854097812</v>
      </c>
      <c r="CK199" s="50">
        <f t="shared" ca="1" si="352"/>
        <v>0.10964943812275953</v>
      </c>
      <c r="CL199" s="50">
        <f t="shared" ca="1" si="352"/>
        <v>0.11621017232143992</v>
      </c>
      <c r="CM199" s="50">
        <f t="shared" ca="1" si="352"/>
        <v>0.12400055823538818</v>
      </c>
      <c r="CN199" s="50">
        <f t="shared" ca="1" si="352"/>
        <v>0.13338971221442045</v>
      </c>
      <c r="CO199" s="50">
        <f t="shared" ca="1" si="352"/>
        <v>0.14491078237506147</v>
      </c>
      <c r="CP199" s="50">
        <f t="shared" ca="1" si="352"/>
        <v>0.15936346803651161</v>
      </c>
      <c r="CQ199" s="50">
        <f t="shared" ca="1" si="352"/>
        <v>0.17800441299955594</v>
      </c>
      <c r="CR199" s="50">
        <f t="shared" ca="1" si="352"/>
        <v>0.20292799215349394</v>
      </c>
      <c r="CS199" s="50">
        <f t="shared" ca="1" si="352"/>
        <v>0.2379040420721161</v>
      </c>
      <c r="CT199" s="50">
        <f t="shared" ca="1" si="352"/>
        <v>0.29047218758156662</v>
      </c>
      <c r="CU199" s="50">
        <f t="shared" ca="1" si="352"/>
        <v>0.37822482157018239</v>
      </c>
      <c r="CV199" s="50">
        <f t="shared" ca="1" si="352"/>
        <v>0.55393902439024356</v>
      </c>
      <c r="CW199" s="50">
        <f t="shared" ca="1" si="352"/>
        <v>1.0815000000000008</v>
      </c>
      <c r="CX199" s="50">
        <f t="shared" si="352"/>
        <v>0</v>
      </c>
      <c r="CY199" s="50">
        <f t="shared" si="352"/>
        <v>0</v>
      </c>
      <c r="CZ199" s="50">
        <f t="shared" si="352"/>
        <v>0</v>
      </c>
      <c r="DA199" s="50">
        <f t="shared" si="352"/>
        <v>0</v>
      </c>
      <c r="DB199" s="50">
        <f t="shared" si="311"/>
        <v>0</v>
      </c>
    </row>
    <row r="200" spans="1:106">
      <c r="A200" s="92"/>
      <c r="B200" s="93">
        <f t="shared" si="350"/>
        <v>67</v>
      </c>
      <c r="C200" s="92"/>
      <c r="D200" s="29">
        <f ca="1">OFFSET($E$9,0,MATCH($B200,$F$2:$DB$2,0))</f>
        <v>0.03</v>
      </c>
      <c r="G200" s="50">
        <f t="shared" ref="G200:BR200" si="353">IF(G97="",0,(G$8-$D200)*(1+G$8)^G97/((1+G$8)^G97-(1+$D200)^G97))</f>
        <v>0</v>
      </c>
      <c r="H200" s="50">
        <f t="shared" si="353"/>
        <v>0</v>
      </c>
      <c r="I200" s="50">
        <f t="shared" si="353"/>
        <v>0</v>
      </c>
      <c r="J200" s="50">
        <f t="shared" si="353"/>
        <v>0</v>
      </c>
      <c r="K200" s="50">
        <f t="shared" si="353"/>
        <v>0</v>
      </c>
      <c r="L200" s="50">
        <f t="shared" si="353"/>
        <v>0</v>
      </c>
      <c r="M200" s="50">
        <f t="shared" si="353"/>
        <v>0</v>
      </c>
      <c r="N200" s="50">
        <f t="shared" si="353"/>
        <v>0</v>
      </c>
      <c r="O200" s="50">
        <f t="shared" si="353"/>
        <v>0</v>
      </c>
      <c r="P200" s="50">
        <f t="shared" si="353"/>
        <v>0</v>
      </c>
      <c r="Q200" s="50">
        <f t="shared" si="353"/>
        <v>0</v>
      </c>
      <c r="R200" s="50">
        <f t="shared" si="353"/>
        <v>0</v>
      </c>
      <c r="S200" s="50">
        <f t="shared" si="353"/>
        <v>0</v>
      </c>
      <c r="T200" s="50">
        <f t="shared" si="353"/>
        <v>0</v>
      </c>
      <c r="U200" s="50">
        <f t="shared" si="353"/>
        <v>0</v>
      </c>
      <c r="V200" s="50">
        <f t="shared" si="353"/>
        <v>0</v>
      </c>
      <c r="W200" s="50">
        <f t="shared" si="353"/>
        <v>0</v>
      </c>
      <c r="X200" s="50">
        <f t="shared" si="353"/>
        <v>0</v>
      </c>
      <c r="Y200" s="50">
        <f t="shared" si="353"/>
        <v>0</v>
      </c>
      <c r="Z200" s="50">
        <f t="shared" si="353"/>
        <v>0</v>
      </c>
      <c r="AA200" s="50">
        <f t="shared" si="353"/>
        <v>0</v>
      </c>
      <c r="AB200" s="50">
        <f t="shared" si="353"/>
        <v>0</v>
      </c>
      <c r="AC200" s="50">
        <f t="shared" si="353"/>
        <v>0</v>
      </c>
      <c r="AD200" s="50">
        <f t="shared" si="353"/>
        <v>0</v>
      </c>
      <c r="AE200" s="50">
        <f t="shared" si="353"/>
        <v>0</v>
      </c>
      <c r="AF200" s="50">
        <f t="shared" si="353"/>
        <v>0</v>
      </c>
      <c r="AG200" s="50">
        <f t="shared" si="353"/>
        <v>0</v>
      </c>
      <c r="AH200" s="50">
        <f t="shared" si="353"/>
        <v>0</v>
      </c>
      <c r="AI200" s="50">
        <f t="shared" si="353"/>
        <v>0</v>
      </c>
      <c r="AJ200" s="50">
        <f t="shared" si="353"/>
        <v>0</v>
      </c>
      <c r="AK200" s="50">
        <f t="shared" si="353"/>
        <v>0</v>
      </c>
      <c r="AL200" s="50">
        <f t="shared" si="353"/>
        <v>0</v>
      </c>
      <c r="AM200" s="50">
        <f t="shared" si="353"/>
        <v>0</v>
      </c>
      <c r="AN200" s="50">
        <f t="shared" si="353"/>
        <v>0</v>
      </c>
      <c r="AO200" s="50">
        <f t="shared" si="353"/>
        <v>0</v>
      </c>
      <c r="AP200" s="50">
        <f t="shared" si="353"/>
        <v>0</v>
      </c>
      <c r="AQ200" s="50">
        <f t="shared" si="353"/>
        <v>0</v>
      </c>
      <c r="AR200" s="50">
        <f t="shared" si="353"/>
        <v>0</v>
      </c>
      <c r="AS200" s="50">
        <f t="shared" si="353"/>
        <v>0</v>
      </c>
      <c r="AT200" s="50">
        <f t="shared" si="353"/>
        <v>0</v>
      </c>
      <c r="AU200" s="50">
        <f t="shared" si="353"/>
        <v>0</v>
      </c>
      <c r="AV200" s="50">
        <f t="shared" si="353"/>
        <v>0</v>
      </c>
      <c r="AW200" s="50">
        <f t="shared" si="353"/>
        <v>0</v>
      </c>
      <c r="AX200" s="50">
        <f t="shared" si="353"/>
        <v>0</v>
      </c>
      <c r="AY200" s="50">
        <f t="shared" si="353"/>
        <v>0</v>
      </c>
      <c r="AZ200" s="50">
        <f t="shared" si="353"/>
        <v>0</v>
      </c>
      <c r="BA200" s="50">
        <f t="shared" si="353"/>
        <v>0</v>
      </c>
      <c r="BB200" s="50">
        <f t="shared" si="353"/>
        <v>0</v>
      </c>
      <c r="BC200" s="50">
        <f t="shared" si="353"/>
        <v>0</v>
      </c>
      <c r="BD200" s="50">
        <f t="shared" si="353"/>
        <v>0</v>
      </c>
      <c r="BE200" s="50">
        <f t="shared" si="353"/>
        <v>0</v>
      </c>
      <c r="BF200" s="50">
        <f t="shared" si="353"/>
        <v>0</v>
      </c>
      <c r="BG200" s="50">
        <f t="shared" si="353"/>
        <v>0</v>
      </c>
      <c r="BH200" s="50">
        <f t="shared" si="353"/>
        <v>0</v>
      </c>
      <c r="BI200" s="50">
        <f t="shared" si="353"/>
        <v>0</v>
      </c>
      <c r="BJ200" s="50">
        <f t="shared" si="353"/>
        <v>0</v>
      </c>
      <c r="BK200" s="50">
        <f t="shared" si="353"/>
        <v>0</v>
      </c>
      <c r="BL200" s="50">
        <f t="shared" si="353"/>
        <v>0</v>
      </c>
      <c r="BM200" s="50">
        <f t="shared" si="353"/>
        <v>0</v>
      </c>
      <c r="BN200" s="50">
        <f t="shared" si="353"/>
        <v>0</v>
      </c>
      <c r="BO200" s="50">
        <f t="shared" si="353"/>
        <v>0</v>
      </c>
      <c r="BP200" s="50">
        <f t="shared" si="353"/>
        <v>0</v>
      </c>
      <c r="BQ200" s="50">
        <f t="shared" si="353"/>
        <v>0</v>
      </c>
      <c r="BR200" s="50">
        <f t="shared" si="353"/>
        <v>0</v>
      </c>
      <c r="BS200" s="50">
        <f t="shared" ref="BS200:DA200" si="354">IF(BS97="",0,(BS$8-$D200)*(1+BS$8)^BS97/((1+BS$8)^BS97-(1+$D200)^BS97))</f>
        <v>0</v>
      </c>
      <c r="BT200" s="50">
        <f t="shared" si="354"/>
        <v>0</v>
      </c>
      <c r="BU200" s="50">
        <f t="shared" ca="1" si="354"/>
        <v>6.7002978132684965E-2</v>
      </c>
      <c r="BV200" s="50">
        <f t="shared" ca="1" si="354"/>
        <v>6.8026880305314147E-2</v>
      </c>
      <c r="BW200" s="50">
        <f t="shared" ca="1" si="354"/>
        <v>6.9136206331334979E-2</v>
      </c>
      <c r="BX200" s="50">
        <f t="shared" ca="1" si="354"/>
        <v>7.0340615662694617E-2</v>
      </c>
      <c r="BY200" s="50">
        <f t="shared" ca="1" si="354"/>
        <v>7.1651250292315019E-2</v>
      </c>
      <c r="BZ200" s="50">
        <f t="shared" ca="1" si="354"/>
        <v>7.308103101820658E-2</v>
      </c>
      <c r="CA200" s="50">
        <f t="shared" ca="1" si="354"/>
        <v>7.4645027775267686E-2</v>
      </c>
      <c r="CB200" s="50">
        <f t="shared" ca="1" si="354"/>
        <v>7.6360926577780222E-2</v>
      </c>
      <c r="CC200" s="50">
        <f t="shared" ca="1" si="354"/>
        <v>7.8249623813077124E-2</v>
      </c>
      <c r="CD200" s="50">
        <f t="shared" ca="1" si="354"/>
        <v>8.0335990337523477E-2</v>
      </c>
      <c r="CE200" s="50">
        <f t="shared" ca="1" si="354"/>
        <v>8.2649864806412135E-2</v>
      </c>
      <c r="CF200" s="50">
        <f t="shared" ca="1" si="354"/>
        <v>8.5227360693209006E-2</v>
      </c>
      <c r="CG200" s="50">
        <f t="shared" ca="1" si="354"/>
        <v>8.8112608989328156E-2</v>
      </c>
      <c r="CH200" s="50">
        <f t="shared" ca="1" si="354"/>
        <v>9.1360115983224757E-2</v>
      </c>
      <c r="CI200" s="50">
        <f t="shared" ca="1" si="354"/>
        <v>9.5038005216975169E-2</v>
      </c>
      <c r="CJ200" s="50">
        <f t="shared" ca="1" si="354"/>
        <v>9.923255623752178E-2</v>
      </c>
      <c r="CK200" s="50">
        <f t="shared" ca="1" si="354"/>
        <v>0.10405468854097812</v>
      </c>
      <c r="CL200" s="50">
        <f t="shared" ca="1" si="354"/>
        <v>0.10964943812275953</v>
      </c>
      <c r="CM200" s="50">
        <f t="shared" ca="1" si="354"/>
        <v>0.11621017232143992</v>
      </c>
      <c r="CN200" s="50">
        <f t="shared" ca="1" si="354"/>
        <v>0.12400055823538818</v>
      </c>
      <c r="CO200" s="50">
        <f t="shared" ca="1" si="354"/>
        <v>0.13338971221442045</v>
      </c>
      <c r="CP200" s="50">
        <f t="shared" ca="1" si="354"/>
        <v>0.14491078237506147</v>
      </c>
      <c r="CQ200" s="50">
        <f t="shared" ca="1" si="354"/>
        <v>0.15936346803651161</v>
      </c>
      <c r="CR200" s="50">
        <f t="shared" ca="1" si="354"/>
        <v>0.17800441299955594</v>
      </c>
      <c r="CS200" s="50">
        <f t="shared" ca="1" si="354"/>
        <v>0.20292799215349394</v>
      </c>
      <c r="CT200" s="50">
        <f t="shared" ca="1" si="354"/>
        <v>0.2379040420721161</v>
      </c>
      <c r="CU200" s="50">
        <f t="shared" ca="1" si="354"/>
        <v>0.29047218758156662</v>
      </c>
      <c r="CV200" s="50">
        <f t="shared" ca="1" si="354"/>
        <v>0.37822482157018239</v>
      </c>
      <c r="CW200" s="50">
        <f t="shared" ca="1" si="354"/>
        <v>0.55393902439024356</v>
      </c>
      <c r="CX200" s="50">
        <f t="shared" ca="1" si="354"/>
        <v>1.0815000000000008</v>
      </c>
      <c r="CY200" s="50">
        <f t="shared" si="354"/>
        <v>0</v>
      </c>
      <c r="CZ200" s="50">
        <f t="shared" si="354"/>
        <v>0</v>
      </c>
      <c r="DA200" s="50">
        <f t="shared" si="354"/>
        <v>0</v>
      </c>
      <c r="DB200" s="50">
        <f t="shared" si="311"/>
        <v>0</v>
      </c>
    </row>
    <row r="201" spans="1:106">
      <c r="A201" s="92"/>
      <c r="B201" s="93">
        <f t="shared" si="350"/>
        <v>68</v>
      </c>
      <c r="C201" s="92"/>
      <c r="D201" s="29">
        <f ca="1">OFFSET($E$9,0,MATCH($B201,$F$2:$DB$2,0))</f>
        <v>0.03</v>
      </c>
      <c r="G201" s="50">
        <f t="shared" ref="G201:BR201" si="355">IF(G98="",0,(G$8-$D201)*(1+G$8)^G98/((1+G$8)^G98-(1+$D201)^G98))</f>
        <v>0</v>
      </c>
      <c r="H201" s="50">
        <f t="shared" si="355"/>
        <v>0</v>
      </c>
      <c r="I201" s="50">
        <f t="shared" si="355"/>
        <v>0</v>
      </c>
      <c r="J201" s="50">
        <f t="shared" si="355"/>
        <v>0</v>
      </c>
      <c r="K201" s="50">
        <f t="shared" si="355"/>
        <v>0</v>
      </c>
      <c r="L201" s="50">
        <f t="shared" si="355"/>
        <v>0</v>
      </c>
      <c r="M201" s="50">
        <f t="shared" si="355"/>
        <v>0</v>
      </c>
      <c r="N201" s="50">
        <f t="shared" si="355"/>
        <v>0</v>
      </c>
      <c r="O201" s="50">
        <f t="shared" si="355"/>
        <v>0</v>
      </c>
      <c r="P201" s="50">
        <f t="shared" si="355"/>
        <v>0</v>
      </c>
      <c r="Q201" s="50">
        <f t="shared" si="355"/>
        <v>0</v>
      </c>
      <c r="R201" s="50">
        <f t="shared" si="355"/>
        <v>0</v>
      </c>
      <c r="S201" s="50">
        <f t="shared" si="355"/>
        <v>0</v>
      </c>
      <c r="T201" s="50">
        <f t="shared" si="355"/>
        <v>0</v>
      </c>
      <c r="U201" s="50">
        <f t="shared" si="355"/>
        <v>0</v>
      </c>
      <c r="V201" s="50">
        <f t="shared" si="355"/>
        <v>0</v>
      </c>
      <c r="W201" s="50">
        <f t="shared" si="355"/>
        <v>0</v>
      </c>
      <c r="X201" s="50">
        <f t="shared" si="355"/>
        <v>0</v>
      </c>
      <c r="Y201" s="50">
        <f t="shared" si="355"/>
        <v>0</v>
      </c>
      <c r="Z201" s="50">
        <f t="shared" si="355"/>
        <v>0</v>
      </c>
      <c r="AA201" s="50">
        <f t="shared" si="355"/>
        <v>0</v>
      </c>
      <c r="AB201" s="50">
        <f t="shared" si="355"/>
        <v>0</v>
      </c>
      <c r="AC201" s="50">
        <f t="shared" si="355"/>
        <v>0</v>
      </c>
      <c r="AD201" s="50">
        <f t="shared" si="355"/>
        <v>0</v>
      </c>
      <c r="AE201" s="50">
        <f t="shared" si="355"/>
        <v>0</v>
      </c>
      <c r="AF201" s="50">
        <f t="shared" si="355"/>
        <v>0</v>
      </c>
      <c r="AG201" s="50">
        <f t="shared" si="355"/>
        <v>0</v>
      </c>
      <c r="AH201" s="50">
        <f t="shared" si="355"/>
        <v>0</v>
      </c>
      <c r="AI201" s="50">
        <f t="shared" si="355"/>
        <v>0</v>
      </c>
      <c r="AJ201" s="50">
        <f t="shared" si="355"/>
        <v>0</v>
      </c>
      <c r="AK201" s="50">
        <f t="shared" si="355"/>
        <v>0</v>
      </c>
      <c r="AL201" s="50">
        <f t="shared" si="355"/>
        <v>0</v>
      </c>
      <c r="AM201" s="50">
        <f t="shared" si="355"/>
        <v>0</v>
      </c>
      <c r="AN201" s="50">
        <f t="shared" si="355"/>
        <v>0</v>
      </c>
      <c r="AO201" s="50">
        <f t="shared" si="355"/>
        <v>0</v>
      </c>
      <c r="AP201" s="50">
        <f t="shared" si="355"/>
        <v>0</v>
      </c>
      <c r="AQ201" s="50">
        <f t="shared" si="355"/>
        <v>0</v>
      </c>
      <c r="AR201" s="50">
        <f t="shared" si="355"/>
        <v>0</v>
      </c>
      <c r="AS201" s="50">
        <f t="shared" si="355"/>
        <v>0</v>
      </c>
      <c r="AT201" s="50">
        <f t="shared" si="355"/>
        <v>0</v>
      </c>
      <c r="AU201" s="50">
        <f t="shared" si="355"/>
        <v>0</v>
      </c>
      <c r="AV201" s="50">
        <f t="shared" si="355"/>
        <v>0</v>
      </c>
      <c r="AW201" s="50">
        <f t="shared" si="355"/>
        <v>0</v>
      </c>
      <c r="AX201" s="50">
        <f t="shared" si="355"/>
        <v>0</v>
      </c>
      <c r="AY201" s="50">
        <f t="shared" si="355"/>
        <v>0</v>
      </c>
      <c r="AZ201" s="50">
        <f t="shared" si="355"/>
        <v>0</v>
      </c>
      <c r="BA201" s="50">
        <f t="shared" si="355"/>
        <v>0</v>
      </c>
      <c r="BB201" s="50">
        <f t="shared" si="355"/>
        <v>0</v>
      </c>
      <c r="BC201" s="50">
        <f t="shared" si="355"/>
        <v>0</v>
      </c>
      <c r="BD201" s="50">
        <f t="shared" si="355"/>
        <v>0</v>
      </c>
      <c r="BE201" s="50">
        <f t="shared" si="355"/>
        <v>0</v>
      </c>
      <c r="BF201" s="50">
        <f t="shared" si="355"/>
        <v>0</v>
      </c>
      <c r="BG201" s="50">
        <f t="shared" si="355"/>
        <v>0</v>
      </c>
      <c r="BH201" s="50">
        <f t="shared" si="355"/>
        <v>0</v>
      </c>
      <c r="BI201" s="50">
        <f t="shared" si="355"/>
        <v>0</v>
      </c>
      <c r="BJ201" s="50">
        <f t="shared" si="355"/>
        <v>0</v>
      </c>
      <c r="BK201" s="50">
        <f t="shared" si="355"/>
        <v>0</v>
      </c>
      <c r="BL201" s="50">
        <f t="shared" si="355"/>
        <v>0</v>
      </c>
      <c r="BM201" s="50">
        <f t="shared" si="355"/>
        <v>0</v>
      </c>
      <c r="BN201" s="50">
        <f t="shared" si="355"/>
        <v>0</v>
      </c>
      <c r="BO201" s="50">
        <f t="shared" si="355"/>
        <v>0</v>
      </c>
      <c r="BP201" s="50">
        <f t="shared" si="355"/>
        <v>0</v>
      </c>
      <c r="BQ201" s="50">
        <f t="shared" si="355"/>
        <v>0</v>
      </c>
      <c r="BR201" s="50">
        <f t="shared" si="355"/>
        <v>0</v>
      </c>
      <c r="BS201" s="50">
        <f t="shared" ref="BS201:DA201" si="356">IF(BS98="",0,(BS$8-$D201)*(1+BS$8)^BS98/((1+BS$8)^BS98-(1+$D201)^BS98))</f>
        <v>0</v>
      </c>
      <c r="BT201" s="50">
        <f t="shared" si="356"/>
        <v>0</v>
      </c>
      <c r="BU201" s="50">
        <f t="shared" si="356"/>
        <v>0</v>
      </c>
      <c r="BV201" s="50">
        <f t="shared" ca="1" si="356"/>
        <v>6.7002978132684965E-2</v>
      </c>
      <c r="BW201" s="50">
        <f t="shared" ca="1" si="356"/>
        <v>6.8026880305314147E-2</v>
      </c>
      <c r="BX201" s="50">
        <f t="shared" ca="1" si="356"/>
        <v>6.9136206331334979E-2</v>
      </c>
      <c r="BY201" s="50">
        <f t="shared" ca="1" si="356"/>
        <v>7.0340615662694617E-2</v>
      </c>
      <c r="BZ201" s="50">
        <f t="shared" ca="1" si="356"/>
        <v>7.1651250292315019E-2</v>
      </c>
      <c r="CA201" s="50">
        <f t="shared" ca="1" si="356"/>
        <v>7.308103101820658E-2</v>
      </c>
      <c r="CB201" s="50">
        <f t="shared" ca="1" si="356"/>
        <v>7.4645027775267686E-2</v>
      </c>
      <c r="CC201" s="50">
        <f t="shared" ca="1" si="356"/>
        <v>7.6360926577780222E-2</v>
      </c>
      <c r="CD201" s="50">
        <f t="shared" ca="1" si="356"/>
        <v>7.8249623813077124E-2</v>
      </c>
      <c r="CE201" s="50">
        <f t="shared" ca="1" si="356"/>
        <v>8.0335990337523477E-2</v>
      </c>
      <c r="CF201" s="50">
        <f t="shared" ca="1" si="356"/>
        <v>8.2649864806412135E-2</v>
      </c>
      <c r="CG201" s="50">
        <f t="shared" ca="1" si="356"/>
        <v>8.5227360693209006E-2</v>
      </c>
      <c r="CH201" s="50">
        <f t="shared" ca="1" si="356"/>
        <v>8.8112608989328156E-2</v>
      </c>
      <c r="CI201" s="50">
        <f t="shared" ca="1" si="356"/>
        <v>9.1360115983224757E-2</v>
      </c>
      <c r="CJ201" s="50">
        <f t="shared" ca="1" si="356"/>
        <v>9.5038005216975169E-2</v>
      </c>
      <c r="CK201" s="50">
        <f t="shared" ca="1" si="356"/>
        <v>9.923255623752178E-2</v>
      </c>
      <c r="CL201" s="50">
        <f t="shared" ca="1" si="356"/>
        <v>0.10405468854097812</v>
      </c>
      <c r="CM201" s="50">
        <f t="shared" ca="1" si="356"/>
        <v>0.10964943812275953</v>
      </c>
      <c r="CN201" s="50">
        <f t="shared" ca="1" si="356"/>
        <v>0.11621017232143992</v>
      </c>
      <c r="CO201" s="50">
        <f t="shared" ca="1" si="356"/>
        <v>0.12400055823538818</v>
      </c>
      <c r="CP201" s="50">
        <f t="shared" ca="1" si="356"/>
        <v>0.13338971221442045</v>
      </c>
      <c r="CQ201" s="50">
        <f t="shared" ca="1" si="356"/>
        <v>0.14491078237506147</v>
      </c>
      <c r="CR201" s="50">
        <f t="shared" ca="1" si="356"/>
        <v>0.15936346803651161</v>
      </c>
      <c r="CS201" s="50">
        <f t="shared" ca="1" si="356"/>
        <v>0.17800441299955594</v>
      </c>
      <c r="CT201" s="50">
        <f t="shared" ca="1" si="356"/>
        <v>0.20292799215349394</v>
      </c>
      <c r="CU201" s="50">
        <f t="shared" ca="1" si="356"/>
        <v>0.2379040420721161</v>
      </c>
      <c r="CV201" s="50">
        <f t="shared" ca="1" si="356"/>
        <v>0.29047218758156662</v>
      </c>
      <c r="CW201" s="50">
        <f t="shared" ca="1" si="356"/>
        <v>0.37822482157018239</v>
      </c>
      <c r="CX201" s="50">
        <f t="shared" ca="1" si="356"/>
        <v>0.55393902439024356</v>
      </c>
      <c r="CY201" s="50">
        <f t="shared" ca="1" si="356"/>
        <v>1.0815000000000008</v>
      </c>
      <c r="CZ201" s="50">
        <f t="shared" si="356"/>
        <v>0</v>
      </c>
      <c r="DA201" s="50">
        <f t="shared" si="356"/>
        <v>0</v>
      </c>
      <c r="DB201" s="50">
        <f t="shared" si="311"/>
        <v>0</v>
      </c>
    </row>
    <row r="202" spans="1:106">
      <c r="A202" s="92"/>
      <c r="B202" s="93">
        <f t="shared" si="350"/>
        <v>69</v>
      </c>
      <c r="C202" s="92"/>
      <c r="D202" s="29">
        <f ca="1">OFFSET($E$9,0,MATCH($B202,$F$2:$DB$2,0))</f>
        <v>0.03</v>
      </c>
      <c r="G202" s="50">
        <f t="shared" ref="G202:BR202" si="357">IF(G99="",0,(G$8-$D202)*(1+G$8)^G99/((1+G$8)^G99-(1+$D202)^G99))</f>
        <v>0</v>
      </c>
      <c r="H202" s="50">
        <f t="shared" si="357"/>
        <v>0</v>
      </c>
      <c r="I202" s="50">
        <f t="shared" si="357"/>
        <v>0</v>
      </c>
      <c r="J202" s="50">
        <f t="shared" si="357"/>
        <v>0</v>
      </c>
      <c r="K202" s="50">
        <f t="shared" si="357"/>
        <v>0</v>
      </c>
      <c r="L202" s="50">
        <f t="shared" si="357"/>
        <v>0</v>
      </c>
      <c r="M202" s="50">
        <f t="shared" si="357"/>
        <v>0</v>
      </c>
      <c r="N202" s="50">
        <f t="shared" si="357"/>
        <v>0</v>
      </c>
      <c r="O202" s="50">
        <f t="shared" si="357"/>
        <v>0</v>
      </c>
      <c r="P202" s="50">
        <f t="shared" si="357"/>
        <v>0</v>
      </c>
      <c r="Q202" s="50">
        <f t="shared" si="357"/>
        <v>0</v>
      </c>
      <c r="R202" s="50">
        <f t="shared" si="357"/>
        <v>0</v>
      </c>
      <c r="S202" s="50">
        <f t="shared" si="357"/>
        <v>0</v>
      </c>
      <c r="T202" s="50">
        <f t="shared" si="357"/>
        <v>0</v>
      </c>
      <c r="U202" s="50">
        <f t="shared" si="357"/>
        <v>0</v>
      </c>
      <c r="V202" s="50">
        <f t="shared" si="357"/>
        <v>0</v>
      </c>
      <c r="W202" s="50">
        <f t="shared" si="357"/>
        <v>0</v>
      </c>
      <c r="X202" s="50">
        <f t="shared" si="357"/>
        <v>0</v>
      </c>
      <c r="Y202" s="50">
        <f t="shared" si="357"/>
        <v>0</v>
      </c>
      <c r="Z202" s="50">
        <f t="shared" si="357"/>
        <v>0</v>
      </c>
      <c r="AA202" s="50">
        <f t="shared" si="357"/>
        <v>0</v>
      </c>
      <c r="AB202" s="50">
        <f t="shared" si="357"/>
        <v>0</v>
      </c>
      <c r="AC202" s="50">
        <f t="shared" si="357"/>
        <v>0</v>
      </c>
      <c r="AD202" s="50">
        <f t="shared" si="357"/>
        <v>0</v>
      </c>
      <c r="AE202" s="50">
        <f t="shared" si="357"/>
        <v>0</v>
      </c>
      <c r="AF202" s="50">
        <f t="shared" si="357"/>
        <v>0</v>
      </c>
      <c r="AG202" s="50">
        <f t="shared" si="357"/>
        <v>0</v>
      </c>
      <c r="AH202" s="50">
        <f t="shared" si="357"/>
        <v>0</v>
      </c>
      <c r="AI202" s="50">
        <f t="shared" si="357"/>
        <v>0</v>
      </c>
      <c r="AJ202" s="50">
        <f t="shared" si="357"/>
        <v>0</v>
      </c>
      <c r="AK202" s="50">
        <f t="shared" si="357"/>
        <v>0</v>
      </c>
      <c r="AL202" s="50">
        <f t="shared" si="357"/>
        <v>0</v>
      </c>
      <c r="AM202" s="50">
        <f t="shared" si="357"/>
        <v>0</v>
      </c>
      <c r="AN202" s="50">
        <f t="shared" si="357"/>
        <v>0</v>
      </c>
      <c r="AO202" s="50">
        <f t="shared" si="357"/>
        <v>0</v>
      </c>
      <c r="AP202" s="50">
        <f t="shared" si="357"/>
        <v>0</v>
      </c>
      <c r="AQ202" s="50">
        <f t="shared" si="357"/>
        <v>0</v>
      </c>
      <c r="AR202" s="50">
        <f t="shared" si="357"/>
        <v>0</v>
      </c>
      <c r="AS202" s="50">
        <f t="shared" si="357"/>
        <v>0</v>
      </c>
      <c r="AT202" s="50">
        <f t="shared" si="357"/>
        <v>0</v>
      </c>
      <c r="AU202" s="50">
        <f t="shared" si="357"/>
        <v>0</v>
      </c>
      <c r="AV202" s="50">
        <f t="shared" si="357"/>
        <v>0</v>
      </c>
      <c r="AW202" s="50">
        <f t="shared" si="357"/>
        <v>0</v>
      </c>
      <c r="AX202" s="50">
        <f t="shared" si="357"/>
        <v>0</v>
      </c>
      <c r="AY202" s="50">
        <f t="shared" si="357"/>
        <v>0</v>
      </c>
      <c r="AZ202" s="50">
        <f t="shared" si="357"/>
        <v>0</v>
      </c>
      <c r="BA202" s="50">
        <f t="shared" si="357"/>
        <v>0</v>
      </c>
      <c r="BB202" s="50">
        <f t="shared" si="357"/>
        <v>0</v>
      </c>
      <c r="BC202" s="50">
        <f t="shared" si="357"/>
        <v>0</v>
      </c>
      <c r="BD202" s="50">
        <f t="shared" si="357"/>
        <v>0</v>
      </c>
      <c r="BE202" s="50">
        <f t="shared" si="357"/>
        <v>0</v>
      </c>
      <c r="BF202" s="50">
        <f t="shared" si="357"/>
        <v>0</v>
      </c>
      <c r="BG202" s="50">
        <f t="shared" si="357"/>
        <v>0</v>
      </c>
      <c r="BH202" s="50">
        <f t="shared" si="357"/>
        <v>0</v>
      </c>
      <c r="BI202" s="50">
        <f t="shared" si="357"/>
        <v>0</v>
      </c>
      <c r="BJ202" s="50">
        <f t="shared" si="357"/>
        <v>0</v>
      </c>
      <c r="BK202" s="50">
        <f t="shared" si="357"/>
        <v>0</v>
      </c>
      <c r="BL202" s="50">
        <f t="shared" si="357"/>
        <v>0</v>
      </c>
      <c r="BM202" s="50">
        <f t="shared" si="357"/>
        <v>0</v>
      </c>
      <c r="BN202" s="50">
        <f t="shared" si="357"/>
        <v>0</v>
      </c>
      <c r="BO202" s="50">
        <f t="shared" si="357"/>
        <v>0</v>
      </c>
      <c r="BP202" s="50">
        <f t="shared" si="357"/>
        <v>0</v>
      </c>
      <c r="BQ202" s="50">
        <f t="shared" si="357"/>
        <v>0</v>
      </c>
      <c r="BR202" s="50">
        <f t="shared" si="357"/>
        <v>0</v>
      </c>
      <c r="BS202" s="50">
        <f t="shared" ref="BS202:DA202" si="358">IF(BS99="",0,(BS$8-$D202)*(1+BS$8)^BS99/((1+BS$8)^BS99-(1+$D202)^BS99))</f>
        <v>0</v>
      </c>
      <c r="BT202" s="50">
        <f t="shared" si="358"/>
        <v>0</v>
      </c>
      <c r="BU202" s="50">
        <f t="shared" si="358"/>
        <v>0</v>
      </c>
      <c r="BV202" s="50">
        <f t="shared" si="358"/>
        <v>0</v>
      </c>
      <c r="BW202" s="50">
        <f t="shared" ca="1" si="358"/>
        <v>6.7002978132684965E-2</v>
      </c>
      <c r="BX202" s="50">
        <f t="shared" ca="1" si="358"/>
        <v>6.8026880305314147E-2</v>
      </c>
      <c r="BY202" s="50">
        <f t="shared" ca="1" si="358"/>
        <v>6.9136206331334979E-2</v>
      </c>
      <c r="BZ202" s="50">
        <f t="shared" ca="1" si="358"/>
        <v>7.0340615662694617E-2</v>
      </c>
      <c r="CA202" s="50">
        <f t="shared" ca="1" si="358"/>
        <v>7.1651250292315019E-2</v>
      </c>
      <c r="CB202" s="50">
        <f t="shared" ca="1" si="358"/>
        <v>7.308103101820658E-2</v>
      </c>
      <c r="CC202" s="50">
        <f t="shared" ca="1" si="358"/>
        <v>7.4645027775267686E-2</v>
      </c>
      <c r="CD202" s="50">
        <f t="shared" ca="1" si="358"/>
        <v>7.6360926577780222E-2</v>
      </c>
      <c r="CE202" s="50">
        <f t="shared" ca="1" si="358"/>
        <v>7.8249623813077124E-2</v>
      </c>
      <c r="CF202" s="50">
        <f t="shared" ca="1" si="358"/>
        <v>8.0335990337523477E-2</v>
      </c>
      <c r="CG202" s="50">
        <f t="shared" ca="1" si="358"/>
        <v>8.2649864806412135E-2</v>
      </c>
      <c r="CH202" s="50">
        <f t="shared" ca="1" si="358"/>
        <v>8.5227360693209006E-2</v>
      </c>
      <c r="CI202" s="50">
        <f t="shared" ca="1" si="358"/>
        <v>8.8112608989328156E-2</v>
      </c>
      <c r="CJ202" s="50">
        <f t="shared" ca="1" si="358"/>
        <v>9.1360115983224757E-2</v>
      </c>
      <c r="CK202" s="50">
        <f t="shared" ca="1" si="358"/>
        <v>9.5038005216975169E-2</v>
      </c>
      <c r="CL202" s="50">
        <f t="shared" ca="1" si="358"/>
        <v>9.923255623752178E-2</v>
      </c>
      <c r="CM202" s="50">
        <f t="shared" ca="1" si="358"/>
        <v>0.10405468854097812</v>
      </c>
      <c r="CN202" s="50">
        <f t="shared" ca="1" si="358"/>
        <v>0.10964943812275953</v>
      </c>
      <c r="CO202" s="50">
        <f t="shared" ca="1" si="358"/>
        <v>0.11621017232143992</v>
      </c>
      <c r="CP202" s="50">
        <f t="shared" ca="1" si="358"/>
        <v>0.12400055823538818</v>
      </c>
      <c r="CQ202" s="50">
        <f t="shared" ca="1" si="358"/>
        <v>0.13338971221442045</v>
      </c>
      <c r="CR202" s="50">
        <f t="shared" ca="1" si="358"/>
        <v>0.14491078237506147</v>
      </c>
      <c r="CS202" s="50">
        <f t="shared" ca="1" si="358"/>
        <v>0.15936346803651161</v>
      </c>
      <c r="CT202" s="50">
        <f t="shared" ca="1" si="358"/>
        <v>0.17800441299955594</v>
      </c>
      <c r="CU202" s="50">
        <f t="shared" ca="1" si="358"/>
        <v>0.20292799215349394</v>
      </c>
      <c r="CV202" s="50">
        <f t="shared" ca="1" si="358"/>
        <v>0.2379040420721161</v>
      </c>
      <c r="CW202" s="50">
        <f t="shared" ca="1" si="358"/>
        <v>0.29047218758156662</v>
      </c>
      <c r="CX202" s="50">
        <f t="shared" ca="1" si="358"/>
        <v>0.37822482157018239</v>
      </c>
      <c r="CY202" s="50">
        <f t="shared" ca="1" si="358"/>
        <v>0.55393902439024356</v>
      </c>
      <c r="CZ202" s="50">
        <f t="shared" ca="1" si="358"/>
        <v>1.0815000000000008</v>
      </c>
      <c r="DA202" s="50">
        <f t="shared" si="358"/>
        <v>0</v>
      </c>
      <c r="DB202" s="50">
        <f t="shared" si="311"/>
        <v>0</v>
      </c>
    </row>
    <row r="203" spans="1:106">
      <c r="A203" s="92"/>
      <c r="B203" s="93">
        <f t="shared" si="350"/>
        <v>70</v>
      </c>
      <c r="C203" s="92"/>
      <c r="D203" s="29">
        <f ca="1">OFFSET($E$9,0,MATCH($B203,$F$2:$DB$2,0))</f>
        <v>0.03</v>
      </c>
      <c r="G203" s="50">
        <f t="shared" ref="G203:BR203" si="359">IF(G100="",0,(G$8-$D203)*(1+G$8)^G100/((1+G$8)^G100-(1+$D203)^G100))</f>
        <v>0</v>
      </c>
      <c r="H203" s="50">
        <f t="shared" si="359"/>
        <v>0</v>
      </c>
      <c r="I203" s="50">
        <f t="shared" si="359"/>
        <v>0</v>
      </c>
      <c r="J203" s="50">
        <f t="shared" si="359"/>
        <v>0</v>
      </c>
      <c r="K203" s="50">
        <f t="shared" si="359"/>
        <v>0</v>
      </c>
      <c r="L203" s="50">
        <f t="shared" si="359"/>
        <v>0</v>
      </c>
      <c r="M203" s="50">
        <f t="shared" si="359"/>
        <v>0</v>
      </c>
      <c r="N203" s="50">
        <f t="shared" si="359"/>
        <v>0</v>
      </c>
      <c r="O203" s="50">
        <f t="shared" si="359"/>
        <v>0</v>
      </c>
      <c r="P203" s="50">
        <f t="shared" si="359"/>
        <v>0</v>
      </c>
      <c r="Q203" s="50">
        <f t="shared" si="359"/>
        <v>0</v>
      </c>
      <c r="R203" s="50">
        <f t="shared" si="359"/>
        <v>0</v>
      </c>
      <c r="S203" s="50">
        <f t="shared" si="359"/>
        <v>0</v>
      </c>
      <c r="T203" s="50">
        <f t="shared" si="359"/>
        <v>0</v>
      </c>
      <c r="U203" s="50">
        <f t="shared" si="359"/>
        <v>0</v>
      </c>
      <c r="V203" s="50">
        <f t="shared" si="359"/>
        <v>0</v>
      </c>
      <c r="W203" s="50">
        <f t="shared" si="359"/>
        <v>0</v>
      </c>
      <c r="X203" s="50">
        <f t="shared" si="359"/>
        <v>0</v>
      </c>
      <c r="Y203" s="50">
        <f t="shared" si="359"/>
        <v>0</v>
      </c>
      <c r="Z203" s="50">
        <f t="shared" si="359"/>
        <v>0</v>
      </c>
      <c r="AA203" s="50">
        <f t="shared" si="359"/>
        <v>0</v>
      </c>
      <c r="AB203" s="50">
        <f t="shared" si="359"/>
        <v>0</v>
      </c>
      <c r="AC203" s="50">
        <f t="shared" si="359"/>
        <v>0</v>
      </c>
      <c r="AD203" s="50">
        <f t="shared" si="359"/>
        <v>0</v>
      </c>
      <c r="AE203" s="50">
        <f t="shared" si="359"/>
        <v>0</v>
      </c>
      <c r="AF203" s="50">
        <f t="shared" si="359"/>
        <v>0</v>
      </c>
      <c r="AG203" s="50">
        <f t="shared" si="359"/>
        <v>0</v>
      </c>
      <c r="AH203" s="50">
        <f t="shared" si="359"/>
        <v>0</v>
      </c>
      <c r="AI203" s="50">
        <f t="shared" si="359"/>
        <v>0</v>
      </c>
      <c r="AJ203" s="50">
        <f t="shared" si="359"/>
        <v>0</v>
      </c>
      <c r="AK203" s="50">
        <f t="shared" si="359"/>
        <v>0</v>
      </c>
      <c r="AL203" s="50">
        <f t="shared" si="359"/>
        <v>0</v>
      </c>
      <c r="AM203" s="50">
        <f t="shared" si="359"/>
        <v>0</v>
      </c>
      <c r="AN203" s="50">
        <f t="shared" si="359"/>
        <v>0</v>
      </c>
      <c r="AO203" s="50">
        <f t="shared" si="359"/>
        <v>0</v>
      </c>
      <c r="AP203" s="50">
        <f t="shared" si="359"/>
        <v>0</v>
      </c>
      <c r="AQ203" s="50">
        <f t="shared" si="359"/>
        <v>0</v>
      </c>
      <c r="AR203" s="50">
        <f t="shared" si="359"/>
        <v>0</v>
      </c>
      <c r="AS203" s="50">
        <f t="shared" si="359"/>
        <v>0</v>
      </c>
      <c r="AT203" s="50">
        <f t="shared" si="359"/>
        <v>0</v>
      </c>
      <c r="AU203" s="50">
        <f t="shared" si="359"/>
        <v>0</v>
      </c>
      <c r="AV203" s="50">
        <f t="shared" si="359"/>
        <v>0</v>
      </c>
      <c r="AW203" s="50">
        <f t="shared" si="359"/>
        <v>0</v>
      </c>
      <c r="AX203" s="50">
        <f t="shared" si="359"/>
        <v>0</v>
      </c>
      <c r="AY203" s="50">
        <f t="shared" si="359"/>
        <v>0</v>
      </c>
      <c r="AZ203" s="50">
        <f t="shared" si="359"/>
        <v>0</v>
      </c>
      <c r="BA203" s="50">
        <f t="shared" si="359"/>
        <v>0</v>
      </c>
      <c r="BB203" s="50">
        <f t="shared" si="359"/>
        <v>0</v>
      </c>
      <c r="BC203" s="50">
        <f t="shared" si="359"/>
        <v>0</v>
      </c>
      <c r="BD203" s="50">
        <f t="shared" si="359"/>
        <v>0</v>
      </c>
      <c r="BE203" s="50">
        <f t="shared" si="359"/>
        <v>0</v>
      </c>
      <c r="BF203" s="50">
        <f t="shared" si="359"/>
        <v>0</v>
      </c>
      <c r="BG203" s="50">
        <f t="shared" si="359"/>
        <v>0</v>
      </c>
      <c r="BH203" s="50">
        <f t="shared" si="359"/>
        <v>0</v>
      </c>
      <c r="BI203" s="50">
        <f t="shared" si="359"/>
        <v>0</v>
      </c>
      <c r="BJ203" s="50">
        <f t="shared" si="359"/>
        <v>0</v>
      </c>
      <c r="BK203" s="50">
        <f t="shared" si="359"/>
        <v>0</v>
      </c>
      <c r="BL203" s="50">
        <f t="shared" si="359"/>
        <v>0</v>
      </c>
      <c r="BM203" s="50">
        <f t="shared" si="359"/>
        <v>0</v>
      </c>
      <c r="BN203" s="50">
        <f t="shared" si="359"/>
        <v>0</v>
      </c>
      <c r="BO203" s="50">
        <f t="shared" si="359"/>
        <v>0</v>
      </c>
      <c r="BP203" s="50">
        <f t="shared" si="359"/>
        <v>0</v>
      </c>
      <c r="BQ203" s="50">
        <f t="shared" si="359"/>
        <v>0</v>
      </c>
      <c r="BR203" s="50">
        <f t="shared" si="359"/>
        <v>0</v>
      </c>
      <c r="BS203" s="50">
        <f t="shared" ref="BS203:DA203" si="360">IF(BS100="",0,(BS$8-$D203)*(1+BS$8)^BS100/((1+BS$8)^BS100-(1+$D203)^BS100))</f>
        <v>0</v>
      </c>
      <c r="BT203" s="50">
        <f t="shared" si="360"/>
        <v>0</v>
      </c>
      <c r="BU203" s="50">
        <f t="shared" si="360"/>
        <v>0</v>
      </c>
      <c r="BV203" s="50">
        <f t="shared" si="360"/>
        <v>0</v>
      </c>
      <c r="BW203" s="50">
        <f t="shared" si="360"/>
        <v>0</v>
      </c>
      <c r="BX203" s="50">
        <f t="shared" ca="1" si="360"/>
        <v>6.7002978132684965E-2</v>
      </c>
      <c r="BY203" s="50">
        <f t="shared" ca="1" si="360"/>
        <v>6.8026880305314147E-2</v>
      </c>
      <c r="BZ203" s="50">
        <f t="shared" ca="1" si="360"/>
        <v>6.9136206331334979E-2</v>
      </c>
      <c r="CA203" s="50">
        <f t="shared" ca="1" si="360"/>
        <v>7.0340615662694617E-2</v>
      </c>
      <c r="CB203" s="50">
        <f t="shared" ca="1" si="360"/>
        <v>7.1651250292315019E-2</v>
      </c>
      <c r="CC203" s="50">
        <f t="shared" ca="1" si="360"/>
        <v>7.308103101820658E-2</v>
      </c>
      <c r="CD203" s="50">
        <f t="shared" ca="1" si="360"/>
        <v>7.4645027775267686E-2</v>
      </c>
      <c r="CE203" s="50">
        <f t="shared" ca="1" si="360"/>
        <v>7.6360926577780222E-2</v>
      </c>
      <c r="CF203" s="50">
        <f t="shared" ca="1" si="360"/>
        <v>7.8249623813077124E-2</v>
      </c>
      <c r="CG203" s="50">
        <f t="shared" ca="1" si="360"/>
        <v>8.0335990337523477E-2</v>
      </c>
      <c r="CH203" s="50">
        <f t="shared" ca="1" si="360"/>
        <v>8.2649864806412135E-2</v>
      </c>
      <c r="CI203" s="50">
        <f t="shared" ca="1" si="360"/>
        <v>8.5227360693209006E-2</v>
      </c>
      <c r="CJ203" s="50">
        <f t="shared" ca="1" si="360"/>
        <v>8.8112608989328156E-2</v>
      </c>
      <c r="CK203" s="50">
        <f t="shared" ca="1" si="360"/>
        <v>9.1360115983224757E-2</v>
      </c>
      <c r="CL203" s="50">
        <f t="shared" ca="1" si="360"/>
        <v>9.5038005216975169E-2</v>
      </c>
      <c r="CM203" s="50">
        <f t="shared" ca="1" si="360"/>
        <v>9.923255623752178E-2</v>
      </c>
      <c r="CN203" s="50">
        <f t="shared" ca="1" si="360"/>
        <v>0.10405468854097812</v>
      </c>
      <c r="CO203" s="50">
        <f t="shared" ca="1" si="360"/>
        <v>0.10964943812275953</v>
      </c>
      <c r="CP203" s="50">
        <f t="shared" ca="1" si="360"/>
        <v>0.11621017232143992</v>
      </c>
      <c r="CQ203" s="50">
        <f t="shared" ca="1" si="360"/>
        <v>0.12400055823538818</v>
      </c>
      <c r="CR203" s="50">
        <f t="shared" ca="1" si="360"/>
        <v>0.13338971221442045</v>
      </c>
      <c r="CS203" s="50">
        <f t="shared" ca="1" si="360"/>
        <v>0.14491078237506147</v>
      </c>
      <c r="CT203" s="50">
        <f t="shared" ca="1" si="360"/>
        <v>0.15936346803651161</v>
      </c>
      <c r="CU203" s="50">
        <f t="shared" ca="1" si="360"/>
        <v>0.17800441299955594</v>
      </c>
      <c r="CV203" s="50">
        <f t="shared" ca="1" si="360"/>
        <v>0.20292799215349394</v>
      </c>
      <c r="CW203" s="50">
        <f t="shared" ca="1" si="360"/>
        <v>0.2379040420721161</v>
      </c>
      <c r="CX203" s="50">
        <f t="shared" ca="1" si="360"/>
        <v>0.29047218758156662</v>
      </c>
      <c r="CY203" s="50">
        <f t="shared" ca="1" si="360"/>
        <v>0.37822482157018239</v>
      </c>
      <c r="CZ203" s="50">
        <f t="shared" ca="1" si="360"/>
        <v>0.55393902439024356</v>
      </c>
      <c r="DA203" s="50">
        <f t="shared" ca="1" si="360"/>
        <v>1.0815000000000008</v>
      </c>
      <c r="DB203" s="50">
        <f t="shared" si="311"/>
        <v>0</v>
      </c>
    </row>
    <row r="204" spans="1:106">
      <c r="A204" s="92"/>
      <c r="B204" s="93">
        <f t="shared" si="350"/>
        <v>71</v>
      </c>
      <c r="C204" s="92"/>
      <c r="D204" s="29">
        <f ca="1">OFFSET($E$9,0,MATCH($B204,$F$2:$DB$2,0))</f>
        <v>0.03</v>
      </c>
      <c r="G204" s="50">
        <f t="shared" ref="G204:BR204" si="361">IF(G101="",0,(G$8-$D204)*(1+G$8)^G101/((1+G$8)^G101-(1+$D204)^G101))</f>
        <v>0</v>
      </c>
      <c r="H204" s="50">
        <f t="shared" si="361"/>
        <v>0</v>
      </c>
      <c r="I204" s="50">
        <f t="shared" si="361"/>
        <v>0</v>
      </c>
      <c r="J204" s="50">
        <f t="shared" si="361"/>
        <v>0</v>
      </c>
      <c r="K204" s="50">
        <f t="shared" si="361"/>
        <v>0</v>
      </c>
      <c r="L204" s="50">
        <f t="shared" si="361"/>
        <v>0</v>
      </c>
      <c r="M204" s="50">
        <f t="shared" si="361"/>
        <v>0</v>
      </c>
      <c r="N204" s="50">
        <f t="shared" si="361"/>
        <v>0</v>
      </c>
      <c r="O204" s="50">
        <f t="shared" si="361"/>
        <v>0</v>
      </c>
      <c r="P204" s="50">
        <f t="shared" si="361"/>
        <v>0</v>
      </c>
      <c r="Q204" s="50">
        <f t="shared" si="361"/>
        <v>0</v>
      </c>
      <c r="R204" s="50">
        <f t="shared" si="361"/>
        <v>0</v>
      </c>
      <c r="S204" s="50">
        <f t="shared" si="361"/>
        <v>0</v>
      </c>
      <c r="T204" s="50">
        <f t="shared" si="361"/>
        <v>0</v>
      </c>
      <c r="U204" s="50">
        <f t="shared" si="361"/>
        <v>0</v>
      </c>
      <c r="V204" s="50">
        <f t="shared" si="361"/>
        <v>0</v>
      </c>
      <c r="W204" s="50">
        <f t="shared" si="361"/>
        <v>0</v>
      </c>
      <c r="X204" s="50">
        <f t="shared" si="361"/>
        <v>0</v>
      </c>
      <c r="Y204" s="50">
        <f t="shared" si="361"/>
        <v>0</v>
      </c>
      <c r="Z204" s="50">
        <f t="shared" si="361"/>
        <v>0</v>
      </c>
      <c r="AA204" s="50">
        <f t="shared" si="361"/>
        <v>0</v>
      </c>
      <c r="AB204" s="50">
        <f t="shared" si="361"/>
        <v>0</v>
      </c>
      <c r="AC204" s="50">
        <f t="shared" si="361"/>
        <v>0</v>
      </c>
      <c r="AD204" s="50">
        <f t="shared" si="361"/>
        <v>0</v>
      </c>
      <c r="AE204" s="50">
        <f t="shared" si="361"/>
        <v>0</v>
      </c>
      <c r="AF204" s="50">
        <f t="shared" si="361"/>
        <v>0</v>
      </c>
      <c r="AG204" s="50">
        <f t="shared" si="361"/>
        <v>0</v>
      </c>
      <c r="AH204" s="50">
        <f t="shared" si="361"/>
        <v>0</v>
      </c>
      <c r="AI204" s="50">
        <f t="shared" si="361"/>
        <v>0</v>
      </c>
      <c r="AJ204" s="50">
        <f t="shared" si="361"/>
        <v>0</v>
      </c>
      <c r="AK204" s="50">
        <f t="shared" si="361"/>
        <v>0</v>
      </c>
      <c r="AL204" s="50">
        <f t="shared" si="361"/>
        <v>0</v>
      </c>
      <c r="AM204" s="50">
        <f t="shared" si="361"/>
        <v>0</v>
      </c>
      <c r="AN204" s="50">
        <f t="shared" si="361"/>
        <v>0</v>
      </c>
      <c r="AO204" s="50">
        <f t="shared" si="361"/>
        <v>0</v>
      </c>
      <c r="AP204" s="50">
        <f t="shared" si="361"/>
        <v>0</v>
      </c>
      <c r="AQ204" s="50">
        <f t="shared" si="361"/>
        <v>0</v>
      </c>
      <c r="AR204" s="50">
        <f t="shared" si="361"/>
        <v>0</v>
      </c>
      <c r="AS204" s="50">
        <f t="shared" si="361"/>
        <v>0</v>
      </c>
      <c r="AT204" s="50">
        <f t="shared" si="361"/>
        <v>0</v>
      </c>
      <c r="AU204" s="50">
        <f t="shared" si="361"/>
        <v>0</v>
      </c>
      <c r="AV204" s="50">
        <f t="shared" si="361"/>
        <v>0</v>
      </c>
      <c r="AW204" s="50">
        <f t="shared" si="361"/>
        <v>0</v>
      </c>
      <c r="AX204" s="50">
        <f t="shared" si="361"/>
        <v>0</v>
      </c>
      <c r="AY204" s="50">
        <f t="shared" si="361"/>
        <v>0</v>
      </c>
      <c r="AZ204" s="50">
        <f t="shared" si="361"/>
        <v>0</v>
      </c>
      <c r="BA204" s="50">
        <f t="shared" si="361"/>
        <v>0</v>
      </c>
      <c r="BB204" s="50">
        <f t="shared" si="361"/>
        <v>0</v>
      </c>
      <c r="BC204" s="50">
        <f t="shared" si="361"/>
        <v>0</v>
      </c>
      <c r="BD204" s="50">
        <f t="shared" si="361"/>
        <v>0</v>
      </c>
      <c r="BE204" s="50">
        <f t="shared" si="361"/>
        <v>0</v>
      </c>
      <c r="BF204" s="50">
        <f t="shared" si="361"/>
        <v>0</v>
      </c>
      <c r="BG204" s="50">
        <f t="shared" si="361"/>
        <v>0</v>
      </c>
      <c r="BH204" s="50">
        <f t="shared" si="361"/>
        <v>0</v>
      </c>
      <c r="BI204" s="50">
        <f t="shared" si="361"/>
        <v>0</v>
      </c>
      <c r="BJ204" s="50">
        <f t="shared" si="361"/>
        <v>0</v>
      </c>
      <c r="BK204" s="50">
        <f t="shared" si="361"/>
        <v>0</v>
      </c>
      <c r="BL204" s="50">
        <f t="shared" si="361"/>
        <v>0</v>
      </c>
      <c r="BM204" s="50">
        <f t="shared" si="361"/>
        <v>0</v>
      </c>
      <c r="BN204" s="50">
        <f t="shared" si="361"/>
        <v>0</v>
      </c>
      <c r="BO204" s="50">
        <f t="shared" si="361"/>
        <v>0</v>
      </c>
      <c r="BP204" s="50">
        <f t="shared" si="361"/>
        <v>0</v>
      </c>
      <c r="BQ204" s="50">
        <f t="shared" si="361"/>
        <v>0</v>
      </c>
      <c r="BR204" s="50">
        <f t="shared" si="361"/>
        <v>0</v>
      </c>
      <c r="BS204" s="50">
        <f t="shared" ref="BS204:DA204" si="362">IF(BS101="",0,(BS$8-$D204)*(1+BS$8)^BS101/((1+BS$8)^BS101-(1+$D204)^BS101))</f>
        <v>0</v>
      </c>
      <c r="BT204" s="50">
        <f t="shared" si="362"/>
        <v>0</v>
      </c>
      <c r="BU204" s="50">
        <f t="shared" si="362"/>
        <v>0</v>
      </c>
      <c r="BV204" s="50">
        <f t="shared" si="362"/>
        <v>0</v>
      </c>
      <c r="BW204" s="50">
        <f t="shared" si="362"/>
        <v>0</v>
      </c>
      <c r="BX204" s="50">
        <f t="shared" si="362"/>
        <v>0</v>
      </c>
      <c r="BY204" s="50">
        <f t="shared" ca="1" si="362"/>
        <v>6.7002978132684965E-2</v>
      </c>
      <c r="BZ204" s="50">
        <f t="shared" ca="1" si="362"/>
        <v>6.8026880305314147E-2</v>
      </c>
      <c r="CA204" s="50">
        <f t="shared" ca="1" si="362"/>
        <v>6.9136206331334979E-2</v>
      </c>
      <c r="CB204" s="50">
        <f t="shared" ca="1" si="362"/>
        <v>7.0340615662694617E-2</v>
      </c>
      <c r="CC204" s="50">
        <f t="shared" ca="1" si="362"/>
        <v>7.1651250292315019E-2</v>
      </c>
      <c r="CD204" s="50">
        <f t="shared" ca="1" si="362"/>
        <v>7.308103101820658E-2</v>
      </c>
      <c r="CE204" s="50">
        <f t="shared" ca="1" si="362"/>
        <v>7.4645027775267686E-2</v>
      </c>
      <c r="CF204" s="50">
        <f t="shared" ca="1" si="362"/>
        <v>7.6360926577780222E-2</v>
      </c>
      <c r="CG204" s="50">
        <f t="shared" ca="1" si="362"/>
        <v>7.8249623813077124E-2</v>
      </c>
      <c r="CH204" s="50">
        <f t="shared" ca="1" si="362"/>
        <v>8.0335990337523477E-2</v>
      </c>
      <c r="CI204" s="50">
        <f t="shared" ca="1" si="362"/>
        <v>8.2649864806412135E-2</v>
      </c>
      <c r="CJ204" s="50">
        <f t="shared" ca="1" si="362"/>
        <v>8.5227360693209006E-2</v>
      </c>
      <c r="CK204" s="50">
        <f t="shared" ca="1" si="362"/>
        <v>8.8112608989328156E-2</v>
      </c>
      <c r="CL204" s="50">
        <f t="shared" ca="1" si="362"/>
        <v>9.1360115983224757E-2</v>
      </c>
      <c r="CM204" s="50">
        <f t="shared" ca="1" si="362"/>
        <v>9.5038005216975169E-2</v>
      </c>
      <c r="CN204" s="50">
        <f t="shared" ca="1" si="362"/>
        <v>9.923255623752178E-2</v>
      </c>
      <c r="CO204" s="50">
        <f t="shared" ca="1" si="362"/>
        <v>0.10405468854097812</v>
      </c>
      <c r="CP204" s="50">
        <f t="shared" ca="1" si="362"/>
        <v>0.10964943812275953</v>
      </c>
      <c r="CQ204" s="50">
        <f t="shared" ca="1" si="362"/>
        <v>0.11621017232143992</v>
      </c>
      <c r="CR204" s="50">
        <f t="shared" ca="1" si="362"/>
        <v>0.12400055823538818</v>
      </c>
      <c r="CS204" s="50">
        <f t="shared" ca="1" si="362"/>
        <v>0.13338971221442045</v>
      </c>
      <c r="CT204" s="50">
        <f t="shared" ca="1" si="362"/>
        <v>0.14491078237506147</v>
      </c>
      <c r="CU204" s="50">
        <f t="shared" ca="1" si="362"/>
        <v>0.15936346803651161</v>
      </c>
      <c r="CV204" s="50">
        <f t="shared" ca="1" si="362"/>
        <v>0.17800441299955594</v>
      </c>
      <c r="CW204" s="50">
        <f t="shared" ca="1" si="362"/>
        <v>0.20292799215349394</v>
      </c>
      <c r="CX204" s="50">
        <f t="shared" ca="1" si="362"/>
        <v>0.2379040420721161</v>
      </c>
      <c r="CY204" s="50">
        <f t="shared" ca="1" si="362"/>
        <v>0.29047218758156662</v>
      </c>
      <c r="CZ204" s="50">
        <f t="shared" ca="1" si="362"/>
        <v>0.37822482157018239</v>
      </c>
      <c r="DA204" s="50">
        <f t="shared" ca="1" si="362"/>
        <v>0.55393902439024356</v>
      </c>
      <c r="DB204" s="50">
        <f t="shared" ca="1" si="311"/>
        <v>1.0815000000000008</v>
      </c>
    </row>
    <row r="205" spans="1:106">
      <c r="A205" s="92"/>
      <c r="B205" s="93">
        <f t="shared" si="350"/>
        <v>72</v>
      </c>
      <c r="C205" s="92"/>
      <c r="D205" s="29">
        <f ca="1">OFFSET($E$9,0,MATCH($B205,$F$2:$DB$2,0))</f>
        <v>0.03</v>
      </c>
      <c r="G205" s="50">
        <f t="shared" ref="G205:BR205" si="363">IF(G102="",0,(G$8-$D205)*(1+G$8)^G102/((1+G$8)^G102-(1+$D205)^G102))</f>
        <v>0</v>
      </c>
      <c r="H205" s="50">
        <f t="shared" si="363"/>
        <v>0</v>
      </c>
      <c r="I205" s="50">
        <f t="shared" si="363"/>
        <v>0</v>
      </c>
      <c r="J205" s="50">
        <f t="shared" si="363"/>
        <v>0</v>
      </c>
      <c r="K205" s="50">
        <f t="shared" si="363"/>
        <v>0</v>
      </c>
      <c r="L205" s="50">
        <f t="shared" si="363"/>
        <v>0</v>
      </c>
      <c r="M205" s="50">
        <f t="shared" si="363"/>
        <v>0</v>
      </c>
      <c r="N205" s="50">
        <f t="shared" si="363"/>
        <v>0</v>
      </c>
      <c r="O205" s="50">
        <f t="shared" si="363"/>
        <v>0</v>
      </c>
      <c r="P205" s="50">
        <f t="shared" si="363"/>
        <v>0</v>
      </c>
      <c r="Q205" s="50">
        <f t="shared" si="363"/>
        <v>0</v>
      </c>
      <c r="R205" s="50">
        <f t="shared" si="363"/>
        <v>0</v>
      </c>
      <c r="S205" s="50">
        <f t="shared" si="363"/>
        <v>0</v>
      </c>
      <c r="T205" s="50">
        <f t="shared" si="363"/>
        <v>0</v>
      </c>
      <c r="U205" s="50">
        <f t="shared" si="363"/>
        <v>0</v>
      </c>
      <c r="V205" s="50">
        <f t="shared" si="363"/>
        <v>0</v>
      </c>
      <c r="W205" s="50">
        <f t="shared" si="363"/>
        <v>0</v>
      </c>
      <c r="X205" s="50">
        <f t="shared" si="363"/>
        <v>0</v>
      </c>
      <c r="Y205" s="50">
        <f t="shared" si="363"/>
        <v>0</v>
      </c>
      <c r="Z205" s="50">
        <f t="shared" si="363"/>
        <v>0</v>
      </c>
      <c r="AA205" s="50">
        <f t="shared" si="363"/>
        <v>0</v>
      </c>
      <c r="AB205" s="50">
        <f t="shared" si="363"/>
        <v>0</v>
      </c>
      <c r="AC205" s="50">
        <f t="shared" si="363"/>
        <v>0</v>
      </c>
      <c r="AD205" s="50">
        <f t="shared" si="363"/>
        <v>0</v>
      </c>
      <c r="AE205" s="50">
        <f t="shared" si="363"/>
        <v>0</v>
      </c>
      <c r="AF205" s="50">
        <f t="shared" si="363"/>
        <v>0</v>
      </c>
      <c r="AG205" s="50">
        <f t="shared" si="363"/>
        <v>0</v>
      </c>
      <c r="AH205" s="50">
        <f t="shared" si="363"/>
        <v>0</v>
      </c>
      <c r="AI205" s="50">
        <f t="shared" si="363"/>
        <v>0</v>
      </c>
      <c r="AJ205" s="50">
        <f t="shared" si="363"/>
        <v>0</v>
      </c>
      <c r="AK205" s="50">
        <f t="shared" si="363"/>
        <v>0</v>
      </c>
      <c r="AL205" s="50">
        <f t="shared" si="363"/>
        <v>0</v>
      </c>
      <c r="AM205" s="50">
        <f t="shared" si="363"/>
        <v>0</v>
      </c>
      <c r="AN205" s="50">
        <f t="shared" si="363"/>
        <v>0</v>
      </c>
      <c r="AO205" s="50">
        <f t="shared" si="363"/>
        <v>0</v>
      </c>
      <c r="AP205" s="50">
        <f t="shared" si="363"/>
        <v>0</v>
      </c>
      <c r="AQ205" s="50">
        <f t="shared" si="363"/>
        <v>0</v>
      </c>
      <c r="AR205" s="50">
        <f t="shared" si="363"/>
        <v>0</v>
      </c>
      <c r="AS205" s="50">
        <f t="shared" si="363"/>
        <v>0</v>
      </c>
      <c r="AT205" s="50">
        <f t="shared" si="363"/>
        <v>0</v>
      </c>
      <c r="AU205" s="50">
        <f t="shared" si="363"/>
        <v>0</v>
      </c>
      <c r="AV205" s="50">
        <f t="shared" si="363"/>
        <v>0</v>
      </c>
      <c r="AW205" s="50">
        <f t="shared" si="363"/>
        <v>0</v>
      </c>
      <c r="AX205" s="50">
        <f t="shared" si="363"/>
        <v>0</v>
      </c>
      <c r="AY205" s="50">
        <f t="shared" si="363"/>
        <v>0</v>
      </c>
      <c r="AZ205" s="50">
        <f t="shared" si="363"/>
        <v>0</v>
      </c>
      <c r="BA205" s="50">
        <f t="shared" si="363"/>
        <v>0</v>
      </c>
      <c r="BB205" s="50">
        <f t="shared" si="363"/>
        <v>0</v>
      </c>
      <c r="BC205" s="50">
        <f t="shared" si="363"/>
        <v>0</v>
      </c>
      <c r="BD205" s="50">
        <f t="shared" si="363"/>
        <v>0</v>
      </c>
      <c r="BE205" s="50">
        <f t="shared" si="363"/>
        <v>0</v>
      </c>
      <c r="BF205" s="50">
        <f t="shared" si="363"/>
        <v>0</v>
      </c>
      <c r="BG205" s="50">
        <f t="shared" si="363"/>
        <v>0</v>
      </c>
      <c r="BH205" s="50">
        <f t="shared" si="363"/>
        <v>0</v>
      </c>
      <c r="BI205" s="50">
        <f t="shared" si="363"/>
        <v>0</v>
      </c>
      <c r="BJ205" s="50">
        <f t="shared" si="363"/>
        <v>0</v>
      </c>
      <c r="BK205" s="50">
        <f t="shared" si="363"/>
        <v>0</v>
      </c>
      <c r="BL205" s="50">
        <f t="shared" si="363"/>
        <v>0</v>
      </c>
      <c r="BM205" s="50">
        <f t="shared" si="363"/>
        <v>0</v>
      </c>
      <c r="BN205" s="50">
        <f t="shared" si="363"/>
        <v>0</v>
      </c>
      <c r="BO205" s="50">
        <f t="shared" si="363"/>
        <v>0</v>
      </c>
      <c r="BP205" s="50">
        <f t="shared" si="363"/>
        <v>0</v>
      </c>
      <c r="BQ205" s="50">
        <f t="shared" si="363"/>
        <v>0</v>
      </c>
      <c r="BR205" s="50">
        <f t="shared" si="363"/>
        <v>0</v>
      </c>
      <c r="BS205" s="50">
        <f t="shared" ref="BS205:DA205" si="364">IF(BS102="",0,(BS$8-$D205)*(1+BS$8)^BS102/((1+BS$8)^BS102-(1+$D205)^BS102))</f>
        <v>0</v>
      </c>
      <c r="BT205" s="50">
        <f t="shared" si="364"/>
        <v>0</v>
      </c>
      <c r="BU205" s="50">
        <f t="shared" si="364"/>
        <v>0</v>
      </c>
      <c r="BV205" s="50">
        <f t="shared" si="364"/>
        <v>0</v>
      </c>
      <c r="BW205" s="50">
        <f t="shared" si="364"/>
        <v>0</v>
      </c>
      <c r="BX205" s="50">
        <f t="shared" si="364"/>
        <v>0</v>
      </c>
      <c r="BY205" s="50">
        <f t="shared" si="364"/>
        <v>0</v>
      </c>
      <c r="BZ205" s="50">
        <f t="shared" ca="1" si="364"/>
        <v>6.7002978132684965E-2</v>
      </c>
      <c r="CA205" s="50">
        <f t="shared" ca="1" si="364"/>
        <v>6.8026880305314147E-2</v>
      </c>
      <c r="CB205" s="50">
        <f t="shared" ca="1" si="364"/>
        <v>6.9136206331334979E-2</v>
      </c>
      <c r="CC205" s="50">
        <f t="shared" ca="1" si="364"/>
        <v>7.0340615662694617E-2</v>
      </c>
      <c r="CD205" s="50">
        <f t="shared" ca="1" si="364"/>
        <v>7.1651250292315019E-2</v>
      </c>
      <c r="CE205" s="50">
        <f t="shared" ca="1" si="364"/>
        <v>7.308103101820658E-2</v>
      </c>
      <c r="CF205" s="50">
        <f t="shared" ca="1" si="364"/>
        <v>7.4645027775267686E-2</v>
      </c>
      <c r="CG205" s="50">
        <f t="shared" ca="1" si="364"/>
        <v>7.6360926577780222E-2</v>
      </c>
      <c r="CH205" s="50">
        <f t="shared" ca="1" si="364"/>
        <v>7.8249623813077124E-2</v>
      </c>
      <c r="CI205" s="50">
        <f t="shared" ca="1" si="364"/>
        <v>8.0335990337523477E-2</v>
      </c>
      <c r="CJ205" s="50">
        <f t="shared" ca="1" si="364"/>
        <v>8.2649864806412135E-2</v>
      </c>
      <c r="CK205" s="50">
        <f t="shared" ca="1" si="364"/>
        <v>8.5227360693209006E-2</v>
      </c>
      <c r="CL205" s="50">
        <f t="shared" ca="1" si="364"/>
        <v>8.8112608989328156E-2</v>
      </c>
      <c r="CM205" s="50">
        <f t="shared" ca="1" si="364"/>
        <v>9.1360115983224757E-2</v>
      </c>
      <c r="CN205" s="50">
        <f t="shared" ca="1" si="364"/>
        <v>9.5038005216975169E-2</v>
      </c>
      <c r="CO205" s="50">
        <f t="shared" ca="1" si="364"/>
        <v>9.923255623752178E-2</v>
      </c>
      <c r="CP205" s="50">
        <f t="shared" ca="1" si="364"/>
        <v>0.10405468854097812</v>
      </c>
      <c r="CQ205" s="50">
        <f t="shared" ca="1" si="364"/>
        <v>0.10964943812275953</v>
      </c>
      <c r="CR205" s="50">
        <f t="shared" ca="1" si="364"/>
        <v>0.11621017232143992</v>
      </c>
      <c r="CS205" s="50">
        <f t="shared" ca="1" si="364"/>
        <v>0.12400055823538818</v>
      </c>
      <c r="CT205" s="50">
        <f t="shared" ca="1" si="364"/>
        <v>0.13338971221442045</v>
      </c>
      <c r="CU205" s="50">
        <f t="shared" ca="1" si="364"/>
        <v>0.14491078237506147</v>
      </c>
      <c r="CV205" s="50">
        <f t="shared" ca="1" si="364"/>
        <v>0.15936346803651161</v>
      </c>
      <c r="CW205" s="50">
        <f t="shared" ca="1" si="364"/>
        <v>0.17800441299955594</v>
      </c>
      <c r="CX205" s="50">
        <f t="shared" ca="1" si="364"/>
        <v>0.20292799215349394</v>
      </c>
      <c r="CY205" s="50">
        <f t="shared" ca="1" si="364"/>
        <v>0.2379040420721161</v>
      </c>
      <c r="CZ205" s="50">
        <f t="shared" ca="1" si="364"/>
        <v>0.29047218758156662</v>
      </c>
      <c r="DA205" s="50">
        <f t="shared" ca="1" si="364"/>
        <v>0.37822482157018239</v>
      </c>
      <c r="DB205" s="50">
        <f t="shared" ca="1" si="311"/>
        <v>0.55393902439024356</v>
      </c>
    </row>
    <row r="206" spans="1:106">
      <c r="A206" s="92"/>
      <c r="B206" s="93">
        <f t="shared" si="350"/>
        <v>73</v>
      </c>
      <c r="C206" s="92"/>
      <c r="D206" s="29">
        <f ca="1">OFFSET($E$9,0,MATCH($B206,$F$2:$DB$2,0))</f>
        <v>0.03</v>
      </c>
      <c r="G206" s="50">
        <f t="shared" ref="G206:BR206" si="365">IF(G103="",0,(G$8-$D206)*(1+G$8)^G103/((1+G$8)^G103-(1+$D206)^G103))</f>
        <v>0</v>
      </c>
      <c r="H206" s="50">
        <f t="shared" si="365"/>
        <v>0</v>
      </c>
      <c r="I206" s="50">
        <f t="shared" si="365"/>
        <v>0</v>
      </c>
      <c r="J206" s="50">
        <f t="shared" si="365"/>
        <v>0</v>
      </c>
      <c r="K206" s="50">
        <f t="shared" si="365"/>
        <v>0</v>
      </c>
      <c r="L206" s="50">
        <f t="shared" si="365"/>
        <v>0</v>
      </c>
      <c r="M206" s="50">
        <f t="shared" si="365"/>
        <v>0</v>
      </c>
      <c r="N206" s="50">
        <f t="shared" si="365"/>
        <v>0</v>
      </c>
      <c r="O206" s="50">
        <f t="shared" si="365"/>
        <v>0</v>
      </c>
      <c r="P206" s="50">
        <f t="shared" si="365"/>
        <v>0</v>
      </c>
      <c r="Q206" s="50">
        <f t="shared" si="365"/>
        <v>0</v>
      </c>
      <c r="R206" s="50">
        <f t="shared" si="365"/>
        <v>0</v>
      </c>
      <c r="S206" s="50">
        <f t="shared" si="365"/>
        <v>0</v>
      </c>
      <c r="T206" s="50">
        <f t="shared" si="365"/>
        <v>0</v>
      </c>
      <c r="U206" s="50">
        <f t="shared" si="365"/>
        <v>0</v>
      </c>
      <c r="V206" s="50">
        <f t="shared" si="365"/>
        <v>0</v>
      </c>
      <c r="W206" s="50">
        <f t="shared" si="365"/>
        <v>0</v>
      </c>
      <c r="X206" s="50">
        <f t="shared" si="365"/>
        <v>0</v>
      </c>
      <c r="Y206" s="50">
        <f t="shared" si="365"/>
        <v>0</v>
      </c>
      <c r="Z206" s="50">
        <f t="shared" si="365"/>
        <v>0</v>
      </c>
      <c r="AA206" s="50">
        <f t="shared" si="365"/>
        <v>0</v>
      </c>
      <c r="AB206" s="50">
        <f t="shared" si="365"/>
        <v>0</v>
      </c>
      <c r="AC206" s="50">
        <f t="shared" si="365"/>
        <v>0</v>
      </c>
      <c r="AD206" s="50">
        <f t="shared" si="365"/>
        <v>0</v>
      </c>
      <c r="AE206" s="50">
        <f t="shared" si="365"/>
        <v>0</v>
      </c>
      <c r="AF206" s="50">
        <f t="shared" si="365"/>
        <v>0</v>
      </c>
      <c r="AG206" s="50">
        <f t="shared" si="365"/>
        <v>0</v>
      </c>
      <c r="AH206" s="50">
        <f t="shared" si="365"/>
        <v>0</v>
      </c>
      <c r="AI206" s="50">
        <f t="shared" si="365"/>
        <v>0</v>
      </c>
      <c r="AJ206" s="50">
        <f t="shared" si="365"/>
        <v>0</v>
      </c>
      <c r="AK206" s="50">
        <f t="shared" si="365"/>
        <v>0</v>
      </c>
      <c r="AL206" s="50">
        <f t="shared" si="365"/>
        <v>0</v>
      </c>
      <c r="AM206" s="50">
        <f t="shared" si="365"/>
        <v>0</v>
      </c>
      <c r="AN206" s="50">
        <f t="shared" si="365"/>
        <v>0</v>
      </c>
      <c r="AO206" s="50">
        <f t="shared" si="365"/>
        <v>0</v>
      </c>
      <c r="AP206" s="50">
        <f t="shared" si="365"/>
        <v>0</v>
      </c>
      <c r="AQ206" s="50">
        <f t="shared" si="365"/>
        <v>0</v>
      </c>
      <c r="AR206" s="50">
        <f t="shared" si="365"/>
        <v>0</v>
      </c>
      <c r="AS206" s="50">
        <f t="shared" si="365"/>
        <v>0</v>
      </c>
      <c r="AT206" s="50">
        <f t="shared" si="365"/>
        <v>0</v>
      </c>
      <c r="AU206" s="50">
        <f t="shared" si="365"/>
        <v>0</v>
      </c>
      <c r="AV206" s="50">
        <f t="shared" si="365"/>
        <v>0</v>
      </c>
      <c r="AW206" s="50">
        <f t="shared" si="365"/>
        <v>0</v>
      </c>
      <c r="AX206" s="50">
        <f t="shared" si="365"/>
        <v>0</v>
      </c>
      <c r="AY206" s="50">
        <f t="shared" si="365"/>
        <v>0</v>
      </c>
      <c r="AZ206" s="50">
        <f t="shared" si="365"/>
        <v>0</v>
      </c>
      <c r="BA206" s="50">
        <f t="shared" si="365"/>
        <v>0</v>
      </c>
      <c r="BB206" s="50">
        <f t="shared" si="365"/>
        <v>0</v>
      </c>
      <c r="BC206" s="50">
        <f t="shared" si="365"/>
        <v>0</v>
      </c>
      <c r="BD206" s="50">
        <f t="shared" si="365"/>
        <v>0</v>
      </c>
      <c r="BE206" s="50">
        <f t="shared" si="365"/>
        <v>0</v>
      </c>
      <c r="BF206" s="50">
        <f t="shared" si="365"/>
        <v>0</v>
      </c>
      <c r="BG206" s="50">
        <f t="shared" si="365"/>
        <v>0</v>
      </c>
      <c r="BH206" s="50">
        <f t="shared" si="365"/>
        <v>0</v>
      </c>
      <c r="BI206" s="50">
        <f t="shared" si="365"/>
        <v>0</v>
      </c>
      <c r="BJ206" s="50">
        <f t="shared" si="365"/>
        <v>0</v>
      </c>
      <c r="BK206" s="50">
        <f t="shared" si="365"/>
        <v>0</v>
      </c>
      <c r="BL206" s="50">
        <f t="shared" si="365"/>
        <v>0</v>
      </c>
      <c r="BM206" s="50">
        <f t="shared" si="365"/>
        <v>0</v>
      </c>
      <c r="BN206" s="50">
        <f t="shared" si="365"/>
        <v>0</v>
      </c>
      <c r="BO206" s="50">
        <f t="shared" si="365"/>
        <v>0</v>
      </c>
      <c r="BP206" s="50">
        <f t="shared" si="365"/>
        <v>0</v>
      </c>
      <c r="BQ206" s="50">
        <f t="shared" si="365"/>
        <v>0</v>
      </c>
      <c r="BR206" s="50">
        <f t="shared" si="365"/>
        <v>0</v>
      </c>
      <c r="BS206" s="50">
        <f t="shared" ref="BS206:DA206" si="366">IF(BS103="",0,(BS$8-$D206)*(1+BS$8)^BS103/((1+BS$8)^BS103-(1+$D206)^BS103))</f>
        <v>0</v>
      </c>
      <c r="BT206" s="50">
        <f t="shared" si="366"/>
        <v>0</v>
      </c>
      <c r="BU206" s="50">
        <f t="shared" si="366"/>
        <v>0</v>
      </c>
      <c r="BV206" s="50">
        <f t="shared" si="366"/>
        <v>0</v>
      </c>
      <c r="BW206" s="50">
        <f t="shared" si="366"/>
        <v>0</v>
      </c>
      <c r="BX206" s="50">
        <f t="shared" si="366"/>
        <v>0</v>
      </c>
      <c r="BY206" s="50">
        <f t="shared" si="366"/>
        <v>0</v>
      </c>
      <c r="BZ206" s="50">
        <f t="shared" si="366"/>
        <v>0</v>
      </c>
      <c r="CA206" s="50">
        <f t="shared" ca="1" si="366"/>
        <v>6.7002978132684965E-2</v>
      </c>
      <c r="CB206" s="50">
        <f t="shared" ca="1" si="366"/>
        <v>6.8026880305314147E-2</v>
      </c>
      <c r="CC206" s="50">
        <f t="shared" ca="1" si="366"/>
        <v>6.9136206331334979E-2</v>
      </c>
      <c r="CD206" s="50">
        <f t="shared" ca="1" si="366"/>
        <v>7.0340615662694617E-2</v>
      </c>
      <c r="CE206" s="50">
        <f t="shared" ca="1" si="366"/>
        <v>7.1651250292315019E-2</v>
      </c>
      <c r="CF206" s="50">
        <f t="shared" ca="1" si="366"/>
        <v>7.308103101820658E-2</v>
      </c>
      <c r="CG206" s="50">
        <f t="shared" ca="1" si="366"/>
        <v>7.4645027775267686E-2</v>
      </c>
      <c r="CH206" s="50">
        <f t="shared" ca="1" si="366"/>
        <v>7.6360926577780222E-2</v>
      </c>
      <c r="CI206" s="50">
        <f t="shared" ca="1" si="366"/>
        <v>7.8249623813077124E-2</v>
      </c>
      <c r="CJ206" s="50">
        <f t="shared" ca="1" si="366"/>
        <v>8.0335990337523477E-2</v>
      </c>
      <c r="CK206" s="50">
        <f t="shared" ca="1" si="366"/>
        <v>8.2649864806412135E-2</v>
      </c>
      <c r="CL206" s="50">
        <f t="shared" ca="1" si="366"/>
        <v>8.5227360693209006E-2</v>
      </c>
      <c r="CM206" s="50">
        <f t="shared" ca="1" si="366"/>
        <v>8.8112608989328156E-2</v>
      </c>
      <c r="CN206" s="50">
        <f t="shared" ca="1" si="366"/>
        <v>9.1360115983224757E-2</v>
      </c>
      <c r="CO206" s="50">
        <f t="shared" ca="1" si="366"/>
        <v>9.5038005216975169E-2</v>
      </c>
      <c r="CP206" s="50">
        <f t="shared" ca="1" si="366"/>
        <v>9.923255623752178E-2</v>
      </c>
      <c r="CQ206" s="50">
        <f t="shared" ca="1" si="366"/>
        <v>0.10405468854097812</v>
      </c>
      <c r="CR206" s="50">
        <f t="shared" ca="1" si="366"/>
        <v>0.10964943812275953</v>
      </c>
      <c r="CS206" s="50">
        <f t="shared" ca="1" si="366"/>
        <v>0.11621017232143992</v>
      </c>
      <c r="CT206" s="50">
        <f t="shared" ca="1" si="366"/>
        <v>0.12400055823538818</v>
      </c>
      <c r="CU206" s="50">
        <f t="shared" ca="1" si="366"/>
        <v>0.13338971221442045</v>
      </c>
      <c r="CV206" s="50">
        <f t="shared" ca="1" si="366"/>
        <v>0.14491078237506147</v>
      </c>
      <c r="CW206" s="50">
        <f t="shared" ca="1" si="366"/>
        <v>0.15936346803651161</v>
      </c>
      <c r="CX206" s="50">
        <f t="shared" ca="1" si="366"/>
        <v>0.17800441299955594</v>
      </c>
      <c r="CY206" s="50">
        <f t="shared" ca="1" si="366"/>
        <v>0.20292799215349394</v>
      </c>
      <c r="CZ206" s="50">
        <f t="shared" ca="1" si="366"/>
        <v>0.2379040420721161</v>
      </c>
      <c r="DA206" s="50">
        <f t="shared" ca="1" si="366"/>
        <v>0.29047218758156662</v>
      </c>
      <c r="DB206" s="50">
        <f t="shared" ca="1" si="311"/>
        <v>0.37822482157018239</v>
      </c>
    </row>
    <row r="207" spans="1:106">
      <c r="A207" s="92"/>
      <c r="B207" s="93">
        <f t="shared" si="350"/>
        <v>74</v>
      </c>
      <c r="C207" s="92"/>
      <c r="D207" s="29">
        <f ca="1">OFFSET($E$9,0,MATCH($B207,$F$2:$DB$2,0))</f>
        <v>0.03</v>
      </c>
      <c r="G207" s="50">
        <f t="shared" ref="G207:BR207" si="367">IF(G104="",0,(G$8-$D207)*(1+G$8)^G104/((1+G$8)^G104-(1+$D207)^G104))</f>
        <v>0</v>
      </c>
      <c r="H207" s="50">
        <f t="shared" si="367"/>
        <v>0</v>
      </c>
      <c r="I207" s="50">
        <f t="shared" si="367"/>
        <v>0</v>
      </c>
      <c r="J207" s="50">
        <f t="shared" si="367"/>
        <v>0</v>
      </c>
      <c r="K207" s="50">
        <f t="shared" si="367"/>
        <v>0</v>
      </c>
      <c r="L207" s="50">
        <f t="shared" si="367"/>
        <v>0</v>
      </c>
      <c r="M207" s="50">
        <f t="shared" si="367"/>
        <v>0</v>
      </c>
      <c r="N207" s="50">
        <f t="shared" si="367"/>
        <v>0</v>
      </c>
      <c r="O207" s="50">
        <f t="shared" si="367"/>
        <v>0</v>
      </c>
      <c r="P207" s="50">
        <f t="shared" si="367"/>
        <v>0</v>
      </c>
      <c r="Q207" s="50">
        <f t="shared" si="367"/>
        <v>0</v>
      </c>
      <c r="R207" s="50">
        <f t="shared" si="367"/>
        <v>0</v>
      </c>
      <c r="S207" s="50">
        <f t="shared" si="367"/>
        <v>0</v>
      </c>
      <c r="T207" s="50">
        <f t="shared" si="367"/>
        <v>0</v>
      </c>
      <c r="U207" s="50">
        <f t="shared" si="367"/>
        <v>0</v>
      </c>
      <c r="V207" s="50">
        <f t="shared" si="367"/>
        <v>0</v>
      </c>
      <c r="W207" s="50">
        <f t="shared" si="367"/>
        <v>0</v>
      </c>
      <c r="X207" s="50">
        <f t="shared" si="367"/>
        <v>0</v>
      </c>
      <c r="Y207" s="50">
        <f t="shared" si="367"/>
        <v>0</v>
      </c>
      <c r="Z207" s="50">
        <f t="shared" si="367"/>
        <v>0</v>
      </c>
      <c r="AA207" s="50">
        <f t="shared" si="367"/>
        <v>0</v>
      </c>
      <c r="AB207" s="50">
        <f t="shared" si="367"/>
        <v>0</v>
      </c>
      <c r="AC207" s="50">
        <f t="shared" si="367"/>
        <v>0</v>
      </c>
      <c r="AD207" s="50">
        <f t="shared" si="367"/>
        <v>0</v>
      </c>
      <c r="AE207" s="50">
        <f t="shared" si="367"/>
        <v>0</v>
      </c>
      <c r="AF207" s="50">
        <f t="shared" si="367"/>
        <v>0</v>
      </c>
      <c r="AG207" s="50">
        <f t="shared" si="367"/>
        <v>0</v>
      </c>
      <c r="AH207" s="50">
        <f t="shared" si="367"/>
        <v>0</v>
      </c>
      <c r="AI207" s="50">
        <f t="shared" si="367"/>
        <v>0</v>
      </c>
      <c r="AJ207" s="50">
        <f t="shared" si="367"/>
        <v>0</v>
      </c>
      <c r="AK207" s="50">
        <f t="shared" si="367"/>
        <v>0</v>
      </c>
      <c r="AL207" s="50">
        <f t="shared" si="367"/>
        <v>0</v>
      </c>
      <c r="AM207" s="50">
        <f t="shared" si="367"/>
        <v>0</v>
      </c>
      <c r="AN207" s="50">
        <f t="shared" si="367"/>
        <v>0</v>
      </c>
      <c r="AO207" s="50">
        <f t="shared" si="367"/>
        <v>0</v>
      </c>
      <c r="AP207" s="50">
        <f t="shared" si="367"/>
        <v>0</v>
      </c>
      <c r="AQ207" s="50">
        <f t="shared" si="367"/>
        <v>0</v>
      </c>
      <c r="AR207" s="50">
        <f t="shared" si="367"/>
        <v>0</v>
      </c>
      <c r="AS207" s="50">
        <f t="shared" si="367"/>
        <v>0</v>
      </c>
      <c r="AT207" s="50">
        <f t="shared" si="367"/>
        <v>0</v>
      </c>
      <c r="AU207" s="50">
        <f t="shared" si="367"/>
        <v>0</v>
      </c>
      <c r="AV207" s="50">
        <f t="shared" si="367"/>
        <v>0</v>
      </c>
      <c r="AW207" s="50">
        <f t="shared" si="367"/>
        <v>0</v>
      </c>
      <c r="AX207" s="50">
        <f t="shared" si="367"/>
        <v>0</v>
      </c>
      <c r="AY207" s="50">
        <f t="shared" si="367"/>
        <v>0</v>
      </c>
      <c r="AZ207" s="50">
        <f t="shared" si="367"/>
        <v>0</v>
      </c>
      <c r="BA207" s="50">
        <f t="shared" si="367"/>
        <v>0</v>
      </c>
      <c r="BB207" s="50">
        <f t="shared" si="367"/>
        <v>0</v>
      </c>
      <c r="BC207" s="50">
        <f t="shared" si="367"/>
        <v>0</v>
      </c>
      <c r="BD207" s="50">
        <f t="shared" si="367"/>
        <v>0</v>
      </c>
      <c r="BE207" s="50">
        <f t="shared" si="367"/>
        <v>0</v>
      </c>
      <c r="BF207" s="50">
        <f t="shared" si="367"/>
        <v>0</v>
      </c>
      <c r="BG207" s="50">
        <f t="shared" si="367"/>
        <v>0</v>
      </c>
      <c r="BH207" s="50">
        <f t="shared" si="367"/>
        <v>0</v>
      </c>
      <c r="BI207" s="50">
        <f t="shared" si="367"/>
        <v>0</v>
      </c>
      <c r="BJ207" s="50">
        <f t="shared" si="367"/>
        <v>0</v>
      </c>
      <c r="BK207" s="50">
        <f t="shared" si="367"/>
        <v>0</v>
      </c>
      <c r="BL207" s="50">
        <f t="shared" si="367"/>
        <v>0</v>
      </c>
      <c r="BM207" s="50">
        <f t="shared" si="367"/>
        <v>0</v>
      </c>
      <c r="BN207" s="50">
        <f t="shared" si="367"/>
        <v>0</v>
      </c>
      <c r="BO207" s="50">
        <f t="shared" si="367"/>
        <v>0</v>
      </c>
      <c r="BP207" s="50">
        <f t="shared" si="367"/>
        <v>0</v>
      </c>
      <c r="BQ207" s="50">
        <f t="shared" si="367"/>
        <v>0</v>
      </c>
      <c r="BR207" s="50">
        <f t="shared" si="367"/>
        <v>0</v>
      </c>
      <c r="BS207" s="50">
        <f t="shared" ref="BS207:DA207" si="368">IF(BS104="",0,(BS$8-$D207)*(1+BS$8)^BS104/((1+BS$8)^BS104-(1+$D207)^BS104))</f>
        <v>0</v>
      </c>
      <c r="BT207" s="50">
        <f t="shared" si="368"/>
        <v>0</v>
      </c>
      <c r="BU207" s="50">
        <f t="shared" si="368"/>
        <v>0</v>
      </c>
      <c r="BV207" s="50">
        <f t="shared" si="368"/>
        <v>0</v>
      </c>
      <c r="BW207" s="50">
        <f t="shared" si="368"/>
        <v>0</v>
      </c>
      <c r="BX207" s="50">
        <f t="shared" si="368"/>
        <v>0</v>
      </c>
      <c r="BY207" s="50">
        <f t="shared" si="368"/>
        <v>0</v>
      </c>
      <c r="BZ207" s="50">
        <f t="shared" si="368"/>
        <v>0</v>
      </c>
      <c r="CA207" s="50">
        <f t="shared" si="368"/>
        <v>0</v>
      </c>
      <c r="CB207" s="50">
        <f t="shared" ca="1" si="368"/>
        <v>6.7002978132684965E-2</v>
      </c>
      <c r="CC207" s="50">
        <f t="shared" ca="1" si="368"/>
        <v>6.8026880305314147E-2</v>
      </c>
      <c r="CD207" s="50">
        <f t="shared" ca="1" si="368"/>
        <v>6.9136206331334979E-2</v>
      </c>
      <c r="CE207" s="50">
        <f t="shared" ca="1" si="368"/>
        <v>7.0340615662694617E-2</v>
      </c>
      <c r="CF207" s="50">
        <f t="shared" ca="1" si="368"/>
        <v>7.1651250292315019E-2</v>
      </c>
      <c r="CG207" s="50">
        <f t="shared" ca="1" si="368"/>
        <v>7.308103101820658E-2</v>
      </c>
      <c r="CH207" s="50">
        <f t="shared" ca="1" si="368"/>
        <v>7.4645027775267686E-2</v>
      </c>
      <c r="CI207" s="50">
        <f t="shared" ca="1" si="368"/>
        <v>7.6360926577780222E-2</v>
      </c>
      <c r="CJ207" s="50">
        <f t="shared" ca="1" si="368"/>
        <v>7.8249623813077124E-2</v>
      </c>
      <c r="CK207" s="50">
        <f t="shared" ca="1" si="368"/>
        <v>8.0335990337523477E-2</v>
      </c>
      <c r="CL207" s="50">
        <f t="shared" ca="1" si="368"/>
        <v>8.2649864806412135E-2</v>
      </c>
      <c r="CM207" s="50">
        <f t="shared" ca="1" si="368"/>
        <v>8.5227360693209006E-2</v>
      </c>
      <c r="CN207" s="50">
        <f t="shared" ca="1" si="368"/>
        <v>8.8112608989328156E-2</v>
      </c>
      <c r="CO207" s="50">
        <f t="shared" ca="1" si="368"/>
        <v>9.1360115983224757E-2</v>
      </c>
      <c r="CP207" s="50">
        <f t="shared" ca="1" si="368"/>
        <v>9.5038005216975169E-2</v>
      </c>
      <c r="CQ207" s="50">
        <f t="shared" ca="1" si="368"/>
        <v>9.923255623752178E-2</v>
      </c>
      <c r="CR207" s="50">
        <f t="shared" ca="1" si="368"/>
        <v>0.10405468854097812</v>
      </c>
      <c r="CS207" s="50">
        <f t="shared" ca="1" si="368"/>
        <v>0.10964943812275953</v>
      </c>
      <c r="CT207" s="50">
        <f t="shared" ca="1" si="368"/>
        <v>0.11621017232143992</v>
      </c>
      <c r="CU207" s="50">
        <f t="shared" ca="1" si="368"/>
        <v>0.12400055823538818</v>
      </c>
      <c r="CV207" s="50">
        <f t="shared" ca="1" si="368"/>
        <v>0.13338971221442045</v>
      </c>
      <c r="CW207" s="50">
        <f t="shared" ca="1" si="368"/>
        <v>0.14491078237506147</v>
      </c>
      <c r="CX207" s="50">
        <f t="shared" ca="1" si="368"/>
        <v>0.15936346803651161</v>
      </c>
      <c r="CY207" s="50">
        <f t="shared" ca="1" si="368"/>
        <v>0.17800441299955594</v>
      </c>
      <c r="CZ207" s="50">
        <f t="shared" ca="1" si="368"/>
        <v>0.20292799215349394</v>
      </c>
      <c r="DA207" s="50">
        <f t="shared" ca="1" si="368"/>
        <v>0.2379040420721161</v>
      </c>
      <c r="DB207" s="50">
        <f t="shared" ca="1" si="311"/>
        <v>0.29047218758156662</v>
      </c>
    </row>
    <row r="208" spans="1:106">
      <c r="A208" s="92"/>
      <c r="B208" s="93">
        <f t="shared" si="350"/>
        <v>75</v>
      </c>
      <c r="C208" s="92"/>
      <c r="D208" s="29">
        <f ca="1">OFFSET($E$9,0,MATCH($B208,$F$2:$DB$2,0))</f>
        <v>0.03</v>
      </c>
      <c r="G208" s="50">
        <f t="shared" ref="G208:BR208" si="369">IF(G105="",0,(G$8-$D208)*(1+G$8)^G105/((1+G$8)^G105-(1+$D208)^G105))</f>
        <v>0</v>
      </c>
      <c r="H208" s="50">
        <f t="shared" si="369"/>
        <v>0</v>
      </c>
      <c r="I208" s="50">
        <f t="shared" si="369"/>
        <v>0</v>
      </c>
      <c r="J208" s="50">
        <f t="shared" si="369"/>
        <v>0</v>
      </c>
      <c r="K208" s="50">
        <f t="shared" si="369"/>
        <v>0</v>
      </c>
      <c r="L208" s="50">
        <f t="shared" si="369"/>
        <v>0</v>
      </c>
      <c r="M208" s="50">
        <f t="shared" si="369"/>
        <v>0</v>
      </c>
      <c r="N208" s="50">
        <f t="shared" si="369"/>
        <v>0</v>
      </c>
      <c r="O208" s="50">
        <f t="shared" si="369"/>
        <v>0</v>
      </c>
      <c r="P208" s="50">
        <f t="shared" si="369"/>
        <v>0</v>
      </c>
      <c r="Q208" s="50">
        <f t="shared" si="369"/>
        <v>0</v>
      </c>
      <c r="R208" s="50">
        <f t="shared" si="369"/>
        <v>0</v>
      </c>
      <c r="S208" s="50">
        <f t="shared" si="369"/>
        <v>0</v>
      </c>
      <c r="T208" s="50">
        <f t="shared" si="369"/>
        <v>0</v>
      </c>
      <c r="U208" s="50">
        <f t="shared" si="369"/>
        <v>0</v>
      </c>
      <c r="V208" s="50">
        <f t="shared" si="369"/>
        <v>0</v>
      </c>
      <c r="W208" s="50">
        <f t="shared" si="369"/>
        <v>0</v>
      </c>
      <c r="X208" s="50">
        <f t="shared" si="369"/>
        <v>0</v>
      </c>
      <c r="Y208" s="50">
        <f t="shared" si="369"/>
        <v>0</v>
      </c>
      <c r="Z208" s="50">
        <f t="shared" si="369"/>
        <v>0</v>
      </c>
      <c r="AA208" s="50">
        <f t="shared" si="369"/>
        <v>0</v>
      </c>
      <c r="AB208" s="50">
        <f t="shared" si="369"/>
        <v>0</v>
      </c>
      <c r="AC208" s="50">
        <f t="shared" si="369"/>
        <v>0</v>
      </c>
      <c r="AD208" s="50">
        <f t="shared" si="369"/>
        <v>0</v>
      </c>
      <c r="AE208" s="50">
        <f t="shared" si="369"/>
        <v>0</v>
      </c>
      <c r="AF208" s="50">
        <f t="shared" si="369"/>
        <v>0</v>
      </c>
      <c r="AG208" s="50">
        <f t="shared" si="369"/>
        <v>0</v>
      </c>
      <c r="AH208" s="50">
        <f t="shared" si="369"/>
        <v>0</v>
      </c>
      <c r="AI208" s="50">
        <f t="shared" si="369"/>
        <v>0</v>
      </c>
      <c r="AJ208" s="50">
        <f t="shared" si="369"/>
        <v>0</v>
      </c>
      <c r="AK208" s="50">
        <f t="shared" si="369"/>
        <v>0</v>
      </c>
      <c r="AL208" s="50">
        <f t="shared" si="369"/>
        <v>0</v>
      </c>
      <c r="AM208" s="50">
        <f t="shared" si="369"/>
        <v>0</v>
      </c>
      <c r="AN208" s="50">
        <f t="shared" si="369"/>
        <v>0</v>
      </c>
      <c r="AO208" s="50">
        <f t="shared" si="369"/>
        <v>0</v>
      </c>
      <c r="AP208" s="50">
        <f t="shared" si="369"/>
        <v>0</v>
      </c>
      <c r="AQ208" s="50">
        <f t="shared" si="369"/>
        <v>0</v>
      </c>
      <c r="AR208" s="50">
        <f t="shared" si="369"/>
        <v>0</v>
      </c>
      <c r="AS208" s="50">
        <f t="shared" si="369"/>
        <v>0</v>
      </c>
      <c r="AT208" s="50">
        <f t="shared" si="369"/>
        <v>0</v>
      </c>
      <c r="AU208" s="50">
        <f t="shared" si="369"/>
        <v>0</v>
      </c>
      <c r="AV208" s="50">
        <f t="shared" si="369"/>
        <v>0</v>
      </c>
      <c r="AW208" s="50">
        <f t="shared" si="369"/>
        <v>0</v>
      </c>
      <c r="AX208" s="50">
        <f t="shared" si="369"/>
        <v>0</v>
      </c>
      <c r="AY208" s="50">
        <f t="shared" si="369"/>
        <v>0</v>
      </c>
      <c r="AZ208" s="50">
        <f t="shared" si="369"/>
        <v>0</v>
      </c>
      <c r="BA208" s="50">
        <f t="shared" si="369"/>
        <v>0</v>
      </c>
      <c r="BB208" s="50">
        <f t="shared" si="369"/>
        <v>0</v>
      </c>
      <c r="BC208" s="50">
        <f t="shared" si="369"/>
        <v>0</v>
      </c>
      <c r="BD208" s="50">
        <f t="shared" si="369"/>
        <v>0</v>
      </c>
      <c r="BE208" s="50">
        <f t="shared" si="369"/>
        <v>0</v>
      </c>
      <c r="BF208" s="50">
        <f t="shared" si="369"/>
        <v>0</v>
      </c>
      <c r="BG208" s="50">
        <f t="shared" si="369"/>
        <v>0</v>
      </c>
      <c r="BH208" s="50">
        <f t="shared" si="369"/>
        <v>0</v>
      </c>
      <c r="BI208" s="50">
        <f t="shared" si="369"/>
        <v>0</v>
      </c>
      <c r="BJ208" s="50">
        <f t="shared" si="369"/>
        <v>0</v>
      </c>
      <c r="BK208" s="50">
        <f t="shared" si="369"/>
        <v>0</v>
      </c>
      <c r="BL208" s="50">
        <f t="shared" si="369"/>
        <v>0</v>
      </c>
      <c r="BM208" s="50">
        <f t="shared" si="369"/>
        <v>0</v>
      </c>
      <c r="BN208" s="50">
        <f t="shared" si="369"/>
        <v>0</v>
      </c>
      <c r="BO208" s="50">
        <f t="shared" si="369"/>
        <v>0</v>
      </c>
      <c r="BP208" s="50">
        <f t="shared" si="369"/>
        <v>0</v>
      </c>
      <c r="BQ208" s="50">
        <f t="shared" si="369"/>
        <v>0</v>
      </c>
      <c r="BR208" s="50">
        <f t="shared" si="369"/>
        <v>0</v>
      </c>
      <c r="BS208" s="50">
        <f t="shared" ref="BS208:DA208" si="370">IF(BS105="",0,(BS$8-$D208)*(1+BS$8)^BS105/((1+BS$8)^BS105-(1+$D208)^BS105))</f>
        <v>0</v>
      </c>
      <c r="BT208" s="50">
        <f t="shared" si="370"/>
        <v>0</v>
      </c>
      <c r="BU208" s="50">
        <f t="shared" si="370"/>
        <v>0</v>
      </c>
      <c r="BV208" s="50">
        <f t="shared" si="370"/>
        <v>0</v>
      </c>
      <c r="BW208" s="50">
        <f t="shared" si="370"/>
        <v>0</v>
      </c>
      <c r="BX208" s="50">
        <f t="shared" si="370"/>
        <v>0</v>
      </c>
      <c r="BY208" s="50">
        <f t="shared" si="370"/>
        <v>0</v>
      </c>
      <c r="BZ208" s="50">
        <f t="shared" si="370"/>
        <v>0</v>
      </c>
      <c r="CA208" s="50">
        <f t="shared" si="370"/>
        <v>0</v>
      </c>
      <c r="CB208" s="50">
        <f t="shared" si="370"/>
        <v>0</v>
      </c>
      <c r="CC208" s="50">
        <f t="shared" ca="1" si="370"/>
        <v>6.7002978132684965E-2</v>
      </c>
      <c r="CD208" s="50">
        <f t="shared" ca="1" si="370"/>
        <v>6.8026880305314147E-2</v>
      </c>
      <c r="CE208" s="50">
        <f t="shared" ca="1" si="370"/>
        <v>6.9136206331334979E-2</v>
      </c>
      <c r="CF208" s="50">
        <f t="shared" ca="1" si="370"/>
        <v>7.0340615662694617E-2</v>
      </c>
      <c r="CG208" s="50">
        <f t="shared" ca="1" si="370"/>
        <v>7.1651250292315019E-2</v>
      </c>
      <c r="CH208" s="50">
        <f t="shared" ca="1" si="370"/>
        <v>7.308103101820658E-2</v>
      </c>
      <c r="CI208" s="50">
        <f t="shared" ca="1" si="370"/>
        <v>7.4645027775267686E-2</v>
      </c>
      <c r="CJ208" s="50">
        <f t="shared" ca="1" si="370"/>
        <v>7.6360926577780222E-2</v>
      </c>
      <c r="CK208" s="50">
        <f t="shared" ca="1" si="370"/>
        <v>7.8249623813077124E-2</v>
      </c>
      <c r="CL208" s="50">
        <f t="shared" ca="1" si="370"/>
        <v>8.0335990337523477E-2</v>
      </c>
      <c r="CM208" s="50">
        <f t="shared" ca="1" si="370"/>
        <v>8.2649864806412135E-2</v>
      </c>
      <c r="CN208" s="50">
        <f t="shared" ca="1" si="370"/>
        <v>8.5227360693209006E-2</v>
      </c>
      <c r="CO208" s="50">
        <f t="shared" ca="1" si="370"/>
        <v>8.8112608989328156E-2</v>
      </c>
      <c r="CP208" s="50">
        <f t="shared" ca="1" si="370"/>
        <v>9.1360115983224757E-2</v>
      </c>
      <c r="CQ208" s="50">
        <f t="shared" ca="1" si="370"/>
        <v>9.5038005216975169E-2</v>
      </c>
      <c r="CR208" s="50">
        <f t="shared" ca="1" si="370"/>
        <v>9.923255623752178E-2</v>
      </c>
      <c r="CS208" s="50">
        <f t="shared" ca="1" si="370"/>
        <v>0.10405468854097812</v>
      </c>
      <c r="CT208" s="50">
        <f t="shared" ca="1" si="370"/>
        <v>0.10964943812275953</v>
      </c>
      <c r="CU208" s="50">
        <f t="shared" ca="1" si="370"/>
        <v>0.11621017232143992</v>
      </c>
      <c r="CV208" s="50">
        <f t="shared" ca="1" si="370"/>
        <v>0.12400055823538818</v>
      </c>
      <c r="CW208" s="50">
        <f t="shared" ca="1" si="370"/>
        <v>0.13338971221442045</v>
      </c>
      <c r="CX208" s="50">
        <f t="shared" ca="1" si="370"/>
        <v>0.14491078237506147</v>
      </c>
      <c r="CY208" s="50">
        <f t="shared" ca="1" si="370"/>
        <v>0.15936346803651161</v>
      </c>
      <c r="CZ208" s="50">
        <f t="shared" ca="1" si="370"/>
        <v>0.17800441299955594</v>
      </c>
      <c r="DA208" s="50">
        <f t="shared" ca="1" si="370"/>
        <v>0.20292799215349394</v>
      </c>
      <c r="DB208" s="50">
        <f t="shared" ca="1" si="311"/>
        <v>0.2379040420721161</v>
      </c>
    </row>
    <row r="209" spans="1:106">
      <c r="A209" s="92"/>
      <c r="B209" s="93">
        <f t="shared" si="350"/>
        <v>76</v>
      </c>
      <c r="C209" s="92"/>
      <c r="D209" s="29">
        <f ca="1">OFFSET($E$9,0,MATCH($B209,$F$2:$DB$2,0))</f>
        <v>0.03</v>
      </c>
      <c r="G209" s="50">
        <f t="shared" ref="G209:BR209" si="371">IF(G106="",0,(G$8-$D209)*(1+G$8)^G106/((1+G$8)^G106-(1+$D209)^G106))</f>
        <v>0</v>
      </c>
      <c r="H209" s="50">
        <f t="shared" si="371"/>
        <v>0</v>
      </c>
      <c r="I209" s="50">
        <f t="shared" si="371"/>
        <v>0</v>
      </c>
      <c r="J209" s="50">
        <f t="shared" si="371"/>
        <v>0</v>
      </c>
      <c r="K209" s="50">
        <f t="shared" si="371"/>
        <v>0</v>
      </c>
      <c r="L209" s="50">
        <f t="shared" si="371"/>
        <v>0</v>
      </c>
      <c r="M209" s="50">
        <f t="shared" si="371"/>
        <v>0</v>
      </c>
      <c r="N209" s="50">
        <f t="shared" si="371"/>
        <v>0</v>
      </c>
      <c r="O209" s="50">
        <f t="shared" si="371"/>
        <v>0</v>
      </c>
      <c r="P209" s="50">
        <f t="shared" si="371"/>
        <v>0</v>
      </c>
      <c r="Q209" s="50">
        <f t="shared" si="371"/>
        <v>0</v>
      </c>
      <c r="R209" s="50">
        <f t="shared" si="371"/>
        <v>0</v>
      </c>
      <c r="S209" s="50">
        <f t="shared" si="371"/>
        <v>0</v>
      </c>
      <c r="T209" s="50">
        <f t="shared" si="371"/>
        <v>0</v>
      </c>
      <c r="U209" s="50">
        <f t="shared" si="371"/>
        <v>0</v>
      </c>
      <c r="V209" s="50">
        <f t="shared" si="371"/>
        <v>0</v>
      </c>
      <c r="W209" s="50">
        <f t="shared" si="371"/>
        <v>0</v>
      </c>
      <c r="X209" s="50">
        <f t="shared" si="371"/>
        <v>0</v>
      </c>
      <c r="Y209" s="50">
        <f t="shared" si="371"/>
        <v>0</v>
      </c>
      <c r="Z209" s="50">
        <f t="shared" si="371"/>
        <v>0</v>
      </c>
      <c r="AA209" s="50">
        <f t="shared" si="371"/>
        <v>0</v>
      </c>
      <c r="AB209" s="50">
        <f t="shared" si="371"/>
        <v>0</v>
      </c>
      <c r="AC209" s="50">
        <f t="shared" si="371"/>
        <v>0</v>
      </c>
      <c r="AD209" s="50">
        <f t="shared" si="371"/>
        <v>0</v>
      </c>
      <c r="AE209" s="50">
        <f t="shared" si="371"/>
        <v>0</v>
      </c>
      <c r="AF209" s="50">
        <f t="shared" si="371"/>
        <v>0</v>
      </c>
      <c r="AG209" s="50">
        <f t="shared" si="371"/>
        <v>0</v>
      </c>
      <c r="AH209" s="50">
        <f t="shared" si="371"/>
        <v>0</v>
      </c>
      <c r="AI209" s="50">
        <f t="shared" si="371"/>
        <v>0</v>
      </c>
      <c r="AJ209" s="50">
        <f t="shared" si="371"/>
        <v>0</v>
      </c>
      <c r="AK209" s="50">
        <f t="shared" si="371"/>
        <v>0</v>
      </c>
      <c r="AL209" s="50">
        <f t="shared" si="371"/>
        <v>0</v>
      </c>
      <c r="AM209" s="50">
        <f t="shared" si="371"/>
        <v>0</v>
      </c>
      <c r="AN209" s="50">
        <f t="shared" si="371"/>
        <v>0</v>
      </c>
      <c r="AO209" s="50">
        <f t="shared" si="371"/>
        <v>0</v>
      </c>
      <c r="AP209" s="50">
        <f t="shared" si="371"/>
        <v>0</v>
      </c>
      <c r="AQ209" s="50">
        <f t="shared" si="371"/>
        <v>0</v>
      </c>
      <c r="AR209" s="50">
        <f t="shared" si="371"/>
        <v>0</v>
      </c>
      <c r="AS209" s="50">
        <f t="shared" si="371"/>
        <v>0</v>
      </c>
      <c r="AT209" s="50">
        <f t="shared" si="371"/>
        <v>0</v>
      </c>
      <c r="AU209" s="50">
        <f t="shared" si="371"/>
        <v>0</v>
      </c>
      <c r="AV209" s="50">
        <f t="shared" si="371"/>
        <v>0</v>
      </c>
      <c r="AW209" s="50">
        <f t="shared" si="371"/>
        <v>0</v>
      </c>
      <c r="AX209" s="50">
        <f t="shared" si="371"/>
        <v>0</v>
      </c>
      <c r="AY209" s="50">
        <f t="shared" si="371"/>
        <v>0</v>
      </c>
      <c r="AZ209" s="50">
        <f t="shared" si="371"/>
        <v>0</v>
      </c>
      <c r="BA209" s="50">
        <f t="shared" si="371"/>
        <v>0</v>
      </c>
      <c r="BB209" s="50">
        <f t="shared" si="371"/>
        <v>0</v>
      </c>
      <c r="BC209" s="50">
        <f t="shared" si="371"/>
        <v>0</v>
      </c>
      <c r="BD209" s="50">
        <f t="shared" si="371"/>
        <v>0</v>
      </c>
      <c r="BE209" s="50">
        <f t="shared" si="371"/>
        <v>0</v>
      </c>
      <c r="BF209" s="50">
        <f t="shared" si="371"/>
        <v>0</v>
      </c>
      <c r="BG209" s="50">
        <f t="shared" si="371"/>
        <v>0</v>
      </c>
      <c r="BH209" s="50">
        <f t="shared" si="371"/>
        <v>0</v>
      </c>
      <c r="BI209" s="50">
        <f t="shared" si="371"/>
        <v>0</v>
      </c>
      <c r="BJ209" s="50">
        <f t="shared" si="371"/>
        <v>0</v>
      </c>
      <c r="BK209" s="50">
        <f t="shared" si="371"/>
        <v>0</v>
      </c>
      <c r="BL209" s="50">
        <f t="shared" si="371"/>
        <v>0</v>
      </c>
      <c r="BM209" s="50">
        <f t="shared" si="371"/>
        <v>0</v>
      </c>
      <c r="BN209" s="50">
        <f t="shared" si="371"/>
        <v>0</v>
      </c>
      <c r="BO209" s="50">
        <f t="shared" si="371"/>
        <v>0</v>
      </c>
      <c r="BP209" s="50">
        <f t="shared" si="371"/>
        <v>0</v>
      </c>
      <c r="BQ209" s="50">
        <f t="shared" si="371"/>
        <v>0</v>
      </c>
      <c r="BR209" s="50">
        <f t="shared" si="371"/>
        <v>0</v>
      </c>
      <c r="BS209" s="50">
        <f t="shared" ref="BS209:DA209" si="372">IF(BS106="",0,(BS$8-$D209)*(1+BS$8)^BS106/((1+BS$8)^BS106-(1+$D209)^BS106))</f>
        <v>0</v>
      </c>
      <c r="BT209" s="50">
        <f t="shared" si="372"/>
        <v>0</v>
      </c>
      <c r="BU209" s="50">
        <f t="shared" si="372"/>
        <v>0</v>
      </c>
      <c r="BV209" s="50">
        <f t="shared" si="372"/>
        <v>0</v>
      </c>
      <c r="BW209" s="50">
        <f t="shared" si="372"/>
        <v>0</v>
      </c>
      <c r="BX209" s="50">
        <f t="shared" si="372"/>
        <v>0</v>
      </c>
      <c r="BY209" s="50">
        <f t="shared" si="372"/>
        <v>0</v>
      </c>
      <c r="BZ209" s="50">
        <f t="shared" si="372"/>
        <v>0</v>
      </c>
      <c r="CA209" s="50">
        <f t="shared" si="372"/>
        <v>0</v>
      </c>
      <c r="CB209" s="50">
        <f t="shared" si="372"/>
        <v>0</v>
      </c>
      <c r="CC209" s="50">
        <f t="shared" si="372"/>
        <v>0</v>
      </c>
      <c r="CD209" s="50">
        <f t="shared" ca="1" si="372"/>
        <v>6.7002978132684965E-2</v>
      </c>
      <c r="CE209" s="50">
        <f t="shared" ca="1" si="372"/>
        <v>6.8026880305314147E-2</v>
      </c>
      <c r="CF209" s="50">
        <f t="shared" ca="1" si="372"/>
        <v>6.9136206331334979E-2</v>
      </c>
      <c r="CG209" s="50">
        <f t="shared" ca="1" si="372"/>
        <v>7.0340615662694617E-2</v>
      </c>
      <c r="CH209" s="50">
        <f t="shared" ca="1" si="372"/>
        <v>7.1651250292315019E-2</v>
      </c>
      <c r="CI209" s="50">
        <f t="shared" ca="1" si="372"/>
        <v>7.308103101820658E-2</v>
      </c>
      <c r="CJ209" s="50">
        <f t="shared" ca="1" si="372"/>
        <v>7.4645027775267686E-2</v>
      </c>
      <c r="CK209" s="50">
        <f t="shared" ca="1" si="372"/>
        <v>7.6360926577780222E-2</v>
      </c>
      <c r="CL209" s="50">
        <f t="shared" ca="1" si="372"/>
        <v>7.8249623813077124E-2</v>
      </c>
      <c r="CM209" s="50">
        <f t="shared" ca="1" si="372"/>
        <v>8.0335990337523477E-2</v>
      </c>
      <c r="CN209" s="50">
        <f t="shared" ca="1" si="372"/>
        <v>8.2649864806412135E-2</v>
      </c>
      <c r="CO209" s="50">
        <f t="shared" ca="1" si="372"/>
        <v>8.5227360693209006E-2</v>
      </c>
      <c r="CP209" s="50">
        <f t="shared" ca="1" si="372"/>
        <v>8.8112608989328156E-2</v>
      </c>
      <c r="CQ209" s="50">
        <f t="shared" ca="1" si="372"/>
        <v>9.1360115983224757E-2</v>
      </c>
      <c r="CR209" s="50">
        <f t="shared" ca="1" si="372"/>
        <v>9.5038005216975169E-2</v>
      </c>
      <c r="CS209" s="50">
        <f t="shared" ca="1" si="372"/>
        <v>9.923255623752178E-2</v>
      </c>
      <c r="CT209" s="50">
        <f t="shared" ca="1" si="372"/>
        <v>0.10405468854097812</v>
      </c>
      <c r="CU209" s="50">
        <f t="shared" ca="1" si="372"/>
        <v>0.10964943812275953</v>
      </c>
      <c r="CV209" s="50">
        <f t="shared" ca="1" si="372"/>
        <v>0.11621017232143992</v>
      </c>
      <c r="CW209" s="50">
        <f t="shared" ca="1" si="372"/>
        <v>0.12400055823538818</v>
      </c>
      <c r="CX209" s="50">
        <f t="shared" ca="1" si="372"/>
        <v>0.13338971221442045</v>
      </c>
      <c r="CY209" s="50">
        <f t="shared" ca="1" si="372"/>
        <v>0.14491078237506147</v>
      </c>
      <c r="CZ209" s="50">
        <f t="shared" ca="1" si="372"/>
        <v>0.15936346803651161</v>
      </c>
      <c r="DA209" s="50">
        <f t="shared" ca="1" si="372"/>
        <v>0.17800441299955594</v>
      </c>
      <c r="DB209" s="50">
        <f t="shared" ca="1" si="311"/>
        <v>0.20292799215349394</v>
      </c>
    </row>
    <row r="210" spans="1:106">
      <c r="A210" s="92"/>
      <c r="B210" s="93">
        <f t="shared" si="350"/>
        <v>77</v>
      </c>
      <c r="C210" s="92"/>
      <c r="D210" s="29">
        <f ca="1">OFFSET($E$9,0,MATCH($B210,$F$2:$DB$2,0))</f>
        <v>0.03</v>
      </c>
      <c r="G210" s="50">
        <f t="shared" ref="G210:BR210" si="373">IF(G107="",0,(G$8-$D210)*(1+G$8)^G107/((1+G$8)^G107-(1+$D210)^G107))</f>
        <v>0</v>
      </c>
      <c r="H210" s="50">
        <f t="shared" si="373"/>
        <v>0</v>
      </c>
      <c r="I210" s="50">
        <f t="shared" si="373"/>
        <v>0</v>
      </c>
      <c r="J210" s="50">
        <f t="shared" si="373"/>
        <v>0</v>
      </c>
      <c r="K210" s="50">
        <f t="shared" si="373"/>
        <v>0</v>
      </c>
      <c r="L210" s="50">
        <f t="shared" si="373"/>
        <v>0</v>
      </c>
      <c r="M210" s="50">
        <f t="shared" si="373"/>
        <v>0</v>
      </c>
      <c r="N210" s="50">
        <f t="shared" si="373"/>
        <v>0</v>
      </c>
      <c r="O210" s="50">
        <f t="shared" si="373"/>
        <v>0</v>
      </c>
      <c r="P210" s="50">
        <f t="shared" si="373"/>
        <v>0</v>
      </c>
      <c r="Q210" s="50">
        <f t="shared" si="373"/>
        <v>0</v>
      </c>
      <c r="R210" s="50">
        <f t="shared" si="373"/>
        <v>0</v>
      </c>
      <c r="S210" s="50">
        <f t="shared" si="373"/>
        <v>0</v>
      </c>
      <c r="T210" s="50">
        <f t="shared" si="373"/>
        <v>0</v>
      </c>
      <c r="U210" s="50">
        <f t="shared" si="373"/>
        <v>0</v>
      </c>
      <c r="V210" s="50">
        <f t="shared" si="373"/>
        <v>0</v>
      </c>
      <c r="W210" s="50">
        <f t="shared" si="373"/>
        <v>0</v>
      </c>
      <c r="X210" s="50">
        <f t="shared" si="373"/>
        <v>0</v>
      </c>
      <c r="Y210" s="50">
        <f t="shared" si="373"/>
        <v>0</v>
      </c>
      <c r="Z210" s="50">
        <f t="shared" si="373"/>
        <v>0</v>
      </c>
      <c r="AA210" s="50">
        <f t="shared" si="373"/>
        <v>0</v>
      </c>
      <c r="AB210" s="50">
        <f t="shared" si="373"/>
        <v>0</v>
      </c>
      <c r="AC210" s="50">
        <f t="shared" si="373"/>
        <v>0</v>
      </c>
      <c r="AD210" s="50">
        <f t="shared" si="373"/>
        <v>0</v>
      </c>
      <c r="AE210" s="50">
        <f t="shared" si="373"/>
        <v>0</v>
      </c>
      <c r="AF210" s="50">
        <f t="shared" si="373"/>
        <v>0</v>
      </c>
      <c r="AG210" s="50">
        <f t="shared" si="373"/>
        <v>0</v>
      </c>
      <c r="AH210" s="50">
        <f t="shared" si="373"/>
        <v>0</v>
      </c>
      <c r="AI210" s="50">
        <f t="shared" si="373"/>
        <v>0</v>
      </c>
      <c r="AJ210" s="50">
        <f t="shared" si="373"/>
        <v>0</v>
      </c>
      <c r="AK210" s="50">
        <f t="shared" si="373"/>
        <v>0</v>
      </c>
      <c r="AL210" s="50">
        <f t="shared" si="373"/>
        <v>0</v>
      </c>
      <c r="AM210" s="50">
        <f t="shared" si="373"/>
        <v>0</v>
      </c>
      <c r="AN210" s="50">
        <f t="shared" si="373"/>
        <v>0</v>
      </c>
      <c r="AO210" s="50">
        <f t="shared" si="373"/>
        <v>0</v>
      </c>
      <c r="AP210" s="50">
        <f t="shared" si="373"/>
        <v>0</v>
      </c>
      <c r="AQ210" s="50">
        <f t="shared" si="373"/>
        <v>0</v>
      </c>
      <c r="AR210" s="50">
        <f t="shared" si="373"/>
        <v>0</v>
      </c>
      <c r="AS210" s="50">
        <f t="shared" si="373"/>
        <v>0</v>
      </c>
      <c r="AT210" s="50">
        <f t="shared" si="373"/>
        <v>0</v>
      </c>
      <c r="AU210" s="50">
        <f t="shared" si="373"/>
        <v>0</v>
      </c>
      <c r="AV210" s="50">
        <f t="shared" si="373"/>
        <v>0</v>
      </c>
      <c r="AW210" s="50">
        <f t="shared" si="373"/>
        <v>0</v>
      </c>
      <c r="AX210" s="50">
        <f t="shared" si="373"/>
        <v>0</v>
      </c>
      <c r="AY210" s="50">
        <f t="shared" si="373"/>
        <v>0</v>
      </c>
      <c r="AZ210" s="50">
        <f t="shared" si="373"/>
        <v>0</v>
      </c>
      <c r="BA210" s="50">
        <f t="shared" si="373"/>
        <v>0</v>
      </c>
      <c r="BB210" s="50">
        <f t="shared" si="373"/>
        <v>0</v>
      </c>
      <c r="BC210" s="50">
        <f t="shared" si="373"/>
        <v>0</v>
      </c>
      <c r="BD210" s="50">
        <f t="shared" si="373"/>
        <v>0</v>
      </c>
      <c r="BE210" s="50">
        <f t="shared" si="373"/>
        <v>0</v>
      </c>
      <c r="BF210" s="50">
        <f t="shared" si="373"/>
        <v>0</v>
      </c>
      <c r="BG210" s="50">
        <f t="shared" si="373"/>
        <v>0</v>
      </c>
      <c r="BH210" s="50">
        <f t="shared" si="373"/>
        <v>0</v>
      </c>
      <c r="BI210" s="50">
        <f t="shared" si="373"/>
        <v>0</v>
      </c>
      <c r="BJ210" s="50">
        <f t="shared" si="373"/>
        <v>0</v>
      </c>
      <c r="BK210" s="50">
        <f t="shared" si="373"/>
        <v>0</v>
      </c>
      <c r="BL210" s="50">
        <f t="shared" si="373"/>
        <v>0</v>
      </c>
      <c r="BM210" s="50">
        <f t="shared" si="373"/>
        <v>0</v>
      </c>
      <c r="BN210" s="50">
        <f t="shared" si="373"/>
        <v>0</v>
      </c>
      <c r="BO210" s="50">
        <f t="shared" si="373"/>
        <v>0</v>
      </c>
      <c r="BP210" s="50">
        <f t="shared" si="373"/>
        <v>0</v>
      </c>
      <c r="BQ210" s="50">
        <f t="shared" si="373"/>
        <v>0</v>
      </c>
      <c r="BR210" s="50">
        <f t="shared" si="373"/>
        <v>0</v>
      </c>
      <c r="BS210" s="50">
        <f t="shared" ref="BS210:DA210" si="374">IF(BS107="",0,(BS$8-$D210)*(1+BS$8)^BS107/((1+BS$8)^BS107-(1+$D210)^BS107))</f>
        <v>0</v>
      </c>
      <c r="BT210" s="50">
        <f t="shared" si="374"/>
        <v>0</v>
      </c>
      <c r="BU210" s="50">
        <f t="shared" si="374"/>
        <v>0</v>
      </c>
      <c r="BV210" s="50">
        <f t="shared" si="374"/>
        <v>0</v>
      </c>
      <c r="BW210" s="50">
        <f t="shared" si="374"/>
        <v>0</v>
      </c>
      <c r="BX210" s="50">
        <f t="shared" si="374"/>
        <v>0</v>
      </c>
      <c r="BY210" s="50">
        <f t="shared" si="374"/>
        <v>0</v>
      </c>
      <c r="BZ210" s="50">
        <f t="shared" si="374"/>
        <v>0</v>
      </c>
      <c r="CA210" s="50">
        <f t="shared" si="374"/>
        <v>0</v>
      </c>
      <c r="CB210" s="50">
        <f t="shared" si="374"/>
        <v>0</v>
      </c>
      <c r="CC210" s="50">
        <f t="shared" si="374"/>
        <v>0</v>
      </c>
      <c r="CD210" s="50">
        <f t="shared" si="374"/>
        <v>0</v>
      </c>
      <c r="CE210" s="50">
        <f t="shared" ca="1" si="374"/>
        <v>6.7002978132684965E-2</v>
      </c>
      <c r="CF210" s="50">
        <f t="shared" ca="1" si="374"/>
        <v>6.8026880305314147E-2</v>
      </c>
      <c r="CG210" s="50">
        <f t="shared" ca="1" si="374"/>
        <v>6.9136206331334979E-2</v>
      </c>
      <c r="CH210" s="50">
        <f t="shared" ca="1" si="374"/>
        <v>7.0340615662694617E-2</v>
      </c>
      <c r="CI210" s="50">
        <f t="shared" ca="1" si="374"/>
        <v>7.1651250292315019E-2</v>
      </c>
      <c r="CJ210" s="50">
        <f t="shared" ca="1" si="374"/>
        <v>7.308103101820658E-2</v>
      </c>
      <c r="CK210" s="50">
        <f t="shared" ca="1" si="374"/>
        <v>7.4645027775267686E-2</v>
      </c>
      <c r="CL210" s="50">
        <f t="shared" ca="1" si="374"/>
        <v>7.6360926577780222E-2</v>
      </c>
      <c r="CM210" s="50">
        <f t="shared" ca="1" si="374"/>
        <v>7.8249623813077124E-2</v>
      </c>
      <c r="CN210" s="50">
        <f t="shared" ca="1" si="374"/>
        <v>8.0335990337523477E-2</v>
      </c>
      <c r="CO210" s="50">
        <f t="shared" ca="1" si="374"/>
        <v>8.2649864806412135E-2</v>
      </c>
      <c r="CP210" s="50">
        <f t="shared" ca="1" si="374"/>
        <v>8.5227360693209006E-2</v>
      </c>
      <c r="CQ210" s="50">
        <f t="shared" ca="1" si="374"/>
        <v>8.8112608989328156E-2</v>
      </c>
      <c r="CR210" s="50">
        <f t="shared" ca="1" si="374"/>
        <v>9.1360115983224757E-2</v>
      </c>
      <c r="CS210" s="50">
        <f t="shared" ca="1" si="374"/>
        <v>9.5038005216975169E-2</v>
      </c>
      <c r="CT210" s="50">
        <f t="shared" ca="1" si="374"/>
        <v>9.923255623752178E-2</v>
      </c>
      <c r="CU210" s="50">
        <f t="shared" ca="1" si="374"/>
        <v>0.10405468854097812</v>
      </c>
      <c r="CV210" s="50">
        <f t="shared" ca="1" si="374"/>
        <v>0.10964943812275953</v>
      </c>
      <c r="CW210" s="50">
        <f t="shared" ca="1" si="374"/>
        <v>0.11621017232143992</v>
      </c>
      <c r="CX210" s="50">
        <f t="shared" ca="1" si="374"/>
        <v>0.12400055823538818</v>
      </c>
      <c r="CY210" s="50">
        <f t="shared" ca="1" si="374"/>
        <v>0.13338971221442045</v>
      </c>
      <c r="CZ210" s="50">
        <f t="shared" ca="1" si="374"/>
        <v>0.14491078237506147</v>
      </c>
      <c r="DA210" s="50">
        <f t="shared" ca="1" si="374"/>
        <v>0.15936346803651161</v>
      </c>
      <c r="DB210" s="50">
        <f t="shared" ca="1" si="311"/>
        <v>0.17800441299955594</v>
      </c>
    </row>
    <row r="211" spans="1:106">
      <c r="A211" s="92"/>
      <c r="B211" s="93">
        <f t="shared" si="350"/>
        <v>78</v>
      </c>
      <c r="C211" s="92"/>
      <c r="D211" s="29">
        <f ca="1">OFFSET($E$9,0,MATCH($B211,$F$2:$DB$2,0))</f>
        <v>0.03</v>
      </c>
      <c r="G211" s="50">
        <f t="shared" ref="G211:BR211" si="375">IF(G108="",0,(G$8-$D211)*(1+G$8)^G108/((1+G$8)^G108-(1+$D211)^G108))</f>
        <v>0</v>
      </c>
      <c r="H211" s="50">
        <f t="shared" si="375"/>
        <v>0</v>
      </c>
      <c r="I211" s="50">
        <f t="shared" si="375"/>
        <v>0</v>
      </c>
      <c r="J211" s="50">
        <f t="shared" si="375"/>
        <v>0</v>
      </c>
      <c r="K211" s="50">
        <f t="shared" si="375"/>
        <v>0</v>
      </c>
      <c r="L211" s="50">
        <f t="shared" si="375"/>
        <v>0</v>
      </c>
      <c r="M211" s="50">
        <f t="shared" si="375"/>
        <v>0</v>
      </c>
      <c r="N211" s="50">
        <f t="shared" si="375"/>
        <v>0</v>
      </c>
      <c r="O211" s="50">
        <f t="shared" si="375"/>
        <v>0</v>
      </c>
      <c r="P211" s="50">
        <f t="shared" si="375"/>
        <v>0</v>
      </c>
      <c r="Q211" s="50">
        <f t="shared" si="375"/>
        <v>0</v>
      </c>
      <c r="R211" s="50">
        <f t="shared" si="375"/>
        <v>0</v>
      </c>
      <c r="S211" s="50">
        <f t="shared" si="375"/>
        <v>0</v>
      </c>
      <c r="T211" s="50">
        <f t="shared" si="375"/>
        <v>0</v>
      </c>
      <c r="U211" s="50">
        <f t="shared" si="375"/>
        <v>0</v>
      </c>
      <c r="V211" s="50">
        <f t="shared" si="375"/>
        <v>0</v>
      </c>
      <c r="W211" s="50">
        <f t="shared" si="375"/>
        <v>0</v>
      </c>
      <c r="X211" s="50">
        <f t="shared" si="375"/>
        <v>0</v>
      </c>
      <c r="Y211" s="50">
        <f t="shared" si="375"/>
        <v>0</v>
      </c>
      <c r="Z211" s="50">
        <f t="shared" si="375"/>
        <v>0</v>
      </c>
      <c r="AA211" s="50">
        <f t="shared" si="375"/>
        <v>0</v>
      </c>
      <c r="AB211" s="50">
        <f t="shared" si="375"/>
        <v>0</v>
      </c>
      <c r="AC211" s="50">
        <f t="shared" si="375"/>
        <v>0</v>
      </c>
      <c r="AD211" s="50">
        <f t="shared" si="375"/>
        <v>0</v>
      </c>
      <c r="AE211" s="50">
        <f t="shared" si="375"/>
        <v>0</v>
      </c>
      <c r="AF211" s="50">
        <f t="shared" si="375"/>
        <v>0</v>
      </c>
      <c r="AG211" s="50">
        <f t="shared" si="375"/>
        <v>0</v>
      </c>
      <c r="AH211" s="50">
        <f t="shared" si="375"/>
        <v>0</v>
      </c>
      <c r="AI211" s="50">
        <f t="shared" si="375"/>
        <v>0</v>
      </c>
      <c r="AJ211" s="50">
        <f t="shared" si="375"/>
        <v>0</v>
      </c>
      <c r="AK211" s="50">
        <f t="shared" si="375"/>
        <v>0</v>
      </c>
      <c r="AL211" s="50">
        <f t="shared" si="375"/>
        <v>0</v>
      </c>
      <c r="AM211" s="50">
        <f t="shared" si="375"/>
        <v>0</v>
      </c>
      <c r="AN211" s="50">
        <f t="shared" si="375"/>
        <v>0</v>
      </c>
      <c r="AO211" s="50">
        <f t="shared" si="375"/>
        <v>0</v>
      </c>
      <c r="AP211" s="50">
        <f t="shared" si="375"/>
        <v>0</v>
      </c>
      <c r="AQ211" s="50">
        <f t="shared" si="375"/>
        <v>0</v>
      </c>
      <c r="AR211" s="50">
        <f t="shared" si="375"/>
        <v>0</v>
      </c>
      <c r="AS211" s="50">
        <f t="shared" si="375"/>
        <v>0</v>
      </c>
      <c r="AT211" s="50">
        <f t="shared" si="375"/>
        <v>0</v>
      </c>
      <c r="AU211" s="50">
        <f t="shared" si="375"/>
        <v>0</v>
      </c>
      <c r="AV211" s="50">
        <f t="shared" si="375"/>
        <v>0</v>
      </c>
      <c r="AW211" s="50">
        <f t="shared" si="375"/>
        <v>0</v>
      </c>
      <c r="AX211" s="50">
        <f t="shared" si="375"/>
        <v>0</v>
      </c>
      <c r="AY211" s="50">
        <f t="shared" si="375"/>
        <v>0</v>
      </c>
      <c r="AZ211" s="50">
        <f t="shared" si="375"/>
        <v>0</v>
      </c>
      <c r="BA211" s="50">
        <f t="shared" si="375"/>
        <v>0</v>
      </c>
      <c r="BB211" s="50">
        <f t="shared" si="375"/>
        <v>0</v>
      </c>
      <c r="BC211" s="50">
        <f t="shared" si="375"/>
        <v>0</v>
      </c>
      <c r="BD211" s="50">
        <f t="shared" si="375"/>
        <v>0</v>
      </c>
      <c r="BE211" s="50">
        <f t="shared" si="375"/>
        <v>0</v>
      </c>
      <c r="BF211" s="50">
        <f t="shared" si="375"/>
        <v>0</v>
      </c>
      <c r="BG211" s="50">
        <f t="shared" si="375"/>
        <v>0</v>
      </c>
      <c r="BH211" s="50">
        <f t="shared" si="375"/>
        <v>0</v>
      </c>
      <c r="BI211" s="50">
        <f t="shared" si="375"/>
        <v>0</v>
      </c>
      <c r="BJ211" s="50">
        <f t="shared" si="375"/>
        <v>0</v>
      </c>
      <c r="BK211" s="50">
        <f t="shared" si="375"/>
        <v>0</v>
      </c>
      <c r="BL211" s="50">
        <f t="shared" si="375"/>
        <v>0</v>
      </c>
      <c r="BM211" s="50">
        <f t="shared" si="375"/>
        <v>0</v>
      </c>
      <c r="BN211" s="50">
        <f t="shared" si="375"/>
        <v>0</v>
      </c>
      <c r="BO211" s="50">
        <f t="shared" si="375"/>
        <v>0</v>
      </c>
      <c r="BP211" s="50">
        <f t="shared" si="375"/>
        <v>0</v>
      </c>
      <c r="BQ211" s="50">
        <f t="shared" si="375"/>
        <v>0</v>
      </c>
      <c r="BR211" s="50">
        <f t="shared" si="375"/>
        <v>0</v>
      </c>
      <c r="BS211" s="50">
        <f t="shared" ref="BS211:DA211" si="376">IF(BS108="",0,(BS$8-$D211)*(1+BS$8)^BS108/((1+BS$8)^BS108-(1+$D211)^BS108))</f>
        <v>0</v>
      </c>
      <c r="BT211" s="50">
        <f t="shared" si="376"/>
        <v>0</v>
      </c>
      <c r="BU211" s="50">
        <f t="shared" si="376"/>
        <v>0</v>
      </c>
      <c r="BV211" s="50">
        <f t="shared" si="376"/>
        <v>0</v>
      </c>
      <c r="BW211" s="50">
        <f t="shared" si="376"/>
        <v>0</v>
      </c>
      <c r="BX211" s="50">
        <f t="shared" si="376"/>
        <v>0</v>
      </c>
      <c r="BY211" s="50">
        <f t="shared" si="376"/>
        <v>0</v>
      </c>
      <c r="BZ211" s="50">
        <f t="shared" si="376"/>
        <v>0</v>
      </c>
      <c r="CA211" s="50">
        <f t="shared" si="376"/>
        <v>0</v>
      </c>
      <c r="CB211" s="50">
        <f t="shared" si="376"/>
        <v>0</v>
      </c>
      <c r="CC211" s="50">
        <f t="shared" si="376"/>
        <v>0</v>
      </c>
      <c r="CD211" s="50">
        <f t="shared" si="376"/>
        <v>0</v>
      </c>
      <c r="CE211" s="50">
        <f t="shared" si="376"/>
        <v>0</v>
      </c>
      <c r="CF211" s="50">
        <f t="shared" ca="1" si="376"/>
        <v>6.7002978132684965E-2</v>
      </c>
      <c r="CG211" s="50">
        <f t="shared" ca="1" si="376"/>
        <v>6.8026880305314147E-2</v>
      </c>
      <c r="CH211" s="50">
        <f t="shared" ca="1" si="376"/>
        <v>6.9136206331334979E-2</v>
      </c>
      <c r="CI211" s="50">
        <f t="shared" ca="1" si="376"/>
        <v>7.0340615662694617E-2</v>
      </c>
      <c r="CJ211" s="50">
        <f t="shared" ca="1" si="376"/>
        <v>7.1651250292315019E-2</v>
      </c>
      <c r="CK211" s="50">
        <f t="shared" ca="1" si="376"/>
        <v>7.308103101820658E-2</v>
      </c>
      <c r="CL211" s="50">
        <f t="shared" ca="1" si="376"/>
        <v>7.4645027775267686E-2</v>
      </c>
      <c r="CM211" s="50">
        <f t="shared" ca="1" si="376"/>
        <v>7.6360926577780222E-2</v>
      </c>
      <c r="CN211" s="50">
        <f t="shared" ca="1" si="376"/>
        <v>7.8249623813077124E-2</v>
      </c>
      <c r="CO211" s="50">
        <f t="shared" ca="1" si="376"/>
        <v>8.0335990337523477E-2</v>
      </c>
      <c r="CP211" s="50">
        <f t="shared" ca="1" si="376"/>
        <v>8.2649864806412135E-2</v>
      </c>
      <c r="CQ211" s="50">
        <f t="shared" ca="1" si="376"/>
        <v>8.5227360693209006E-2</v>
      </c>
      <c r="CR211" s="50">
        <f t="shared" ca="1" si="376"/>
        <v>8.8112608989328156E-2</v>
      </c>
      <c r="CS211" s="50">
        <f t="shared" ca="1" si="376"/>
        <v>9.1360115983224757E-2</v>
      </c>
      <c r="CT211" s="50">
        <f t="shared" ca="1" si="376"/>
        <v>9.5038005216975169E-2</v>
      </c>
      <c r="CU211" s="50">
        <f t="shared" ca="1" si="376"/>
        <v>9.923255623752178E-2</v>
      </c>
      <c r="CV211" s="50">
        <f t="shared" ca="1" si="376"/>
        <v>0.10405468854097812</v>
      </c>
      <c r="CW211" s="50">
        <f t="shared" ca="1" si="376"/>
        <v>0.10964943812275953</v>
      </c>
      <c r="CX211" s="50">
        <f t="shared" ca="1" si="376"/>
        <v>0.11621017232143992</v>
      </c>
      <c r="CY211" s="50">
        <f t="shared" ca="1" si="376"/>
        <v>0.12400055823538818</v>
      </c>
      <c r="CZ211" s="50">
        <f t="shared" ca="1" si="376"/>
        <v>0.13338971221442045</v>
      </c>
      <c r="DA211" s="50">
        <f t="shared" ca="1" si="376"/>
        <v>0.14491078237506147</v>
      </c>
      <c r="DB211" s="50">
        <f t="shared" ca="1" si="311"/>
        <v>0.15936346803651161</v>
      </c>
    </row>
    <row r="212" spans="1:106">
      <c r="A212" s="92"/>
      <c r="B212" s="93">
        <f t="shared" si="350"/>
        <v>79</v>
      </c>
      <c r="C212" s="92"/>
      <c r="D212" s="29">
        <f ca="1">OFFSET($E$9,0,MATCH($B212,$F$2:$DB$2,0))</f>
        <v>0.03</v>
      </c>
      <c r="G212" s="50">
        <f t="shared" ref="G212:BR212" si="377">IF(G109="",0,(G$8-$D212)*(1+G$8)^G109/((1+G$8)^G109-(1+$D212)^G109))</f>
        <v>0</v>
      </c>
      <c r="H212" s="50">
        <f t="shared" si="377"/>
        <v>0</v>
      </c>
      <c r="I212" s="50">
        <f t="shared" si="377"/>
        <v>0</v>
      </c>
      <c r="J212" s="50">
        <f t="shared" si="377"/>
        <v>0</v>
      </c>
      <c r="K212" s="50">
        <f t="shared" si="377"/>
        <v>0</v>
      </c>
      <c r="L212" s="50">
        <f t="shared" si="377"/>
        <v>0</v>
      </c>
      <c r="M212" s="50">
        <f t="shared" si="377"/>
        <v>0</v>
      </c>
      <c r="N212" s="50">
        <f t="shared" si="377"/>
        <v>0</v>
      </c>
      <c r="O212" s="50">
        <f t="shared" si="377"/>
        <v>0</v>
      </c>
      <c r="P212" s="50">
        <f t="shared" si="377"/>
        <v>0</v>
      </c>
      <c r="Q212" s="50">
        <f t="shared" si="377"/>
        <v>0</v>
      </c>
      <c r="R212" s="50">
        <f t="shared" si="377"/>
        <v>0</v>
      </c>
      <c r="S212" s="50">
        <f t="shared" si="377"/>
        <v>0</v>
      </c>
      <c r="T212" s="50">
        <f t="shared" si="377"/>
        <v>0</v>
      </c>
      <c r="U212" s="50">
        <f t="shared" si="377"/>
        <v>0</v>
      </c>
      <c r="V212" s="50">
        <f t="shared" si="377"/>
        <v>0</v>
      </c>
      <c r="W212" s="50">
        <f t="shared" si="377"/>
        <v>0</v>
      </c>
      <c r="X212" s="50">
        <f t="shared" si="377"/>
        <v>0</v>
      </c>
      <c r="Y212" s="50">
        <f t="shared" si="377"/>
        <v>0</v>
      </c>
      <c r="Z212" s="50">
        <f t="shared" si="377"/>
        <v>0</v>
      </c>
      <c r="AA212" s="50">
        <f t="shared" si="377"/>
        <v>0</v>
      </c>
      <c r="AB212" s="50">
        <f t="shared" si="377"/>
        <v>0</v>
      </c>
      <c r="AC212" s="50">
        <f t="shared" si="377"/>
        <v>0</v>
      </c>
      <c r="AD212" s="50">
        <f t="shared" si="377"/>
        <v>0</v>
      </c>
      <c r="AE212" s="50">
        <f t="shared" si="377"/>
        <v>0</v>
      </c>
      <c r="AF212" s="50">
        <f t="shared" si="377"/>
        <v>0</v>
      </c>
      <c r="AG212" s="50">
        <f t="shared" si="377"/>
        <v>0</v>
      </c>
      <c r="AH212" s="50">
        <f t="shared" si="377"/>
        <v>0</v>
      </c>
      <c r="AI212" s="50">
        <f t="shared" si="377"/>
        <v>0</v>
      </c>
      <c r="AJ212" s="50">
        <f t="shared" si="377"/>
        <v>0</v>
      </c>
      <c r="AK212" s="50">
        <f t="shared" si="377"/>
        <v>0</v>
      </c>
      <c r="AL212" s="50">
        <f t="shared" si="377"/>
        <v>0</v>
      </c>
      <c r="AM212" s="50">
        <f t="shared" si="377"/>
        <v>0</v>
      </c>
      <c r="AN212" s="50">
        <f t="shared" si="377"/>
        <v>0</v>
      </c>
      <c r="AO212" s="50">
        <f t="shared" si="377"/>
        <v>0</v>
      </c>
      <c r="AP212" s="50">
        <f t="shared" si="377"/>
        <v>0</v>
      </c>
      <c r="AQ212" s="50">
        <f t="shared" si="377"/>
        <v>0</v>
      </c>
      <c r="AR212" s="50">
        <f t="shared" si="377"/>
        <v>0</v>
      </c>
      <c r="AS212" s="50">
        <f t="shared" si="377"/>
        <v>0</v>
      </c>
      <c r="AT212" s="50">
        <f t="shared" si="377"/>
        <v>0</v>
      </c>
      <c r="AU212" s="50">
        <f t="shared" si="377"/>
        <v>0</v>
      </c>
      <c r="AV212" s="50">
        <f t="shared" si="377"/>
        <v>0</v>
      </c>
      <c r="AW212" s="50">
        <f t="shared" si="377"/>
        <v>0</v>
      </c>
      <c r="AX212" s="50">
        <f t="shared" si="377"/>
        <v>0</v>
      </c>
      <c r="AY212" s="50">
        <f t="shared" si="377"/>
        <v>0</v>
      </c>
      <c r="AZ212" s="50">
        <f t="shared" si="377"/>
        <v>0</v>
      </c>
      <c r="BA212" s="50">
        <f t="shared" si="377"/>
        <v>0</v>
      </c>
      <c r="BB212" s="50">
        <f t="shared" si="377"/>
        <v>0</v>
      </c>
      <c r="BC212" s="50">
        <f t="shared" si="377"/>
        <v>0</v>
      </c>
      <c r="BD212" s="50">
        <f t="shared" si="377"/>
        <v>0</v>
      </c>
      <c r="BE212" s="50">
        <f t="shared" si="377"/>
        <v>0</v>
      </c>
      <c r="BF212" s="50">
        <f t="shared" si="377"/>
        <v>0</v>
      </c>
      <c r="BG212" s="50">
        <f t="shared" si="377"/>
        <v>0</v>
      </c>
      <c r="BH212" s="50">
        <f t="shared" si="377"/>
        <v>0</v>
      </c>
      <c r="BI212" s="50">
        <f t="shared" si="377"/>
        <v>0</v>
      </c>
      <c r="BJ212" s="50">
        <f t="shared" si="377"/>
        <v>0</v>
      </c>
      <c r="BK212" s="50">
        <f t="shared" si="377"/>
        <v>0</v>
      </c>
      <c r="BL212" s="50">
        <f t="shared" si="377"/>
        <v>0</v>
      </c>
      <c r="BM212" s="50">
        <f t="shared" si="377"/>
        <v>0</v>
      </c>
      <c r="BN212" s="50">
        <f t="shared" si="377"/>
        <v>0</v>
      </c>
      <c r="BO212" s="50">
        <f t="shared" si="377"/>
        <v>0</v>
      </c>
      <c r="BP212" s="50">
        <f t="shared" si="377"/>
        <v>0</v>
      </c>
      <c r="BQ212" s="50">
        <f t="shared" si="377"/>
        <v>0</v>
      </c>
      <c r="BR212" s="50">
        <f t="shared" si="377"/>
        <v>0</v>
      </c>
      <c r="BS212" s="50">
        <f t="shared" ref="BS212:DA212" si="378">IF(BS109="",0,(BS$8-$D212)*(1+BS$8)^BS109/((1+BS$8)^BS109-(1+$D212)^BS109))</f>
        <v>0</v>
      </c>
      <c r="BT212" s="50">
        <f t="shared" si="378"/>
        <v>0</v>
      </c>
      <c r="BU212" s="50">
        <f t="shared" si="378"/>
        <v>0</v>
      </c>
      <c r="BV212" s="50">
        <f t="shared" si="378"/>
        <v>0</v>
      </c>
      <c r="BW212" s="50">
        <f t="shared" si="378"/>
        <v>0</v>
      </c>
      <c r="BX212" s="50">
        <f t="shared" si="378"/>
        <v>0</v>
      </c>
      <c r="BY212" s="50">
        <f t="shared" si="378"/>
        <v>0</v>
      </c>
      <c r="BZ212" s="50">
        <f t="shared" si="378"/>
        <v>0</v>
      </c>
      <c r="CA212" s="50">
        <f t="shared" si="378"/>
        <v>0</v>
      </c>
      <c r="CB212" s="50">
        <f t="shared" si="378"/>
        <v>0</v>
      </c>
      <c r="CC212" s="50">
        <f t="shared" si="378"/>
        <v>0</v>
      </c>
      <c r="CD212" s="50">
        <f t="shared" si="378"/>
        <v>0</v>
      </c>
      <c r="CE212" s="50">
        <f t="shared" si="378"/>
        <v>0</v>
      </c>
      <c r="CF212" s="50">
        <f t="shared" si="378"/>
        <v>0</v>
      </c>
      <c r="CG212" s="50">
        <f t="shared" ca="1" si="378"/>
        <v>6.7002978132684965E-2</v>
      </c>
      <c r="CH212" s="50">
        <f t="shared" ca="1" si="378"/>
        <v>6.8026880305314147E-2</v>
      </c>
      <c r="CI212" s="50">
        <f t="shared" ca="1" si="378"/>
        <v>6.9136206331334979E-2</v>
      </c>
      <c r="CJ212" s="50">
        <f t="shared" ca="1" si="378"/>
        <v>7.0340615662694617E-2</v>
      </c>
      <c r="CK212" s="50">
        <f t="shared" ca="1" si="378"/>
        <v>7.1651250292315019E-2</v>
      </c>
      <c r="CL212" s="50">
        <f t="shared" ca="1" si="378"/>
        <v>7.308103101820658E-2</v>
      </c>
      <c r="CM212" s="50">
        <f t="shared" ca="1" si="378"/>
        <v>7.4645027775267686E-2</v>
      </c>
      <c r="CN212" s="50">
        <f t="shared" ca="1" si="378"/>
        <v>7.6360926577780222E-2</v>
      </c>
      <c r="CO212" s="50">
        <f t="shared" ca="1" si="378"/>
        <v>7.8249623813077124E-2</v>
      </c>
      <c r="CP212" s="50">
        <f t="shared" ca="1" si="378"/>
        <v>8.0335990337523477E-2</v>
      </c>
      <c r="CQ212" s="50">
        <f t="shared" ca="1" si="378"/>
        <v>8.2649864806412135E-2</v>
      </c>
      <c r="CR212" s="50">
        <f t="shared" ca="1" si="378"/>
        <v>8.5227360693209006E-2</v>
      </c>
      <c r="CS212" s="50">
        <f t="shared" ca="1" si="378"/>
        <v>8.8112608989328156E-2</v>
      </c>
      <c r="CT212" s="50">
        <f t="shared" ca="1" si="378"/>
        <v>9.1360115983224757E-2</v>
      </c>
      <c r="CU212" s="50">
        <f t="shared" ca="1" si="378"/>
        <v>9.5038005216975169E-2</v>
      </c>
      <c r="CV212" s="50">
        <f t="shared" ca="1" si="378"/>
        <v>9.923255623752178E-2</v>
      </c>
      <c r="CW212" s="50">
        <f t="shared" ca="1" si="378"/>
        <v>0.10405468854097812</v>
      </c>
      <c r="CX212" s="50">
        <f t="shared" ca="1" si="378"/>
        <v>0.10964943812275953</v>
      </c>
      <c r="CY212" s="50">
        <f t="shared" ca="1" si="378"/>
        <v>0.11621017232143992</v>
      </c>
      <c r="CZ212" s="50">
        <f t="shared" ca="1" si="378"/>
        <v>0.12400055823538818</v>
      </c>
      <c r="DA212" s="50">
        <f t="shared" ca="1" si="378"/>
        <v>0.13338971221442045</v>
      </c>
      <c r="DB212" s="50">
        <f t="shared" ca="1" si="311"/>
        <v>0.14491078237506147</v>
      </c>
    </row>
    <row r="213" spans="1:106">
      <c r="A213" s="92"/>
      <c r="B213" s="93">
        <f t="shared" si="350"/>
        <v>80</v>
      </c>
      <c r="C213" s="92"/>
      <c r="D213" s="29">
        <f ca="1">OFFSET($E$9,0,MATCH($B213,$F$2:$DB$2,0))</f>
        <v>0.03</v>
      </c>
      <c r="G213" s="50">
        <f t="shared" ref="G213:BR213" si="379">IF(G110="",0,(G$8-$D213)*(1+G$8)^G110/((1+G$8)^G110-(1+$D213)^G110))</f>
        <v>0</v>
      </c>
      <c r="H213" s="50">
        <f t="shared" si="379"/>
        <v>0</v>
      </c>
      <c r="I213" s="50">
        <f t="shared" si="379"/>
        <v>0</v>
      </c>
      <c r="J213" s="50">
        <f t="shared" si="379"/>
        <v>0</v>
      </c>
      <c r="K213" s="50">
        <f t="shared" si="379"/>
        <v>0</v>
      </c>
      <c r="L213" s="50">
        <f t="shared" si="379"/>
        <v>0</v>
      </c>
      <c r="M213" s="50">
        <f t="shared" si="379"/>
        <v>0</v>
      </c>
      <c r="N213" s="50">
        <f t="shared" si="379"/>
        <v>0</v>
      </c>
      <c r="O213" s="50">
        <f t="shared" si="379"/>
        <v>0</v>
      </c>
      <c r="P213" s="50">
        <f t="shared" si="379"/>
        <v>0</v>
      </c>
      <c r="Q213" s="50">
        <f t="shared" si="379"/>
        <v>0</v>
      </c>
      <c r="R213" s="50">
        <f t="shared" si="379"/>
        <v>0</v>
      </c>
      <c r="S213" s="50">
        <f t="shared" si="379"/>
        <v>0</v>
      </c>
      <c r="T213" s="50">
        <f t="shared" si="379"/>
        <v>0</v>
      </c>
      <c r="U213" s="50">
        <f t="shared" si="379"/>
        <v>0</v>
      </c>
      <c r="V213" s="50">
        <f t="shared" si="379"/>
        <v>0</v>
      </c>
      <c r="W213" s="50">
        <f t="shared" si="379"/>
        <v>0</v>
      </c>
      <c r="X213" s="50">
        <f t="shared" si="379"/>
        <v>0</v>
      </c>
      <c r="Y213" s="50">
        <f t="shared" si="379"/>
        <v>0</v>
      </c>
      <c r="Z213" s="50">
        <f t="shared" si="379"/>
        <v>0</v>
      </c>
      <c r="AA213" s="50">
        <f t="shared" si="379"/>
        <v>0</v>
      </c>
      <c r="AB213" s="50">
        <f t="shared" si="379"/>
        <v>0</v>
      </c>
      <c r="AC213" s="50">
        <f t="shared" si="379"/>
        <v>0</v>
      </c>
      <c r="AD213" s="50">
        <f t="shared" si="379"/>
        <v>0</v>
      </c>
      <c r="AE213" s="50">
        <f t="shared" si="379"/>
        <v>0</v>
      </c>
      <c r="AF213" s="50">
        <f t="shared" si="379"/>
        <v>0</v>
      </c>
      <c r="AG213" s="50">
        <f t="shared" si="379"/>
        <v>0</v>
      </c>
      <c r="AH213" s="50">
        <f t="shared" si="379"/>
        <v>0</v>
      </c>
      <c r="AI213" s="50">
        <f t="shared" si="379"/>
        <v>0</v>
      </c>
      <c r="AJ213" s="50">
        <f t="shared" si="379"/>
        <v>0</v>
      </c>
      <c r="AK213" s="50">
        <f t="shared" si="379"/>
        <v>0</v>
      </c>
      <c r="AL213" s="50">
        <f t="shared" si="379"/>
        <v>0</v>
      </c>
      <c r="AM213" s="50">
        <f t="shared" si="379"/>
        <v>0</v>
      </c>
      <c r="AN213" s="50">
        <f t="shared" si="379"/>
        <v>0</v>
      </c>
      <c r="AO213" s="50">
        <f t="shared" si="379"/>
        <v>0</v>
      </c>
      <c r="AP213" s="50">
        <f t="shared" si="379"/>
        <v>0</v>
      </c>
      <c r="AQ213" s="50">
        <f t="shared" si="379"/>
        <v>0</v>
      </c>
      <c r="AR213" s="50">
        <f t="shared" si="379"/>
        <v>0</v>
      </c>
      <c r="AS213" s="50">
        <f t="shared" si="379"/>
        <v>0</v>
      </c>
      <c r="AT213" s="50">
        <f t="shared" si="379"/>
        <v>0</v>
      </c>
      <c r="AU213" s="50">
        <f t="shared" si="379"/>
        <v>0</v>
      </c>
      <c r="AV213" s="50">
        <f t="shared" si="379"/>
        <v>0</v>
      </c>
      <c r="AW213" s="50">
        <f t="shared" si="379"/>
        <v>0</v>
      </c>
      <c r="AX213" s="50">
        <f t="shared" si="379"/>
        <v>0</v>
      </c>
      <c r="AY213" s="50">
        <f t="shared" si="379"/>
        <v>0</v>
      </c>
      <c r="AZ213" s="50">
        <f t="shared" si="379"/>
        <v>0</v>
      </c>
      <c r="BA213" s="50">
        <f t="shared" si="379"/>
        <v>0</v>
      </c>
      <c r="BB213" s="50">
        <f t="shared" si="379"/>
        <v>0</v>
      </c>
      <c r="BC213" s="50">
        <f t="shared" si="379"/>
        <v>0</v>
      </c>
      <c r="BD213" s="50">
        <f t="shared" si="379"/>
        <v>0</v>
      </c>
      <c r="BE213" s="50">
        <f t="shared" si="379"/>
        <v>0</v>
      </c>
      <c r="BF213" s="50">
        <f t="shared" si="379"/>
        <v>0</v>
      </c>
      <c r="BG213" s="50">
        <f t="shared" si="379"/>
        <v>0</v>
      </c>
      <c r="BH213" s="50">
        <f t="shared" si="379"/>
        <v>0</v>
      </c>
      <c r="BI213" s="50">
        <f t="shared" si="379"/>
        <v>0</v>
      </c>
      <c r="BJ213" s="50">
        <f t="shared" si="379"/>
        <v>0</v>
      </c>
      <c r="BK213" s="50">
        <f t="shared" si="379"/>
        <v>0</v>
      </c>
      <c r="BL213" s="50">
        <f t="shared" si="379"/>
        <v>0</v>
      </c>
      <c r="BM213" s="50">
        <f t="shared" si="379"/>
        <v>0</v>
      </c>
      <c r="BN213" s="50">
        <f t="shared" si="379"/>
        <v>0</v>
      </c>
      <c r="BO213" s="50">
        <f t="shared" si="379"/>
        <v>0</v>
      </c>
      <c r="BP213" s="50">
        <f t="shared" si="379"/>
        <v>0</v>
      </c>
      <c r="BQ213" s="50">
        <f t="shared" si="379"/>
        <v>0</v>
      </c>
      <c r="BR213" s="50">
        <f t="shared" si="379"/>
        <v>0</v>
      </c>
      <c r="BS213" s="50">
        <f t="shared" ref="BS213:DA213" si="380">IF(BS110="",0,(BS$8-$D213)*(1+BS$8)^BS110/((1+BS$8)^BS110-(1+$D213)^BS110))</f>
        <v>0</v>
      </c>
      <c r="BT213" s="50">
        <f t="shared" si="380"/>
        <v>0</v>
      </c>
      <c r="BU213" s="50">
        <f t="shared" si="380"/>
        <v>0</v>
      </c>
      <c r="BV213" s="50">
        <f t="shared" si="380"/>
        <v>0</v>
      </c>
      <c r="BW213" s="50">
        <f t="shared" si="380"/>
        <v>0</v>
      </c>
      <c r="BX213" s="50">
        <f t="shared" si="380"/>
        <v>0</v>
      </c>
      <c r="BY213" s="50">
        <f t="shared" si="380"/>
        <v>0</v>
      </c>
      <c r="BZ213" s="50">
        <f t="shared" si="380"/>
        <v>0</v>
      </c>
      <c r="CA213" s="50">
        <f t="shared" si="380"/>
        <v>0</v>
      </c>
      <c r="CB213" s="50">
        <f t="shared" si="380"/>
        <v>0</v>
      </c>
      <c r="CC213" s="50">
        <f t="shared" si="380"/>
        <v>0</v>
      </c>
      <c r="CD213" s="50">
        <f t="shared" si="380"/>
        <v>0</v>
      </c>
      <c r="CE213" s="50">
        <f t="shared" si="380"/>
        <v>0</v>
      </c>
      <c r="CF213" s="50">
        <f t="shared" si="380"/>
        <v>0</v>
      </c>
      <c r="CG213" s="50">
        <f t="shared" si="380"/>
        <v>0</v>
      </c>
      <c r="CH213" s="50">
        <f t="shared" ca="1" si="380"/>
        <v>6.7002978132684965E-2</v>
      </c>
      <c r="CI213" s="50">
        <f t="shared" ca="1" si="380"/>
        <v>6.8026880305314147E-2</v>
      </c>
      <c r="CJ213" s="50">
        <f t="shared" ca="1" si="380"/>
        <v>6.9136206331334979E-2</v>
      </c>
      <c r="CK213" s="50">
        <f t="shared" ca="1" si="380"/>
        <v>7.0340615662694617E-2</v>
      </c>
      <c r="CL213" s="50">
        <f t="shared" ca="1" si="380"/>
        <v>7.1651250292315019E-2</v>
      </c>
      <c r="CM213" s="50">
        <f t="shared" ca="1" si="380"/>
        <v>7.308103101820658E-2</v>
      </c>
      <c r="CN213" s="50">
        <f t="shared" ca="1" si="380"/>
        <v>7.4645027775267686E-2</v>
      </c>
      <c r="CO213" s="50">
        <f t="shared" ca="1" si="380"/>
        <v>7.6360926577780222E-2</v>
      </c>
      <c r="CP213" s="50">
        <f t="shared" ca="1" si="380"/>
        <v>7.8249623813077124E-2</v>
      </c>
      <c r="CQ213" s="50">
        <f t="shared" ca="1" si="380"/>
        <v>8.0335990337523477E-2</v>
      </c>
      <c r="CR213" s="50">
        <f t="shared" ca="1" si="380"/>
        <v>8.2649864806412135E-2</v>
      </c>
      <c r="CS213" s="50">
        <f t="shared" ca="1" si="380"/>
        <v>8.5227360693209006E-2</v>
      </c>
      <c r="CT213" s="50">
        <f t="shared" ca="1" si="380"/>
        <v>8.8112608989328156E-2</v>
      </c>
      <c r="CU213" s="50">
        <f t="shared" ca="1" si="380"/>
        <v>9.1360115983224757E-2</v>
      </c>
      <c r="CV213" s="50">
        <f t="shared" ca="1" si="380"/>
        <v>9.5038005216975169E-2</v>
      </c>
      <c r="CW213" s="50">
        <f t="shared" ca="1" si="380"/>
        <v>9.923255623752178E-2</v>
      </c>
      <c r="CX213" s="50">
        <f t="shared" ca="1" si="380"/>
        <v>0.10405468854097812</v>
      </c>
      <c r="CY213" s="50">
        <f t="shared" ca="1" si="380"/>
        <v>0.10964943812275953</v>
      </c>
      <c r="CZ213" s="50">
        <f t="shared" ca="1" si="380"/>
        <v>0.11621017232143992</v>
      </c>
      <c r="DA213" s="50">
        <f t="shared" ca="1" si="380"/>
        <v>0.12400055823538818</v>
      </c>
      <c r="DB213" s="50">
        <f t="shared" ca="1" si="311"/>
        <v>0.13338971221442045</v>
      </c>
    </row>
    <row r="214" spans="1:106">
      <c r="A214" s="92"/>
      <c r="B214" s="93">
        <f t="shared" si="350"/>
        <v>81</v>
      </c>
      <c r="C214" s="92"/>
      <c r="D214" s="29">
        <f ca="1">OFFSET($E$9,0,MATCH($B214,$F$2:$DB$2,0))</f>
        <v>0.03</v>
      </c>
      <c r="G214" s="50">
        <f t="shared" ref="G214:BR214" si="381">IF(G111="",0,(G$8-$D214)*(1+G$8)^G111/((1+G$8)^G111-(1+$D214)^G111))</f>
        <v>0</v>
      </c>
      <c r="H214" s="50">
        <f t="shared" si="381"/>
        <v>0</v>
      </c>
      <c r="I214" s="50">
        <f t="shared" si="381"/>
        <v>0</v>
      </c>
      <c r="J214" s="50">
        <f t="shared" si="381"/>
        <v>0</v>
      </c>
      <c r="K214" s="50">
        <f t="shared" si="381"/>
        <v>0</v>
      </c>
      <c r="L214" s="50">
        <f t="shared" si="381"/>
        <v>0</v>
      </c>
      <c r="M214" s="50">
        <f t="shared" si="381"/>
        <v>0</v>
      </c>
      <c r="N214" s="50">
        <f t="shared" si="381"/>
        <v>0</v>
      </c>
      <c r="O214" s="50">
        <f t="shared" si="381"/>
        <v>0</v>
      </c>
      <c r="P214" s="50">
        <f t="shared" si="381"/>
        <v>0</v>
      </c>
      <c r="Q214" s="50">
        <f t="shared" si="381"/>
        <v>0</v>
      </c>
      <c r="R214" s="50">
        <f t="shared" si="381"/>
        <v>0</v>
      </c>
      <c r="S214" s="50">
        <f t="shared" si="381"/>
        <v>0</v>
      </c>
      <c r="T214" s="50">
        <f t="shared" si="381"/>
        <v>0</v>
      </c>
      <c r="U214" s="50">
        <f t="shared" si="381"/>
        <v>0</v>
      </c>
      <c r="V214" s="50">
        <f t="shared" si="381"/>
        <v>0</v>
      </c>
      <c r="W214" s="50">
        <f t="shared" si="381"/>
        <v>0</v>
      </c>
      <c r="X214" s="50">
        <f t="shared" si="381"/>
        <v>0</v>
      </c>
      <c r="Y214" s="50">
        <f t="shared" si="381"/>
        <v>0</v>
      </c>
      <c r="Z214" s="50">
        <f t="shared" si="381"/>
        <v>0</v>
      </c>
      <c r="AA214" s="50">
        <f t="shared" si="381"/>
        <v>0</v>
      </c>
      <c r="AB214" s="50">
        <f t="shared" si="381"/>
        <v>0</v>
      </c>
      <c r="AC214" s="50">
        <f t="shared" si="381"/>
        <v>0</v>
      </c>
      <c r="AD214" s="50">
        <f t="shared" si="381"/>
        <v>0</v>
      </c>
      <c r="AE214" s="50">
        <f t="shared" si="381"/>
        <v>0</v>
      </c>
      <c r="AF214" s="50">
        <f t="shared" si="381"/>
        <v>0</v>
      </c>
      <c r="AG214" s="50">
        <f t="shared" si="381"/>
        <v>0</v>
      </c>
      <c r="AH214" s="50">
        <f t="shared" si="381"/>
        <v>0</v>
      </c>
      <c r="AI214" s="50">
        <f t="shared" si="381"/>
        <v>0</v>
      </c>
      <c r="AJ214" s="50">
        <f t="shared" si="381"/>
        <v>0</v>
      </c>
      <c r="AK214" s="50">
        <f t="shared" si="381"/>
        <v>0</v>
      </c>
      <c r="AL214" s="50">
        <f t="shared" si="381"/>
        <v>0</v>
      </c>
      <c r="AM214" s="50">
        <f t="shared" si="381"/>
        <v>0</v>
      </c>
      <c r="AN214" s="50">
        <f t="shared" si="381"/>
        <v>0</v>
      </c>
      <c r="AO214" s="50">
        <f t="shared" si="381"/>
        <v>0</v>
      </c>
      <c r="AP214" s="50">
        <f t="shared" si="381"/>
        <v>0</v>
      </c>
      <c r="AQ214" s="50">
        <f t="shared" si="381"/>
        <v>0</v>
      </c>
      <c r="AR214" s="50">
        <f t="shared" si="381"/>
        <v>0</v>
      </c>
      <c r="AS214" s="50">
        <f t="shared" si="381"/>
        <v>0</v>
      </c>
      <c r="AT214" s="50">
        <f t="shared" si="381"/>
        <v>0</v>
      </c>
      <c r="AU214" s="50">
        <f t="shared" si="381"/>
        <v>0</v>
      </c>
      <c r="AV214" s="50">
        <f t="shared" si="381"/>
        <v>0</v>
      </c>
      <c r="AW214" s="50">
        <f t="shared" si="381"/>
        <v>0</v>
      </c>
      <c r="AX214" s="50">
        <f t="shared" si="381"/>
        <v>0</v>
      </c>
      <c r="AY214" s="50">
        <f t="shared" si="381"/>
        <v>0</v>
      </c>
      <c r="AZ214" s="50">
        <f t="shared" si="381"/>
        <v>0</v>
      </c>
      <c r="BA214" s="50">
        <f t="shared" si="381"/>
        <v>0</v>
      </c>
      <c r="BB214" s="50">
        <f t="shared" si="381"/>
        <v>0</v>
      </c>
      <c r="BC214" s="50">
        <f t="shared" si="381"/>
        <v>0</v>
      </c>
      <c r="BD214" s="50">
        <f t="shared" si="381"/>
        <v>0</v>
      </c>
      <c r="BE214" s="50">
        <f t="shared" si="381"/>
        <v>0</v>
      </c>
      <c r="BF214" s="50">
        <f t="shared" si="381"/>
        <v>0</v>
      </c>
      <c r="BG214" s="50">
        <f t="shared" si="381"/>
        <v>0</v>
      </c>
      <c r="BH214" s="50">
        <f t="shared" si="381"/>
        <v>0</v>
      </c>
      <c r="BI214" s="50">
        <f t="shared" si="381"/>
        <v>0</v>
      </c>
      <c r="BJ214" s="50">
        <f t="shared" si="381"/>
        <v>0</v>
      </c>
      <c r="BK214" s="50">
        <f t="shared" si="381"/>
        <v>0</v>
      </c>
      <c r="BL214" s="50">
        <f t="shared" si="381"/>
        <v>0</v>
      </c>
      <c r="BM214" s="50">
        <f t="shared" si="381"/>
        <v>0</v>
      </c>
      <c r="BN214" s="50">
        <f t="shared" si="381"/>
        <v>0</v>
      </c>
      <c r="BO214" s="50">
        <f t="shared" si="381"/>
        <v>0</v>
      </c>
      <c r="BP214" s="50">
        <f t="shared" si="381"/>
        <v>0</v>
      </c>
      <c r="BQ214" s="50">
        <f t="shared" si="381"/>
        <v>0</v>
      </c>
      <c r="BR214" s="50">
        <f t="shared" si="381"/>
        <v>0</v>
      </c>
      <c r="BS214" s="50">
        <f t="shared" ref="BS214:DA214" si="382">IF(BS111="",0,(BS$8-$D214)*(1+BS$8)^BS111/((1+BS$8)^BS111-(1+$D214)^BS111))</f>
        <v>0</v>
      </c>
      <c r="BT214" s="50">
        <f t="shared" si="382"/>
        <v>0</v>
      </c>
      <c r="BU214" s="50">
        <f t="shared" si="382"/>
        <v>0</v>
      </c>
      <c r="BV214" s="50">
        <f t="shared" si="382"/>
        <v>0</v>
      </c>
      <c r="BW214" s="50">
        <f t="shared" si="382"/>
        <v>0</v>
      </c>
      <c r="BX214" s="50">
        <f t="shared" si="382"/>
        <v>0</v>
      </c>
      <c r="BY214" s="50">
        <f t="shared" si="382"/>
        <v>0</v>
      </c>
      <c r="BZ214" s="50">
        <f t="shared" si="382"/>
        <v>0</v>
      </c>
      <c r="CA214" s="50">
        <f t="shared" si="382"/>
        <v>0</v>
      </c>
      <c r="CB214" s="50">
        <f t="shared" si="382"/>
        <v>0</v>
      </c>
      <c r="CC214" s="50">
        <f t="shared" si="382"/>
        <v>0</v>
      </c>
      <c r="CD214" s="50">
        <f t="shared" si="382"/>
        <v>0</v>
      </c>
      <c r="CE214" s="50">
        <f t="shared" si="382"/>
        <v>0</v>
      </c>
      <c r="CF214" s="50">
        <f t="shared" si="382"/>
        <v>0</v>
      </c>
      <c r="CG214" s="50">
        <f t="shared" si="382"/>
        <v>0</v>
      </c>
      <c r="CH214" s="50">
        <f t="shared" si="382"/>
        <v>0</v>
      </c>
      <c r="CI214" s="50">
        <f t="shared" ca="1" si="382"/>
        <v>6.7002978132684965E-2</v>
      </c>
      <c r="CJ214" s="50">
        <f t="shared" ca="1" si="382"/>
        <v>6.8026880305314147E-2</v>
      </c>
      <c r="CK214" s="50">
        <f t="shared" ca="1" si="382"/>
        <v>6.9136206331334979E-2</v>
      </c>
      <c r="CL214" s="50">
        <f t="shared" ca="1" si="382"/>
        <v>7.0340615662694617E-2</v>
      </c>
      <c r="CM214" s="50">
        <f t="shared" ca="1" si="382"/>
        <v>7.1651250292315019E-2</v>
      </c>
      <c r="CN214" s="50">
        <f t="shared" ca="1" si="382"/>
        <v>7.308103101820658E-2</v>
      </c>
      <c r="CO214" s="50">
        <f t="shared" ca="1" si="382"/>
        <v>7.4645027775267686E-2</v>
      </c>
      <c r="CP214" s="50">
        <f t="shared" ca="1" si="382"/>
        <v>7.6360926577780222E-2</v>
      </c>
      <c r="CQ214" s="50">
        <f t="shared" ca="1" si="382"/>
        <v>7.8249623813077124E-2</v>
      </c>
      <c r="CR214" s="50">
        <f t="shared" ca="1" si="382"/>
        <v>8.0335990337523477E-2</v>
      </c>
      <c r="CS214" s="50">
        <f t="shared" ca="1" si="382"/>
        <v>8.2649864806412135E-2</v>
      </c>
      <c r="CT214" s="50">
        <f t="shared" ca="1" si="382"/>
        <v>8.5227360693209006E-2</v>
      </c>
      <c r="CU214" s="50">
        <f t="shared" ca="1" si="382"/>
        <v>8.8112608989328156E-2</v>
      </c>
      <c r="CV214" s="50">
        <f t="shared" ca="1" si="382"/>
        <v>9.1360115983224757E-2</v>
      </c>
      <c r="CW214" s="50">
        <f t="shared" ca="1" si="382"/>
        <v>9.5038005216975169E-2</v>
      </c>
      <c r="CX214" s="50">
        <f t="shared" ca="1" si="382"/>
        <v>9.923255623752178E-2</v>
      </c>
      <c r="CY214" s="50">
        <f t="shared" ca="1" si="382"/>
        <v>0.10405468854097812</v>
      </c>
      <c r="CZ214" s="50">
        <f t="shared" ca="1" si="382"/>
        <v>0.10964943812275953</v>
      </c>
      <c r="DA214" s="50">
        <f t="shared" ca="1" si="382"/>
        <v>0.11621017232143992</v>
      </c>
      <c r="DB214" s="50">
        <f t="shared" ca="1" si="311"/>
        <v>0.12400055823538818</v>
      </c>
    </row>
    <row r="215" spans="1:106">
      <c r="A215" s="92"/>
      <c r="B215" s="93">
        <f t="shared" si="350"/>
        <v>82</v>
      </c>
      <c r="C215" s="92"/>
      <c r="D215" s="29">
        <f ca="1">OFFSET($E$9,0,MATCH($B215,$F$2:$DB$2,0))</f>
        <v>0.03</v>
      </c>
      <c r="G215" s="50">
        <f t="shared" ref="G215:BR215" si="383">IF(G112="",0,(G$8-$D215)*(1+G$8)^G112/((1+G$8)^G112-(1+$D215)^G112))</f>
        <v>0</v>
      </c>
      <c r="H215" s="50">
        <f t="shared" si="383"/>
        <v>0</v>
      </c>
      <c r="I215" s="50">
        <f t="shared" si="383"/>
        <v>0</v>
      </c>
      <c r="J215" s="50">
        <f t="shared" si="383"/>
        <v>0</v>
      </c>
      <c r="K215" s="50">
        <f t="shared" si="383"/>
        <v>0</v>
      </c>
      <c r="L215" s="50">
        <f t="shared" si="383"/>
        <v>0</v>
      </c>
      <c r="M215" s="50">
        <f t="shared" si="383"/>
        <v>0</v>
      </c>
      <c r="N215" s="50">
        <f t="shared" si="383"/>
        <v>0</v>
      </c>
      <c r="O215" s="50">
        <f t="shared" si="383"/>
        <v>0</v>
      </c>
      <c r="P215" s="50">
        <f t="shared" si="383"/>
        <v>0</v>
      </c>
      <c r="Q215" s="50">
        <f t="shared" si="383"/>
        <v>0</v>
      </c>
      <c r="R215" s="50">
        <f t="shared" si="383"/>
        <v>0</v>
      </c>
      <c r="S215" s="50">
        <f t="shared" si="383"/>
        <v>0</v>
      </c>
      <c r="T215" s="50">
        <f t="shared" si="383"/>
        <v>0</v>
      </c>
      <c r="U215" s="50">
        <f t="shared" si="383"/>
        <v>0</v>
      </c>
      <c r="V215" s="50">
        <f t="shared" si="383"/>
        <v>0</v>
      </c>
      <c r="W215" s="50">
        <f t="shared" si="383"/>
        <v>0</v>
      </c>
      <c r="X215" s="50">
        <f t="shared" si="383"/>
        <v>0</v>
      </c>
      <c r="Y215" s="50">
        <f t="shared" si="383"/>
        <v>0</v>
      </c>
      <c r="Z215" s="50">
        <f t="shared" si="383"/>
        <v>0</v>
      </c>
      <c r="AA215" s="50">
        <f t="shared" si="383"/>
        <v>0</v>
      </c>
      <c r="AB215" s="50">
        <f t="shared" si="383"/>
        <v>0</v>
      </c>
      <c r="AC215" s="50">
        <f t="shared" si="383"/>
        <v>0</v>
      </c>
      <c r="AD215" s="50">
        <f t="shared" si="383"/>
        <v>0</v>
      </c>
      <c r="AE215" s="50">
        <f t="shared" si="383"/>
        <v>0</v>
      </c>
      <c r="AF215" s="50">
        <f t="shared" si="383"/>
        <v>0</v>
      </c>
      <c r="AG215" s="50">
        <f t="shared" si="383"/>
        <v>0</v>
      </c>
      <c r="AH215" s="50">
        <f t="shared" si="383"/>
        <v>0</v>
      </c>
      <c r="AI215" s="50">
        <f t="shared" si="383"/>
        <v>0</v>
      </c>
      <c r="AJ215" s="50">
        <f t="shared" si="383"/>
        <v>0</v>
      </c>
      <c r="AK215" s="50">
        <f t="shared" si="383"/>
        <v>0</v>
      </c>
      <c r="AL215" s="50">
        <f t="shared" si="383"/>
        <v>0</v>
      </c>
      <c r="AM215" s="50">
        <f t="shared" si="383"/>
        <v>0</v>
      </c>
      <c r="AN215" s="50">
        <f t="shared" si="383"/>
        <v>0</v>
      </c>
      <c r="AO215" s="50">
        <f t="shared" si="383"/>
        <v>0</v>
      </c>
      <c r="AP215" s="50">
        <f t="shared" si="383"/>
        <v>0</v>
      </c>
      <c r="AQ215" s="50">
        <f t="shared" si="383"/>
        <v>0</v>
      </c>
      <c r="AR215" s="50">
        <f t="shared" si="383"/>
        <v>0</v>
      </c>
      <c r="AS215" s="50">
        <f t="shared" si="383"/>
        <v>0</v>
      </c>
      <c r="AT215" s="50">
        <f t="shared" si="383"/>
        <v>0</v>
      </c>
      <c r="AU215" s="50">
        <f t="shared" si="383"/>
        <v>0</v>
      </c>
      <c r="AV215" s="50">
        <f t="shared" si="383"/>
        <v>0</v>
      </c>
      <c r="AW215" s="50">
        <f t="shared" si="383"/>
        <v>0</v>
      </c>
      <c r="AX215" s="50">
        <f t="shared" si="383"/>
        <v>0</v>
      </c>
      <c r="AY215" s="50">
        <f t="shared" si="383"/>
        <v>0</v>
      </c>
      <c r="AZ215" s="50">
        <f t="shared" si="383"/>
        <v>0</v>
      </c>
      <c r="BA215" s="50">
        <f t="shared" si="383"/>
        <v>0</v>
      </c>
      <c r="BB215" s="50">
        <f t="shared" si="383"/>
        <v>0</v>
      </c>
      <c r="BC215" s="50">
        <f t="shared" si="383"/>
        <v>0</v>
      </c>
      <c r="BD215" s="50">
        <f t="shared" si="383"/>
        <v>0</v>
      </c>
      <c r="BE215" s="50">
        <f t="shared" si="383"/>
        <v>0</v>
      </c>
      <c r="BF215" s="50">
        <f t="shared" si="383"/>
        <v>0</v>
      </c>
      <c r="BG215" s="50">
        <f t="shared" si="383"/>
        <v>0</v>
      </c>
      <c r="BH215" s="50">
        <f t="shared" si="383"/>
        <v>0</v>
      </c>
      <c r="BI215" s="50">
        <f t="shared" si="383"/>
        <v>0</v>
      </c>
      <c r="BJ215" s="50">
        <f t="shared" si="383"/>
        <v>0</v>
      </c>
      <c r="BK215" s="50">
        <f t="shared" si="383"/>
        <v>0</v>
      </c>
      <c r="BL215" s="50">
        <f t="shared" si="383"/>
        <v>0</v>
      </c>
      <c r="BM215" s="50">
        <f t="shared" si="383"/>
        <v>0</v>
      </c>
      <c r="BN215" s="50">
        <f t="shared" si="383"/>
        <v>0</v>
      </c>
      <c r="BO215" s="50">
        <f t="shared" si="383"/>
        <v>0</v>
      </c>
      <c r="BP215" s="50">
        <f t="shared" si="383"/>
        <v>0</v>
      </c>
      <c r="BQ215" s="50">
        <f t="shared" si="383"/>
        <v>0</v>
      </c>
      <c r="BR215" s="50">
        <f t="shared" si="383"/>
        <v>0</v>
      </c>
      <c r="BS215" s="50">
        <f t="shared" ref="BS215:DA215" si="384">IF(BS112="",0,(BS$8-$D215)*(1+BS$8)^BS112/((1+BS$8)^BS112-(1+$D215)^BS112))</f>
        <v>0</v>
      </c>
      <c r="BT215" s="50">
        <f t="shared" si="384"/>
        <v>0</v>
      </c>
      <c r="BU215" s="50">
        <f t="shared" si="384"/>
        <v>0</v>
      </c>
      <c r="BV215" s="50">
        <f t="shared" si="384"/>
        <v>0</v>
      </c>
      <c r="BW215" s="50">
        <f t="shared" si="384"/>
        <v>0</v>
      </c>
      <c r="BX215" s="50">
        <f t="shared" si="384"/>
        <v>0</v>
      </c>
      <c r="BY215" s="50">
        <f t="shared" si="384"/>
        <v>0</v>
      </c>
      <c r="BZ215" s="50">
        <f t="shared" si="384"/>
        <v>0</v>
      </c>
      <c r="CA215" s="50">
        <f t="shared" si="384"/>
        <v>0</v>
      </c>
      <c r="CB215" s="50">
        <f t="shared" si="384"/>
        <v>0</v>
      </c>
      <c r="CC215" s="50">
        <f t="shared" si="384"/>
        <v>0</v>
      </c>
      <c r="CD215" s="50">
        <f t="shared" si="384"/>
        <v>0</v>
      </c>
      <c r="CE215" s="50">
        <f t="shared" si="384"/>
        <v>0</v>
      </c>
      <c r="CF215" s="50">
        <f t="shared" si="384"/>
        <v>0</v>
      </c>
      <c r="CG215" s="50">
        <f t="shared" si="384"/>
        <v>0</v>
      </c>
      <c r="CH215" s="50">
        <f t="shared" si="384"/>
        <v>0</v>
      </c>
      <c r="CI215" s="50">
        <f t="shared" si="384"/>
        <v>0</v>
      </c>
      <c r="CJ215" s="50">
        <f t="shared" ca="1" si="384"/>
        <v>6.7002978132684965E-2</v>
      </c>
      <c r="CK215" s="50">
        <f t="shared" ca="1" si="384"/>
        <v>6.8026880305314147E-2</v>
      </c>
      <c r="CL215" s="50">
        <f t="shared" ca="1" si="384"/>
        <v>6.9136206331334979E-2</v>
      </c>
      <c r="CM215" s="50">
        <f t="shared" ca="1" si="384"/>
        <v>7.0340615662694617E-2</v>
      </c>
      <c r="CN215" s="50">
        <f t="shared" ca="1" si="384"/>
        <v>7.1651250292315019E-2</v>
      </c>
      <c r="CO215" s="50">
        <f t="shared" ca="1" si="384"/>
        <v>7.308103101820658E-2</v>
      </c>
      <c r="CP215" s="50">
        <f t="shared" ca="1" si="384"/>
        <v>7.4645027775267686E-2</v>
      </c>
      <c r="CQ215" s="50">
        <f t="shared" ca="1" si="384"/>
        <v>7.6360926577780222E-2</v>
      </c>
      <c r="CR215" s="50">
        <f t="shared" ca="1" si="384"/>
        <v>7.8249623813077124E-2</v>
      </c>
      <c r="CS215" s="50">
        <f t="shared" ca="1" si="384"/>
        <v>8.0335990337523477E-2</v>
      </c>
      <c r="CT215" s="50">
        <f t="shared" ca="1" si="384"/>
        <v>8.2649864806412135E-2</v>
      </c>
      <c r="CU215" s="50">
        <f t="shared" ca="1" si="384"/>
        <v>8.5227360693209006E-2</v>
      </c>
      <c r="CV215" s="50">
        <f t="shared" ca="1" si="384"/>
        <v>8.8112608989328156E-2</v>
      </c>
      <c r="CW215" s="50">
        <f t="shared" ca="1" si="384"/>
        <v>9.1360115983224757E-2</v>
      </c>
      <c r="CX215" s="50">
        <f t="shared" ca="1" si="384"/>
        <v>9.5038005216975169E-2</v>
      </c>
      <c r="CY215" s="50">
        <f t="shared" ca="1" si="384"/>
        <v>9.923255623752178E-2</v>
      </c>
      <c r="CZ215" s="50">
        <f t="shared" ca="1" si="384"/>
        <v>0.10405468854097812</v>
      </c>
      <c r="DA215" s="50">
        <f t="shared" ca="1" si="384"/>
        <v>0.10964943812275953</v>
      </c>
      <c r="DB215" s="50">
        <f t="shared" ca="1" si="311"/>
        <v>0.11621017232143992</v>
      </c>
    </row>
    <row r="216" spans="1:106">
      <c r="A216" s="92"/>
      <c r="B216" s="93">
        <f t="shared" si="350"/>
        <v>83</v>
      </c>
      <c r="C216" s="92"/>
      <c r="D216" s="29">
        <f ca="1">OFFSET($E$9,0,MATCH($B216,$F$2:$DB$2,0))</f>
        <v>0.03</v>
      </c>
      <c r="G216" s="50">
        <f t="shared" ref="G216:BR216" si="385">IF(G113="",0,(G$8-$D216)*(1+G$8)^G113/((1+G$8)^G113-(1+$D216)^G113))</f>
        <v>0</v>
      </c>
      <c r="H216" s="50">
        <f t="shared" si="385"/>
        <v>0</v>
      </c>
      <c r="I216" s="50">
        <f t="shared" si="385"/>
        <v>0</v>
      </c>
      <c r="J216" s="50">
        <f t="shared" si="385"/>
        <v>0</v>
      </c>
      <c r="K216" s="50">
        <f t="shared" si="385"/>
        <v>0</v>
      </c>
      <c r="L216" s="50">
        <f t="shared" si="385"/>
        <v>0</v>
      </c>
      <c r="M216" s="50">
        <f t="shared" si="385"/>
        <v>0</v>
      </c>
      <c r="N216" s="50">
        <f t="shared" si="385"/>
        <v>0</v>
      </c>
      <c r="O216" s="50">
        <f t="shared" si="385"/>
        <v>0</v>
      </c>
      <c r="P216" s="50">
        <f t="shared" si="385"/>
        <v>0</v>
      </c>
      <c r="Q216" s="50">
        <f t="shared" si="385"/>
        <v>0</v>
      </c>
      <c r="R216" s="50">
        <f t="shared" si="385"/>
        <v>0</v>
      </c>
      <c r="S216" s="50">
        <f t="shared" si="385"/>
        <v>0</v>
      </c>
      <c r="T216" s="50">
        <f t="shared" si="385"/>
        <v>0</v>
      </c>
      <c r="U216" s="50">
        <f t="shared" si="385"/>
        <v>0</v>
      </c>
      <c r="V216" s="50">
        <f t="shared" si="385"/>
        <v>0</v>
      </c>
      <c r="W216" s="50">
        <f t="shared" si="385"/>
        <v>0</v>
      </c>
      <c r="X216" s="50">
        <f t="shared" si="385"/>
        <v>0</v>
      </c>
      <c r="Y216" s="50">
        <f t="shared" si="385"/>
        <v>0</v>
      </c>
      <c r="Z216" s="50">
        <f t="shared" si="385"/>
        <v>0</v>
      </c>
      <c r="AA216" s="50">
        <f t="shared" si="385"/>
        <v>0</v>
      </c>
      <c r="AB216" s="50">
        <f t="shared" si="385"/>
        <v>0</v>
      </c>
      <c r="AC216" s="50">
        <f t="shared" si="385"/>
        <v>0</v>
      </c>
      <c r="AD216" s="50">
        <f t="shared" si="385"/>
        <v>0</v>
      </c>
      <c r="AE216" s="50">
        <f t="shared" si="385"/>
        <v>0</v>
      </c>
      <c r="AF216" s="50">
        <f t="shared" si="385"/>
        <v>0</v>
      </c>
      <c r="AG216" s="50">
        <f t="shared" si="385"/>
        <v>0</v>
      </c>
      <c r="AH216" s="50">
        <f t="shared" si="385"/>
        <v>0</v>
      </c>
      <c r="AI216" s="50">
        <f t="shared" si="385"/>
        <v>0</v>
      </c>
      <c r="AJ216" s="50">
        <f t="shared" si="385"/>
        <v>0</v>
      </c>
      <c r="AK216" s="50">
        <f t="shared" si="385"/>
        <v>0</v>
      </c>
      <c r="AL216" s="50">
        <f t="shared" si="385"/>
        <v>0</v>
      </c>
      <c r="AM216" s="50">
        <f t="shared" si="385"/>
        <v>0</v>
      </c>
      <c r="AN216" s="50">
        <f t="shared" si="385"/>
        <v>0</v>
      </c>
      <c r="AO216" s="50">
        <f t="shared" si="385"/>
        <v>0</v>
      </c>
      <c r="AP216" s="50">
        <f t="shared" si="385"/>
        <v>0</v>
      </c>
      <c r="AQ216" s="50">
        <f t="shared" si="385"/>
        <v>0</v>
      </c>
      <c r="AR216" s="50">
        <f t="shared" si="385"/>
        <v>0</v>
      </c>
      <c r="AS216" s="50">
        <f t="shared" si="385"/>
        <v>0</v>
      </c>
      <c r="AT216" s="50">
        <f t="shared" si="385"/>
        <v>0</v>
      </c>
      <c r="AU216" s="50">
        <f t="shared" si="385"/>
        <v>0</v>
      </c>
      <c r="AV216" s="50">
        <f t="shared" si="385"/>
        <v>0</v>
      </c>
      <c r="AW216" s="50">
        <f t="shared" si="385"/>
        <v>0</v>
      </c>
      <c r="AX216" s="50">
        <f t="shared" si="385"/>
        <v>0</v>
      </c>
      <c r="AY216" s="50">
        <f t="shared" si="385"/>
        <v>0</v>
      </c>
      <c r="AZ216" s="50">
        <f t="shared" si="385"/>
        <v>0</v>
      </c>
      <c r="BA216" s="50">
        <f t="shared" si="385"/>
        <v>0</v>
      </c>
      <c r="BB216" s="50">
        <f t="shared" si="385"/>
        <v>0</v>
      </c>
      <c r="BC216" s="50">
        <f t="shared" si="385"/>
        <v>0</v>
      </c>
      <c r="BD216" s="50">
        <f t="shared" si="385"/>
        <v>0</v>
      </c>
      <c r="BE216" s="50">
        <f t="shared" si="385"/>
        <v>0</v>
      </c>
      <c r="BF216" s="50">
        <f t="shared" si="385"/>
        <v>0</v>
      </c>
      <c r="BG216" s="50">
        <f t="shared" si="385"/>
        <v>0</v>
      </c>
      <c r="BH216" s="50">
        <f t="shared" si="385"/>
        <v>0</v>
      </c>
      <c r="BI216" s="50">
        <f t="shared" si="385"/>
        <v>0</v>
      </c>
      <c r="BJ216" s="50">
        <f t="shared" si="385"/>
        <v>0</v>
      </c>
      <c r="BK216" s="50">
        <f t="shared" si="385"/>
        <v>0</v>
      </c>
      <c r="BL216" s="50">
        <f t="shared" si="385"/>
        <v>0</v>
      </c>
      <c r="BM216" s="50">
        <f t="shared" si="385"/>
        <v>0</v>
      </c>
      <c r="BN216" s="50">
        <f t="shared" si="385"/>
        <v>0</v>
      </c>
      <c r="BO216" s="50">
        <f t="shared" si="385"/>
        <v>0</v>
      </c>
      <c r="BP216" s="50">
        <f t="shared" si="385"/>
        <v>0</v>
      </c>
      <c r="BQ216" s="50">
        <f t="shared" si="385"/>
        <v>0</v>
      </c>
      <c r="BR216" s="50">
        <f t="shared" si="385"/>
        <v>0</v>
      </c>
      <c r="BS216" s="50">
        <f t="shared" ref="BS216:DA216" si="386">IF(BS113="",0,(BS$8-$D216)*(1+BS$8)^BS113/((1+BS$8)^BS113-(1+$D216)^BS113))</f>
        <v>0</v>
      </c>
      <c r="BT216" s="50">
        <f t="shared" si="386"/>
        <v>0</v>
      </c>
      <c r="BU216" s="50">
        <f t="shared" si="386"/>
        <v>0</v>
      </c>
      <c r="BV216" s="50">
        <f t="shared" si="386"/>
        <v>0</v>
      </c>
      <c r="BW216" s="50">
        <f t="shared" si="386"/>
        <v>0</v>
      </c>
      <c r="BX216" s="50">
        <f t="shared" si="386"/>
        <v>0</v>
      </c>
      <c r="BY216" s="50">
        <f t="shared" si="386"/>
        <v>0</v>
      </c>
      <c r="BZ216" s="50">
        <f t="shared" si="386"/>
        <v>0</v>
      </c>
      <c r="CA216" s="50">
        <f t="shared" si="386"/>
        <v>0</v>
      </c>
      <c r="CB216" s="50">
        <f t="shared" si="386"/>
        <v>0</v>
      </c>
      <c r="CC216" s="50">
        <f t="shared" si="386"/>
        <v>0</v>
      </c>
      <c r="CD216" s="50">
        <f t="shared" si="386"/>
        <v>0</v>
      </c>
      <c r="CE216" s="50">
        <f t="shared" si="386"/>
        <v>0</v>
      </c>
      <c r="CF216" s="50">
        <f t="shared" si="386"/>
        <v>0</v>
      </c>
      <c r="CG216" s="50">
        <f t="shared" si="386"/>
        <v>0</v>
      </c>
      <c r="CH216" s="50">
        <f t="shared" si="386"/>
        <v>0</v>
      </c>
      <c r="CI216" s="50">
        <f t="shared" si="386"/>
        <v>0</v>
      </c>
      <c r="CJ216" s="50">
        <f t="shared" si="386"/>
        <v>0</v>
      </c>
      <c r="CK216" s="50">
        <f t="shared" ca="1" si="386"/>
        <v>6.7002978132684965E-2</v>
      </c>
      <c r="CL216" s="50">
        <f t="shared" ca="1" si="386"/>
        <v>6.8026880305314147E-2</v>
      </c>
      <c r="CM216" s="50">
        <f t="shared" ca="1" si="386"/>
        <v>6.9136206331334979E-2</v>
      </c>
      <c r="CN216" s="50">
        <f t="shared" ca="1" si="386"/>
        <v>7.0340615662694617E-2</v>
      </c>
      <c r="CO216" s="50">
        <f t="shared" ca="1" si="386"/>
        <v>7.1651250292315019E-2</v>
      </c>
      <c r="CP216" s="50">
        <f t="shared" ca="1" si="386"/>
        <v>7.308103101820658E-2</v>
      </c>
      <c r="CQ216" s="50">
        <f t="shared" ca="1" si="386"/>
        <v>7.4645027775267686E-2</v>
      </c>
      <c r="CR216" s="50">
        <f t="shared" ca="1" si="386"/>
        <v>7.6360926577780222E-2</v>
      </c>
      <c r="CS216" s="50">
        <f t="shared" ca="1" si="386"/>
        <v>7.8249623813077124E-2</v>
      </c>
      <c r="CT216" s="50">
        <f t="shared" ca="1" si="386"/>
        <v>8.0335990337523477E-2</v>
      </c>
      <c r="CU216" s="50">
        <f t="shared" ca="1" si="386"/>
        <v>8.2649864806412135E-2</v>
      </c>
      <c r="CV216" s="50">
        <f t="shared" ca="1" si="386"/>
        <v>8.5227360693209006E-2</v>
      </c>
      <c r="CW216" s="50">
        <f t="shared" ca="1" si="386"/>
        <v>8.8112608989328156E-2</v>
      </c>
      <c r="CX216" s="50">
        <f t="shared" ca="1" si="386"/>
        <v>9.1360115983224757E-2</v>
      </c>
      <c r="CY216" s="50">
        <f t="shared" ca="1" si="386"/>
        <v>9.5038005216975169E-2</v>
      </c>
      <c r="CZ216" s="50">
        <f t="shared" ca="1" si="386"/>
        <v>9.923255623752178E-2</v>
      </c>
      <c r="DA216" s="50">
        <f t="shared" ca="1" si="386"/>
        <v>0.10405468854097812</v>
      </c>
      <c r="DB216" s="50">
        <f t="shared" ca="1" si="311"/>
        <v>0.10964943812275953</v>
      </c>
    </row>
    <row r="217" spans="1:106">
      <c r="A217" s="92"/>
      <c r="B217" s="93">
        <f t="shared" si="350"/>
        <v>84</v>
      </c>
      <c r="C217" s="92"/>
      <c r="D217" s="29">
        <f ca="1">OFFSET($E$9,0,MATCH($B217,$F$2:$DB$2,0))</f>
        <v>0.03</v>
      </c>
      <c r="G217" s="50">
        <f t="shared" ref="G217:BR217" si="387">IF(G114="",0,(G$8-$D217)*(1+G$8)^G114/((1+G$8)^G114-(1+$D217)^G114))</f>
        <v>0</v>
      </c>
      <c r="H217" s="50">
        <f t="shared" si="387"/>
        <v>0</v>
      </c>
      <c r="I217" s="50">
        <f t="shared" si="387"/>
        <v>0</v>
      </c>
      <c r="J217" s="50">
        <f t="shared" si="387"/>
        <v>0</v>
      </c>
      <c r="K217" s="50">
        <f t="shared" si="387"/>
        <v>0</v>
      </c>
      <c r="L217" s="50">
        <f t="shared" si="387"/>
        <v>0</v>
      </c>
      <c r="M217" s="50">
        <f t="shared" si="387"/>
        <v>0</v>
      </c>
      <c r="N217" s="50">
        <f t="shared" si="387"/>
        <v>0</v>
      </c>
      <c r="O217" s="50">
        <f t="shared" si="387"/>
        <v>0</v>
      </c>
      <c r="P217" s="50">
        <f t="shared" si="387"/>
        <v>0</v>
      </c>
      <c r="Q217" s="50">
        <f t="shared" si="387"/>
        <v>0</v>
      </c>
      <c r="R217" s="50">
        <f t="shared" si="387"/>
        <v>0</v>
      </c>
      <c r="S217" s="50">
        <f t="shared" si="387"/>
        <v>0</v>
      </c>
      <c r="T217" s="50">
        <f t="shared" si="387"/>
        <v>0</v>
      </c>
      <c r="U217" s="50">
        <f t="shared" si="387"/>
        <v>0</v>
      </c>
      <c r="V217" s="50">
        <f t="shared" si="387"/>
        <v>0</v>
      </c>
      <c r="W217" s="50">
        <f t="shared" si="387"/>
        <v>0</v>
      </c>
      <c r="X217" s="50">
        <f t="shared" si="387"/>
        <v>0</v>
      </c>
      <c r="Y217" s="50">
        <f t="shared" si="387"/>
        <v>0</v>
      </c>
      <c r="Z217" s="50">
        <f t="shared" si="387"/>
        <v>0</v>
      </c>
      <c r="AA217" s="50">
        <f t="shared" si="387"/>
        <v>0</v>
      </c>
      <c r="AB217" s="50">
        <f t="shared" si="387"/>
        <v>0</v>
      </c>
      <c r="AC217" s="50">
        <f t="shared" si="387"/>
        <v>0</v>
      </c>
      <c r="AD217" s="50">
        <f t="shared" si="387"/>
        <v>0</v>
      </c>
      <c r="AE217" s="50">
        <f t="shared" si="387"/>
        <v>0</v>
      </c>
      <c r="AF217" s="50">
        <f t="shared" si="387"/>
        <v>0</v>
      </c>
      <c r="AG217" s="50">
        <f t="shared" si="387"/>
        <v>0</v>
      </c>
      <c r="AH217" s="50">
        <f t="shared" si="387"/>
        <v>0</v>
      </c>
      <c r="AI217" s="50">
        <f t="shared" si="387"/>
        <v>0</v>
      </c>
      <c r="AJ217" s="50">
        <f t="shared" si="387"/>
        <v>0</v>
      </c>
      <c r="AK217" s="50">
        <f t="shared" si="387"/>
        <v>0</v>
      </c>
      <c r="AL217" s="50">
        <f t="shared" si="387"/>
        <v>0</v>
      </c>
      <c r="AM217" s="50">
        <f t="shared" si="387"/>
        <v>0</v>
      </c>
      <c r="AN217" s="50">
        <f t="shared" si="387"/>
        <v>0</v>
      </c>
      <c r="AO217" s="50">
        <f t="shared" si="387"/>
        <v>0</v>
      </c>
      <c r="AP217" s="50">
        <f t="shared" si="387"/>
        <v>0</v>
      </c>
      <c r="AQ217" s="50">
        <f t="shared" si="387"/>
        <v>0</v>
      </c>
      <c r="AR217" s="50">
        <f t="shared" si="387"/>
        <v>0</v>
      </c>
      <c r="AS217" s="50">
        <f t="shared" si="387"/>
        <v>0</v>
      </c>
      <c r="AT217" s="50">
        <f t="shared" si="387"/>
        <v>0</v>
      </c>
      <c r="AU217" s="50">
        <f t="shared" si="387"/>
        <v>0</v>
      </c>
      <c r="AV217" s="50">
        <f t="shared" si="387"/>
        <v>0</v>
      </c>
      <c r="AW217" s="50">
        <f t="shared" si="387"/>
        <v>0</v>
      </c>
      <c r="AX217" s="50">
        <f t="shared" si="387"/>
        <v>0</v>
      </c>
      <c r="AY217" s="50">
        <f t="shared" si="387"/>
        <v>0</v>
      </c>
      <c r="AZ217" s="50">
        <f t="shared" si="387"/>
        <v>0</v>
      </c>
      <c r="BA217" s="50">
        <f t="shared" si="387"/>
        <v>0</v>
      </c>
      <c r="BB217" s="50">
        <f t="shared" si="387"/>
        <v>0</v>
      </c>
      <c r="BC217" s="50">
        <f t="shared" si="387"/>
        <v>0</v>
      </c>
      <c r="BD217" s="50">
        <f t="shared" si="387"/>
        <v>0</v>
      </c>
      <c r="BE217" s="50">
        <f t="shared" si="387"/>
        <v>0</v>
      </c>
      <c r="BF217" s="50">
        <f t="shared" si="387"/>
        <v>0</v>
      </c>
      <c r="BG217" s="50">
        <f t="shared" si="387"/>
        <v>0</v>
      </c>
      <c r="BH217" s="50">
        <f t="shared" si="387"/>
        <v>0</v>
      </c>
      <c r="BI217" s="50">
        <f t="shared" si="387"/>
        <v>0</v>
      </c>
      <c r="BJ217" s="50">
        <f t="shared" si="387"/>
        <v>0</v>
      </c>
      <c r="BK217" s="50">
        <f t="shared" si="387"/>
        <v>0</v>
      </c>
      <c r="BL217" s="50">
        <f t="shared" si="387"/>
        <v>0</v>
      </c>
      <c r="BM217" s="50">
        <f t="shared" si="387"/>
        <v>0</v>
      </c>
      <c r="BN217" s="50">
        <f t="shared" si="387"/>
        <v>0</v>
      </c>
      <c r="BO217" s="50">
        <f t="shared" si="387"/>
        <v>0</v>
      </c>
      <c r="BP217" s="50">
        <f t="shared" si="387"/>
        <v>0</v>
      </c>
      <c r="BQ217" s="50">
        <f t="shared" si="387"/>
        <v>0</v>
      </c>
      <c r="BR217" s="50">
        <f t="shared" si="387"/>
        <v>0</v>
      </c>
      <c r="BS217" s="50">
        <f t="shared" ref="BS217:DA217" si="388">IF(BS114="",0,(BS$8-$D217)*(1+BS$8)^BS114/((1+BS$8)^BS114-(1+$D217)^BS114))</f>
        <v>0</v>
      </c>
      <c r="BT217" s="50">
        <f t="shared" si="388"/>
        <v>0</v>
      </c>
      <c r="BU217" s="50">
        <f t="shared" si="388"/>
        <v>0</v>
      </c>
      <c r="BV217" s="50">
        <f t="shared" si="388"/>
        <v>0</v>
      </c>
      <c r="BW217" s="50">
        <f t="shared" si="388"/>
        <v>0</v>
      </c>
      <c r="BX217" s="50">
        <f t="shared" si="388"/>
        <v>0</v>
      </c>
      <c r="BY217" s="50">
        <f t="shared" si="388"/>
        <v>0</v>
      </c>
      <c r="BZ217" s="50">
        <f t="shared" si="388"/>
        <v>0</v>
      </c>
      <c r="CA217" s="50">
        <f t="shared" si="388"/>
        <v>0</v>
      </c>
      <c r="CB217" s="50">
        <f t="shared" si="388"/>
        <v>0</v>
      </c>
      <c r="CC217" s="50">
        <f t="shared" si="388"/>
        <v>0</v>
      </c>
      <c r="CD217" s="50">
        <f t="shared" si="388"/>
        <v>0</v>
      </c>
      <c r="CE217" s="50">
        <f t="shared" si="388"/>
        <v>0</v>
      </c>
      <c r="CF217" s="50">
        <f t="shared" si="388"/>
        <v>0</v>
      </c>
      <c r="CG217" s="50">
        <f t="shared" si="388"/>
        <v>0</v>
      </c>
      <c r="CH217" s="50">
        <f t="shared" si="388"/>
        <v>0</v>
      </c>
      <c r="CI217" s="50">
        <f t="shared" si="388"/>
        <v>0</v>
      </c>
      <c r="CJ217" s="50">
        <f t="shared" si="388"/>
        <v>0</v>
      </c>
      <c r="CK217" s="50">
        <f t="shared" si="388"/>
        <v>0</v>
      </c>
      <c r="CL217" s="50">
        <f t="shared" ca="1" si="388"/>
        <v>6.7002978132684965E-2</v>
      </c>
      <c r="CM217" s="50">
        <f t="shared" ca="1" si="388"/>
        <v>6.8026880305314147E-2</v>
      </c>
      <c r="CN217" s="50">
        <f t="shared" ca="1" si="388"/>
        <v>6.9136206331334979E-2</v>
      </c>
      <c r="CO217" s="50">
        <f t="shared" ca="1" si="388"/>
        <v>7.0340615662694617E-2</v>
      </c>
      <c r="CP217" s="50">
        <f t="shared" ca="1" si="388"/>
        <v>7.1651250292315019E-2</v>
      </c>
      <c r="CQ217" s="50">
        <f t="shared" ca="1" si="388"/>
        <v>7.308103101820658E-2</v>
      </c>
      <c r="CR217" s="50">
        <f t="shared" ca="1" si="388"/>
        <v>7.4645027775267686E-2</v>
      </c>
      <c r="CS217" s="50">
        <f t="shared" ca="1" si="388"/>
        <v>7.6360926577780222E-2</v>
      </c>
      <c r="CT217" s="50">
        <f t="shared" ca="1" si="388"/>
        <v>7.8249623813077124E-2</v>
      </c>
      <c r="CU217" s="50">
        <f t="shared" ca="1" si="388"/>
        <v>8.0335990337523477E-2</v>
      </c>
      <c r="CV217" s="50">
        <f t="shared" ca="1" si="388"/>
        <v>8.2649864806412135E-2</v>
      </c>
      <c r="CW217" s="50">
        <f t="shared" ca="1" si="388"/>
        <v>8.5227360693209006E-2</v>
      </c>
      <c r="CX217" s="50">
        <f t="shared" ca="1" si="388"/>
        <v>8.8112608989328156E-2</v>
      </c>
      <c r="CY217" s="50">
        <f t="shared" ca="1" si="388"/>
        <v>9.1360115983224757E-2</v>
      </c>
      <c r="CZ217" s="50">
        <f t="shared" ca="1" si="388"/>
        <v>9.5038005216975169E-2</v>
      </c>
      <c r="DA217" s="50">
        <f t="shared" ca="1" si="388"/>
        <v>9.923255623752178E-2</v>
      </c>
      <c r="DB217" s="50">
        <f t="shared" ca="1" si="311"/>
        <v>0.10405468854097812</v>
      </c>
    </row>
    <row r="218" spans="1:106">
      <c r="A218" s="92"/>
      <c r="B218" s="93">
        <f t="shared" si="350"/>
        <v>85</v>
      </c>
      <c r="C218" s="92"/>
      <c r="D218" s="29">
        <f ca="1">OFFSET($E$9,0,MATCH($B218,$F$2:$DB$2,0))</f>
        <v>0.03</v>
      </c>
      <c r="G218" s="50">
        <f t="shared" ref="G218:BR218" si="389">IF(G115="",0,(G$8-$D218)*(1+G$8)^G115/((1+G$8)^G115-(1+$D218)^G115))</f>
        <v>0</v>
      </c>
      <c r="H218" s="50">
        <f t="shared" si="389"/>
        <v>0</v>
      </c>
      <c r="I218" s="50">
        <f t="shared" si="389"/>
        <v>0</v>
      </c>
      <c r="J218" s="50">
        <f t="shared" si="389"/>
        <v>0</v>
      </c>
      <c r="K218" s="50">
        <f t="shared" si="389"/>
        <v>0</v>
      </c>
      <c r="L218" s="50">
        <f t="shared" si="389"/>
        <v>0</v>
      </c>
      <c r="M218" s="50">
        <f t="shared" si="389"/>
        <v>0</v>
      </c>
      <c r="N218" s="50">
        <f t="shared" si="389"/>
        <v>0</v>
      </c>
      <c r="O218" s="50">
        <f t="shared" si="389"/>
        <v>0</v>
      </c>
      <c r="P218" s="50">
        <f t="shared" si="389"/>
        <v>0</v>
      </c>
      <c r="Q218" s="50">
        <f t="shared" si="389"/>
        <v>0</v>
      </c>
      <c r="R218" s="50">
        <f t="shared" si="389"/>
        <v>0</v>
      </c>
      <c r="S218" s="50">
        <f t="shared" si="389"/>
        <v>0</v>
      </c>
      <c r="T218" s="50">
        <f t="shared" si="389"/>
        <v>0</v>
      </c>
      <c r="U218" s="50">
        <f t="shared" si="389"/>
        <v>0</v>
      </c>
      <c r="V218" s="50">
        <f t="shared" si="389"/>
        <v>0</v>
      </c>
      <c r="W218" s="50">
        <f t="shared" si="389"/>
        <v>0</v>
      </c>
      <c r="X218" s="50">
        <f t="shared" si="389"/>
        <v>0</v>
      </c>
      <c r="Y218" s="50">
        <f t="shared" si="389"/>
        <v>0</v>
      </c>
      <c r="Z218" s="50">
        <f t="shared" si="389"/>
        <v>0</v>
      </c>
      <c r="AA218" s="50">
        <f t="shared" si="389"/>
        <v>0</v>
      </c>
      <c r="AB218" s="50">
        <f t="shared" si="389"/>
        <v>0</v>
      </c>
      <c r="AC218" s="50">
        <f t="shared" si="389"/>
        <v>0</v>
      </c>
      <c r="AD218" s="50">
        <f t="shared" si="389"/>
        <v>0</v>
      </c>
      <c r="AE218" s="50">
        <f t="shared" si="389"/>
        <v>0</v>
      </c>
      <c r="AF218" s="50">
        <f t="shared" si="389"/>
        <v>0</v>
      </c>
      <c r="AG218" s="50">
        <f t="shared" si="389"/>
        <v>0</v>
      </c>
      <c r="AH218" s="50">
        <f t="shared" si="389"/>
        <v>0</v>
      </c>
      <c r="AI218" s="50">
        <f t="shared" si="389"/>
        <v>0</v>
      </c>
      <c r="AJ218" s="50">
        <f t="shared" si="389"/>
        <v>0</v>
      </c>
      <c r="AK218" s="50">
        <f t="shared" si="389"/>
        <v>0</v>
      </c>
      <c r="AL218" s="50">
        <f t="shared" si="389"/>
        <v>0</v>
      </c>
      <c r="AM218" s="50">
        <f t="shared" si="389"/>
        <v>0</v>
      </c>
      <c r="AN218" s="50">
        <f t="shared" si="389"/>
        <v>0</v>
      </c>
      <c r="AO218" s="50">
        <f t="shared" si="389"/>
        <v>0</v>
      </c>
      <c r="AP218" s="50">
        <f t="shared" si="389"/>
        <v>0</v>
      </c>
      <c r="AQ218" s="50">
        <f t="shared" si="389"/>
        <v>0</v>
      </c>
      <c r="AR218" s="50">
        <f t="shared" si="389"/>
        <v>0</v>
      </c>
      <c r="AS218" s="50">
        <f t="shared" si="389"/>
        <v>0</v>
      </c>
      <c r="AT218" s="50">
        <f t="shared" si="389"/>
        <v>0</v>
      </c>
      <c r="AU218" s="50">
        <f t="shared" si="389"/>
        <v>0</v>
      </c>
      <c r="AV218" s="50">
        <f t="shared" si="389"/>
        <v>0</v>
      </c>
      <c r="AW218" s="50">
        <f t="shared" si="389"/>
        <v>0</v>
      </c>
      <c r="AX218" s="50">
        <f t="shared" si="389"/>
        <v>0</v>
      </c>
      <c r="AY218" s="50">
        <f t="shared" si="389"/>
        <v>0</v>
      </c>
      <c r="AZ218" s="50">
        <f t="shared" si="389"/>
        <v>0</v>
      </c>
      <c r="BA218" s="50">
        <f t="shared" si="389"/>
        <v>0</v>
      </c>
      <c r="BB218" s="50">
        <f t="shared" si="389"/>
        <v>0</v>
      </c>
      <c r="BC218" s="50">
        <f t="shared" si="389"/>
        <v>0</v>
      </c>
      <c r="BD218" s="50">
        <f t="shared" si="389"/>
        <v>0</v>
      </c>
      <c r="BE218" s="50">
        <f t="shared" si="389"/>
        <v>0</v>
      </c>
      <c r="BF218" s="50">
        <f t="shared" si="389"/>
        <v>0</v>
      </c>
      <c r="BG218" s="50">
        <f t="shared" si="389"/>
        <v>0</v>
      </c>
      <c r="BH218" s="50">
        <f t="shared" si="389"/>
        <v>0</v>
      </c>
      <c r="BI218" s="50">
        <f t="shared" si="389"/>
        <v>0</v>
      </c>
      <c r="BJ218" s="50">
        <f t="shared" si="389"/>
        <v>0</v>
      </c>
      <c r="BK218" s="50">
        <f t="shared" si="389"/>
        <v>0</v>
      </c>
      <c r="BL218" s="50">
        <f t="shared" si="389"/>
        <v>0</v>
      </c>
      <c r="BM218" s="50">
        <f t="shared" si="389"/>
        <v>0</v>
      </c>
      <c r="BN218" s="50">
        <f t="shared" si="389"/>
        <v>0</v>
      </c>
      <c r="BO218" s="50">
        <f t="shared" si="389"/>
        <v>0</v>
      </c>
      <c r="BP218" s="50">
        <f t="shared" si="389"/>
        <v>0</v>
      </c>
      <c r="BQ218" s="50">
        <f t="shared" si="389"/>
        <v>0</v>
      </c>
      <c r="BR218" s="50">
        <f t="shared" si="389"/>
        <v>0</v>
      </c>
      <c r="BS218" s="50">
        <f t="shared" ref="BS218:DA218" si="390">IF(BS115="",0,(BS$8-$D218)*(1+BS$8)^BS115/((1+BS$8)^BS115-(1+$D218)^BS115))</f>
        <v>0</v>
      </c>
      <c r="BT218" s="50">
        <f t="shared" si="390"/>
        <v>0</v>
      </c>
      <c r="BU218" s="50">
        <f t="shared" si="390"/>
        <v>0</v>
      </c>
      <c r="BV218" s="50">
        <f t="shared" si="390"/>
        <v>0</v>
      </c>
      <c r="BW218" s="50">
        <f t="shared" si="390"/>
        <v>0</v>
      </c>
      <c r="BX218" s="50">
        <f t="shared" si="390"/>
        <v>0</v>
      </c>
      <c r="BY218" s="50">
        <f t="shared" si="390"/>
        <v>0</v>
      </c>
      <c r="BZ218" s="50">
        <f t="shared" si="390"/>
        <v>0</v>
      </c>
      <c r="CA218" s="50">
        <f t="shared" si="390"/>
        <v>0</v>
      </c>
      <c r="CB218" s="50">
        <f t="shared" si="390"/>
        <v>0</v>
      </c>
      <c r="CC218" s="50">
        <f t="shared" si="390"/>
        <v>0</v>
      </c>
      <c r="CD218" s="50">
        <f t="shared" si="390"/>
        <v>0</v>
      </c>
      <c r="CE218" s="50">
        <f t="shared" si="390"/>
        <v>0</v>
      </c>
      <c r="CF218" s="50">
        <f t="shared" si="390"/>
        <v>0</v>
      </c>
      <c r="CG218" s="50">
        <f t="shared" si="390"/>
        <v>0</v>
      </c>
      <c r="CH218" s="50">
        <f t="shared" si="390"/>
        <v>0</v>
      </c>
      <c r="CI218" s="50">
        <f t="shared" si="390"/>
        <v>0</v>
      </c>
      <c r="CJ218" s="50">
        <f t="shared" si="390"/>
        <v>0</v>
      </c>
      <c r="CK218" s="50">
        <f t="shared" si="390"/>
        <v>0</v>
      </c>
      <c r="CL218" s="50">
        <f t="shared" si="390"/>
        <v>0</v>
      </c>
      <c r="CM218" s="50">
        <f t="shared" ca="1" si="390"/>
        <v>6.7002978132684965E-2</v>
      </c>
      <c r="CN218" s="50">
        <f t="shared" ca="1" si="390"/>
        <v>6.8026880305314147E-2</v>
      </c>
      <c r="CO218" s="50">
        <f t="shared" ca="1" si="390"/>
        <v>6.9136206331334979E-2</v>
      </c>
      <c r="CP218" s="50">
        <f t="shared" ca="1" si="390"/>
        <v>7.0340615662694617E-2</v>
      </c>
      <c r="CQ218" s="50">
        <f t="shared" ca="1" si="390"/>
        <v>7.1651250292315019E-2</v>
      </c>
      <c r="CR218" s="50">
        <f t="shared" ca="1" si="390"/>
        <v>7.308103101820658E-2</v>
      </c>
      <c r="CS218" s="50">
        <f t="shared" ca="1" si="390"/>
        <v>7.4645027775267686E-2</v>
      </c>
      <c r="CT218" s="50">
        <f t="shared" ca="1" si="390"/>
        <v>7.6360926577780222E-2</v>
      </c>
      <c r="CU218" s="50">
        <f t="shared" ca="1" si="390"/>
        <v>7.8249623813077124E-2</v>
      </c>
      <c r="CV218" s="50">
        <f t="shared" ca="1" si="390"/>
        <v>8.0335990337523477E-2</v>
      </c>
      <c r="CW218" s="50">
        <f t="shared" ca="1" si="390"/>
        <v>8.2649864806412135E-2</v>
      </c>
      <c r="CX218" s="50">
        <f t="shared" ca="1" si="390"/>
        <v>8.5227360693209006E-2</v>
      </c>
      <c r="CY218" s="50">
        <f t="shared" ca="1" si="390"/>
        <v>8.8112608989328156E-2</v>
      </c>
      <c r="CZ218" s="50">
        <f t="shared" ca="1" si="390"/>
        <v>9.1360115983224757E-2</v>
      </c>
      <c r="DA218" s="50">
        <f t="shared" ca="1" si="390"/>
        <v>9.5038005216975169E-2</v>
      </c>
      <c r="DB218" s="50">
        <f t="shared" ca="1" si="311"/>
        <v>9.923255623752178E-2</v>
      </c>
    </row>
    <row r="219" spans="1:106">
      <c r="A219" s="92"/>
      <c r="B219" s="93">
        <f t="shared" si="350"/>
        <v>86</v>
      </c>
      <c r="C219" s="92"/>
      <c r="D219" s="29">
        <f ca="1">OFFSET($E$9,0,MATCH($B219,$F$2:$DB$2,0))</f>
        <v>0.03</v>
      </c>
      <c r="G219" s="50">
        <f t="shared" ref="G219:BR219" si="391">IF(G116="",0,(G$8-$D219)*(1+G$8)^G116/((1+G$8)^G116-(1+$D219)^G116))</f>
        <v>0</v>
      </c>
      <c r="H219" s="50">
        <f t="shared" si="391"/>
        <v>0</v>
      </c>
      <c r="I219" s="50">
        <f t="shared" si="391"/>
        <v>0</v>
      </c>
      <c r="J219" s="50">
        <f t="shared" si="391"/>
        <v>0</v>
      </c>
      <c r="K219" s="50">
        <f t="shared" si="391"/>
        <v>0</v>
      </c>
      <c r="L219" s="50">
        <f t="shared" si="391"/>
        <v>0</v>
      </c>
      <c r="M219" s="50">
        <f t="shared" si="391"/>
        <v>0</v>
      </c>
      <c r="N219" s="50">
        <f t="shared" si="391"/>
        <v>0</v>
      </c>
      <c r="O219" s="50">
        <f t="shared" si="391"/>
        <v>0</v>
      </c>
      <c r="P219" s="50">
        <f t="shared" si="391"/>
        <v>0</v>
      </c>
      <c r="Q219" s="50">
        <f t="shared" si="391"/>
        <v>0</v>
      </c>
      <c r="R219" s="50">
        <f t="shared" si="391"/>
        <v>0</v>
      </c>
      <c r="S219" s="50">
        <f t="shared" si="391"/>
        <v>0</v>
      </c>
      <c r="T219" s="50">
        <f t="shared" si="391"/>
        <v>0</v>
      </c>
      <c r="U219" s="50">
        <f t="shared" si="391"/>
        <v>0</v>
      </c>
      <c r="V219" s="50">
        <f t="shared" si="391"/>
        <v>0</v>
      </c>
      <c r="W219" s="50">
        <f t="shared" si="391"/>
        <v>0</v>
      </c>
      <c r="X219" s="50">
        <f t="shared" si="391"/>
        <v>0</v>
      </c>
      <c r="Y219" s="50">
        <f t="shared" si="391"/>
        <v>0</v>
      </c>
      <c r="Z219" s="50">
        <f t="shared" si="391"/>
        <v>0</v>
      </c>
      <c r="AA219" s="50">
        <f t="shared" si="391"/>
        <v>0</v>
      </c>
      <c r="AB219" s="50">
        <f t="shared" si="391"/>
        <v>0</v>
      </c>
      <c r="AC219" s="50">
        <f t="shared" si="391"/>
        <v>0</v>
      </c>
      <c r="AD219" s="50">
        <f t="shared" si="391"/>
        <v>0</v>
      </c>
      <c r="AE219" s="50">
        <f t="shared" si="391"/>
        <v>0</v>
      </c>
      <c r="AF219" s="50">
        <f t="shared" si="391"/>
        <v>0</v>
      </c>
      <c r="AG219" s="50">
        <f t="shared" si="391"/>
        <v>0</v>
      </c>
      <c r="AH219" s="50">
        <f t="shared" si="391"/>
        <v>0</v>
      </c>
      <c r="AI219" s="50">
        <f t="shared" si="391"/>
        <v>0</v>
      </c>
      <c r="AJ219" s="50">
        <f t="shared" si="391"/>
        <v>0</v>
      </c>
      <c r="AK219" s="50">
        <f t="shared" si="391"/>
        <v>0</v>
      </c>
      <c r="AL219" s="50">
        <f t="shared" si="391"/>
        <v>0</v>
      </c>
      <c r="AM219" s="50">
        <f t="shared" si="391"/>
        <v>0</v>
      </c>
      <c r="AN219" s="50">
        <f t="shared" si="391"/>
        <v>0</v>
      </c>
      <c r="AO219" s="50">
        <f t="shared" si="391"/>
        <v>0</v>
      </c>
      <c r="AP219" s="50">
        <f t="shared" si="391"/>
        <v>0</v>
      </c>
      <c r="AQ219" s="50">
        <f t="shared" si="391"/>
        <v>0</v>
      </c>
      <c r="AR219" s="50">
        <f t="shared" si="391"/>
        <v>0</v>
      </c>
      <c r="AS219" s="50">
        <f t="shared" si="391"/>
        <v>0</v>
      </c>
      <c r="AT219" s="50">
        <f t="shared" si="391"/>
        <v>0</v>
      </c>
      <c r="AU219" s="50">
        <f t="shared" si="391"/>
        <v>0</v>
      </c>
      <c r="AV219" s="50">
        <f t="shared" si="391"/>
        <v>0</v>
      </c>
      <c r="AW219" s="50">
        <f t="shared" si="391"/>
        <v>0</v>
      </c>
      <c r="AX219" s="50">
        <f t="shared" si="391"/>
        <v>0</v>
      </c>
      <c r="AY219" s="50">
        <f t="shared" si="391"/>
        <v>0</v>
      </c>
      <c r="AZ219" s="50">
        <f t="shared" si="391"/>
        <v>0</v>
      </c>
      <c r="BA219" s="50">
        <f t="shared" si="391"/>
        <v>0</v>
      </c>
      <c r="BB219" s="50">
        <f t="shared" si="391"/>
        <v>0</v>
      </c>
      <c r="BC219" s="50">
        <f t="shared" si="391"/>
        <v>0</v>
      </c>
      <c r="BD219" s="50">
        <f t="shared" si="391"/>
        <v>0</v>
      </c>
      <c r="BE219" s="50">
        <f t="shared" si="391"/>
        <v>0</v>
      </c>
      <c r="BF219" s="50">
        <f t="shared" si="391"/>
        <v>0</v>
      </c>
      <c r="BG219" s="50">
        <f t="shared" si="391"/>
        <v>0</v>
      </c>
      <c r="BH219" s="50">
        <f t="shared" si="391"/>
        <v>0</v>
      </c>
      <c r="BI219" s="50">
        <f t="shared" si="391"/>
        <v>0</v>
      </c>
      <c r="BJ219" s="50">
        <f t="shared" si="391"/>
        <v>0</v>
      </c>
      <c r="BK219" s="50">
        <f t="shared" si="391"/>
        <v>0</v>
      </c>
      <c r="BL219" s="50">
        <f t="shared" si="391"/>
        <v>0</v>
      </c>
      <c r="BM219" s="50">
        <f t="shared" si="391"/>
        <v>0</v>
      </c>
      <c r="BN219" s="50">
        <f t="shared" si="391"/>
        <v>0</v>
      </c>
      <c r="BO219" s="50">
        <f t="shared" si="391"/>
        <v>0</v>
      </c>
      <c r="BP219" s="50">
        <f t="shared" si="391"/>
        <v>0</v>
      </c>
      <c r="BQ219" s="50">
        <f t="shared" si="391"/>
        <v>0</v>
      </c>
      <c r="BR219" s="50">
        <f t="shared" si="391"/>
        <v>0</v>
      </c>
      <c r="BS219" s="50">
        <f t="shared" ref="BS219:DA219" si="392">IF(BS116="",0,(BS$8-$D219)*(1+BS$8)^BS116/((1+BS$8)^BS116-(1+$D219)^BS116))</f>
        <v>0</v>
      </c>
      <c r="BT219" s="50">
        <f t="shared" si="392"/>
        <v>0</v>
      </c>
      <c r="BU219" s="50">
        <f t="shared" si="392"/>
        <v>0</v>
      </c>
      <c r="BV219" s="50">
        <f t="shared" si="392"/>
        <v>0</v>
      </c>
      <c r="BW219" s="50">
        <f t="shared" si="392"/>
        <v>0</v>
      </c>
      <c r="BX219" s="50">
        <f t="shared" si="392"/>
        <v>0</v>
      </c>
      <c r="BY219" s="50">
        <f t="shared" si="392"/>
        <v>0</v>
      </c>
      <c r="BZ219" s="50">
        <f t="shared" si="392"/>
        <v>0</v>
      </c>
      <c r="CA219" s="50">
        <f t="shared" si="392"/>
        <v>0</v>
      </c>
      <c r="CB219" s="50">
        <f t="shared" si="392"/>
        <v>0</v>
      </c>
      <c r="CC219" s="50">
        <f t="shared" si="392"/>
        <v>0</v>
      </c>
      <c r="CD219" s="50">
        <f t="shared" si="392"/>
        <v>0</v>
      </c>
      <c r="CE219" s="50">
        <f t="shared" si="392"/>
        <v>0</v>
      </c>
      <c r="CF219" s="50">
        <f t="shared" si="392"/>
        <v>0</v>
      </c>
      <c r="CG219" s="50">
        <f t="shared" si="392"/>
        <v>0</v>
      </c>
      <c r="CH219" s="50">
        <f t="shared" si="392"/>
        <v>0</v>
      </c>
      <c r="CI219" s="50">
        <f t="shared" si="392"/>
        <v>0</v>
      </c>
      <c r="CJ219" s="50">
        <f t="shared" si="392"/>
        <v>0</v>
      </c>
      <c r="CK219" s="50">
        <f t="shared" si="392"/>
        <v>0</v>
      </c>
      <c r="CL219" s="50">
        <f t="shared" si="392"/>
        <v>0</v>
      </c>
      <c r="CM219" s="50">
        <f t="shared" si="392"/>
        <v>0</v>
      </c>
      <c r="CN219" s="50">
        <f t="shared" ca="1" si="392"/>
        <v>6.7002978132684965E-2</v>
      </c>
      <c r="CO219" s="50">
        <f t="shared" ca="1" si="392"/>
        <v>6.8026880305314147E-2</v>
      </c>
      <c r="CP219" s="50">
        <f t="shared" ca="1" si="392"/>
        <v>6.9136206331334979E-2</v>
      </c>
      <c r="CQ219" s="50">
        <f t="shared" ca="1" si="392"/>
        <v>7.0340615662694617E-2</v>
      </c>
      <c r="CR219" s="50">
        <f t="shared" ca="1" si="392"/>
        <v>7.1651250292315019E-2</v>
      </c>
      <c r="CS219" s="50">
        <f t="shared" ca="1" si="392"/>
        <v>7.308103101820658E-2</v>
      </c>
      <c r="CT219" s="50">
        <f t="shared" ca="1" si="392"/>
        <v>7.4645027775267686E-2</v>
      </c>
      <c r="CU219" s="50">
        <f t="shared" ca="1" si="392"/>
        <v>7.6360926577780222E-2</v>
      </c>
      <c r="CV219" s="50">
        <f t="shared" ca="1" si="392"/>
        <v>7.8249623813077124E-2</v>
      </c>
      <c r="CW219" s="50">
        <f t="shared" ca="1" si="392"/>
        <v>8.0335990337523477E-2</v>
      </c>
      <c r="CX219" s="50">
        <f t="shared" ca="1" si="392"/>
        <v>8.2649864806412135E-2</v>
      </c>
      <c r="CY219" s="50">
        <f t="shared" ca="1" si="392"/>
        <v>8.5227360693209006E-2</v>
      </c>
      <c r="CZ219" s="50">
        <f t="shared" ca="1" si="392"/>
        <v>8.8112608989328156E-2</v>
      </c>
      <c r="DA219" s="50">
        <f t="shared" ca="1" si="392"/>
        <v>9.1360115983224757E-2</v>
      </c>
      <c r="DB219" s="50">
        <f t="shared" ca="1" si="311"/>
        <v>9.5038005216975169E-2</v>
      </c>
    </row>
    <row r="220" spans="1:106">
      <c r="A220" s="92"/>
      <c r="B220" s="93">
        <f t="shared" si="350"/>
        <v>87</v>
      </c>
      <c r="C220" s="92"/>
      <c r="D220" s="29">
        <f ca="1">OFFSET($E$9,0,MATCH($B220,$F$2:$DB$2,0))</f>
        <v>0.03</v>
      </c>
      <c r="G220" s="50">
        <f t="shared" ref="G220:BR220" si="393">IF(G117="",0,(G$8-$D220)*(1+G$8)^G117/((1+G$8)^G117-(1+$D220)^G117))</f>
        <v>0</v>
      </c>
      <c r="H220" s="50">
        <f t="shared" si="393"/>
        <v>0</v>
      </c>
      <c r="I220" s="50">
        <f t="shared" si="393"/>
        <v>0</v>
      </c>
      <c r="J220" s="50">
        <f t="shared" si="393"/>
        <v>0</v>
      </c>
      <c r="K220" s="50">
        <f t="shared" si="393"/>
        <v>0</v>
      </c>
      <c r="L220" s="50">
        <f t="shared" si="393"/>
        <v>0</v>
      </c>
      <c r="M220" s="50">
        <f t="shared" si="393"/>
        <v>0</v>
      </c>
      <c r="N220" s="50">
        <f t="shared" si="393"/>
        <v>0</v>
      </c>
      <c r="O220" s="50">
        <f t="shared" si="393"/>
        <v>0</v>
      </c>
      <c r="P220" s="50">
        <f t="shared" si="393"/>
        <v>0</v>
      </c>
      <c r="Q220" s="50">
        <f t="shared" si="393"/>
        <v>0</v>
      </c>
      <c r="R220" s="50">
        <f t="shared" si="393"/>
        <v>0</v>
      </c>
      <c r="S220" s="50">
        <f t="shared" si="393"/>
        <v>0</v>
      </c>
      <c r="T220" s="50">
        <f t="shared" si="393"/>
        <v>0</v>
      </c>
      <c r="U220" s="50">
        <f t="shared" si="393"/>
        <v>0</v>
      </c>
      <c r="V220" s="50">
        <f t="shared" si="393"/>
        <v>0</v>
      </c>
      <c r="W220" s="50">
        <f t="shared" si="393"/>
        <v>0</v>
      </c>
      <c r="X220" s="50">
        <f t="shared" si="393"/>
        <v>0</v>
      </c>
      <c r="Y220" s="50">
        <f t="shared" si="393"/>
        <v>0</v>
      </c>
      <c r="Z220" s="50">
        <f t="shared" si="393"/>
        <v>0</v>
      </c>
      <c r="AA220" s="50">
        <f t="shared" si="393"/>
        <v>0</v>
      </c>
      <c r="AB220" s="50">
        <f t="shared" si="393"/>
        <v>0</v>
      </c>
      <c r="AC220" s="50">
        <f t="shared" si="393"/>
        <v>0</v>
      </c>
      <c r="AD220" s="50">
        <f t="shared" si="393"/>
        <v>0</v>
      </c>
      <c r="AE220" s="50">
        <f t="shared" si="393"/>
        <v>0</v>
      </c>
      <c r="AF220" s="50">
        <f t="shared" si="393"/>
        <v>0</v>
      </c>
      <c r="AG220" s="50">
        <f t="shared" si="393"/>
        <v>0</v>
      </c>
      <c r="AH220" s="50">
        <f t="shared" si="393"/>
        <v>0</v>
      </c>
      <c r="AI220" s="50">
        <f t="shared" si="393"/>
        <v>0</v>
      </c>
      <c r="AJ220" s="50">
        <f t="shared" si="393"/>
        <v>0</v>
      </c>
      <c r="AK220" s="50">
        <f t="shared" si="393"/>
        <v>0</v>
      </c>
      <c r="AL220" s="50">
        <f t="shared" si="393"/>
        <v>0</v>
      </c>
      <c r="AM220" s="50">
        <f t="shared" si="393"/>
        <v>0</v>
      </c>
      <c r="AN220" s="50">
        <f t="shared" si="393"/>
        <v>0</v>
      </c>
      <c r="AO220" s="50">
        <f t="shared" si="393"/>
        <v>0</v>
      </c>
      <c r="AP220" s="50">
        <f t="shared" si="393"/>
        <v>0</v>
      </c>
      <c r="AQ220" s="50">
        <f t="shared" si="393"/>
        <v>0</v>
      </c>
      <c r="AR220" s="50">
        <f t="shared" si="393"/>
        <v>0</v>
      </c>
      <c r="AS220" s="50">
        <f t="shared" si="393"/>
        <v>0</v>
      </c>
      <c r="AT220" s="50">
        <f t="shared" si="393"/>
        <v>0</v>
      </c>
      <c r="AU220" s="50">
        <f t="shared" si="393"/>
        <v>0</v>
      </c>
      <c r="AV220" s="50">
        <f t="shared" si="393"/>
        <v>0</v>
      </c>
      <c r="AW220" s="50">
        <f t="shared" si="393"/>
        <v>0</v>
      </c>
      <c r="AX220" s="50">
        <f t="shared" si="393"/>
        <v>0</v>
      </c>
      <c r="AY220" s="50">
        <f t="shared" si="393"/>
        <v>0</v>
      </c>
      <c r="AZ220" s="50">
        <f t="shared" si="393"/>
        <v>0</v>
      </c>
      <c r="BA220" s="50">
        <f t="shared" si="393"/>
        <v>0</v>
      </c>
      <c r="BB220" s="50">
        <f t="shared" si="393"/>
        <v>0</v>
      </c>
      <c r="BC220" s="50">
        <f t="shared" si="393"/>
        <v>0</v>
      </c>
      <c r="BD220" s="50">
        <f t="shared" si="393"/>
        <v>0</v>
      </c>
      <c r="BE220" s="50">
        <f t="shared" si="393"/>
        <v>0</v>
      </c>
      <c r="BF220" s="50">
        <f t="shared" si="393"/>
        <v>0</v>
      </c>
      <c r="BG220" s="50">
        <f t="shared" si="393"/>
        <v>0</v>
      </c>
      <c r="BH220" s="50">
        <f t="shared" si="393"/>
        <v>0</v>
      </c>
      <c r="BI220" s="50">
        <f t="shared" si="393"/>
        <v>0</v>
      </c>
      <c r="BJ220" s="50">
        <f t="shared" si="393"/>
        <v>0</v>
      </c>
      <c r="BK220" s="50">
        <f t="shared" si="393"/>
        <v>0</v>
      </c>
      <c r="BL220" s="50">
        <f t="shared" si="393"/>
        <v>0</v>
      </c>
      <c r="BM220" s="50">
        <f t="shared" si="393"/>
        <v>0</v>
      </c>
      <c r="BN220" s="50">
        <f t="shared" si="393"/>
        <v>0</v>
      </c>
      <c r="BO220" s="50">
        <f t="shared" si="393"/>
        <v>0</v>
      </c>
      <c r="BP220" s="50">
        <f t="shared" si="393"/>
        <v>0</v>
      </c>
      <c r="BQ220" s="50">
        <f t="shared" si="393"/>
        <v>0</v>
      </c>
      <c r="BR220" s="50">
        <f t="shared" si="393"/>
        <v>0</v>
      </c>
      <c r="BS220" s="50">
        <f t="shared" ref="BS220:DA220" si="394">IF(BS117="",0,(BS$8-$D220)*(1+BS$8)^BS117/((1+BS$8)^BS117-(1+$D220)^BS117))</f>
        <v>0</v>
      </c>
      <c r="BT220" s="50">
        <f t="shared" si="394"/>
        <v>0</v>
      </c>
      <c r="BU220" s="50">
        <f t="shared" si="394"/>
        <v>0</v>
      </c>
      <c r="BV220" s="50">
        <f t="shared" si="394"/>
        <v>0</v>
      </c>
      <c r="BW220" s="50">
        <f t="shared" si="394"/>
        <v>0</v>
      </c>
      <c r="BX220" s="50">
        <f t="shared" si="394"/>
        <v>0</v>
      </c>
      <c r="BY220" s="50">
        <f t="shared" si="394"/>
        <v>0</v>
      </c>
      <c r="BZ220" s="50">
        <f t="shared" si="394"/>
        <v>0</v>
      </c>
      <c r="CA220" s="50">
        <f t="shared" si="394"/>
        <v>0</v>
      </c>
      <c r="CB220" s="50">
        <f t="shared" si="394"/>
        <v>0</v>
      </c>
      <c r="CC220" s="50">
        <f t="shared" si="394"/>
        <v>0</v>
      </c>
      <c r="CD220" s="50">
        <f t="shared" si="394"/>
        <v>0</v>
      </c>
      <c r="CE220" s="50">
        <f t="shared" si="394"/>
        <v>0</v>
      </c>
      <c r="CF220" s="50">
        <f t="shared" si="394"/>
        <v>0</v>
      </c>
      <c r="CG220" s="50">
        <f t="shared" si="394"/>
        <v>0</v>
      </c>
      <c r="CH220" s="50">
        <f t="shared" si="394"/>
        <v>0</v>
      </c>
      <c r="CI220" s="50">
        <f t="shared" si="394"/>
        <v>0</v>
      </c>
      <c r="CJ220" s="50">
        <f t="shared" si="394"/>
        <v>0</v>
      </c>
      <c r="CK220" s="50">
        <f t="shared" si="394"/>
        <v>0</v>
      </c>
      <c r="CL220" s="50">
        <f t="shared" si="394"/>
        <v>0</v>
      </c>
      <c r="CM220" s="50">
        <f t="shared" si="394"/>
        <v>0</v>
      </c>
      <c r="CN220" s="50">
        <f t="shared" si="394"/>
        <v>0</v>
      </c>
      <c r="CO220" s="50">
        <f t="shared" ca="1" si="394"/>
        <v>6.7002978132684965E-2</v>
      </c>
      <c r="CP220" s="50">
        <f t="shared" ca="1" si="394"/>
        <v>6.8026880305314147E-2</v>
      </c>
      <c r="CQ220" s="50">
        <f t="shared" ca="1" si="394"/>
        <v>6.9136206331334979E-2</v>
      </c>
      <c r="CR220" s="50">
        <f t="shared" ca="1" si="394"/>
        <v>7.0340615662694617E-2</v>
      </c>
      <c r="CS220" s="50">
        <f t="shared" ca="1" si="394"/>
        <v>7.1651250292315019E-2</v>
      </c>
      <c r="CT220" s="50">
        <f t="shared" ca="1" si="394"/>
        <v>7.308103101820658E-2</v>
      </c>
      <c r="CU220" s="50">
        <f t="shared" ca="1" si="394"/>
        <v>7.4645027775267686E-2</v>
      </c>
      <c r="CV220" s="50">
        <f t="shared" ca="1" si="394"/>
        <v>7.6360926577780222E-2</v>
      </c>
      <c r="CW220" s="50">
        <f t="shared" ca="1" si="394"/>
        <v>7.8249623813077124E-2</v>
      </c>
      <c r="CX220" s="50">
        <f t="shared" ca="1" si="394"/>
        <v>8.0335990337523477E-2</v>
      </c>
      <c r="CY220" s="50">
        <f t="shared" ca="1" si="394"/>
        <v>8.2649864806412135E-2</v>
      </c>
      <c r="CZ220" s="50">
        <f t="shared" ca="1" si="394"/>
        <v>8.5227360693209006E-2</v>
      </c>
      <c r="DA220" s="50">
        <f t="shared" ca="1" si="394"/>
        <v>8.8112608989328156E-2</v>
      </c>
      <c r="DB220" s="50">
        <f t="shared" ca="1" si="311"/>
        <v>9.1360115983224757E-2</v>
      </c>
    </row>
    <row r="221" spans="1:106">
      <c r="A221" s="92"/>
      <c r="B221" s="93">
        <f t="shared" si="350"/>
        <v>88</v>
      </c>
      <c r="C221" s="92"/>
      <c r="D221" s="29">
        <f ca="1">OFFSET($E$9,0,MATCH($B221,$F$2:$DB$2,0))</f>
        <v>0.03</v>
      </c>
      <c r="G221" s="50">
        <f t="shared" ref="G221:BR221" si="395">IF(G118="",0,(G$8-$D221)*(1+G$8)^G118/((1+G$8)^G118-(1+$D221)^G118))</f>
        <v>0</v>
      </c>
      <c r="H221" s="50">
        <f t="shared" si="395"/>
        <v>0</v>
      </c>
      <c r="I221" s="50">
        <f t="shared" si="395"/>
        <v>0</v>
      </c>
      <c r="J221" s="50">
        <f t="shared" si="395"/>
        <v>0</v>
      </c>
      <c r="K221" s="50">
        <f t="shared" si="395"/>
        <v>0</v>
      </c>
      <c r="L221" s="50">
        <f t="shared" si="395"/>
        <v>0</v>
      </c>
      <c r="M221" s="50">
        <f t="shared" si="395"/>
        <v>0</v>
      </c>
      <c r="N221" s="50">
        <f t="shared" si="395"/>
        <v>0</v>
      </c>
      <c r="O221" s="50">
        <f t="shared" si="395"/>
        <v>0</v>
      </c>
      <c r="P221" s="50">
        <f t="shared" si="395"/>
        <v>0</v>
      </c>
      <c r="Q221" s="50">
        <f t="shared" si="395"/>
        <v>0</v>
      </c>
      <c r="R221" s="50">
        <f t="shared" si="395"/>
        <v>0</v>
      </c>
      <c r="S221" s="50">
        <f t="shared" si="395"/>
        <v>0</v>
      </c>
      <c r="T221" s="50">
        <f t="shared" si="395"/>
        <v>0</v>
      </c>
      <c r="U221" s="50">
        <f t="shared" si="395"/>
        <v>0</v>
      </c>
      <c r="V221" s="50">
        <f t="shared" si="395"/>
        <v>0</v>
      </c>
      <c r="W221" s="50">
        <f t="shared" si="395"/>
        <v>0</v>
      </c>
      <c r="X221" s="50">
        <f t="shared" si="395"/>
        <v>0</v>
      </c>
      <c r="Y221" s="50">
        <f t="shared" si="395"/>
        <v>0</v>
      </c>
      <c r="Z221" s="50">
        <f t="shared" si="395"/>
        <v>0</v>
      </c>
      <c r="AA221" s="50">
        <f t="shared" si="395"/>
        <v>0</v>
      </c>
      <c r="AB221" s="50">
        <f t="shared" si="395"/>
        <v>0</v>
      </c>
      <c r="AC221" s="50">
        <f t="shared" si="395"/>
        <v>0</v>
      </c>
      <c r="AD221" s="50">
        <f t="shared" si="395"/>
        <v>0</v>
      </c>
      <c r="AE221" s="50">
        <f t="shared" si="395"/>
        <v>0</v>
      </c>
      <c r="AF221" s="50">
        <f t="shared" si="395"/>
        <v>0</v>
      </c>
      <c r="AG221" s="50">
        <f t="shared" si="395"/>
        <v>0</v>
      </c>
      <c r="AH221" s="50">
        <f t="shared" si="395"/>
        <v>0</v>
      </c>
      <c r="AI221" s="50">
        <f t="shared" si="395"/>
        <v>0</v>
      </c>
      <c r="AJ221" s="50">
        <f t="shared" si="395"/>
        <v>0</v>
      </c>
      <c r="AK221" s="50">
        <f t="shared" si="395"/>
        <v>0</v>
      </c>
      <c r="AL221" s="50">
        <f t="shared" si="395"/>
        <v>0</v>
      </c>
      <c r="AM221" s="50">
        <f t="shared" si="395"/>
        <v>0</v>
      </c>
      <c r="AN221" s="50">
        <f t="shared" si="395"/>
        <v>0</v>
      </c>
      <c r="AO221" s="50">
        <f t="shared" si="395"/>
        <v>0</v>
      </c>
      <c r="AP221" s="50">
        <f t="shared" si="395"/>
        <v>0</v>
      </c>
      <c r="AQ221" s="50">
        <f t="shared" si="395"/>
        <v>0</v>
      </c>
      <c r="AR221" s="50">
        <f t="shared" si="395"/>
        <v>0</v>
      </c>
      <c r="AS221" s="50">
        <f t="shared" si="395"/>
        <v>0</v>
      </c>
      <c r="AT221" s="50">
        <f t="shared" si="395"/>
        <v>0</v>
      </c>
      <c r="AU221" s="50">
        <f t="shared" si="395"/>
        <v>0</v>
      </c>
      <c r="AV221" s="50">
        <f t="shared" si="395"/>
        <v>0</v>
      </c>
      <c r="AW221" s="50">
        <f t="shared" si="395"/>
        <v>0</v>
      </c>
      <c r="AX221" s="50">
        <f t="shared" si="395"/>
        <v>0</v>
      </c>
      <c r="AY221" s="50">
        <f t="shared" si="395"/>
        <v>0</v>
      </c>
      <c r="AZ221" s="50">
        <f t="shared" si="395"/>
        <v>0</v>
      </c>
      <c r="BA221" s="50">
        <f t="shared" si="395"/>
        <v>0</v>
      </c>
      <c r="BB221" s="50">
        <f t="shared" si="395"/>
        <v>0</v>
      </c>
      <c r="BC221" s="50">
        <f t="shared" si="395"/>
        <v>0</v>
      </c>
      <c r="BD221" s="50">
        <f t="shared" si="395"/>
        <v>0</v>
      </c>
      <c r="BE221" s="50">
        <f t="shared" si="395"/>
        <v>0</v>
      </c>
      <c r="BF221" s="50">
        <f t="shared" si="395"/>
        <v>0</v>
      </c>
      <c r="BG221" s="50">
        <f t="shared" si="395"/>
        <v>0</v>
      </c>
      <c r="BH221" s="50">
        <f t="shared" si="395"/>
        <v>0</v>
      </c>
      <c r="BI221" s="50">
        <f t="shared" si="395"/>
        <v>0</v>
      </c>
      <c r="BJ221" s="50">
        <f t="shared" si="395"/>
        <v>0</v>
      </c>
      <c r="BK221" s="50">
        <f t="shared" si="395"/>
        <v>0</v>
      </c>
      <c r="BL221" s="50">
        <f t="shared" si="395"/>
        <v>0</v>
      </c>
      <c r="BM221" s="50">
        <f t="shared" si="395"/>
        <v>0</v>
      </c>
      <c r="BN221" s="50">
        <f t="shared" si="395"/>
        <v>0</v>
      </c>
      <c r="BO221" s="50">
        <f t="shared" si="395"/>
        <v>0</v>
      </c>
      <c r="BP221" s="50">
        <f t="shared" si="395"/>
        <v>0</v>
      </c>
      <c r="BQ221" s="50">
        <f t="shared" si="395"/>
        <v>0</v>
      </c>
      <c r="BR221" s="50">
        <f t="shared" si="395"/>
        <v>0</v>
      </c>
      <c r="BS221" s="50">
        <f t="shared" ref="BS221:DA221" si="396">IF(BS118="",0,(BS$8-$D221)*(1+BS$8)^BS118/((1+BS$8)^BS118-(1+$D221)^BS118))</f>
        <v>0</v>
      </c>
      <c r="BT221" s="50">
        <f t="shared" si="396"/>
        <v>0</v>
      </c>
      <c r="BU221" s="50">
        <f t="shared" si="396"/>
        <v>0</v>
      </c>
      <c r="BV221" s="50">
        <f t="shared" si="396"/>
        <v>0</v>
      </c>
      <c r="BW221" s="50">
        <f t="shared" si="396"/>
        <v>0</v>
      </c>
      <c r="BX221" s="50">
        <f t="shared" si="396"/>
        <v>0</v>
      </c>
      <c r="BY221" s="50">
        <f t="shared" si="396"/>
        <v>0</v>
      </c>
      <c r="BZ221" s="50">
        <f t="shared" si="396"/>
        <v>0</v>
      </c>
      <c r="CA221" s="50">
        <f t="shared" si="396"/>
        <v>0</v>
      </c>
      <c r="CB221" s="50">
        <f t="shared" si="396"/>
        <v>0</v>
      </c>
      <c r="CC221" s="50">
        <f t="shared" si="396"/>
        <v>0</v>
      </c>
      <c r="CD221" s="50">
        <f t="shared" si="396"/>
        <v>0</v>
      </c>
      <c r="CE221" s="50">
        <f t="shared" si="396"/>
        <v>0</v>
      </c>
      <c r="CF221" s="50">
        <f t="shared" si="396"/>
        <v>0</v>
      </c>
      <c r="CG221" s="50">
        <f t="shared" si="396"/>
        <v>0</v>
      </c>
      <c r="CH221" s="50">
        <f t="shared" si="396"/>
        <v>0</v>
      </c>
      <c r="CI221" s="50">
        <f t="shared" si="396"/>
        <v>0</v>
      </c>
      <c r="CJ221" s="50">
        <f t="shared" si="396"/>
        <v>0</v>
      </c>
      <c r="CK221" s="50">
        <f t="shared" si="396"/>
        <v>0</v>
      </c>
      <c r="CL221" s="50">
        <f t="shared" si="396"/>
        <v>0</v>
      </c>
      <c r="CM221" s="50">
        <f t="shared" si="396"/>
        <v>0</v>
      </c>
      <c r="CN221" s="50">
        <f t="shared" si="396"/>
        <v>0</v>
      </c>
      <c r="CO221" s="50">
        <f t="shared" si="396"/>
        <v>0</v>
      </c>
      <c r="CP221" s="50">
        <f t="shared" ca="1" si="396"/>
        <v>6.7002978132684965E-2</v>
      </c>
      <c r="CQ221" s="50">
        <f t="shared" ca="1" si="396"/>
        <v>6.8026880305314147E-2</v>
      </c>
      <c r="CR221" s="50">
        <f t="shared" ca="1" si="396"/>
        <v>6.9136206331334979E-2</v>
      </c>
      <c r="CS221" s="50">
        <f t="shared" ca="1" si="396"/>
        <v>7.0340615662694617E-2</v>
      </c>
      <c r="CT221" s="50">
        <f t="shared" ca="1" si="396"/>
        <v>7.1651250292315019E-2</v>
      </c>
      <c r="CU221" s="50">
        <f t="shared" ca="1" si="396"/>
        <v>7.308103101820658E-2</v>
      </c>
      <c r="CV221" s="50">
        <f t="shared" ca="1" si="396"/>
        <v>7.4645027775267686E-2</v>
      </c>
      <c r="CW221" s="50">
        <f t="shared" ca="1" si="396"/>
        <v>7.6360926577780222E-2</v>
      </c>
      <c r="CX221" s="50">
        <f t="shared" ca="1" si="396"/>
        <v>7.8249623813077124E-2</v>
      </c>
      <c r="CY221" s="50">
        <f t="shared" ca="1" si="396"/>
        <v>8.0335990337523477E-2</v>
      </c>
      <c r="CZ221" s="50">
        <f t="shared" ca="1" si="396"/>
        <v>8.2649864806412135E-2</v>
      </c>
      <c r="DA221" s="50">
        <f t="shared" ca="1" si="396"/>
        <v>8.5227360693209006E-2</v>
      </c>
      <c r="DB221" s="50">
        <f t="shared" ca="1" si="311"/>
        <v>8.8112608989328156E-2</v>
      </c>
    </row>
    <row r="222" spans="1:106">
      <c r="A222" s="92"/>
      <c r="B222" s="93">
        <f t="shared" si="350"/>
        <v>89</v>
      </c>
      <c r="C222" s="92"/>
      <c r="D222" s="29">
        <f ca="1">OFFSET($E$9,0,MATCH($B222,$F$2:$DB$2,0))</f>
        <v>0.03</v>
      </c>
      <c r="G222" s="50">
        <f t="shared" ref="G222:BR222" si="397">IF(G119="",0,(G$8-$D222)*(1+G$8)^G119/((1+G$8)^G119-(1+$D222)^G119))</f>
        <v>0</v>
      </c>
      <c r="H222" s="50">
        <f t="shared" si="397"/>
        <v>0</v>
      </c>
      <c r="I222" s="50">
        <f t="shared" si="397"/>
        <v>0</v>
      </c>
      <c r="J222" s="50">
        <f t="shared" si="397"/>
        <v>0</v>
      </c>
      <c r="K222" s="50">
        <f t="shared" si="397"/>
        <v>0</v>
      </c>
      <c r="L222" s="50">
        <f t="shared" si="397"/>
        <v>0</v>
      </c>
      <c r="M222" s="50">
        <f t="shared" si="397"/>
        <v>0</v>
      </c>
      <c r="N222" s="50">
        <f t="shared" si="397"/>
        <v>0</v>
      </c>
      <c r="O222" s="50">
        <f t="shared" si="397"/>
        <v>0</v>
      </c>
      <c r="P222" s="50">
        <f t="shared" si="397"/>
        <v>0</v>
      </c>
      <c r="Q222" s="50">
        <f t="shared" si="397"/>
        <v>0</v>
      </c>
      <c r="R222" s="50">
        <f t="shared" si="397"/>
        <v>0</v>
      </c>
      <c r="S222" s="50">
        <f t="shared" si="397"/>
        <v>0</v>
      </c>
      <c r="T222" s="50">
        <f t="shared" si="397"/>
        <v>0</v>
      </c>
      <c r="U222" s="50">
        <f t="shared" si="397"/>
        <v>0</v>
      </c>
      <c r="V222" s="50">
        <f t="shared" si="397"/>
        <v>0</v>
      </c>
      <c r="W222" s="50">
        <f t="shared" si="397"/>
        <v>0</v>
      </c>
      <c r="X222" s="50">
        <f t="shared" si="397"/>
        <v>0</v>
      </c>
      <c r="Y222" s="50">
        <f t="shared" si="397"/>
        <v>0</v>
      </c>
      <c r="Z222" s="50">
        <f t="shared" si="397"/>
        <v>0</v>
      </c>
      <c r="AA222" s="50">
        <f t="shared" si="397"/>
        <v>0</v>
      </c>
      <c r="AB222" s="50">
        <f t="shared" si="397"/>
        <v>0</v>
      </c>
      <c r="AC222" s="50">
        <f t="shared" si="397"/>
        <v>0</v>
      </c>
      <c r="AD222" s="50">
        <f t="shared" si="397"/>
        <v>0</v>
      </c>
      <c r="AE222" s="50">
        <f t="shared" si="397"/>
        <v>0</v>
      </c>
      <c r="AF222" s="50">
        <f t="shared" si="397"/>
        <v>0</v>
      </c>
      <c r="AG222" s="50">
        <f t="shared" si="397"/>
        <v>0</v>
      </c>
      <c r="AH222" s="50">
        <f t="shared" si="397"/>
        <v>0</v>
      </c>
      <c r="AI222" s="50">
        <f t="shared" si="397"/>
        <v>0</v>
      </c>
      <c r="AJ222" s="50">
        <f t="shared" si="397"/>
        <v>0</v>
      </c>
      <c r="AK222" s="50">
        <f t="shared" si="397"/>
        <v>0</v>
      </c>
      <c r="AL222" s="50">
        <f t="shared" si="397"/>
        <v>0</v>
      </c>
      <c r="AM222" s="50">
        <f t="shared" si="397"/>
        <v>0</v>
      </c>
      <c r="AN222" s="50">
        <f t="shared" si="397"/>
        <v>0</v>
      </c>
      <c r="AO222" s="50">
        <f t="shared" si="397"/>
        <v>0</v>
      </c>
      <c r="AP222" s="50">
        <f t="shared" si="397"/>
        <v>0</v>
      </c>
      <c r="AQ222" s="50">
        <f t="shared" si="397"/>
        <v>0</v>
      </c>
      <c r="AR222" s="50">
        <f t="shared" si="397"/>
        <v>0</v>
      </c>
      <c r="AS222" s="50">
        <f t="shared" si="397"/>
        <v>0</v>
      </c>
      <c r="AT222" s="50">
        <f t="shared" si="397"/>
        <v>0</v>
      </c>
      <c r="AU222" s="50">
        <f t="shared" si="397"/>
        <v>0</v>
      </c>
      <c r="AV222" s="50">
        <f t="shared" si="397"/>
        <v>0</v>
      </c>
      <c r="AW222" s="50">
        <f t="shared" si="397"/>
        <v>0</v>
      </c>
      <c r="AX222" s="50">
        <f t="shared" si="397"/>
        <v>0</v>
      </c>
      <c r="AY222" s="50">
        <f t="shared" si="397"/>
        <v>0</v>
      </c>
      <c r="AZ222" s="50">
        <f t="shared" si="397"/>
        <v>0</v>
      </c>
      <c r="BA222" s="50">
        <f t="shared" si="397"/>
        <v>0</v>
      </c>
      <c r="BB222" s="50">
        <f t="shared" si="397"/>
        <v>0</v>
      </c>
      <c r="BC222" s="50">
        <f t="shared" si="397"/>
        <v>0</v>
      </c>
      <c r="BD222" s="50">
        <f t="shared" si="397"/>
        <v>0</v>
      </c>
      <c r="BE222" s="50">
        <f t="shared" si="397"/>
        <v>0</v>
      </c>
      <c r="BF222" s="50">
        <f t="shared" si="397"/>
        <v>0</v>
      </c>
      <c r="BG222" s="50">
        <f t="shared" si="397"/>
        <v>0</v>
      </c>
      <c r="BH222" s="50">
        <f t="shared" si="397"/>
        <v>0</v>
      </c>
      <c r="BI222" s="50">
        <f t="shared" si="397"/>
        <v>0</v>
      </c>
      <c r="BJ222" s="50">
        <f t="shared" si="397"/>
        <v>0</v>
      </c>
      <c r="BK222" s="50">
        <f t="shared" si="397"/>
        <v>0</v>
      </c>
      <c r="BL222" s="50">
        <f t="shared" si="397"/>
        <v>0</v>
      </c>
      <c r="BM222" s="50">
        <f t="shared" si="397"/>
        <v>0</v>
      </c>
      <c r="BN222" s="50">
        <f t="shared" si="397"/>
        <v>0</v>
      </c>
      <c r="BO222" s="50">
        <f t="shared" si="397"/>
        <v>0</v>
      </c>
      <c r="BP222" s="50">
        <f t="shared" si="397"/>
        <v>0</v>
      </c>
      <c r="BQ222" s="50">
        <f t="shared" si="397"/>
        <v>0</v>
      </c>
      <c r="BR222" s="50">
        <f t="shared" si="397"/>
        <v>0</v>
      </c>
      <c r="BS222" s="50">
        <f t="shared" ref="BS222:DA222" si="398">IF(BS119="",0,(BS$8-$D222)*(1+BS$8)^BS119/((1+BS$8)^BS119-(1+$D222)^BS119))</f>
        <v>0</v>
      </c>
      <c r="BT222" s="50">
        <f t="shared" si="398"/>
        <v>0</v>
      </c>
      <c r="BU222" s="50">
        <f t="shared" si="398"/>
        <v>0</v>
      </c>
      <c r="BV222" s="50">
        <f t="shared" si="398"/>
        <v>0</v>
      </c>
      <c r="BW222" s="50">
        <f t="shared" si="398"/>
        <v>0</v>
      </c>
      <c r="BX222" s="50">
        <f t="shared" si="398"/>
        <v>0</v>
      </c>
      <c r="BY222" s="50">
        <f t="shared" si="398"/>
        <v>0</v>
      </c>
      <c r="BZ222" s="50">
        <f t="shared" si="398"/>
        <v>0</v>
      </c>
      <c r="CA222" s="50">
        <f t="shared" si="398"/>
        <v>0</v>
      </c>
      <c r="CB222" s="50">
        <f t="shared" si="398"/>
        <v>0</v>
      </c>
      <c r="CC222" s="50">
        <f t="shared" si="398"/>
        <v>0</v>
      </c>
      <c r="CD222" s="50">
        <f t="shared" si="398"/>
        <v>0</v>
      </c>
      <c r="CE222" s="50">
        <f t="shared" si="398"/>
        <v>0</v>
      </c>
      <c r="CF222" s="50">
        <f t="shared" si="398"/>
        <v>0</v>
      </c>
      <c r="CG222" s="50">
        <f t="shared" si="398"/>
        <v>0</v>
      </c>
      <c r="CH222" s="50">
        <f t="shared" si="398"/>
        <v>0</v>
      </c>
      <c r="CI222" s="50">
        <f t="shared" si="398"/>
        <v>0</v>
      </c>
      <c r="CJ222" s="50">
        <f t="shared" si="398"/>
        <v>0</v>
      </c>
      <c r="CK222" s="50">
        <f t="shared" si="398"/>
        <v>0</v>
      </c>
      <c r="CL222" s="50">
        <f t="shared" si="398"/>
        <v>0</v>
      </c>
      <c r="CM222" s="50">
        <f t="shared" si="398"/>
        <v>0</v>
      </c>
      <c r="CN222" s="50">
        <f t="shared" si="398"/>
        <v>0</v>
      </c>
      <c r="CO222" s="50">
        <f t="shared" si="398"/>
        <v>0</v>
      </c>
      <c r="CP222" s="50">
        <f t="shared" si="398"/>
        <v>0</v>
      </c>
      <c r="CQ222" s="50">
        <f t="shared" ca="1" si="398"/>
        <v>6.7002978132684965E-2</v>
      </c>
      <c r="CR222" s="50">
        <f t="shared" ca="1" si="398"/>
        <v>6.8026880305314147E-2</v>
      </c>
      <c r="CS222" s="50">
        <f t="shared" ca="1" si="398"/>
        <v>6.9136206331334979E-2</v>
      </c>
      <c r="CT222" s="50">
        <f t="shared" ca="1" si="398"/>
        <v>7.0340615662694617E-2</v>
      </c>
      <c r="CU222" s="50">
        <f t="shared" ca="1" si="398"/>
        <v>7.1651250292315019E-2</v>
      </c>
      <c r="CV222" s="50">
        <f t="shared" ca="1" si="398"/>
        <v>7.308103101820658E-2</v>
      </c>
      <c r="CW222" s="50">
        <f t="shared" ca="1" si="398"/>
        <v>7.4645027775267686E-2</v>
      </c>
      <c r="CX222" s="50">
        <f t="shared" ca="1" si="398"/>
        <v>7.6360926577780222E-2</v>
      </c>
      <c r="CY222" s="50">
        <f t="shared" ca="1" si="398"/>
        <v>7.8249623813077124E-2</v>
      </c>
      <c r="CZ222" s="50">
        <f t="shared" ca="1" si="398"/>
        <v>8.0335990337523477E-2</v>
      </c>
      <c r="DA222" s="50">
        <f t="shared" ca="1" si="398"/>
        <v>8.2649864806412135E-2</v>
      </c>
      <c r="DB222" s="50">
        <f t="shared" ca="1" si="311"/>
        <v>8.5227360693209006E-2</v>
      </c>
    </row>
    <row r="223" spans="1:106">
      <c r="A223" s="92"/>
      <c r="B223" s="93">
        <f t="shared" si="350"/>
        <v>90</v>
      </c>
      <c r="C223" s="92"/>
      <c r="D223" s="29">
        <f ca="1">OFFSET($E$9,0,MATCH($B223,$F$2:$DB$2,0))</f>
        <v>0.03</v>
      </c>
      <c r="G223" s="50">
        <f t="shared" ref="G223:BR223" si="399">IF(G120="",0,(G$8-$D223)*(1+G$8)^G120/((1+G$8)^G120-(1+$D223)^G120))</f>
        <v>0</v>
      </c>
      <c r="H223" s="50">
        <f t="shared" si="399"/>
        <v>0</v>
      </c>
      <c r="I223" s="50">
        <f t="shared" si="399"/>
        <v>0</v>
      </c>
      <c r="J223" s="50">
        <f t="shared" si="399"/>
        <v>0</v>
      </c>
      <c r="K223" s="50">
        <f t="shared" si="399"/>
        <v>0</v>
      </c>
      <c r="L223" s="50">
        <f t="shared" si="399"/>
        <v>0</v>
      </c>
      <c r="M223" s="50">
        <f t="shared" si="399"/>
        <v>0</v>
      </c>
      <c r="N223" s="50">
        <f t="shared" si="399"/>
        <v>0</v>
      </c>
      <c r="O223" s="50">
        <f t="shared" si="399"/>
        <v>0</v>
      </c>
      <c r="P223" s="50">
        <f t="shared" si="399"/>
        <v>0</v>
      </c>
      <c r="Q223" s="50">
        <f t="shared" si="399"/>
        <v>0</v>
      </c>
      <c r="R223" s="50">
        <f t="shared" si="399"/>
        <v>0</v>
      </c>
      <c r="S223" s="50">
        <f t="shared" si="399"/>
        <v>0</v>
      </c>
      <c r="T223" s="50">
        <f t="shared" si="399"/>
        <v>0</v>
      </c>
      <c r="U223" s="50">
        <f t="shared" si="399"/>
        <v>0</v>
      </c>
      <c r="V223" s="50">
        <f t="shared" si="399"/>
        <v>0</v>
      </c>
      <c r="W223" s="50">
        <f t="shared" si="399"/>
        <v>0</v>
      </c>
      <c r="X223" s="50">
        <f t="shared" si="399"/>
        <v>0</v>
      </c>
      <c r="Y223" s="50">
        <f t="shared" si="399"/>
        <v>0</v>
      </c>
      <c r="Z223" s="50">
        <f t="shared" si="399"/>
        <v>0</v>
      </c>
      <c r="AA223" s="50">
        <f t="shared" si="399"/>
        <v>0</v>
      </c>
      <c r="AB223" s="50">
        <f t="shared" si="399"/>
        <v>0</v>
      </c>
      <c r="AC223" s="50">
        <f t="shared" si="399"/>
        <v>0</v>
      </c>
      <c r="AD223" s="50">
        <f t="shared" si="399"/>
        <v>0</v>
      </c>
      <c r="AE223" s="50">
        <f t="shared" si="399"/>
        <v>0</v>
      </c>
      <c r="AF223" s="50">
        <f t="shared" si="399"/>
        <v>0</v>
      </c>
      <c r="AG223" s="50">
        <f t="shared" si="399"/>
        <v>0</v>
      </c>
      <c r="AH223" s="50">
        <f t="shared" si="399"/>
        <v>0</v>
      </c>
      <c r="AI223" s="50">
        <f t="shared" si="399"/>
        <v>0</v>
      </c>
      <c r="AJ223" s="50">
        <f t="shared" si="399"/>
        <v>0</v>
      </c>
      <c r="AK223" s="50">
        <f t="shared" si="399"/>
        <v>0</v>
      </c>
      <c r="AL223" s="50">
        <f t="shared" si="399"/>
        <v>0</v>
      </c>
      <c r="AM223" s="50">
        <f t="shared" si="399"/>
        <v>0</v>
      </c>
      <c r="AN223" s="50">
        <f t="shared" si="399"/>
        <v>0</v>
      </c>
      <c r="AO223" s="50">
        <f t="shared" si="399"/>
        <v>0</v>
      </c>
      <c r="AP223" s="50">
        <f t="shared" si="399"/>
        <v>0</v>
      </c>
      <c r="AQ223" s="50">
        <f t="shared" si="399"/>
        <v>0</v>
      </c>
      <c r="AR223" s="50">
        <f t="shared" si="399"/>
        <v>0</v>
      </c>
      <c r="AS223" s="50">
        <f t="shared" si="399"/>
        <v>0</v>
      </c>
      <c r="AT223" s="50">
        <f t="shared" si="399"/>
        <v>0</v>
      </c>
      <c r="AU223" s="50">
        <f t="shared" si="399"/>
        <v>0</v>
      </c>
      <c r="AV223" s="50">
        <f t="shared" si="399"/>
        <v>0</v>
      </c>
      <c r="AW223" s="50">
        <f t="shared" si="399"/>
        <v>0</v>
      </c>
      <c r="AX223" s="50">
        <f t="shared" si="399"/>
        <v>0</v>
      </c>
      <c r="AY223" s="50">
        <f t="shared" si="399"/>
        <v>0</v>
      </c>
      <c r="AZ223" s="50">
        <f t="shared" si="399"/>
        <v>0</v>
      </c>
      <c r="BA223" s="50">
        <f t="shared" si="399"/>
        <v>0</v>
      </c>
      <c r="BB223" s="50">
        <f t="shared" si="399"/>
        <v>0</v>
      </c>
      <c r="BC223" s="50">
        <f t="shared" si="399"/>
        <v>0</v>
      </c>
      <c r="BD223" s="50">
        <f t="shared" si="399"/>
        <v>0</v>
      </c>
      <c r="BE223" s="50">
        <f t="shared" si="399"/>
        <v>0</v>
      </c>
      <c r="BF223" s="50">
        <f t="shared" si="399"/>
        <v>0</v>
      </c>
      <c r="BG223" s="50">
        <f t="shared" si="399"/>
        <v>0</v>
      </c>
      <c r="BH223" s="50">
        <f t="shared" si="399"/>
        <v>0</v>
      </c>
      <c r="BI223" s="50">
        <f t="shared" si="399"/>
        <v>0</v>
      </c>
      <c r="BJ223" s="50">
        <f t="shared" si="399"/>
        <v>0</v>
      </c>
      <c r="BK223" s="50">
        <f t="shared" si="399"/>
        <v>0</v>
      </c>
      <c r="BL223" s="50">
        <f t="shared" si="399"/>
        <v>0</v>
      </c>
      <c r="BM223" s="50">
        <f t="shared" si="399"/>
        <v>0</v>
      </c>
      <c r="BN223" s="50">
        <f t="shared" si="399"/>
        <v>0</v>
      </c>
      <c r="BO223" s="50">
        <f t="shared" si="399"/>
        <v>0</v>
      </c>
      <c r="BP223" s="50">
        <f t="shared" si="399"/>
        <v>0</v>
      </c>
      <c r="BQ223" s="50">
        <f t="shared" si="399"/>
        <v>0</v>
      </c>
      <c r="BR223" s="50">
        <f t="shared" si="399"/>
        <v>0</v>
      </c>
      <c r="BS223" s="50">
        <f t="shared" ref="BS223:DA223" si="400">IF(BS120="",0,(BS$8-$D223)*(1+BS$8)^BS120/((1+BS$8)^BS120-(1+$D223)^BS120))</f>
        <v>0</v>
      </c>
      <c r="BT223" s="50">
        <f t="shared" si="400"/>
        <v>0</v>
      </c>
      <c r="BU223" s="50">
        <f t="shared" si="400"/>
        <v>0</v>
      </c>
      <c r="BV223" s="50">
        <f t="shared" si="400"/>
        <v>0</v>
      </c>
      <c r="BW223" s="50">
        <f t="shared" si="400"/>
        <v>0</v>
      </c>
      <c r="BX223" s="50">
        <f t="shared" si="400"/>
        <v>0</v>
      </c>
      <c r="BY223" s="50">
        <f t="shared" si="400"/>
        <v>0</v>
      </c>
      <c r="BZ223" s="50">
        <f t="shared" si="400"/>
        <v>0</v>
      </c>
      <c r="CA223" s="50">
        <f t="shared" si="400"/>
        <v>0</v>
      </c>
      <c r="CB223" s="50">
        <f t="shared" si="400"/>
        <v>0</v>
      </c>
      <c r="CC223" s="50">
        <f t="shared" si="400"/>
        <v>0</v>
      </c>
      <c r="CD223" s="50">
        <f t="shared" si="400"/>
        <v>0</v>
      </c>
      <c r="CE223" s="50">
        <f t="shared" si="400"/>
        <v>0</v>
      </c>
      <c r="CF223" s="50">
        <f t="shared" si="400"/>
        <v>0</v>
      </c>
      <c r="CG223" s="50">
        <f t="shared" si="400"/>
        <v>0</v>
      </c>
      <c r="CH223" s="50">
        <f t="shared" si="400"/>
        <v>0</v>
      </c>
      <c r="CI223" s="50">
        <f t="shared" si="400"/>
        <v>0</v>
      </c>
      <c r="CJ223" s="50">
        <f t="shared" si="400"/>
        <v>0</v>
      </c>
      <c r="CK223" s="50">
        <f t="shared" si="400"/>
        <v>0</v>
      </c>
      <c r="CL223" s="50">
        <f t="shared" si="400"/>
        <v>0</v>
      </c>
      <c r="CM223" s="50">
        <f t="shared" si="400"/>
        <v>0</v>
      </c>
      <c r="CN223" s="50">
        <f t="shared" si="400"/>
        <v>0</v>
      </c>
      <c r="CO223" s="50">
        <f t="shared" si="400"/>
        <v>0</v>
      </c>
      <c r="CP223" s="50">
        <f t="shared" si="400"/>
        <v>0</v>
      </c>
      <c r="CQ223" s="50">
        <f t="shared" si="400"/>
        <v>0</v>
      </c>
      <c r="CR223" s="50">
        <f t="shared" ca="1" si="400"/>
        <v>6.7002978132684965E-2</v>
      </c>
      <c r="CS223" s="50">
        <f t="shared" ca="1" si="400"/>
        <v>6.8026880305314147E-2</v>
      </c>
      <c r="CT223" s="50">
        <f t="shared" ca="1" si="400"/>
        <v>6.9136206331334979E-2</v>
      </c>
      <c r="CU223" s="50">
        <f t="shared" ca="1" si="400"/>
        <v>7.0340615662694617E-2</v>
      </c>
      <c r="CV223" s="50">
        <f t="shared" ca="1" si="400"/>
        <v>7.1651250292315019E-2</v>
      </c>
      <c r="CW223" s="50">
        <f t="shared" ca="1" si="400"/>
        <v>7.308103101820658E-2</v>
      </c>
      <c r="CX223" s="50">
        <f t="shared" ca="1" si="400"/>
        <v>7.4645027775267686E-2</v>
      </c>
      <c r="CY223" s="50">
        <f t="shared" ca="1" si="400"/>
        <v>7.6360926577780222E-2</v>
      </c>
      <c r="CZ223" s="50">
        <f t="shared" ca="1" si="400"/>
        <v>7.8249623813077124E-2</v>
      </c>
      <c r="DA223" s="50">
        <f t="shared" ca="1" si="400"/>
        <v>8.0335990337523477E-2</v>
      </c>
      <c r="DB223" s="50">
        <f t="shared" ca="1" si="311"/>
        <v>8.2649864806412135E-2</v>
      </c>
    </row>
    <row r="224" spans="1:106">
      <c r="A224" s="92"/>
      <c r="B224" s="93">
        <f t="shared" si="350"/>
        <v>91</v>
      </c>
      <c r="C224" s="92"/>
      <c r="D224" s="29">
        <f ca="1">OFFSET($E$9,0,MATCH($B224,$F$2:$DB$2,0))</f>
        <v>0.03</v>
      </c>
      <c r="G224" s="50">
        <f t="shared" ref="G224:BR224" si="401">IF(G121="",0,(G$8-$D224)*(1+G$8)^G121/((1+G$8)^G121-(1+$D224)^G121))</f>
        <v>0</v>
      </c>
      <c r="H224" s="50">
        <f t="shared" si="401"/>
        <v>0</v>
      </c>
      <c r="I224" s="50">
        <f t="shared" si="401"/>
        <v>0</v>
      </c>
      <c r="J224" s="50">
        <f t="shared" si="401"/>
        <v>0</v>
      </c>
      <c r="K224" s="50">
        <f t="shared" si="401"/>
        <v>0</v>
      </c>
      <c r="L224" s="50">
        <f t="shared" si="401"/>
        <v>0</v>
      </c>
      <c r="M224" s="50">
        <f t="shared" si="401"/>
        <v>0</v>
      </c>
      <c r="N224" s="50">
        <f t="shared" si="401"/>
        <v>0</v>
      </c>
      <c r="O224" s="50">
        <f t="shared" si="401"/>
        <v>0</v>
      </c>
      <c r="P224" s="50">
        <f t="shared" si="401"/>
        <v>0</v>
      </c>
      <c r="Q224" s="50">
        <f t="shared" si="401"/>
        <v>0</v>
      </c>
      <c r="R224" s="50">
        <f t="shared" si="401"/>
        <v>0</v>
      </c>
      <c r="S224" s="50">
        <f t="shared" si="401"/>
        <v>0</v>
      </c>
      <c r="T224" s="50">
        <f t="shared" si="401"/>
        <v>0</v>
      </c>
      <c r="U224" s="50">
        <f t="shared" si="401"/>
        <v>0</v>
      </c>
      <c r="V224" s="50">
        <f t="shared" si="401"/>
        <v>0</v>
      </c>
      <c r="W224" s="50">
        <f t="shared" si="401"/>
        <v>0</v>
      </c>
      <c r="X224" s="50">
        <f t="shared" si="401"/>
        <v>0</v>
      </c>
      <c r="Y224" s="50">
        <f t="shared" si="401"/>
        <v>0</v>
      </c>
      <c r="Z224" s="50">
        <f t="shared" si="401"/>
        <v>0</v>
      </c>
      <c r="AA224" s="50">
        <f t="shared" si="401"/>
        <v>0</v>
      </c>
      <c r="AB224" s="50">
        <f t="shared" si="401"/>
        <v>0</v>
      </c>
      <c r="AC224" s="50">
        <f t="shared" si="401"/>
        <v>0</v>
      </c>
      <c r="AD224" s="50">
        <f t="shared" si="401"/>
        <v>0</v>
      </c>
      <c r="AE224" s="50">
        <f t="shared" si="401"/>
        <v>0</v>
      </c>
      <c r="AF224" s="50">
        <f t="shared" si="401"/>
        <v>0</v>
      </c>
      <c r="AG224" s="50">
        <f t="shared" si="401"/>
        <v>0</v>
      </c>
      <c r="AH224" s="50">
        <f t="shared" si="401"/>
        <v>0</v>
      </c>
      <c r="AI224" s="50">
        <f t="shared" si="401"/>
        <v>0</v>
      </c>
      <c r="AJ224" s="50">
        <f t="shared" si="401"/>
        <v>0</v>
      </c>
      <c r="AK224" s="50">
        <f t="shared" si="401"/>
        <v>0</v>
      </c>
      <c r="AL224" s="50">
        <f t="shared" si="401"/>
        <v>0</v>
      </c>
      <c r="AM224" s="50">
        <f t="shared" si="401"/>
        <v>0</v>
      </c>
      <c r="AN224" s="50">
        <f t="shared" si="401"/>
        <v>0</v>
      </c>
      <c r="AO224" s="50">
        <f t="shared" si="401"/>
        <v>0</v>
      </c>
      <c r="AP224" s="50">
        <f t="shared" si="401"/>
        <v>0</v>
      </c>
      <c r="AQ224" s="50">
        <f t="shared" si="401"/>
        <v>0</v>
      </c>
      <c r="AR224" s="50">
        <f t="shared" si="401"/>
        <v>0</v>
      </c>
      <c r="AS224" s="50">
        <f t="shared" si="401"/>
        <v>0</v>
      </c>
      <c r="AT224" s="50">
        <f t="shared" si="401"/>
        <v>0</v>
      </c>
      <c r="AU224" s="50">
        <f t="shared" si="401"/>
        <v>0</v>
      </c>
      <c r="AV224" s="50">
        <f t="shared" si="401"/>
        <v>0</v>
      </c>
      <c r="AW224" s="50">
        <f t="shared" si="401"/>
        <v>0</v>
      </c>
      <c r="AX224" s="50">
        <f t="shared" si="401"/>
        <v>0</v>
      </c>
      <c r="AY224" s="50">
        <f t="shared" si="401"/>
        <v>0</v>
      </c>
      <c r="AZ224" s="50">
        <f t="shared" si="401"/>
        <v>0</v>
      </c>
      <c r="BA224" s="50">
        <f t="shared" si="401"/>
        <v>0</v>
      </c>
      <c r="BB224" s="50">
        <f t="shared" si="401"/>
        <v>0</v>
      </c>
      <c r="BC224" s="50">
        <f t="shared" si="401"/>
        <v>0</v>
      </c>
      <c r="BD224" s="50">
        <f t="shared" si="401"/>
        <v>0</v>
      </c>
      <c r="BE224" s="50">
        <f t="shared" si="401"/>
        <v>0</v>
      </c>
      <c r="BF224" s="50">
        <f t="shared" si="401"/>
        <v>0</v>
      </c>
      <c r="BG224" s="50">
        <f t="shared" si="401"/>
        <v>0</v>
      </c>
      <c r="BH224" s="50">
        <f t="shared" si="401"/>
        <v>0</v>
      </c>
      <c r="BI224" s="50">
        <f t="shared" si="401"/>
        <v>0</v>
      </c>
      <c r="BJ224" s="50">
        <f t="shared" si="401"/>
        <v>0</v>
      </c>
      <c r="BK224" s="50">
        <f t="shared" si="401"/>
        <v>0</v>
      </c>
      <c r="BL224" s="50">
        <f t="shared" si="401"/>
        <v>0</v>
      </c>
      <c r="BM224" s="50">
        <f t="shared" si="401"/>
        <v>0</v>
      </c>
      <c r="BN224" s="50">
        <f t="shared" si="401"/>
        <v>0</v>
      </c>
      <c r="BO224" s="50">
        <f t="shared" si="401"/>
        <v>0</v>
      </c>
      <c r="BP224" s="50">
        <f t="shared" si="401"/>
        <v>0</v>
      </c>
      <c r="BQ224" s="50">
        <f t="shared" si="401"/>
        <v>0</v>
      </c>
      <c r="BR224" s="50">
        <f t="shared" si="401"/>
        <v>0</v>
      </c>
      <c r="BS224" s="50">
        <f t="shared" ref="BS224:DA224" si="402">IF(BS121="",0,(BS$8-$D224)*(1+BS$8)^BS121/((1+BS$8)^BS121-(1+$D224)^BS121))</f>
        <v>0</v>
      </c>
      <c r="BT224" s="50">
        <f t="shared" si="402"/>
        <v>0</v>
      </c>
      <c r="BU224" s="50">
        <f t="shared" si="402"/>
        <v>0</v>
      </c>
      <c r="BV224" s="50">
        <f t="shared" si="402"/>
        <v>0</v>
      </c>
      <c r="BW224" s="50">
        <f t="shared" si="402"/>
        <v>0</v>
      </c>
      <c r="BX224" s="50">
        <f t="shared" si="402"/>
        <v>0</v>
      </c>
      <c r="BY224" s="50">
        <f t="shared" si="402"/>
        <v>0</v>
      </c>
      <c r="BZ224" s="50">
        <f t="shared" si="402"/>
        <v>0</v>
      </c>
      <c r="CA224" s="50">
        <f t="shared" si="402"/>
        <v>0</v>
      </c>
      <c r="CB224" s="50">
        <f t="shared" si="402"/>
        <v>0</v>
      </c>
      <c r="CC224" s="50">
        <f t="shared" si="402"/>
        <v>0</v>
      </c>
      <c r="CD224" s="50">
        <f t="shared" si="402"/>
        <v>0</v>
      </c>
      <c r="CE224" s="50">
        <f t="shared" si="402"/>
        <v>0</v>
      </c>
      <c r="CF224" s="50">
        <f t="shared" si="402"/>
        <v>0</v>
      </c>
      <c r="CG224" s="50">
        <f t="shared" si="402"/>
        <v>0</v>
      </c>
      <c r="CH224" s="50">
        <f t="shared" si="402"/>
        <v>0</v>
      </c>
      <c r="CI224" s="50">
        <f t="shared" si="402"/>
        <v>0</v>
      </c>
      <c r="CJ224" s="50">
        <f t="shared" si="402"/>
        <v>0</v>
      </c>
      <c r="CK224" s="50">
        <f t="shared" si="402"/>
        <v>0</v>
      </c>
      <c r="CL224" s="50">
        <f t="shared" si="402"/>
        <v>0</v>
      </c>
      <c r="CM224" s="50">
        <f t="shared" si="402"/>
        <v>0</v>
      </c>
      <c r="CN224" s="50">
        <f t="shared" si="402"/>
        <v>0</v>
      </c>
      <c r="CO224" s="50">
        <f t="shared" si="402"/>
        <v>0</v>
      </c>
      <c r="CP224" s="50">
        <f t="shared" si="402"/>
        <v>0</v>
      </c>
      <c r="CQ224" s="50">
        <f t="shared" si="402"/>
        <v>0</v>
      </c>
      <c r="CR224" s="50">
        <f t="shared" si="402"/>
        <v>0</v>
      </c>
      <c r="CS224" s="50">
        <f t="shared" ca="1" si="402"/>
        <v>6.7002978132684965E-2</v>
      </c>
      <c r="CT224" s="50">
        <f t="shared" ca="1" si="402"/>
        <v>6.8026880305314147E-2</v>
      </c>
      <c r="CU224" s="50">
        <f t="shared" ca="1" si="402"/>
        <v>6.9136206331334979E-2</v>
      </c>
      <c r="CV224" s="50">
        <f t="shared" ca="1" si="402"/>
        <v>7.0340615662694617E-2</v>
      </c>
      <c r="CW224" s="50">
        <f t="shared" ca="1" si="402"/>
        <v>7.1651250292315019E-2</v>
      </c>
      <c r="CX224" s="50">
        <f t="shared" ca="1" si="402"/>
        <v>7.308103101820658E-2</v>
      </c>
      <c r="CY224" s="50">
        <f t="shared" ca="1" si="402"/>
        <v>7.4645027775267686E-2</v>
      </c>
      <c r="CZ224" s="50">
        <f t="shared" ca="1" si="402"/>
        <v>7.6360926577780222E-2</v>
      </c>
      <c r="DA224" s="50">
        <f t="shared" ca="1" si="402"/>
        <v>7.8249623813077124E-2</v>
      </c>
      <c r="DB224" s="50">
        <f t="shared" ca="1" si="311"/>
        <v>8.0335990337523477E-2</v>
      </c>
    </row>
    <row r="225" spans="1:106">
      <c r="A225" s="92"/>
      <c r="B225" s="93">
        <f t="shared" si="350"/>
        <v>92</v>
      </c>
      <c r="C225" s="92"/>
      <c r="D225" s="29">
        <f ca="1">OFFSET($E$9,0,MATCH($B225,$F$2:$DB$2,0))</f>
        <v>0.03</v>
      </c>
      <c r="G225" s="50">
        <f t="shared" ref="G225:BR225" si="403">IF(G122="",0,(G$8-$D225)*(1+G$8)^G122/((1+G$8)^G122-(1+$D225)^G122))</f>
        <v>0</v>
      </c>
      <c r="H225" s="50">
        <f t="shared" si="403"/>
        <v>0</v>
      </c>
      <c r="I225" s="50">
        <f t="shared" si="403"/>
        <v>0</v>
      </c>
      <c r="J225" s="50">
        <f t="shared" si="403"/>
        <v>0</v>
      </c>
      <c r="K225" s="50">
        <f t="shared" si="403"/>
        <v>0</v>
      </c>
      <c r="L225" s="50">
        <f t="shared" si="403"/>
        <v>0</v>
      </c>
      <c r="M225" s="50">
        <f t="shared" si="403"/>
        <v>0</v>
      </c>
      <c r="N225" s="50">
        <f t="shared" si="403"/>
        <v>0</v>
      </c>
      <c r="O225" s="50">
        <f t="shared" si="403"/>
        <v>0</v>
      </c>
      <c r="P225" s="50">
        <f t="shared" si="403"/>
        <v>0</v>
      </c>
      <c r="Q225" s="50">
        <f t="shared" si="403"/>
        <v>0</v>
      </c>
      <c r="R225" s="50">
        <f t="shared" si="403"/>
        <v>0</v>
      </c>
      <c r="S225" s="50">
        <f t="shared" si="403"/>
        <v>0</v>
      </c>
      <c r="T225" s="50">
        <f t="shared" si="403"/>
        <v>0</v>
      </c>
      <c r="U225" s="50">
        <f t="shared" si="403"/>
        <v>0</v>
      </c>
      <c r="V225" s="50">
        <f t="shared" si="403"/>
        <v>0</v>
      </c>
      <c r="W225" s="50">
        <f t="shared" si="403"/>
        <v>0</v>
      </c>
      <c r="X225" s="50">
        <f t="shared" si="403"/>
        <v>0</v>
      </c>
      <c r="Y225" s="50">
        <f t="shared" si="403"/>
        <v>0</v>
      </c>
      <c r="Z225" s="50">
        <f t="shared" si="403"/>
        <v>0</v>
      </c>
      <c r="AA225" s="50">
        <f t="shared" si="403"/>
        <v>0</v>
      </c>
      <c r="AB225" s="50">
        <f t="shared" si="403"/>
        <v>0</v>
      </c>
      <c r="AC225" s="50">
        <f t="shared" si="403"/>
        <v>0</v>
      </c>
      <c r="AD225" s="50">
        <f t="shared" si="403"/>
        <v>0</v>
      </c>
      <c r="AE225" s="50">
        <f t="shared" si="403"/>
        <v>0</v>
      </c>
      <c r="AF225" s="50">
        <f t="shared" si="403"/>
        <v>0</v>
      </c>
      <c r="AG225" s="50">
        <f t="shared" si="403"/>
        <v>0</v>
      </c>
      <c r="AH225" s="50">
        <f t="shared" si="403"/>
        <v>0</v>
      </c>
      <c r="AI225" s="50">
        <f t="shared" si="403"/>
        <v>0</v>
      </c>
      <c r="AJ225" s="50">
        <f t="shared" si="403"/>
        <v>0</v>
      </c>
      <c r="AK225" s="50">
        <f t="shared" si="403"/>
        <v>0</v>
      </c>
      <c r="AL225" s="50">
        <f t="shared" si="403"/>
        <v>0</v>
      </c>
      <c r="AM225" s="50">
        <f t="shared" si="403"/>
        <v>0</v>
      </c>
      <c r="AN225" s="50">
        <f t="shared" si="403"/>
        <v>0</v>
      </c>
      <c r="AO225" s="50">
        <f t="shared" si="403"/>
        <v>0</v>
      </c>
      <c r="AP225" s="50">
        <f t="shared" si="403"/>
        <v>0</v>
      </c>
      <c r="AQ225" s="50">
        <f t="shared" si="403"/>
        <v>0</v>
      </c>
      <c r="AR225" s="50">
        <f t="shared" si="403"/>
        <v>0</v>
      </c>
      <c r="AS225" s="50">
        <f t="shared" si="403"/>
        <v>0</v>
      </c>
      <c r="AT225" s="50">
        <f t="shared" si="403"/>
        <v>0</v>
      </c>
      <c r="AU225" s="50">
        <f t="shared" si="403"/>
        <v>0</v>
      </c>
      <c r="AV225" s="50">
        <f t="shared" si="403"/>
        <v>0</v>
      </c>
      <c r="AW225" s="50">
        <f t="shared" si="403"/>
        <v>0</v>
      </c>
      <c r="AX225" s="50">
        <f t="shared" si="403"/>
        <v>0</v>
      </c>
      <c r="AY225" s="50">
        <f t="shared" si="403"/>
        <v>0</v>
      </c>
      <c r="AZ225" s="50">
        <f t="shared" si="403"/>
        <v>0</v>
      </c>
      <c r="BA225" s="50">
        <f t="shared" si="403"/>
        <v>0</v>
      </c>
      <c r="BB225" s="50">
        <f t="shared" si="403"/>
        <v>0</v>
      </c>
      <c r="BC225" s="50">
        <f t="shared" si="403"/>
        <v>0</v>
      </c>
      <c r="BD225" s="50">
        <f t="shared" si="403"/>
        <v>0</v>
      </c>
      <c r="BE225" s="50">
        <f t="shared" si="403"/>
        <v>0</v>
      </c>
      <c r="BF225" s="50">
        <f t="shared" si="403"/>
        <v>0</v>
      </c>
      <c r="BG225" s="50">
        <f t="shared" si="403"/>
        <v>0</v>
      </c>
      <c r="BH225" s="50">
        <f t="shared" si="403"/>
        <v>0</v>
      </c>
      <c r="BI225" s="50">
        <f t="shared" si="403"/>
        <v>0</v>
      </c>
      <c r="BJ225" s="50">
        <f t="shared" si="403"/>
        <v>0</v>
      </c>
      <c r="BK225" s="50">
        <f t="shared" si="403"/>
        <v>0</v>
      </c>
      <c r="BL225" s="50">
        <f t="shared" si="403"/>
        <v>0</v>
      </c>
      <c r="BM225" s="50">
        <f t="shared" si="403"/>
        <v>0</v>
      </c>
      <c r="BN225" s="50">
        <f t="shared" si="403"/>
        <v>0</v>
      </c>
      <c r="BO225" s="50">
        <f t="shared" si="403"/>
        <v>0</v>
      </c>
      <c r="BP225" s="50">
        <f t="shared" si="403"/>
        <v>0</v>
      </c>
      <c r="BQ225" s="50">
        <f t="shared" si="403"/>
        <v>0</v>
      </c>
      <c r="BR225" s="50">
        <f t="shared" si="403"/>
        <v>0</v>
      </c>
      <c r="BS225" s="50">
        <f t="shared" ref="BS225:DA225" si="404">IF(BS122="",0,(BS$8-$D225)*(1+BS$8)^BS122/((1+BS$8)^BS122-(1+$D225)^BS122))</f>
        <v>0</v>
      </c>
      <c r="BT225" s="50">
        <f t="shared" si="404"/>
        <v>0</v>
      </c>
      <c r="BU225" s="50">
        <f t="shared" si="404"/>
        <v>0</v>
      </c>
      <c r="BV225" s="50">
        <f t="shared" si="404"/>
        <v>0</v>
      </c>
      <c r="BW225" s="50">
        <f t="shared" si="404"/>
        <v>0</v>
      </c>
      <c r="BX225" s="50">
        <f t="shared" si="404"/>
        <v>0</v>
      </c>
      <c r="BY225" s="50">
        <f t="shared" si="404"/>
        <v>0</v>
      </c>
      <c r="BZ225" s="50">
        <f t="shared" si="404"/>
        <v>0</v>
      </c>
      <c r="CA225" s="50">
        <f t="shared" si="404"/>
        <v>0</v>
      </c>
      <c r="CB225" s="50">
        <f t="shared" si="404"/>
        <v>0</v>
      </c>
      <c r="CC225" s="50">
        <f t="shared" si="404"/>
        <v>0</v>
      </c>
      <c r="CD225" s="50">
        <f t="shared" si="404"/>
        <v>0</v>
      </c>
      <c r="CE225" s="50">
        <f t="shared" si="404"/>
        <v>0</v>
      </c>
      <c r="CF225" s="50">
        <f t="shared" si="404"/>
        <v>0</v>
      </c>
      <c r="CG225" s="50">
        <f t="shared" si="404"/>
        <v>0</v>
      </c>
      <c r="CH225" s="50">
        <f t="shared" si="404"/>
        <v>0</v>
      </c>
      <c r="CI225" s="50">
        <f t="shared" si="404"/>
        <v>0</v>
      </c>
      <c r="CJ225" s="50">
        <f t="shared" si="404"/>
        <v>0</v>
      </c>
      <c r="CK225" s="50">
        <f t="shared" si="404"/>
        <v>0</v>
      </c>
      <c r="CL225" s="50">
        <f t="shared" si="404"/>
        <v>0</v>
      </c>
      <c r="CM225" s="50">
        <f t="shared" si="404"/>
        <v>0</v>
      </c>
      <c r="CN225" s="50">
        <f t="shared" si="404"/>
        <v>0</v>
      </c>
      <c r="CO225" s="50">
        <f t="shared" si="404"/>
        <v>0</v>
      </c>
      <c r="CP225" s="50">
        <f t="shared" si="404"/>
        <v>0</v>
      </c>
      <c r="CQ225" s="50">
        <f t="shared" si="404"/>
        <v>0</v>
      </c>
      <c r="CR225" s="50">
        <f t="shared" si="404"/>
        <v>0</v>
      </c>
      <c r="CS225" s="50">
        <f t="shared" si="404"/>
        <v>0</v>
      </c>
      <c r="CT225" s="50">
        <f t="shared" ca="1" si="404"/>
        <v>6.7002978132684965E-2</v>
      </c>
      <c r="CU225" s="50">
        <f t="shared" ca="1" si="404"/>
        <v>6.8026880305314147E-2</v>
      </c>
      <c r="CV225" s="50">
        <f t="shared" ca="1" si="404"/>
        <v>6.9136206331334979E-2</v>
      </c>
      <c r="CW225" s="50">
        <f t="shared" ca="1" si="404"/>
        <v>7.0340615662694617E-2</v>
      </c>
      <c r="CX225" s="50">
        <f t="shared" ca="1" si="404"/>
        <v>7.1651250292315019E-2</v>
      </c>
      <c r="CY225" s="50">
        <f t="shared" ca="1" si="404"/>
        <v>7.308103101820658E-2</v>
      </c>
      <c r="CZ225" s="50">
        <f t="shared" ca="1" si="404"/>
        <v>7.4645027775267686E-2</v>
      </c>
      <c r="DA225" s="50">
        <f t="shared" ca="1" si="404"/>
        <v>7.6360926577780222E-2</v>
      </c>
      <c r="DB225" s="50">
        <f t="shared" ca="1" si="311"/>
        <v>7.8249623813077124E-2</v>
      </c>
    </row>
    <row r="226" spans="1:106">
      <c r="A226" s="92"/>
      <c r="B226" s="93">
        <f t="shared" si="350"/>
        <v>93</v>
      </c>
      <c r="C226" s="92"/>
      <c r="D226" s="29">
        <f ca="1">OFFSET($E$9,0,MATCH($B226,$F$2:$DB$2,0))</f>
        <v>0.03</v>
      </c>
      <c r="G226" s="50">
        <f t="shared" ref="G226:BR226" si="405">IF(G123="",0,(G$8-$D226)*(1+G$8)^G123/((1+G$8)^G123-(1+$D226)^G123))</f>
        <v>0</v>
      </c>
      <c r="H226" s="50">
        <f t="shared" si="405"/>
        <v>0</v>
      </c>
      <c r="I226" s="50">
        <f t="shared" si="405"/>
        <v>0</v>
      </c>
      <c r="J226" s="50">
        <f t="shared" si="405"/>
        <v>0</v>
      </c>
      <c r="K226" s="50">
        <f t="shared" si="405"/>
        <v>0</v>
      </c>
      <c r="L226" s="50">
        <f t="shared" si="405"/>
        <v>0</v>
      </c>
      <c r="M226" s="50">
        <f t="shared" si="405"/>
        <v>0</v>
      </c>
      <c r="N226" s="50">
        <f t="shared" si="405"/>
        <v>0</v>
      </c>
      <c r="O226" s="50">
        <f t="shared" si="405"/>
        <v>0</v>
      </c>
      <c r="P226" s="50">
        <f t="shared" si="405"/>
        <v>0</v>
      </c>
      <c r="Q226" s="50">
        <f t="shared" si="405"/>
        <v>0</v>
      </c>
      <c r="R226" s="50">
        <f t="shared" si="405"/>
        <v>0</v>
      </c>
      <c r="S226" s="50">
        <f t="shared" si="405"/>
        <v>0</v>
      </c>
      <c r="T226" s="50">
        <f t="shared" si="405"/>
        <v>0</v>
      </c>
      <c r="U226" s="50">
        <f t="shared" si="405"/>
        <v>0</v>
      </c>
      <c r="V226" s="50">
        <f t="shared" si="405"/>
        <v>0</v>
      </c>
      <c r="W226" s="50">
        <f t="shared" si="405"/>
        <v>0</v>
      </c>
      <c r="X226" s="50">
        <f t="shared" si="405"/>
        <v>0</v>
      </c>
      <c r="Y226" s="50">
        <f t="shared" si="405"/>
        <v>0</v>
      </c>
      <c r="Z226" s="50">
        <f t="shared" si="405"/>
        <v>0</v>
      </c>
      <c r="AA226" s="50">
        <f t="shared" si="405"/>
        <v>0</v>
      </c>
      <c r="AB226" s="50">
        <f t="shared" si="405"/>
        <v>0</v>
      </c>
      <c r="AC226" s="50">
        <f t="shared" si="405"/>
        <v>0</v>
      </c>
      <c r="AD226" s="50">
        <f t="shared" si="405"/>
        <v>0</v>
      </c>
      <c r="AE226" s="50">
        <f t="shared" si="405"/>
        <v>0</v>
      </c>
      <c r="AF226" s="50">
        <f t="shared" si="405"/>
        <v>0</v>
      </c>
      <c r="AG226" s="50">
        <f t="shared" si="405"/>
        <v>0</v>
      </c>
      <c r="AH226" s="50">
        <f t="shared" si="405"/>
        <v>0</v>
      </c>
      <c r="AI226" s="50">
        <f t="shared" si="405"/>
        <v>0</v>
      </c>
      <c r="AJ226" s="50">
        <f t="shared" si="405"/>
        <v>0</v>
      </c>
      <c r="AK226" s="50">
        <f t="shared" si="405"/>
        <v>0</v>
      </c>
      <c r="AL226" s="50">
        <f t="shared" si="405"/>
        <v>0</v>
      </c>
      <c r="AM226" s="50">
        <f t="shared" si="405"/>
        <v>0</v>
      </c>
      <c r="AN226" s="50">
        <f t="shared" si="405"/>
        <v>0</v>
      </c>
      <c r="AO226" s="50">
        <f t="shared" si="405"/>
        <v>0</v>
      </c>
      <c r="AP226" s="50">
        <f t="shared" si="405"/>
        <v>0</v>
      </c>
      <c r="AQ226" s="50">
        <f t="shared" si="405"/>
        <v>0</v>
      </c>
      <c r="AR226" s="50">
        <f t="shared" si="405"/>
        <v>0</v>
      </c>
      <c r="AS226" s="50">
        <f t="shared" si="405"/>
        <v>0</v>
      </c>
      <c r="AT226" s="50">
        <f t="shared" si="405"/>
        <v>0</v>
      </c>
      <c r="AU226" s="50">
        <f t="shared" si="405"/>
        <v>0</v>
      </c>
      <c r="AV226" s="50">
        <f t="shared" si="405"/>
        <v>0</v>
      </c>
      <c r="AW226" s="50">
        <f t="shared" si="405"/>
        <v>0</v>
      </c>
      <c r="AX226" s="50">
        <f t="shared" si="405"/>
        <v>0</v>
      </c>
      <c r="AY226" s="50">
        <f t="shared" si="405"/>
        <v>0</v>
      </c>
      <c r="AZ226" s="50">
        <f t="shared" si="405"/>
        <v>0</v>
      </c>
      <c r="BA226" s="50">
        <f t="shared" si="405"/>
        <v>0</v>
      </c>
      <c r="BB226" s="50">
        <f t="shared" si="405"/>
        <v>0</v>
      </c>
      <c r="BC226" s="50">
        <f t="shared" si="405"/>
        <v>0</v>
      </c>
      <c r="BD226" s="50">
        <f t="shared" si="405"/>
        <v>0</v>
      </c>
      <c r="BE226" s="50">
        <f t="shared" si="405"/>
        <v>0</v>
      </c>
      <c r="BF226" s="50">
        <f t="shared" si="405"/>
        <v>0</v>
      </c>
      <c r="BG226" s="50">
        <f t="shared" si="405"/>
        <v>0</v>
      </c>
      <c r="BH226" s="50">
        <f t="shared" si="405"/>
        <v>0</v>
      </c>
      <c r="BI226" s="50">
        <f t="shared" si="405"/>
        <v>0</v>
      </c>
      <c r="BJ226" s="50">
        <f t="shared" si="405"/>
        <v>0</v>
      </c>
      <c r="BK226" s="50">
        <f t="shared" si="405"/>
        <v>0</v>
      </c>
      <c r="BL226" s="50">
        <f t="shared" si="405"/>
        <v>0</v>
      </c>
      <c r="BM226" s="50">
        <f t="shared" si="405"/>
        <v>0</v>
      </c>
      <c r="BN226" s="50">
        <f t="shared" si="405"/>
        <v>0</v>
      </c>
      <c r="BO226" s="50">
        <f t="shared" si="405"/>
        <v>0</v>
      </c>
      <c r="BP226" s="50">
        <f t="shared" si="405"/>
        <v>0</v>
      </c>
      <c r="BQ226" s="50">
        <f t="shared" si="405"/>
        <v>0</v>
      </c>
      <c r="BR226" s="50">
        <f t="shared" si="405"/>
        <v>0</v>
      </c>
      <c r="BS226" s="50">
        <f t="shared" ref="BS226:DA226" si="406">IF(BS123="",0,(BS$8-$D226)*(1+BS$8)^BS123/((1+BS$8)^BS123-(1+$D226)^BS123))</f>
        <v>0</v>
      </c>
      <c r="BT226" s="50">
        <f t="shared" si="406"/>
        <v>0</v>
      </c>
      <c r="BU226" s="50">
        <f t="shared" si="406"/>
        <v>0</v>
      </c>
      <c r="BV226" s="50">
        <f t="shared" si="406"/>
        <v>0</v>
      </c>
      <c r="BW226" s="50">
        <f t="shared" si="406"/>
        <v>0</v>
      </c>
      <c r="BX226" s="50">
        <f t="shared" si="406"/>
        <v>0</v>
      </c>
      <c r="BY226" s="50">
        <f t="shared" si="406"/>
        <v>0</v>
      </c>
      <c r="BZ226" s="50">
        <f t="shared" si="406"/>
        <v>0</v>
      </c>
      <c r="CA226" s="50">
        <f t="shared" si="406"/>
        <v>0</v>
      </c>
      <c r="CB226" s="50">
        <f t="shared" si="406"/>
        <v>0</v>
      </c>
      <c r="CC226" s="50">
        <f t="shared" si="406"/>
        <v>0</v>
      </c>
      <c r="CD226" s="50">
        <f t="shared" si="406"/>
        <v>0</v>
      </c>
      <c r="CE226" s="50">
        <f t="shared" si="406"/>
        <v>0</v>
      </c>
      <c r="CF226" s="50">
        <f t="shared" si="406"/>
        <v>0</v>
      </c>
      <c r="CG226" s="50">
        <f t="shared" si="406"/>
        <v>0</v>
      </c>
      <c r="CH226" s="50">
        <f t="shared" si="406"/>
        <v>0</v>
      </c>
      <c r="CI226" s="50">
        <f t="shared" si="406"/>
        <v>0</v>
      </c>
      <c r="CJ226" s="50">
        <f t="shared" si="406"/>
        <v>0</v>
      </c>
      <c r="CK226" s="50">
        <f t="shared" si="406"/>
        <v>0</v>
      </c>
      <c r="CL226" s="50">
        <f t="shared" si="406"/>
        <v>0</v>
      </c>
      <c r="CM226" s="50">
        <f t="shared" si="406"/>
        <v>0</v>
      </c>
      <c r="CN226" s="50">
        <f t="shared" si="406"/>
        <v>0</v>
      </c>
      <c r="CO226" s="50">
        <f t="shared" si="406"/>
        <v>0</v>
      </c>
      <c r="CP226" s="50">
        <f t="shared" si="406"/>
        <v>0</v>
      </c>
      <c r="CQ226" s="50">
        <f t="shared" si="406"/>
        <v>0</v>
      </c>
      <c r="CR226" s="50">
        <f t="shared" si="406"/>
        <v>0</v>
      </c>
      <c r="CS226" s="50">
        <f t="shared" si="406"/>
        <v>0</v>
      </c>
      <c r="CT226" s="50">
        <f t="shared" si="406"/>
        <v>0</v>
      </c>
      <c r="CU226" s="50">
        <f t="shared" ca="1" si="406"/>
        <v>6.7002978132684965E-2</v>
      </c>
      <c r="CV226" s="50">
        <f t="shared" ca="1" si="406"/>
        <v>6.8026880305314147E-2</v>
      </c>
      <c r="CW226" s="50">
        <f t="shared" ca="1" si="406"/>
        <v>6.9136206331334979E-2</v>
      </c>
      <c r="CX226" s="50">
        <f t="shared" ca="1" si="406"/>
        <v>7.0340615662694617E-2</v>
      </c>
      <c r="CY226" s="50">
        <f t="shared" ca="1" si="406"/>
        <v>7.1651250292315019E-2</v>
      </c>
      <c r="CZ226" s="50">
        <f t="shared" ca="1" si="406"/>
        <v>7.308103101820658E-2</v>
      </c>
      <c r="DA226" s="50">
        <f t="shared" ca="1" si="406"/>
        <v>7.4645027775267686E-2</v>
      </c>
      <c r="DB226" s="50">
        <f t="shared" ca="1" si="311"/>
        <v>7.6360926577780222E-2</v>
      </c>
    </row>
    <row r="227" spans="1:106">
      <c r="A227" s="92"/>
      <c r="B227" s="93">
        <f t="shared" si="350"/>
        <v>94</v>
      </c>
      <c r="C227" s="92"/>
      <c r="D227" s="29">
        <f ca="1">OFFSET($E$9,0,MATCH($B227,$F$2:$DB$2,0))</f>
        <v>0.03</v>
      </c>
      <c r="G227" s="50">
        <f t="shared" ref="G227:BR227" si="407">IF(G124="",0,(G$8-$D227)*(1+G$8)^G124/((1+G$8)^G124-(1+$D227)^G124))</f>
        <v>0</v>
      </c>
      <c r="H227" s="50">
        <f t="shared" si="407"/>
        <v>0</v>
      </c>
      <c r="I227" s="50">
        <f t="shared" si="407"/>
        <v>0</v>
      </c>
      <c r="J227" s="50">
        <f t="shared" si="407"/>
        <v>0</v>
      </c>
      <c r="K227" s="50">
        <f t="shared" si="407"/>
        <v>0</v>
      </c>
      <c r="L227" s="50">
        <f t="shared" si="407"/>
        <v>0</v>
      </c>
      <c r="M227" s="50">
        <f t="shared" si="407"/>
        <v>0</v>
      </c>
      <c r="N227" s="50">
        <f t="shared" si="407"/>
        <v>0</v>
      </c>
      <c r="O227" s="50">
        <f t="shared" si="407"/>
        <v>0</v>
      </c>
      <c r="P227" s="50">
        <f t="shared" si="407"/>
        <v>0</v>
      </c>
      <c r="Q227" s="50">
        <f t="shared" si="407"/>
        <v>0</v>
      </c>
      <c r="R227" s="50">
        <f t="shared" si="407"/>
        <v>0</v>
      </c>
      <c r="S227" s="50">
        <f t="shared" si="407"/>
        <v>0</v>
      </c>
      <c r="T227" s="50">
        <f t="shared" si="407"/>
        <v>0</v>
      </c>
      <c r="U227" s="50">
        <f t="shared" si="407"/>
        <v>0</v>
      </c>
      <c r="V227" s="50">
        <f t="shared" si="407"/>
        <v>0</v>
      </c>
      <c r="W227" s="50">
        <f t="shared" si="407"/>
        <v>0</v>
      </c>
      <c r="X227" s="50">
        <f t="shared" si="407"/>
        <v>0</v>
      </c>
      <c r="Y227" s="50">
        <f t="shared" si="407"/>
        <v>0</v>
      </c>
      <c r="Z227" s="50">
        <f t="shared" si="407"/>
        <v>0</v>
      </c>
      <c r="AA227" s="50">
        <f t="shared" si="407"/>
        <v>0</v>
      </c>
      <c r="AB227" s="50">
        <f t="shared" si="407"/>
        <v>0</v>
      </c>
      <c r="AC227" s="50">
        <f t="shared" si="407"/>
        <v>0</v>
      </c>
      <c r="AD227" s="50">
        <f t="shared" si="407"/>
        <v>0</v>
      </c>
      <c r="AE227" s="50">
        <f t="shared" si="407"/>
        <v>0</v>
      </c>
      <c r="AF227" s="50">
        <f t="shared" si="407"/>
        <v>0</v>
      </c>
      <c r="AG227" s="50">
        <f t="shared" si="407"/>
        <v>0</v>
      </c>
      <c r="AH227" s="50">
        <f t="shared" si="407"/>
        <v>0</v>
      </c>
      <c r="AI227" s="50">
        <f t="shared" si="407"/>
        <v>0</v>
      </c>
      <c r="AJ227" s="50">
        <f t="shared" si="407"/>
        <v>0</v>
      </c>
      <c r="AK227" s="50">
        <f t="shared" si="407"/>
        <v>0</v>
      </c>
      <c r="AL227" s="50">
        <f t="shared" si="407"/>
        <v>0</v>
      </c>
      <c r="AM227" s="50">
        <f t="shared" si="407"/>
        <v>0</v>
      </c>
      <c r="AN227" s="50">
        <f t="shared" si="407"/>
        <v>0</v>
      </c>
      <c r="AO227" s="50">
        <f t="shared" si="407"/>
        <v>0</v>
      </c>
      <c r="AP227" s="50">
        <f t="shared" si="407"/>
        <v>0</v>
      </c>
      <c r="AQ227" s="50">
        <f t="shared" si="407"/>
        <v>0</v>
      </c>
      <c r="AR227" s="50">
        <f t="shared" si="407"/>
        <v>0</v>
      </c>
      <c r="AS227" s="50">
        <f t="shared" si="407"/>
        <v>0</v>
      </c>
      <c r="AT227" s="50">
        <f t="shared" si="407"/>
        <v>0</v>
      </c>
      <c r="AU227" s="50">
        <f t="shared" si="407"/>
        <v>0</v>
      </c>
      <c r="AV227" s="50">
        <f t="shared" si="407"/>
        <v>0</v>
      </c>
      <c r="AW227" s="50">
        <f t="shared" si="407"/>
        <v>0</v>
      </c>
      <c r="AX227" s="50">
        <f t="shared" si="407"/>
        <v>0</v>
      </c>
      <c r="AY227" s="50">
        <f t="shared" si="407"/>
        <v>0</v>
      </c>
      <c r="AZ227" s="50">
        <f t="shared" si="407"/>
        <v>0</v>
      </c>
      <c r="BA227" s="50">
        <f t="shared" si="407"/>
        <v>0</v>
      </c>
      <c r="BB227" s="50">
        <f t="shared" si="407"/>
        <v>0</v>
      </c>
      <c r="BC227" s="50">
        <f t="shared" si="407"/>
        <v>0</v>
      </c>
      <c r="BD227" s="50">
        <f t="shared" si="407"/>
        <v>0</v>
      </c>
      <c r="BE227" s="50">
        <f t="shared" si="407"/>
        <v>0</v>
      </c>
      <c r="BF227" s="50">
        <f t="shared" si="407"/>
        <v>0</v>
      </c>
      <c r="BG227" s="50">
        <f t="shared" si="407"/>
        <v>0</v>
      </c>
      <c r="BH227" s="50">
        <f t="shared" si="407"/>
        <v>0</v>
      </c>
      <c r="BI227" s="50">
        <f t="shared" si="407"/>
        <v>0</v>
      </c>
      <c r="BJ227" s="50">
        <f t="shared" si="407"/>
        <v>0</v>
      </c>
      <c r="BK227" s="50">
        <f t="shared" si="407"/>
        <v>0</v>
      </c>
      <c r="BL227" s="50">
        <f t="shared" si="407"/>
        <v>0</v>
      </c>
      <c r="BM227" s="50">
        <f t="shared" si="407"/>
        <v>0</v>
      </c>
      <c r="BN227" s="50">
        <f t="shared" si="407"/>
        <v>0</v>
      </c>
      <c r="BO227" s="50">
        <f t="shared" si="407"/>
        <v>0</v>
      </c>
      <c r="BP227" s="50">
        <f t="shared" si="407"/>
        <v>0</v>
      </c>
      <c r="BQ227" s="50">
        <f t="shared" si="407"/>
        <v>0</v>
      </c>
      <c r="BR227" s="50">
        <f t="shared" si="407"/>
        <v>0</v>
      </c>
      <c r="BS227" s="50">
        <f t="shared" ref="BS227:DA227" si="408">IF(BS124="",0,(BS$8-$D227)*(1+BS$8)^BS124/((1+BS$8)^BS124-(1+$D227)^BS124))</f>
        <v>0</v>
      </c>
      <c r="BT227" s="50">
        <f t="shared" si="408"/>
        <v>0</v>
      </c>
      <c r="BU227" s="50">
        <f t="shared" si="408"/>
        <v>0</v>
      </c>
      <c r="BV227" s="50">
        <f t="shared" si="408"/>
        <v>0</v>
      </c>
      <c r="BW227" s="50">
        <f t="shared" si="408"/>
        <v>0</v>
      </c>
      <c r="BX227" s="50">
        <f t="shared" si="408"/>
        <v>0</v>
      </c>
      <c r="BY227" s="50">
        <f t="shared" si="408"/>
        <v>0</v>
      </c>
      <c r="BZ227" s="50">
        <f t="shared" si="408"/>
        <v>0</v>
      </c>
      <c r="CA227" s="50">
        <f t="shared" si="408"/>
        <v>0</v>
      </c>
      <c r="CB227" s="50">
        <f t="shared" si="408"/>
        <v>0</v>
      </c>
      <c r="CC227" s="50">
        <f t="shared" si="408"/>
        <v>0</v>
      </c>
      <c r="CD227" s="50">
        <f t="shared" si="408"/>
        <v>0</v>
      </c>
      <c r="CE227" s="50">
        <f t="shared" si="408"/>
        <v>0</v>
      </c>
      <c r="CF227" s="50">
        <f t="shared" si="408"/>
        <v>0</v>
      </c>
      <c r="CG227" s="50">
        <f t="shared" si="408"/>
        <v>0</v>
      </c>
      <c r="CH227" s="50">
        <f t="shared" si="408"/>
        <v>0</v>
      </c>
      <c r="CI227" s="50">
        <f t="shared" si="408"/>
        <v>0</v>
      </c>
      <c r="CJ227" s="50">
        <f t="shared" si="408"/>
        <v>0</v>
      </c>
      <c r="CK227" s="50">
        <f t="shared" si="408"/>
        <v>0</v>
      </c>
      <c r="CL227" s="50">
        <f t="shared" si="408"/>
        <v>0</v>
      </c>
      <c r="CM227" s="50">
        <f t="shared" si="408"/>
        <v>0</v>
      </c>
      <c r="CN227" s="50">
        <f t="shared" si="408"/>
        <v>0</v>
      </c>
      <c r="CO227" s="50">
        <f t="shared" si="408"/>
        <v>0</v>
      </c>
      <c r="CP227" s="50">
        <f t="shared" si="408"/>
        <v>0</v>
      </c>
      <c r="CQ227" s="50">
        <f t="shared" si="408"/>
        <v>0</v>
      </c>
      <c r="CR227" s="50">
        <f t="shared" si="408"/>
        <v>0</v>
      </c>
      <c r="CS227" s="50">
        <f t="shared" si="408"/>
        <v>0</v>
      </c>
      <c r="CT227" s="50">
        <f t="shared" si="408"/>
        <v>0</v>
      </c>
      <c r="CU227" s="50">
        <f t="shared" si="408"/>
        <v>0</v>
      </c>
      <c r="CV227" s="50">
        <f t="shared" ca="1" si="408"/>
        <v>6.7002978132684965E-2</v>
      </c>
      <c r="CW227" s="50">
        <f t="shared" ca="1" si="408"/>
        <v>6.8026880305314147E-2</v>
      </c>
      <c r="CX227" s="50">
        <f t="shared" ca="1" si="408"/>
        <v>6.9136206331334979E-2</v>
      </c>
      <c r="CY227" s="50">
        <f t="shared" ca="1" si="408"/>
        <v>7.0340615662694617E-2</v>
      </c>
      <c r="CZ227" s="50">
        <f t="shared" ca="1" si="408"/>
        <v>7.1651250292315019E-2</v>
      </c>
      <c r="DA227" s="50">
        <f t="shared" ca="1" si="408"/>
        <v>7.308103101820658E-2</v>
      </c>
      <c r="DB227" s="50">
        <f t="shared" ca="1" si="311"/>
        <v>7.4645027775267686E-2</v>
      </c>
    </row>
    <row r="228" spans="1:106">
      <c r="A228" s="92"/>
      <c r="B228" s="93">
        <f t="shared" si="350"/>
        <v>95</v>
      </c>
      <c r="C228" s="92"/>
      <c r="D228" s="29">
        <f ca="1">OFFSET($E$9,0,MATCH($B228,$F$2:$DB$2,0))</f>
        <v>0.03</v>
      </c>
      <c r="G228" s="50">
        <f t="shared" ref="G228:BR228" si="409">IF(G125="",0,(G$8-$D228)*(1+G$8)^G125/((1+G$8)^G125-(1+$D228)^G125))</f>
        <v>0</v>
      </c>
      <c r="H228" s="50">
        <f t="shared" si="409"/>
        <v>0</v>
      </c>
      <c r="I228" s="50">
        <f t="shared" si="409"/>
        <v>0</v>
      </c>
      <c r="J228" s="50">
        <f t="shared" si="409"/>
        <v>0</v>
      </c>
      <c r="K228" s="50">
        <f t="shared" si="409"/>
        <v>0</v>
      </c>
      <c r="L228" s="50">
        <f t="shared" si="409"/>
        <v>0</v>
      </c>
      <c r="M228" s="50">
        <f t="shared" si="409"/>
        <v>0</v>
      </c>
      <c r="N228" s="50">
        <f t="shared" si="409"/>
        <v>0</v>
      </c>
      <c r="O228" s="50">
        <f t="shared" si="409"/>
        <v>0</v>
      </c>
      <c r="P228" s="50">
        <f t="shared" si="409"/>
        <v>0</v>
      </c>
      <c r="Q228" s="50">
        <f t="shared" si="409"/>
        <v>0</v>
      </c>
      <c r="R228" s="50">
        <f t="shared" si="409"/>
        <v>0</v>
      </c>
      <c r="S228" s="50">
        <f t="shared" si="409"/>
        <v>0</v>
      </c>
      <c r="T228" s="50">
        <f t="shared" si="409"/>
        <v>0</v>
      </c>
      <c r="U228" s="50">
        <f t="shared" si="409"/>
        <v>0</v>
      </c>
      <c r="V228" s="50">
        <f t="shared" si="409"/>
        <v>0</v>
      </c>
      <c r="W228" s="50">
        <f t="shared" si="409"/>
        <v>0</v>
      </c>
      <c r="X228" s="50">
        <f t="shared" si="409"/>
        <v>0</v>
      </c>
      <c r="Y228" s="50">
        <f t="shared" si="409"/>
        <v>0</v>
      </c>
      <c r="Z228" s="50">
        <f t="shared" si="409"/>
        <v>0</v>
      </c>
      <c r="AA228" s="50">
        <f t="shared" si="409"/>
        <v>0</v>
      </c>
      <c r="AB228" s="50">
        <f t="shared" si="409"/>
        <v>0</v>
      </c>
      <c r="AC228" s="50">
        <f t="shared" si="409"/>
        <v>0</v>
      </c>
      <c r="AD228" s="50">
        <f t="shared" si="409"/>
        <v>0</v>
      </c>
      <c r="AE228" s="50">
        <f t="shared" si="409"/>
        <v>0</v>
      </c>
      <c r="AF228" s="50">
        <f t="shared" si="409"/>
        <v>0</v>
      </c>
      <c r="AG228" s="50">
        <f t="shared" si="409"/>
        <v>0</v>
      </c>
      <c r="AH228" s="50">
        <f t="shared" si="409"/>
        <v>0</v>
      </c>
      <c r="AI228" s="50">
        <f t="shared" si="409"/>
        <v>0</v>
      </c>
      <c r="AJ228" s="50">
        <f t="shared" si="409"/>
        <v>0</v>
      </c>
      <c r="AK228" s="50">
        <f t="shared" si="409"/>
        <v>0</v>
      </c>
      <c r="AL228" s="50">
        <f t="shared" si="409"/>
        <v>0</v>
      </c>
      <c r="AM228" s="50">
        <f t="shared" si="409"/>
        <v>0</v>
      </c>
      <c r="AN228" s="50">
        <f t="shared" si="409"/>
        <v>0</v>
      </c>
      <c r="AO228" s="50">
        <f t="shared" si="409"/>
        <v>0</v>
      </c>
      <c r="AP228" s="50">
        <f t="shared" si="409"/>
        <v>0</v>
      </c>
      <c r="AQ228" s="50">
        <f t="shared" si="409"/>
        <v>0</v>
      </c>
      <c r="AR228" s="50">
        <f t="shared" si="409"/>
        <v>0</v>
      </c>
      <c r="AS228" s="50">
        <f t="shared" si="409"/>
        <v>0</v>
      </c>
      <c r="AT228" s="50">
        <f t="shared" si="409"/>
        <v>0</v>
      </c>
      <c r="AU228" s="50">
        <f t="shared" si="409"/>
        <v>0</v>
      </c>
      <c r="AV228" s="50">
        <f t="shared" si="409"/>
        <v>0</v>
      </c>
      <c r="AW228" s="50">
        <f t="shared" si="409"/>
        <v>0</v>
      </c>
      <c r="AX228" s="50">
        <f t="shared" si="409"/>
        <v>0</v>
      </c>
      <c r="AY228" s="50">
        <f t="shared" si="409"/>
        <v>0</v>
      </c>
      <c r="AZ228" s="50">
        <f t="shared" si="409"/>
        <v>0</v>
      </c>
      <c r="BA228" s="50">
        <f t="shared" si="409"/>
        <v>0</v>
      </c>
      <c r="BB228" s="50">
        <f t="shared" si="409"/>
        <v>0</v>
      </c>
      <c r="BC228" s="50">
        <f t="shared" si="409"/>
        <v>0</v>
      </c>
      <c r="BD228" s="50">
        <f t="shared" si="409"/>
        <v>0</v>
      </c>
      <c r="BE228" s="50">
        <f t="shared" si="409"/>
        <v>0</v>
      </c>
      <c r="BF228" s="50">
        <f t="shared" si="409"/>
        <v>0</v>
      </c>
      <c r="BG228" s="50">
        <f t="shared" si="409"/>
        <v>0</v>
      </c>
      <c r="BH228" s="50">
        <f t="shared" si="409"/>
        <v>0</v>
      </c>
      <c r="BI228" s="50">
        <f t="shared" si="409"/>
        <v>0</v>
      </c>
      <c r="BJ228" s="50">
        <f t="shared" si="409"/>
        <v>0</v>
      </c>
      <c r="BK228" s="50">
        <f t="shared" si="409"/>
        <v>0</v>
      </c>
      <c r="BL228" s="50">
        <f t="shared" si="409"/>
        <v>0</v>
      </c>
      <c r="BM228" s="50">
        <f t="shared" si="409"/>
        <v>0</v>
      </c>
      <c r="BN228" s="50">
        <f t="shared" si="409"/>
        <v>0</v>
      </c>
      <c r="BO228" s="50">
        <f t="shared" si="409"/>
        <v>0</v>
      </c>
      <c r="BP228" s="50">
        <f t="shared" si="409"/>
        <v>0</v>
      </c>
      <c r="BQ228" s="50">
        <f t="shared" si="409"/>
        <v>0</v>
      </c>
      <c r="BR228" s="50">
        <f t="shared" si="409"/>
        <v>0</v>
      </c>
      <c r="BS228" s="50">
        <f t="shared" ref="BS228:DA228" si="410">IF(BS125="",0,(BS$8-$D228)*(1+BS$8)^BS125/((1+BS$8)^BS125-(1+$D228)^BS125))</f>
        <v>0</v>
      </c>
      <c r="BT228" s="50">
        <f t="shared" si="410"/>
        <v>0</v>
      </c>
      <c r="BU228" s="50">
        <f t="shared" si="410"/>
        <v>0</v>
      </c>
      <c r="BV228" s="50">
        <f t="shared" si="410"/>
        <v>0</v>
      </c>
      <c r="BW228" s="50">
        <f t="shared" si="410"/>
        <v>0</v>
      </c>
      <c r="BX228" s="50">
        <f t="shared" si="410"/>
        <v>0</v>
      </c>
      <c r="BY228" s="50">
        <f t="shared" si="410"/>
        <v>0</v>
      </c>
      <c r="BZ228" s="50">
        <f t="shared" si="410"/>
        <v>0</v>
      </c>
      <c r="CA228" s="50">
        <f t="shared" si="410"/>
        <v>0</v>
      </c>
      <c r="CB228" s="50">
        <f t="shared" si="410"/>
        <v>0</v>
      </c>
      <c r="CC228" s="50">
        <f t="shared" si="410"/>
        <v>0</v>
      </c>
      <c r="CD228" s="50">
        <f t="shared" si="410"/>
        <v>0</v>
      </c>
      <c r="CE228" s="50">
        <f t="shared" si="410"/>
        <v>0</v>
      </c>
      <c r="CF228" s="50">
        <f t="shared" si="410"/>
        <v>0</v>
      </c>
      <c r="CG228" s="50">
        <f t="shared" si="410"/>
        <v>0</v>
      </c>
      <c r="CH228" s="50">
        <f t="shared" si="410"/>
        <v>0</v>
      </c>
      <c r="CI228" s="50">
        <f t="shared" si="410"/>
        <v>0</v>
      </c>
      <c r="CJ228" s="50">
        <f t="shared" si="410"/>
        <v>0</v>
      </c>
      <c r="CK228" s="50">
        <f t="shared" si="410"/>
        <v>0</v>
      </c>
      <c r="CL228" s="50">
        <f t="shared" si="410"/>
        <v>0</v>
      </c>
      <c r="CM228" s="50">
        <f t="shared" si="410"/>
        <v>0</v>
      </c>
      <c r="CN228" s="50">
        <f t="shared" si="410"/>
        <v>0</v>
      </c>
      <c r="CO228" s="50">
        <f t="shared" si="410"/>
        <v>0</v>
      </c>
      <c r="CP228" s="50">
        <f t="shared" si="410"/>
        <v>0</v>
      </c>
      <c r="CQ228" s="50">
        <f t="shared" si="410"/>
        <v>0</v>
      </c>
      <c r="CR228" s="50">
        <f t="shared" si="410"/>
        <v>0</v>
      </c>
      <c r="CS228" s="50">
        <f t="shared" si="410"/>
        <v>0</v>
      </c>
      <c r="CT228" s="50">
        <f t="shared" si="410"/>
        <v>0</v>
      </c>
      <c r="CU228" s="50">
        <f t="shared" si="410"/>
        <v>0</v>
      </c>
      <c r="CV228" s="50">
        <f t="shared" si="410"/>
        <v>0</v>
      </c>
      <c r="CW228" s="50">
        <f t="shared" ca="1" si="410"/>
        <v>6.7002978132684965E-2</v>
      </c>
      <c r="CX228" s="50">
        <f t="shared" ca="1" si="410"/>
        <v>6.8026880305314147E-2</v>
      </c>
      <c r="CY228" s="50">
        <f t="shared" ca="1" si="410"/>
        <v>6.9136206331334979E-2</v>
      </c>
      <c r="CZ228" s="50">
        <f t="shared" ca="1" si="410"/>
        <v>7.0340615662694617E-2</v>
      </c>
      <c r="DA228" s="50">
        <f t="shared" ca="1" si="410"/>
        <v>7.1651250292315019E-2</v>
      </c>
      <c r="DB228" s="50">
        <f t="shared" ca="1" si="311"/>
        <v>7.308103101820658E-2</v>
      </c>
    </row>
    <row r="229" spans="1:106">
      <c r="A229" s="92"/>
      <c r="B229" s="93">
        <f t="shared" si="350"/>
        <v>96</v>
      </c>
      <c r="C229" s="92"/>
      <c r="D229" s="29">
        <f ca="1">OFFSET($E$9,0,MATCH($B229,$F$2:$DB$2,0))</f>
        <v>0.03</v>
      </c>
      <c r="G229" s="50">
        <f t="shared" ref="G229:BR229" si="411">IF(G126="",0,(G$8-$D229)*(1+G$8)^G126/((1+G$8)^G126-(1+$D229)^G126))</f>
        <v>0</v>
      </c>
      <c r="H229" s="50">
        <f t="shared" si="411"/>
        <v>0</v>
      </c>
      <c r="I229" s="50">
        <f t="shared" si="411"/>
        <v>0</v>
      </c>
      <c r="J229" s="50">
        <f t="shared" si="411"/>
        <v>0</v>
      </c>
      <c r="K229" s="50">
        <f t="shared" si="411"/>
        <v>0</v>
      </c>
      <c r="L229" s="50">
        <f t="shared" si="411"/>
        <v>0</v>
      </c>
      <c r="M229" s="50">
        <f t="shared" si="411"/>
        <v>0</v>
      </c>
      <c r="N229" s="50">
        <f t="shared" si="411"/>
        <v>0</v>
      </c>
      <c r="O229" s="50">
        <f t="shared" si="411"/>
        <v>0</v>
      </c>
      <c r="P229" s="50">
        <f t="shared" si="411"/>
        <v>0</v>
      </c>
      <c r="Q229" s="50">
        <f t="shared" si="411"/>
        <v>0</v>
      </c>
      <c r="R229" s="50">
        <f t="shared" si="411"/>
        <v>0</v>
      </c>
      <c r="S229" s="50">
        <f t="shared" si="411"/>
        <v>0</v>
      </c>
      <c r="T229" s="50">
        <f t="shared" si="411"/>
        <v>0</v>
      </c>
      <c r="U229" s="50">
        <f t="shared" si="411"/>
        <v>0</v>
      </c>
      <c r="V229" s="50">
        <f t="shared" si="411"/>
        <v>0</v>
      </c>
      <c r="W229" s="50">
        <f t="shared" si="411"/>
        <v>0</v>
      </c>
      <c r="X229" s="50">
        <f t="shared" si="411"/>
        <v>0</v>
      </c>
      <c r="Y229" s="50">
        <f t="shared" si="411"/>
        <v>0</v>
      </c>
      <c r="Z229" s="50">
        <f t="shared" si="411"/>
        <v>0</v>
      </c>
      <c r="AA229" s="50">
        <f t="shared" si="411"/>
        <v>0</v>
      </c>
      <c r="AB229" s="50">
        <f t="shared" si="411"/>
        <v>0</v>
      </c>
      <c r="AC229" s="50">
        <f t="shared" si="411"/>
        <v>0</v>
      </c>
      <c r="AD229" s="50">
        <f t="shared" si="411"/>
        <v>0</v>
      </c>
      <c r="AE229" s="50">
        <f t="shared" si="411"/>
        <v>0</v>
      </c>
      <c r="AF229" s="50">
        <f t="shared" si="411"/>
        <v>0</v>
      </c>
      <c r="AG229" s="50">
        <f t="shared" si="411"/>
        <v>0</v>
      </c>
      <c r="AH229" s="50">
        <f t="shared" si="411"/>
        <v>0</v>
      </c>
      <c r="AI229" s="50">
        <f t="shared" si="411"/>
        <v>0</v>
      </c>
      <c r="AJ229" s="50">
        <f t="shared" si="411"/>
        <v>0</v>
      </c>
      <c r="AK229" s="50">
        <f t="shared" si="411"/>
        <v>0</v>
      </c>
      <c r="AL229" s="50">
        <f t="shared" si="411"/>
        <v>0</v>
      </c>
      <c r="AM229" s="50">
        <f t="shared" si="411"/>
        <v>0</v>
      </c>
      <c r="AN229" s="50">
        <f t="shared" si="411"/>
        <v>0</v>
      </c>
      <c r="AO229" s="50">
        <f t="shared" si="411"/>
        <v>0</v>
      </c>
      <c r="AP229" s="50">
        <f t="shared" si="411"/>
        <v>0</v>
      </c>
      <c r="AQ229" s="50">
        <f t="shared" si="411"/>
        <v>0</v>
      </c>
      <c r="AR229" s="50">
        <f t="shared" si="411"/>
        <v>0</v>
      </c>
      <c r="AS229" s="50">
        <f t="shared" si="411"/>
        <v>0</v>
      </c>
      <c r="AT229" s="50">
        <f t="shared" si="411"/>
        <v>0</v>
      </c>
      <c r="AU229" s="50">
        <f t="shared" si="411"/>
        <v>0</v>
      </c>
      <c r="AV229" s="50">
        <f t="shared" si="411"/>
        <v>0</v>
      </c>
      <c r="AW229" s="50">
        <f t="shared" si="411"/>
        <v>0</v>
      </c>
      <c r="AX229" s="50">
        <f t="shared" si="411"/>
        <v>0</v>
      </c>
      <c r="AY229" s="50">
        <f t="shared" si="411"/>
        <v>0</v>
      </c>
      <c r="AZ229" s="50">
        <f t="shared" si="411"/>
        <v>0</v>
      </c>
      <c r="BA229" s="50">
        <f t="shared" si="411"/>
        <v>0</v>
      </c>
      <c r="BB229" s="50">
        <f t="shared" si="411"/>
        <v>0</v>
      </c>
      <c r="BC229" s="50">
        <f t="shared" si="411"/>
        <v>0</v>
      </c>
      <c r="BD229" s="50">
        <f t="shared" si="411"/>
        <v>0</v>
      </c>
      <c r="BE229" s="50">
        <f t="shared" si="411"/>
        <v>0</v>
      </c>
      <c r="BF229" s="50">
        <f t="shared" si="411"/>
        <v>0</v>
      </c>
      <c r="BG229" s="50">
        <f t="shared" si="411"/>
        <v>0</v>
      </c>
      <c r="BH229" s="50">
        <f t="shared" si="411"/>
        <v>0</v>
      </c>
      <c r="BI229" s="50">
        <f t="shared" si="411"/>
        <v>0</v>
      </c>
      <c r="BJ229" s="50">
        <f t="shared" si="411"/>
        <v>0</v>
      </c>
      <c r="BK229" s="50">
        <f t="shared" si="411"/>
        <v>0</v>
      </c>
      <c r="BL229" s="50">
        <f t="shared" si="411"/>
        <v>0</v>
      </c>
      <c r="BM229" s="50">
        <f t="shared" si="411"/>
        <v>0</v>
      </c>
      <c r="BN229" s="50">
        <f t="shared" si="411"/>
        <v>0</v>
      </c>
      <c r="BO229" s="50">
        <f t="shared" si="411"/>
        <v>0</v>
      </c>
      <c r="BP229" s="50">
        <f t="shared" si="411"/>
        <v>0</v>
      </c>
      <c r="BQ229" s="50">
        <f t="shared" si="411"/>
        <v>0</v>
      </c>
      <c r="BR229" s="50">
        <f t="shared" si="411"/>
        <v>0</v>
      </c>
      <c r="BS229" s="50">
        <f t="shared" ref="BS229:DA229" si="412">IF(BS126="",0,(BS$8-$D229)*(1+BS$8)^BS126/((1+BS$8)^BS126-(1+$D229)^BS126))</f>
        <v>0</v>
      </c>
      <c r="BT229" s="50">
        <f t="shared" si="412"/>
        <v>0</v>
      </c>
      <c r="BU229" s="50">
        <f t="shared" si="412"/>
        <v>0</v>
      </c>
      <c r="BV229" s="50">
        <f t="shared" si="412"/>
        <v>0</v>
      </c>
      <c r="BW229" s="50">
        <f t="shared" si="412"/>
        <v>0</v>
      </c>
      <c r="BX229" s="50">
        <f t="shared" si="412"/>
        <v>0</v>
      </c>
      <c r="BY229" s="50">
        <f t="shared" si="412"/>
        <v>0</v>
      </c>
      <c r="BZ229" s="50">
        <f t="shared" si="412"/>
        <v>0</v>
      </c>
      <c r="CA229" s="50">
        <f t="shared" si="412"/>
        <v>0</v>
      </c>
      <c r="CB229" s="50">
        <f t="shared" si="412"/>
        <v>0</v>
      </c>
      <c r="CC229" s="50">
        <f t="shared" si="412"/>
        <v>0</v>
      </c>
      <c r="CD229" s="50">
        <f t="shared" si="412"/>
        <v>0</v>
      </c>
      <c r="CE229" s="50">
        <f t="shared" si="412"/>
        <v>0</v>
      </c>
      <c r="CF229" s="50">
        <f t="shared" si="412"/>
        <v>0</v>
      </c>
      <c r="CG229" s="50">
        <f t="shared" si="412"/>
        <v>0</v>
      </c>
      <c r="CH229" s="50">
        <f t="shared" si="412"/>
        <v>0</v>
      </c>
      <c r="CI229" s="50">
        <f t="shared" si="412"/>
        <v>0</v>
      </c>
      <c r="CJ229" s="50">
        <f t="shared" si="412"/>
        <v>0</v>
      </c>
      <c r="CK229" s="50">
        <f t="shared" si="412"/>
        <v>0</v>
      </c>
      <c r="CL229" s="50">
        <f t="shared" si="412"/>
        <v>0</v>
      </c>
      <c r="CM229" s="50">
        <f t="shared" si="412"/>
        <v>0</v>
      </c>
      <c r="CN229" s="50">
        <f t="shared" si="412"/>
        <v>0</v>
      </c>
      <c r="CO229" s="50">
        <f t="shared" si="412"/>
        <v>0</v>
      </c>
      <c r="CP229" s="50">
        <f t="shared" si="412"/>
        <v>0</v>
      </c>
      <c r="CQ229" s="50">
        <f t="shared" si="412"/>
        <v>0</v>
      </c>
      <c r="CR229" s="50">
        <f t="shared" si="412"/>
        <v>0</v>
      </c>
      <c r="CS229" s="50">
        <f t="shared" si="412"/>
        <v>0</v>
      </c>
      <c r="CT229" s="50">
        <f t="shared" si="412"/>
        <v>0</v>
      </c>
      <c r="CU229" s="50">
        <f t="shared" si="412"/>
        <v>0</v>
      </c>
      <c r="CV229" s="50">
        <f t="shared" si="412"/>
        <v>0</v>
      </c>
      <c r="CW229" s="50">
        <f t="shared" si="412"/>
        <v>0</v>
      </c>
      <c r="CX229" s="50">
        <f t="shared" ca="1" si="412"/>
        <v>6.7002978132684965E-2</v>
      </c>
      <c r="CY229" s="50">
        <f t="shared" ca="1" si="412"/>
        <v>6.8026880305314147E-2</v>
      </c>
      <c r="CZ229" s="50">
        <f t="shared" ca="1" si="412"/>
        <v>6.9136206331334979E-2</v>
      </c>
      <c r="DA229" s="50">
        <f t="shared" ca="1" si="412"/>
        <v>7.0340615662694617E-2</v>
      </c>
      <c r="DB229" s="50">
        <f t="shared" ca="1" si="311"/>
        <v>7.1651250292315019E-2</v>
      </c>
    </row>
    <row r="230" spans="1:106">
      <c r="A230" s="92"/>
      <c r="B230" s="93">
        <f t="shared" si="350"/>
        <v>97</v>
      </c>
      <c r="C230" s="92"/>
      <c r="D230" s="29">
        <f ca="1">OFFSET($E$9,0,MATCH($B230,$F$2:$DB$2,0))</f>
        <v>0.03</v>
      </c>
      <c r="G230" s="50">
        <f t="shared" ref="G230:BR230" si="413">IF(G127="",0,(G$8-$D230)*(1+G$8)^G127/((1+G$8)^G127-(1+$D230)^G127))</f>
        <v>0</v>
      </c>
      <c r="H230" s="50">
        <f t="shared" si="413"/>
        <v>0</v>
      </c>
      <c r="I230" s="50">
        <f t="shared" si="413"/>
        <v>0</v>
      </c>
      <c r="J230" s="50">
        <f t="shared" si="413"/>
        <v>0</v>
      </c>
      <c r="K230" s="50">
        <f t="shared" si="413"/>
        <v>0</v>
      </c>
      <c r="L230" s="50">
        <f t="shared" si="413"/>
        <v>0</v>
      </c>
      <c r="M230" s="50">
        <f t="shared" si="413"/>
        <v>0</v>
      </c>
      <c r="N230" s="50">
        <f t="shared" si="413"/>
        <v>0</v>
      </c>
      <c r="O230" s="50">
        <f t="shared" si="413"/>
        <v>0</v>
      </c>
      <c r="P230" s="50">
        <f t="shared" si="413"/>
        <v>0</v>
      </c>
      <c r="Q230" s="50">
        <f t="shared" si="413"/>
        <v>0</v>
      </c>
      <c r="R230" s="50">
        <f t="shared" si="413"/>
        <v>0</v>
      </c>
      <c r="S230" s="50">
        <f t="shared" si="413"/>
        <v>0</v>
      </c>
      <c r="T230" s="50">
        <f t="shared" si="413"/>
        <v>0</v>
      </c>
      <c r="U230" s="50">
        <f t="shared" si="413"/>
        <v>0</v>
      </c>
      <c r="V230" s="50">
        <f t="shared" si="413"/>
        <v>0</v>
      </c>
      <c r="W230" s="50">
        <f t="shared" si="413"/>
        <v>0</v>
      </c>
      <c r="X230" s="50">
        <f t="shared" si="413"/>
        <v>0</v>
      </c>
      <c r="Y230" s="50">
        <f t="shared" si="413"/>
        <v>0</v>
      </c>
      <c r="Z230" s="50">
        <f t="shared" si="413"/>
        <v>0</v>
      </c>
      <c r="AA230" s="50">
        <f t="shared" si="413"/>
        <v>0</v>
      </c>
      <c r="AB230" s="50">
        <f t="shared" si="413"/>
        <v>0</v>
      </c>
      <c r="AC230" s="50">
        <f t="shared" si="413"/>
        <v>0</v>
      </c>
      <c r="AD230" s="50">
        <f t="shared" si="413"/>
        <v>0</v>
      </c>
      <c r="AE230" s="50">
        <f t="shared" si="413"/>
        <v>0</v>
      </c>
      <c r="AF230" s="50">
        <f t="shared" si="413"/>
        <v>0</v>
      </c>
      <c r="AG230" s="50">
        <f t="shared" si="413"/>
        <v>0</v>
      </c>
      <c r="AH230" s="50">
        <f t="shared" si="413"/>
        <v>0</v>
      </c>
      <c r="AI230" s="50">
        <f t="shared" si="413"/>
        <v>0</v>
      </c>
      <c r="AJ230" s="50">
        <f t="shared" si="413"/>
        <v>0</v>
      </c>
      <c r="AK230" s="50">
        <f t="shared" si="413"/>
        <v>0</v>
      </c>
      <c r="AL230" s="50">
        <f t="shared" si="413"/>
        <v>0</v>
      </c>
      <c r="AM230" s="50">
        <f t="shared" si="413"/>
        <v>0</v>
      </c>
      <c r="AN230" s="50">
        <f t="shared" si="413"/>
        <v>0</v>
      </c>
      <c r="AO230" s="50">
        <f t="shared" si="413"/>
        <v>0</v>
      </c>
      <c r="AP230" s="50">
        <f t="shared" si="413"/>
        <v>0</v>
      </c>
      <c r="AQ230" s="50">
        <f t="shared" si="413"/>
        <v>0</v>
      </c>
      <c r="AR230" s="50">
        <f t="shared" si="413"/>
        <v>0</v>
      </c>
      <c r="AS230" s="50">
        <f t="shared" si="413"/>
        <v>0</v>
      </c>
      <c r="AT230" s="50">
        <f t="shared" si="413"/>
        <v>0</v>
      </c>
      <c r="AU230" s="50">
        <f t="shared" si="413"/>
        <v>0</v>
      </c>
      <c r="AV230" s="50">
        <f t="shared" si="413"/>
        <v>0</v>
      </c>
      <c r="AW230" s="50">
        <f t="shared" si="413"/>
        <v>0</v>
      </c>
      <c r="AX230" s="50">
        <f t="shared" si="413"/>
        <v>0</v>
      </c>
      <c r="AY230" s="50">
        <f t="shared" si="413"/>
        <v>0</v>
      </c>
      <c r="AZ230" s="50">
        <f t="shared" si="413"/>
        <v>0</v>
      </c>
      <c r="BA230" s="50">
        <f t="shared" si="413"/>
        <v>0</v>
      </c>
      <c r="BB230" s="50">
        <f t="shared" si="413"/>
        <v>0</v>
      </c>
      <c r="BC230" s="50">
        <f t="shared" si="413"/>
        <v>0</v>
      </c>
      <c r="BD230" s="50">
        <f t="shared" si="413"/>
        <v>0</v>
      </c>
      <c r="BE230" s="50">
        <f t="shared" si="413"/>
        <v>0</v>
      </c>
      <c r="BF230" s="50">
        <f t="shared" si="413"/>
        <v>0</v>
      </c>
      <c r="BG230" s="50">
        <f t="shared" si="413"/>
        <v>0</v>
      </c>
      <c r="BH230" s="50">
        <f t="shared" si="413"/>
        <v>0</v>
      </c>
      <c r="BI230" s="50">
        <f t="shared" si="413"/>
        <v>0</v>
      </c>
      <c r="BJ230" s="50">
        <f t="shared" si="413"/>
        <v>0</v>
      </c>
      <c r="BK230" s="50">
        <f t="shared" si="413"/>
        <v>0</v>
      </c>
      <c r="BL230" s="50">
        <f t="shared" si="413"/>
        <v>0</v>
      </c>
      <c r="BM230" s="50">
        <f t="shared" si="413"/>
        <v>0</v>
      </c>
      <c r="BN230" s="50">
        <f t="shared" si="413"/>
        <v>0</v>
      </c>
      <c r="BO230" s="50">
        <f t="shared" si="413"/>
        <v>0</v>
      </c>
      <c r="BP230" s="50">
        <f t="shared" si="413"/>
        <v>0</v>
      </c>
      <c r="BQ230" s="50">
        <f t="shared" si="413"/>
        <v>0</v>
      </c>
      <c r="BR230" s="50">
        <f t="shared" si="413"/>
        <v>0</v>
      </c>
      <c r="BS230" s="50">
        <f t="shared" ref="BS230:DA230" si="414">IF(BS127="",0,(BS$8-$D230)*(1+BS$8)^BS127/((1+BS$8)^BS127-(1+$D230)^BS127))</f>
        <v>0</v>
      </c>
      <c r="BT230" s="50">
        <f t="shared" si="414"/>
        <v>0</v>
      </c>
      <c r="BU230" s="50">
        <f t="shared" si="414"/>
        <v>0</v>
      </c>
      <c r="BV230" s="50">
        <f t="shared" si="414"/>
        <v>0</v>
      </c>
      <c r="BW230" s="50">
        <f t="shared" si="414"/>
        <v>0</v>
      </c>
      <c r="BX230" s="50">
        <f t="shared" si="414"/>
        <v>0</v>
      </c>
      <c r="BY230" s="50">
        <f t="shared" si="414"/>
        <v>0</v>
      </c>
      <c r="BZ230" s="50">
        <f t="shared" si="414"/>
        <v>0</v>
      </c>
      <c r="CA230" s="50">
        <f t="shared" si="414"/>
        <v>0</v>
      </c>
      <c r="CB230" s="50">
        <f t="shared" si="414"/>
        <v>0</v>
      </c>
      <c r="CC230" s="50">
        <f t="shared" si="414"/>
        <v>0</v>
      </c>
      <c r="CD230" s="50">
        <f t="shared" si="414"/>
        <v>0</v>
      </c>
      <c r="CE230" s="50">
        <f t="shared" si="414"/>
        <v>0</v>
      </c>
      <c r="CF230" s="50">
        <f t="shared" si="414"/>
        <v>0</v>
      </c>
      <c r="CG230" s="50">
        <f t="shared" si="414"/>
        <v>0</v>
      </c>
      <c r="CH230" s="50">
        <f t="shared" si="414"/>
        <v>0</v>
      </c>
      <c r="CI230" s="50">
        <f t="shared" si="414"/>
        <v>0</v>
      </c>
      <c r="CJ230" s="50">
        <f t="shared" si="414"/>
        <v>0</v>
      </c>
      <c r="CK230" s="50">
        <f t="shared" si="414"/>
        <v>0</v>
      </c>
      <c r="CL230" s="50">
        <f t="shared" si="414"/>
        <v>0</v>
      </c>
      <c r="CM230" s="50">
        <f t="shared" si="414"/>
        <v>0</v>
      </c>
      <c r="CN230" s="50">
        <f t="shared" si="414"/>
        <v>0</v>
      </c>
      <c r="CO230" s="50">
        <f t="shared" si="414"/>
        <v>0</v>
      </c>
      <c r="CP230" s="50">
        <f t="shared" si="414"/>
        <v>0</v>
      </c>
      <c r="CQ230" s="50">
        <f t="shared" si="414"/>
        <v>0</v>
      </c>
      <c r="CR230" s="50">
        <f t="shared" si="414"/>
        <v>0</v>
      </c>
      <c r="CS230" s="50">
        <f t="shared" si="414"/>
        <v>0</v>
      </c>
      <c r="CT230" s="50">
        <f t="shared" si="414"/>
        <v>0</v>
      </c>
      <c r="CU230" s="50">
        <f t="shared" si="414"/>
        <v>0</v>
      </c>
      <c r="CV230" s="50">
        <f t="shared" si="414"/>
        <v>0</v>
      </c>
      <c r="CW230" s="50">
        <f t="shared" si="414"/>
        <v>0</v>
      </c>
      <c r="CX230" s="50">
        <f t="shared" si="414"/>
        <v>0</v>
      </c>
      <c r="CY230" s="50">
        <f t="shared" ca="1" si="414"/>
        <v>6.7002978132684965E-2</v>
      </c>
      <c r="CZ230" s="50">
        <f t="shared" ca="1" si="414"/>
        <v>6.8026880305314147E-2</v>
      </c>
      <c r="DA230" s="50">
        <f t="shared" ca="1" si="414"/>
        <v>6.9136206331334979E-2</v>
      </c>
      <c r="DB230" s="50">
        <f t="shared" ca="1" si="311"/>
        <v>7.0340615662694617E-2</v>
      </c>
    </row>
    <row r="231" spans="1:106">
      <c r="A231" s="92"/>
      <c r="B231" s="93">
        <f t="shared" si="350"/>
        <v>98</v>
      </c>
      <c r="C231" s="92"/>
      <c r="D231" s="29">
        <f ca="1">OFFSET($E$9,0,MATCH($B231,$F$2:$DB$2,0))</f>
        <v>0.03</v>
      </c>
      <c r="G231" s="50">
        <f t="shared" ref="G231:BR231" si="415">IF(G128="",0,(G$8-$D231)*(1+G$8)^G128/((1+G$8)^G128-(1+$D231)^G128))</f>
        <v>0</v>
      </c>
      <c r="H231" s="50">
        <f t="shared" si="415"/>
        <v>0</v>
      </c>
      <c r="I231" s="50">
        <f t="shared" si="415"/>
        <v>0</v>
      </c>
      <c r="J231" s="50">
        <f t="shared" si="415"/>
        <v>0</v>
      </c>
      <c r="K231" s="50">
        <f t="shared" si="415"/>
        <v>0</v>
      </c>
      <c r="L231" s="50">
        <f t="shared" si="415"/>
        <v>0</v>
      </c>
      <c r="M231" s="50">
        <f t="shared" si="415"/>
        <v>0</v>
      </c>
      <c r="N231" s="50">
        <f t="shared" si="415"/>
        <v>0</v>
      </c>
      <c r="O231" s="50">
        <f t="shared" si="415"/>
        <v>0</v>
      </c>
      <c r="P231" s="50">
        <f t="shared" si="415"/>
        <v>0</v>
      </c>
      <c r="Q231" s="50">
        <f t="shared" si="415"/>
        <v>0</v>
      </c>
      <c r="R231" s="50">
        <f t="shared" si="415"/>
        <v>0</v>
      </c>
      <c r="S231" s="50">
        <f t="shared" si="415"/>
        <v>0</v>
      </c>
      <c r="T231" s="50">
        <f t="shared" si="415"/>
        <v>0</v>
      </c>
      <c r="U231" s="50">
        <f t="shared" si="415"/>
        <v>0</v>
      </c>
      <c r="V231" s="50">
        <f t="shared" si="415"/>
        <v>0</v>
      </c>
      <c r="W231" s="50">
        <f t="shared" si="415"/>
        <v>0</v>
      </c>
      <c r="X231" s="50">
        <f t="shared" si="415"/>
        <v>0</v>
      </c>
      <c r="Y231" s="50">
        <f t="shared" si="415"/>
        <v>0</v>
      </c>
      <c r="Z231" s="50">
        <f t="shared" si="415"/>
        <v>0</v>
      </c>
      <c r="AA231" s="50">
        <f t="shared" si="415"/>
        <v>0</v>
      </c>
      <c r="AB231" s="50">
        <f t="shared" si="415"/>
        <v>0</v>
      </c>
      <c r="AC231" s="50">
        <f t="shared" si="415"/>
        <v>0</v>
      </c>
      <c r="AD231" s="50">
        <f t="shared" si="415"/>
        <v>0</v>
      </c>
      <c r="AE231" s="50">
        <f t="shared" si="415"/>
        <v>0</v>
      </c>
      <c r="AF231" s="50">
        <f t="shared" si="415"/>
        <v>0</v>
      </c>
      <c r="AG231" s="50">
        <f t="shared" si="415"/>
        <v>0</v>
      </c>
      <c r="AH231" s="50">
        <f t="shared" si="415"/>
        <v>0</v>
      </c>
      <c r="AI231" s="50">
        <f t="shared" si="415"/>
        <v>0</v>
      </c>
      <c r="AJ231" s="50">
        <f t="shared" si="415"/>
        <v>0</v>
      </c>
      <c r="AK231" s="50">
        <f t="shared" si="415"/>
        <v>0</v>
      </c>
      <c r="AL231" s="50">
        <f t="shared" si="415"/>
        <v>0</v>
      </c>
      <c r="AM231" s="50">
        <f t="shared" si="415"/>
        <v>0</v>
      </c>
      <c r="AN231" s="50">
        <f t="shared" si="415"/>
        <v>0</v>
      </c>
      <c r="AO231" s="50">
        <f t="shared" si="415"/>
        <v>0</v>
      </c>
      <c r="AP231" s="50">
        <f t="shared" si="415"/>
        <v>0</v>
      </c>
      <c r="AQ231" s="50">
        <f t="shared" si="415"/>
        <v>0</v>
      </c>
      <c r="AR231" s="50">
        <f t="shared" si="415"/>
        <v>0</v>
      </c>
      <c r="AS231" s="50">
        <f t="shared" si="415"/>
        <v>0</v>
      </c>
      <c r="AT231" s="50">
        <f t="shared" si="415"/>
        <v>0</v>
      </c>
      <c r="AU231" s="50">
        <f t="shared" si="415"/>
        <v>0</v>
      </c>
      <c r="AV231" s="50">
        <f t="shared" si="415"/>
        <v>0</v>
      </c>
      <c r="AW231" s="50">
        <f t="shared" si="415"/>
        <v>0</v>
      </c>
      <c r="AX231" s="50">
        <f t="shared" si="415"/>
        <v>0</v>
      </c>
      <c r="AY231" s="50">
        <f t="shared" si="415"/>
        <v>0</v>
      </c>
      <c r="AZ231" s="50">
        <f t="shared" si="415"/>
        <v>0</v>
      </c>
      <c r="BA231" s="50">
        <f t="shared" si="415"/>
        <v>0</v>
      </c>
      <c r="BB231" s="50">
        <f t="shared" si="415"/>
        <v>0</v>
      </c>
      <c r="BC231" s="50">
        <f t="shared" si="415"/>
        <v>0</v>
      </c>
      <c r="BD231" s="50">
        <f t="shared" si="415"/>
        <v>0</v>
      </c>
      <c r="BE231" s="50">
        <f t="shared" si="415"/>
        <v>0</v>
      </c>
      <c r="BF231" s="50">
        <f t="shared" si="415"/>
        <v>0</v>
      </c>
      <c r="BG231" s="50">
        <f t="shared" si="415"/>
        <v>0</v>
      </c>
      <c r="BH231" s="50">
        <f t="shared" si="415"/>
        <v>0</v>
      </c>
      <c r="BI231" s="50">
        <f t="shared" si="415"/>
        <v>0</v>
      </c>
      <c r="BJ231" s="50">
        <f t="shared" si="415"/>
        <v>0</v>
      </c>
      <c r="BK231" s="50">
        <f t="shared" si="415"/>
        <v>0</v>
      </c>
      <c r="BL231" s="50">
        <f t="shared" si="415"/>
        <v>0</v>
      </c>
      <c r="BM231" s="50">
        <f t="shared" si="415"/>
        <v>0</v>
      </c>
      <c r="BN231" s="50">
        <f t="shared" si="415"/>
        <v>0</v>
      </c>
      <c r="BO231" s="50">
        <f t="shared" si="415"/>
        <v>0</v>
      </c>
      <c r="BP231" s="50">
        <f t="shared" si="415"/>
        <v>0</v>
      </c>
      <c r="BQ231" s="50">
        <f t="shared" si="415"/>
        <v>0</v>
      </c>
      <c r="BR231" s="50">
        <f t="shared" si="415"/>
        <v>0</v>
      </c>
      <c r="BS231" s="50">
        <f t="shared" ref="BS231:DA231" si="416">IF(BS128="",0,(BS$8-$D231)*(1+BS$8)^BS128/((1+BS$8)^BS128-(1+$D231)^BS128))</f>
        <v>0</v>
      </c>
      <c r="BT231" s="50">
        <f t="shared" si="416"/>
        <v>0</v>
      </c>
      <c r="BU231" s="50">
        <f t="shared" si="416"/>
        <v>0</v>
      </c>
      <c r="BV231" s="50">
        <f t="shared" si="416"/>
        <v>0</v>
      </c>
      <c r="BW231" s="50">
        <f t="shared" si="416"/>
        <v>0</v>
      </c>
      <c r="BX231" s="50">
        <f t="shared" si="416"/>
        <v>0</v>
      </c>
      <c r="BY231" s="50">
        <f t="shared" si="416"/>
        <v>0</v>
      </c>
      <c r="BZ231" s="50">
        <f t="shared" si="416"/>
        <v>0</v>
      </c>
      <c r="CA231" s="50">
        <f t="shared" si="416"/>
        <v>0</v>
      </c>
      <c r="CB231" s="50">
        <f t="shared" si="416"/>
        <v>0</v>
      </c>
      <c r="CC231" s="50">
        <f t="shared" si="416"/>
        <v>0</v>
      </c>
      <c r="CD231" s="50">
        <f t="shared" si="416"/>
        <v>0</v>
      </c>
      <c r="CE231" s="50">
        <f t="shared" si="416"/>
        <v>0</v>
      </c>
      <c r="CF231" s="50">
        <f t="shared" si="416"/>
        <v>0</v>
      </c>
      <c r="CG231" s="50">
        <f t="shared" si="416"/>
        <v>0</v>
      </c>
      <c r="CH231" s="50">
        <f t="shared" si="416"/>
        <v>0</v>
      </c>
      <c r="CI231" s="50">
        <f t="shared" si="416"/>
        <v>0</v>
      </c>
      <c r="CJ231" s="50">
        <f t="shared" si="416"/>
        <v>0</v>
      </c>
      <c r="CK231" s="50">
        <f t="shared" si="416"/>
        <v>0</v>
      </c>
      <c r="CL231" s="50">
        <f t="shared" si="416"/>
        <v>0</v>
      </c>
      <c r="CM231" s="50">
        <f t="shared" si="416"/>
        <v>0</v>
      </c>
      <c r="CN231" s="50">
        <f t="shared" si="416"/>
        <v>0</v>
      </c>
      <c r="CO231" s="50">
        <f t="shared" si="416"/>
        <v>0</v>
      </c>
      <c r="CP231" s="50">
        <f t="shared" si="416"/>
        <v>0</v>
      </c>
      <c r="CQ231" s="50">
        <f t="shared" si="416"/>
        <v>0</v>
      </c>
      <c r="CR231" s="50">
        <f t="shared" si="416"/>
        <v>0</v>
      </c>
      <c r="CS231" s="50">
        <f t="shared" si="416"/>
        <v>0</v>
      </c>
      <c r="CT231" s="50">
        <f t="shared" si="416"/>
        <v>0</v>
      </c>
      <c r="CU231" s="50">
        <f t="shared" si="416"/>
        <v>0</v>
      </c>
      <c r="CV231" s="50">
        <f t="shared" si="416"/>
        <v>0</v>
      </c>
      <c r="CW231" s="50">
        <f t="shared" si="416"/>
        <v>0</v>
      </c>
      <c r="CX231" s="50">
        <f t="shared" si="416"/>
        <v>0</v>
      </c>
      <c r="CY231" s="50">
        <f t="shared" si="416"/>
        <v>0</v>
      </c>
      <c r="CZ231" s="50">
        <f t="shared" ca="1" si="416"/>
        <v>6.7002978132684965E-2</v>
      </c>
      <c r="DA231" s="50">
        <f t="shared" ca="1" si="416"/>
        <v>6.8026880305314147E-2</v>
      </c>
      <c r="DB231" s="50">
        <f t="shared" ca="1" si="311"/>
        <v>6.9136206331334979E-2</v>
      </c>
    </row>
    <row r="232" spans="1:106">
      <c r="A232" s="92"/>
      <c r="B232" s="93">
        <f t="shared" si="350"/>
        <v>99</v>
      </c>
      <c r="C232" s="92"/>
      <c r="D232" s="29">
        <f ca="1">OFFSET($E$9,0,MATCH($B232,$F$2:$DB$2,0))</f>
        <v>0.03</v>
      </c>
      <c r="G232" s="50">
        <f t="shared" ref="G232:BR232" si="417">IF(G129="",0,(G$8-$D232)*(1+G$8)^G129/((1+G$8)^G129-(1+$D232)^G129))</f>
        <v>0</v>
      </c>
      <c r="H232" s="50">
        <f t="shared" si="417"/>
        <v>0</v>
      </c>
      <c r="I232" s="50">
        <f t="shared" si="417"/>
        <v>0</v>
      </c>
      <c r="J232" s="50">
        <f t="shared" si="417"/>
        <v>0</v>
      </c>
      <c r="K232" s="50">
        <f t="shared" si="417"/>
        <v>0</v>
      </c>
      <c r="L232" s="50">
        <f t="shared" si="417"/>
        <v>0</v>
      </c>
      <c r="M232" s="50">
        <f t="shared" si="417"/>
        <v>0</v>
      </c>
      <c r="N232" s="50">
        <f t="shared" si="417"/>
        <v>0</v>
      </c>
      <c r="O232" s="50">
        <f t="shared" si="417"/>
        <v>0</v>
      </c>
      <c r="P232" s="50">
        <f t="shared" si="417"/>
        <v>0</v>
      </c>
      <c r="Q232" s="50">
        <f t="shared" si="417"/>
        <v>0</v>
      </c>
      <c r="R232" s="50">
        <f t="shared" si="417"/>
        <v>0</v>
      </c>
      <c r="S232" s="50">
        <f t="shared" si="417"/>
        <v>0</v>
      </c>
      <c r="T232" s="50">
        <f t="shared" si="417"/>
        <v>0</v>
      </c>
      <c r="U232" s="50">
        <f t="shared" si="417"/>
        <v>0</v>
      </c>
      <c r="V232" s="50">
        <f t="shared" si="417"/>
        <v>0</v>
      </c>
      <c r="W232" s="50">
        <f t="shared" si="417"/>
        <v>0</v>
      </c>
      <c r="X232" s="50">
        <f t="shared" si="417"/>
        <v>0</v>
      </c>
      <c r="Y232" s="50">
        <f t="shared" si="417"/>
        <v>0</v>
      </c>
      <c r="Z232" s="50">
        <f t="shared" si="417"/>
        <v>0</v>
      </c>
      <c r="AA232" s="50">
        <f t="shared" si="417"/>
        <v>0</v>
      </c>
      <c r="AB232" s="50">
        <f t="shared" si="417"/>
        <v>0</v>
      </c>
      <c r="AC232" s="50">
        <f t="shared" si="417"/>
        <v>0</v>
      </c>
      <c r="AD232" s="50">
        <f t="shared" si="417"/>
        <v>0</v>
      </c>
      <c r="AE232" s="50">
        <f t="shared" si="417"/>
        <v>0</v>
      </c>
      <c r="AF232" s="50">
        <f t="shared" si="417"/>
        <v>0</v>
      </c>
      <c r="AG232" s="50">
        <f t="shared" si="417"/>
        <v>0</v>
      </c>
      <c r="AH232" s="50">
        <f t="shared" si="417"/>
        <v>0</v>
      </c>
      <c r="AI232" s="50">
        <f t="shared" si="417"/>
        <v>0</v>
      </c>
      <c r="AJ232" s="50">
        <f t="shared" si="417"/>
        <v>0</v>
      </c>
      <c r="AK232" s="50">
        <f t="shared" si="417"/>
        <v>0</v>
      </c>
      <c r="AL232" s="50">
        <f t="shared" si="417"/>
        <v>0</v>
      </c>
      <c r="AM232" s="50">
        <f t="shared" si="417"/>
        <v>0</v>
      </c>
      <c r="AN232" s="50">
        <f t="shared" si="417"/>
        <v>0</v>
      </c>
      <c r="AO232" s="50">
        <f t="shared" si="417"/>
        <v>0</v>
      </c>
      <c r="AP232" s="50">
        <f t="shared" si="417"/>
        <v>0</v>
      </c>
      <c r="AQ232" s="50">
        <f t="shared" si="417"/>
        <v>0</v>
      </c>
      <c r="AR232" s="50">
        <f t="shared" si="417"/>
        <v>0</v>
      </c>
      <c r="AS232" s="50">
        <f t="shared" si="417"/>
        <v>0</v>
      </c>
      <c r="AT232" s="50">
        <f t="shared" si="417"/>
        <v>0</v>
      </c>
      <c r="AU232" s="50">
        <f t="shared" si="417"/>
        <v>0</v>
      </c>
      <c r="AV232" s="50">
        <f t="shared" si="417"/>
        <v>0</v>
      </c>
      <c r="AW232" s="50">
        <f t="shared" si="417"/>
        <v>0</v>
      </c>
      <c r="AX232" s="50">
        <f t="shared" si="417"/>
        <v>0</v>
      </c>
      <c r="AY232" s="50">
        <f t="shared" si="417"/>
        <v>0</v>
      </c>
      <c r="AZ232" s="50">
        <f t="shared" si="417"/>
        <v>0</v>
      </c>
      <c r="BA232" s="50">
        <f t="shared" si="417"/>
        <v>0</v>
      </c>
      <c r="BB232" s="50">
        <f t="shared" si="417"/>
        <v>0</v>
      </c>
      <c r="BC232" s="50">
        <f t="shared" si="417"/>
        <v>0</v>
      </c>
      <c r="BD232" s="50">
        <f t="shared" si="417"/>
        <v>0</v>
      </c>
      <c r="BE232" s="50">
        <f t="shared" si="417"/>
        <v>0</v>
      </c>
      <c r="BF232" s="50">
        <f t="shared" si="417"/>
        <v>0</v>
      </c>
      <c r="BG232" s="50">
        <f t="shared" si="417"/>
        <v>0</v>
      </c>
      <c r="BH232" s="50">
        <f t="shared" si="417"/>
        <v>0</v>
      </c>
      <c r="BI232" s="50">
        <f t="shared" si="417"/>
        <v>0</v>
      </c>
      <c r="BJ232" s="50">
        <f t="shared" si="417"/>
        <v>0</v>
      </c>
      <c r="BK232" s="50">
        <f t="shared" si="417"/>
        <v>0</v>
      </c>
      <c r="BL232" s="50">
        <f t="shared" si="417"/>
        <v>0</v>
      </c>
      <c r="BM232" s="50">
        <f t="shared" si="417"/>
        <v>0</v>
      </c>
      <c r="BN232" s="50">
        <f t="shared" si="417"/>
        <v>0</v>
      </c>
      <c r="BO232" s="50">
        <f t="shared" si="417"/>
        <v>0</v>
      </c>
      <c r="BP232" s="50">
        <f t="shared" si="417"/>
        <v>0</v>
      </c>
      <c r="BQ232" s="50">
        <f t="shared" si="417"/>
        <v>0</v>
      </c>
      <c r="BR232" s="50">
        <f t="shared" si="417"/>
        <v>0</v>
      </c>
      <c r="BS232" s="50">
        <f t="shared" ref="BS232:DA232" si="418">IF(BS129="",0,(BS$8-$D232)*(1+BS$8)^BS129/((1+BS$8)^BS129-(1+$D232)^BS129))</f>
        <v>0</v>
      </c>
      <c r="BT232" s="50">
        <f t="shared" si="418"/>
        <v>0</v>
      </c>
      <c r="BU232" s="50">
        <f t="shared" si="418"/>
        <v>0</v>
      </c>
      <c r="BV232" s="50">
        <f t="shared" si="418"/>
        <v>0</v>
      </c>
      <c r="BW232" s="50">
        <f t="shared" si="418"/>
        <v>0</v>
      </c>
      <c r="BX232" s="50">
        <f t="shared" si="418"/>
        <v>0</v>
      </c>
      <c r="BY232" s="50">
        <f t="shared" si="418"/>
        <v>0</v>
      </c>
      <c r="BZ232" s="50">
        <f t="shared" si="418"/>
        <v>0</v>
      </c>
      <c r="CA232" s="50">
        <f t="shared" si="418"/>
        <v>0</v>
      </c>
      <c r="CB232" s="50">
        <f t="shared" si="418"/>
        <v>0</v>
      </c>
      <c r="CC232" s="50">
        <f t="shared" si="418"/>
        <v>0</v>
      </c>
      <c r="CD232" s="50">
        <f t="shared" si="418"/>
        <v>0</v>
      </c>
      <c r="CE232" s="50">
        <f t="shared" si="418"/>
        <v>0</v>
      </c>
      <c r="CF232" s="50">
        <f t="shared" si="418"/>
        <v>0</v>
      </c>
      <c r="CG232" s="50">
        <f t="shared" si="418"/>
        <v>0</v>
      </c>
      <c r="CH232" s="50">
        <f t="shared" si="418"/>
        <v>0</v>
      </c>
      <c r="CI232" s="50">
        <f t="shared" si="418"/>
        <v>0</v>
      </c>
      <c r="CJ232" s="50">
        <f t="shared" si="418"/>
        <v>0</v>
      </c>
      <c r="CK232" s="50">
        <f t="shared" si="418"/>
        <v>0</v>
      </c>
      <c r="CL232" s="50">
        <f t="shared" si="418"/>
        <v>0</v>
      </c>
      <c r="CM232" s="50">
        <f t="shared" si="418"/>
        <v>0</v>
      </c>
      <c r="CN232" s="50">
        <f t="shared" si="418"/>
        <v>0</v>
      </c>
      <c r="CO232" s="50">
        <f t="shared" si="418"/>
        <v>0</v>
      </c>
      <c r="CP232" s="50">
        <f t="shared" si="418"/>
        <v>0</v>
      </c>
      <c r="CQ232" s="50">
        <f t="shared" si="418"/>
        <v>0</v>
      </c>
      <c r="CR232" s="50">
        <f t="shared" si="418"/>
        <v>0</v>
      </c>
      <c r="CS232" s="50">
        <f t="shared" si="418"/>
        <v>0</v>
      </c>
      <c r="CT232" s="50">
        <f t="shared" si="418"/>
        <v>0</v>
      </c>
      <c r="CU232" s="50">
        <f t="shared" si="418"/>
        <v>0</v>
      </c>
      <c r="CV232" s="50">
        <f t="shared" si="418"/>
        <v>0</v>
      </c>
      <c r="CW232" s="50">
        <f t="shared" si="418"/>
        <v>0</v>
      </c>
      <c r="CX232" s="50">
        <f t="shared" si="418"/>
        <v>0</v>
      </c>
      <c r="CY232" s="50">
        <f t="shared" si="418"/>
        <v>0</v>
      </c>
      <c r="CZ232" s="50">
        <f t="shared" si="418"/>
        <v>0</v>
      </c>
      <c r="DA232" s="50">
        <f t="shared" ca="1" si="418"/>
        <v>6.7002978132684965E-2</v>
      </c>
      <c r="DB232" s="50">
        <f t="shared" ca="1" si="311"/>
        <v>6.8026880305314147E-2</v>
      </c>
    </row>
    <row r="233" spans="1:106">
      <c r="A233" s="92"/>
      <c r="B233" s="93">
        <f t="shared" si="350"/>
        <v>100</v>
      </c>
      <c r="C233" s="92"/>
      <c r="D233" s="29">
        <f ca="1">OFFSET($E$9,0,MATCH($B233,$F$2:$DB$2,0))</f>
        <v>0.03</v>
      </c>
      <c r="G233" s="50">
        <f t="shared" ref="G233:BR233" si="419">IF(G130="",0,(G$8-$D233)*(1+G$8)^G130/((1+G$8)^G130-(1+$D233)^G130))</f>
        <v>0</v>
      </c>
      <c r="H233" s="50">
        <f t="shared" si="419"/>
        <v>0</v>
      </c>
      <c r="I233" s="50">
        <f t="shared" si="419"/>
        <v>0</v>
      </c>
      <c r="J233" s="50">
        <f t="shared" si="419"/>
        <v>0</v>
      </c>
      <c r="K233" s="50">
        <f t="shared" si="419"/>
        <v>0</v>
      </c>
      <c r="L233" s="50">
        <f t="shared" si="419"/>
        <v>0</v>
      </c>
      <c r="M233" s="50">
        <f t="shared" si="419"/>
        <v>0</v>
      </c>
      <c r="N233" s="50">
        <f t="shared" si="419"/>
        <v>0</v>
      </c>
      <c r="O233" s="50">
        <f t="shared" si="419"/>
        <v>0</v>
      </c>
      <c r="P233" s="50">
        <f t="shared" si="419"/>
        <v>0</v>
      </c>
      <c r="Q233" s="50">
        <f t="shared" si="419"/>
        <v>0</v>
      </c>
      <c r="R233" s="50">
        <f t="shared" si="419"/>
        <v>0</v>
      </c>
      <c r="S233" s="50">
        <f t="shared" si="419"/>
        <v>0</v>
      </c>
      <c r="T233" s="50">
        <f t="shared" si="419"/>
        <v>0</v>
      </c>
      <c r="U233" s="50">
        <f t="shared" si="419"/>
        <v>0</v>
      </c>
      <c r="V233" s="50">
        <f t="shared" si="419"/>
        <v>0</v>
      </c>
      <c r="W233" s="50">
        <f t="shared" si="419"/>
        <v>0</v>
      </c>
      <c r="X233" s="50">
        <f t="shared" si="419"/>
        <v>0</v>
      </c>
      <c r="Y233" s="50">
        <f t="shared" si="419"/>
        <v>0</v>
      </c>
      <c r="Z233" s="50">
        <f t="shared" si="419"/>
        <v>0</v>
      </c>
      <c r="AA233" s="50">
        <f t="shared" si="419"/>
        <v>0</v>
      </c>
      <c r="AB233" s="50">
        <f t="shared" si="419"/>
        <v>0</v>
      </c>
      <c r="AC233" s="50">
        <f t="shared" si="419"/>
        <v>0</v>
      </c>
      <c r="AD233" s="50">
        <f t="shared" si="419"/>
        <v>0</v>
      </c>
      <c r="AE233" s="50">
        <f t="shared" si="419"/>
        <v>0</v>
      </c>
      <c r="AF233" s="50">
        <f t="shared" si="419"/>
        <v>0</v>
      </c>
      <c r="AG233" s="50">
        <f t="shared" si="419"/>
        <v>0</v>
      </c>
      <c r="AH233" s="50">
        <f t="shared" si="419"/>
        <v>0</v>
      </c>
      <c r="AI233" s="50">
        <f t="shared" si="419"/>
        <v>0</v>
      </c>
      <c r="AJ233" s="50">
        <f t="shared" si="419"/>
        <v>0</v>
      </c>
      <c r="AK233" s="50">
        <f t="shared" si="419"/>
        <v>0</v>
      </c>
      <c r="AL233" s="50">
        <f t="shared" si="419"/>
        <v>0</v>
      </c>
      <c r="AM233" s="50">
        <f t="shared" si="419"/>
        <v>0</v>
      </c>
      <c r="AN233" s="50">
        <f t="shared" si="419"/>
        <v>0</v>
      </c>
      <c r="AO233" s="50">
        <f t="shared" si="419"/>
        <v>0</v>
      </c>
      <c r="AP233" s="50">
        <f t="shared" si="419"/>
        <v>0</v>
      </c>
      <c r="AQ233" s="50">
        <f t="shared" si="419"/>
        <v>0</v>
      </c>
      <c r="AR233" s="50">
        <f t="shared" si="419"/>
        <v>0</v>
      </c>
      <c r="AS233" s="50">
        <f t="shared" si="419"/>
        <v>0</v>
      </c>
      <c r="AT233" s="50">
        <f t="shared" si="419"/>
        <v>0</v>
      </c>
      <c r="AU233" s="50">
        <f t="shared" si="419"/>
        <v>0</v>
      </c>
      <c r="AV233" s="50">
        <f t="shared" si="419"/>
        <v>0</v>
      </c>
      <c r="AW233" s="50">
        <f t="shared" si="419"/>
        <v>0</v>
      </c>
      <c r="AX233" s="50">
        <f t="shared" si="419"/>
        <v>0</v>
      </c>
      <c r="AY233" s="50">
        <f t="shared" si="419"/>
        <v>0</v>
      </c>
      <c r="AZ233" s="50">
        <f t="shared" si="419"/>
        <v>0</v>
      </c>
      <c r="BA233" s="50">
        <f t="shared" si="419"/>
        <v>0</v>
      </c>
      <c r="BB233" s="50">
        <f t="shared" si="419"/>
        <v>0</v>
      </c>
      <c r="BC233" s="50">
        <f t="shared" si="419"/>
        <v>0</v>
      </c>
      <c r="BD233" s="50">
        <f t="shared" si="419"/>
        <v>0</v>
      </c>
      <c r="BE233" s="50">
        <f t="shared" si="419"/>
        <v>0</v>
      </c>
      <c r="BF233" s="50">
        <f t="shared" si="419"/>
        <v>0</v>
      </c>
      <c r="BG233" s="50">
        <f t="shared" si="419"/>
        <v>0</v>
      </c>
      <c r="BH233" s="50">
        <f t="shared" si="419"/>
        <v>0</v>
      </c>
      <c r="BI233" s="50">
        <f t="shared" si="419"/>
        <v>0</v>
      </c>
      <c r="BJ233" s="50">
        <f t="shared" si="419"/>
        <v>0</v>
      </c>
      <c r="BK233" s="50">
        <f t="shared" si="419"/>
        <v>0</v>
      </c>
      <c r="BL233" s="50">
        <f t="shared" si="419"/>
        <v>0</v>
      </c>
      <c r="BM233" s="50">
        <f t="shared" si="419"/>
        <v>0</v>
      </c>
      <c r="BN233" s="50">
        <f t="shared" si="419"/>
        <v>0</v>
      </c>
      <c r="BO233" s="50">
        <f t="shared" si="419"/>
        <v>0</v>
      </c>
      <c r="BP233" s="50">
        <f t="shared" si="419"/>
        <v>0</v>
      </c>
      <c r="BQ233" s="50">
        <f t="shared" si="419"/>
        <v>0</v>
      </c>
      <c r="BR233" s="50">
        <f t="shared" si="419"/>
        <v>0</v>
      </c>
      <c r="BS233" s="50">
        <f t="shared" ref="BS233:DA233" si="420">IF(BS130="",0,(BS$8-$D233)*(1+BS$8)^BS130/((1+BS$8)^BS130-(1+$D233)^BS130))</f>
        <v>0</v>
      </c>
      <c r="BT233" s="50">
        <f t="shared" si="420"/>
        <v>0</v>
      </c>
      <c r="BU233" s="50">
        <f t="shared" si="420"/>
        <v>0</v>
      </c>
      <c r="BV233" s="50">
        <f t="shared" si="420"/>
        <v>0</v>
      </c>
      <c r="BW233" s="50">
        <f t="shared" si="420"/>
        <v>0</v>
      </c>
      <c r="BX233" s="50">
        <f t="shared" si="420"/>
        <v>0</v>
      </c>
      <c r="BY233" s="50">
        <f t="shared" si="420"/>
        <v>0</v>
      </c>
      <c r="BZ233" s="50">
        <f t="shared" si="420"/>
        <v>0</v>
      </c>
      <c r="CA233" s="50">
        <f t="shared" si="420"/>
        <v>0</v>
      </c>
      <c r="CB233" s="50">
        <f t="shared" si="420"/>
        <v>0</v>
      </c>
      <c r="CC233" s="50">
        <f t="shared" si="420"/>
        <v>0</v>
      </c>
      <c r="CD233" s="50">
        <f t="shared" si="420"/>
        <v>0</v>
      </c>
      <c r="CE233" s="50">
        <f t="shared" si="420"/>
        <v>0</v>
      </c>
      <c r="CF233" s="50">
        <f t="shared" si="420"/>
        <v>0</v>
      </c>
      <c r="CG233" s="50">
        <f t="shared" si="420"/>
        <v>0</v>
      </c>
      <c r="CH233" s="50">
        <f t="shared" si="420"/>
        <v>0</v>
      </c>
      <c r="CI233" s="50">
        <f t="shared" si="420"/>
        <v>0</v>
      </c>
      <c r="CJ233" s="50">
        <f t="shared" si="420"/>
        <v>0</v>
      </c>
      <c r="CK233" s="50">
        <f t="shared" si="420"/>
        <v>0</v>
      </c>
      <c r="CL233" s="50">
        <f t="shared" si="420"/>
        <v>0</v>
      </c>
      <c r="CM233" s="50">
        <f t="shared" si="420"/>
        <v>0</v>
      </c>
      <c r="CN233" s="50">
        <f t="shared" si="420"/>
        <v>0</v>
      </c>
      <c r="CO233" s="50">
        <f t="shared" si="420"/>
        <v>0</v>
      </c>
      <c r="CP233" s="50">
        <f t="shared" si="420"/>
        <v>0</v>
      </c>
      <c r="CQ233" s="50">
        <f t="shared" si="420"/>
        <v>0</v>
      </c>
      <c r="CR233" s="50">
        <f t="shared" si="420"/>
        <v>0</v>
      </c>
      <c r="CS233" s="50">
        <f t="shared" si="420"/>
        <v>0</v>
      </c>
      <c r="CT233" s="50">
        <f t="shared" si="420"/>
        <v>0</v>
      </c>
      <c r="CU233" s="50">
        <f t="shared" si="420"/>
        <v>0</v>
      </c>
      <c r="CV233" s="50">
        <f t="shared" si="420"/>
        <v>0</v>
      </c>
      <c r="CW233" s="50">
        <f t="shared" si="420"/>
        <v>0</v>
      </c>
      <c r="CX233" s="50">
        <f t="shared" si="420"/>
        <v>0</v>
      </c>
      <c r="CY233" s="50">
        <f t="shared" si="420"/>
        <v>0</v>
      </c>
      <c r="CZ233" s="50">
        <f t="shared" si="420"/>
        <v>0</v>
      </c>
      <c r="DA233" s="50">
        <f t="shared" si="420"/>
        <v>0</v>
      </c>
      <c r="DB233" s="50">
        <f t="shared" ca="1" si="311"/>
        <v>6.7002978132684965E-2</v>
      </c>
    </row>
    <row r="234" spans="1:106">
      <c r="A234" s="92"/>
      <c r="B234" s="93"/>
      <c r="C234" s="96"/>
      <c r="D234" s="29"/>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row>
    <row r="235" spans="1:106">
      <c r="A235" s="94"/>
      <c r="B235" s="93"/>
      <c r="C235" s="94"/>
      <c r="D235" s="29"/>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row>
    <row r="236" spans="1:106">
      <c r="A236" s="40"/>
      <c r="B236" s="20" t="s">
        <v>36</v>
      </c>
      <c r="C236" s="40"/>
      <c r="D236" s="29"/>
      <c r="G236" s="50"/>
      <c r="H236" s="50" t="s">
        <v>37</v>
      </c>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row>
    <row r="237" spans="1:106">
      <c r="A237" s="53"/>
      <c r="B237" s="20"/>
      <c r="C237" s="53"/>
      <c r="D237" s="29" t="s">
        <v>38</v>
      </c>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row>
    <row r="238" spans="1:106">
      <c r="A238" s="70" t="s">
        <v>34</v>
      </c>
      <c r="B238" s="20">
        <f>B31</f>
        <v>1</v>
      </c>
      <c r="C238" s="70" t="s">
        <v>39</v>
      </c>
      <c r="D238" s="91">
        <f ca="1">OFFSET($E$12,0,MATCH($B238,$F$2:$DB$2,0))</f>
        <v>100</v>
      </c>
      <c r="G238" s="50">
        <f t="shared" ref="G238:AY238" ca="1" si="421">IF(G31="",0,G341*G134)</f>
        <v>6.7002978132684969</v>
      </c>
      <c r="H238" s="50">
        <f t="shared" ca="1" si="421"/>
        <v>6.9013067476665517</v>
      </c>
      <c r="I238" s="50">
        <f t="shared" ca="1" si="421"/>
        <v>7.1083459500965471</v>
      </c>
      <c r="J238" s="50">
        <f t="shared" ca="1" si="421"/>
        <v>7.3215963285994459</v>
      </c>
      <c r="K238" s="50">
        <f t="shared" ca="1" si="421"/>
        <v>7.5412442184574271</v>
      </c>
      <c r="L238" s="50">
        <f t="shared" ca="1" si="421"/>
        <v>7.767481545011151</v>
      </c>
      <c r="M238" s="50">
        <f t="shared" ca="1" si="421"/>
        <v>8.0005059913614858</v>
      </c>
      <c r="N238" s="50">
        <f t="shared" ca="1" si="421"/>
        <v>8.2405211711023334</v>
      </c>
      <c r="O238" s="50">
        <f t="shared" ca="1" si="421"/>
        <v>8.4877368062354019</v>
      </c>
      <c r="P238" s="50">
        <f t="shared" ca="1" si="421"/>
        <v>8.7423689104224636</v>
      </c>
      <c r="Q238" s="50">
        <f t="shared" ca="1" si="421"/>
        <v>9.0046399777351382</v>
      </c>
      <c r="R238" s="50">
        <f t="shared" ca="1" si="421"/>
        <v>9.2747791770671935</v>
      </c>
      <c r="S238" s="50">
        <f t="shared" ca="1" si="421"/>
        <v>9.5530225523792076</v>
      </c>
      <c r="T238" s="50">
        <f t="shared" ca="1" si="421"/>
        <v>9.8396132289505864</v>
      </c>
      <c r="U238" s="50">
        <f t="shared" ca="1" si="421"/>
        <v>10.134801625819103</v>
      </c>
      <c r="V238" s="50">
        <f t="shared" ca="1" si="421"/>
        <v>10.438845674593678</v>
      </c>
      <c r="W238" s="50">
        <f t="shared" ca="1" si="421"/>
        <v>10.752011044831487</v>
      </c>
      <c r="X238" s="50">
        <f t="shared" ca="1" si="421"/>
        <v>11.074571376176429</v>
      </c>
      <c r="Y238" s="50">
        <f t="shared" ca="1" si="421"/>
        <v>11.406808517461725</v>
      </c>
      <c r="Z238" s="50">
        <f t="shared" ca="1" si="421"/>
        <v>11.749012772985576</v>
      </c>
      <c r="AA238" s="50">
        <f t="shared" ca="1" si="421"/>
        <v>12.101483156175144</v>
      </c>
      <c r="AB238" s="50">
        <f t="shared" ca="1" si="421"/>
        <v>12.464527650860397</v>
      </c>
      <c r="AC238" s="50">
        <f t="shared" ca="1" si="421"/>
        <v>12.838463480386208</v>
      </c>
      <c r="AD238" s="50">
        <f t="shared" ca="1" si="421"/>
        <v>13.2236173847978</v>
      </c>
      <c r="AE238" s="50">
        <f t="shared" ca="1" si="421"/>
        <v>13.620325906341728</v>
      </c>
      <c r="AF238" s="50">
        <f t="shared" ca="1" si="421"/>
        <v>14.028935683531977</v>
      </c>
      <c r="AG238" s="50">
        <f t="shared" ca="1" si="421"/>
        <v>14.449803754037944</v>
      </c>
      <c r="AH238" s="50">
        <f t="shared" ca="1" si="421"/>
        <v>14.883297866659088</v>
      </c>
      <c r="AI238" s="50">
        <f t="shared" ca="1" si="421"/>
        <v>15.329796802658855</v>
      </c>
      <c r="AJ238" s="50">
        <f t="shared" ca="1" si="421"/>
        <v>15.789690706738655</v>
      </c>
      <c r="AK238" s="50">
        <f t="shared" si="421"/>
        <v>0</v>
      </c>
      <c r="AL238" s="50">
        <f t="shared" si="421"/>
        <v>0</v>
      </c>
      <c r="AM238" s="50">
        <f t="shared" si="421"/>
        <v>0</v>
      </c>
      <c r="AN238" s="50">
        <f t="shared" si="421"/>
        <v>0</v>
      </c>
      <c r="AO238" s="50">
        <f t="shared" si="421"/>
        <v>0</v>
      </c>
      <c r="AP238" s="50">
        <f t="shared" si="421"/>
        <v>0</v>
      </c>
      <c r="AQ238" s="50">
        <f t="shared" si="421"/>
        <v>0</v>
      </c>
      <c r="AR238" s="50">
        <f t="shared" si="421"/>
        <v>0</v>
      </c>
      <c r="AS238" s="50">
        <f t="shared" si="421"/>
        <v>0</v>
      </c>
      <c r="AT238" s="50">
        <f t="shared" si="421"/>
        <v>0</v>
      </c>
      <c r="AU238" s="50">
        <f t="shared" si="421"/>
        <v>0</v>
      </c>
      <c r="AV238" s="50">
        <f t="shared" si="421"/>
        <v>0</v>
      </c>
      <c r="AW238" s="50">
        <f t="shared" si="421"/>
        <v>0</v>
      </c>
      <c r="AX238" s="50">
        <f t="shared" si="421"/>
        <v>0</v>
      </c>
      <c r="AY238" s="50">
        <f t="shared" si="421"/>
        <v>0</v>
      </c>
      <c r="AZ238" s="50">
        <f t="shared" ref="AZ238:DA238" si="422">IF(AZ31="",0,AZ341*AZ134)</f>
        <v>0</v>
      </c>
      <c r="BA238" s="50">
        <f t="shared" si="422"/>
        <v>0</v>
      </c>
      <c r="BB238" s="50">
        <f t="shared" si="422"/>
        <v>0</v>
      </c>
      <c r="BC238" s="50">
        <f t="shared" si="422"/>
        <v>0</v>
      </c>
      <c r="BD238" s="50">
        <f t="shared" si="422"/>
        <v>0</v>
      </c>
      <c r="BE238" s="50">
        <f t="shared" si="422"/>
        <v>0</v>
      </c>
      <c r="BF238" s="50">
        <f t="shared" si="422"/>
        <v>0</v>
      </c>
      <c r="BG238" s="50">
        <f t="shared" si="422"/>
        <v>0</v>
      </c>
      <c r="BH238" s="50">
        <f t="shared" si="422"/>
        <v>0</v>
      </c>
      <c r="BI238" s="50">
        <f t="shared" si="422"/>
        <v>0</v>
      </c>
      <c r="BJ238" s="50">
        <f t="shared" si="422"/>
        <v>0</v>
      </c>
      <c r="BK238" s="50">
        <f t="shared" si="422"/>
        <v>0</v>
      </c>
      <c r="BL238" s="50">
        <f t="shared" si="422"/>
        <v>0</v>
      </c>
      <c r="BM238" s="50">
        <f t="shared" si="422"/>
        <v>0</v>
      </c>
      <c r="BN238" s="50">
        <f t="shared" si="422"/>
        <v>0</v>
      </c>
      <c r="BO238" s="50">
        <f t="shared" si="422"/>
        <v>0</v>
      </c>
      <c r="BP238" s="50">
        <f t="shared" si="422"/>
        <v>0</v>
      </c>
      <c r="BQ238" s="50">
        <f t="shared" si="422"/>
        <v>0</v>
      </c>
      <c r="BR238" s="50">
        <f t="shared" si="422"/>
        <v>0</v>
      </c>
      <c r="BS238" s="50">
        <f t="shared" si="422"/>
        <v>0</v>
      </c>
      <c r="BT238" s="50">
        <f t="shared" si="422"/>
        <v>0</v>
      </c>
      <c r="BU238" s="50">
        <f t="shared" si="422"/>
        <v>0</v>
      </c>
      <c r="BV238" s="50">
        <f t="shared" si="422"/>
        <v>0</v>
      </c>
      <c r="BW238" s="50">
        <f t="shared" si="422"/>
        <v>0</v>
      </c>
      <c r="BX238" s="50">
        <f t="shared" si="422"/>
        <v>0</v>
      </c>
      <c r="BY238" s="50">
        <f t="shared" si="422"/>
        <v>0</v>
      </c>
      <c r="BZ238" s="50">
        <f t="shared" si="422"/>
        <v>0</v>
      </c>
      <c r="CA238" s="50">
        <f t="shared" si="422"/>
        <v>0</v>
      </c>
      <c r="CB238" s="50">
        <f t="shared" si="422"/>
        <v>0</v>
      </c>
      <c r="CC238" s="50">
        <f t="shared" si="422"/>
        <v>0</v>
      </c>
      <c r="CD238" s="50">
        <f t="shared" si="422"/>
        <v>0</v>
      </c>
      <c r="CE238" s="50">
        <f t="shared" si="422"/>
        <v>0</v>
      </c>
      <c r="CF238" s="50">
        <f t="shared" si="422"/>
        <v>0</v>
      </c>
      <c r="CG238" s="50">
        <f t="shared" si="422"/>
        <v>0</v>
      </c>
      <c r="CH238" s="50">
        <f t="shared" si="422"/>
        <v>0</v>
      </c>
      <c r="CI238" s="50">
        <f t="shared" si="422"/>
        <v>0</v>
      </c>
      <c r="CJ238" s="50">
        <f t="shared" si="422"/>
        <v>0</v>
      </c>
      <c r="CK238" s="50">
        <f t="shared" si="422"/>
        <v>0</v>
      </c>
      <c r="CL238" s="50">
        <f t="shared" si="422"/>
        <v>0</v>
      </c>
      <c r="CM238" s="50">
        <f t="shared" si="422"/>
        <v>0</v>
      </c>
      <c r="CN238" s="50">
        <f t="shared" si="422"/>
        <v>0</v>
      </c>
      <c r="CO238" s="50">
        <f t="shared" si="422"/>
        <v>0</v>
      </c>
      <c r="CP238" s="50">
        <f t="shared" si="422"/>
        <v>0</v>
      </c>
      <c r="CQ238" s="50">
        <f t="shared" si="422"/>
        <v>0</v>
      </c>
      <c r="CR238" s="50">
        <f t="shared" si="422"/>
        <v>0</v>
      </c>
      <c r="CS238" s="50">
        <f t="shared" si="422"/>
        <v>0</v>
      </c>
      <c r="CT238" s="50">
        <f t="shared" si="422"/>
        <v>0</v>
      </c>
      <c r="CU238" s="50">
        <f t="shared" si="422"/>
        <v>0</v>
      </c>
      <c r="CV238" s="50">
        <f t="shared" si="422"/>
        <v>0</v>
      </c>
      <c r="CW238" s="50">
        <f t="shared" si="422"/>
        <v>0</v>
      </c>
      <c r="CX238" s="50">
        <f t="shared" si="422"/>
        <v>0</v>
      </c>
      <c r="CY238" s="50">
        <f t="shared" si="422"/>
        <v>0</v>
      </c>
      <c r="CZ238" s="50">
        <f t="shared" si="422"/>
        <v>0</v>
      </c>
      <c r="DA238" s="50">
        <f t="shared" si="422"/>
        <v>0</v>
      </c>
      <c r="DB238" s="50">
        <f t="shared" ref="DB238" si="423">IF(DB31="",0,DB341*DB134)</f>
        <v>0</v>
      </c>
    </row>
    <row r="239" spans="1:106">
      <c r="A239" s="70"/>
      <c r="B239" s="20">
        <f>B238+1</f>
        <v>2</v>
      </c>
      <c r="C239" s="92"/>
      <c r="D239" s="91">
        <f ca="1">OFFSET($E$12,0,MATCH($B239,$F$2:$DB$2,0))</f>
        <v>103</v>
      </c>
      <c r="G239" s="50">
        <f t="shared" ref="G239:AY239" si="424">IF(G32="",0,G342*G135)</f>
        <v>0</v>
      </c>
      <c r="H239" s="50">
        <f t="shared" ca="1" si="424"/>
        <v>6.9013067476665517</v>
      </c>
      <c r="I239" s="50">
        <f t="shared" ca="1" si="424"/>
        <v>7.108345950096548</v>
      </c>
      <c r="J239" s="50">
        <f t="shared" ca="1" si="424"/>
        <v>7.3215963285994432</v>
      </c>
      <c r="K239" s="50">
        <f t="shared" ca="1" si="424"/>
        <v>7.5412442184574298</v>
      </c>
      <c r="L239" s="50">
        <f t="shared" ca="1" si="424"/>
        <v>7.7674815450111501</v>
      </c>
      <c r="M239" s="50">
        <f t="shared" ca="1" si="424"/>
        <v>8.000505991361484</v>
      </c>
      <c r="N239" s="50">
        <f t="shared" ca="1" si="424"/>
        <v>8.2405211711023298</v>
      </c>
      <c r="O239" s="50">
        <f t="shared" ca="1" si="424"/>
        <v>8.4877368062354019</v>
      </c>
      <c r="P239" s="50">
        <f t="shared" ca="1" si="424"/>
        <v>8.7423689104224636</v>
      </c>
      <c r="Q239" s="50">
        <f t="shared" ca="1" si="424"/>
        <v>9.0046399777351365</v>
      </c>
      <c r="R239" s="50">
        <f t="shared" ca="1" si="424"/>
        <v>9.2747791770671899</v>
      </c>
      <c r="S239" s="50">
        <f t="shared" ca="1" si="424"/>
        <v>9.5530225523792076</v>
      </c>
      <c r="T239" s="50">
        <f t="shared" ca="1" si="424"/>
        <v>9.8396132289505811</v>
      </c>
      <c r="U239" s="50">
        <f t="shared" ca="1" si="424"/>
        <v>10.134801625819103</v>
      </c>
      <c r="V239" s="50">
        <f t="shared" ca="1" si="424"/>
        <v>10.438845674593674</v>
      </c>
      <c r="W239" s="50">
        <f t="shared" ca="1" si="424"/>
        <v>10.752011044831484</v>
      </c>
      <c r="X239" s="50">
        <f t="shared" ca="1" si="424"/>
        <v>11.074571376176428</v>
      </c>
      <c r="Y239" s="50">
        <f t="shared" ca="1" si="424"/>
        <v>11.40680851746172</v>
      </c>
      <c r="Z239" s="50">
        <f t="shared" ca="1" si="424"/>
        <v>11.749012772985575</v>
      </c>
      <c r="AA239" s="50">
        <f t="shared" ca="1" si="424"/>
        <v>12.101483156175142</v>
      </c>
      <c r="AB239" s="50">
        <f t="shared" ca="1" si="424"/>
        <v>12.464527650860395</v>
      </c>
      <c r="AC239" s="50">
        <f t="shared" ca="1" si="424"/>
        <v>12.838463480386206</v>
      </c>
      <c r="AD239" s="50">
        <f t="shared" ca="1" si="424"/>
        <v>13.223617384797791</v>
      </c>
      <c r="AE239" s="50">
        <f t="shared" ca="1" si="424"/>
        <v>13.62032590634173</v>
      </c>
      <c r="AF239" s="50">
        <f t="shared" ca="1" si="424"/>
        <v>14.028935683531977</v>
      </c>
      <c r="AG239" s="50">
        <f t="shared" ca="1" si="424"/>
        <v>14.449803754037932</v>
      </c>
      <c r="AH239" s="50">
        <f t="shared" ca="1" si="424"/>
        <v>14.883297866659078</v>
      </c>
      <c r="AI239" s="50">
        <f t="shared" ca="1" si="424"/>
        <v>15.329796802658857</v>
      </c>
      <c r="AJ239" s="50">
        <f t="shared" ca="1" si="424"/>
        <v>15.789690706738616</v>
      </c>
      <c r="AK239" s="50">
        <f t="shared" ca="1" si="424"/>
        <v>16.263381427940811</v>
      </c>
      <c r="AL239" s="50">
        <f t="shared" si="424"/>
        <v>0</v>
      </c>
      <c r="AM239" s="50">
        <f t="shared" si="424"/>
        <v>0</v>
      </c>
      <c r="AN239" s="50">
        <f t="shared" si="424"/>
        <v>0</v>
      </c>
      <c r="AO239" s="50">
        <f t="shared" si="424"/>
        <v>0</v>
      </c>
      <c r="AP239" s="50">
        <f t="shared" si="424"/>
        <v>0</v>
      </c>
      <c r="AQ239" s="50">
        <f t="shared" si="424"/>
        <v>0</v>
      </c>
      <c r="AR239" s="50">
        <f t="shared" si="424"/>
        <v>0</v>
      </c>
      <c r="AS239" s="50">
        <f t="shared" si="424"/>
        <v>0</v>
      </c>
      <c r="AT239" s="50">
        <f t="shared" si="424"/>
        <v>0</v>
      </c>
      <c r="AU239" s="50">
        <f t="shared" si="424"/>
        <v>0</v>
      </c>
      <c r="AV239" s="50">
        <f t="shared" si="424"/>
        <v>0</v>
      </c>
      <c r="AW239" s="50">
        <f t="shared" si="424"/>
        <v>0</v>
      </c>
      <c r="AX239" s="50">
        <f t="shared" si="424"/>
        <v>0</v>
      </c>
      <c r="AY239" s="50">
        <f t="shared" si="424"/>
        <v>0</v>
      </c>
      <c r="AZ239" s="50">
        <f t="shared" ref="AZ239:DA239" si="425">IF(AZ32="",0,AZ342*AZ135)</f>
        <v>0</v>
      </c>
      <c r="BA239" s="50">
        <f t="shared" si="425"/>
        <v>0</v>
      </c>
      <c r="BB239" s="50">
        <f t="shared" si="425"/>
        <v>0</v>
      </c>
      <c r="BC239" s="50">
        <f t="shared" si="425"/>
        <v>0</v>
      </c>
      <c r="BD239" s="50">
        <f t="shared" si="425"/>
        <v>0</v>
      </c>
      <c r="BE239" s="50">
        <f t="shared" si="425"/>
        <v>0</v>
      </c>
      <c r="BF239" s="50">
        <f t="shared" si="425"/>
        <v>0</v>
      </c>
      <c r="BG239" s="50">
        <f t="shared" si="425"/>
        <v>0</v>
      </c>
      <c r="BH239" s="50">
        <f t="shared" si="425"/>
        <v>0</v>
      </c>
      <c r="BI239" s="50">
        <f t="shared" si="425"/>
        <v>0</v>
      </c>
      <c r="BJ239" s="50">
        <f t="shared" si="425"/>
        <v>0</v>
      </c>
      <c r="BK239" s="50">
        <f t="shared" si="425"/>
        <v>0</v>
      </c>
      <c r="BL239" s="50">
        <f t="shared" si="425"/>
        <v>0</v>
      </c>
      <c r="BM239" s="50">
        <f t="shared" si="425"/>
        <v>0</v>
      </c>
      <c r="BN239" s="50">
        <f t="shared" si="425"/>
        <v>0</v>
      </c>
      <c r="BO239" s="50">
        <f t="shared" si="425"/>
        <v>0</v>
      </c>
      <c r="BP239" s="50">
        <f t="shared" si="425"/>
        <v>0</v>
      </c>
      <c r="BQ239" s="50">
        <f t="shared" si="425"/>
        <v>0</v>
      </c>
      <c r="BR239" s="50">
        <f t="shared" si="425"/>
        <v>0</v>
      </c>
      <c r="BS239" s="50">
        <f t="shared" si="425"/>
        <v>0</v>
      </c>
      <c r="BT239" s="50">
        <f t="shared" si="425"/>
        <v>0</v>
      </c>
      <c r="BU239" s="50">
        <f t="shared" si="425"/>
        <v>0</v>
      </c>
      <c r="BV239" s="50">
        <f t="shared" si="425"/>
        <v>0</v>
      </c>
      <c r="BW239" s="50">
        <f t="shared" si="425"/>
        <v>0</v>
      </c>
      <c r="BX239" s="50">
        <f t="shared" si="425"/>
        <v>0</v>
      </c>
      <c r="BY239" s="50">
        <f t="shared" si="425"/>
        <v>0</v>
      </c>
      <c r="BZ239" s="50">
        <f t="shared" si="425"/>
        <v>0</v>
      </c>
      <c r="CA239" s="50">
        <f t="shared" si="425"/>
        <v>0</v>
      </c>
      <c r="CB239" s="50">
        <f t="shared" si="425"/>
        <v>0</v>
      </c>
      <c r="CC239" s="50">
        <f t="shared" si="425"/>
        <v>0</v>
      </c>
      <c r="CD239" s="50">
        <f t="shared" si="425"/>
        <v>0</v>
      </c>
      <c r="CE239" s="50">
        <f t="shared" si="425"/>
        <v>0</v>
      </c>
      <c r="CF239" s="50">
        <f t="shared" si="425"/>
        <v>0</v>
      </c>
      <c r="CG239" s="50">
        <f t="shared" si="425"/>
        <v>0</v>
      </c>
      <c r="CH239" s="50">
        <f t="shared" si="425"/>
        <v>0</v>
      </c>
      <c r="CI239" s="50">
        <f t="shared" si="425"/>
        <v>0</v>
      </c>
      <c r="CJ239" s="50">
        <f t="shared" si="425"/>
        <v>0</v>
      </c>
      <c r="CK239" s="50">
        <f t="shared" si="425"/>
        <v>0</v>
      </c>
      <c r="CL239" s="50">
        <f t="shared" si="425"/>
        <v>0</v>
      </c>
      <c r="CM239" s="50">
        <f t="shared" si="425"/>
        <v>0</v>
      </c>
      <c r="CN239" s="50">
        <f t="shared" si="425"/>
        <v>0</v>
      </c>
      <c r="CO239" s="50">
        <f t="shared" si="425"/>
        <v>0</v>
      </c>
      <c r="CP239" s="50">
        <f t="shared" si="425"/>
        <v>0</v>
      </c>
      <c r="CQ239" s="50">
        <f t="shared" si="425"/>
        <v>0</v>
      </c>
      <c r="CR239" s="50">
        <f t="shared" si="425"/>
        <v>0</v>
      </c>
      <c r="CS239" s="50">
        <f t="shared" si="425"/>
        <v>0</v>
      </c>
      <c r="CT239" s="50">
        <f t="shared" si="425"/>
        <v>0</v>
      </c>
      <c r="CU239" s="50">
        <f t="shared" si="425"/>
        <v>0</v>
      </c>
      <c r="CV239" s="50">
        <f t="shared" si="425"/>
        <v>0</v>
      </c>
      <c r="CW239" s="50">
        <f t="shared" si="425"/>
        <v>0</v>
      </c>
      <c r="CX239" s="50">
        <f t="shared" si="425"/>
        <v>0</v>
      </c>
      <c r="CY239" s="50">
        <f t="shared" si="425"/>
        <v>0</v>
      </c>
      <c r="CZ239" s="50">
        <f t="shared" si="425"/>
        <v>0</v>
      </c>
      <c r="DA239" s="50">
        <f t="shared" si="425"/>
        <v>0</v>
      </c>
      <c r="DB239" s="50">
        <f t="shared" ref="DB239" si="426">IF(DB32="",0,DB342*DB135)</f>
        <v>0</v>
      </c>
    </row>
    <row r="240" spans="1:106">
      <c r="A240" s="70"/>
      <c r="B240" s="20">
        <f t="shared" ref="B240:B303" si="427">B239+1</f>
        <v>3</v>
      </c>
      <c r="C240" s="92"/>
      <c r="D240" s="91">
        <f ca="1">OFFSET($E$12,0,MATCH($B240,$F$2:$DB$2,0))</f>
        <v>106.08999999999999</v>
      </c>
      <c r="G240" s="50">
        <f t="shared" ref="G240:AY240" si="428">IF(G33="",0,G343*G136)</f>
        <v>0</v>
      </c>
      <c r="H240" s="50">
        <f t="shared" si="428"/>
        <v>0</v>
      </c>
      <c r="I240" s="50">
        <f t="shared" ca="1" si="428"/>
        <v>7.1083459500965471</v>
      </c>
      <c r="J240" s="50">
        <f t="shared" ca="1" si="428"/>
        <v>7.3215963285994432</v>
      </c>
      <c r="K240" s="50">
        <f t="shared" ca="1" si="428"/>
        <v>7.5412442184574262</v>
      </c>
      <c r="L240" s="50">
        <f t="shared" ca="1" si="428"/>
        <v>7.7674815450111518</v>
      </c>
      <c r="M240" s="50">
        <f t="shared" ca="1" si="428"/>
        <v>8.000505991361484</v>
      </c>
      <c r="N240" s="50">
        <f t="shared" ca="1" si="428"/>
        <v>8.2405211711023298</v>
      </c>
      <c r="O240" s="50">
        <f t="shared" ca="1" si="428"/>
        <v>8.4877368062354002</v>
      </c>
      <c r="P240" s="50">
        <f t="shared" ca="1" si="428"/>
        <v>8.7423689104224636</v>
      </c>
      <c r="Q240" s="50">
        <f t="shared" ca="1" si="428"/>
        <v>9.0046399777351365</v>
      </c>
      <c r="R240" s="50">
        <f t="shared" ca="1" si="428"/>
        <v>9.2747791770671899</v>
      </c>
      <c r="S240" s="50">
        <f t="shared" ca="1" si="428"/>
        <v>9.5530225523792076</v>
      </c>
      <c r="T240" s="50">
        <f t="shared" ca="1" si="428"/>
        <v>9.8396132289505847</v>
      </c>
      <c r="U240" s="50">
        <f t="shared" ca="1" si="428"/>
        <v>10.134801625819099</v>
      </c>
      <c r="V240" s="50">
        <f t="shared" ca="1" si="428"/>
        <v>10.438845674593676</v>
      </c>
      <c r="W240" s="50">
        <f t="shared" ca="1" si="428"/>
        <v>10.752011044831484</v>
      </c>
      <c r="X240" s="50">
        <f t="shared" ca="1" si="428"/>
        <v>11.074571376176429</v>
      </c>
      <c r="Y240" s="50">
        <f t="shared" ca="1" si="428"/>
        <v>11.40680851746172</v>
      </c>
      <c r="Z240" s="50">
        <f t="shared" ca="1" si="428"/>
        <v>11.749012772985571</v>
      </c>
      <c r="AA240" s="50">
        <f t="shared" ca="1" si="428"/>
        <v>12.101483156175142</v>
      </c>
      <c r="AB240" s="50">
        <f t="shared" ca="1" si="428"/>
        <v>12.464527650860399</v>
      </c>
      <c r="AC240" s="50">
        <f t="shared" ca="1" si="428"/>
        <v>12.83846348038621</v>
      </c>
      <c r="AD240" s="50">
        <f t="shared" ca="1" si="428"/>
        <v>13.223617384797794</v>
      </c>
      <c r="AE240" s="50">
        <f t="shared" ca="1" si="428"/>
        <v>13.62032590634173</v>
      </c>
      <c r="AF240" s="50">
        <f t="shared" ca="1" si="428"/>
        <v>14.028935683531989</v>
      </c>
      <c r="AG240" s="50">
        <f t="shared" ca="1" si="428"/>
        <v>14.449803754037942</v>
      </c>
      <c r="AH240" s="50">
        <f t="shared" ca="1" si="428"/>
        <v>14.883297866659078</v>
      </c>
      <c r="AI240" s="50">
        <f t="shared" ca="1" si="428"/>
        <v>15.32979680265886</v>
      </c>
      <c r="AJ240" s="50">
        <f t="shared" ca="1" si="428"/>
        <v>15.789690706738629</v>
      </c>
      <c r="AK240" s="50">
        <f t="shared" ca="1" si="428"/>
        <v>16.263381427940779</v>
      </c>
      <c r="AL240" s="50">
        <f t="shared" ca="1" si="428"/>
        <v>16.751282870779043</v>
      </c>
      <c r="AM240" s="50">
        <f t="shared" si="428"/>
        <v>0</v>
      </c>
      <c r="AN240" s="50">
        <f t="shared" si="428"/>
        <v>0</v>
      </c>
      <c r="AO240" s="50">
        <f t="shared" si="428"/>
        <v>0</v>
      </c>
      <c r="AP240" s="50">
        <f t="shared" si="428"/>
        <v>0</v>
      </c>
      <c r="AQ240" s="50">
        <f t="shared" si="428"/>
        <v>0</v>
      </c>
      <c r="AR240" s="50">
        <f t="shared" si="428"/>
        <v>0</v>
      </c>
      <c r="AS240" s="50">
        <f t="shared" si="428"/>
        <v>0</v>
      </c>
      <c r="AT240" s="50">
        <f t="shared" si="428"/>
        <v>0</v>
      </c>
      <c r="AU240" s="50">
        <f t="shared" si="428"/>
        <v>0</v>
      </c>
      <c r="AV240" s="50">
        <f t="shared" si="428"/>
        <v>0</v>
      </c>
      <c r="AW240" s="50">
        <f t="shared" si="428"/>
        <v>0</v>
      </c>
      <c r="AX240" s="50">
        <f t="shared" si="428"/>
        <v>0</v>
      </c>
      <c r="AY240" s="50">
        <f t="shared" si="428"/>
        <v>0</v>
      </c>
      <c r="AZ240" s="50">
        <f t="shared" ref="AZ240:DA240" si="429">IF(AZ33="",0,AZ343*AZ136)</f>
        <v>0</v>
      </c>
      <c r="BA240" s="50">
        <f t="shared" si="429"/>
        <v>0</v>
      </c>
      <c r="BB240" s="50">
        <f t="shared" si="429"/>
        <v>0</v>
      </c>
      <c r="BC240" s="50">
        <f t="shared" si="429"/>
        <v>0</v>
      </c>
      <c r="BD240" s="50">
        <f t="shared" si="429"/>
        <v>0</v>
      </c>
      <c r="BE240" s="50">
        <f t="shared" si="429"/>
        <v>0</v>
      </c>
      <c r="BF240" s="50">
        <f t="shared" si="429"/>
        <v>0</v>
      </c>
      <c r="BG240" s="50">
        <f t="shared" si="429"/>
        <v>0</v>
      </c>
      <c r="BH240" s="50">
        <f t="shared" si="429"/>
        <v>0</v>
      </c>
      <c r="BI240" s="50">
        <f t="shared" si="429"/>
        <v>0</v>
      </c>
      <c r="BJ240" s="50">
        <f t="shared" si="429"/>
        <v>0</v>
      </c>
      <c r="BK240" s="50">
        <f t="shared" si="429"/>
        <v>0</v>
      </c>
      <c r="BL240" s="50">
        <f t="shared" si="429"/>
        <v>0</v>
      </c>
      <c r="BM240" s="50">
        <f t="shared" si="429"/>
        <v>0</v>
      </c>
      <c r="BN240" s="50">
        <f t="shared" si="429"/>
        <v>0</v>
      </c>
      <c r="BO240" s="50">
        <f t="shared" si="429"/>
        <v>0</v>
      </c>
      <c r="BP240" s="50">
        <f t="shared" si="429"/>
        <v>0</v>
      </c>
      <c r="BQ240" s="50">
        <f t="shared" si="429"/>
        <v>0</v>
      </c>
      <c r="BR240" s="50">
        <f t="shared" si="429"/>
        <v>0</v>
      </c>
      <c r="BS240" s="50">
        <f t="shared" si="429"/>
        <v>0</v>
      </c>
      <c r="BT240" s="50">
        <f t="shared" si="429"/>
        <v>0</v>
      </c>
      <c r="BU240" s="50">
        <f t="shared" si="429"/>
        <v>0</v>
      </c>
      <c r="BV240" s="50">
        <f t="shared" si="429"/>
        <v>0</v>
      </c>
      <c r="BW240" s="50">
        <f t="shared" si="429"/>
        <v>0</v>
      </c>
      <c r="BX240" s="50">
        <f t="shared" si="429"/>
        <v>0</v>
      </c>
      <c r="BY240" s="50">
        <f t="shared" si="429"/>
        <v>0</v>
      </c>
      <c r="BZ240" s="50">
        <f t="shared" si="429"/>
        <v>0</v>
      </c>
      <c r="CA240" s="50">
        <f t="shared" si="429"/>
        <v>0</v>
      </c>
      <c r="CB240" s="50">
        <f t="shared" si="429"/>
        <v>0</v>
      </c>
      <c r="CC240" s="50">
        <f t="shared" si="429"/>
        <v>0</v>
      </c>
      <c r="CD240" s="50">
        <f t="shared" si="429"/>
        <v>0</v>
      </c>
      <c r="CE240" s="50">
        <f t="shared" si="429"/>
        <v>0</v>
      </c>
      <c r="CF240" s="50">
        <f t="shared" si="429"/>
        <v>0</v>
      </c>
      <c r="CG240" s="50">
        <f t="shared" si="429"/>
        <v>0</v>
      </c>
      <c r="CH240" s="50">
        <f t="shared" si="429"/>
        <v>0</v>
      </c>
      <c r="CI240" s="50">
        <f t="shared" si="429"/>
        <v>0</v>
      </c>
      <c r="CJ240" s="50">
        <f t="shared" si="429"/>
        <v>0</v>
      </c>
      <c r="CK240" s="50">
        <f t="shared" si="429"/>
        <v>0</v>
      </c>
      <c r="CL240" s="50">
        <f t="shared" si="429"/>
        <v>0</v>
      </c>
      <c r="CM240" s="50">
        <f t="shared" si="429"/>
        <v>0</v>
      </c>
      <c r="CN240" s="50">
        <f t="shared" si="429"/>
        <v>0</v>
      </c>
      <c r="CO240" s="50">
        <f t="shared" si="429"/>
        <v>0</v>
      </c>
      <c r="CP240" s="50">
        <f t="shared" si="429"/>
        <v>0</v>
      </c>
      <c r="CQ240" s="50">
        <f t="shared" si="429"/>
        <v>0</v>
      </c>
      <c r="CR240" s="50">
        <f t="shared" si="429"/>
        <v>0</v>
      </c>
      <c r="CS240" s="50">
        <f t="shared" si="429"/>
        <v>0</v>
      </c>
      <c r="CT240" s="50">
        <f t="shared" si="429"/>
        <v>0</v>
      </c>
      <c r="CU240" s="50">
        <f t="shared" si="429"/>
        <v>0</v>
      </c>
      <c r="CV240" s="50">
        <f t="shared" si="429"/>
        <v>0</v>
      </c>
      <c r="CW240" s="50">
        <f t="shared" si="429"/>
        <v>0</v>
      </c>
      <c r="CX240" s="50">
        <f t="shared" si="429"/>
        <v>0</v>
      </c>
      <c r="CY240" s="50">
        <f t="shared" si="429"/>
        <v>0</v>
      </c>
      <c r="CZ240" s="50">
        <f t="shared" si="429"/>
        <v>0</v>
      </c>
      <c r="DA240" s="50">
        <f t="shared" si="429"/>
        <v>0</v>
      </c>
      <c r="DB240" s="50">
        <f t="shared" ref="DB240" si="430">IF(DB33="",0,DB343*DB136)</f>
        <v>0</v>
      </c>
    </row>
    <row r="241" spans="1:106">
      <c r="A241" s="70"/>
      <c r="B241" s="20">
        <f t="shared" si="427"/>
        <v>4</v>
      </c>
      <c r="C241" s="92"/>
      <c r="D241" s="91">
        <f ca="1">OFFSET($E$12,0,MATCH($B241,$F$2:$DB$2,0))</f>
        <v>109.2727</v>
      </c>
      <c r="G241" s="50">
        <f t="shared" ref="G241:AY241" si="431">IF(G34="",0,G344*G137)</f>
        <v>0</v>
      </c>
      <c r="H241" s="50">
        <f t="shared" si="431"/>
        <v>0</v>
      </c>
      <c r="I241" s="50">
        <f t="shared" si="431"/>
        <v>0</v>
      </c>
      <c r="J241" s="50">
        <f t="shared" ca="1" si="431"/>
        <v>7.3215963285994441</v>
      </c>
      <c r="K241" s="50">
        <f t="shared" ca="1" si="431"/>
        <v>7.5412442184574289</v>
      </c>
      <c r="L241" s="50">
        <f t="shared" ca="1" si="431"/>
        <v>7.767481545011151</v>
      </c>
      <c r="M241" s="50">
        <f t="shared" ca="1" si="431"/>
        <v>8.0005059913614875</v>
      </c>
      <c r="N241" s="50">
        <f t="shared" ca="1" si="431"/>
        <v>8.2405211711023298</v>
      </c>
      <c r="O241" s="50">
        <f t="shared" ca="1" si="431"/>
        <v>8.4877368062354002</v>
      </c>
      <c r="P241" s="50">
        <f t="shared" ca="1" si="431"/>
        <v>8.7423689104224618</v>
      </c>
      <c r="Q241" s="50">
        <f t="shared" ca="1" si="431"/>
        <v>9.0046399777351382</v>
      </c>
      <c r="R241" s="50">
        <f t="shared" ca="1" si="431"/>
        <v>9.2747791770671917</v>
      </c>
      <c r="S241" s="50">
        <f t="shared" ca="1" si="431"/>
        <v>9.5530225523792076</v>
      </c>
      <c r="T241" s="50">
        <f t="shared" ca="1" si="431"/>
        <v>9.8396132289505847</v>
      </c>
      <c r="U241" s="50">
        <f t="shared" ca="1" si="431"/>
        <v>10.134801625819103</v>
      </c>
      <c r="V241" s="50">
        <f t="shared" ca="1" si="431"/>
        <v>10.43884567459367</v>
      </c>
      <c r="W241" s="50">
        <f t="shared" ca="1" si="431"/>
        <v>10.752011044831486</v>
      </c>
      <c r="X241" s="50">
        <f t="shared" ca="1" si="431"/>
        <v>11.074571376176428</v>
      </c>
      <c r="Y241" s="50">
        <f t="shared" ca="1" si="431"/>
        <v>11.406808517461721</v>
      </c>
      <c r="Z241" s="50">
        <f t="shared" ca="1" si="431"/>
        <v>11.749012772985573</v>
      </c>
      <c r="AA241" s="50">
        <f t="shared" ca="1" si="431"/>
        <v>12.101483156175139</v>
      </c>
      <c r="AB241" s="50">
        <f t="shared" ca="1" si="431"/>
        <v>12.464527650860395</v>
      </c>
      <c r="AC241" s="50">
        <f t="shared" ca="1" si="431"/>
        <v>12.838463480386208</v>
      </c>
      <c r="AD241" s="50">
        <f t="shared" ca="1" si="431"/>
        <v>13.223617384797794</v>
      </c>
      <c r="AE241" s="50">
        <f t="shared" ca="1" si="431"/>
        <v>13.620325906341726</v>
      </c>
      <c r="AF241" s="50">
        <f t="shared" ca="1" si="431"/>
        <v>14.02893568353198</v>
      </c>
      <c r="AG241" s="50">
        <f t="shared" ca="1" si="431"/>
        <v>14.449803754037946</v>
      </c>
      <c r="AH241" s="50">
        <f t="shared" ca="1" si="431"/>
        <v>14.883297866659079</v>
      </c>
      <c r="AI241" s="50">
        <f t="shared" ca="1" si="431"/>
        <v>15.329796802658848</v>
      </c>
      <c r="AJ241" s="50">
        <f t="shared" ca="1" si="431"/>
        <v>15.789690706738622</v>
      </c>
      <c r="AK241" s="50">
        <f t="shared" ca="1" si="431"/>
        <v>16.263381427940786</v>
      </c>
      <c r="AL241" s="50">
        <f t="shared" ca="1" si="431"/>
        <v>16.751282870779001</v>
      </c>
      <c r="AM241" s="50">
        <f t="shared" ca="1" si="431"/>
        <v>17.25382135690241</v>
      </c>
      <c r="AN241" s="50">
        <f t="shared" si="431"/>
        <v>0</v>
      </c>
      <c r="AO241" s="50">
        <f t="shared" si="431"/>
        <v>0</v>
      </c>
      <c r="AP241" s="50">
        <f t="shared" si="431"/>
        <v>0</v>
      </c>
      <c r="AQ241" s="50">
        <f t="shared" si="431"/>
        <v>0</v>
      </c>
      <c r="AR241" s="50">
        <f t="shared" si="431"/>
        <v>0</v>
      </c>
      <c r="AS241" s="50">
        <f t="shared" si="431"/>
        <v>0</v>
      </c>
      <c r="AT241" s="50">
        <f t="shared" si="431"/>
        <v>0</v>
      </c>
      <c r="AU241" s="50">
        <f t="shared" si="431"/>
        <v>0</v>
      </c>
      <c r="AV241" s="50">
        <f t="shared" si="431"/>
        <v>0</v>
      </c>
      <c r="AW241" s="50">
        <f t="shared" si="431"/>
        <v>0</v>
      </c>
      <c r="AX241" s="50">
        <f t="shared" si="431"/>
        <v>0</v>
      </c>
      <c r="AY241" s="50">
        <f t="shared" si="431"/>
        <v>0</v>
      </c>
      <c r="AZ241" s="50">
        <f t="shared" ref="AZ241:DA241" si="432">IF(AZ34="",0,AZ344*AZ137)</f>
        <v>0</v>
      </c>
      <c r="BA241" s="50">
        <f t="shared" si="432"/>
        <v>0</v>
      </c>
      <c r="BB241" s="50">
        <f t="shared" si="432"/>
        <v>0</v>
      </c>
      <c r="BC241" s="50">
        <f t="shared" si="432"/>
        <v>0</v>
      </c>
      <c r="BD241" s="50">
        <f t="shared" si="432"/>
        <v>0</v>
      </c>
      <c r="BE241" s="50">
        <f t="shared" si="432"/>
        <v>0</v>
      </c>
      <c r="BF241" s="50">
        <f t="shared" si="432"/>
        <v>0</v>
      </c>
      <c r="BG241" s="50">
        <f t="shared" si="432"/>
        <v>0</v>
      </c>
      <c r="BH241" s="50">
        <f t="shared" si="432"/>
        <v>0</v>
      </c>
      <c r="BI241" s="50">
        <f t="shared" si="432"/>
        <v>0</v>
      </c>
      <c r="BJ241" s="50">
        <f t="shared" si="432"/>
        <v>0</v>
      </c>
      <c r="BK241" s="50">
        <f t="shared" si="432"/>
        <v>0</v>
      </c>
      <c r="BL241" s="50">
        <f t="shared" si="432"/>
        <v>0</v>
      </c>
      <c r="BM241" s="50">
        <f t="shared" si="432"/>
        <v>0</v>
      </c>
      <c r="BN241" s="50">
        <f t="shared" si="432"/>
        <v>0</v>
      </c>
      <c r="BO241" s="50">
        <f t="shared" si="432"/>
        <v>0</v>
      </c>
      <c r="BP241" s="50">
        <f t="shared" si="432"/>
        <v>0</v>
      </c>
      <c r="BQ241" s="50">
        <f t="shared" si="432"/>
        <v>0</v>
      </c>
      <c r="BR241" s="50">
        <f t="shared" si="432"/>
        <v>0</v>
      </c>
      <c r="BS241" s="50">
        <f t="shared" si="432"/>
        <v>0</v>
      </c>
      <c r="BT241" s="50">
        <f t="shared" si="432"/>
        <v>0</v>
      </c>
      <c r="BU241" s="50">
        <f t="shared" si="432"/>
        <v>0</v>
      </c>
      <c r="BV241" s="50">
        <f t="shared" si="432"/>
        <v>0</v>
      </c>
      <c r="BW241" s="50">
        <f t="shared" si="432"/>
        <v>0</v>
      </c>
      <c r="BX241" s="50">
        <f t="shared" si="432"/>
        <v>0</v>
      </c>
      <c r="BY241" s="50">
        <f t="shared" si="432"/>
        <v>0</v>
      </c>
      <c r="BZ241" s="50">
        <f t="shared" si="432"/>
        <v>0</v>
      </c>
      <c r="CA241" s="50">
        <f t="shared" si="432"/>
        <v>0</v>
      </c>
      <c r="CB241" s="50">
        <f t="shared" si="432"/>
        <v>0</v>
      </c>
      <c r="CC241" s="50">
        <f t="shared" si="432"/>
        <v>0</v>
      </c>
      <c r="CD241" s="50">
        <f t="shared" si="432"/>
        <v>0</v>
      </c>
      <c r="CE241" s="50">
        <f t="shared" si="432"/>
        <v>0</v>
      </c>
      <c r="CF241" s="50">
        <f t="shared" si="432"/>
        <v>0</v>
      </c>
      <c r="CG241" s="50">
        <f t="shared" si="432"/>
        <v>0</v>
      </c>
      <c r="CH241" s="50">
        <f t="shared" si="432"/>
        <v>0</v>
      </c>
      <c r="CI241" s="50">
        <f t="shared" si="432"/>
        <v>0</v>
      </c>
      <c r="CJ241" s="50">
        <f t="shared" si="432"/>
        <v>0</v>
      </c>
      <c r="CK241" s="50">
        <f t="shared" si="432"/>
        <v>0</v>
      </c>
      <c r="CL241" s="50">
        <f t="shared" si="432"/>
        <v>0</v>
      </c>
      <c r="CM241" s="50">
        <f t="shared" si="432"/>
        <v>0</v>
      </c>
      <c r="CN241" s="50">
        <f t="shared" si="432"/>
        <v>0</v>
      </c>
      <c r="CO241" s="50">
        <f t="shared" si="432"/>
        <v>0</v>
      </c>
      <c r="CP241" s="50">
        <f t="shared" si="432"/>
        <v>0</v>
      </c>
      <c r="CQ241" s="50">
        <f t="shared" si="432"/>
        <v>0</v>
      </c>
      <c r="CR241" s="50">
        <f t="shared" si="432"/>
        <v>0</v>
      </c>
      <c r="CS241" s="50">
        <f t="shared" si="432"/>
        <v>0</v>
      </c>
      <c r="CT241" s="50">
        <f t="shared" si="432"/>
        <v>0</v>
      </c>
      <c r="CU241" s="50">
        <f t="shared" si="432"/>
        <v>0</v>
      </c>
      <c r="CV241" s="50">
        <f t="shared" si="432"/>
        <v>0</v>
      </c>
      <c r="CW241" s="50">
        <f t="shared" si="432"/>
        <v>0</v>
      </c>
      <c r="CX241" s="50">
        <f t="shared" si="432"/>
        <v>0</v>
      </c>
      <c r="CY241" s="50">
        <f t="shared" si="432"/>
        <v>0</v>
      </c>
      <c r="CZ241" s="50">
        <f t="shared" si="432"/>
        <v>0</v>
      </c>
      <c r="DA241" s="50">
        <f t="shared" si="432"/>
        <v>0</v>
      </c>
      <c r="DB241" s="50">
        <f t="shared" ref="DB241" si="433">IF(DB34="",0,DB344*DB137)</f>
        <v>0</v>
      </c>
    </row>
    <row r="242" spans="1:106">
      <c r="A242" s="70"/>
      <c r="B242" s="20">
        <f t="shared" si="427"/>
        <v>5</v>
      </c>
      <c r="C242" s="92"/>
      <c r="D242" s="91">
        <f ca="1">OFFSET($E$12,0,MATCH($B242,$F$2:$DB$2,0))</f>
        <v>112.55088100000002</v>
      </c>
      <c r="G242" s="50">
        <f t="shared" ref="G242:AY242" si="434">IF(G35="",0,G345*G138)</f>
        <v>0</v>
      </c>
      <c r="H242" s="50">
        <f t="shared" si="434"/>
        <v>0</v>
      </c>
      <c r="I242" s="50">
        <f t="shared" si="434"/>
        <v>0</v>
      </c>
      <c r="J242" s="50">
        <f t="shared" si="434"/>
        <v>0</v>
      </c>
      <c r="K242" s="50">
        <f t="shared" ca="1" si="434"/>
        <v>7.5412442184574289</v>
      </c>
      <c r="L242" s="50">
        <f t="shared" ca="1" si="434"/>
        <v>7.7674815450111518</v>
      </c>
      <c r="M242" s="50">
        <f t="shared" ca="1" si="434"/>
        <v>8.0005059913614858</v>
      </c>
      <c r="N242" s="50">
        <f t="shared" ca="1" si="434"/>
        <v>8.2405211711023316</v>
      </c>
      <c r="O242" s="50">
        <f t="shared" ca="1" si="434"/>
        <v>8.4877368062354002</v>
      </c>
      <c r="P242" s="50">
        <f t="shared" ca="1" si="434"/>
        <v>8.7423689104224618</v>
      </c>
      <c r="Q242" s="50">
        <f t="shared" ca="1" si="434"/>
        <v>9.0046399777351365</v>
      </c>
      <c r="R242" s="50">
        <f t="shared" ca="1" si="434"/>
        <v>9.2747791770671935</v>
      </c>
      <c r="S242" s="50">
        <f t="shared" ca="1" si="434"/>
        <v>9.5530225523792076</v>
      </c>
      <c r="T242" s="50">
        <f t="shared" ca="1" si="434"/>
        <v>9.8396132289505847</v>
      </c>
      <c r="U242" s="50">
        <f t="shared" ca="1" si="434"/>
        <v>10.134801625819104</v>
      </c>
      <c r="V242" s="50">
        <f t="shared" ca="1" si="434"/>
        <v>10.438845674593678</v>
      </c>
      <c r="W242" s="50">
        <f t="shared" ca="1" si="434"/>
        <v>10.752011044831484</v>
      </c>
      <c r="X242" s="50">
        <f t="shared" ca="1" si="434"/>
        <v>11.074571376176435</v>
      </c>
      <c r="Y242" s="50">
        <f t="shared" ca="1" si="434"/>
        <v>11.406808517461725</v>
      </c>
      <c r="Z242" s="50">
        <f t="shared" ca="1" si="434"/>
        <v>11.749012772985578</v>
      </c>
      <c r="AA242" s="50">
        <f t="shared" ca="1" si="434"/>
        <v>12.101483156175144</v>
      </c>
      <c r="AB242" s="50">
        <f t="shared" ca="1" si="434"/>
        <v>12.464527650860397</v>
      </c>
      <c r="AC242" s="50">
        <f t="shared" ca="1" si="434"/>
        <v>12.838463480386212</v>
      </c>
      <c r="AD242" s="50">
        <f t="shared" ca="1" si="434"/>
        <v>13.223617384797798</v>
      </c>
      <c r="AE242" s="50">
        <f t="shared" ca="1" si="434"/>
        <v>13.620325906341732</v>
      </c>
      <c r="AF242" s="50">
        <f t="shared" ca="1" si="434"/>
        <v>14.028935683531982</v>
      </c>
      <c r="AG242" s="50">
        <f t="shared" ca="1" si="434"/>
        <v>14.449803754037942</v>
      </c>
      <c r="AH242" s="50">
        <f t="shared" ca="1" si="434"/>
        <v>14.883297866659086</v>
      </c>
      <c r="AI242" s="50">
        <f t="shared" ca="1" si="434"/>
        <v>15.329796802658853</v>
      </c>
      <c r="AJ242" s="50">
        <f t="shared" ca="1" si="434"/>
        <v>15.789690706738616</v>
      </c>
      <c r="AK242" s="50">
        <f t="shared" ca="1" si="434"/>
        <v>16.263381427940786</v>
      </c>
      <c r="AL242" s="50">
        <f t="shared" ca="1" si="434"/>
        <v>16.751282870779011</v>
      </c>
      <c r="AM242" s="50">
        <f t="shared" ca="1" si="434"/>
        <v>17.253821356902375</v>
      </c>
      <c r="AN242" s="50">
        <f t="shared" ca="1" si="434"/>
        <v>17.771435997609487</v>
      </c>
      <c r="AO242" s="50">
        <f t="shared" si="434"/>
        <v>0</v>
      </c>
      <c r="AP242" s="50">
        <f t="shared" si="434"/>
        <v>0</v>
      </c>
      <c r="AQ242" s="50">
        <f t="shared" si="434"/>
        <v>0</v>
      </c>
      <c r="AR242" s="50">
        <f t="shared" si="434"/>
        <v>0</v>
      </c>
      <c r="AS242" s="50">
        <f t="shared" si="434"/>
        <v>0</v>
      </c>
      <c r="AT242" s="50">
        <f t="shared" si="434"/>
        <v>0</v>
      </c>
      <c r="AU242" s="50">
        <f t="shared" si="434"/>
        <v>0</v>
      </c>
      <c r="AV242" s="50">
        <f t="shared" si="434"/>
        <v>0</v>
      </c>
      <c r="AW242" s="50">
        <f t="shared" si="434"/>
        <v>0</v>
      </c>
      <c r="AX242" s="50">
        <f t="shared" si="434"/>
        <v>0</v>
      </c>
      <c r="AY242" s="50">
        <f t="shared" si="434"/>
        <v>0</v>
      </c>
      <c r="AZ242" s="50">
        <f t="shared" ref="AZ242:DA242" si="435">IF(AZ35="",0,AZ345*AZ138)</f>
        <v>0</v>
      </c>
      <c r="BA242" s="50">
        <f t="shared" si="435"/>
        <v>0</v>
      </c>
      <c r="BB242" s="50">
        <f t="shared" si="435"/>
        <v>0</v>
      </c>
      <c r="BC242" s="50">
        <f t="shared" si="435"/>
        <v>0</v>
      </c>
      <c r="BD242" s="50">
        <f t="shared" si="435"/>
        <v>0</v>
      </c>
      <c r="BE242" s="50">
        <f t="shared" si="435"/>
        <v>0</v>
      </c>
      <c r="BF242" s="50">
        <f t="shared" si="435"/>
        <v>0</v>
      </c>
      <c r="BG242" s="50">
        <f t="shared" si="435"/>
        <v>0</v>
      </c>
      <c r="BH242" s="50">
        <f t="shared" si="435"/>
        <v>0</v>
      </c>
      <c r="BI242" s="50">
        <f t="shared" si="435"/>
        <v>0</v>
      </c>
      <c r="BJ242" s="50">
        <f t="shared" si="435"/>
        <v>0</v>
      </c>
      <c r="BK242" s="50">
        <f t="shared" si="435"/>
        <v>0</v>
      </c>
      <c r="BL242" s="50">
        <f t="shared" si="435"/>
        <v>0</v>
      </c>
      <c r="BM242" s="50">
        <f t="shared" si="435"/>
        <v>0</v>
      </c>
      <c r="BN242" s="50">
        <f t="shared" si="435"/>
        <v>0</v>
      </c>
      <c r="BO242" s="50">
        <f t="shared" si="435"/>
        <v>0</v>
      </c>
      <c r="BP242" s="50">
        <f t="shared" si="435"/>
        <v>0</v>
      </c>
      <c r="BQ242" s="50">
        <f t="shared" si="435"/>
        <v>0</v>
      </c>
      <c r="BR242" s="50">
        <f t="shared" si="435"/>
        <v>0</v>
      </c>
      <c r="BS242" s="50">
        <f t="shared" si="435"/>
        <v>0</v>
      </c>
      <c r="BT242" s="50">
        <f t="shared" si="435"/>
        <v>0</v>
      </c>
      <c r="BU242" s="50">
        <f t="shared" si="435"/>
        <v>0</v>
      </c>
      <c r="BV242" s="50">
        <f t="shared" si="435"/>
        <v>0</v>
      </c>
      <c r="BW242" s="50">
        <f t="shared" si="435"/>
        <v>0</v>
      </c>
      <c r="BX242" s="50">
        <f t="shared" si="435"/>
        <v>0</v>
      </c>
      <c r="BY242" s="50">
        <f t="shared" si="435"/>
        <v>0</v>
      </c>
      <c r="BZ242" s="50">
        <f t="shared" si="435"/>
        <v>0</v>
      </c>
      <c r="CA242" s="50">
        <f t="shared" si="435"/>
        <v>0</v>
      </c>
      <c r="CB242" s="50">
        <f t="shared" si="435"/>
        <v>0</v>
      </c>
      <c r="CC242" s="50">
        <f t="shared" si="435"/>
        <v>0</v>
      </c>
      <c r="CD242" s="50">
        <f t="shared" si="435"/>
        <v>0</v>
      </c>
      <c r="CE242" s="50">
        <f t="shared" si="435"/>
        <v>0</v>
      </c>
      <c r="CF242" s="50">
        <f t="shared" si="435"/>
        <v>0</v>
      </c>
      <c r="CG242" s="50">
        <f t="shared" si="435"/>
        <v>0</v>
      </c>
      <c r="CH242" s="50">
        <f t="shared" si="435"/>
        <v>0</v>
      </c>
      <c r="CI242" s="50">
        <f t="shared" si="435"/>
        <v>0</v>
      </c>
      <c r="CJ242" s="50">
        <f t="shared" si="435"/>
        <v>0</v>
      </c>
      <c r="CK242" s="50">
        <f t="shared" si="435"/>
        <v>0</v>
      </c>
      <c r="CL242" s="50">
        <f t="shared" si="435"/>
        <v>0</v>
      </c>
      <c r="CM242" s="50">
        <f t="shared" si="435"/>
        <v>0</v>
      </c>
      <c r="CN242" s="50">
        <f t="shared" si="435"/>
        <v>0</v>
      </c>
      <c r="CO242" s="50">
        <f t="shared" si="435"/>
        <v>0</v>
      </c>
      <c r="CP242" s="50">
        <f t="shared" si="435"/>
        <v>0</v>
      </c>
      <c r="CQ242" s="50">
        <f t="shared" si="435"/>
        <v>0</v>
      </c>
      <c r="CR242" s="50">
        <f t="shared" si="435"/>
        <v>0</v>
      </c>
      <c r="CS242" s="50">
        <f t="shared" si="435"/>
        <v>0</v>
      </c>
      <c r="CT242" s="50">
        <f t="shared" si="435"/>
        <v>0</v>
      </c>
      <c r="CU242" s="50">
        <f t="shared" si="435"/>
        <v>0</v>
      </c>
      <c r="CV242" s="50">
        <f t="shared" si="435"/>
        <v>0</v>
      </c>
      <c r="CW242" s="50">
        <f t="shared" si="435"/>
        <v>0</v>
      </c>
      <c r="CX242" s="50">
        <f t="shared" si="435"/>
        <v>0</v>
      </c>
      <c r="CY242" s="50">
        <f t="shared" si="435"/>
        <v>0</v>
      </c>
      <c r="CZ242" s="50">
        <f t="shared" si="435"/>
        <v>0</v>
      </c>
      <c r="DA242" s="50">
        <f t="shared" si="435"/>
        <v>0</v>
      </c>
      <c r="DB242" s="50">
        <f t="shared" ref="DB242" si="436">IF(DB35="",0,DB345*DB138)</f>
        <v>0</v>
      </c>
    </row>
    <row r="243" spans="1:106">
      <c r="A243" s="70"/>
      <c r="B243" s="20">
        <f t="shared" si="427"/>
        <v>6</v>
      </c>
      <c r="C243" s="92"/>
      <c r="D243" s="91">
        <f ca="1">OFFSET($E$12,0,MATCH($B243,$F$2:$DB$2,0))</f>
        <v>115.92740743</v>
      </c>
      <c r="G243" s="50">
        <f t="shared" ref="G243:AY243" si="437">IF(G36="",0,G346*G139)</f>
        <v>0</v>
      </c>
      <c r="H243" s="50">
        <f t="shared" si="437"/>
        <v>0</v>
      </c>
      <c r="I243" s="50">
        <f t="shared" si="437"/>
        <v>0</v>
      </c>
      <c r="J243" s="50">
        <f t="shared" si="437"/>
        <v>0</v>
      </c>
      <c r="K243" s="50">
        <f t="shared" si="437"/>
        <v>0</v>
      </c>
      <c r="L243" s="50">
        <f t="shared" ca="1" si="437"/>
        <v>7.767481545011151</v>
      </c>
      <c r="M243" s="50">
        <f t="shared" ca="1" si="437"/>
        <v>8.0005059913614858</v>
      </c>
      <c r="N243" s="50">
        <f t="shared" ca="1" si="437"/>
        <v>8.2405211711023298</v>
      </c>
      <c r="O243" s="50">
        <f t="shared" ca="1" si="437"/>
        <v>8.4877368062354019</v>
      </c>
      <c r="P243" s="50">
        <f t="shared" ca="1" si="437"/>
        <v>8.7423689104224618</v>
      </c>
      <c r="Q243" s="50">
        <f t="shared" ca="1" si="437"/>
        <v>9.0046399777351347</v>
      </c>
      <c r="R243" s="50">
        <f t="shared" ca="1" si="437"/>
        <v>9.2747791770671899</v>
      </c>
      <c r="S243" s="50">
        <f t="shared" ca="1" si="437"/>
        <v>9.5530225523792076</v>
      </c>
      <c r="T243" s="50">
        <f t="shared" ca="1" si="437"/>
        <v>9.8396132289505811</v>
      </c>
      <c r="U243" s="50">
        <f t="shared" ca="1" si="437"/>
        <v>10.134801625819099</v>
      </c>
      <c r="V243" s="50">
        <f t="shared" ca="1" si="437"/>
        <v>10.438845674593674</v>
      </c>
      <c r="W243" s="50">
        <f t="shared" ca="1" si="437"/>
        <v>10.752011044831484</v>
      </c>
      <c r="X243" s="50">
        <f t="shared" ca="1" si="437"/>
        <v>11.074571376176424</v>
      </c>
      <c r="Y243" s="50">
        <f t="shared" ca="1" si="437"/>
        <v>11.406808517461721</v>
      </c>
      <c r="Z243" s="50">
        <f t="shared" ca="1" si="437"/>
        <v>11.749012772985571</v>
      </c>
      <c r="AA243" s="50">
        <f t="shared" ca="1" si="437"/>
        <v>12.10148315617514</v>
      </c>
      <c r="AB243" s="50">
        <f t="shared" ca="1" si="437"/>
        <v>12.464527650860393</v>
      </c>
      <c r="AC243" s="50">
        <f t="shared" ca="1" si="437"/>
        <v>12.838463480386205</v>
      </c>
      <c r="AD243" s="50">
        <f t="shared" ca="1" si="437"/>
        <v>13.223617384797793</v>
      </c>
      <c r="AE243" s="50">
        <f t="shared" ca="1" si="437"/>
        <v>13.620325906341726</v>
      </c>
      <c r="AF243" s="50">
        <f t="shared" ca="1" si="437"/>
        <v>14.028935683531978</v>
      </c>
      <c r="AG243" s="50">
        <f t="shared" ca="1" si="437"/>
        <v>14.449803754037935</v>
      </c>
      <c r="AH243" s="50">
        <f t="shared" ca="1" si="437"/>
        <v>14.883297866659074</v>
      </c>
      <c r="AI243" s="50">
        <f t="shared" ca="1" si="437"/>
        <v>15.329796802658853</v>
      </c>
      <c r="AJ243" s="50">
        <f t="shared" ca="1" si="437"/>
        <v>15.789690706738613</v>
      </c>
      <c r="AK243" s="50">
        <f t="shared" ca="1" si="437"/>
        <v>16.263381427940772</v>
      </c>
      <c r="AL243" s="50">
        <f t="shared" ca="1" si="437"/>
        <v>16.751282870779001</v>
      </c>
      <c r="AM243" s="50">
        <f t="shared" ca="1" si="437"/>
        <v>17.253821356902375</v>
      </c>
      <c r="AN243" s="50">
        <f t="shared" ca="1" si="437"/>
        <v>17.771435997609441</v>
      </c>
      <c r="AO243" s="50">
        <f t="shared" ca="1" si="437"/>
        <v>18.304579077537763</v>
      </c>
      <c r="AP243" s="50">
        <f t="shared" si="437"/>
        <v>0</v>
      </c>
      <c r="AQ243" s="50">
        <f t="shared" si="437"/>
        <v>0</v>
      </c>
      <c r="AR243" s="50">
        <f t="shared" si="437"/>
        <v>0</v>
      </c>
      <c r="AS243" s="50">
        <f t="shared" si="437"/>
        <v>0</v>
      </c>
      <c r="AT243" s="50">
        <f t="shared" si="437"/>
        <v>0</v>
      </c>
      <c r="AU243" s="50">
        <f t="shared" si="437"/>
        <v>0</v>
      </c>
      <c r="AV243" s="50">
        <f t="shared" si="437"/>
        <v>0</v>
      </c>
      <c r="AW243" s="50">
        <f t="shared" si="437"/>
        <v>0</v>
      </c>
      <c r="AX243" s="50">
        <f t="shared" si="437"/>
        <v>0</v>
      </c>
      <c r="AY243" s="50">
        <f t="shared" si="437"/>
        <v>0</v>
      </c>
      <c r="AZ243" s="50">
        <f t="shared" ref="AZ243:DA243" si="438">IF(AZ36="",0,AZ346*AZ139)</f>
        <v>0</v>
      </c>
      <c r="BA243" s="50">
        <f t="shared" si="438"/>
        <v>0</v>
      </c>
      <c r="BB243" s="50">
        <f t="shared" si="438"/>
        <v>0</v>
      </c>
      <c r="BC243" s="50">
        <f t="shared" si="438"/>
        <v>0</v>
      </c>
      <c r="BD243" s="50">
        <f t="shared" si="438"/>
        <v>0</v>
      </c>
      <c r="BE243" s="50">
        <f t="shared" si="438"/>
        <v>0</v>
      </c>
      <c r="BF243" s="50">
        <f t="shared" si="438"/>
        <v>0</v>
      </c>
      <c r="BG243" s="50">
        <f t="shared" si="438"/>
        <v>0</v>
      </c>
      <c r="BH243" s="50">
        <f t="shared" si="438"/>
        <v>0</v>
      </c>
      <c r="BI243" s="50">
        <f t="shared" si="438"/>
        <v>0</v>
      </c>
      <c r="BJ243" s="50">
        <f t="shared" si="438"/>
        <v>0</v>
      </c>
      <c r="BK243" s="50">
        <f t="shared" si="438"/>
        <v>0</v>
      </c>
      <c r="BL243" s="50">
        <f t="shared" si="438"/>
        <v>0</v>
      </c>
      <c r="BM243" s="50">
        <f t="shared" si="438"/>
        <v>0</v>
      </c>
      <c r="BN243" s="50">
        <f t="shared" si="438"/>
        <v>0</v>
      </c>
      <c r="BO243" s="50">
        <f t="shared" si="438"/>
        <v>0</v>
      </c>
      <c r="BP243" s="50">
        <f t="shared" si="438"/>
        <v>0</v>
      </c>
      <c r="BQ243" s="50">
        <f t="shared" si="438"/>
        <v>0</v>
      </c>
      <c r="BR243" s="50">
        <f t="shared" si="438"/>
        <v>0</v>
      </c>
      <c r="BS243" s="50">
        <f t="shared" si="438"/>
        <v>0</v>
      </c>
      <c r="BT243" s="50">
        <f t="shared" si="438"/>
        <v>0</v>
      </c>
      <c r="BU243" s="50">
        <f t="shared" si="438"/>
        <v>0</v>
      </c>
      <c r="BV243" s="50">
        <f t="shared" si="438"/>
        <v>0</v>
      </c>
      <c r="BW243" s="50">
        <f t="shared" si="438"/>
        <v>0</v>
      </c>
      <c r="BX243" s="50">
        <f t="shared" si="438"/>
        <v>0</v>
      </c>
      <c r="BY243" s="50">
        <f t="shared" si="438"/>
        <v>0</v>
      </c>
      <c r="BZ243" s="50">
        <f t="shared" si="438"/>
        <v>0</v>
      </c>
      <c r="CA243" s="50">
        <f t="shared" si="438"/>
        <v>0</v>
      </c>
      <c r="CB243" s="50">
        <f t="shared" si="438"/>
        <v>0</v>
      </c>
      <c r="CC243" s="50">
        <f t="shared" si="438"/>
        <v>0</v>
      </c>
      <c r="CD243" s="50">
        <f t="shared" si="438"/>
        <v>0</v>
      </c>
      <c r="CE243" s="50">
        <f t="shared" si="438"/>
        <v>0</v>
      </c>
      <c r="CF243" s="50">
        <f t="shared" si="438"/>
        <v>0</v>
      </c>
      <c r="CG243" s="50">
        <f t="shared" si="438"/>
        <v>0</v>
      </c>
      <c r="CH243" s="50">
        <f t="shared" si="438"/>
        <v>0</v>
      </c>
      <c r="CI243" s="50">
        <f t="shared" si="438"/>
        <v>0</v>
      </c>
      <c r="CJ243" s="50">
        <f t="shared" si="438"/>
        <v>0</v>
      </c>
      <c r="CK243" s="50">
        <f t="shared" si="438"/>
        <v>0</v>
      </c>
      <c r="CL243" s="50">
        <f t="shared" si="438"/>
        <v>0</v>
      </c>
      <c r="CM243" s="50">
        <f t="shared" si="438"/>
        <v>0</v>
      </c>
      <c r="CN243" s="50">
        <f t="shared" si="438"/>
        <v>0</v>
      </c>
      <c r="CO243" s="50">
        <f t="shared" si="438"/>
        <v>0</v>
      </c>
      <c r="CP243" s="50">
        <f t="shared" si="438"/>
        <v>0</v>
      </c>
      <c r="CQ243" s="50">
        <f t="shared" si="438"/>
        <v>0</v>
      </c>
      <c r="CR243" s="50">
        <f t="shared" si="438"/>
        <v>0</v>
      </c>
      <c r="CS243" s="50">
        <f t="shared" si="438"/>
        <v>0</v>
      </c>
      <c r="CT243" s="50">
        <f t="shared" si="438"/>
        <v>0</v>
      </c>
      <c r="CU243" s="50">
        <f t="shared" si="438"/>
        <v>0</v>
      </c>
      <c r="CV243" s="50">
        <f t="shared" si="438"/>
        <v>0</v>
      </c>
      <c r="CW243" s="50">
        <f t="shared" si="438"/>
        <v>0</v>
      </c>
      <c r="CX243" s="50">
        <f t="shared" si="438"/>
        <v>0</v>
      </c>
      <c r="CY243" s="50">
        <f t="shared" si="438"/>
        <v>0</v>
      </c>
      <c r="CZ243" s="50">
        <f t="shared" si="438"/>
        <v>0</v>
      </c>
      <c r="DA243" s="50">
        <f t="shared" si="438"/>
        <v>0</v>
      </c>
      <c r="DB243" s="50">
        <f t="shared" ref="DB243" si="439">IF(DB36="",0,DB346*DB139)</f>
        <v>0</v>
      </c>
    </row>
    <row r="244" spans="1:106">
      <c r="A244" s="70"/>
      <c r="B244" s="20">
        <f t="shared" si="427"/>
        <v>7</v>
      </c>
      <c r="C244" s="92"/>
      <c r="D244" s="91">
        <f ca="1">OFFSET($E$12,0,MATCH($B244,$F$2:$DB$2,0))</f>
        <v>119.40522965290002</v>
      </c>
      <c r="G244" s="50">
        <f t="shared" ref="G244:AY244" si="440">IF(G37="",0,G347*G140)</f>
        <v>0</v>
      </c>
      <c r="H244" s="50">
        <f t="shared" si="440"/>
        <v>0</v>
      </c>
      <c r="I244" s="50">
        <f t="shared" si="440"/>
        <v>0</v>
      </c>
      <c r="J244" s="50">
        <f t="shared" si="440"/>
        <v>0</v>
      </c>
      <c r="K244" s="50">
        <f t="shared" si="440"/>
        <v>0</v>
      </c>
      <c r="L244" s="50">
        <f t="shared" si="440"/>
        <v>0</v>
      </c>
      <c r="M244" s="50">
        <f t="shared" ca="1" si="440"/>
        <v>8.0005059913614858</v>
      </c>
      <c r="N244" s="50">
        <f t="shared" ca="1" si="440"/>
        <v>8.2405211711023316</v>
      </c>
      <c r="O244" s="50">
        <f t="shared" ca="1" si="440"/>
        <v>8.4877368062354002</v>
      </c>
      <c r="P244" s="50">
        <f t="shared" ca="1" si="440"/>
        <v>8.7423689104224636</v>
      </c>
      <c r="Q244" s="50">
        <f t="shared" ca="1" si="440"/>
        <v>9.0046399777351365</v>
      </c>
      <c r="R244" s="50">
        <f t="shared" ca="1" si="440"/>
        <v>9.2747791770671899</v>
      </c>
      <c r="S244" s="50">
        <f t="shared" ca="1" si="440"/>
        <v>9.5530225523792058</v>
      </c>
      <c r="T244" s="50">
        <f t="shared" ca="1" si="440"/>
        <v>9.8396132289505847</v>
      </c>
      <c r="U244" s="50">
        <f t="shared" ca="1" si="440"/>
        <v>10.134801625819101</v>
      </c>
      <c r="V244" s="50">
        <f t="shared" ca="1" si="440"/>
        <v>10.438845674593674</v>
      </c>
      <c r="W244" s="50">
        <f t="shared" ca="1" si="440"/>
        <v>10.752011044831484</v>
      </c>
      <c r="X244" s="50">
        <f t="shared" ca="1" si="440"/>
        <v>11.074571376176429</v>
      </c>
      <c r="Y244" s="50">
        <f t="shared" ca="1" si="440"/>
        <v>11.40680851746172</v>
      </c>
      <c r="Z244" s="50">
        <f t="shared" ca="1" si="440"/>
        <v>11.749012772985575</v>
      </c>
      <c r="AA244" s="50">
        <f t="shared" ca="1" si="440"/>
        <v>12.10148315617514</v>
      </c>
      <c r="AB244" s="50">
        <f t="shared" ca="1" si="440"/>
        <v>12.464527650860397</v>
      </c>
      <c r="AC244" s="50">
        <f t="shared" ca="1" si="440"/>
        <v>12.838463480386208</v>
      </c>
      <c r="AD244" s="50">
        <f t="shared" ca="1" si="440"/>
        <v>13.223617384797793</v>
      </c>
      <c r="AE244" s="50">
        <f t="shared" ca="1" si="440"/>
        <v>13.62032590634173</v>
      </c>
      <c r="AF244" s="50">
        <f t="shared" ca="1" si="440"/>
        <v>14.028935683531982</v>
      </c>
      <c r="AG244" s="50">
        <f t="shared" ca="1" si="440"/>
        <v>14.449803754037941</v>
      </c>
      <c r="AH244" s="50">
        <f t="shared" ca="1" si="440"/>
        <v>14.883297866659076</v>
      </c>
      <c r="AI244" s="50">
        <f t="shared" ca="1" si="440"/>
        <v>15.329796802658848</v>
      </c>
      <c r="AJ244" s="50">
        <f t="shared" ca="1" si="440"/>
        <v>15.789690706738618</v>
      </c>
      <c r="AK244" s="50">
        <f t="shared" ca="1" si="440"/>
        <v>16.263381427940772</v>
      </c>
      <c r="AL244" s="50">
        <f t="shared" ca="1" si="440"/>
        <v>16.751282870778994</v>
      </c>
      <c r="AM244" s="50">
        <f t="shared" ca="1" si="440"/>
        <v>17.253821356902371</v>
      </c>
      <c r="AN244" s="50">
        <f t="shared" ca="1" si="440"/>
        <v>17.771435997609448</v>
      </c>
      <c r="AO244" s="50">
        <f t="shared" ca="1" si="440"/>
        <v>18.304579077537724</v>
      </c>
      <c r="AP244" s="50">
        <f t="shared" ca="1" si="440"/>
        <v>18.853716449863896</v>
      </c>
      <c r="AQ244" s="50">
        <f t="shared" si="440"/>
        <v>0</v>
      </c>
      <c r="AR244" s="50">
        <f t="shared" si="440"/>
        <v>0</v>
      </c>
      <c r="AS244" s="50">
        <f t="shared" si="440"/>
        <v>0</v>
      </c>
      <c r="AT244" s="50">
        <f t="shared" si="440"/>
        <v>0</v>
      </c>
      <c r="AU244" s="50">
        <f t="shared" si="440"/>
        <v>0</v>
      </c>
      <c r="AV244" s="50">
        <f t="shared" si="440"/>
        <v>0</v>
      </c>
      <c r="AW244" s="50">
        <f t="shared" si="440"/>
        <v>0</v>
      </c>
      <c r="AX244" s="50">
        <f t="shared" si="440"/>
        <v>0</v>
      </c>
      <c r="AY244" s="50">
        <f t="shared" si="440"/>
        <v>0</v>
      </c>
      <c r="AZ244" s="50">
        <f t="shared" ref="AZ244:DA244" si="441">IF(AZ37="",0,AZ347*AZ140)</f>
        <v>0</v>
      </c>
      <c r="BA244" s="50">
        <f t="shared" si="441"/>
        <v>0</v>
      </c>
      <c r="BB244" s="50">
        <f t="shared" si="441"/>
        <v>0</v>
      </c>
      <c r="BC244" s="50">
        <f t="shared" si="441"/>
        <v>0</v>
      </c>
      <c r="BD244" s="50">
        <f t="shared" si="441"/>
        <v>0</v>
      </c>
      <c r="BE244" s="50">
        <f t="shared" si="441"/>
        <v>0</v>
      </c>
      <c r="BF244" s="50">
        <f t="shared" si="441"/>
        <v>0</v>
      </c>
      <c r="BG244" s="50">
        <f t="shared" si="441"/>
        <v>0</v>
      </c>
      <c r="BH244" s="50">
        <f t="shared" si="441"/>
        <v>0</v>
      </c>
      <c r="BI244" s="50">
        <f t="shared" si="441"/>
        <v>0</v>
      </c>
      <c r="BJ244" s="50">
        <f t="shared" si="441"/>
        <v>0</v>
      </c>
      <c r="BK244" s="50">
        <f t="shared" si="441"/>
        <v>0</v>
      </c>
      <c r="BL244" s="50">
        <f t="shared" si="441"/>
        <v>0</v>
      </c>
      <c r="BM244" s="50">
        <f t="shared" si="441"/>
        <v>0</v>
      </c>
      <c r="BN244" s="50">
        <f t="shared" si="441"/>
        <v>0</v>
      </c>
      <c r="BO244" s="50">
        <f t="shared" si="441"/>
        <v>0</v>
      </c>
      <c r="BP244" s="50">
        <f t="shared" si="441"/>
        <v>0</v>
      </c>
      <c r="BQ244" s="50">
        <f t="shared" si="441"/>
        <v>0</v>
      </c>
      <c r="BR244" s="50">
        <f t="shared" si="441"/>
        <v>0</v>
      </c>
      <c r="BS244" s="50">
        <f t="shared" si="441"/>
        <v>0</v>
      </c>
      <c r="BT244" s="50">
        <f t="shared" si="441"/>
        <v>0</v>
      </c>
      <c r="BU244" s="50">
        <f t="shared" si="441"/>
        <v>0</v>
      </c>
      <c r="BV244" s="50">
        <f t="shared" si="441"/>
        <v>0</v>
      </c>
      <c r="BW244" s="50">
        <f t="shared" si="441"/>
        <v>0</v>
      </c>
      <c r="BX244" s="50">
        <f t="shared" si="441"/>
        <v>0</v>
      </c>
      <c r="BY244" s="50">
        <f t="shared" si="441"/>
        <v>0</v>
      </c>
      <c r="BZ244" s="50">
        <f t="shared" si="441"/>
        <v>0</v>
      </c>
      <c r="CA244" s="50">
        <f t="shared" si="441"/>
        <v>0</v>
      </c>
      <c r="CB244" s="50">
        <f t="shared" si="441"/>
        <v>0</v>
      </c>
      <c r="CC244" s="50">
        <f t="shared" si="441"/>
        <v>0</v>
      </c>
      <c r="CD244" s="50">
        <f t="shared" si="441"/>
        <v>0</v>
      </c>
      <c r="CE244" s="50">
        <f t="shared" si="441"/>
        <v>0</v>
      </c>
      <c r="CF244" s="50">
        <f t="shared" si="441"/>
        <v>0</v>
      </c>
      <c r="CG244" s="50">
        <f t="shared" si="441"/>
        <v>0</v>
      </c>
      <c r="CH244" s="50">
        <f t="shared" si="441"/>
        <v>0</v>
      </c>
      <c r="CI244" s="50">
        <f t="shared" si="441"/>
        <v>0</v>
      </c>
      <c r="CJ244" s="50">
        <f t="shared" si="441"/>
        <v>0</v>
      </c>
      <c r="CK244" s="50">
        <f t="shared" si="441"/>
        <v>0</v>
      </c>
      <c r="CL244" s="50">
        <f t="shared" si="441"/>
        <v>0</v>
      </c>
      <c r="CM244" s="50">
        <f t="shared" si="441"/>
        <v>0</v>
      </c>
      <c r="CN244" s="50">
        <f t="shared" si="441"/>
        <v>0</v>
      </c>
      <c r="CO244" s="50">
        <f t="shared" si="441"/>
        <v>0</v>
      </c>
      <c r="CP244" s="50">
        <f t="shared" si="441"/>
        <v>0</v>
      </c>
      <c r="CQ244" s="50">
        <f t="shared" si="441"/>
        <v>0</v>
      </c>
      <c r="CR244" s="50">
        <f t="shared" si="441"/>
        <v>0</v>
      </c>
      <c r="CS244" s="50">
        <f t="shared" si="441"/>
        <v>0</v>
      </c>
      <c r="CT244" s="50">
        <f t="shared" si="441"/>
        <v>0</v>
      </c>
      <c r="CU244" s="50">
        <f t="shared" si="441"/>
        <v>0</v>
      </c>
      <c r="CV244" s="50">
        <f t="shared" si="441"/>
        <v>0</v>
      </c>
      <c r="CW244" s="50">
        <f t="shared" si="441"/>
        <v>0</v>
      </c>
      <c r="CX244" s="50">
        <f t="shared" si="441"/>
        <v>0</v>
      </c>
      <c r="CY244" s="50">
        <f t="shared" si="441"/>
        <v>0</v>
      </c>
      <c r="CZ244" s="50">
        <f t="shared" si="441"/>
        <v>0</v>
      </c>
      <c r="DA244" s="50">
        <f t="shared" si="441"/>
        <v>0</v>
      </c>
      <c r="DB244" s="50">
        <f t="shared" ref="DB244" si="442">IF(DB37="",0,DB347*DB140)</f>
        <v>0</v>
      </c>
    </row>
    <row r="245" spans="1:106">
      <c r="A245" s="70"/>
      <c r="B245" s="20">
        <f t="shared" si="427"/>
        <v>8</v>
      </c>
      <c r="C245" s="92"/>
      <c r="D245" s="91">
        <f ca="1">OFFSET($E$12,0,MATCH($B245,$F$2:$DB$2,0))</f>
        <v>122.98738654248702</v>
      </c>
      <c r="G245" s="50">
        <f t="shared" ref="G245:AY245" si="443">IF(G38="",0,G348*G141)</f>
        <v>0</v>
      </c>
      <c r="H245" s="50">
        <f t="shared" si="443"/>
        <v>0</v>
      </c>
      <c r="I245" s="50">
        <f t="shared" si="443"/>
        <v>0</v>
      </c>
      <c r="J245" s="50">
        <f t="shared" si="443"/>
        <v>0</v>
      </c>
      <c r="K245" s="50">
        <f t="shared" si="443"/>
        <v>0</v>
      </c>
      <c r="L245" s="50">
        <f t="shared" si="443"/>
        <v>0</v>
      </c>
      <c r="M245" s="50">
        <f t="shared" si="443"/>
        <v>0</v>
      </c>
      <c r="N245" s="50">
        <f t="shared" ca="1" si="443"/>
        <v>8.2405211711023298</v>
      </c>
      <c r="O245" s="50">
        <f t="shared" ca="1" si="443"/>
        <v>8.4877368062354002</v>
      </c>
      <c r="P245" s="50">
        <f t="shared" ca="1" si="443"/>
        <v>8.7423689104224618</v>
      </c>
      <c r="Q245" s="50">
        <f t="shared" ca="1" si="443"/>
        <v>9.0046399777351382</v>
      </c>
      <c r="R245" s="50">
        <f t="shared" ca="1" si="443"/>
        <v>9.2747791770671899</v>
      </c>
      <c r="S245" s="50">
        <f t="shared" ca="1" si="443"/>
        <v>9.5530225523792058</v>
      </c>
      <c r="T245" s="50">
        <f t="shared" ca="1" si="443"/>
        <v>9.8396132289505847</v>
      </c>
      <c r="U245" s="50">
        <f t="shared" ca="1" si="443"/>
        <v>10.134801625819104</v>
      </c>
      <c r="V245" s="50">
        <f t="shared" ca="1" si="443"/>
        <v>10.438845674593676</v>
      </c>
      <c r="W245" s="50">
        <f t="shared" ca="1" si="443"/>
        <v>10.752011044831487</v>
      </c>
      <c r="X245" s="50">
        <f t="shared" ca="1" si="443"/>
        <v>11.074571376176433</v>
      </c>
      <c r="Y245" s="50">
        <f t="shared" ca="1" si="443"/>
        <v>11.406808517461727</v>
      </c>
      <c r="Z245" s="50">
        <f t="shared" ca="1" si="443"/>
        <v>11.749012772985575</v>
      </c>
      <c r="AA245" s="50">
        <f t="shared" ca="1" si="443"/>
        <v>12.101483156175146</v>
      </c>
      <c r="AB245" s="50">
        <f t="shared" ca="1" si="443"/>
        <v>12.464527650860397</v>
      </c>
      <c r="AC245" s="50">
        <f t="shared" ca="1" si="443"/>
        <v>12.838463480386212</v>
      </c>
      <c r="AD245" s="50">
        <f t="shared" ca="1" si="443"/>
        <v>13.223617384797798</v>
      </c>
      <c r="AE245" s="50">
        <f t="shared" ca="1" si="443"/>
        <v>13.62032590634173</v>
      </c>
      <c r="AF245" s="50">
        <f t="shared" ca="1" si="443"/>
        <v>14.028935683531984</v>
      </c>
      <c r="AG245" s="50">
        <f t="shared" ca="1" si="443"/>
        <v>14.449803754037944</v>
      </c>
      <c r="AH245" s="50">
        <f t="shared" ca="1" si="443"/>
        <v>14.883297866659081</v>
      </c>
      <c r="AI245" s="50">
        <f t="shared" ca="1" si="443"/>
        <v>15.329796802658853</v>
      </c>
      <c r="AJ245" s="50">
        <f t="shared" ca="1" si="443"/>
        <v>15.78969070673862</v>
      </c>
      <c r="AK245" s="50">
        <f t="shared" ca="1" si="443"/>
        <v>16.263381427940786</v>
      </c>
      <c r="AL245" s="50">
        <f t="shared" ca="1" si="443"/>
        <v>16.751282870779001</v>
      </c>
      <c r="AM245" s="50">
        <f t="shared" ca="1" si="443"/>
        <v>17.253821356902368</v>
      </c>
      <c r="AN245" s="50">
        <f t="shared" ca="1" si="443"/>
        <v>17.771435997609448</v>
      </c>
      <c r="AO245" s="50">
        <f t="shared" ca="1" si="443"/>
        <v>18.304579077537735</v>
      </c>
      <c r="AP245" s="50">
        <f t="shared" ca="1" si="443"/>
        <v>18.85371644986386</v>
      </c>
      <c r="AQ245" s="50">
        <f t="shared" ca="1" si="443"/>
        <v>19.419327943359821</v>
      </c>
      <c r="AR245" s="50">
        <f t="shared" si="443"/>
        <v>0</v>
      </c>
      <c r="AS245" s="50">
        <f t="shared" si="443"/>
        <v>0</v>
      </c>
      <c r="AT245" s="50">
        <f t="shared" si="443"/>
        <v>0</v>
      </c>
      <c r="AU245" s="50">
        <f t="shared" si="443"/>
        <v>0</v>
      </c>
      <c r="AV245" s="50">
        <f t="shared" si="443"/>
        <v>0</v>
      </c>
      <c r="AW245" s="50">
        <f t="shared" si="443"/>
        <v>0</v>
      </c>
      <c r="AX245" s="50">
        <f t="shared" si="443"/>
        <v>0</v>
      </c>
      <c r="AY245" s="50">
        <f t="shared" si="443"/>
        <v>0</v>
      </c>
      <c r="AZ245" s="50">
        <f t="shared" ref="AZ245:DA245" si="444">IF(AZ38="",0,AZ348*AZ141)</f>
        <v>0</v>
      </c>
      <c r="BA245" s="50">
        <f t="shared" si="444"/>
        <v>0</v>
      </c>
      <c r="BB245" s="50">
        <f t="shared" si="444"/>
        <v>0</v>
      </c>
      <c r="BC245" s="50">
        <f t="shared" si="444"/>
        <v>0</v>
      </c>
      <c r="BD245" s="50">
        <f t="shared" si="444"/>
        <v>0</v>
      </c>
      <c r="BE245" s="50">
        <f t="shared" si="444"/>
        <v>0</v>
      </c>
      <c r="BF245" s="50">
        <f t="shared" si="444"/>
        <v>0</v>
      </c>
      <c r="BG245" s="50">
        <f t="shared" si="444"/>
        <v>0</v>
      </c>
      <c r="BH245" s="50">
        <f t="shared" si="444"/>
        <v>0</v>
      </c>
      <c r="BI245" s="50">
        <f t="shared" si="444"/>
        <v>0</v>
      </c>
      <c r="BJ245" s="50">
        <f t="shared" si="444"/>
        <v>0</v>
      </c>
      <c r="BK245" s="50">
        <f t="shared" si="444"/>
        <v>0</v>
      </c>
      <c r="BL245" s="50">
        <f t="shared" si="444"/>
        <v>0</v>
      </c>
      <c r="BM245" s="50">
        <f t="shared" si="444"/>
        <v>0</v>
      </c>
      <c r="BN245" s="50">
        <f t="shared" si="444"/>
        <v>0</v>
      </c>
      <c r="BO245" s="50">
        <f t="shared" si="444"/>
        <v>0</v>
      </c>
      <c r="BP245" s="50">
        <f t="shared" si="444"/>
        <v>0</v>
      </c>
      <c r="BQ245" s="50">
        <f t="shared" si="444"/>
        <v>0</v>
      </c>
      <c r="BR245" s="50">
        <f t="shared" si="444"/>
        <v>0</v>
      </c>
      <c r="BS245" s="50">
        <f t="shared" si="444"/>
        <v>0</v>
      </c>
      <c r="BT245" s="50">
        <f t="shared" si="444"/>
        <v>0</v>
      </c>
      <c r="BU245" s="50">
        <f t="shared" si="444"/>
        <v>0</v>
      </c>
      <c r="BV245" s="50">
        <f t="shared" si="444"/>
        <v>0</v>
      </c>
      <c r="BW245" s="50">
        <f t="shared" si="444"/>
        <v>0</v>
      </c>
      <c r="BX245" s="50">
        <f t="shared" si="444"/>
        <v>0</v>
      </c>
      <c r="BY245" s="50">
        <f t="shared" si="444"/>
        <v>0</v>
      </c>
      <c r="BZ245" s="50">
        <f t="shared" si="444"/>
        <v>0</v>
      </c>
      <c r="CA245" s="50">
        <f t="shared" si="444"/>
        <v>0</v>
      </c>
      <c r="CB245" s="50">
        <f t="shared" si="444"/>
        <v>0</v>
      </c>
      <c r="CC245" s="50">
        <f t="shared" si="444"/>
        <v>0</v>
      </c>
      <c r="CD245" s="50">
        <f t="shared" si="444"/>
        <v>0</v>
      </c>
      <c r="CE245" s="50">
        <f t="shared" si="444"/>
        <v>0</v>
      </c>
      <c r="CF245" s="50">
        <f t="shared" si="444"/>
        <v>0</v>
      </c>
      <c r="CG245" s="50">
        <f t="shared" si="444"/>
        <v>0</v>
      </c>
      <c r="CH245" s="50">
        <f t="shared" si="444"/>
        <v>0</v>
      </c>
      <c r="CI245" s="50">
        <f t="shared" si="444"/>
        <v>0</v>
      </c>
      <c r="CJ245" s="50">
        <f t="shared" si="444"/>
        <v>0</v>
      </c>
      <c r="CK245" s="50">
        <f t="shared" si="444"/>
        <v>0</v>
      </c>
      <c r="CL245" s="50">
        <f t="shared" si="444"/>
        <v>0</v>
      </c>
      <c r="CM245" s="50">
        <f t="shared" si="444"/>
        <v>0</v>
      </c>
      <c r="CN245" s="50">
        <f t="shared" si="444"/>
        <v>0</v>
      </c>
      <c r="CO245" s="50">
        <f t="shared" si="444"/>
        <v>0</v>
      </c>
      <c r="CP245" s="50">
        <f t="shared" si="444"/>
        <v>0</v>
      </c>
      <c r="CQ245" s="50">
        <f t="shared" si="444"/>
        <v>0</v>
      </c>
      <c r="CR245" s="50">
        <f t="shared" si="444"/>
        <v>0</v>
      </c>
      <c r="CS245" s="50">
        <f t="shared" si="444"/>
        <v>0</v>
      </c>
      <c r="CT245" s="50">
        <f t="shared" si="444"/>
        <v>0</v>
      </c>
      <c r="CU245" s="50">
        <f t="shared" si="444"/>
        <v>0</v>
      </c>
      <c r="CV245" s="50">
        <f t="shared" si="444"/>
        <v>0</v>
      </c>
      <c r="CW245" s="50">
        <f t="shared" si="444"/>
        <v>0</v>
      </c>
      <c r="CX245" s="50">
        <f t="shared" si="444"/>
        <v>0</v>
      </c>
      <c r="CY245" s="50">
        <f t="shared" si="444"/>
        <v>0</v>
      </c>
      <c r="CZ245" s="50">
        <f t="shared" si="444"/>
        <v>0</v>
      </c>
      <c r="DA245" s="50">
        <f t="shared" si="444"/>
        <v>0</v>
      </c>
      <c r="DB245" s="50">
        <f t="shared" ref="DB245" si="445">IF(DB38="",0,DB348*DB141)</f>
        <v>0</v>
      </c>
    </row>
    <row r="246" spans="1:106">
      <c r="A246" s="70"/>
      <c r="B246" s="20">
        <f t="shared" si="427"/>
        <v>9</v>
      </c>
      <c r="C246" s="92"/>
      <c r="D246" s="91">
        <f ca="1">OFFSET($E$12,0,MATCH($B246,$F$2:$DB$2,0))</f>
        <v>126.67700813876164</v>
      </c>
      <c r="G246" s="50">
        <f t="shared" ref="G246:AY246" si="446">IF(G39="",0,G349*G142)</f>
        <v>0</v>
      </c>
      <c r="H246" s="50">
        <f t="shared" si="446"/>
        <v>0</v>
      </c>
      <c r="I246" s="50">
        <f t="shared" si="446"/>
        <v>0</v>
      </c>
      <c r="J246" s="50">
        <f t="shared" si="446"/>
        <v>0</v>
      </c>
      <c r="K246" s="50">
        <f t="shared" si="446"/>
        <v>0</v>
      </c>
      <c r="L246" s="50">
        <f t="shared" si="446"/>
        <v>0</v>
      </c>
      <c r="M246" s="50">
        <f t="shared" si="446"/>
        <v>0</v>
      </c>
      <c r="N246" s="50">
        <f t="shared" si="446"/>
        <v>0</v>
      </c>
      <c r="O246" s="50">
        <f t="shared" ca="1" si="446"/>
        <v>8.4877368062354019</v>
      </c>
      <c r="P246" s="50">
        <f t="shared" ca="1" si="446"/>
        <v>8.7423689104224636</v>
      </c>
      <c r="Q246" s="50">
        <f t="shared" ca="1" si="446"/>
        <v>9.0046399777351347</v>
      </c>
      <c r="R246" s="50">
        <f t="shared" ca="1" si="446"/>
        <v>9.2747791770671917</v>
      </c>
      <c r="S246" s="50">
        <f t="shared" ca="1" si="446"/>
        <v>9.5530225523792058</v>
      </c>
      <c r="T246" s="50">
        <f t="shared" ca="1" si="446"/>
        <v>9.8396132289505811</v>
      </c>
      <c r="U246" s="50">
        <f t="shared" ca="1" si="446"/>
        <v>10.134801625819099</v>
      </c>
      <c r="V246" s="50">
        <f t="shared" ca="1" si="446"/>
        <v>10.438845674593674</v>
      </c>
      <c r="W246" s="50">
        <f t="shared" ca="1" si="446"/>
        <v>10.752011044831482</v>
      </c>
      <c r="X246" s="50">
        <f t="shared" ca="1" si="446"/>
        <v>11.074571376176428</v>
      </c>
      <c r="Y246" s="50">
        <f t="shared" ca="1" si="446"/>
        <v>11.406808517461721</v>
      </c>
      <c r="Z246" s="50">
        <f t="shared" ca="1" si="446"/>
        <v>11.749012772985575</v>
      </c>
      <c r="AA246" s="50">
        <f t="shared" ca="1" si="446"/>
        <v>12.101483156175139</v>
      </c>
      <c r="AB246" s="50">
        <f t="shared" ca="1" si="446"/>
        <v>12.464527650860397</v>
      </c>
      <c r="AC246" s="50">
        <f t="shared" ca="1" si="446"/>
        <v>12.838463480386206</v>
      </c>
      <c r="AD246" s="50">
        <f t="shared" ca="1" si="446"/>
        <v>13.223617384797794</v>
      </c>
      <c r="AE246" s="50">
        <f t="shared" ca="1" si="446"/>
        <v>13.620325906341725</v>
      </c>
      <c r="AF246" s="50">
        <f t="shared" ca="1" si="446"/>
        <v>14.028935683531977</v>
      </c>
      <c r="AG246" s="50">
        <f t="shared" ca="1" si="446"/>
        <v>14.449803754037939</v>
      </c>
      <c r="AH246" s="50">
        <f t="shared" ca="1" si="446"/>
        <v>14.883297866659078</v>
      </c>
      <c r="AI246" s="50">
        <f t="shared" ca="1" si="446"/>
        <v>15.32979680265885</v>
      </c>
      <c r="AJ246" s="50">
        <f t="shared" ca="1" si="446"/>
        <v>15.789690706738613</v>
      </c>
      <c r="AK246" s="50">
        <f t="shared" ca="1" si="446"/>
        <v>16.263381427940775</v>
      </c>
      <c r="AL246" s="50">
        <f t="shared" ca="1" si="446"/>
        <v>16.751282870779004</v>
      </c>
      <c r="AM246" s="50">
        <f t="shared" ca="1" si="446"/>
        <v>17.253821356902368</v>
      </c>
      <c r="AN246" s="50">
        <f t="shared" ca="1" si="446"/>
        <v>17.771435997609437</v>
      </c>
      <c r="AO246" s="50">
        <f t="shared" ca="1" si="446"/>
        <v>18.304579077537728</v>
      </c>
      <c r="AP246" s="50">
        <f t="shared" ca="1" si="446"/>
        <v>18.853716449863867</v>
      </c>
      <c r="AQ246" s="50">
        <f t="shared" ca="1" si="446"/>
        <v>19.419327943359772</v>
      </c>
      <c r="AR246" s="50">
        <f t="shared" ca="1" si="446"/>
        <v>20.001907781660609</v>
      </c>
      <c r="AS246" s="50">
        <f t="shared" si="446"/>
        <v>0</v>
      </c>
      <c r="AT246" s="50">
        <f t="shared" si="446"/>
        <v>0</v>
      </c>
      <c r="AU246" s="50">
        <f t="shared" si="446"/>
        <v>0</v>
      </c>
      <c r="AV246" s="50">
        <f t="shared" si="446"/>
        <v>0</v>
      </c>
      <c r="AW246" s="50">
        <f t="shared" si="446"/>
        <v>0</v>
      </c>
      <c r="AX246" s="50">
        <f t="shared" si="446"/>
        <v>0</v>
      </c>
      <c r="AY246" s="50">
        <f t="shared" si="446"/>
        <v>0</v>
      </c>
      <c r="AZ246" s="50">
        <f t="shared" ref="AZ246:DA246" si="447">IF(AZ39="",0,AZ349*AZ142)</f>
        <v>0</v>
      </c>
      <c r="BA246" s="50">
        <f t="shared" si="447"/>
        <v>0</v>
      </c>
      <c r="BB246" s="50">
        <f t="shared" si="447"/>
        <v>0</v>
      </c>
      <c r="BC246" s="50">
        <f t="shared" si="447"/>
        <v>0</v>
      </c>
      <c r="BD246" s="50">
        <f t="shared" si="447"/>
        <v>0</v>
      </c>
      <c r="BE246" s="50">
        <f t="shared" si="447"/>
        <v>0</v>
      </c>
      <c r="BF246" s="50">
        <f t="shared" si="447"/>
        <v>0</v>
      </c>
      <c r="BG246" s="50">
        <f t="shared" si="447"/>
        <v>0</v>
      </c>
      <c r="BH246" s="50">
        <f t="shared" si="447"/>
        <v>0</v>
      </c>
      <c r="BI246" s="50">
        <f t="shared" si="447"/>
        <v>0</v>
      </c>
      <c r="BJ246" s="50">
        <f t="shared" si="447"/>
        <v>0</v>
      </c>
      <c r="BK246" s="50">
        <f t="shared" si="447"/>
        <v>0</v>
      </c>
      <c r="BL246" s="50">
        <f t="shared" si="447"/>
        <v>0</v>
      </c>
      <c r="BM246" s="50">
        <f t="shared" si="447"/>
        <v>0</v>
      </c>
      <c r="BN246" s="50">
        <f t="shared" si="447"/>
        <v>0</v>
      </c>
      <c r="BO246" s="50">
        <f t="shared" si="447"/>
        <v>0</v>
      </c>
      <c r="BP246" s="50">
        <f t="shared" si="447"/>
        <v>0</v>
      </c>
      <c r="BQ246" s="50">
        <f t="shared" si="447"/>
        <v>0</v>
      </c>
      <c r="BR246" s="50">
        <f t="shared" si="447"/>
        <v>0</v>
      </c>
      <c r="BS246" s="50">
        <f t="shared" si="447"/>
        <v>0</v>
      </c>
      <c r="BT246" s="50">
        <f t="shared" si="447"/>
        <v>0</v>
      </c>
      <c r="BU246" s="50">
        <f t="shared" si="447"/>
        <v>0</v>
      </c>
      <c r="BV246" s="50">
        <f t="shared" si="447"/>
        <v>0</v>
      </c>
      <c r="BW246" s="50">
        <f t="shared" si="447"/>
        <v>0</v>
      </c>
      <c r="BX246" s="50">
        <f t="shared" si="447"/>
        <v>0</v>
      </c>
      <c r="BY246" s="50">
        <f t="shared" si="447"/>
        <v>0</v>
      </c>
      <c r="BZ246" s="50">
        <f t="shared" si="447"/>
        <v>0</v>
      </c>
      <c r="CA246" s="50">
        <f t="shared" si="447"/>
        <v>0</v>
      </c>
      <c r="CB246" s="50">
        <f t="shared" si="447"/>
        <v>0</v>
      </c>
      <c r="CC246" s="50">
        <f t="shared" si="447"/>
        <v>0</v>
      </c>
      <c r="CD246" s="50">
        <f t="shared" si="447"/>
        <v>0</v>
      </c>
      <c r="CE246" s="50">
        <f t="shared" si="447"/>
        <v>0</v>
      </c>
      <c r="CF246" s="50">
        <f t="shared" si="447"/>
        <v>0</v>
      </c>
      <c r="CG246" s="50">
        <f t="shared" si="447"/>
        <v>0</v>
      </c>
      <c r="CH246" s="50">
        <f t="shared" si="447"/>
        <v>0</v>
      </c>
      <c r="CI246" s="50">
        <f t="shared" si="447"/>
        <v>0</v>
      </c>
      <c r="CJ246" s="50">
        <f t="shared" si="447"/>
        <v>0</v>
      </c>
      <c r="CK246" s="50">
        <f t="shared" si="447"/>
        <v>0</v>
      </c>
      <c r="CL246" s="50">
        <f t="shared" si="447"/>
        <v>0</v>
      </c>
      <c r="CM246" s="50">
        <f t="shared" si="447"/>
        <v>0</v>
      </c>
      <c r="CN246" s="50">
        <f t="shared" si="447"/>
        <v>0</v>
      </c>
      <c r="CO246" s="50">
        <f t="shared" si="447"/>
        <v>0</v>
      </c>
      <c r="CP246" s="50">
        <f t="shared" si="447"/>
        <v>0</v>
      </c>
      <c r="CQ246" s="50">
        <f t="shared" si="447"/>
        <v>0</v>
      </c>
      <c r="CR246" s="50">
        <f t="shared" si="447"/>
        <v>0</v>
      </c>
      <c r="CS246" s="50">
        <f t="shared" si="447"/>
        <v>0</v>
      </c>
      <c r="CT246" s="50">
        <f t="shared" si="447"/>
        <v>0</v>
      </c>
      <c r="CU246" s="50">
        <f t="shared" si="447"/>
        <v>0</v>
      </c>
      <c r="CV246" s="50">
        <f t="shared" si="447"/>
        <v>0</v>
      </c>
      <c r="CW246" s="50">
        <f t="shared" si="447"/>
        <v>0</v>
      </c>
      <c r="CX246" s="50">
        <f t="shared" si="447"/>
        <v>0</v>
      </c>
      <c r="CY246" s="50">
        <f t="shared" si="447"/>
        <v>0</v>
      </c>
      <c r="CZ246" s="50">
        <f t="shared" si="447"/>
        <v>0</v>
      </c>
      <c r="DA246" s="50">
        <f t="shared" si="447"/>
        <v>0</v>
      </c>
      <c r="DB246" s="50">
        <f t="shared" ref="DB246" si="448">IF(DB39="",0,DB349*DB142)</f>
        <v>0</v>
      </c>
    </row>
    <row r="247" spans="1:106">
      <c r="A247" s="70"/>
      <c r="B247" s="20">
        <f t="shared" si="427"/>
        <v>10</v>
      </c>
      <c r="C247" s="92"/>
      <c r="D247" s="91">
        <f ca="1">OFFSET($E$12,0,MATCH($B247,$F$2:$DB$2,0))</f>
        <v>130.47731838292449</v>
      </c>
      <c r="G247" s="50">
        <f t="shared" ref="G247:AY247" si="449">IF(G40="",0,G350*G143)</f>
        <v>0</v>
      </c>
      <c r="H247" s="50">
        <f t="shared" si="449"/>
        <v>0</v>
      </c>
      <c r="I247" s="50">
        <f t="shared" si="449"/>
        <v>0</v>
      </c>
      <c r="J247" s="50">
        <f t="shared" si="449"/>
        <v>0</v>
      </c>
      <c r="K247" s="50">
        <f t="shared" si="449"/>
        <v>0</v>
      </c>
      <c r="L247" s="50">
        <f t="shared" si="449"/>
        <v>0</v>
      </c>
      <c r="M247" s="50">
        <f t="shared" si="449"/>
        <v>0</v>
      </c>
      <c r="N247" s="50">
        <f t="shared" si="449"/>
        <v>0</v>
      </c>
      <c r="O247" s="50">
        <f t="shared" si="449"/>
        <v>0</v>
      </c>
      <c r="P247" s="50">
        <f t="shared" ca="1" si="449"/>
        <v>8.7423689104224636</v>
      </c>
      <c r="Q247" s="50">
        <f t="shared" ca="1" si="449"/>
        <v>9.0046399777351365</v>
      </c>
      <c r="R247" s="50">
        <f t="shared" ca="1" si="449"/>
        <v>9.2747791770671899</v>
      </c>
      <c r="S247" s="50">
        <f t="shared" ca="1" si="449"/>
        <v>9.5530225523792076</v>
      </c>
      <c r="T247" s="50">
        <f t="shared" ca="1" si="449"/>
        <v>9.8396132289505829</v>
      </c>
      <c r="U247" s="50">
        <f t="shared" ca="1" si="449"/>
        <v>10.134801625819099</v>
      </c>
      <c r="V247" s="50">
        <f t="shared" ca="1" si="449"/>
        <v>10.438845674593672</v>
      </c>
      <c r="W247" s="50">
        <f t="shared" ca="1" si="449"/>
        <v>10.752011044831486</v>
      </c>
      <c r="X247" s="50">
        <f t="shared" ca="1" si="449"/>
        <v>11.074571376176428</v>
      </c>
      <c r="Y247" s="50">
        <f t="shared" ca="1" si="449"/>
        <v>11.406808517461721</v>
      </c>
      <c r="Z247" s="50">
        <f t="shared" ca="1" si="449"/>
        <v>11.749012772985573</v>
      </c>
      <c r="AA247" s="50">
        <f t="shared" ca="1" si="449"/>
        <v>12.101483156175142</v>
      </c>
      <c r="AB247" s="50">
        <f t="shared" ca="1" si="449"/>
        <v>12.464527650860392</v>
      </c>
      <c r="AC247" s="50">
        <f t="shared" ca="1" si="449"/>
        <v>12.838463480386208</v>
      </c>
      <c r="AD247" s="50">
        <f t="shared" ca="1" si="449"/>
        <v>13.223617384797793</v>
      </c>
      <c r="AE247" s="50">
        <f t="shared" ca="1" si="449"/>
        <v>13.620325906341728</v>
      </c>
      <c r="AF247" s="50">
        <f t="shared" ca="1" si="449"/>
        <v>14.028935683531978</v>
      </c>
      <c r="AG247" s="50">
        <f t="shared" ca="1" si="449"/>
        <v>14.449803754037935</v>
      </c>
      <c r="AH247" s="50">
        <f t="shared" ca="1" si="449"/>
        <v>14.883297866659079</v>
      </c>
      <c r="AI247" s="50">
        <f t="shared" ca="1" si="449"/>
        <v>15.329796802658853</v>
      </c>
      <c r="AJ247" s="50">
        <f t="shared" ca="1" si="449"/>
        <v>15.789690706738618</v>
      </c>
      <c r="AK247" s="50">
        <f t="shared" ca="1" si="449"/>
        <v>16.263381427940775</v>
      </c>
      <c r="AL247" s="50">
        <f t="shared" ca="1" si="449"/>
        <v>16.751282870778997</v>
      </c>
      <c r="AM247" s="50">
        <f t="shared" ca="1" si="449"/>
        <v>17.253821356902378</v>
      </c>
      <c r="AN247" s="50">
        <f t="shared" ca="1" si="449"/>
        <v>17.771435997609441</v>
      </c>
      <c r="AO247" s="50">
        <f t="shared" ca="1" si="449"/>
        <v>18.304579077537717</v>
      </c>
      <c r="AP247" s="50">
        <f t="shared" ca="1" si="449"/>
        <v>18.85371644986386</v>
      </c>
      <c r="AQ247" s="50">
        <f t="shared" ca="1" si="449"/>
        <v>19.419327943359782</v>
      </c>
      <c r="AR247" s="50">
        <f t="shared" ca="1" si="449"/>
        <v>20.001907781660567</v>
      </c>
      <c r="AS247" s="50">
        <f t="shared" ca="1" si="449"/>
        <v>20.60196501511043</v>
      </c>
      <c r="AT247" s="50">
        <f t="shared" si="449"/>
        <v>0</v>
      </c>
      <c r="AU247" s="50">
        <f t="shared" si="449"/>
        <v>0</v>
      </c>
      <c r="AV247" s="50">
        <f t="shared" si="449"/>
        <v>0</v>
      </c>
      <c r="AW247" s="50">
        <f t="shared" si="449"/>
        <v>0</v>
      </c>
      <c r="AX247" s="50">
        <f t="shared" si="449"/>
        <v>0</v>
      </c>
      <c r="AY247" s="50">
        <f t="shared" si="449"/>
        <v>0</v>
      </c>
      <c r="AZ247" s="50">
        <f t="shared" ref="AZ247:DA247" si="450">IF(AZ40="",0,AZ350*AZ143)</f>
        <v>0</v>
      </c>
      <c r="BA247" s="50">
        <f t="shared" si="450"/>
        <v>0</v>
      </c>
      <c r="BB247" s="50">
        <f t="shared" si="450"/>
        <v>0</v>
      </c>
      <c r="BC247" s="50">
        <f t="shared" si="450"/>
        <v>0</v>
      </c>
      <c r="BD247" s="50">
        <f t="shared" si="450"/>
        <v>0</v>
      </c>
      <c r="BE247" s="50">
        <f t="shared" si="450"/>
        <v>0</v>
      </c>
      <c r="BF247" s="50">
        <f t="shared" si="450"/>
        <v>0</v>
      </c>
      <c r="BG247" s="50">
        <f t="shared" si="450"/>
        <v>0</v>
      </c>
      <c r="BH247" s="50">
        <f t="shared" si="450"/>
        <v>0</v>
      </c>
      <c r="BI247" s="50">
        <f t="shared" si="450"/>
        <v>0</v>
      </c>
      <c r="BJ247" s="50">
        <f t="shared" si="450"/>
        <v>0</v>
      </c>
      <c r="BK247" s="50">
        <f t="shared" si="450"/>
        <v>0</v>
      </c>
      <c r="BL247" s="50">
        <f t="shared" si="450"/>
        <v>0</v>
      </c>
      <c r="BM247" s="50">
        <f t="shared" si="450"/>
        <v>0</v>
      </c>
      <c r="BN247" s="50">
        <f t="shared" si="450"/>
        <v>0</v>
      </c>
      <c r="BO247" s="50">
        <f t="shared" si="450"/>
        <v>0</v>
      </c>
      <c r="BP247" s="50">
        <f t="shared" si="450"/>
        <v>0</v>
      </c>
      <c r="BQ247" s="50">
        <f t="shared" si="450"/>
        <v>0</v>
      </c>
      <c r="BR247" s="50">
        <f t="shared" si="450"/>
        <v>0</v>
      </c>
      <c r="BS247" s="50">
        <f t="shared" si="450"/>
        <v>0</v>
      </c>
      <c r="BT247" s="50">
        <f t="shared" si="450"/>
        <v>0</v>
      </c>
      <c r="BU247" s="50">
        <f t="shared" si="450"/>
        <v>0</v>
      </c>
      <c r="BV247" s="50">
        <f t="shared" si="450"/>
        <v>0</v>
      </c>
      <c r="BW247" s="50">
        <f t="shared" si="450"/>
        <v>0</v>
      </c>
      <c r="BX247" s="50">
        <f t="shared" si="450"/>
        <v>0</v>
      </c>
      <c r="BY247" s="50">
        <f t="shared" si="450"/>
        <v>0</v>
      </c>
      <c r="BZ247" s="50">
        <f t="shared" si="450"/>
        <v>0</v>
      </c>
      <c r="CA247" s="50">
        <f t="shared" si="450"/>
        <v>0</v>
      </c>
      <c r="CB247" s="50">
        <f t="shared" si="450"/>
        <v>0</v>
      </c>
      <c r="CC247" s="50">
        <f t="shared" si="450"/>
        <v>0</v>
      </c>
      <c r="CD247" s="50">
        <f t="shared" si="450"/>
        <v>0</v>
      </c>
      <c r="CE247" s="50">
        <f t="shared" si="450"/>
        <v>0</v>
      </c>
      <c r="CF247" s="50">
        <f t="shared" si="450"/>
        <v>0</v>
      </c>
      <c r="CG247" s="50">
        <f t="shared" si="450"/>
        <v>0</v>
      </c>
      <c r="CH247" s="50">
        <f t="shared" si="450"/>
        <v>0</v>
      </c>
      <c r="CI247" s="50">
        <f t="shared" si="450"/>
        <v>0</v>
      </c>
      <c r="CJ247" s="50">
        <f t="shared" si="450"/>
        <v>0</v>
      </c>
      <c r="CK247" s="50">
        <f t="shared" si="450"/>
        <v>0</v>
      </c>
      <c r="CL247" s="50">
        <f t="shared" si="450"/>
        <v>0</v>
      </c>
      <c r="CM247" s="50">
        <f t="shared" si="450"/>
        <v>0</v>
      </c>
      <c r="CN247" s="50">
        <f t="shared" si="450"/>
        <v>0</v>
      </c>
      <c r="CO247" s="50">
        <f t="shared" si="450"/>
        <v>0</v>
      </c>
      <c r="CP247" s="50">
        <f t="shared" si="450"/>
        <v>0</v>
      </c>
      <c r="CQ247" s="50">
        <f t="shared" si="450"/>
        <v>0</v>
      </c>
      <c r="CR247" s="50">
        <f t="shared" si="450"/>
        <v>0</v>
      </c>
      <c r="CS247" s="50">
        <f t="shared" si="450"/>
        <v>0</v>
      </c>
      <c r="CT247" s="50">
        <f t="shared" si="450"/>
        <v>0</v>
      </c>
      <c r="CU247" s="50">
        <f t="shared" si="450"/>
        <v>0</v>
      </c>
      <c r="CV247" s="50">
        <f t="shared" si="450"/>
        <v>0</v>
      </c>
      <c r="CW247" s="50">
        <f t="shared" si="450"/>
        <v>0</v>
      </c>
      <c r="CX247" s="50">
        <f t="shared" si="450"/>
        <v>0</v>
      </c>
      <c r="CY247" s="50">
        <f t="shared" si="450"/>
        <v>0</v>
      </c>
      <c r="CZ247" s="50">
        <f t="shared" si="450"/>
        <v>0</v>
      </c>
      <c r="DA247" s="50">
        <f t="shared" si="450"/>
        <v>0</v>
      </c>
      <c r="DB247" s="50">
        <f t="shared" ref="DB247" si="451">IF(DB40="",0,DB350*DB143)</f>
        <v>0</v>
      </c>
    </row>
    <row r="248" spans="1:106">
      <c r="A248" s="70"/>
      <c r="B248" s="20">
        <f t="shared" si="427"/>
        <v>11</v>
      </c>
      <c r="C248" s="92"/>
      <c r="D248" s="91">
        <f ca="1">OFFSET($E$12,0,MATCH($B248,$F$2:$DB$2,0))</f>
        <v>134.39163793441222</v>
      </c>
      <c r="G248" s="50">
        <f t="shared" ref="G248:AY248" si="452">IF(G41="",0,G351*G144)</f>
        <v>0</v>
      </c>
      <c r="H248" s="50">
        <f t="shared" si="452"/>
        <v>0</v>
      </c>
      <c r="I248" s="50">
        <f t="shared" si="452"/>
        <v>0</v>
      </c>
      <c r="J248" s="50">
        <f t="shared" si="452"/>
        <v>0</v>
      </c>
      <c r="K248" s="50">
        <f t="shared" si="452"/>
        <v>0</v>
      </c>
      <c r="L248" s="50">
        <f t="shared" si="452"/>
        <v>0</v>
      </c>
      <c r="M248" s="50">
        <f t="shared" si="452"/>
        <v>0</v>
      </c>
      <c r="N248" s="50">
        <f t="shared" si="452"/>
        <v>0</v>
      </c>
      <c r="O248" s="50">
        <f t="shared" si="452"/>
        <v>0</v>
      </c>
      <c r="P248" s="50">
        <f t="shared" si="452"/>
        <v>0</v>
      </c>
      <c r="Q248" s="50">
        <f t="shared" ca="1" si="452"/>
        <v>9.0046399777351365</v>
      </c>
      <c r="R248" s="50">
        <f t="shared" ca="1" si="452"/>
        <v>9.2747791770671899</v>
      </c>
      <c r="S248" s="50">
        <f t="shared" ca="1" si="452"/>
        <v>9.5530225523792058</v>
      </c>
      <c r="T248" s="50">
        <f t="shared" ca="1" si="452"/>
        <v>9.8396132289505829</v>
      </c>
      <c r="U248" s="50">
        <f t="shared" ca="1" si="452"/>
        <v>10.134801625819097</v>
      </c>
      <c r="V248" s="50">
        <f t="shared" ca="1" si="452"/>
        <v>10.43884567459367</v>
      </c>
      <c r="W248" s="50">
        <f t="shared" ca="1" si="452"/>
        <v>10.752011044831482</v>
      </c>
      <c r="X248" s="50">
        <f t="shared" ca="1" si="452"/>
        <v>11.074571376176431</v>
      </c>
      <c r="Y248" s="50">
        <f t="shared" ca="1" si="452"/>
        <v>11.406808517461721</v>
      </c>
      <c r="Z248" s="50">
        <f t="shared" ca="1" si="452"/>
        <v>11.749012772985573</v>
      </c>
      <c r="AA248" s="50">
        <f t="shared" ca="1" si="452"/>
        <v>12.10148315617514</v>
      </c>
      <c r="AB248" s="50">
        <f t="shared" ca="1" si="452"/>
        <v>12.464527650860395</v>
      </c>
      <c r="AC248" s="50">
        <f t="shared" ca="1" si="452"/>
        <v>12.838463480386205</v>
      </c>
      <c r="AD248" s="50">
        <f t="shared" ca="1" si="452"/>
        <v>13.223617384797798</v>
      </c>
      <c r="AE248" s="50">
        <f t="shared" ca="1" si="452"/>
        <v>13.62032590634173</v>
      </c>
      <c r="AF248" s="50">
        <f t="shared" ca="1" si="452"/>
        <v>14.028935683531985</v>
      </c>
      <c r="AG248" s="50">
        <f t="shared" ca="1" si="452"/>
        <v>14.449803754037942</v>
      </c>
      <c r="AH248" s="50">
        <f t="shared" ca="1" si="452"/>
        <v>14.883297866659078</v>
      </c>
      <c r="AI248" s="50">
        <f t="shared" ca="1" si="452"/>
        <v>15.329796802658855</v>
      </c>
      <c r="AJ248" s="50">
        <f t="shared" ca="1" si="452"/>
        <v>15.789690706738622</v>
      </c>
      <c r="AK248" s="50">
        <f t="shared" ca="1" si="452"/>
        <v>16.263381427940779</v>
      </c>
      <c r="AL248" s="50">
        <f t="shared" ca="1" si="452"/>
        <v>16.751282870779001</v>
      </c>
      <c r="AM248" s="50">
        <f t="shared" ca="1" si="452"/>
        <v>17.253821356902371</v>
      </c>
      <c r="AN248" s="50">
        <f t="shared" ca="1" si="452"/>
        <v>17.771435997609448</v>
      </c>
      <c r="AO248" s="50">
        <f t="shared" ca="1" si="452"/>
        <v>18.304579077537724</v>
      </c>
      <c r="AP248" s="50">
        <f t="shared" ca="1" si="452"/>
        <v>18.853716449863853</v>
      </c>
      <c r="AQ248" s="50">
        <f t="shared" ca="1" si="452"/>
        <v>19.419327943359779</v>
      </c>
      <c r="AR248" s="50">
        <f t="shared" ca="1" si="452"/>
        <v>20.001907781660581</v>
      </c>
      <c r="AS248" s="50">
        <f t="shared" ca="1" si="452"/>
        <v>20.601965015110391</v>
      </c>
      <c r="AT248" s="50">
        <f t="shared" ca="1" si="452"/>
        <v>21.220023965563751</v>
      </c>
      <c r="AU248" s="50">
        <f t="shared" si="452"/>
        <v>0</v>
      </c>
      <c r="AV248" s="50">
        <f t="shared" si="452"/>
        <v>0</v>
      </c>
      <c r="AW248" s="50">
        <f t="shared" si="452"/>
        <v>0</v>
      </c>
      <c r="AX248" s="50">
        <f t="shared" si="452"/>
        <v>0</v>
      </c>
      <c r="AY248" s="50">
        <f t="shared" si="452"/>
        <v>0</v>
      </c>
      <c r="AZ248" s="50">
        <f t="shared" ref="AZ248:DA248" si="453">IF(AZ41="",0,AZ351*AZ144)</f>
        <v>0</v>
      </c>
      <c r="BA248" s="50">
        <f t="shared" si="453"/>
        <v>0</v>
      </c>
      <c r="BB248" s="50">
        <f t="shared" si="453"/>
        <v>0</v>
      </c>
      <c r="BC248" s="50">
        <f t="shared" si="453"/>
        <v>0</v>
      </c>
      <c r="BD248" s="50">
        <f t="shared" si="453"/>
        <v>0</v>
      </c>
      <c r="BE248" s="50">
        <f t="shared" si="453"/>
        <v>0</v>
      </c>
      <c r="BF248" s="50">
        <f t="shared" si="453"/>
        <v>0</v>
      </c>
      <c r="BG248" s="50">
        <f t="shared" si="453"/>
        <v>0</v>
      </c>
      <c r="BH248" s="50">
        <f t="shared" si="453"/>
        <v>0</v>
      </c>
      <c r="BI248" s="50">
        <f t="shared" si="453"/>
        <v>0</v>
      </c>
      <c r="BJ248" s="50">
        <f t="shared" si="453"/>
        <v>0</v>
      </c>
      <c r="BK248" s="50">
        <f t="shared" si="453"/>
        <v>0</v>
      </c>
      <c r="BL248" s="50">
        <f t="shared" si="453"/>
        <v>0</v>
      </c>
      <c r="BM248" s="50">
        <f t="shared" si="453"/>
        <v>0</v>
      </c>
      <c r="BN248" s="50">
        <f t="shared" si="453"/>
        <v>0</v>
      </c>
      <c r="BO248" s="50">
        <f t="shared" si="453"/>
        <v>0</v>
      </c>
      <c r="BP248" s="50">
        <f t="shared" si="453"/>
        <v>0</v>
      </c>
      <c r="BQ248" s="50">
        <f t="shared" si="453"/>
        <v>0</v>
      </c>
      <c r="BR248" s="50">
        <f t="shared" si="453"/>
        <v>0</v>
      </c>
      <c r="BS248" s="50">
        <f t="shared" si="453"/>
        <v>0</v>
      </c>
      <c r="BT248" s="50">
        <f t="shared" si="453"/>
        <v>0</v>
      </c>
      <c r="BU248" s="50">
        <f t="shared" si="453"/>
        <v>0</v>
      </c>
      <c r="BV248" s="50">
        <f t="shared" si="453"/>
        <v>0</v>
      </c>
      <c r="BW248" s="50">
        <f t="shared" si="453"/>
        <v>0</v>
      </c>
      <c r="BX248" s="50">
        <f t="shared" si="453"/>
        <v>0</v>
      </c>
      <c r="BY248" s="50">
        <f t="shared" si="453"/>
        <v>0</v>
      </c>
      <c r="BZ248" s="50">
        <f t="shared" si="453"/>
        <v>0</v>
      </c>
      <c r="CA248" s="50">
        <f t="shared" si="453"/>
        <v>0</v>
      </c>
      <c r="CB248" s="50">
        <f t="shared" si="453"/>
        <v>0</v>
      </c>
      <c r="CC248" s="50">
        <f t="shared" si="453"/>
        <v>0</v>
      </c>
      <c r="CD248" s="50">
        <f t="shared" si="453"/>
        <v>0</v>
      </c>
      <c r="CE248" s="50">
        <f t="shared" si="453"/>
        <v>0</v>
      </c>
      <c r="CF248" s="50">
        <f t="shared" si="453"/>
        <v>0</v>
      </c>
      <c r="CG248" s="50">
        <f t="shared" si="453"/>
        <v>0</v>
      </c>
      <c r="CH248" s="50">
        <f t="shared" si="453"/>
        <v>0</v>
      </c>
      <c r="CI248" s="50">
        <f t="shared" si="453"/>
        <v>0</v>
      </c>
      <c r="CJ248" s="50">
        <f t="shared" si="453"/>
        <v>0</v>
      </c>
      <c r="CK248" s="50">
        <f t="shared" si="453"/>
        <v>0</v>
      </c>
      <c r="CL248" s="50">
        <f t="shared" si="453"/>
        <v>0</v>
      </c>
      <c r="CM248" s="50">
        <f t="shared" si="453"/>
        <v>0</v>
      </c>
      <c r="CN248" s="50">
        <f t="shared" si="453"/>
        <v>0</v>
      </c>
      <c r="CO248" s="50">
        <f t="shared" si="453"/>
        <v>0</v>
      </c>
      <c r="CP248" s="50">
        <f t="shared" si="453"/>
        <v>0</v>
      </c>
      <c r="CQ248" s="50">
        <f t="shared" si="453"/>
        <v>0</v>
      </c>
      <c r="CR248" s="50">
        <f t="shared" si="453"/>
        <v>0</v>
      </c>
      <c r="CS248" s="50">
        <f t="shared" si="453"/>
        <v>0</v>
      </c>
      <c r="CT248" s="50">
        <f t="shared" si="453"/>
        <v>0</v>
      </c>
      <c r="CU248" s="50">
        <f t="shared" si="453"/>
        <v>0</v>
      </c>
      <c r="CV248" s="50">
        <f t="shared" si="453"/>
        <v>0</v>
      </c>
      <c r="CW248" s="50">
        <f t="shared" si="453"/>
        <v>0</v>
      </c>
      <c r="CX248" s="50">
        <f t="shared" si="453"/>
        <v>0</v>
      </c>
      <c r="CY248" s="50">
        <f t="shared" si="453"/>
        <v>0</v>
      </c>
      <c r="CZ248" s="50">
        <f t="shared" si="453"/>
        <v>0</v>
      </c>
      <c r="DA248" s="50">
        <f t="shared" si="453"/>
        <v>0</v>
      </c>
      <c r="DB248" s="50">
        <f t="shared" ref="DB248" si="454">IF(DB41="",0,DB351*DB144)</f>
        <v>0</v>
      </c>
    </row>
    <row r="249" spans="1:106">
      <c r="A249" s="70"/>
      <c r="B249" s="20">
        <f t="shared" si="427"/>
        <v>12</v>
      </c>
      <c r="C249" s="92"/>
      <c r="D249" s="91">
        <f ca="1">OFFSET($E$12,0,MATCH($B249,$F$2:$DB$2,0))</f>
        <v>138.4233870724446</v>
      </c>
      <c r="G249" s="50">
        <f t="shared" ref="G249:AY249" si="455">IF(G42="",0,G352*G145)</f>
        <v>0</v>
      </c>
      <c r="H249" s="50">
        <f t="shared" si="455"/>
        <v>0</v>
      </c>
      <c r="I249" s="50">
        <f t="shared" si="455"/>
        <v>0</v>
      </c>
      <c r="J249" s="50">
        <f t="shared" si="455"/>
        <v>0</v>
      </c>
      <c r="K249" s="50">
        <f t="shared" si="455"/>
        <v>0</v>
      </c>
      <c r="L249" s="50">
        <f t="shared" si="455"/>
        <v>0</v>
      </c>
      <c r="M249" s="50">
        <f t="shared" si="455"/>
        <v>0</v>
      </c>
      <c r="N249" s="50">
        <f t="shared" si="455"/>
        <v>0</v>
      </c>
      <c r="O249" s="50">
        <f t="shared" si="455"/>
        <v>0</v>
      </c>
      <c r="P249" s="50">
        <f t="shared" si="455"/>
        <v>0</v>
      </c>
      <c r="Q249" s="50">
        <f t="shared" si="455"/>
        <v>0</v>
      </c>
      <c r="R249" s="50">
        <f t="shared" ca="1" si="455"/>
        <v>9.2747791770671917</v>
      </c>
      <c r="S249" s="50">
        <f t="shared" ca="1" si="455"/>
        <v>9.5530225523792076</v>
      </c>
      <c r="T249" s="50">
        <f t="shared" ca="1" si="455"/>
        <v>9.8396132289505811</v>
      </c>
      <c r="U249" s="50">
        <f t="shared" ca="1" si="455"/>
        <v>10.134801625819103</v>
      </c>
      <c r="V249" s="50">
        <f t="shared" ca="1" si="455"/>
        <v>10.438845674593672</v>
      </c>
      <c r="W249" s="50">
        <f t="shared" ca="1" si="455"/>
        <v>10.752011044831484</v>
      </c>
      <c r="X249" s="50">
        <f t="shared" ca="1" si="455"/>
        <v>11.074571376176429</v>
      </c>
      <c r="Y249" s="50">
        <f t="shared" ca="1" si="455"/>
        <v>11.406808517461725</v>
      </c>
      <c r="Z249" s="50">
        <f t="shared" ca="1" si="455"/>
        <v>11.749012772985575</v>
      </c>
      <c r="AA249" s="50">
        <f t="shared" ca="1" si="455"/>
        <v>12.101483156175146</v>
      </c>
      <c r="AB249" s="50">
        <f t="shared" ca="1" si="455"/>
        <v>12.464527650860401</v>
      </c>
      <c r="AC249" s="50">
        <f t="shared" ca="1" si="455"/>
        <v>12.838463480386215</v>
      </c>
      <c r="AD249" s="50">
        <f t="shared" ca="1" si="455"/>
        <v>13.223617384797798</v>
      </c>
      <c r="AE249" s="50">
        <f t="shared" ca="1" si="455"/>
        <v>13.620325906341739</v>
      </c>
      <c r="AF249" s="50">
        <f t="shared" ca="1" si="455"/>
        <v>14.028935683531989</v>
      </c>
      <c r="AG249" s="50">
        <f t="shared" ca="1" si="455"/>
        <v>14.44980375403795</v>
      </c>
      <c r="AH249" s="50">
        <f t="shared" ca="1" si="455"/>
        <v>14.883297866659086</v>
      </c>
      <c r="AI249" s="50">
        <f t="shared" ca="1" si="455"/>
        <v>15.329796802658855</v>
      </c>
      <c r="AJ249" s="50">
        <f t="shared" ca="1" si="455"/>
        <v>15.789690706738623</v>
      </c>
      <c r="AK249" s="50">
        <f t="shared" ca="1" si="455"/>
        <v>16.263381427940782</v>
      </c>
      <c r="AL249" s="50">
        <f t="shared" ca="1" si="455"/>
        <v>16.751282870779004</v>
      </c>
      <c r="AM249" s="50">
        <f t="shared" ca="1" si="455"/>
        <v>17.253821356902371</v>
      </c>
      <c r="AN249" s="50">
        <f t="shared" ca="1" si="455"/>
        <v>17.771435997609444</v>
      </c>
      <c r="AO249" s="50">
        <f t="shared" ca="1" si="455"/>
        <v>18.304579077537738</v>
      </c>
      <c r="AP249" s="50">
        <f t="shared" ca="1" si="455"/>
        <v>18.85371644986386</v>
      </c>
      <c r="AQ249" s="50">
        <f t="shared" ca="1" si="455"/>
        <v>19.419327943359772</v>
      </c>
      <c r="AR249" s="50">
        <f t="shared" ca="1" si="455"/>
        <v>20.001907781660574</v>
      </c>
      <c r="AS249" s="50">
        <f t="shared" ca="1" si="455"/>
        <v>20.601965015110402</v>
      </c>
      <c r="AT249" s="50">
        <f t="shared" ca="1" si="455"/>
        <v>21.220023965563701</v>
      </c>
      <c r="AU249" s="50">
        <f t="shared" ca="1" si="455"/>
        <v>21.856624684530662</v>
      </c>
      <c r="AV249" s="50">
        <f t="shared" si="455"/>
        <v>0</v>
      </c>
      <c r="AW249" s="50">
        <f t="shared" si="455"/>
        <v>0</v>
      </c>
      <c r="AX249" s="50">
        <f t="shared" si="455"/>
        <v>0</v>
      </c>
      <c r="AY249" s="50">
        <f t="shared" si="455"/>
        <v>0</v>
      </c>
      <c r="AZ249" s="50">
        <f t="shared" ref="AZ249:DA249" si="456">IF(AZ42="",0,AZ352*AZ145)</f>
        <v>0</v>
      </c>
      <c r="BA249" s="50">
        <f t="shared" si="456"/>
        <v>0</v>
      </c>
      <c r="BB249" s="50">
        <f t="shared" si="456"/>
        <v>0</v>
      </c>
      <c r="BC249" s="50">
        <f t="shared" si="456"/>
        <v>0</v>
      </c>
      <c r="BD249" s="50">
        <f t="shared" si="456"/>
        <v>0</v>
      </c>
      <c r="BE249" s="50">
        <f t="shared" si="456"/>
        <v>0</v>
      </c>
      <c r="BF249" s="50">
        <f t="shared" si="456"/>
        <v>0</v>
      </c>
      <c r="BG249" s="50">
        <f t="shared" si="456"/>
        <v>0</v>
      </c>
      <c r="BH249" s="50">
        <f t="shared" si="456"/>
        <v>0</v>
      </c>
      <c r="BI249" s="50">
        <f t="shared" si="456"/>
        <v>0</v>
      </c>
      <c r="BJ249" s="50">
        <f t="shared" si="456"/>
        <v>0</v>
      </c>
      <c r="BK249" s="50">
        <f t="shared" si="456"/>
        <v>0</v>
      </c>
      <c r="BL249" s="50">
        <f t="shared" si="456"/>
        <v>0</v>
      </c>
      <c r="BM249" s="50">
        <f t="shared" si="456"/>
        <v>0</v>
      </c>
      <c r="BN249" s="50">
        <f t="shared" si="456"/>
        <v>0</v>
      </c>
      <c r="BO249" s="50">
        <f t="shared" si="456"/>
        <v>0</v>
      </c>
      <c r="BP249" s="50">
        <f t="shared" si="456"/>
        <v>0</v>
      </c>
      <c r="BQ249" s="50">
        <f t="shared" si="456"/>
        <v>0</v>
      </c>
      <c r="BR249" s="50">
        <f t="shared" si="456"/>
        <v>0</v>
      </c>
      <c r="BS249" s="50">
        <f t="shared" si="456"/>
        <v>0</v>
      </c>
      <c r="BT249" s="50">
        <f t="shared" si="456"/>
        <v>0</v>
      </c>
      <c r="BU249" s="50">
        <f t="shared" si="456"/>
        <v>0</v>
      </c>
      <c r="BV249" s="50">
        <f t="shared" si="456"/>
        <v>0</v>
      </c>
      <c r="BW249" s="50">
        <f t="shared" si="456"/>
        <v>0</v>
      </c>
      <c r="BX249" s="50">
        <f t="shared" si="456"/>
        <v>0</v>
      </c>
      <c r="BY249" s="50">
        <f t="shared" si="456"/>
        <v>0</v>
      </c>
      <c r="BZ249" s="50">
        <f t="shared" si="456"/>
        <v>0</v>
      </c>
      <c r="CA249" s="50">
        <f t="shared" si="456"/>
        <v>0</v>
      </c>
      <c r="CB249" s="50">
        <f t="shared" si="456"/>
        <v>0</v>
      </c>
      <c r="CC249" s="50">
        <f t="shared" si="456"/>
        <v>0</v>
      </c>
      <c r="CD249" s="50">
        <f t="shared" si="456"/>
        <v>0</v>
      </c>
      <c r="CE249" s="50">
        <f t="shared" si="456"/>
        <v>0</v>
      </c>
      <c r="CF249" s="50">
        <f t="shared" si="456"/>
        <v>0</v>
      </c>
      <c r="CG249" s="50">
        <f t="shared" si="456"/>
        <v>0</v>
      </c>
      <c r="CH249" s="50">
        <f t="shared" si="456"/>
        <v>0</v>
      </c>
      <c r="CI249" s="50">
        <f t="shared" si="456"/>
        <v>0</v>
      </c>
      <c r="CJ249" s="50">
        <f t="shared" si="456"/>
        <v>0</v>
      </c>
      <c r="CK249" s="50">
        <f t="shared" si="456"/>
        <v>0</v>
      </c>
      <c r="CL249" s="50">
        <f t="shared" si="456"/>
        <v>0</v>
      </c>
      <c r="CM249" s="50">
        <f t="shared" si="456"/>
        <v>0</v>
      </c>
      <c r="CN249" s="50">
        <f t="shared" si="456"/>
        <v>0</v>
      </c>
      <c r="CO249" s="50">
        <f t="shared" si="456"/>
        <v>0</v>
      </c>
      <c r="CP249" s="50">
        <f t="shared" si="456"/>
        <v>0</v>
      </c>
      <c r="CQ249" s="50">
        <f t="shared" si="456"/>
        <v>0</v>
      </c>
      <c r="CR249" s="50">
        <f t="shared" si="456"/>
        <v>0</v>
      </c>
      <c r="CS249" s="50">
        <f t="shared" si="456"/>
        <v>0</v>
      </c>
      <c r="CT249" s="50">
        <f t="shared" si="456"/>
        <v>0</v>
      </c>
      <c r="CU249" s="50">
        <f t="shared" si="456"/>
        <v>0</v>
      </c>
      <c r="CV249" s="50">
        <f t="shared" si="456"/>
        <v>0</v>
      </c>
      <c r="CW249" s="50">
        <f t="shared" si="456"/>
        <v>0</v>
      </c>
      <c r="CX249" s="50">
        <f t="shared" si="456"/>
        <v>0</v>
      </c>
      <c r="CY249" s="50">
        <f t="shared" si="456"/>
        <v>0</v>
      </c>
      <c r="CZ249" s="50">
        <f t="shared" si="456"/>
        <v>0</v>
      </c>
      <c r="DA249" s="50">
        <f t="shared" si="456"/>
        <v>0</v>
      </c>
      <c r="DB249" s="50">
        <f t="shared" ref="DB249" si="457">IF(DB42="",0,DB352*DB145)</f>
        <v>0</v>
      </c>
    </row>
    <row r="250" spans="1:106">
      <c r="A250" s="70"/>
      <c r="B250" s="20">
        <f t="shared" si="427"/>
        <v>13</v>
      </c>
      <c r="C250" s="92"/>
      <c r="D250" s="91">
        <f ca="1">OFFSET($E$12,0,MATCH($B250,$F$2:$DB$2,0))</f>
        <v>142.57608868461793</v>
      </c>
      <c r="G250" s="50">
        <f t="shared" ref="G250:AY250" si="458">IF(G43="",0,G353*G146)</f>
        <v>0</v>
      </c>
      <c r="H250" s="50">
        <f t="shared" si="458"/>
        <v>0</v>
      </c>
      <c r="I250" s="50">
        <f t="shared" si="458"/>
        <v>0</v>
      </c>
      <c r="J250" s="50">
        <f t="shared" si="458"/>
        <v>0</v>
      </c>
      <c r="K250" s="50">
        <f t="shared" si="458"/>
        <v>0</v>
      </c>
      <c r="L250" s="50">
        <f t="shared" si="458"/>
        <v>0</v>
      </c>
      <c r="M250" s="50">
        <f t="shared" si="458"/>
        <v>0</v>
      </c>
      <c r="N250" s="50">
        <f t="shared" si="458"/>
        <v>0</v>
      </c>
      <c r="O250" s="50">
        <f t="shared" si="458"/>
        <v>0</v>
      </c>
      <c r="P250" s="50">
        <f t="shared" si="458"/>
        <v>0</v>
      </c>
      <c r="Q250" s="50">
        <f t="shared" si="458"/>
        <v>0</v>
      </c>
      <c r="R250" s="50">
        <f t="shared" si="458"/>
        <v>0</v>
      </c>
      <c r="S250" s="50">
        <f t="shared" ca="1" si="458"/>
        <v>9.5530225523792076</v>
      </c>
      <c r="T250" s="50">
        <f t="shared" ca="1" si="458"/>
        <v>9.8396132289505829</v>
      </c>
      <c r="U250" s="50">
        <f t="shared" ca="1" si="458"/>
        <v>10.134801625819099</v>
      </c>
      <c r="V250" s="50">
        <f t="shared" ca="1" si="458"/>
        <v>10.438845674593676</v>
      </c>
      <c r="W250" s="50">
        <f t="shared" ca="1" si="458"/>
        <v>10.752011044831484</v>
      </c>
      <c r="X250" s="50">
        <f t="shared" ca="1" si="458"/>
        <v>11.074571376176428</v>
      </c>
      <c r="Y250" s="50">
        <f t="shared" ca="1" si="458"/>
        <v>11.40680851746172</v>
      </c>
      <c r="Z250" s="50">
        <f t="shared" ca="1" si="458"/>
        <v>11.749012772985575</v>
      </c>
      <c r="AA250" s="50">
        <f t="shared" ca="1" si="458"/>
        <v>12.101483156175139</v>
      </c>
      <c r="AB250" s="50">
        <f t="shared" ca="1" si="458"/>
        <v>12.464527650860393</v>
      </c>
      <c r="AC250" s="50">
        <f t="shared" ca="1" si="458"/>
        <v>12.838463480386206</v>
      </c>
      <c r="AD250" s="50">
        <f t="shared" ca="1" si="458"/>
        <v>13.223617384797793</v>
      </c>
      <c r="AE250" s="50">
        <f t="shared" ca="1" si="458"/>
        <v>13.620325906341723</v>
      </c>
      <c r="AF250" s="50">
        <f t="shared" ca="1" si="458"/>
        <v>14.02893568353198</v>
      </c>
      <c r="AG250" s="50">
        <f t="shared" ca="1" si="458"/>
        <v>14.449803754037937</v>
      </c>
      <c r="AH250" s="50">
        <f t="shared" ca="1" si="458"/>
        <v>14.883297866659078</v>
      </c>
      <c r="AI250" s="50">
        <f t="shared" ca="1" si="458"/>
        <v>15.329796802658846</v>
      </c>
      <c r="AJ250" s="50">
        <f t="shared" ca="1" si="458"/>
        <v>15.789690706738611</v>
      </c>
      <c r="AK250" s="50">
        <f t="shared" ca="1" si="458"/>
        <v>16.263381427940772</v>
      </c>
      <c r="AL250" s="50">
        <f t="shared" ca="1" si="458"/>
        <v>16.751282870778997</v>
      </c>
      <c r="AM250" s="50">
        <f t="shared" ca="1" si="458"/>
        <v>17.253821356902364</v>
      </c>
      <c r="AN250" s="50">
        <f t="shared" ca="1" si="458"/>
        <v>17.771435997609434</v>
      </c>
      <c r="AO250" s="50">
        <f t="shared" ca="1" si="458"/>
        <v>18.304579077537717</v>
      </c>
      <c r="AP250" s="50">
        <f t="shared" ca="1" si="458"/>
        <v>18.853716449863857</v>
      </c>
      <c r="AQ250" s="50">
        <f t="shared" ca="1" si="458"/>
        <v>19.419327943359765</v>
      </c>
      <c r="AR250" s="50">
        <f t="shared" ca="1" si="458"/>
        <v>20.001907781660556</v>
      </c>
      <c r="AS250" s="50">
        <f t="shared" ca="1" si="458"/>
        <v>20.601965015110384</v>
      </c>
      <c r="AT250" s="50">
        <f t="shared" ca="1" si="458"/>
        <v>21.220023965563705</v>
      </c>
      <c r="AU250" s="50">
        <f t="shared" ca="1" si="458"/>
        <v>21.856624684530605</v>
      </c>
      <c r="AV250" s="50">
        <f t="shared" ca="1" si="458"/>
        <v>22.512323425066572</v>
      </c>
      <c r="AW250" s="50">
        <f t="shared" si="458"/>
        <v>0</v>
      </c>
      <c r="AX250" s="50">
        <f t="shared" si="458"/>
        <v>0</v>
      </c>
      <c r="AY250" s="50">
        <f t="shared" si="458"/>
        <v>0</v>
      </c>
      <c r="AZ250" s="50">
        <f t="shared" ref="AZ250:DA250" si="459">IF(AZ43="",0,AZ353*AZ146)</f>
        <v>0</v>
      </c>
      <c r="BA250" s="50">
        <f t="shared" si="459"/>
        <v>0</v>
      </c>
      <c r="BB250" s="50">
        <f t="shared" si="459"/>
        <v>0</v>
      </c>
      <c r="BC250" s="50">
        <f t="shared" si="459"/>
        <v>0</v>
      </c>
      <c r="BD250" s="50">
        <f t="shared" si="459"/>
        <v>0</v>
      </c>
      <c r="BE250" s="50">
        <f t="shared" si="459"/>
        <v>0</v>
      </c>
      <c r="BF250" s="50">
        <f t="shared" si="459"/>
        <v>0</v>
      </c>
      <c r="BG250" s="50">
        <f t="shared" si="459"/>
        <v>0</v>
      </c>
      <c r="BH250" s="50">
        <f t="shared" si="459"/>
        <v>0</v>
      </c>
      <c r="BI250" s="50">
        <f t="shared" si="459"/>
        <v>0</v>
      </c>
      <c r="BJ250" s="50">
        <f t="shared" si="459"/>
        <v>0</v>
      </c>
      <c r="BK250" s="50">
        <f t="shared" si="459"/>
        <v>0</v>
      </c>
      <c r="BL250" s="50">
        <f t="shared" si="459"/>
        <v>0</v>
      </c>
      <c r="BM250" s="50">
        <f t="shared" si="459"/>
        <v>0</v>
      </c>
      <c r="BN250" s="50">
        <f t="shared" si="459"/>
        <v>0</v>
      </c>
      <c r="BO250" s="50">
        <f t="shared" si="459"/>
        <v>0</v>
      </c>
      <c r="BP250" s="50">
        <f t="shared" si="459"/>
        <v>0</v>
      </c>
      <c r="BQ250" s="50">
        <f t="shared" si="459"/>
        <v>0</v>
      </c>
      <c r="BR250" s="50">
        <f t="shared" si="459"/>
        <v>0</v>
      </c>
      <c r="BS250" s="50">
        <f t="shared" si="459"/>
        <v>0</v>
      </c>
      <c r="BT250" s="50">
        <f t="shared" si="459"/>
        <v>0</v>
      </c>
      <c r="BU250" s="50">
        <f t="shared" si="459"/>
        <v>0</v>
      </c>
      <c r="BV250" s="50">
        <f t="shared" si="459"/>
        <v>0</v>
      </c>
      <c r="BW250" s="50">
        <f t="shared" si="459"/>
        <v>0</v>
      </c>
      <c r="BX250" s="50">
        <f t="shared" si="459"/>
        <v>0</v>
      </c>
      <c r="BY250" s="50">
        <f t="shared" si="459"/>
        <v>0</v>
      </c>
      <c r="BZ250" s="50">
        <f t="shared" si="459"/>
        <v>0</v>
      </c>
      <c r="CA250" s="50">
        <f t="shared" si="459"/>
        <v>0</v>
      </c>
      <c r="CB250" s="50">
        <f t="shared" si="459"/>
        <v>0</v>
      </c>
      <c r="CC250" s="50">
        <f t="shared" si="459"/>
        <v>0</v>
      </c>
      <c r="CD250" s="50">
        <f t="shared" si="459"/>
        <v>0</v>
      </c>
      <c r="CE250" s="50">
        <f t="shared" si="459"/>
        <v>0</v>
      </c>
      <c r="CF250" s="50">
        <f t="shared" si="459"/>
        <v>0</v>
      </c>
      <c r="CG250" s="50">
        <f t="shared" si="459"/>
        <v>0</v>
      </c>
      <c r="CH250" s="50">
        <f t="shared" si="459"/>
        <v>0</v>
      </c>
      <c r="CI250" s="50">
        <f t="shared" si="459"/>
        <v>0</v>
      </c>
      <c r="CJ250" s="50">
        <f t="shared" si="459"/>
        <v>0</v>
      </c>
      <c r="CK250" s="50">
        <f t="shared" si="459"/>
        <v>0</v>
      </c>
      <c r="CL250" s="50">
        <f t="shared" si="459"/>
        <v>0</v>
      </c>
      <c r="CM250" s="50">
        <f t="shared" si="459"/>
        <v>0</v>
      </c>
      <c r="CN250" s="50">
        <f t="shared" si="459"/>
        <v>0</v>
      </c>
      <c r="CO250" s="50">
        <f t="shared" si="459"/>
        <v>0</v>
      </c>
      <c r="CP250" s="50">
        <f t="shared" si="459"/>
        <v>0</v>
      </c>
      <c r="CQ250" s="50">
        <f t="shared" si="459"/>
        <v>0</v>
      </c>
      <c r="CR250" s="50">
        <f t="shared" si="459"/>
        <v>0</v>
      </c>
      <c r="CS250" s="50">
        <f t="shared" si="459"/>
        <v>0</v>
      </c>
      <c r="CT250" s="50">
        <f t="shared" si="459"/>
        <v>0</v>
      </c>
      <c r="CU250" s="50">
        <f t="shared" si="459"/>
        <v>0</v>
      </c>
      <c r="CV250" s="50">
        <f t="shared" si="459"/>
        <v>0</v>
      </c>
      <c r="CW250" s="50">
        <f t="shared" si="459"/>
        <v>0</v>
      </c>
      <c r="CX250" s="50">
        <f t="shared" si="459"/>
        <v>0</v>
      </c>
      <c r="CY250" s="50">
        <f t="shared" si="459"/>
        <v>0</v>
      </c>
      <c r="CZ250" s="50">
        <f t="shared" si="459"/>
        <v>0</v>
      </c>
      <c r="DA250" s="50">
        <f t="shared" si="459"/>
        <v>0</v>
      </c>
      <c r="DB250" s="50">
        <f t="shared" ref="DB250" si="460">IF(DB43="",0,DB353*DB146)</f>
        <v>0</v>
      </c>
    </row>
    <row r="251" spans="1:106">
      <c r="A251" s="70"/>
      <c r="B251" s="20">
        <f t="shared" si="427"/>
        <v>14</v>
      </c>
      <c r="C251" s="92"/>
      <c r="D251" s="91">
        <f ca="1">OFFSET($E$12,0,MATCH($B251,$F$2:$DB$2,0))</f>
        <v>146.85337134515649</v>
      </c>
      <c r="G251" s="50">
        <f t="shared" ref="G251:AY251" si="461">IF(G44="",0,G354*G147)</f>
        <v>0</v>
      </c>
      <c r="H251" s="50">
        <f t="shared" si="461"/>
        <v>0</v>
      </c>
      <c r="I251" s="50">
        <f t="shared" si="461"/>
        <v>0</v>
      </c>
      <c r="J251" s="50">
        <f t="shared" si="461"/>
        <v>0</v>
      </c>
      <c r="K251" s="50">
        <f t="shared" si="461"/>
        <v>0</v>
      </c>
      <c r="L251" s="50">
        <f t="shared" si="461"/>
        <v>0</v>
      </c>
      <c r="M251" s="50">
        <f t="shared" si="461"/>
        <v>0</v>
      </c>
      <c r="N251" s="50">
        <f t="shared" si="461"/>
        <v>0</v>
      </c>
      <c r="O251" s="50">
        <f t="shared" si="461"/>
        <v>0</v>
      </c>
      <c r="P251" s="50">
        <f t="shared" si="461"/>
        <v>0</v>
      </c>
      <c r="Q251" s="50">
        <f t="shared" si="461"/>
        <v>0</v>
      </c>
      <c r="R251" s="50">
        <f t="shared" si="461"/>
        <v>0</v>
      </c>
      <c r="S251" s="50">
        <f t="shared" si="461"/>
        <v>0</v>
      </c>
      <c r="T251" s="50">
        <f t="shared" ca="1" si="461"/>
        <v>9.8396132289505847</v>
      </c>
      <c r="U251" s="50">
        <f t="shared" ca="1" si="461"/>
        <v>10.134801625819103</v>
      </c>
      <c r="V251" s="50">
        <f t="shared" ca="1" si="461"/>
        <v>10.438845674593676</v>
      </c>
      <c r="W251" s="50">
        <f t="shared" ca="1" si="461"/>
        <v>10.752011044831489</v>
      </c>
      <c r="X251" s="50">
        <f t="shared" ca="1" si="461"/>
        <v>11.074571376176431</v>
      </c>
      <c r="Y251" s="50">
        <f t="shared" ca="1" si="461"/>
        <v>11.406808517461723</v>
      </c>
      <c r="Z251" s="50">
        <f t="shared" ca="1" si="461"/>
        <v>11.749012772985575</v>
      </c>
      <c r="AA251" s="50">
        <f t="shared" ca="1" si="461"/>
        <v>12.101483156175146</v>
      </c>
      <c r="AB251" s="50">
        <f t="shared" ca="1" si="461"/>
        <v>12.464527650860399</v>
      </c>
      <c r="AC251" s="50">
        <f t="shared" ca="1" si="461"/>
        <v>12.838463480386212</v>
      </c>
      <c r="AD251" s="50">
        <f t="shared" ca="1" si="461"/>
        <v>13.223617384797796</v>
      </c>
      <c r="AE251" s="50">
        <f t="shared" ca="1" si="461"/>
        <v>13.620325906341732</v>
      </c>
      <c r="AF251" s="50">
        <f t="shared" ca="1" si="461"/>
        <v>14.028935683531982</v>
      </c>
      <c r="AG251" s="50">
        <f t="shared" ca="1" si="461"/>
        <v>14.449803754037946</v>
      </c>
      <c r="AH251" s="50">
        <f t="shared" ca="1" si="461"/>
        <v>14.883297866659079</v>
      </c>
      <c r="AI251" s="50">
        <f t="shared" ca="1" si="461"/>
        <v>15.329796802658855</v>
      </c>
      <c r="AJ251" s="50">
        <f t="shared" ca="1" si="461"/>
        <v>15.78969070673862</v>
      </c>
      <c r="AK251" s="50">
        <f t="shared" ca="1" si="461"/>
        <v>16.263381427940779</v>
      </c>
      <c r="AL251" s="50">
        <f t="shared" ca="1" si="461"/>
        <v>16.751282870779008</v>
      </c>
      <c r="AM251" s="50">
        <f t="shared" ca="1" si="461"/>
        <v>17.253821356902382</v>
      </c>
      <c r="AN251" s="50">
        <f t="shared" ca="1" si="461"/>
        <v>17.771435997609455</v>
      </c>
      <c r="AO251" s="50">
        <f t="shared" ca="1" si="461"/>
        <v>18.304579077537735</v>
      </c>
      <c r="AP251" s="50">
        <f t="shared" ca="1" si="461"/>
        <v>18.853716449863867</v>
      </c>
      <c r="AQ251" s="50">
        <f t="shared" ca="1" si="461"/>
        <v>19.419327943359793</v>
      </c>
      <c r="AR251" s="50">
        <f t="shared" ca="1" si="461"/>
        <v>20.001907781660577</v>
      </c>
      <c r="AS251" s="50">
        <f t="shared" ca="1" si="461"/>
        <v>20.601965015110391</v>
      </c>
      <c r="AT251" s="50">
        <f t="shared" ca="1" si="461"/>
        <v>21.220023965563716</v>
      </c>
      <c r="AU251" s="50">
        <f t="shared" ca="1" si="461"/>
        <v>21.856624684530633</v>
      </c>
      <c r="AV251" s="50">
        <f t="shared" ca="1" si="461"/>
        <v>22.51232342506654</v>
      </c>
      <c r="AW251" s="50">
        <f t="shared" ca="1" si="461"/>
        <v>23.187693127818587</v>
      </c>
      <c r="AX251" s="50">
        <f t="shared" si="461"/>
        <v>0</v>
      </c>
      <c r="AY251" s="50">
        <f t="shared" si="461"/>
        <v>0</v>
      </c>
      <c r="AZ251" s="50">
        <f t="shared" ref="AZ251:DA251" si="462">IF(AZ44="",0,AZ354*AZ147)</f>
        <v>0</v>
      </c>
      <c r="BA251" s="50">
        <f t="shared" si="462"/>
        <v>0</v>
      </c>
      <c r="BB251" s="50">
        <f t="shared" si="462"/>
        <v>0</v>
      </c>
      <c r="BC251" s="50">
        <f t="shared" si="462"/>
        <v>0</v>
      </c>
      <c r="BD251" s="50">
        <f t="shared" si="462"/>
        <v>0</v>
      </c>
      <c r="BE251" s="50">
        <f t="shared" si="462"/>
        <v>0</v>
      </c>
      <c r="BF251" s="50">
        <f t="shared" si="462"/>
        <v>0</v>
      </c>
      <c r="BG251" s="50">
        <f t="shared" si="462"/>
        <v>0</v>
      </c>
      <c r="BH251" s="50">
        <f t="shared" si="462"/>
        <v>0</v>
      </c>
      <c r="BI251" s="50">
        <f t="shared" si="462"/>
        <v>0</v>
      </c>
      <c r="BJ251" s="50">
        <f t="shared" si="462"/>
        <v>0</v>
      </c>
      <c r="BK251" s="50">
        <f t="shared" si="462"/>
        <v>0</v>
      </c>
      <c r="BL251" s="50">
        <f t="shared" si="462"/>
        <v>0</v>
      </c>
      <c r="BM251" s="50">
        <f t="shared" si="462"/>
        <v>0</v>
      </c>
      <c r="BN251" s="50">
        <f t="shared" si="462"/>
        <v>0</v>
      </c>
      <c r="BO251" s="50">
        <f t="shared" si="462"/>
        <v>0</v>
      </c>
      <c r="BP251" s="50">
        <f t="shared" si="462"/>
        <v>0</v>
      </c>
      <c r="BQ251" s="50">
        <f t="shared" si="462"/>
        <v>0</v>
      </c>
      <c r="BR251" s="50">
        <f t="shared" si="462"/>
        <v>0</v>
      </c>
      <c r="BS251" s="50">
        <f t="shared" si="462"/>
        <v>0</v>
      </c>
      <c r="BT251" s="50">
        <f t="shared" si="462"/>
        <v>0</v>
      </c>
      <c r="BU251" s="50">
        <f t="shared" si="462"/>
        <v>0</v>
      </c>
      <c r="BV251" s="50">
        <f t="shared" si="462"/>
        <v>0</v>
      </c>
      <c r="BW251" s="50">
        <f t="shared" si="462"/>
        <v>0</v>
      </c>
      <c r="BX251" s="50">
        <f t="shared" si="462"/>
        <v>0</v>
      </c>
      <c r="BY251" s="50">
        <f t="shared" si="462"/>
        <v>0</v>
      </c>
      <c r="BZ251" s="50">
        <f t="shared" si="462"/>
        <v>0</v>
      </c>
      <c r="CA251" s="50">
        <f t="shared" si="462"/>
        <v>0</v>
      </c>
      <c r="CB251" s="50">
        <f t="shared" si="462"/>
        <v>0</v>
      </c>
      <c r="CC251" s="50">
        <f t="shared" si="462"/>
        <v>0</v>
      </c>
      <c r="CD251" s="50">
        <f t="shared" si="462"/>
        <v>0</v>
      </c>
      <c r="CE251" s="50">
        <f t="shared" si="462"/>
        <v>0</v>
      </c>
      <c r="CF251" s="50">
        <f t="shared" si="462"/>
        <v>0</v>
      </c>
      <c r="CG251" s="50">
        <f t="shared" si="462"/>
        <v>0</v>
      </c>
      <c r="CH251" s="50">
        <f t="shared" si="462"/>
        <v>0</v>
      </c>
      <c r="CI251" s="50">
        <f t="shared" si="462"/>
        <v>0</v>
      </c>
      <c r="CJ251" s="50">
        <f t="shared" si="462"/>
        <v>0</v>
      </c>
      <c r="CK251" s="50">
        <f t="shared" si="462"/>
        <v>0</v>
      </c>
      <c r="CL251" s="50">
        <f t="shared" si="462"/>
        <v>0</v>
      </c>
      <c r="CM251" s="50">
        <f t="shared" si="462"/>
        <v>0</v>
      </c>
      <c r="CN251" s="50">
        <f t="shared" si="462"/>
        <v>0</v>
      </c>
      <c r="CO251" s="50">
        <f t="shared" si="462"/>
        <v>0</v>
      </c>
      <c r="CP251" s="50">
        <f t="shared" si="462"/>
        <v>0</v>
      </c>
      <c r="CQ251" s="50">
        <f t="shared" si="462"/>
        <v>0</v>
      </c>
      <c r="CR251" s="50">
        <f t="shared" si="462"/>
        <v>0</v>
      </c>
      <c r="CS251" s="50">
        <f t="shared" si="462"/>
        <v>0</v>
      </c>
      <c r="CT251" s="50">
        <f t="shared" si="462"/>
        <v>0</v>
      </c>
      <c r="CU251" s="50">
        <f t="shared" si="462"/>
        <v>0</v>
      </c>
      <c r="CV251" s="50">
        <f t="shared" si="462"/>
        <v>0</v>
      </c>
      <c r="CW251" s="50">
        <f t="shared" si="462"/>
        <v>0</v>
      </c>
      <c r="CX251" s="50">
        <f t="shared" si="462"/>
        <v>0</v>
      </c>
      <c r="CY251" s="50">
        <f t="shared" si="462"/>
        <v>0</v>
      </c>
      <c r="CZ251" s="50">
        <f t="shared" si="462"/>
        <v>0</v>
      </c>
      <c r="DA251" s="50">
        <f t="shared" si="462"/>
        <v>0</v>
      </c>
      <c r="DB251" s="50">
        <f t="shared" ref="DB251" si="463">IF(DB44="",0,DB354*DB147)</f>
        <v>0</v>
      </c>
    </row>
    <row r="252" spans="1:106">
      <c r="A252" s="70"/>
      <c r="B252" s="20">
        <f t="shared" si="427"/>
        <v>15</v>
      </c>
      <c r="C252" s="92"/>
      <c r="D252" s="91">
        <f ca="1">OFFSET($E$12,0,MATCH($B252,$F$2:$DB$2,0))</f>
        <v>151.25897248551118</v>
      </c>
      <c r="G252" s="50">
        <f t="shared" ref="G252:AY252" si="464">IF(G45="",0,G355*G148)</f>
        <v>0</v>
      </c>
      <c r="H252" s="50">
        <f t="shared" si="464"/>
        <v>0</v>
      </c>
      <c r="I252" s="50">
        <f t="shared" si="464"/>
        <v>0</v>
      </c>
      <c r="J252" s="50">
        <f t="shared" si="464"/>
        <v>0</v>
      </c>
      <c r="K252" s="50">
        <f t="shared" si="464"/>
        <v>0</v>
      </c>
      <c r="L252" s="50">
        <f t="shared" si="464"/>
        <v>0</v>
      </c>
      <c r="M252" s="50">
        <f t="shared" si="464"/>
        <v>0</v>
      </c>
      <c r="N252" s="50">
        <f t="shared" si="464"/>
        <v>0</v>
      </c>
      <c r="O252" s="50">
        <f t="shared" si="464"/>
        <v>0</v>
      </c>
      <c r="P252" s="50">
        <f t="shared" si="464"/>
        <v>0</v>
      </c>
      <c r="Q252" s="50">
        <f t="shared" si="464"/>
        <v>0</v>
      </c>
      <c r="R252" s="50">
        <f t="shared" si="464"/>
        <v>0</v>
      </c>
      <c r="S252" s="50">
        <f t="shared" si="464"/>
        <v>0</v>
      </c>
      <c r="T252" s="50">
        <f t="shared" si="464"/>
        <v>0</v>
      </c>
      <c r="U252" s="50">
        <f t="shared" ca="1" si="464"/>
        <v>10.134801625819103</v>
      </c>
      <c r="V252" s="50">
        <f t="shared" ca="1" si="464"/>
        <v>10.438845674593676</v>
      </c>
      <c r="W252" s="50">
        <f t="shared" ca="1" si="464"/>
        <v>10.752011044831486</v>
      </c>
      <c r="X252" s="50">
        <f t="shared" ca="1" si="464"/>
        <v>11.074571376176435</v>
      </c>
      <c r="Y252" s="50">
        <f t="shared" ca="1" si="464"/>
        <v>11.406808517461723</v>
      </c>
      <c r="Z252" s="50">
        <f t="shared" ca="1" si="464"/>
        <v>11.749012772985576</v>
      </c>
      <c r="AA252" s="50">
        <f t="shared" ca="1" si="464"/>
        <v>12.101483156175144</v>
      </c>
      <c r="AB252" s="50">
        <f t="shared" ca="1" si="464"/>
        <v>12.464527650860402</v>
      </c>
      <c r="AC252" s="50">
        <f t="shared" ca="1" si="464"/>
        <v>12.838463480386213</v>
      </c>
      <c r="AD252" s="50">
        <f t="shared" ca="1" si="464"/>
        <v>13.2236173847978</v>
      </c>
      <c r="AE252" s="50">
        <f t="shared" ca="1" si="464"/>
        <v>13.620325906341735</v>
      </c>
      <c r="AF252" s="50">
        <f t="shared" ca="1" si="464"/>
        <v>14.028935683531989</v>
      </c>
      <c r="AG252" s="50">
        <f t="shared" ca="1" si="464"/>
        <v>14.449803754037944</v>
      </c>
      <c r="AH252" s="50">
        <f t="shared" ca="1" si="464"/>
        <v>14.88329786665909</v>
      </c>
      <c r="AI252" s="50">
        <f t="shared" ca="1" si="464"/>
        <v>15.329796802658858</v>
      </c>
      <c r="AJ252" s="50">
        <f t="shared" ca="1" si="464"/>
        <v>15.789690706738627</v>
      </c>
      <c r="AK252" s="50">
        <f t="shared" ca="1" si="464"/>
        <v>16.263381427940782</v>
      </c>
      <c r="AL252" s="50">
        <f t="shared" ca="1" si="464"/>
        <v>16.751282870779004</v>
      </c>
      <c r="AM252" s="50">
        <f t="shared" ca="1" si="464"/>
        <v>17.253821356902382</v>
      </c>
      <c r="AN252" s="50">
        <f t="shared" ca="1" si="464"/>
        <v>17.771435997609455</v>
      </c>
      <c r="AO252" s="50">
        <f t="shared" ca="1" si="464"/>
        <v>18.304579077537735</v>
      </c>
      <c r="AP252" s="50">
        <f t="shared" ca="1" si="464"/>
        <v>18.853716449863864</v>
      </c>
      <c r="AQ252" s="50">
        <f t="shared" ca="1" si="464"/>
        <v>19.419327943359782</v>
      </c>
      <c r="AR252" s="50">
        <f t="shared" ca="1" si="464"/>
        <v>20.001907781660584</v>
      </c>
      <c r="AS252" s="50">
        <f t="shared" ca="1" si="464"/>
        <v>20.601965015110391</v>
      </c>
      <c r="AT252" s="50">
        <f t="shared" ca="1" si="464"/>
        <v>21.220023965563701</v>
      </c>
      <c r="AU252" s="50">
        <f t="shared" ca="1" si="464"/>
        <v>21.856624684530622</v>
      </c>
      <c r="AV252" s="50">
        <f t="shared" ca="1" si="464"/>
        <v>22.512323425066548</v>
      </c>
      <c r="AW252" s="50">
        <f t="shared" ca="1" si="464"/>
        <v>23.187693127818534</v>
      </c>
      <c r="AX252" s="50">
        <f t="shared" ca="1" si="464"/>
        <v>23.883323921653147</v>
      </c>
      <c r="AY252" s="50">
        <f t="shared" si="464"/>
        <v>0</v>
      </c>
      <c r="AZ252" s="50">
        <f t="shared" ref="AZ252:DA252" si="465">IF(AZ45="",0,AZ355*AZ148)</f>
        <v>0</v>
      </c>
      <c r="BA252" s="50">
        <f t="shared" si="465"/>
        <v>0</v>
      </c>
      <c r="BB252" s="50">
        <f t="shared" si="465"/>
        <v>0</v>
      </c>
      <c r="BC252" s="50">
        <f t="shared" si="465"/>
        <v>0</v>
      </c>
      <c r="BD252" s="50">
        <f t="shared" si="465"/>
        <v>0</v>
      </c>
      <c r="BE252" s="50">
        <f t="shared" si="465"/>
        <v>0</v>
      </c>
      <c r="BF252" s="50">
        <f t="shared" si="465"/>
        <v>0</v>
      </c>
      <c r="BG252" s="50">
        <f t="shared" si="465"/>
        <v>0</v>
      </c>
      <c r="BH252" s="50">
        <f t="shared" si="465"/>
        <v>0</v>
      </c>
      <c r="BI252" s="50">
        <f t="shared" si="465"/>
        <v>0</v>
      </c>
      <c r="BJ252" s="50">
        <f t="shared" si="465"/>
        <v>0</v>
      </c>
      <c r="BK252" s="50">
        <f t="shared" si="465"/>
        <v>0</v>
      </c>
      <c r="BL252" s="50">
        <f t="shared" si="465"/>
        <v>0</v>
      </c>
      <c r="BM252" s="50">
        <f t="shared" si="465"/>
        <v>0</v>
      </c>
      <c r="BN252" s="50">
        <f t="shared" si="465"/>
        <v>0</v>
      </c>
      <c r="BO252" s="50">
        <f t="shared" si="465"/>
        <v>0</v>
      </c>
      <c r="BP252" s="50">
        <f t="shared" si="465"/>
        <v>0</v>
      </c>
      <c r="BQ252" s="50">
        <f t="shared" si="465"/>
        <v>0</v>
      </c>
      <c r="BR252" s="50">
        <f t="shared" si="465"/>
        <v>0</v>
      </c>
      <c r="BS252" s="50">
        <f t="shared" si="465"/>
        <v>0</v>
      </c>
      <c r="BT252" s="50">
        <f t="shared" si="465"/>
        <v>0</v>
      </c>
      <c r="BU252" s="50">
        <f t="shared" si="465"/>
        <v>0</v>
      </c>
      <c r="BV252" s="50">
        <f t="shared" si="465"/>
        <v>0</v>
      </c>
      <c r="BW252" s="50">
        <f t="shared" si="465"/>
        <v>0</v>
      </c>
      <c r="BX252" s="50">
        <f t="shared" si="465"/>
        <v>0</v>
      </c>
      <c r="BY252" s="50">
        <f t="shared" si="465"/>
        <v>0</v>
      </c>
      <c r="BZ252" s="50">
        <f t="shared" si="465"/>
        <v>0</v>
      </c>
      <c r="CA252" s="50">
        <f t="shared" si="465"/>
        <v>0</v>
      </c>
      <c r="CB252" s="50">
        <f t="shared" si="465"/>
        <v>0</v>
      </c>
      <c r="CC252" s="50">
        <f t="shared" si="465"/>
        <v>0</v>
      </c>
      <c r="CD252" s="50">
        <f t="shared" si="465"/>
        <v>0</v>
      </c>
      <c r="CE252" s="50">
        <f t="shared" si="465"/>
        <v>0</v>
      </c>
      <c r="CF252" s="50">
        <f t="shared" si="465"/>
        <v>0</v>
      </c>
      <c r="CG252" s="50">
        <f t="shared" si="465"/>
        <v>0</v>
      </c>
      <c r="CH252" s="50">
        <f t="shared" si="465"/>
        <v>0</v>
      </c>
      <c r="CI252" s="50">
        <f t="shared" si="465"/>
        <v>0</v>
      </c>
      <c r="CJ252" s="50">
        <f t="shared" si="465"/>
        <v>0</v>
      </c>
      <c r="CK252" s="50">
        <f t="shared" si="465"/>
        <v>0</v>
      </c>
      <c r="CL252" s="50">
        <f t="shared" si="465"/>
        <v>0</v>
      </c>
      <c r="CM252" s="50">
        <f t="shared" si="465"/>
        <v>0</v>
      </c>
      <c r="CN252" s="50">
        <f t="shared" si="465"/>
        <v>0</v>
      </c>
      <c r="CO252" s="50">
        <f t="shared" si="465"/>
        <v>0</v>
      </c>
      <c r="CP252" s="50">
        <f t="shared" si="465"/>
        <v>0</v>
      </c>
      <c r="CQ252" s="50">
        <f t="shared" si="465"/>
        <v>0</v>
      </c>
      <c r="CR252" s="50">
        <f t="shared" si="465"/>
        <v>0</v>
      </c>
      <c r="CS252" s="50">
        <f t="shared" si="465"/>
        <v>0</v>
      </c>
      <c r="CT252" s="50">
        <f t="shared" si="465"/>
        <v>0</v>
      </c>
      <c r="CU252" s="50">
        <f t="shared" si="465"/>
        <v>0</v>
      </c>
      <c r="CV252" s="50">
        <f t="shared" si="465"/>
        <v>0</v>
      </c>
      <c r="CW252" s="50">
        <f t="shared" si="465"/>
        <v>0</v>
      </c>
      <c r="CX252" s="50">
        <f t="shared" si="465"/>
        <v>0</v>
      </c>
      <c r="CY252" s="50">
        <f t="shared" si="465"/>
        <v>0</v>
      </c>
      <c r="CZ252" s="50">
        <f t="shared" si="465"/>
        <v>0</v>
      </c>
      <c r="DA252" s="50">
        <f t="shared" si="465"/>
        <v>0</v>
      </c>
      <c r="DB252" s="50">
        <f t="shared" ref="DB252" si="466">IF(DB45="",0,DB355*DB148)</f>
        <v>0</v>
      </c>
    </row>
    <row r="253" spans="1:106">
      <c r="A253" s="70"/>
      <c r="B253" s="20">
        <f t="shared" si="427"/>
        <v>16</v>
      </c>
      <c r="C253" s="92"/>
      <c r="D253" s="91">
        <f ca="1">OFFSET($E$12,0,MATCH($B253,$F$2:$DB$2,0))</f>
        <v>155.79674166007652</v>
      </c>
      <c r="G253" s="50">
        <f t="shared" ref="G253:AY253" si="467">IF(G46="",0,G356*G149)</f>
        <v>0</v>
      </c>
      <c r="H253" s="50">
        <f t="shared" si="467"/>
        <v>0</v>
      </c>
      <c r="I253" s="50">
        <f t="shared" si="467"/>
        <v>0</v>
      </c>
      <c r="J253" s="50">
        <f t="shared" si="467"/>
        <v>0</v>
      </c>
      <c r="K253" s="50">
        <f t="shared" si="467"/>
        <v>0</v>
      </c>
      <c r="L253" s="50">
        <f t="shared" si="467"/>
        <v>0</v>
      </c>
      <c r="M253" s="50">
        <f t="shared" si="467"/>
        <v>0</v>
      </c>
      <c r="N253" s="50">
        <f t="shared" si="467"/>
        <v>0</v>
      </c>
      <c r="O253" s="50">
        <f t="shared" si="467"/>
        <v>0</v>
      </c>
      <c r="P253" s="50">
        <f t="shared" si="467"/>
        <v>0</v>
      </c>
      <c r="Q253" s="50">
        <f t="shared" si="467"/>
        <v>0</v>
      </c>
      <c r="R253" s="50">
        <f t="shared" si="467"/>
        <v>0</v>
      </c>
      <c r="S253" s="50">
        <f t="shared" si="467"/>
        <v>0</v>
      </c>
      <c r="T253" s="50">
        <f t="shared" si="467"/>
        <v>0</v>
      </c>
      <c r="U253" s="50">
        <f t="shared" si="467"/>
        <v>0</v>
      </c>
      <c r="V253" s="50">
        <f t="shared" ca="1" si="467"/>
        <v>10.438845674593676</v>
      </c>
      <c r="W253" s="50">
        <f t="shared" ca="1" si="467"/>
        <v>10.752011044831487</v>
      </c>
      <c r="X253" s="50">
        <f t="shared" ca="1" si="467"/>
        <v>11.074571376176431</v>
      </c>
      <c r="Y253" s="50">
        <f t="shared" ca="1" si="467"/>
        <v>11.406808517461727</v>
      </c>
      <c r="Z253" s="50">
        <f t="shared" ca="1" si="467"/>
        <v>11.749012772985575</v>
      </c>
      <c r="AA253" s="50">
        <f t="shared" ca="1" si="467"/>
        <v>12.101483156175144</v>
      </c>
      <c r="AB253" s="50">
        <f t="shared" ca="1" si="467"/>
        <v>12.464527650860399</v>
      </c>
      <c r="AC253" s="50">
        <f t="shared" ca="1" si="467"/>
        <v>12.838463480386215</v>
      </c>
      <c r="AD253" s="50">
        <f t="shared" ca="1" si="467"/>
        <v>13.2236173847978</v>
      </c>
      <c r="AE253" s="50">
        <f t="shared" ca="1" si="467"/>
        <v>13.620325906341733</v>
      </c>
      <c r="AF253" s="50">
        <f t="shared" ca="1" si="467"/>
        <v>14.028935683531985</v>
      </c>
      <c r="AG253" s="50">
        <f t="shared" ca="1" si="467"/>
        <v>14.449803754037946</v>
      </c>
      <c r="AH253" s="50">
        <f t="shared" ca="1" si="467"/>
        <v>14.883297866659078</v>
      </c>
      <c r="AI253" s="50">
        <f t="shared" ca="1" si="467"/>
        <v>15.329796802658853</v>
      </c>
      <c r="AJ253" s="50">
        <f t="shared" ca="1" si="467"/>
        <v>15.789690706738618</v>
      </c>
      <c r="AK253" s="50">
        <f t="shared" ca="1" si="467"/>
        <v>16.263381427940779</v>
      </c>
      <c r="AL253" s="50">
        <f t="shared" ca="1" si="467"/>
        <v>16.751282870779001</v>
      </c>
      <c r="AM253" s="50">
        <f t="shared" ca="1" si="467"/>
        <v>17.253821356902371</v>
      </c>
      <c r="AN253" s="50">
        <f t="shared" ca="1" si="467"/>
        <v>17.771435997609444</v>
      </c>
      <c r="AO253" s="50">
        <f t="shared" ca="1" si="467"/>
        <v>18.304579077537731</v>
      </c>
      <c r="AP253" s="50">
        <f t="shared" ca="1" si="467"/>
        <v>18.85371644986386</v>
      </c>
      <c r="AQ253" s="50">
        <f t="shared" ca="1" si="467"/>
        <v>19.419327943359772</v>
      </c>
      <c r="AR253" s="50">
        <f t="shared" ca="1" si="467"/>
        <v>20.001907781660567</v>
      </c>
      <c r="AS253" s="50">
        <f t="shared" ca="1" si="467"/>
        <v>20.601965015110395</v>
      </c>
      <c r="AT253" s="50">
        <f t="shared" ca="1" si="467"/>
        <v>21.220023965563698</v>
      </c>
      <c r="AU253" s="50">
        <f t="shared" ca="1" si="467"/>
        <v>21.856624684530605</v>
      </c>
      <c r="AV253" s="50">
        <f t="shared" ca="1" si="467"/>
        <v>22.512323425066533</v>
      </c>
      <c r="AW253" s="50">
        <f t="shared" ca="1" si="467"/>
        <v>23.187693127818537</v>
      </c>
      <c r="AX253" s="50">
        <f t="shared" ca="1" si="467"/>
        <v>23.883323921653083</v>
      </c>
      <c r="AY253" s="50">
        <f t="shared" ca="1" si="467"/>
        <v>24.599823639302731</v>
      </c>
      <c r="AZ253" s="50">
        <f t="shared" ref="AZ253:DA253" si="468">IF(AZ46="",0,AZ356*AZ149)</f>
        <v>0</v>
      </c>
      <c r="BA253" s="50">
        <f t="shared" si="468"/>
        <v>0</v>
      </c>
      <c r="BB253" s="50">
        <f t="shared" si="468"/>
        <v>0</v>
      </c>
      <c r="BC253" s="50">
        <f t="shared" si="468"/>
        <v>0</v>
      </c>
      <c r="BD253" s="50">
        <f t="shared" si="468"/>
        <v>0</v>
      </c>
      <c r="BE253" s="50">
        <f t="shared" si="468"/>
        <v>0</v>
      </c>
      <c r="BF253" s="50">
        <f t="shared" si="468"/>
        <v>0</v>
      </c>
      <c r="BG253" s="50">
        <f t="shared" si="468"/>
        <v>0</v>
      </c>
      <c r="BH253" s="50">
        <f t="shared" si="468"/>
        <v>0</v>
      </c>
      <c r="BI253" s="50">
        <f t="shared" si="468"/>
        <v>0</v>
      </c>
      <c r="BJ253" s="50">
        <f t="shared" si="468"/>
        <v>0</v>
      </c>
      <c r="BK253" s="50">
        <f t="shared" si="468"/>
        <v>0</v>
      </c>
      <c r="BL253" s="50">
        <f t="shared" si="468"/>
        <v>0</v>
      </c>
      <c r="BM253" s="50">
        <f t="shared" si="468"/>
        <v>0</v>
      </c>
      <c r="BN253" s="50">
        <f t="shared" si="468"/>
        <v>0</v>
      </c>
      <c r="BO253" s="50">
        <f t="shared" si="468"/>
        <v>0</v>
      </c>
      <c r="BP253" s="50">
        <f t="shared" si="468"/>
        <v>0</v>
      </c>
      <c r="BQ253" s="50">
        <f t="shared" si="468"/>
        <v>0</v>
      </c>
      <c r="BR253" s="50">
        <f t="shared" si="468"/>
        <v>0</v>
      </c>
      <c r="BS253" s="50">
        <f t="shared" si="468"/>
        <v>0</v>
      </c>
      <c r="BT253" s="50">
        <f t="shared" si="468"/>
        <v>0</v>
      </c>
      <c r="BU253" s="50">
        <f t="shared" si="468"/>
        <v>0</v>
      </c>
      <c r="BV253" s="50">
        <f t="shared" si="468"/>
        <v>0</v>
      </c>
      <c r="BW253" s="50">
        <f t="shared" si="468"/>
        <v>0</v>
      </c>
      <c r="BX253" s="50">
        <f t="shared" si="468"/>
        <v>0</v>
      </c>
      <c r="BY253" s="50">
        <f t="shared" si="468"/>
        <v>0</v>
      </c>
      <c r="BZ253" s="50">
        <f t="shared" si="468"/>
        <v>0</v>
      </c>
      <c r="CA253" s="50">
        <f t="shared" si="468"/>
        <v>0</v>
      </c>
      <c r="CB253" s="50">
        <f t="shared" si="468"/>
        <v>0</v>
      </c>
      <c r="CC253" s="50">
        <f t="shared" si="468"/>
        <v>0</v>
      </c>
      <c r="CD253" s="50">
        <f t="shared" si="468"/>
        <v>0</v>
      </c>
      <c r="CE253" s="50">
        <f t="shared" si="468"/>
        <v>0</v>
      </c>
      <c r="CF253" s="50">
        <f t="shared" si="468"/>
        <v>0</v>
      </c>
      <c r="CG253" s="50">
        <f t="shared" si="468"/>
        <v>0</v>
      </c>
      <c r="CH253" s="50">
        <f t="shared" si="468"/>
        <v>0</v>
      </c>
      <c r="CI253" s="50">
        <f t="shared" si="468"/>
        <v>0</v>
      </c>
      <c r="CJ253" s="50">
        <f t="shared" si="468"/>
        <v>0</v>
      </c>
      <c r="CK253" s="50">
        <f t="shared" si="468"/>
        <v>0</v>
      </c>
      <c r="CL253" s="50">
        <f t="shared" si="468"/>
        <v>0</v>
      </c>
      <c r="CM253" s="50">
        <f t="shared" si="468"/>
        <v>0</v>
      </c>
      <c r="CN253" s="50">
        <f t="shared" si="468"/>
        <v>0</v>
      </c>
      <c r="CO253" s="50">
        <f t="shared" si="468"/>
        <v>0</v>
      </c>
      <c r="CP253" s="50">
        <f t="shared" si="468"/>
        <v>0</v>
      </c>
      <c r="CQ253" s="50">
        <f t="shared" si="468"/>
        <v>0</v>
      </c>
      <c r="CR253" s="50">
        <f t="shared" si="468"/>
        <v>0</v>
      </c>
      <c r="CS253" s="50">
        <f t="shared" si="468"/>
        <v>0</v>
      </c>
      <c r="CT253" s="50">
        <f t="shared" si="468"/>
        <v>0</v>
      </c>
      <c r="CU253" s="50">
        <f t="shared" si="468"/>
        <v>0</v>
      </c>
      <c r="CV253" s="50">
        <f t="shared" si="468"/>
        <v>0</v>
      </c>
      <c r="CW253" s="50">
        <f t="shared" si="468"/>
        <v>0</v>
      </c>
      <c r="CX253" s="50">
        <f t="shared" si="468"/>
        <v>0</v>
      </c>
      <c r="CY253" s="50">
        <f t="shared" si="468"/>
        <v>0</v>
      </c>
      <c r="CZ253" s="50">
        <f t="shared" si="468"/>
        <v>0</v>
      </c>
      <c r="DA253" s="50">
        <f t="shared" si="468"/>
        <v>0</v>
      </c>
      <c r="DB253" s="50">
        <f t="shared" ref="DB253" si="469">IF(DB46="",0,DB356*DB149)</f>
        <v>0</v>
      </c>
    </row>
    <row r="254" spans="1:106">
      <c r="A254" s="70"/>
      <c r="B254" s="20">
        <f t="shared" si="427"/>
        <v>17</v>
      </c>
      <c r="C254" s="92"/>
      <c r="D254" s="91">
        <f ca="1">OFFSET($E$12,0,MATCH($B254,$F$2:$DB$2,0))</f>
        <v>160.47064390987885</v>
      </c>
      <c r="G254" s="50">
        <f t="shared" ref="G254:AY254" si="470">IF(G47="",0,G357*G150)</f>
        <v>0</v>
      </c>
      <c r="H254" s="50">
        <f t="shared" si="470"/>
        <v>0</v>
      </c>
      <c r="I254" s="50">
        <f t="shared" si="470"/>
        <v>0</v>
      </c>
      <c r="J254" s="50">
        <f t="shared" si="470"/>
        <v>0</v>
      </c>
      <c r="K254" s="50">
        <f t="shared" si="470"/>
        <v>0</v>
      </c>
      <c r="L254" s="50">
        <f t="shared" si="470"/>
        <v>0</v>
      </c>
      <c r="M254" s="50">
        <f t="shared" si="470"/>
        <v>0</v>
      </c>
      <c r="N254" s="50">
        <f t="shared" si="470"/>
        <v>0</v>
      </c>
      <c r="O254" s="50">
        <f t="shared" si="470"/>
        <v>0</v>
      </c>
      <c r="P254" s="50">
        <f t="shared" si="470"/>
        <v>0</v>
      </c>
      <c r="Q254" s="50">
        <f t="shared" si="470"/>
        <v>0</v>
      </c>
      <c r="R254" s="50">
        <f t="shared" si="470"/>
        <v>0</v>
      </c>
      <c r="S254" s="50">
        <f t="shared" si="470"/>
        <v>0</v>
      </c>
      <c r="T254" s="50">
        <f t="shared" si="470"/>
        <v>0</v>
      </c>
      <c r="U254" s="50">
        <f t="shared" si="470"/>
        <v>0</v>
      </c>
      <c r="V254" s="50">
        <f t="shared" si="470"/>
        <v>0</v>
      </c>
      <c r="W254" s="50">
        <f t="shared" ca="1" si="470"/>
        <v>10.752011044831487</v>
      </c>
      <c r="X254" s="50">
        <f t="shared" ca="1" si="470"/>
        <v>11.074571376176433</v>
      </c>
      <c r="Y254" s="50">
        <f t="shared" ca="1" si="470"/>
        <v>11.406808517461725</v>
      </c>
      <c r="Z254" s="50">
        <f t="shared" ca="1" si="470"/>
        <v>11.749012772985582</v>
      </c>
      <c r="AA254" s="50">
        <f t="shared" ca="1" si="470"/>
        <v>12.101483156175144</v>
      </c>
      <c r="AB254" s="50">
        <f t="shared" ca="1" si="470"/>
        <v>12.464527650860399</v>
      </c>
      <c r="AC254" s="50">
        <f t="shared" ca="1" si="470"/>
        <v>12.838463480386212</v>
      </c>
      <c r="AD254" s="50">
        <f t="shared" ca="1" si="470"/>
        <v>13.223617384797802</v>
      </c>
      <c r="AE254" s="50">
        <f t="shared" ca="1" si="470"/>
        <v>13.620325906341733</v>
      </c>
      <c r="AF254" s="50">
        <f t="shared" ca="1" si="470"/>
        <v>14.028935683531987</v>
      </c>
      <c r="AG254" s="50">
        <f t="shared" ca="1" si="470"/>
        <v>14.449803754037946</v>
      </c>
      <c r="AH254" s="50">
        <f t="shared" ca="1" si="470"/>
        <v>14.883297866659085</v>
      </c>
      <c r="AI254" s="50">
        <f t="shared" ca="1" si="470"/>
        <v>15.329796802658853</v>
      </c>
      <c r="AJ254" s="50">
        <f t="shared" ca="1" si="470"/>
        <v>15.789690706738623</v>
      </c>
      <c r="AK254" s="50">
        <f t="shared" ca="1" si="470"/>
        <v>16.263381427940782</v>
      </c>
      <c r="AL254" s="50">
        <f t="shared" ca="1" si="470"/>
        <v>16.751282870779008</v>
      </c>
      <c r="AM254" s="50">
        <f t="shared" ca="1" si="470"/>
        <v>17.253821356902378</v>
      </c>
      <c r="AN254" s="50">
        <f t="shared" ca="1" si="470"/>
        <v>17.771435997609448</v>
      </c>
      <c r="AO254" s="50">
        <f t="shared" ca="1" si="470"/>
        <v>18.304579077537735</v>
      </c>
      <c r="AP254" s="50">
        <f t="shared" ca="1" si="470"/>
        <v>18.853716449863867</v>
      </c>
      <c r="AQ254" s="50">
        <f t="shared" ca="1" si="470"/>
        <v>19.419327943359782</v>
      </c>
      <c r="AR254" s="50">
        <f t="shared" ca="1" si="470"/>
        <v>20.001907781660574</v>
      </c>
      <c r="AS254" s="50">
        <f t="shared" ca="1" si="470"/>
        <v>20.601965015110391</v>
      </c>
      <c r="AT254" s="50">
        <f t="shared" ca="1" si="470"/>
        <v>21.220023965563712</v>
      </c>
      <c r="AU254" s="50">
        <f t="shared" ca="1" si="470"/>
        <v>21.856624684530615</v>
      </c>
      <c r="AV254" s="50">
        <f t="shared" ca="1" si="470"/>
        <v>22.512323425066533</v>
      </c>
      <c r="AW254" s="50">
        <f t="shared" ca="1" si="470"/>
        <v>23.187693127818545</v>
      </c>
      <c r="AX254" s="50">
        <f t="shared" ca="1" si="470"/>
        <v>23.883323921653105</v>
      </c>
      <c r="AY254" s="50">
        <f t="shared" ca="1" si="470"/>
        <v>24.599823639302688</v>
      </c>
      <c r="AZ254" s="50">
        <f t="shared" ref="AZ254:DA254" ca="1" si="471">IF(AZ47="",0,AZ357*AZ150)</f>
        <v>25.337818348481822</v>
      </c>
      <c r="BA254" s="50">
        <f t="shared" si="471"/>
        <v>0</v>
      </c>
      <c r="BB254" s="50">
        <f t="shared" si="471"/>
        <v>0</v>
      </c>
      <c r="BC254" s="50">
        <f t="shared" si="471"/>
        <v>0</v>
      </c>
      <c r="BD254" s="50">
        <f t="shared" si="471"/>
        <v>0</v>
      </c>
      <c r="BE254" s="50">
        <f t="shared" si="471"/>
        <v>0</v>
      </c>
      <c r="BF254" s="50">
        <f t="shared" si="471"/>
        <v>0</v>
      </c>
      <c r="BG254" s="50">
        <f t="shared" si="471"/>
        <v>0</v>
      </c>
      <c r="BH254" s="50">
        <f t="shared" si="471"/>
        <v>0</v>
      </c>
      <c r="BI254" s="50">
        <f t="shared" si="471"/>
        <v>0</v>
      </c>
      <c r="BJ254" s="50">
        <f t="shared" si="471"/>
        <v>0</v>
      </c>
      <c r="BK254" s="50">
        <f t="shared" si="471"/>
        <v>0</v>
      </c>
      <c r="BL254" s="50">
        <f t="shared" si="471"/>
        <v>0</v>
      </c>
      <c r="BM254" s="50">
        <f t="shared" si="471"/>
        <v>0</v>
      </c>
      <c r="BN254" s="50">
        <f t="shared" si="471"/>
        <v>0</v>
      </c>
      <c r="BO254" s="50">
        <f t="shared" si="471"/>
        <v>0</v>
      </c>
      <c r="BP254" s="50">
        <f t="shared" si="471"/>
        <v>0</v>
      </c>
      <c r="BQ254" s="50">
        <f t="shared" si="471"/>
        <v>0</v>
      </c>
      <c r="BR254" s="50">
        <f t="shared" si="471"/>
        <v>0</v>
      </c>
      <c r="BS254" s="50">
        <f t="shared" si="471"/>
        <v>0</v>
      </c>
      <c r="BT254" s="50">
        <f t="shared" si="471"/>
        <v>0</v>
      </c>
      <c r="BU254" s="50">
        <f t="shared" si="471"/>
        <v>0</v>
      </c>
      <c r="BV254" s="50">
        <f t="shared" si="471"/>
        <v>0</v>
      </c>
      <c r="BW254" s="50">
        <f t="shared" si="471"/>
        <v>0</v>
      </c>
      <c r="BX254" s="50">
        <f t="shared" si="471"/>
        <v>0</v>
      </c>
      <c r="BY254" s="50">
        <f t="shared" si="471"/>
        <v>0</v>
      </c>
      <c r="BZ254" s="50">
        <f t="shared" si="471"/>
        <v>0</v>
      </c>
      <c r="CA254" s="50">
        <f t="shared" si="471"/>
        <v>0</v>
      </c>
      <c r="CB254" s="50">
        <f t="shared" si="471"/>
        <v>0</v>
      </c>
      <c r="CC254" s="50">
        <f t="shared" si="471"/>
        <v>0</v>
      </c>
      <c r="CD254" s="50">
        <f t="shared" si="471"/>
        <v>0</v>
      </c>
      <c r="CE254" s="50">
        <f t="shared" si="471"/>
        <v>0</v>
      </c>
      <c r="CF254" s="50">
        <f t="shared" si="471"/>
        <v>0</v>
      </c>
      <c r="CG254" s="50">
        <f t="shared" si="471"/>
        <v>0</v>
      </c>
      <c r="CH254" s="50">
        <f t="shared" si="471"/>
        <v>0</v>
      </c>
      <c r="CI254" s="50">
        <f t="shared" si="471"/>
        <v>0</v>
      </c>
      <c r="CJ254" s="50">
        <f t="shared" si="471"/>
        <v>0</v>
      </c>
      <c r="CK254" s="50">
        <f t="shared" si="471"/>
        <v>0</v>
      </c>
      <c r="CL254" s="50">
        <f t="shared" si="471"/>
        <v>0</v>
      </c>
      <c r="CM254" s="50">
        <f t="shared" si="471"/>
        <v>0</v>
      </c>
      <c r="CN254" s="50">
        <f t="shared" si="471"/>
        <v>0</v>
      </c>
      <c r="CO254" s="50">
        <f t="shared" si="471"/>
        <v>0</v>
      </c>
      <c r="CP254" s="50">
        <f t="shared" si="471"/>
        <v>0</v>
      </c>
      <c r="CQ254" s="50">
        <f t="shared" si="471"/>
        <v>0</v>
      </c>
      <c r="CR254" s="50">
        <f t="shared" si="471"/>
        <v>0</v>
      </c>
      <c r="CS254" s="50">
        <f t="shared" si="471"/>
        <v>0</v>
      </c>
      <c r="CT254" s="50">
        <f t="shared" si="471"/>
        <v>0</v>
      </c>
      <c r="CU254" s="50">
        <f t="shared" si="471"/>
        <v>0</v>
      </c>
      <c r="CV254" s="50">
        <f t="shared" si="471"/>
        <v>0</v>
      </c>
      <c r="CW254" s="50">
        <f t="shared" si="471"/>
        <v>0</v>
      </c>
      <c r="CX254" s="50">
        <f t="shared" si="471"/>
        <v>0</v>
      </c>
      <c r="CY254" s="50">
        <f t="shared" si="471"/>
        <v>0</v>
      </c>
      <c r="CZ254" s="50">
        <f t="shared" si="471"/>
        <v>0</v>
      </c>
      <c r="DA254" s="50">
        <f t="shared" si="471"/>
        <v>0</v>
      </c>
      <c r="DB254" s="50">
        <f t="shared" ref="DB254" si="472">IF(DB47="",0,DB357*DB150)</f>
        <v>0</v>
      </c>
    </row>
    <row r="255" spans="1:106">
      <c r="A255" s="70"/>
      <c r="B255" s="20">
        <f t="shared" si="427"/>
        <v>18</v>
      </c>
      <c r="C255" s="92"/>
      <c r="D255" s="91">
        <f ca="1">OFFSET($E$12,0,MATCH($B255,$F$2:$DB$2,0))</f>
        <v>165.2847632271752</v>
      </c>
      <c r="G255" s="50">
        <f t="shared" ref="G255:AY255" si="473">IF(G48="",0,G358*G151)</f>
        <v>0</v>
      </c>
      <c r="H255" s="50">
        <f t="shared" si="473"/>
        <v>0</v>
      </c>
      <c r="I255" s="50">
        <f t="shared" si="473"/>
        <v>0</v>
      </c>
      <c r="J255" s="50">
        <f t="shared" si="473"/>
        <v>0</v>
      </c>
      <c r="K255" s="50">
        <f t="shared" si="473"/>
        <v>0</v>
      </c>
      <c r="L255" s="50">
        <f t="shared" si="473"/>
        <v>0</v>
      </c>
      <c r="M255" s="50">
        <f t="shared" si="473"/>
        <v>0</v>
      </c>
      <c r="N255" s="50">
        <f t="shared" si="473"/>
        <v>0</v>
      </c>
      <c r="O255" s="50">
        <f t="shared" si="473"/>
        <v>0</v>
      </c>
      <c r="P255" s="50">
        <f t="shared" si="473"/>
        <v>0</v>
      </c>
      <c r="Q255" s="50">
        <f t="shared" si="473"/>
        <v>0</v>
      </c>
      <c r="R255" s="50">
        <f t="shared" si="473"/>
        <v>0</v>
      </c>
      <c r="S255" s="50">
        <f t="shared" si="473"/>
        <v>0</v>
      </c>
      <c r="T255" s="50">
        <f t="shared" si="473"/>
        <v>0</v>
      </c>
      <c r="U255" s="50">
        <f t="shared" si="473"/>
        <v>0</v>
      </c>
      <c r="V255" s="50">
        <f t="shared" si="473"/>
        <v>0</v>
      </c>
      <c r="W255" s="50">
        <f t="shared" si="473"/>
        <v>0</v>
      </c>
      <c r="X255" s="50">
        <f t="shared" ca="1" si="473"/>
        <v>11.074571376176433</v>
      </c>
      <c r="Y255" s="50">
        <f t="shared" ca="1" si="473"/>
        <v>11.406808517461725</v>
      </c>
      <c r="Z255" s="50">
        <f t="shared" ca="1" si="473"/>
        <v>11.749012772985576</v>
      </c>
      <c r="AA255" s="50">
        <f t="shared" ca="1" si="473"/>
        <v>12.101483156175147</v>
      </c>
      <c r="AB255" s="50">
        <f t="shared" ca="1" si="473"/>
        <v>12.464527650860401</v>
      </c>
      <c r="AC255" s="50">
        <f t="shared" ca="1" si="473"/>
        <v>12.838463480386213</v>
      </c>
      <c r="AD255" s="50">
        <f t="shared" ca="1" si="473"/>
        <v>13.223617384797802</v>
      </c>
      <c r="AE255" s="50">
        <f t="shared" ca="1" si="473"/>
        <v>13.620325906341739</v>
      </c>
      <c r="AF255" s="50">
        <f t="shared" ca="1" si="473"/>
        <v>14.028935683531987</v>
      </c>
      <c r="AG255" s="50">
        <f t="shared" ca="1" si="473"/>
        <v>14.449803754037948</v>
      </c>
      <c r="AH255" s="50">
        <f t="shared" ca="1" si="473"/>
        <v>14.883297866659086</v>
      </c>
      <c r="AI255" s="50">
        <f t="shared" ca="1" si="473"/>
        <v>15.32979680265886</v>
      </c>
      <c r="AJ255" s="50">
        <f t="shared" ca="1" si="473"/>
        <v>15.789690706738623</v>
      </c>
      <c r="AK255" s="50">
        <f t="shared" ca="1" si="473"/>
        <v>16.263381427940789</v>
      </c>
      <c r="AL255" s="50">
        <f t="shared" ca="1" si="473"/>
        <v>16.751282870779011</v>
      </c>
      <c r="AM255" s="50">
        <f t="shared" ca="1" si="473"/>
        <v>17.253821356902382</v>
      </c>
      <c r="AN255" s="50">
        <f t="shared" ca="1" si="473"/>
        <v>17.771435997609451</v>
      </c>
      <c r="AO255" s="50">
        <f t="shared" ca="1" si="473"/>
        <v>18.304579077537735</v>
      </c>
      <c r="AP255" s="50">
        <f t="shared" ca="1" si="473"/>
        <v>18.853716449863867</v>
      </c>
      <c r="AQ255" s="50">
        <f t="shared" ca="1" si="473"/>
        <v>19.419327943359786</v>
      </c>
      <c r="AR255" s="50">
        <f t="shared" ca="1" si="473"/>
        <v>20.001907781660581</v>
      </c>
      <c r="AS255" s="50">
        <f t="shared" ca="1" si="473"/>
        <v>20.601965015110398</v>
      </c>
      <c r="AT255" s="50">
        <f t="shared" ca="1" si="473"/>
        <v>21.220023965563708</v>
      </c>
      <c r="AU255" s="50">
        <f t="shared" ca="1" si="473"/>
        <v>21.85662468453063</v>
      </c>
      <c r="AV255" s="50">
        <f t="shared" ca="1" si="473"/>
        <v>22.51232342506654</v>
      </c>
      <c r="AW255" s="50">
        <f t="shared" ca="1" si="473"/>
        <v>23.18769312781853</v>
      </c>
      <c r="AX255" s="50">
        <f t="shared" ca="1" si="473"/>
        <v>23.883323921653098</v>
      </c>
      <c r="AY255" s="50">
        <f t="shared" ca="1" si="473"/>
        <v>24.599823639302699</v>
      </c>
      <c r="AZ255" s="50">
        <f t="shared" ref="AZ255:DA255" ca="1" si="474">IF(AZ48="",0,AZ358*AZ151)</f>
        <v>25.337818348481772</v>
      </c>
      <c r="BA255" s="50">
        <f t="shared" ca="1" si="474"/>
        <v>26.097952898936281</v>
      </c>
      <c r="BB255" s="50">
        <f t="shared" si="474"/>
        <v>0</v>
      </c>
      <c r="BC255" s="50">
        <f t="shared" si="474"/>
        <v>0</v>
      </c>
      <c r="BD255" s="50">
        <f t="shared" si="474"/>
        <v>0</v>
      </c>
      <c r="BE255" s="50">
        <f t="shared" si="474"/>
        <v>0</v>
      </c>
      <c r="BF255" s="50">
        <f t="shared" si="474"/>
        <v>0</v>
      </c>
      <c r="BG255" s="50">
        <f t="shared" si="474"/>
        <v>0</v>
      </c>
      <c r="BH255" s="50">
        <f t="shared" si="474"/>
        <v>0</v>
      </c>
      <c r="BI255" s="50">
        <f t="shared" si="474"/>
        <v>0</v>
      </c>
      <c r="BJ255" s="50">
        <f t="shared" si="474"/>
        <v>0</v>
      </c>
      <c r="BK255" s="50">
        <f t="shared" si="474"/>
        <v>0</v>
      </c>
      <c r="BL255" s="50">
        <f t="shared" si="474"/>
        <v>0</v>
      </c>
      <c r="BM255" s="50">
        <f t="shared" si="474"/>
        <v>0</v>
      </c>
      <c r="BN255" s="50">
        <f t="shared" si="474"/>
        <v>0</v>
      </c>
      <c r="BO255" s="50">
        <f t="shared" si="474"/>
        <v>0</v>
      </c>
      <c r="BP255" s="50">
        <f t="shared" si="474"/>
        <v>0</v>
      </c>
      <c r="BQ255" s="50">
        <f t="shared" si="474"/>
        <v>0</v>
      </c>
      <c r="BR255" s="50">
        <f t="shared" si="474"/>
        <v>0</v>
      </c>
      <c r="BS255" s="50">
        <f t="shared" si="474"/>
        <v>0</v>
      </c>
      <c r="BT255" s="50">
        <f t="shared" si="474"/>
        <v>0</v>
      </c>
      <c r="BU255" s="50">
        <f t="shared" si="474"/>
        <v>0</v>
      </c>
      <c r="BV255" s="50">
        <f t="shared" si="474"/>
        <v>0</v>
      </c>
      <c r="BW255" s="50">
        <f t="shared" si="474"/>
        <v>0</v>
      </c>
      <c r="BX255" s="50">
        <f t="shared" si="474"/>
        <v>0</v>
      </c>
      <c r="BY255" s="50">
        <f t="shared" si="474"/>
        <v>0</v>
      </c>
      <c r="BZ255" s="50">
        <f t="shared" si="474"/>
        <v>0</v>
      </c>
      <c r="CA255" s="50">
        <f t="shared" si="474"/>
        <v>0</v>
      </c>
      <c r="CB255" s="50">
        <f t="shared" si="474"/>
        <v>0</v>
      </c>
      <c r="CC255" s="50">
        <f t="shared" si="474"/>
        <v>0</v>
      </c>
      <c r="CD255" s="50">
        <f t="shared" si="474"/>
        <v>0</v>
      </c>
      <c r="CE255" s="50">
        <f t="shared" si="474"/>
        <v>0</v>
      </c>
      <c r="CF255" s="50">
        <f t="shared" si="474"/>
        <v>0</v>
      </c>
      <c r="CG255" s="50">
        <f t="shared" si="474"/>
        <v>0</v>
      </c>
      <c r="CH255" s="50">
        <f t="shared" si="474"/>
        <v>0</v>
      </c>
      <c r="CI255" s="50">
        <f t="shared" si="474"/>
        <v>0</v>
      </c>
      <c r="CJ255" s="50">
        <f t="shared" si="474"/>
        <v>0</v>
      </c>
      <c r="CK255" s="50">
        <f t="shared" si="474"/>
        <v>0</v>
      </c>
      <c r="CL255" s="50">
        <f t="shared" si="474"/>
        <v>0</v>
      </c>
      <c r="CM255" s="50">
        <f t="shared" si="474"/>
        <v>0</v>
      </c>
      <c r="CN255" s="50">
        <f t="shared" si="474"/>
        <v>0</v>
      </c>
      <c r="CO255" s="50">
        <f t="shared" si="474"/>
        <v>0</v>
      </c>
      <c r="CP255" s="50">
        <f t="shared" si="474"/>
        <v>0</v>
      </c>
      <c r="CQ255" s="50">
        <f t="shared" si="474"/>
        <v>0</v>
      </c>
      <c r="CR255" s="50">
        <f t="shared" si="474"/>
        <v>0</v>
      </c>
      <c r="CS255" s="50">
        <f t="shared" si="474"/>
        <v>0</v>
      </c>
      <c r="CT255" s="50">
        <f t="shared" si="474"/>
        <v>0</v>
      </c>
      <c r="CU255" s="50">
        <f t="shared" si="474"/>
        <v>0</v>
      </c>
      <c r="CV255" s="50">
        <f t="shared" si="474"/>
        <v>0</v>
      </c>
      <c r="CW255" s="50">
        <f t="shared" si="474"/>
        <v>0</v>
      </c>
      <c r="CX255" s="50">
        <f t="shared" si="474"/>
        <v>0</v>
      </c>
      <c r="CY255" s="50">
        <f t="shared" si="474"/>
        <v>0</v>
      </c>
      <c r="CZ255" s="50">
        <f t="shared" si="474"/>
        <v>0</v>
      </c>
      <c r="DA255" s="50">
        <f t="shared" si="474"/>
        <v>0</v>
      </c>
      <c r="DB255" s="50">
        <f t="shared" ref="DB255" si="475">IF(DB48="",0,DB358*DB151)</f>
        <v>0</v>
      </c>
    </row>
    <row r="256" spans="1:106">
      <c r="A256" s="70"/>
      <c r="B256" s="20">
        <f t="shared" si="427"/>
        <v>19</v>
      </c>
      <c r="C256" s="92"/>
      <c r="D256" s="91">
        <f ca="1">OFFSET($E$12,0,MATCH($B256,$F$2:$DB$2,0))</f>
        <v>170.24330612399046</v>
      </c>
      <c r="G256" s="50">
        <f t="shared" ref="G256:AY256" si="476">IF(G49="",0,G359*G152)</f>
        <v>0</v>
      </c>
      <c r="H256" s="50">
        <f t="shared" si="476"/>
        <v>0</v>
      </c>
      <c r="I256" s="50">
        <f t="shared" si="476"/>
        <v>0</v>
      </c>
      <c r="J256" s="50">
        <f t="shared" si="476"/>
        <v>0</v>
      </c>
      <c r="K256" s="50">
        <f t="shared" si="476"/>
        <v>0</v>
      </c>
      <c r="L256" s="50">
        <f t="shared" si="476"/>
        <v>0</v>
      </c>
      <c r="M256" s="50">
        <f t="shared" si="476"/>
        <v>0</v>
      </c>
      <c r="N256" s="50">
        <f t="shared" si="476"/>
        <v>0</v>
      </c>
      <c r="O256" s="50">
        <f t="shared" si="476"/>
        <v>0</v>
      </c>
      <c r="P256" s="50">
        <f t="shared" si="476"/>
        <v>0</v>
      </c>
      <c r="Q256" s="50">
        <f t="shared" si="476"/>
        <v>0</v>
      </c>
      <c r="R256" s="50">
        <f t="shared" si="476"/>
        <v>0</v>
      </c>
      <c r="S256" s="50">
        <f t="shared" si="476"/>
        <v>0</v>
      </c>
      <c r="T256" s="50">
        <f t="shared" si="476"/>
        <v>0</v>
      </c>
      <c r="U256" s="50">
        <f t="shared" si="476"/>
        <v>0</v>
      </c>
      <c r="V256" s="50">
        <f t="shared" si="476"/>
        <v>0</v>
      </c>
      <c r="W256" s="50">
        <f t="shared" si="476"/>
        <v>0</v>
      </c>
      <c r="X256" s="50">
        <f t="shared" si="476"/>
        <v>0</v>
      </c>
      <c r="Y256" s="50">
        <f t="shared" ca="1" si="476"/>
        <v>11.406808517461725</v>
      </c>
      <c r="Z256" s="50">
        <f t="shared" ca="1" si="476"/>
        <v>11.749012772985578</v>
      </c>
      <c r="AA256" s="50">
        <f t="shared" ca="1" si="476"/>
        <v>12.101483156175146</v>
      </c>
      <c r="AB256" s="50">
        <f t="shared" ca="1" si="476"/>
        <v>12.464527650860404</v>
      </c>
      <c r="AC256" s="50">
        <f t="shared" ca="1" si="476"/>
        <v>12.838463480386213</v>
      </c>
      <c r="AD256" s="50">
        <f t="shared" ca="1" si="476"/>
        <v>13.2236173847978</v>
      </c>
      <c r="AE256" s="50">
        <f t="shared" ca="1" si="476"/>
        <v>13.620325906341735</v>
      </c>
      <c r="AF256" s="50">
        <f t="shared" ca="1" si="476"/>
        <v>14.028935683531991</v>
      </c>
      <c r="AG256" s="50">
        <f t="shared" ca="1" si="476"/>
        <v>14.449803754037948</v>
      </c>
      <c r="AH256" s="50">
        <f t="shared" ca="1" si="476"/>
        <v>14.883297866659086</v>
      </c>
      <c r="AI256" s="50">
        <f t="shared" ca="1" si="476"/>
        <v>15.329796802658858</v>
      </c>
      <c r="AJ256" s="50">
        <f t="shared" ca="1" si="476"/>
        <v>15.789690706738627</v>
      </c>
      <c r="AK256" s="50">
        <f t="shared" ca="1" si="476"/>
        <v>16.263381427940779</v>
      </c>
      <c r="AL256" s="50">
        <f t="shared" ca="1" si="476"/>
        <v>16.751282870779008</v>
      </c>
      <c r="AM256" s="50">
        <f t="shared" ca="1" si="476"/>
        <v>17.253821356902378</v>
      </c>
      <c r="AN256" s="50">
        <f t="shared" ca="1" si="476"/>
        <v>17.771435997609451</v>
      </c>
      <c r="AO256" s="50">
        <f t="shared" ca="1" si="476"/>
        <v>18.304579077537735</v>
      </c>
      <c r="AP256" s="50">
        <f t="shared" ca="1" si="476"/>
        <v>18.853716449863864</v>
      </c>
      <c r="AQ256" s="50">
        <f t="shared" ca="1" si="476"/>
        <v>19.419327943359782</v>
      </c>
      <c r="AR256" s="50">
        <f t="shared" ca="1" si="476"/>
        <v>20.001907781660577</v>
      </c>
      <c r="AS256" s="50">
        <f t="shared" ca="1" si="476"/>
        <v>20.601965015110395</v>
      </c>
      <c r="AT256" s="50">
        <f t="shared" ca="1" si="476"/>
        <v>21.220023965563701</v>
      </c>
      <c r="AU256" s="50">
        <f t="shared" ca="1" si="476"/>
        <v>21.856624684530615</v>
      </c>
      <c r="AV256" s="50">
        <f t="shared" ca="1" si="476"/>
        <v>22.512323425066544</v>
      </c>
      <c r="AW256" s="50">
        <f t="shared" ca="1" si="476"/>
        <v>23.18769312781853</v>
      </c>
      <c r="AX256" s="50">
        <f t="shared" ca="1" si="476"/>
        <v>23.883323921653083</v>
      </c>
      <c r="AY256" s="50">
        <f t="shared" ca="1" si="476"/>
        <v>24.599823639302684</v>
      </c>
      <c r="AZ256" s="50">
        <f t="shared" ref="AZ256:DA256" ca="1" si="477">IF(AZ49="",0,AZ359*AZ152)</f>
        <v>25.337818348481775</v>
      </c>
      <c r="BA256" s="50">
        <f t="shared" ca="1" si="477"/>
        <v>26.097952898936221</v>
      </c>
      <c r="BB256" s="50">
        <f t="shared" ca="1" si="477"/>
        <v>26.880891485904367</v>
      </c>
      <c r="BC256" s="50">
        <f t="shared" si="477"/>
        <v>0</v>
      </c>
      <c r="BD256" s="50">
        <f t="shared" si="477"/>
        <v>0</v>
      </c>
      <c r="BE256" s="50">
        <f t="shared" si="477"/>
        <v>0</v>
      </c>
      <c r="BF256" s="50">
        <f t="shared" si="477"/>
        <v>0</v>
      </c>
      <c r="BG256" s="50">
        <f t="shared" si="477"/>
        <v>0</v>
      </c>
      <c r="BH256" s="50">
        <f t="shared" si="477"/>
        <v>0</v>
      </c>
      <c r="BI256" s="50">
        <f t="shared" si="477"/>
        <v>0</v>
      </c>
      <c r="BJ256" s="50">
        <f t="shared" si="477"/>
        <v>0</v>
      </c>
      <c r="BK256" s="50">
        <f t="shared" si="477"/>
        <v>0</v>
      </c>
      <c r="BL256" s="50">
        <f t="shared" si="477"/>
        <v>0</v>
      </c>
      <c r="BM256" s="50">
        <f t="shared" si="477"/>
        <v>0</v>
      </c>
      <c r="BN256" s="50">
        <f t="shared" si="477"/>
        <v>0</v>
      </c>
      <c r="BO256" s="50">
        <f t="shared" si="477"/>
        <v>0</v>
      </c>
      <c r="BP256" s="50">
        <f t="shared" si="477"/>
        <v>0</v>
      </c>
      <c r="BQ256" s="50">
        <f t="shared" si="477"/>
        <v>0</v>
      </c>
      <c r="BR256" s="50">
        <f t="shared" si="477"/>
        <v>0</v>
      </c>
      <c r="BS256" s="50">
        <f t="shared" si="477"/>
        <v>0</v>
      </c>
      <c r="BT256" s="50">
        <f t="shared" si="477"/>
        <v>0</v>
      </c>
      <c r="BU256" s="50">
        <f t="shared" si="477"/>
        <v>0</v>
      </c>
      <c r="BV256" s="50">
        <f t="shared" si="477"/>
        <v>0</v>
      </c>
      <c r="BW256" s="50">
        <f t="shared" si="477"/>
        <v>0</v>
      </c>
      <c r="BX256" s="50">
        <f t="shared" si="477"/>
        <v>0</v>
      </c>
      <c r="BY256" s="50">
        <f t="shared" si="477"/>
        <v>0</v>
      </c>
      <c r="BZ256" s="50">
        <f t="shared" si="477"/>
        <v>0</v>
      </c>
      <c r="CA256" s="50">
        <f t="shared" si="477"/>
        <v>0</v>
      </c>
      <c r="CB256" s="50">
        <f t="shared" si="477"/>
        <v>0</v>
      </c>
      <c r="CC256" s="50">
        <f t="shared" si="477"/>
        <v>0</v>
      </c>
      <c r="CD256" s="50">
        <f t="shared" si="477"/>
        <v>0</v>
      </c>
      <c r="CE256" s="50">
        <f t="shared" si="477"/>
        <v>0</v>
      </c>
      <c r="CF256" s="50">
        <f t="shared" si="477"/>
        <v>0</v>
      </c>
      <c r="CG256" s="50">
        <f t="shared" si="477"/>
        <v>0</v>
      </c>
      <c r="CH256" s="50">
        <f t="shared" si="477"/>
        <v>0</v>
      </c>
      <c r="CI256" s="50">
        <f t="shared" si="477"/>
        <v>0</v>
      </c>
      <c r="CJ256" s="50">
        <f t="shared" si="477"/>
        <v>0</v>
      </c>
      <c r="CK256" s="50">
        <f t="shared" si="477"/>
        <v>0</v>
      </c>
      <c r="CL256" s="50">
        <f t="shared" si="477"/>
        <v>0</v>
      </c>
      <c r="CM256" s="50">
        <f t="shared" si="477"/>
        <v>0</v>
      </c>
      <c r="CN256" s="50">
        <f t="shared" si="477"/>
        <v>0</v>
      </c>
      <c r="CO256" s="50">
        <f t="shared" si="477"/>
        <v>0</v>
      </c>
      <c r="CP256" s="50">
        <f t="shared" si="477"/>
        <v>0</v>
      </c>
      <c r="CQ256" s="50">
        <f t="shared" si="477"/>
        <v>0</v>
      </c>
      <c r="CR256" s="50">
        <f t="shared" si="477"/>
        <v>0</v>
      </c>
      <c r="CS256" s="50">
        <f t="shared" si="477"/>
        <v>0</v>
      </c>
      <c r="CT256" s="50">
        <f t="shared" si="477"/>
        <v>0</v>
      </c>
      <c r="CU256" s="50">
        <f t="shared" si="477"/>
        <v>0</v>
      </c>
      <c r="CV256" s="50">
        <f t="shared" si="477"/>
        <v>0</v>
      </c>
      <c r="CW256" s="50">
        <f t="shared" si="477"/>
        <v>0</v>
      </c>
      <c r="CX256" s="50">
        <f t="shared" si="477"/>
        <v>0</v>
      </c>
      <c r="CY256" s="50">
        <f t="shared" si="477"/>
        <v>0</v>
      </c>
      <c r="CZ256" s="50">
        <f t="shared" si="477"/>
        <v>0</v>
      </c>
      <c r="DA256" s="50">
        <f t="shared" si="477"/>
        <v>0</v>
      </c>
      <c r="DB256" s="50">
        <f t="shared" ref="DB256" si="478">IF(DB49="",0,DB359*DB152)</f>
        <v>0</v>
      </c>
    </row>
    <row r="257" spans="1:106">
      <c r="A257" s="70"/>
      <c r="B257" s="20">
        <f t="shared" si="427"/>
        <v>20</v>
      </c>
      <c r="C257" s="92"/>
      <c r="D257" s="91">
        <f ca="1">OFFSET($E$12,0,MATCH($B257,$F$2:$DB$2,0))</f>
        <v>175.3506053077102</v>
      </c>
      <c r="G257" s="50">
        <f t="shared" ref="G257:AY257" si="479">IF(G50="",0,G360*G153)</f>
        <v>0</v>
      </c>
      <c r="H257" s="50">
        <f t="shared" si="479"/>
        <v>0</v>
      </c>
      <c r="I257" s="50">
        <f t="shared" si="479"/>
        <v>0</v>
      </c>
      <c r="J257" s="50">
        <f t="shared" si="479"/>
        <v>0</v>
      </c>
      <c r="K257" s="50">
        <f t="shared" si="479"/>
        <v>0</v>
      </c>
      <c r="L257" s="50">
        <f t="shared" si="479"/>
        <v>0</v>
      </c>
      <c r="M257" s="50">
        <f t="shared" si="479"/>
        <v>0</v>
      </c>
      <c r="N257" s="50">
        <f t="shared" si="479"/>
        <v>0</v>
      </c>
      <c r="O257" s="50">
        <f t="shared" si="479"/>
        <v>0</v>
      </c>
      <c r="P257" s="50">
        <f t="shared" si="479"/>
        <v>0</v>
      </c>
      <c r="Q257" s="50">
        <f t="shared" si="479"/>
        <v>0</v>
      </c>
      <c r="R257" s="50">
        <f t="shared" si="479"/>
        <v>0</v>
      </c>
      <c r="S257" s="50">
        <f t="shared" si="479"/>
        <v>0</v>
      </c>
      <c r="T257" s="50">
        <f t="shared" si="479"/>
        <v>0</v>
      </c>
      <c r="U257" s="50">
        <f t="shared" si="479"/>
        <v>0</v>
      </c>
      <c r="V257" s="50">
        <f t="shared" si="479"/>
        <v>0</v>
      </c>
      <c r="W257" s="50">
        <f t="shared" si="479"/>
        <v>0</v>
      </c>
      <c r="X257" s="50">
        <f t="shared" si="479"/>
        <v>0</v>
      </c>
      <c r="Y257" s="50">
        <f t="shared" si="479"/>
        <v>0</v>
      </c>
      <c r="Z257" s="50">
        <f t="shared" ca="1" si="479"/>
        <v>11.749012772985578</v>
      </c>
      <c r="AA257" s="50">
        <f t="shared" ca="1" si="479"/>
        <v>12.101483156175147</v>
      </c>
      <c r="AB257" s="50">
        <f t="shared" ca="1" si="479"/>
        <v>12.464527650860402</v>
      </c>
      <c r="AC257" s="50">
        <f t="shared" ca="1" si="479"/>
        <v>12.838463480386219</v>
      </c>
      <c r="AD257" s="50">
        <f t="shared" ca="1" si="479"/>
        <v>13.223617384797802</v>
      </c>
      <c r="AE257" s="50">
        <f t="shared" ca="1" si="479"/>
        <v>13.620325906341737</v>
      </c>
      <c r="AF257" s="50">
        <f t="shared" ca="1" si="479"/>
        <v>14.028935683531989</v>
      </c>
      <c r="AG257" s="50">
        <f t="shared" ca="1" si="479"/>
        <v>14.449803754037953</v>
      </c>
      <c r="AH257" s="50">
        <f t="shared" ca="1" si="479"/>
        <v>14.883297866659086</v>
      </c>
      <c r="AI257" s="50">
        <f t="shared" ca="1" si="479"/>
        <v>15.329796802658858</v>
      </c>
      <c r="AJ257" s="50">
        <f t="shared" ca="1" si="479"/>
        <v>15.789690706738627</v>
      </c>
      <c r="AK257" s="50">
        <f t="shared" ca="1" si="479"/>
        <v>16.263381427940786</v>
      </c>
      <c r="AL257" s="50">
        <f t="shared" ca="1" si="479"/>
        <v>16.751282870779004</v>
      </c>
      <c r="AM257" s="50">
        <f t="shared" ca="1" si="479"/>
        <v>17.253821356902382</v>
      </c>
      <c r="AN257" s="50">
        <f t="shared" ca="1" si="479"/>
        <v>17.771435997609451</v>
      </c>
      <c r="AO257" s="50">
        <f t="shared" ca="1" si="479"/>
        <v>18.304579077537738</v>
      </c>
      <c r="AP257" s="50">
        <f t="shared" ca="1" si="479"/>
        <v>18.853716449863871</v>
      </c>
      <c r="AQ257" s="50">
        <f t="shared" ca="1" si="479"/>
        <v>19.419327943359786</v>
      </c>
      <c r="AR257" s="50">
        <f t="shared" ca="1" si="479"/>
        <v>20.001907781660584</v>
      </c>
      <c r="AS257" s="50">
        <f t="shared" ca="1" si="479"/>
        <v>20.601965015110405</v>
      </c>
      <c r="AT257" s="50">
        <f t="shared" ca="1" si="479"/>
        <v>21.220023965563712</v>
      </c>
      <c r="AU257" s="50">
        <f t="shared" ca="1" si="479"/>
        <v>21.856624684530619</v>
      </c>
      <c r="AV257" s="50">
        <f t="shared" ca="1" si="479"/>
        <v>22.51232342506654</v>
      </c>
      <c r="AW257" s="50">
        <f t="shared" ca="1" si="479"/>
        <v>23.187693127818545</v>
      </c>
      <c r="AX257" s="50">
        <f t="shared" ca="1" si="479"/>
        <v>23.883323921653087</v>
      </c>
      <c r="AY257" s="50">
        <f t="shared" ca="1" si="479"/>
        <v>24.599823639302677</v>
      </c>
      <c r="AZ257" s="50">
        <f t="shared" ref="AZ257:DA257" ca="1" si="480">IF(AZ50="",0,AZ360*AZ153)</f>
        <v>25.337818348481775</v>
      </c>
      <c r="BA257" s="50">
        <f t="shared" ca="1" si="480"/>
        <v>26.097952898936235</v>
      </c>
      <c r="BB257" s="50">
        <f t="shared" ca="1" si="480"/>
        <v>26.880891485904314</v>
      </c>
      <c r="BC257" s="50">
        <f t="shared" ca="1" si="480"/>
        <v>27.687318230481502</v>
      </c>
      <c r="BD257" s="50">
        <f t="shared" si="480"/>
        <v>0</v>
      </c>
      <c r="BE257" s="50">
        <f t="shared" si="480"/>
        <v>0</v>
      </c>
      <c r="BF257" s="50">
        <f t="shared" si="480"/>
        <v>0</v>
      </c>
      <c r="BG257" s="50">
        <f t="shared" si="480"/>
        <v>0</v>
      </c>
      <c r="BH257" s="50">
        <f t="shared" si="480"/>
        <v>0</v>
      </c>
      <c r="BI257" s="50">
        <f t="shared" si="480"/>
        <v>0</v>
      </c>
      <c r="BJ257" s="50">
        <f t="shared" si="480"/>
        <v>0</v>
      </c>
      <c r="BK257" s="50">
        <f t="shared" si="480"/>
        <v>0</v>
      </c>
      <c r="BL257" s="50">
        <f t="shared" si="480"/>
        <v>0</v>
      </c>
      <c r="BM257" s="50">
        <f t="shared" si="480"/>
        <v>0</v>
      </c>
      <c r="BN257" s="50">
        <f t="shared" si="480"/>
        <v>0</v>
      </c>
      <c r="BO257" s="50">
        <f t="shared" si="480"/>
        <v>0</v>
      </c>
      <c r="BP257" s="50">
        <f t="shared" si="480"/>
        <v>0</v>
      </c>
      <c r="BQ257" s="50">
        <f t="shared" si="480"/>
        <v>0</v>
      </c>
      <c r="BR257" s="50">
        <f t="shared" si="480"/>
        <v>0</v>
      </c>
      <c r="BS257" s="50">
        <f t="shared" si="480"/>
        <v>0</v>
      </c>
      <c r="BT257" s="50">
        <f t="shared" si="480"/>
        <v>0</v>
      </c>
      <c r="BU257" s="50">
        <f t="shared" si="480"/>
        <v>0</v>
      </c>
      <c r="BV257" s="50">
        <f t="shared" si="480"/>
        <v>0</v>
      </c>
      <c r="BW257" s="50">
        <f t="shared" si="480"/>
        <v>0</v>
      </c>
      <c r="BX257" s="50">
        <f t="shared" si="480"/>
        <v>0</v>
      </c>
      <c r="BY257" s="50">
        <f t="shared" si="480"/>
        <v>0</v>
      </c>
      <c r="BZ257" s="50">
        <f t="shared" si="480"/>
        <v>0</v>
      </c>
      <c r="CA257" s="50">
        <f t="shared" si="480"/>
        <v>0</v>
      </c>
      <c r="CB257" s="50">
        <f t="shared" si="480"/>
        <v>0</v>
      </c>
      <c r="CC257" s="50">
        <f t="shared" si="480"/>
        <v>0</v>
      </c>
      <c r="CD257" s="50">
        <f t="shared" si="480"/>
        <v>0</v>
      </c>
      <c r="CE257" s="50">
        <f t="shared" si="480"/>
        <v>0</v>
      </c>
      <c r="CF257" s="50">
        <f t="shared" si="480"/>
        <v>0</v>
      </c>
      <c r="CG257" s="50">
        <f t="shared" si="480"/>
        <v>0</v>
      </c>
      <c r="CH257" s="50">
        <f t="shared" si="480"/>
        <v>0</v>
      </c>
      <c r="CI257" s="50">
        <f t="shared" si="480"/>
        <v>0</v>
      </c>
      <c r="CJ257" s="50">
        <f t="shared" si="480"/>
        <v>0</v>
      </c>
      <c r="CK257" s="50">
        <f t="shared" si="480"/>
        <v>0</v>
      </c>
      <c r="CL257" s="50">
        <f t="shared" si="480"/>
        <v>0</v>
      </c>
      <c r="CM257" s="50">
        <f t="shared" si="480"/>
        <v>0</v>
      </c>
      <c r="CN257" s="50">
        <f t="shared" si="480"/>
        <v>0</v>
      </c>
      <c r="CO257" s="50">
        <f t="shared" si="480"/>
        <v>0</v>
      </c>
      <c r="CP257" s="50">
        <f t="shared" si="480"/>
        <v>0</v>
      </c>
      <c r="CQ257" s="50">
        <f t="shared" si="480"/>
        <v>0</v>
      </c>
      <c r="CR257" s="50">
        <f t="shared" si="480"/>
        <v>0</v>
      </c>
      <c r="CS257" s="50">
        <f t="shared" si="480"/>
        <v>0</v>
      </c>
      <c r="CT257" s="50">
        <f t="shared" si="480"/>
        <v>0</v>
      </c>
      <c r="CU257" s="50">
        <f t="shared" si="480"/>
        <v>0</v>
      </c>
      <c r="CV257" s="50">
        <f t="shared" si="480"/>
        <v>0</v>
      </c>
      <c r="CW257" s="50">
        <f t="shared" si="480"/>
        <v>0</v>
      </c>
      <c r="CX257" s="50">
        <f t="shared" si="480"/>
        <v>0</v>
      </c>
      <c r="CY257" s="50">
        <f t="shared" si="480"/>
        <v>0</v>
      </c>
      <c r="CZ257" s="50">
        <f t="shared" si="480"/>
        <v>0</v>
      </c>
      <c r="DA257" s="50">
        <f t="shared" si="480"/>
        <v>0</v>
      </c>
      <c r="DB257" s="50">
        <f t="shared" ref="DB257" si="481">IF(DB50="",0,DB360*DB153)</f>
        <v>0</v>
      </c>
    </row>
    <row r="258" spans="1:106">
      <c r="A258" s="70"/>
      <c r="B258" s="20">
        <f t="shared" si="427"/>
        <v>21</v>
      </c>
      <c r="C258" s="92"/>
      <c r="D258" s="91">
        <f ca="1">OFFSET($E$12,0,MATCH($B258,$F$2:$DB$2,0))</f>
        <v>180.61112346694151</v>
      </c>
      <c r="G258" s="50">
        <f t="shared" ref="G258:AY258" si="482">IF(G51="",0,G361*G154)</f>
        <v>0</v>
      </c>
      <c r="H258" s="50">
        <f t="shared" si="482"/>
        <v>0</v>
      </c>
      <c r="I258" s="50">
        <f t="shared" si="482"/>
        <v>0</v>
      </c>
      <c r="J258" s="50">
        <f t="shared" si="482"/>
        <v>0</v>
      </c>
      <c r="K258" s="50">
        <f t="shared" si="482"/>
        <v>0</v>
      </c>
      <c r="L258" s="50">
        <f t="shared" si="482"/>
        <v>0</v>
      </c>
      <c r="M258" s="50">
        <f t="shared" si="482"/>
        <v>0</v>
      </c>
      <c r="N258" s="50">
        <f t="shared" si="482"/>
        <v>0</v>
      </c>
      <c r="O258" s="50">
        <f t="shared" si="482"/>
        <v>0</v>
      </c>
      <c r="P258" s="50">
        <f t="shared" si="482"/>
        <v>0</v>
      </c>
      <c r="Q258" s="50">
        <f t="shared" si="482"/>
        <v>0</v>
      </c>
      <c r="R258" s="50">
        <f t="shared" si="482"/>
        <v>0</v>
      </c>
      <c r="S258" s="50">
        <f t="shared" si="482"/>
        <v>0</v>
      </c>
      <c r="T258" s="50">
        <f t="shared" si="482"/>
        <v>0</v>
      </c>
      <c r="U258" s="50">
        <f t="shared" si="482"/>
        <v>0</v>
      </c>
      <c r="V258" s="50">
        <f t="shared" si="482"/>
        <v>0</v>
      </c>
      <c r="W258" s="50">
        <f t="shared" si="482"/>
        <v>0</v>
      </c>
      <c r="X258" s="50">
        <f t="shared" si="482"/>
        <v>0</v>
      </c>
      <c r="Y258" s="50">
        <f t="shared" si="482"/>
        <v>0</v>
      </c>
      <c r="Z258" s="50">
        <f t="shared" si="482"/>
        <v>0</v>
      </c>
      <c r="AA258" s="50">
        <f t="shared" ca="1" si="482"/>
        <v>12.101483156175146</v>
      </c>
      <c r="AB258" s="50">
        <f t="shared" ca="1" si="482"/>
        <v>12.464527650860402</v>
      </c>
      <c r="AC258" s="50">
        <f t="shared" ca="1" si="482"/>
        <v>12.838463480386213</v>
      </c>
      <c r="AD258" s="50">
        <f t="shared" ca="1" si="482"/>
        <v>13.223617384797803</v>
      </c>
      <c r="AE258" s="50">
        <f t="shared" ca="1" si="482"/>
        <v>13.620325906341733</v>
      </c>
      <c r="AF258" s="50">
        <f t="shared" ca="1" si="482"/>
        <v>14.028935683531987</v>
      </c>
      <c r="AG258" s="50">
        <f t="shared" ca="1" si="482"/>
        <v>14.449803754037948</v>
      </c>
      <c r="AH258" s="50">
        <f t="shared" ca="1" si="482"/>
        <v>14.88329786665909</v>
      </c>
      <c r="AI258" s="50">
        <f t="shared" ca="1" si="482"/>
        <v>15.32979680265886</v>
      </c>
      <c r="AJ258" s="50">
        <f t="shared" ca="1" si="482"/>
        <v>15.789690706738627</v>
      </c>
      <c r="AK258" s="50">
        <f t="shared" ca="1" si="482"/>
        <v>16.263381427940786</v>
      </c>
      <c r="AL258" s="50">
        <f t="shared" ca="1" si="482"/>
        <v>16.751282870779011</v>
      </c>
      <c r="AM258" s="50">
        <f t="shared" ca="1" si="482"/>
        <v>17.253821356902375</v>
      </c>
      <c r="AN258" s="50">
        <f t="shared" ca="1" si="482"/>
        <v>17.771435997609455</v>
      </c>
      <c r="AO258" s="50">
        <f t="shared" ca="1" si="482"/>
        <v>18.304579077537735</v>
      </c>
      <c r="AP258" s="50">
        <f t="shared" ca="1" si="482"/>
        <v>18.853716449863871</v>
      </c>
      <c r="AQ258" s="50">
        <f t="shared" ca="1" si="482"/>
        <v>19.419327943359786</v>
      </c>
      <c r="AR258" s="50">
        <f t="shared" ca="1" si="482"/>
        <v>20.001907781660581</v>
      </c>
      <c r="AS258" s="50">
        <f t="shared" ca="1" si="482"/>
        <v>20.601965015110402</v>
      </c>
      <c r="AT258" s="50">
        <f t="shared" ca="1" si="482"/>
        <v>21.220023965563712</v>
      </c>
      <c r="AU258" s="50">
        <f t="shared" ca="1" si="482"/>
        <v>21.856624684530626</v>
      </c>
      <c r="AV258" s="50">
        <f t="shared" ca="1" si="482"/>
        <v>22.51232342506654</v>
      </c>
      <c r="AW258" s="50">
        <f t="shared" ca="1" si="482"/>
        <v>23.187693127818537</v>
      </c>
      <c r="AX258" s="50">
        <f t="shared" ca="1" si="482"/>
        <v>23.883323921653105</v>
      </c>
      <c r="AY258" s="50">
        <f t="shared" ca="1" si="482"/>
        <v>24.599823639302688</v>
      </c>
      <c r="AZ258" s="50">
        <f t="shared" ref="AZ258:DA258" ca="1" si="483">IF(AZ51="",0,AZ361*AZ154)</f>
        <v>25.337818348481768</v>
      </c>
      <c r="BA258" s="50">
        <f t="shared" ca="1" si="483"/>
        <v>26.097952898936235</v>
      </c>
      <c r="BB258" s="50">
        <f t="shared" ca="1" si="483"/>
        <v>26.880891485904328</v>
      </c>
      <c r="BC258" s="50">
        <f t="shared" ca="1" si="483"/>
        <v>27.687318230481445</v>
      </c>
      <c r="BD258" s="50">
        <f t="shared" ca="1" si="483"/>
        <v>28.517937777395957</v>
      </c>
      <c r="BE258" s="50">
        <f t="shared" si="483"/>
        <v>0</v>
      </c>
      <c r="BF258" s="50">
        <f t="shared" si="483"/>
        <v>0</v>
      </c>
      <c r="BG258" s="50">
        <f t="shared" si="483"/>
        <v>0</v>
      </c>
      <c r="BH258" s="50">
        <f t="shared" si="483"/>
        <v>0</v>
      </c>
      <c r="BI258" s="50">
        <f t="shared" si="483"/>
        <v>0</v>
      </c>
      <c r="BJ258" s="50">
        <f t="shared" si="483"/>
        <v>0</v>
      </c>
      <c r="BK258" s="50">
        <f t="shared" si="483"/>
        <v>0</v>
      </c>
      <c r="BL258" s="50">
        <f t="shared" si="483"/>
        <v>0</v>
      </c>
      <c r="BM258" s="50">
        <f t="shared" si="483"/>
        <v>0</v>
      </c>
      <c r="BN258" s="50">
        <f t="shared" si="483"/>
        <v>0</v>
      </c>
      <c r="BO258" s="50">
        <f t="shared" si="483"/>
        <v>0</v>
      </c>
      <c r="BP258" s="50">
        <f t="shared" si="483"/>
        <v>0</v>
      </c>
      <c r="BQ258" s="50">
        <f t="shared" si="483"/>
        <v>0</v>
      </c>
      <c r="BR258" s="50">
        <f t="shared" si="483"/>
        <v>0</v>
      </c>
      <c r="BS258" s="50">
        <f t="shared" si="483"/>
        <v>0</v>
      </c>
      <c r="BT258" s="50">
        <f t="shared" si="483"/>
        <v>0</v>
      </c>
      <c r="BU258" s="50">
        <f t="shared" si="483"/>
        <v>0</v>
      </c>
      <c r="BV258" s="50">
        <f t="shared" si="483"/>
        <v>0</v>
      </c>
      <c r="BW258" s="50">
        <f t="shared" si="483"/>
        <v>0</v>
      </c>
      <c r="BX258" s="50">
        <f t="shared" si="483"/>
        <v>0</v>
      </c>
      <c r="BY258" s="50">
        <f t="shared" si="483"/>
        <v>0</v>
      </c>
      <c r="BZ258" s="50">
        <f t="shared" si="483"/>
        <v>0</v>
      </c>
      <c r="CA258" s="50">
        <f t="shared" si="483"/>
        <v>0</v>
      </c>
      <c r="CB258" s="50">
        <f t="shared" si="483"/>
        <v>0</v>
      </c>
      <c r="CC258" s="50">
        <f t="shared" si="483"/>
        <v>0</v>
      </c>
      <c r="CD258" s="50">
        <f t="shared" si="483"/>
        <v>0</v>
      </c>
      <c r="CE258" s="50">
        <f t="shared" si="483"/>
        <v>0</v>
      </c>
      <c r="CF258" s="50">
        <f t="shared" si="483"/>
        <v>0</v>
      </c>
      <c r="CG258" s="50">
        <f t="shared" si="483"/>
        <v>0</v>
      </c>
      <c r="CH258" s="50">
        <f t="shared" si="483"/>
        <v>0</v>
      </c>
      <c r="CI258" s="50">
        <f t="shared" si="483"/>
        <v>0</v>
      </c>
      <c r="CJ258" s="50">
        <f t="shared" si="483"/>
        <v>0</v>
      </c>
      <c r="CK258" s="50">
        <f t="shared" si="483"/>
        <v>0</v>
      </c>
      <c r="CL258" s="50">
        <f t="shared" si="483"/>
        <v>0</v>
      </c>
      <c r="CM258" s="50">
        <f t="shared" si="483"/>
        <v>0</v>
      </c>
      <c r="CN258" s="50">
        <f t="shared" si="483"/>
        <v>0</v>
      </c>
      <c r="CO258" s="50">
        <f t="shared" si="483"/>
        <v>0</v>
      </c>
      <c r="CP258" s="50">
        <f t="shared" si="483"/>
        <v>0</v>
      </c>
      <c r="CQ258" s="50">
        <f t="shared" si="483"/>
        <v>0</v>
      </c>
      <c r="CR258" s="50">
        <f t="shared" si="483"/>
        <v>0</v>
      </c>
      <c r="CS258" s="50">
        <f t="shared" si="483"/>
        <v>0</v>
      </c>
      <c r="CT258" s="50">
        <f t="shared" si="483"/>
        <v>0</v>
      </c>
      <c r="CU258" s="50">
        <f t="shared" si="483"/>
        <v>0</v>
      </c>
      <c r="CV258" s="50">
        <f t="shared" si="483"/>
        <v>0</v>
      </c>
      <c r="CW258" s="50">
        <f t="shared" si="483"/>
        <v>0</v>
      </c>
      <c r="CX258" s="50">
        <f t="shared" si="483"/>
        <v>0</v>
      </c>
      <c r="CY258" s="50">
        <f t="shared" si="483"/>
        <v>0</v>
      </c>
      <c r="CZ258" s="50">
        <f t="shared" si="483"/>
        <v>0</v>
      </c>
      <c r="DA258" s="50">
        <f t="shared" si="483"/>
        <v>0</v>
      </c>
      <c r="DB258" s="50">
        <f t="shared" ref="DB258" si="484">IF(DB51="",0,DB361*DB154)</f>
        <v>0</v>
      </c>
    </row>
    <row r="259" spans="1:106">
      <c r="A259" s="70"/>
      <c r="B259" s="20">
        <f t="shared" si="427"/>
        <v>22</v>
      </c>
      <c r="C259" s="92"/>
      <c r="D259" s="91">
        <f ca="1">OFFSET($E$12,0,MATCH($B259,$F$2:$DB$2,0))</f>
        <v>186.02945717094977</v>
      </c>
      <c r="G259" s="50">
        <f t="shared" ref="G259:AY259" si="485">IF(G52="",0,G362*G155)</f>
        <v>0</v>
      </c>
      <c r="H259" s="50">
        <f t="shared" si="485"/>
        <v>0</v>
      </c>
      <c r="I259" s="50">
        <f t="shared" si="485"/>
        <v>0</v>
      </c>
      <c r="J259" s="50">
        <f t="shared" si="485"/>
        <v>0</v>
      </c>
      <c r="K259" s="50">
        <f t="shared" si="485"/>
        <v>0</v>
      </c>
      <c r="L259" s="50">
        <f t="shared" si="485"/>
        <v>0</v>
      </c>
      <c r="M259" s="50">
        <f t="shared" si="485"/>
        <v>0</v>
      </c>
      <c r="N259" s="50">
        <f t="shared" si="485"/>
        <v>0</v>
      </c>
      <c r="O259" s="50">
        <f t="shared" si="485"/>
        <v>0</v>
      </c>
      <c r="P259" s="50">
        <f t="shared" si="485"/>
        <v>0</v>
      </c>
      <c r="Q259" s="50">
        <f t="shared" si="485"/>
        <v>0</v>
      </c>
      <c r="R259" s="50">
        <f t="shared" si="485"/>
        <v>0</v>
      </c>
      <c r="S259" s="50">
        <f t="shared" si="485"/>
        <v>0</v>
      </c>
      <c r="T259" s="50">
        <f t="shared" si="485"/>
        <v>0</v>
      </c>
      <c r="U259" s="50">
        <f t="shared" si="485"/>
        <v>0</v>
      </c>
      <c r="V259" s="50">
        <f t="shared" si="485"/>
        <v>0</v>
      </c>
      <c r="W259" s="50">
        <f t="shared" si="485"/>
        <v>0</v>
      </c>
      <c r="X259" s="50">
        <f t="shared" si="485"/>
        <v>0</v>
      </c>
      <c r="Y259" s="50">
        <f t="shared" si="485"/>
        <v>0</v>
      </c>
      <c r="Z259" s="50">
        <f t="shared" si="485"/>
        <v>0</v>
      </c>
      <c r="AA259" s="50">
        <f t="shared" si="485"/>
        <v>0</v>
      </c>
      <c r="AB259" s="50">
        <f t="shared" ca="1" si="485"/>
        <v>12.464527650860402</v>
      </c>
      <c r="AC259" s="50">
        <f t="shared" ca="1" si="485"/>
        <v>12.838463480386215</v>
      </c>
      <c r="AD259" s="50">
        <f t="shared" ca="1" si="485"/>
        <v>13.2236173847978</v>
      </c>
      <c r="AE259" s="50">
        <f t="shared" ca="1" si="485"/>
        <v>13.620325906341737</v>
      </c>
      <c r="AF259" s="50">
        <f t="shared" ca="1" si="485"/>
        <v>14.028935683531985</v>
      </c>
      <c r="AG259" s="50">
        <f t="shared" ca="1" si="485"/>
        <v>14.449803754037942</v>
      </c>
      <c r="AH259" s="50">
        <f t="shared" ca="1" si="485"/>
        <v>14.883297866659085</v>
      </c>
      <c r="AI259" s="50">
        <f t="shared" ca="1" si="485"/>
        <v>15.32979680265886</v>
      </c>
      <c r="AJ259" s="50">
        <f t="shared" ca="1" si="485"/>
        <v>15.789690706738625</v>
      </c>
      <c r="AK259" s="50">
        <f t="shared" ca="1" si="485"/>
        <v>16.263381427940786</v>
      </c>
      <c r="AL259" s="50">
        <f t="shared" ca="1" si="485"/>
        <v>16.751282870779011</v>
      </c>
      <c r="AM259" s="50">
        <f t="shared" ca="1" si="485"/>
        <v>17.253821356902378</v>
      </c>
      <c r="AN259" s="50">
        <f t="shared" ca="1" si="485"/>
        <v>17.771435997609448</v>
      </c>
      <c r="AO259" s="50">
        <f t="shared" ca="1" si="485"/>
        <v>18.304579077537738</v>
      </c>
      <c r="AP259" s="50">
        <f t="shared" ca="1" si="485"/>
        <v>18.853716449863867</v>
      </c>
      <c r="AQ259" s="50">
        <f t="shared" ca="1" si="485"/>
        <v>19.419327943359789</v>
      </c>
      <c r="AR259" s="50">
        <f t="shared" ca="1" si="485"/>
        <v>20.001907781660577</v>
      </c>
      <c r="AS259" s="50">
        <f t="shared" ca="1" si="485"/>
        <v>20.601965015110391</v>
      </c>
      <c r="AT259" s="50">
        <f t="shared" ca="1" si="485"/>
        <v>21.220023965563708</v>
      </c>
      <c r="AU259" s="50">
        <f t="shared" ca="1" si="485"/>
        <v>21.856624684530622</v>
      </c>
      <c r="AV259" s="50">
        <f t="shared" ca="1" si="485"/>
        <v>22.512323425066544</v>
      </c>
      <c r="AW259" s="50">
        <f t="shared" ca="1" si="485"/>
        <v>23.187693127818537</v>
      </c>
      <c r="AX259" s="50">
        <f t="shared" ca="1" si="485"/>
        <v>23.883323921653094</v>
      </c>
      <c r="AY259" s="50">
        <f t="shared" ca="1" si="485"/>
        <v>24.599823639302695</v>
      </c>
      <c r="AZ259" s="50">
        <f t="shared" ref="AZ259:DA259" ca="1" si="486">IF(AZ52="",0,AZ362*AZ155)</f>
        <v>25.337818348481768</v>
      </c>
      <c r="BA259" s="50">
        <f t="shared" ca="1" si="486"/>
        <v>26.097952898936217</v>
      </c>
      <c r="BB259" s="50">
        <f t="shared" ca="1" si="486"/>
        <v>26.880891485904318</v>
      </c>
      <c r="BC259" s="50">
        <f t="shared" ca="1" si="486"/>
        <v>27.687318230481459</v>
      </c>
      <c r="BD259" s="50">
        <f t="shared" ca="1" si="486"/>
        <v>28.517937777395893</v>
      </c>
      <c r="BE259" s="50">
        <f t="shared" ca="1" si="486"/>
        <v>29.373475910717836</v>
      </c>
      <c r="BF259" s="50">
        <f t="shared" si="486"/>
        <v>0</v>
      </c>
      <c r="BG259" s="50">
        <f t="shared" si="486"/>
        <v>0</v>
      </c>
      <c r="BH259" s="50">
        <f t="shared" si="486"/>
        <v>0</v>
      </c>
      <c r="BI259" s="50">
        <f t="shared" si="486"/>
        <v>0</v>
      </c>
      <c r="BJ259" s="50">
        <f t="shared" si="486"/>
        <v>0</v>
      </c>
      <c r="BK259" s="50">
        <f t="shared" si="486"/>
        <v>0</v>
      </c>
      <c r="BL259" s="50">
        <f t="shared" si="486"/>
        <v>0</v>
      </c>
      <c r="BM259" s="50">
        <f t="shared" si="486"/>
        <v>0</v>
      </c>
      <c r="BN259" s="50">
        <f t="shared" si="486"/>
        <v>0</v>
      </c>
      <c r="BO259" s="50">
        <f t="shared" si="486"/>
        <v>0</v>
      </c>
      <c r="BP259" s="50">
        <f t="shared" si="486"/>
        <v>0</v>
      </c>
      <c r="BQ259" s="50">
        <f t="shared" si="486"/>
        <v>0</v>
      </c>
      <c r="BR259" s="50">
        <f t="shared" si="486"/>
        <v>0</v>
      </c>
      <c r="BS259" s="50">
        <f t="shared" si="486"/>
        <v>0</v>
      </c>
      <c r="BT259" s="50">
        <f t="shared" si="486"/>
        <v>0</v>
      </c>
      <c r="BU259" s="50">
        <f t="shared" si="486"/>
        <v>0</v>
      </c>
      <c r="BV259" s="50">
        <f t="shared" si="486"/>
        <v>0</v>
      </c>
      <c r="BW259" s="50">
        <f t="shared" si="486"/>
        <v>0</v>
      </c>
      <c r="BX259" s="50">
        <f t="shared" si="486"/>
        <v>0</v>
      </c>
      <c r="BY259" s="50">
        <f t="shared" si="486"/>
        <v>0</v>
      </c>
      <c r="BZ259" s="50">
        <f t="shared" si="486"/>
        <v>0</v>
      </c>
      <c r="CA259" s="50">
        <f t="shared" si="486"/>
        <v>0</v>
      </c>
      <c r="CB259" s="50">
        <f t="shared" si="486"/>
        <v>0</v>
      </c>
      <c r="CC259" s="50">
        <f t="shared" si="486"/>
        <v>0</v>
      </c>
      <c r="CD259" s="50">
        <f t="shared" si="486"/>
        <v>0</v>
      </c>
      <c r="CE259" s="50">
        <f t="shared" si="486"/>
        <v>0</v>
      </c>
      <c r="CF259" s="50">
        <f t="shared" si="486"/>
        <v>0</v>
      </c>
      <c r="CG259" s="50">
        <f t="shared" si="486"/>
        <v>0</v>
      </c>
      <c r="CH259" s="50">
        <f t="shared" si="486"/>
        <v>0</v>
      </c>
      <c r="CI259" s="50">
        <f t="shared" si="486"/>
        <v>0</v>
      </c>
      <c r="CJ259" s="50">
        <f t="shared" si="486"/>
        <v>0</v>
      </c>
      <c r="CK259" s="50">
        <f t="shared" si="486"/>
        <v>0</v>
      </c>
      <c r="CL259" s="50">
        <f t="shared" si="486"/>
        <v>0</v>
      </c>
      <c r="CM259" s="50">
        <f t="shared" si="486"/>
        <v>0</v>
      </c>
      <c r="CN259" s="50">
        <f t="shared" si="486"/>
        <v>0</v>
      </c>
      <c r="CO259" s="50">
        <f t="shared" si="486"/>
        <v>0</v>
      </c>
      <c r="CP259" s="50">
        <f t="shared" si="486"/>
        <v>0</v>
      </c>
      <c r="CQ259" s="50">
        <f t="shared" si="486"/>
        <v>0</v>
      </c>
      <c r="CR259" s="50">
        <f t="shared" si="486"/>
        <v>0</v>
      </c>
      <c r="CS259" s="50">
        <f t="shared" si="486"/>
        <v>0</v>
      </c>
      <c r="CT259" s="50">
        <f t="shared" si="486"/>
        <v>0</v>
      </c>
      <c r="CU259" s="50">
        <f t="shared" si="486"/>
        <v>0</v>
      </c>
      <c r="CV259" s="50">
        <f t="shared" si="486"/>
        <v>0</v>
      </c>
      <c r="CW259" s="50">
        <f t="shared" si="486"/>
        <v>0</v>
      </c>
      <c r="CX259" s="50">
        <f t="shared" si="486"/>
        <v>0</v>
      </c>
      <c r="CY259" s="50">
        <f t="shared" si="486"/>
        <v>0</v>
      </c>
      <c r="CZ259" s="50">
        <f t="shared" si="486"/>
        <v>0</v>
      </c>
      <c r="DA259" s="50">
        <f t="shared" si="486"/>
        <v>0</v>
      </c>
      <c r="DB259" s="50">
        <f t="shared" ref="DB259" si="487">IF(DB52="",0,DB362*DB155)</f>
        <v>0</v>
      </c>
    </row>
    <row r="260" spans="1:106">
      <c r="A260" s="70"/>
      <c r="B260" s="20">
        <f t="shared" si="427"/>
        <v>23</v>
      </c>
      <c r="C260" s="92"/>
      <c r="D260" s="91">
        <f ca="1">OFFSET($E$12,0,MATCH($B260,$F$2:$DB$2,0))</f>
        <v>191.61034088607826</v>
      </c>
      <c r="G260" s="50">
        <f t="shared" ref="G260:AY260" si="488">IF(G53="",0,G363*G156)</f>
        <v>0</v>
      </c>
      <c r="H260" s="50">
        <f t="shared" si="488"/>
        <v>0</v>
      </c>
      <c r="I260" s="50">
        <f t="shared" si="488"/>
        <v>0</v>
      </c>
      <c r="J260" s="50">
        <f t="shared" si="488"/>
        <v>0</v>
      </c>
      <c r="K260" s="50">
        <f t="shared" si="488"/>
        <v>0</v>
      </c>
      <c r="L260" s="50">
        <f t="shared" si="488"/>
        <v>0</v>
      </c>
      <c r="M260" s="50">
        <f t="shared" si="488"/>
        <v>0</v>
      </c>
      <c r="N260" s="50">
        <f t="shared" si="488"/>
        <v>0</v>
      </c>
      <c r="O260" s="50">
        <f t="shared" si="488"/>
        <v>0</v>
      </c>
      <c r="P260" s="50">
        <f t="shared" si="488"/>
        <v>0</v>
      </c>
      <c r="Q260" s="50">
        <f t="shared" si="488"/>
        <v>0</v>
      </c>
      <c r="R260" s="50">
        <f t="shared" si="488"/>
        <v>0</v>
      </c>
      <c r="S260" s="50">
        <f t="shared" si="488"/>
        <v>0</v>
      </c>
      <c r="T260" s="50">
        <f t="shared" si="488"/>
        <v>0</v>
      </c>
      <c r="U260" s="50">
        <f t="shared" si="488"/>
        <v>0</v>
      </c>
      <c r="V260" s="50">
        <f t="shared" si="488"/>
        <v>0</v>
      </c>
      <c r="W260" s="50">
        <f t="shared" si="488"/>
        <v>0</v>
      </c>
      <c r="X260" s="50">
        <f t="shared" si="488"/>
        <v>0</v>
      </c>
      <c r="Y260" s="50">
        <f t="shared" si="488"/>
        <v>0</v>
      </c>
      <c r="Z260" s="50">
        <f t="shared" si="488"/>
        <v>0</v>
      </c>
      <c r="AA260" s="50">
        <f t="shared" si="488"/>
        <v>0</v>
      </c>
      <c r="AB260" s="50">
        <f t="shared" si="488"/>
        <v>0</v>
      </c>
      <c r="AC260" s="50">
        <f t="shared" ca="1" si="488"/>
        <v>12.838463480386213</v>
      </c>
      <c r="AD260" s="50">
        <f t="shared" ca="1" si="488"/>
        <v>13.2236173847978</v>
      </c>
      <c r="AE260" s="50">
        <f t="shared" ca="1" si="488"/>
        <v>13.620325906341733</v>
      </c>
      <c r="AF260" s="50">
        <f t="shared" ca="1" si="488"/>
        <v>14.028935683531989</v>
      </c>
      <c r="AG260" s="50">
        <f t="shared" ca="1" si="488"/>
        <v>14.449803754037946</v>
      </c>
      <c r="AH260" s="50">
        <f t="shared" ca="1" si="488"/>
        <v>14.883297866659083</v>
      </c>
      <c r="AI260" s="50">
        <f t="shared" ca="1" si="488"/>
        <v>15.329796802658855</v>
      </c>
      <c r="AJ260" s="50">
        <f t="shared" ca="1" si="488"/>
        <v>15.789690706738625</v>
      </c>
      <c r="AK260" s="50">
        <f t="shared" ca="1" si="488"/>
        <v>16.263381427940782</v>
      </c>
      <c r="AL260" s="50">
        <f t="shared" ca="1" si="488"/>
        <v>16.751282870779004</v>
      </c>
      <c r="AM260" s="50">
        <f t="shared" ca="1" si="488"/>
        <v>17.253821356902378</v>
      </c>
      <c r="AN260" s="50">
        <f t="shared" ca="1" si="488"/>
        <v>17.771435997609451</v>
      </c>
      <c r="AO260" s="50">
        <f t="shared" ca="1" si="488"/>
        <v>18.304579077537728</v>
      </c>
      <c r="AP260" s="50">
        <f t="shared" ca="1" si="488"/>
        <v>18.853716449863867</v>
      </c>
      <c r="AQ260" s="50">
        <f t="shared" ca="1" si="488"/>
        <v>19.419327943359779</v>
      </c>
      <c r="AR260" s="50">
        <f t="shared" ca="1" si="488"/>
        <v>20.001907781660577</v>
      </c>
      <c r="AS260" s="50">
        <f t="shared" ca="1" si="488"/>
        <v>20.601965015110391</v>
      </c>
      <c r="AT260" s="50">
        <f t="shared" ca="1" si="488"/>
        <v>21.220023965563701</v>
      </c>
      <c r="AU260" s="50">
        <f t="shared" ca="1" si="488"/>
        <v>21.856624684530615</v>
      </c>
      <c r="AV260" s="50">
        <f t="shared" ca="1" si="488"/>
        <v>22.512323425066533</v>
      </c>
      <c r="AW260" s="50">
        <f t="shared" ca="1" si="488"/>
        <v>23.18769312781853</v>
      </c>
      <c r="AX260" s="50">
        <f t="shared" ca="1" si="488"/>
        <v>23.883323921653076</v>
      </c>
      <c r="AY260" s="50">
        <f t="shared" ca="1" si="488"/>
        <v>24.599823639302674</v>
      </c>
      <c r="AZ260" s="50">
        <f t="shared" ref="AZ260:DA260" ca="1" si="489">IF(AZ53="",0,AZ363*AZ156)</f>
        <v>25.337818348481761</v>
      </c>
      <c r="BA260" s="50">
        <f t="shared" ca="1" si="489"/>
        <v>26.097952898936203</v>
      </c>
      <c r="BB260" s="50">
        <f t="shared" ca="1" si="489"/>
        <v>26.880891485904289</v>
      </c>
      <c r="BC260" s="50">
        <f t="shared" ca="1" si="489"/>
        <v>27.687318230481431</v>
      </c>
      <c r="BD260" s="50">
        <f t="shared" ca="1" si="489"/>
        <v>28.517937777395886</v>
      </c>
      <c r="BE260" s="50">
        <f t="shared" ca="1" si="489"/>
        <v>29.373475910717747</v>
      </c>
      <c r="BF260" s="50">
        <f t="shared" ca="1" si="489"/>
        <v>30.254680188039352</v>
      </c>
      <c r="BG260" s="50">
        <f t="shared" si="489"/>
        <v>0</v>
      </c>
      <c r="BH260" s="50">
        <f t="shared" si="489"/>
        <v>0</v>
      </c>
      <c r="BI260" s="50">
        <f t="shared" si="489"/>
        <v>0</v>
      </c>
      <c r="BJ260" s="50">
        <f t="shared" si="489"/>
        <v>0</v>
      </c>
      <c r="BK260" s="50">
        <f t="shared" si="489"/>
        <v>0</v>
      </c>
      <c r="BL260" s="50">
        <f t="shared" si="489"/>
        <v>0</v>
      </c>
      <c r="BM260" s="50">
        <f t="shared" si="489"/>
        <v>0</v>
      </c>
      <c r="BN260" s="50">
        <f t="shared" si="489"/>
        <v>0</v>
      </c>
      <c r="BO260" s="50">
        <f t="shared" si="489"/>
        <v>0</v>
      </c>
      <c r="BP260" s="50">
        <f t="shared" si="489"/>
        <v>0</v>
      </c>
      <c r="BQ260" s="50">
        <f t="shared" si="489"/>
        <v>0</v>
      </c>
      <c r="BR260" s="50">
        <f t="shared" si="489"/>
        <v>0</v>
      </c>
      <c r="BS260" s="50">
        <f t="shared" si="489"/>
        <v>0</v>
      </c>
      <c r="BT260" s="50">
        <f t="shared" si="489"/>
        <v>0</v>
      </c>
      <c r="BU260" s="50">
        <f t="shared" si="489"/>
        <v>0</v>
      </c>
      <c r="BV260" s="50">
        <f t="shared" si="489"/>
        <v>0</v>
      </c>
      <c r="BW260" s="50">
        <f t="shared" si="489"/>
        <v>0</v>
      </c>
      <c r="BX260" s="50">
        <f t="shared" si="489"/>
        <v>0</v>
      </c>
      <c r="BY260" s="50">
        <f t="shared" si="489"/>
        <v>0</v>
      </c>
      <c r="BZ260" s="50">
        <f t="shared" si="489"/>
        <v>0</v>
      </c>
      <c r="CA260" s="50">
        <f t="shared" si="489"/>
        <v>0</v>
      </c>
      <c r="CB260" s="50">
        <f t="shared" si="489"/>
        <v>0</v>
      </c>
      <c r="CC260" s="50">
        <f t="shared" si="489"/>
        <v>0</v>
      </c>
      <c r="CD260" s="50">
        <f t="shared" si="489"/>
        <v>0</v>
      </c>
      <c r="CE260" s="50">
        <f t="shared" si="489"/>
        <v>0</v>
      </c>
      <c r="CF260" s="50">
        <f t="shared" si="489"/>
        <v>0</v>
      </c>
      <c r="CG260" s="50">
        <f t="shared" si="489"/>
        <v>0</v>
      </c>
      <c r="CH260" s="50">
        <f t="shared" si="489"/>
        <v>0</v>
      </c>
      <c r="CI260" s="50">
        <f t="shared" si="489"/>
        <v>0</v>
      </c>
      <c r="CJ260" s="50">
        <f t="shared" si="489"/>
        <v>0</v>
      </c>
      <c r="CK260" s="50">
        <f t="shared" si="489"/>
        <v>0</v>
      </c>
      <c r="CL260" s="50">
        <f t="shared" si="489"/>
        <v>0</v>
      </c>
      <c r="CM260" s="50">
        <f t="shared" si="489"/>
        <v>0</v>
      </c>
      <c r="CN260" s="50">
        <f t="shared" si="489"/>
        <v>0</v>
      </c>
      <c r="CO260" s="50">
        <f t="shared" si="489"/>
        <v>0</v>
      </c>
      <c r="CP260" s="50">
        <f t="shared" si="489"/>
        <v>0</v>
      </c>
      <c r="CQ260" s="50">
        <f t="shared" si="489"/>
        <v>0</v>
      </c>
      <c r="CR260" s="50">
        <f t="shared" si="489"/>
        <v>0</v>
      </c>
      <c r="CS260" s="50">
        <f t="shared" si="489"/>
        <v>0</v>
      </c>
      <c r="CT260" s="50">
        <f t="shared" si="489"/>
        <v>0</v>
      </c>
      <c r="CU260" s="50">
        <f t="shared" si="489"/>
        <v>0</v>
      </c>
      <c r="CV260" s="50">
        <f t="shared" si="489"/>
        <v>0</v>
      </c>
      <c r="CW260" s="50">
        <f t="shared" si="489"/>
        <v>0</v>
      </c>
      <c r="CX260" s="50">
        <f t="shared" si="489"/>
        <v>0</v>
      </c>
      <c r="CY260" s="50">
        <f t="shared" si="489"/>
        <v>0</v>
      </c>
      <c r="CZ260" s="50">
        <f t="shared" si="489"/>
        <v>0</v>
      </c>
      <c r="DA260" s="50">
        <f t="shared" si="489"/>
        <v>0</v>
      </c>
      <c r="DB260" s="50">
        <f t="shared" ref="DB260" si="490">IF(DB53="",0,DB363*DB156)</f>
        <v>0</v>
      </c>
    </row>
    <row r="261" spans="1:106">
      <c r="A261" s="70"/>
      <c r="B261" s="20">
        <f t="shared" si="427"/>
        <v>24</v>
      </c>
      <c r="C261" s="92"/>
      <c r="D261" s="91">
        <f ca="1">OFFSET($E$12,0,MATCH($B261,$F$2:$DB$2,0))</f>
        <v>197.35865111266062</v>
      </c>
      <c r="G261" s="50">
        <f t="shared" ref="G261:AY261" si="491">IF(G54="",0,G364*G157)</f>
        <v>0</v>
      </c>
      <c r="H261" s="50">
        <f t="shared" si="491"/>
        <v>0</v>
      </c>
      <c r="I261" s="50">
        <f t="shared" si="491"/>
        <v>0</v>
      </c>
      <c r="J261" s="50">
        <f t="shared" si="491"/>
        <v>0</v>
      </c>
      <c r="K261" s="50">
        <f t="shared" si="491"/>
        <v>0</v>
      </c>
      <c r="L261" s="50">
        <f t="shared" si="491"/>
        <v>0</v>
      </c>
      <c r="M261" s="50">
        <f t="shared" si="491"/>
        <v>0</v>
      </c>
      <c r="N261" s="50">
        <f t="shared" si="491"/>
        <v>0</v>
      </c>
      <c r="O261" s="50">
        <f t="shared" si="491"/>
        <v>0</v>
      </c>
      <c r="P261" s="50">
        <f t="shared" si="491"/>
        <v>0</v>
      </c>
      <c r="Q261" s="50">
        <f t="shared" si="491"/>
        <v>0</v>
      </c>
      <c r="R261" s="50">
        <f t="shared" si="491"/>
        <v>0</v>
      </c>
      <c r="S261" s="50">
        <f t="shared" si="491"/>
        <v>0</v>
      </c>
      <c r="T261" s="50">
        <f t="shared" si="491"/>
        <v>0</v>
      </c>
      <c r="U261" s="50">
        <f t="shared" si="491"/>
        <v>0</v>
      </c>
      <c r="V261" s="50">
        <f t="shared" si="491"/>
        <v>0</v>
      </c>
      <c r="W261" s="50">
        <f t="shared" si="491"/>
        <v>0</v>
      </c>
      <c r="X261" s="50">
        <f t="shared" si="491"/>
        <v>0</v>
      </c>
      <c r="Y261" s="50">
        <f t="shared" si="491"/>
        <v>0</v>
      </c>
      <c r="Z261" s="50">
        <f t="shared" si="491"/>
        <v>0</v>
      </c>
      <c r="AA261" s="50">
        <f t="shared" si="491"/>
        <v>0</v>
      </c>
      <c r="AB261" s="50">
        <f t="shared" si="491"/>
        <v>0</v>
      </c>
      <c r="AC261" s="50">
        <f t="shared" si="491"/>
        <v>0</v>
      </c>
      <c r="AD261" s="50">
        <f t="shared" ca="1" si="491"/>
        <v>13.223617384797802</v>
      </c>
      <c r="AE261" s="50">
        <f t="shared" ca="1" si="491"/>
        <v>13.620325906341737</v>
      </c>
      <c r="AF261" s="50">
        <f t="shared" ca="1" si="491"/>
        <v>14.028935683531985</v>
      </c>
      <c r="AG261" s="50">
        <f t="shared" ca="1" si="491"/>
        <v>14.44980375403795</v>
      </c>
      <c r="AH261" s="50">
        <f t="shared" ca="1" si="491"/>
        <v>14.883297866659085</v>
      </c>
      <c r="AI261" s="50">
        <f t="shared" ca="1" si="491"/>
        <v>15.329796802658857</v>
      </c>
      <c r="AJ261" s="50">
        <f t="shared" ca="1" si="491"/>
        <v>15.789690706738625</v>
      </c>
      <c r="AK261" s="50">
        <f t="shared" ca="1" si="491"/>
        <v>16.263381427940789</v>
      </c>
      <c r="AL261" s="50">
        <f t="shared" ca="1" si="491"/>
        <v>16.751282870779008</v>
      </c>
      <c r="AM261" s="50">
        <f t="shared" ca="1" si="491"/>
        <v>17.253821356902378</v>
      </c>
      <c r="AN261" s="50">
        <f t="shared" ca="1" si="491"/>
        <v>17.771435997609448</v>
      </c>
      <c r="AO261" s="50">
        <f t="shared" ca="1" si="491"/>
        <v>18.304579077537731</v>
      </c>
      <c r="AP261" s="50">
        <f t="shared" ca="1" si="491"/>
        <v>18.853716449863857</v>
      </c>
      <c r="AQ261" s="50">
        <f t="shared" ca="1" si="491"/>
        <v>19.419327943359782</v>
      </c>
      <c r="AR261" s="50">
        <f t="shared" ca="1" si="491"/>
        <v>20.00190778166057</v>
      </c>
      <c r="AS261" s="50">
        <f t="shared" ca="1" si="491"/>
        <v>20.601965015110391</v>
      </c>
      <c r="AT261" s="50">
        <f t="shared" ca="1" si="491"/>
        <v>21.220023965563701</v>
      </c>
      <c r="AU261" s="50">
        <f t="shared" ca="1" si="491"/>
        <v>21.856624684530608</v>
      </c>
      <c r="AV261" s="50">
        <f t="shared" ca="1" si="491"/>
        <v>22.512323425066533</v>
      </c>
      <c r="AW261" s="50">
        <f t="shared" ca="1" si="491"/>
        <v>23.187693127818527</v>
      </c>
      <c r="AX261" s="50">
        <f t="shared" ca="1" si="491"/>
        <v>23.883323921653083</v>
      </c>
      <c r="AY261" s="50">
        <f t="shared" ca="1" si="491"/>
        <v>24.599823639302674</v>
      </c>
      <c r="AZ261" s="50">
        <f t="shared" ref="AZ261:DA261" ca="1" si="492">IF(AZ54="",0,AZ364*AZ157)</f>
        <v>25.337818348481751</v>
      </c>
      <c r="BA261" s="50">
        <f t="shared" ca="1" si="492"/>
        <v>26.097952898936214</v>
      </c>
      <c r="BB261" s="50">
        <f t="shared" ca="1" si="492"/>
        <v>26.880891485904293</v>
      </c>
      <c r="BC261" s="50">
        <f t="shared" ca="1" si="492"/>
        <v>27.687318230481413</v>
      </c>
      <c r="BD261" s="50">
        <f t="shared" ca="1" si="492"/>
        <v>28.517937777395868</v>
      </c>
      <c r="BE261" s="50">
        <f t="shared" ca="1" si="492"/>
        <v>29.373475910717755</v>
      </c>
      <c r="BF261" s="50">
        <f t="shared" ca="1" si="492"/>
        <v>30.254680188039274</v>
      </c>
      <c r="BG261" s="50">
        <f t="shared" ca="1" si="492"/>
        <v>31.162320593680523</v>
      </c>
      <c r="BH261" s="50">
        <f t="shared" si="492"/>
        <v>0</v>
      </c>
      <c r="BI261" s="50">
        <f t="shared" si="492"/>
        <v>0</v>
      </c>
      <c r="BJ261" s="50">
        <f t="shared" si="492"/>
        <v>0</v>
      </c>
      <c r="BK261" s="50">
        <f t="shared" si="492"/>
        <v>0</v>
      </c>
      <c r="BL261" s="50">
        <f t="shared" si="492"/>
        <v>0</v>
      </c>
      <c r="BM261" s="50">
        <f t="shared" si="492"/>
        <v>0</v>
      </c>
      <c r="BN261" s="50">
        <f t="shared" si="492"/>
        <v>0</v>
      </c>
      <c r="BO261" s="50">
        <f t="shared" si="492"/>
        <v>0</v>
      </c>
      <c r="BP261" s="50">
        <f t="shared" si="492"/>
        <v>0</v>
      </c>
      <c r="BQ261" s="50">
        <f t="shared" si="492"/>
        <v>0</v>
      </c>
      <c r="BR261" s="50">
        <f t="shared" si="492"/>
        <v>0</v>
      </c>
      <c r="BS261" s="50">
        <f t="shared" si="492"/>
        <v>0</v>
      </c>
      <c r="BT261" s="50">
        <f t="shared" si="492"/>
        <v>0</v>
      </c>
      <c r="BU261" s="50">
        <f t="shared" si="492"/>
        <v>0</v>
      </c>
      <c r="BV261" s="50">
        <f t="shared" si="492"/>
        <v>0</v>
      </c>
      <c r="BW261" s="50">
        <f t="shared" si="492"/>
        <v>0</v>
      </c>
      <c r="BX261" s="50">
        <f t="shared" si="492"/>
        <v>0</v>
      </c>
      <c r="BY261" s="50">
        <f t="shared" si="492"/>
        <v>0</v>
      </c>
      <c r="BZ261" s="50">
        <f t="shared" si="492"/>
        <v>0</v>
      </c>
      <c r="CA261" s="50">
        <f t="shared" si="492"/>
        <v>0</v>
      </c>
      <c r="CB261" s="50">
        <f t="shared" si="492"/>
        <v>0</v>
      </c>
      <c r="CC261" s="50">
        <f t="shared" si="492"/>
        <v>0</v>
      </c>
      <c r="CD261" s="50">
        <f t="shared" si="492"/>
        <v>0</v>
      </c>
      <c r="CE261" s="50">
        <f t="shared" si="492"/>
        <v>0</v>
      </c>
      <c r="CF261" s="50">
        <f t="shared" si="492"/>
        <v>0</v>
      </c>
      <c r="CG261" s="50">
        <f t="shared" si="492"/>
        <v>0</v>
      </c>
      <c r="CH261" s="50">
        <f t="shared" si="492"/>
        <v>0</v>
      </c>
      <c r="CI261" s="50">
        <f t="shared" si="492"/>
        <v>0</v>
      </c>
      <c r="CJ261" s="50">
        <f t="shared" si="492"/>
        <v>0</v>
      </c>
      <c r="CK261" s="50">
        <f t="shared" si="492"/>
        <v>0</v>
      </c>
      <c r="CL261" s="50">
        <f t="shared" si="492"/>
        <v>0</v>
      </c>
      <c r="CM261" s="50">
        <f t="shared" si="492"/>
        <v>0</v>
      </c>
      <c r="CN261" s="50">
        <f t="shared" si="492"/>
        <v>0</v>
      </c>
      <c r="CO261" s="50">
        <f t="shared" si="492"/>
        <v>0</v>
      </c>
      <c r="CP261" s="50">
        <f t="shared" si="492"/>
        <v>0</v>
      </c>
      <c r="CQ261" s="50">
        <f t="shared" si="492"/>
        <v>0</v>
      </c>
      <c r="CR261" s="50">
        <f t="shared" si="492"/>
        <v>0</v>
      </c>
      <c r="CS261" s="50">
        <f t="shared" si="492"/>
        <v>0</v>
      </c>
      <c r="CT261" s="50">
        <f t="shared" si="492"/>
        <v>0</v>
      </c>
      <c r="CU261" s="50">
        <f t="shared" si="492"/>
        <v>0</v>
      </c>
      <c r="CV261" s="50">
        <f t="shared" si="492"/>
        <v>0</v>
      </c>
      <c r="CW261" s="50">
        <f t="shared" si="492"/>
        <v>0</v>
      </c>
      <c r="CX261" s="50">
        <f t="shared" si="492"/>
        <v>0</v>
      </c>
      <c r="CY261" s="50">
        <f t="shared" si="492"/>
        <v>0</v>
      </c>
      <c r="CZ261" s="50">
        <f t="shared" si="492"/>
        <v>0</v>
      </c>
      <c r="DA261" s="50">
        <f t="shared" si="492"/>
        <v>0</v>
      </c>
      <c r="DB261" s="50">
        <f t="shared" ref="DB261" si="493">IF(DB54="",0,DB364*DB157)</f>
        <v>0</v>
      </c>
    </row>
    <row r="262" spans="1:106">
      <c r="A262" s="70"/>
      <c r="B262" s="20">
        <f t="shared" si="427"/>
        <v>25</v>
      </c>
      <c r="C262" s="92"/>
      <c r="D262" s="91">
        <f ca="1">OFFSET($E$12,0,MATCH($B262,$F$2:$DB$2,0))</f>
        <v>203.27941064604045</v>
      </c>
      <c r="G262" s="50">
        <f t="shared" ref="G262:AY262" si="494">IF(G55="",0,G365*G158)</f>
        <v>0</v>
      </c>
      <c r="H262" s="50">
        <f t="shared" si="494"/>
        <v>0</v>
      </c>
      <c r="I262" s="50">
        <f t="shared" si="494"/>
        <v>0</v>
      </c>
      <c r="J262" s="50">
        <f t="shared" si="494"/>
        <v>0</v>
      </c>
      <c r="K262" s="50">
        <f t="shared" si="494"/>
        <v>0</v>
      </c>
      <c r="L262" s="50">
        <f t="shared" si="494"/>
        <v>0</v>
      </c>
      <c r="M262" s="50">
        <f t="shared" si="494"/>
        <v>0</v>
      </c>
      <c r="N262" s="50">
        <f t="shared" si="494"/>
        <v>0</v>
      </c>
      <c r="O262" s="50">
        <f t="shared" si="494"/>
        <v>0</v>
      </c>
      <c r="P262" s="50">
        <f t="shared" si="494"/>
        <v>0</v>
      </c>
      <c r="Q262" s="50">
        <f t="shared" si="494"/>
        <v>0</v>
      </c>
      <c r="R262" s="50">
        <f t="shared" si="494"/>
        <v>0</v>
      </c>
      <c r="S262" s="50">
        <f t="shared" si="494"/>
        <v>0</v>
      </c>
      <c r="T262" s="50">
        <f t="shared" si="494"/>
        <v>0</v>
      </c>
      <c r="U262" s="50">
        <f t="shared" si="494"/>
        <v>0</v>
      </c>
      <c r="V262" s="50">
        <f t="shared" si="494"/>
        <v>0</v>
      </c>
      <c r="W262" s="50">
        <f t="shared" si="494"/>
        <v>0</v>
      </c>
      <c r="X262" s="50">
        <f t="shared" si="494"/>
        <v>0</v>
      </c>
      <c r="Y262" s="50">
        <f t="shared" si="494"/>
        <v>0</v>
      </c>
      <c r="Z262" s="50">
        <f t="shared" si="494"/>
        <v>0</v>
      </c>
      <c r="AA262" s="50">
        <f t="shared" si="494"/>
        <v>0</v>
      </c>
      <c r="AB262" s="50">
        <f t="shared" si="494"/>
        <v>0</v>
      </c>
      <c r="AC262" s="50">
        <f t="shared" si="494"/>
        <v>0</v>
      </c>
      <c r="AD262" s="50">
        <f t="shared" si="494"/>
        <v>0</v>
      </c>
      <c r="AE262" s="50">
        <f t="shared" ca="1" si="494"/>
        <v>13.620325906341735</v>
      </c>
      <c r="AF262" s="50">
        <f t="shared" ca="1" si="494"/>
        <v>14.028935683531987</v>
      </c>
      <c r="AG262" s="50">
        <f t="shared" ca="1" si="494"/>
        <v>14.449803754037944</v>
      </c>
      <c r="AH262" s="50">
        <f t="shared" ca="1" si="494"/>
        <v>14.883297866659088</v>
      </c>
      <c r="AI262" s="50">
        <f t="shared" ca="1" si="494"/>
        <v>15.329796802658857</v>
      </c>
      <c r="AJ262" s="50">
        <f t="shared" ca="1" si="494"/>
        <v>15.789690706738622</v>
      </c>
      <c r="AK262" s="50">
        <f t="shared" ca="1" si="494"/>
        <v>16.263381427940782</v>
      </c>
      <c r="AL262" s="50">
        <f t="shared" ca="1" si="494"/>
        <v>16.751282870779011</v>
      </c>
      <c r="AM262" s="50">
        <f t="shared" ca="1" si="494"/>
        <v>17.253821356902378</v>
      </c>
      <c r="AN262" s="50">
        <f t="shared" ca="1" si="494"/>
        <v>17.771435997609451</v>
      </c>
      <c r="AO262" s="50">
        <f t="shared" ca="1" si="494"/>
        <v>18.304579077537738</v>
      </c>
      <c r="AP262" s="50">
        <f t="shared" ca="1" si="494"/>
        <v>18.853716449863871</v>
      </c>
      <c r="AQ262" s="50">
        <f t="shared" ca="1" si="494"/>
        <v>19.419327943359782</v>
      </c>
      <c r="AR262" s="50">
        <f t="shared" ca="1" si="494"/>
        <v>20.001907781660584</v>
      </c>
      <c r="AS262" s="50">
        <f t="shared" ca="1" si="494"/>
        <v>20.601965015110398</v>
      </c>
      <c r="AT262" s="50">
        <f t="shared" ca="1" si="494"/>
        <v>21.220023965563712</v>
      </c>
      <c r="AU262" s="50">
        <f t="shared" ca="1" si="494"/>
        <v>21.856624684530622</v>
      </c>
      <c r="AV262" s="50">
        <f t="shared" ca="1" si="494"/>
        <v>22.51232342506654</v>
      </c>
      <c r="AW262" s="50">
        <f t="shared" ca="1" si="494"/>
        <v>23.187693127818541</v>
      </c>
      <c r="AX262" s="50">
        <f t="shared" ca="1" si="494"/>
        <v>23.883323921653098</v>
      </c>
      <c r="AY262" s="50">
        <f t="shared" ca="1" si="494"/>
        <v>24.599823639302691</v>
      </c>
      <c r="AZ262" s="50">
        <f t="shared" ref="AZ262:DA262" ca="1" si="495">IF(AZ55="",0,AZ365*AZ158)</f>
        <v>25.337818348481768</v>
      </c>
      <c r="BA262" s="50">
        <f t="shared" ca="1" si="495"/>
        <v>26.097952898936221</v>
      </c>
      <c r="BB262" s="50">
        <f t="shared" ca="1" si="495"/>
        <v>26.880891485904321</v>
      </c>
      <c r="BC262" s="50">
        <f t="shared" ca="1" si="495"/>
        <v>27.687318230481438</v>
      </c>
      <c r="BD262" s="50">
        <f t="shared" ca="1" si="495"/>
        <v>28.517937777395876</v>
      </c>
      <c r="BE262" s="50">
        <f t="shared" ca="1" si="495"/>
        <v>29.373475910717769</v>
      </c>
      <c r="BF262" s="50">
        <f t="shared" ca="1" si="495"/>
        <v>30.254680188039305</v>
      </c>
      <c r="BG262" s="50">
        <f t="shared" ca="1" si="495"/>
        <v>31.162320593680473</v>
      </c>
      <c r="BH262" s="50">
        <f t="shared" ca="1" si="495"/>
        <v>32.097190211490961</v>
      </c>
      <c r="BI262" s="50">
        <f t="shared" si="495"/>
        <v>0</v>
      </c>
      <c r="BJ262" s="50">
        <f t="shared" si="495"/>
        <v>0</v>
      </c>
      <c r="BK262" s="50">
        <f t="shared" si="495"/>
        <v>0</v>
      </c>
      <c r="BL262" s="50">
        <f t="shared" si="495"/>
        <v>0</v>
      </c>
      <c r="BM262" s="50">
        <f t="shared" si="495"/>
        <v>0</v>
      </c>
      <c r="BN262" s="50">
        <f t="shared" si="495"/>
        <v>0</v>
      </c>
      <c r="BO262" s="50">
        <f t="shared" si="495"/>
        <v>0</v>
      </c>
      <c r="BP262" s="50">
        <f t="shared" si="495"/>
        <v>0</v>
      </c>
      <c r="BQ262" s="50">
        <f t="shared" si="495"/>
        <v>0</v>
      </c>
      <c r="BR262" s="50">
        <f t="shared" si="495"/>
        <v>0</v>
      </c>
      <c r="BS262" s="50">
        <f t="shared" si="495"/>
        <v>0</v>
      </c>
      <c r="BT262" s="50">
        <f t="shared" si="495"/>
        <v>0</v>
      </c>
      <c r="BU262" s="50">
        <f t="shared" si="495"/>
        <v>0</v>
      </c>
      <c r="BV262" s="50">
        <f t="shared" si="495"/>
        <v>0</v>
      </c>
      <c r="BW262" s="50">
        <f t="shared" si="495"/>
        <v>0</v>
      </c>
      <c r="BX262" s="50">
        <f t="shared" si="495"/>
        <v>0</v>
      </c>
      <c r="BY262" s="50">
        <f t="shared" si="495"/>
        <v>0</v>
      </c>
      <c r="BZ262" s="50">
        <f t="shared" si="495"/>
        <v>0</v>
      </c>
      <c r="CA262" s="50">
        <f t="shared" si="495"/>
        <v>0</v>
      </c>
      <c r="CB262" s="50">
        <f t="shared" si="495"/>
        <v>0</v>
      </c>
      <c r="CC262" s="50">
        <f t="shared" si="495"/>
        <v>0</v>
      </c>
      <c r="CD262" s="50">
        <f t="shared" si="495"/>
        <v>0</v>
      </c>
      <c r="CE262" s="50">
        <f t="shared" si="495"/>
        <v>0</v>
      </c>
      <c r="CF262" s="50">
        <f t="shared" si="495"/>
        <v>0</v>
      </c>
      <c r="CG262" s="50">
        <f t="shared" si="495"/>
        <v>0</v>
      </c>
      <c r="CH262" s="50">
        <f t="shared" si="495"/>
        <v>0</v>
      </c>
      <c r="CI262" s="50">
        <f t="shared" si="495"/>
        <v>0</v>
      </c>
      <c r="CJ262" s="50">
        <f t="shared" si="495"/>
        <v>0</v>
      </c>
      <c r="CK262" s="50">
        <f t="shared" si="495"/>
        <v>0</v>
      </c>
      <c r="CL262" s="50">
        <f t="shared" si="495"/>
        <v>0</v>
      </c>
      <c r="CM262" s="50">
        <f t="shared" si="495"/>
        <v>0</v>
      </c>
      <c r="CN262" s="50">
        <f t="shared" si="495"/>
        <v>0</v>
      </c>
      <c r="CO262" s="50">
        <f t="shared" si="495"/>
        <v>0</v>
      </c>
      <c r="CP262" s="50">
        <f t="shared" si="495"/>
        <v>0</v>
      </c>
      <c r="CQ262" s="50">
        <f t="shared" si="495"/>
        <v>0</v>
      </c>
      <c r="CR262" s="50">
        <f t="shared" si="495"/>
        <v>0</v>
      </c>
      <c r="CS262" s="50">
        <f t="shared" si="495"/>
        <v>0</v>
      </c>
      <c r="CT262" s="50">
        <f t="shared" si="495"/>
        <v>0</v>
      </c>
      <c r="CU262" s="50">
        <f t="shared" si="495"/>
        <v>0</v>
      </c>
      <c r="CV262" s="50">
        <f t="shared" si="495"/>
        <v>0</v>
      </c>
      <c r="CW262" s="50">
        <f t="shared" si="495"/>
        <v>0</v>
      </c>
      <c r="CX262" s="50">
        <f t="shared" si="495"/>
        <v>0</v>
      </c>
      <c r="CY262" s="50">
        <f t="shared" si="495"/>
        <v>0</v>
      </c>
      <c r="CZ262" s="50">
        <f t="shared" si="495"/>
        <v>0</v>
      </c>
      <c r="DA262" s="50">
        <f t="shared" si="495"/>
        <v>0</v>
      </c>
      <c r="DB262" s="50">
        <f t="shared" ref="DB262" si="496">IF(DB55="",0,DB365*DB158)</f>
        <v>0</v>
      </c>
    </row>
    <row r="263" spans="1:106">
      <c r="A263" s="70"/>
      <c r="B263" s="20">
        <f t="shared" si="427"/>
        <v>26</v>
      </c>
      <c r="C263" s="92"/>
      <c r="D263" s="91">
        <f ca="1">OFFSET($E$12,0,MATCH($B263,$F$2:$DB$2,0))</f>
        <v>209.37779296542166</v>
      </c>
      <c r="G263" s="50">
        <f t="shared" ref="G263:AY263" si="497">IF(G56="",0,G366*G159)</f>
        <v>0</v>
      </c>
      <c r="H263" s="50">
        <f t="shared" si="497"/>
        <v>0</v>
      </c>
      <c r="I263" s="50">
        <f t="shared" si="497"/>
        <v>0</v>
      </c>
      <c r="J263" s="50">
        <f t="shared" si="497"/>
        <v>0</v>
      </c>
      <c r="K263" s="50">
        <f t="shared" si="497"/>
        <v>0</v>
      </c>
      <c r="L263" s="50">
        <f t="shared" si="497"/>
        <v>0</v>
      </c>
      <c r="M263" s="50">
        <f t="shared" si="497"/>
        <v>0</v>
      </c>
      <c r="N263" s="50">
        <f t="shared" si="497"/>
        <v>0</v>
      </c>
      <c r="O263" s="50">
        <f t="shared" si="497"/>
        <v>0</v>
      </c>
      <c r="P263" s="50">
        <f t="shared" si="497"/>
        <v>0</v>
      </c>
      <c r="Q263" s="50">
        <f t="shared" si="497"/>
        <v>0</v>
      </c>
      <c r="R263" s="50">
        <f t="shared" si="497"/>
        <v>0</v>
      </c>
      <c r="S263" s="50">
        <f t="shared" si="497"/>
        <v>0</v>
      </c>
      <c r="T263" s="50">
        <f t="shared" si="497"/>
        <v>0</v>
      </c>
      <c r="U263" s="50">
        <f t="shared" si="497"/>
        <v>0</v>
      </c>
      <c r="V263" s="50">
        <f t="shared" si="497"/>
        <v>0</v>
      </c>
      <c r="W263" s="50">
        <f t="shared" si="497"/>
        <v>0</v>
      </c>
      <c r="X263" s="50">
        <f t="shared" si="497"/>
        <v>0</v>
      </c>
      <c r="Y263" s="50">
        <f t="shared" si="497"/>
        <v>0</v>
      </c>
      <c r="Z263" s="50">
        <f t="shared" si="497"/>
        <v>0</v>
      </c>
      <c r="AA263" s="50">
        <f t="shared" si="497"/>
        <v>0</v>
      </c>
      <c r="AB263" s="50">
        <f t="shared" si="497"/>
        <v>0</v>
      </c>
      <c r="AC263" s="50">
        <f t="shared" si="497"/>
        <v>0</v>
      </c>
      <c r="AD263" s="50">
        <f t="shared" si="497"/>
        <v>0</v>
      </c>
      <c r="AE263" s="50">
        <f t="shared" si="497"/>
        <v>0</v>
      </c>
      <c r="AF263" s="50">
        <f t="shared" ca="1" si="497"/>
        <v>14.028935683531987</v>
      </c>
      <c r="AG263" s="50">
        <f t="shared" ca="1" si="497"/>
        <v>14.449803754037948</v>
      </c>
      <c r="AH263" s="50">
        <f t="shared" ca="1" si="497"/>
        <v>14.883297866659085</v>
      </c>
      <c r="AI263" s="50">
        <f t="shared" ca="1" si="497"/>
        <v>15.329796802658862</v>
      </c>
      <c r="AJ263" s="50">
        <f t="shared" ca="1" si="497"/>
        <v>15.789690706738625</v>
      </c>
      <c r="AK263" s="50">
        <f t="shared" ca="1" si="497"/>
        <v>16.263381427940782</v>
      </c>
      <c r="AL263" s="50">
        <f t="shared" ca="1" si="497"/>
        <v>16.751282870779008</v>
      </c>
      <c r="AM263" s="50">
        <f t="shared" ca="1" si="497"/>
        <v>17.253821356902385</v>
      </c>
      <c r="AN263" s="50">
        <f t="shared" ca="1" si="497"/>
        <v>17.771435997609451</v>
      </c>
      <c r="AO263" s="50">
        <f t="shared" ca="1" si="497"/>
        <v>18.304579077537738</v>
      </c>
      <c r="AP263" s="50">
        <f t="shared" ca="1" si="497"/>
        <v>18.853716449863871</v>
      </c>
      <c r="AQ263" s="50">
        <f t="shared" ca="1" si="497"/>
        <v>19.419327943359786</v>
      </c>
      <c r="AR263" s="50">
        <f t="shared" ca="1" si="497"/>
        <v>20.001907781660574</v>
      </c>
      <c r="AS263" s="50">
        <f t="shared" ca="1" si="497"/>
        <v>20.601965015110402</v>
      </c>
      <c r="AT263" s="50">
        <f t="shared" ca="1" si="497"/>
        <v>21.220023965563712</v>
      </c>
      <c r="AU263" s="50">
        <f t="shared" ca="1" si="497"/>
        <v>21.856624684530626</v>
      </c>
      <c r="AV263" s="50">
        <f t="shared" ca="1" si="497"/>
        <v>22.51232342506654</v>
      </c>
      <c r="AW263" s="50">
        <f t="shared" ca="1" si="497"/>
        <v>23.187693127818537</v>
      </c>
      <c r="AX263" s="50">
        <f t="shared" ca="1" si="497"/>
        <v>23.883323921653098</v>
      </c>
      <c r="AY263" s="50">
        <f t="shared" ca="1" si="497"/>
        <v>24.599823639302695</v>
      </c>
      <c r="AZ263" s="50">
        <f t="shared" ref="AZ263:DA263" ca="1" si="498">IF(AZ56="",0,AZ366*AZ159)</f>
        <v>25.337818348481775</v>
      </c>
      <c r="BA263" s="50">
        <f t="shared" ca="1" si="498"/>
        <v>26.097952898936221</v>
      </c>
      <c r="BB263" s="50">
        <f t="shared" ca="1" si="498"/>
        <v>26.880891485904307</v>
      </c>
      <c r="BC263" s="50">
        <f t="shared" ca="1" si="498"/>
        <v>27.687318230481452</v>
      </c>
      <c r="BD263" s="50">
        <f t="shared" ca="1" si="498"/>
        <v>28.517937777395886</v>
      </c>
      <c r="BE263" s="50">
        <f t="shared" ca="1" si="498"/>
        <v>29.373475910717758</v>
      </c>
      <c r="BF263" s="50">
        <f t="shared" ca="1" si="498"/>
        <v>30.254680188039309</v>
      </c>
      <c r="BG263" s="50">
        <f t="shared" ca="1" si="498"/>
        <v>31.162320593680494</v>
      </c>
      <c r="BH263" s="50">
        <f t="shared" ca="1" si="498"/>
        <v>32.097190211490897</v>
      </c>
      <c r="BI263" s="50">
        <f t="shared" ca="1" si="498"/>
        <v>33.060105917835692</v>
      </c>
      <c r="BJ263" s="50">
        <f t="shared" si="498"/>
        <v>0</v>
      </c>
      <c r="BK263" s="50">
        <f t="shared" si="498"/>
        <v>0</v>
      </c>
      <c r="BL263" s="50">
        <f t="shared" si="498"/>
        <v>0</v>
      </c>
      <c r="BM263" s="50">
        <f t="shared" si="498"/>
        <v>0</v>
      </c>
      <c r="BN263" s="50">
        <f t="shared" si="498"/>
        <v>0</v>
      </c>
      <c r="BO263" s="50">
        <f t="shared" si="498"/>
        <v>0</v>
      </c>
      <c r="BP263" s="50">
        <f t="shared" si="498"/>
        <v>0</v>
      </c>
      <c r="BQ263" s="50">
        <f t="shared" si="498"/>
        <v>0</v>
      </c>
      <c r="BR263" s="50">
        <f t="shared" si="498"/>
        <v>0</v>
      </c>
      <c r="BS263" s="50">
        <f t="shared" si="498"/>
        <v>0</v>
      </c>
      <c r="BT263" s="50">
        <f t="shared" si="498"/>
        <v>0</v>
      </c>
      <c r="BU263" s="50">
        <f t="shared" si="498"/>
        <v>0</v>
      </c>
      <c r="BV263" s="50">
        <f t="shared" si="498"/>
        <v>0</v>
      </c>
      <c r="BW263" s="50">
        <f t="shared" si="498"/>
        <v>0</v>
      </c>
      <c r="BX263" s="50">
        <f t="shared" si="498"/>
        <v>0</v>
      </c>
      <c r="BY263" s="50">
        <f t="shared" si="498"/>
        <v>0</v>
      </c>
      <c r="BZ263" s="50">
        <f t="shared" si="498"/>
        <v>0</v>
      </c>
      <c r="CA263" s="50">
        <f t="shared" si="498"/>
        <v>0</v>
      </c>
      <c r="CB263" s="50">
        <f t="shared" si="498"/>
        <v>0</v>
      </c>
      <c r="CC263" s="50">
        <f t="shared" si="498"/>
        <v>0</v>
      </c>
      <c r="CD263" s="50">
        <f t="shared" si="498"/>
        <v>0</v>
      </c>
      <c r="CE263" s="50">
        <f t="shared" si="498"/>
        <v>0</v>
      </c>
      <c r="CF263" s="50">
        <f t="shared" si="498"/>
        <v>0</v>
      </c>
      <c r="CG263" s="50">
        <f t="shared" si="498"/>
        <v>0</v>
      </c>
      <c r="CH263" s="50">
        <f t="shared" si="498"/>
        <v>0</v>
      </c>
      <c r="CI263" s="50">
        <f t="shared" si="498"/>
        <v>0</v>
      </c>
      <c r="CJ263" s="50">
        <f t="shared" si="498"/>
        <v>0</v>
      </c>
      <c r="CK263" s="50">
        <f t="shared" si="498"/>
        <v>0</v>
      </c>
      <c r="CL263" s="50">
        <f t="shared" si="498"/>
        <v>0</v>
      </c>
      <c r="CM263" s="50">
        <f t="shared" si="498"/>
        <v>0</v>
      </c>
      <c r="CN263" s="50">
        <f t="shared" si="498"/>
        <v>0</v>
      </c>
      <c r="CO263" s="50">
        <f t="shared" si="498"/>
        <v>0</v>
      </c>
      <c r="CP263" s="50">
        <f t="shared" si="498"/>
        <v>0</v>
      </c>
      <c r="CQ263" s="50">
        <f t="shared" si="498"/>
        <v>0</v>
      </c>
      <c r="CR263" s="50">
        <f t="shared" si="498"/>
        <v>0</v>
      </c>
      <c r="CS263" s="50">
        <f t="shared" si="498"/>
        <v>0</v>
      </c>
      <c r="CT263" s="50">
        <f t="shared" si="498"/>
        <v>0</v>
      </c>
      <c r="CU263" s="50">
        <f t="shared" si="498"/>
        <v>0</v>
      </c>
      <c r="CV263" s="50">
        <f t="shared" si="498"/>
        <v>0</v>
      </c>
      <c r="CW263" s="50">
        <f t="shared" si="498"/>
        <v>0</v>
      </c>
      <c r="CX263" s="50">
        <f t="shared" si="498"/>
        <v>0</v>
      </c>
      <c r="CY263" s="50">
        <f t="shared" si="498"/>
        <v>0</v>
      </c>
      <c r="CZ263" s="50">
        <f t="shared" si="498"/>
        <v>0</v>
      </c>
      <c r="DA263" s="50">
        <f t="shared" si="498"/>
        <v>0</v>
      </c>
      <c r="DB263" s="50">
        <f t="shared" ref="DB263" si="499">IF(DB56="",0,DB366*DB159)</f>
        <v>0</v>
      </c>
    </row>
    <row r="264" spans="1:106">
      <c r="A264" s="70"/>
      <c r="B264" s="20">
        <f t="shared" si="427"/>
        <v>27</v>
      </c>
      <c r="C264" s="92"/>
      <c r="D264" s="91">
        <f ca="1">OFFSET($E$12,0,MATCH($B264,$F$2:$DB$2,0))</f>
        <v>215.65912675438432</v>
      </c>
      <c r="G264" s="50">
        <f t="shared" ref="G264:AY264" si="500">IF(G57="",0,G367*G160)</f>
        <v>0</v>
      </c>
      <c r="H264" s="50">
        <f t="shared" si="500"/>
        <v>0</v>
      </c>
      <c r="I264" s="50">
        <f t="shared" si="500"/>
        <v>0</v>
      </c>
      <c r="J264" s="50">
        <f t="shared" si="500"/>
        <v>0</v>
      </c>
      <c r="K264" s="50">
        <f t="shared" si="500"/>
        <v>0</v>
      </c>
      <c r="L264" s="50">
        <f t="shared" si="500"/>
        <v>0</v>
      </c>
      <c r="M264" s="50">
        <f t="shared" si="500"/>
        <v>0</v>
      </c>
      <c r="N264" s="50">
        <f t="shared" si="500"/>
        <v>0</v>
      </c>
      <c r="O264" s="50">
        <f t="shared" si="500"/>
        <v>0</v>
      </c>
      <c r="P264" s="50">
        <f t="shared" si="500"/>
        <v>0</v>
      </c>
      <c r="Q264" s="50">
        <f t="shared" si="500"/>
        <v>0</v>
      </c>
      <c r="R264" s="50">
        <f t="shared" si="500"/>
        <v>0</v>
      </c>
      <c r="S264" s="50">
        <f t="shared" si="500"/>
        <v>0</v>
      </c>
      <c r="T264" s="50">
        <f t="shared" si="500"/>
        <v>0</v>
      </c>
      <c r="U264" s="50">
        <f t="shared" si="500"/>
        <v>0</v>
      </c>
      <c r="V264" s="50">
        <f t="shared" si="500"/>
        <v>0</v>
      </c>
      <c r="W264" s="50">
        <f t="shared" si="500"/>
        <v>0</v>
      </c>
      <c r="X264" s="50">
        <f t="shared" si="500"/>
        <v>0</v>
      </c>
      <c r="Y264" s="50">
        <f t="shared" si="500"/>
        <v>0</v>
      </c>
      <c r="Z264" s="50">
        <f t="shared" si="500"/>
        <v>0</v>
      </c>
      <c r="AA264" s="50">
        <f t="shared" si="500"/>
        <v>0</v>
      </c>
      <c r="AB264" s="50">
        <f t="shared" si="500"/>
        <v>0</v>
      </c>
      <c r="AC264" s="50">
        <f t="shared" si="500"/>
        <v>0</v>
      </c>
      <c r="AD264" s="50">
        <f t="shared" si="500"/>
        <v>0</v>
      </c>
      <c r="AE264" s="50">
        <f t="shared" si="500"/>
        <v>0</v>
      </c>
      <c r="AF264" s="50">
        <f t="shared" si="500"/>
        <v>0</v>
      </c>
      <c r="AG264" s="50">
        <f t="shared" ca="1" si="500"/>
        <v>14.449803754037948</v>
      </c>
      <c r="AH264" s="50">
        <f t="shared" ca="1" si="500"/>
        <v>14.883297866659086</v>
      </c>
      <c r="AI264" s="50">
        <f t="shared" ca="1" si="500"/>
        <v>15.329796802658855</v>
      </c>
      <c r="AJ264" s="50">
        <f t="shared" ca="1" si="500"/>
        <v>15.789690706738625</v>
      </c>
      <c r="AK264" s="50">
        <f t="shared" ca="1" si="500"/>
        <v>16.263381427940782</v>
      </c>
      <c r="AL264" s="50">
        <f t="shared" ca="1" si="500"/>
        <v>16.751282870779008</v>
      </c>
      <c r="AM264" s="50">
        <f t="shared" ca="1" si="500"/>
        <v>17.253821356902378</v>
      </c>
      <c r="AN264" s="50">
        <f t="shared" ca="1" si="500"/>
        <v>17.771435997609458</v>
      </c>
      <c r="AO264" s="50">
        <f t="shared" ca="1" si="500"/>
        <v>18.304579077537738</v>
      </c>
      <c r="AP264" s="50">
        <f t="shared" ca="1" si="500"/>
        <v>18.853716449863871</v>
      </c>
      <c r="AQ264" s="50">
        <f t="shared" ca="1" si="500"/>
        <v>19.419327943359789</v>
      </c>
      <c r="AR264" s="50">
        <f t="shared" ca="1" si="500"/>
        <v>20.001907781660581</v>
      </c>
      <c r="AS264" s="50">
        <f t="shared" ca="1" si="500"/>
        <v>20.601965015110395</v>
      </c>
      <c r="AT264" s="50">
        <f t="shared" ca="1" si="500"/>
        <v>21.220023965563716</v>
      </c>
      <c r="AU264" s="50">
        <f t="shared" ca="1" si="500"/>
        <v>21.856624684530622</v>
      </c>
      <c r="AV264" s="50">
        <f t="shared" ca="1" si="500"/>
        <v>22.512323425066544</v>
      </c>
      <c r="AW264" s="50">
        <f t="shared" ca="1" si="500"/>
        <v>23.187693127818537</v>
      </c>
      <c r="AX264" s="50">
        <f t="shared" ca="1" si="500"/>
        <v>23.883323921653091</v>
      </c>
      <c r="AY264" s="50">
        <f t="shared" ca="1" si="500"/>
        <v>24.599823639302688</v>
      </c>
      <c r="AZ264" s="50">
        <f t="shared" ref="AZ264:DA264" ca="1" si="501">IF(AZ57="",0,AZ367*AZ160)</f>
        <v>25.337818348481772</v>
      </c>
      <c r="BA264" s="50">
        <f t="shared" ca="1" si="501"/>
        <v>26.097952898936224</v>
      </c>
      <c r="BB264" s="50">
        <f t="shared" ca="1" si="501"/>
        <v>26.880891485904307</v>
      </c>
      <c r="BC264" s="50">
        <f t="shared" ca="1" si="501"/>
        <v>27.687318230481441</v>
      </c>
      <c r="BD264" s="50">
        <f t="shared" ca="1" si="501"/>
        <v>28.517937777395897</v>
      </c>
      <c r="BE264" s="50">
        <f t="shared" ca="1" si="501"/>
        <v>29.373475910717762</v>
      </c>
      <c r="BF264" s="50">
        <f t="shared" ca="1" si="501"/>
        <v>30.254680188039291</v>
      </c>
      <c r="BG264" s="50">
        <f t="shared" ca="1" si="501"/>
        <v>31.162320593680484</v>
      </c>
      <c r="BH264" s="50">
        <f t="shared" ca="1" si="501"/>
        <v>32.097190211490911</v>
      </c>
      <c r="BI264" s="50">
        <f t="shared" ca="1" si="501"/>
        <v>33.060105917835628</v>
      </c>
      <c r="BJ264" s="50">
        <f t="shared" ca="1" si="501"/>
        <v>34.051909095370767</v>
      </c>
      <c r="BK264" s="50">
        <f t="shared" si="501"/>
        <v>0</v>
      </c>
      <c r="BL264" s="50">
        <f t="shared" si="501"/>
        <v>0</v>
      </c>
      <c r="BM264" s="50">
        <f t="shared" si="501"/>
        <v>0</v>
      </c>
      <c r="BN264" s="50">
        <f t="shared" si="501"/>
        <v>0</v>
      </c>
      <c r="BO264" s="50">
        <f t="shared" si="501"/>
        <v>0</v>
      </c>
      <c r="BP264" s="50">
        <f t="shared" si="501"/>
        <v>0</v>
      </c>
      <c r="BQ264" s="50">
        <f t="shared" si="501"/>
        <v>0</v>
      </c>
      <c r="BR264" s="50">
        <f t="shared" si="501"/>
        <v>0</v>
      </c>
      <c r="BS264" s="50">
        <f t="shared" si="501"/>
        <v>0</v>
      </c>
      <c r="BT264" s="50">
        <f t="shared" si="501"/>
        <v>0</v>
      </c>
      <c r="BU264" s="50">
        <f t="shared" si="501"/>
        <v>0</v>
      </c>
      <c r="BV264" s="50">
        <f t="shared" si="501"/>
        <v>0</v>
      </c>
      <c r="BW264" s="50">
        <f t="shared" si="501"/>
        <v>0</v>
      </c>
      <c r="BX264" s="50">
        <f t="shared" si="501"/>
        <v>0</v>
      </c>
      <c r="BY264" s="50">
        <f t="shared" si="501"/>
        <v>0</v>
      </c>
      <c r="BZ264" s="50">
        <f t="shared" si="501"/>
        <v>0</v>
      </c>
      <c r="CA264" s="50">
        <f t="shared" si="501"/>
        <v>0</v>
      </c>
      <c r="CB264" s="50">
        <f t="shared" si="501"/>
        <v>0</v>
      </c>
      <c r="CC264" s="50">
        <f t="shared" si="501"/>
        <v>0</v>
      </c>
      <c r="CD264" s="50">
        <f t="shared" si="501"/>
        <v>0</v>
      </c>
      <c r="CE264" s="50">
        <f t="shared" si="501"/>
        <v>0</v>
      </c>
      <c r="CF264" s="50">
        <f t="shared" si="501"/>
        <v>0</v>
      </c>
      <c r="CG264" s="50">
        <f t="shared" si="501"/>
        <v>0</v>
      </c>
      <c r="CH264" s="50">
        <f t="shared" si="501"/>
        <v>0</v>
      </c>
      <c r="CI264" s="50">
        <f t="shared" si="501"/>
        <v>0</v>
      </c>
      <c r="CJ264" s="50">
        <f t="shared" si="501"/>
        <v>0</v>
      </c>
      <c r="CK264" s="50">
        <f t="shared" si="501"/>
        <v>0</v>
      </c>
      <c r="CL264" s="50">
        <f t="shared" si="501"/>
        <v>0</v>
      </c>
      <c r="CM264" s="50">
        <f t="shared" si="501"/>
        <v>0</v>
      </c>
      <c r="CN264" s="50">
        <f t="shared" si="501"/>
        <v>0</v>
      </c>
      <c r="CO264" s="50">
        <f t="shared" si="501"/>
        <v>0</v>
      </c>
      <c r="CP264" s="50">
        <f t="shared" si="501"/>
        <v>0</v>
      </c>
      <c r="CQ264" s="50">
        <f t="shared" si="501"/>
        <v>0</v>
      </c>
      <c r="CR264" s="50">
        <f t="shared" si="501"/>
        <v>0</v>
      </c>
      <c r="CS264" s="50">
        <f t="shared" si="501"/>
        <v>0</v>
      </c>
      <c r="CT264" s="50">
        <f t="shared" si="501"/>
        <v>0</v>
      </c>
      <c r="CU264" s="50">
        <f t="shared" si="501"/>
        <v>0</v>
      </c>
      <c r="CV264" s="50">
        <f t="shared" si="501"/>
        <v>0</v>
      </c>
      <c r="CW264" s="50">
        <f t="shared" si="501"/>
        <v>0</v>
      </c>
      <c r="CX264" s="50">
        <f t="shared" si="501"/>
        <v>0</v>
      </c>
      <c r="CY264" s="50">
        <f t="shared" si="501"/>
        <v>0</v>
      </c>
      <c r="CZ264" s="50">
        <f t="shared" si="501"/>
        <v>0</v>
      </c>
      <c r="DA264" s="50">
        <f t="shared" si="501"/>
        <v>0</v>
      </c>
      <c r="DB264" s="50">
        <f t="shared" ref="DB264" si="502">IF(DB57="",0,DB367*DB160)</f>
        <v>0</v>
      </c>
    </row>
    <row r="265" spans="1:106">
      <c r="A265" s="70"/>
      <c r="B265" s="20">
        <f t="shared" si="427"/>
        <v>28</v>
      </c>
      <c r="C265" s="92"/>
      <c r="D265" s="91">
        <f ca="1">OFFSET($E$12,0,MATCH($B265,$F$2:$DB$2,0))</f>
        <v>222.12890055701587</v>
      </c>
      <c r="G265" s="50">
        <f t="shared" ref="G265:AY265" si="503">IF(G58="",0,G368*G161)</f>
        <v>0</v>
      </c>
      <c r="H265" s="50">
        <f t="shared" si="503"/>
        <v>0</v>
      </c>
      <c r="I265" s="50">
        <f t="shared" si="503"/>
        <v>0</v>
      </c>
      <c r="J265" s="50">
        <f t="shared" si="503"/>
        <v>0</v>
      </c>
      <c r="K265" s="50">
        <f t="shared" si="503"/>
        <v>0</v>
      </c>
      <c r="L265" s="50">
        <f t="shared" si="503"/>
        <v>0</v>
      </c>
      <c r="M265" s="50">
        <f t="shared" si="503"/>
        <v>0</v>
      </c>
      <c r="N265" s="50">
        <f t="shared" si="503"/>
        <v>0</v>
      </c>
      <c r="O265" s="50">
        <f t="shared" si="503"/>
        <v>0</v>
      </c>
      <c r="P265" s="50">
        <f t="shared" si="503"/>
        <v>0</v>
      </c>
      <c r="Q265" s="50">
        <f t="shared" si="503"/>
        <v>0</v>
      </c>
      <c r="R265" s="50">
        <f t="shared" si="503"/>
        <v>0</v>
      </c>
      <c r="S265" s="50">
        <f t="shared" si="503"/>
        <v>0</v>
      </c>
      <c r="T265" s="50">
        <f t="shared" si="503"/>
        <v>0</v>
      </c>
      <c r="U265" s="50">
        <f t="shared" si="503"/>
        <v>0</v>
      </c>
      <c r="V265" s="50">
        <f t="shared" si="503"/>
        <v>0</v>
      </c>
      <c r="W265" s="50">
        <f t="shared" si="503"/>
        <v>0</v>
      </c>
      <c r="X265" s="50">
        <f t="shared" si="503"/>
        <v>0</v>
      </c>
      <c r="Y265" s="50">
        <f t="shared" si="503"/>
        <v>0</v>
      </c>
      <c r="Z265" s="50">
        <f t="shared" si="503"/>
        <v>0</v>
      </c>
      <c r="AA265" s="50">
        <f t="shared" si="503"/>
        <v>0</v>
      </c>
      <c r="AB265" s="50">
        <f t="shared" si="503"/>
        <v>0</v>
      </c>
      <c r="AC265" s="50">
        <f t="shared" si="503"/>
        <v>0</v>
      </c>
      <c r="AD265" s="50">
        <f t="shared" si="503"/>
        <v>0</v>
      </c>
      <c r="AE265" s="50">
        <f t="shared" si="503"/>
        <v>0</v>
      </c>
      <c r="AF265" s="50">
        <f t="shared" si="503"/>
        <v>0</v>
      </c>
      <c r="AG265" s="50">
        <f t="shared" si="503"/>
        <v>0</v>
      </c>
      <c r="AH265" s="50">
        <f t="shared" ca="1" si="503"/>
        <v>14.883297866659086</v>
      </c>
      <c r="AI265" s="50">
        <f t="shared" ca="1" si="503"/>
        <v>15.32979680265886</v>
      </c>
      <c r="AJ265" s="50">
        <f t="shared" ca="1" si="503"/>
        <v>15.789690706738623</v>
      </c>
      <c r="AK265" s="50">
        <f t="shared" ca="1" si="503"/>
        <v>16.263381427940789</v>
      </c>
      <c r="AL265" s="50">
        <f t="shared" ca="1" si="503"/>
        <v>16.751282870779008</v>
      </c>
      <c r="AM265" s="50">
        <f t="shared" ca="1" si="503"/>
        <v>17.253821356902375</v>
      </c>
      <c r="AN265" s="50">
        <f t="shared" ca="1" si="503"/>
        <v>17.771435997609451</v>
      </c>
      <c r="AO265" s="50">
        <f t="shared" ca="1" si="503"/>
        <v>18.304579077537742</v>
      </c>
      <c r="AP265" s="50">
        <f t="shared" ca="1" si="503"/>
        <v>18.853716449863867</v>
      </c>
      <c r="AQ265" s="50">
        <f t="shared" ca="1" si="503"/>
        <v>19.419327943359782</v>
      </c>
      <c r="AR265" s="50">
        <f t="shared" ca="1" si="503"/>
        <v>20.001907781660581</v>
      </c>
      <c r="AS265" s="50">
        <f t="shared" ca="1" si="503"/>
        <v>20.601965015110398</v>
      </c>
      <c r="AT265" s="50">
        <f t="shared" ca="1" si="503"/>
        <v>21.220023965563705</v>
      </c>
      <c r="AU265" s="50">
        <f t="shared" ca="1" si="503"/>
        <v>21.856624684530622</v>
      </c>
      <c r="AV265" s="50">
        <f t="shared" ca="1" si="503"/>
        <v>22.512323425066537</v>
      </c>
      <c r="AW265" s="50">
        <f t="shared" ca="1" si="503"/>
        <v>23.187693127818534</v>
      </c>
      <c r="AX265" s="50">
        <f t="shared" ca="1" si="503"/>
        <v>23.883323921653087</v>
      </c>
      <c r="AY265" s="50">
        <f t="shared" ca="1" si="503"/>
        <v>24.599823639302674</v>
      </c>
      <c r="AZ265" s="50">
        <f t="shared" ref="AZ265:DA265" ca="1" si="504">IF(AZ58="",0,AZ368*AZ161)</f>
        <v>25.337818348481758</v>
      </c>
      <c r="BA265" s="50">
        <f t="shared" ca="1" si="504"/>
        <v>26.097952898936214</v>
      </c>
      <c r="BB265" s="50">
        <f t="shared" ca="1" si="504"/>
        <v>26.880891485904296</v>
      </c>
      <c r="BC265" s="50">
        <f t="shared" ca="1" si="504"/>
        <v>27.687318230481424</v>
      </c>
      <c r="BD265" s="50">
        <f t="shared" ca="1" si="504"/>
        <v>28.517937777395868</v>
      </c>
      <c r="BE265" s="50">
        <f t="shared" ca="1" si="504"/>
        <v>29.373475910717758</v>
      </c>
      <c r="BF265" s="50">
        <f t="shared" ca="1" si="504"/>
        <v>30.254680188039277</v>
      </c>
      <c r="BG265" s="50">
        <f t="shared" ca="1" si="504"/>
        <v>31.162320593680448</v>
      </c>
      <c r="BH265" s="50">
        <f t="shared" ca="1" si="504"/>
        <v>32.097190211490883</v>
      </c>
      <c r="BI265" s="50">
        <f t="shared" ca="1" si="504"/>
        <v>33.060105917835621</v>
      </c>
      <c r="BJ265" s="50">
        <f t="shared" ca="1" si="504"/>
        <v>34.051909095370668</v>
      </c>
      <c r="BK265" s="50">
        <f t="shared" ca="1" si="504"/>
        <v>35.07346636823187</v>
      </c>
      <c r="BL265" s="50">
        <f t="shared" si="504"/>
        <v>0</v>
      </c>
      <c r="BM265" s="50">
        <f t="shared" si="504"/>
        <v>0</v>
      </c>
      <c r="BN265" s="50">
        <f t="shared" si="504"/>
        <v>0</v>
      </c>
      <c r="BO265" s="50">
        <f t="shared" si="504"/>
        <v>0</v>
      </c>
      <c r="BP265" s="50">
        <f t="shared" si="504"/>
        <v>0</v>
      </c>
      <c r="BQ265" s="50">
        <f t="shared" si="504"/>
        <v>0</v>
      </c>
      <c r="BR265" s="50">
        <f t="shared" si="504"/>
        <v>0</v>
      </c>
      <c r="BS265" s="50">
        <f t="shared" si="504"/>
        <v>0</v>
      </c>
      <c r="BT265" s="50">
        <f t="shared" si="504"/>
        <v>0</v>
      </c>
      <c r="BU265" s="50">
        <f t="shared" si="504"/>
        <v>0</v>
      </c>
      <c r="BV265" s="50">
        <f t="shared" si="504"/>
        <v>0</v>
      </c>
      <c r="BW265" s="50">
        <f t="shared" si="504"/>
        <v>0</v>
      </c>
      <c r="BX265" s="50">
        <f t="shared" si="504"/>
        <v>0</v>
      </c>
      <c r="BY265" s="50">
        <f t="shared" si="504"/>
        <v>0</v>
      </c>
      <c r="BZ265" s="50">
        <f t="shared" si="504"/>
        <v>0</v>
      </c>
      <c r="CA265" s="50">
        <f t="shared" si="504"/>
        <v>0</v>
      </c>
      <c r="CB265" s="50">
        <f t="shared" si="504"/>
        <v>0</v>
      </c>
      <c r="CC265" s="50">
        <f t="shared" si="504"/>
        <v>0</v>
      </c>
      <c r="CD265" s="50">
        <f t="shared" si="504"/>
        <v>0</v>
      </c>
      <c r="CE265" s="50">
        <f t="shared" si="504"/>
        <v>0</v>
      </c>
      <c r="CF265" s="50">
        <f t="shared" si="504"/>
        <v>0</v>
      </c>
      <c r="CG265" s="50">
        <f t="shared" si="504"/>
        <v>0</v>
      </c>
      <c r="CH265" s="50">
        <f t="shared" si="504"/>
        <v>0</v>
      </c>
      <c r="CI265" s="50">
        <f t="shared" si="504"/>
        <v>0</v>
      </c>
      <c r="CJ265" s="50">
        <f t="shared" si="504"/>
        <v>0</v>
      </c>
      <c r="CK265" s="50">
        <f t="shared" si="504"/>
        <v>0</v>
      </c>
      <c r="CL265" s="50">
        <f t="shared" si="504"/>
        <v>0</v>
      </c>
      <c r="CM265" s="50">
        <f t="shared" si="504"/>
        <v>0</v>
      </c>
      <c r="CN265" s="50">
        <f t="shared" si="504"/>
        <v>0</v>
      </c>
      <c r="CO265" s="50">
        <f t="shared" si="504"/>
        <v>0</v>
      </c>
      <c r="CP265" s="50">
        <f t="shared" si="504"/>
        <v>0</v>
      </c>
      <c r="CQ265" s="50">
        <f t="shared" si="504"/>
        <v>0</v>
      </c>
      <c r="CR265" s="50">
        <f t="shared" si="504"/>
        <v>0</v>
      </c>
      <c r="CS265" s="50">
        <f t="shared" si="504"/>
        <v>0</v>
      </c>
      <c r="CT265" s="50">
        <f t="shared" si="504"/>
        <v>0</v>
      </c>
      <c r="CU265" s="50">
        <f t="shared" si="504"/>
        <v>0</v>
      </c>
      <c r="CV265" s="50">
        <f t="shared" si="504"/>
        <v>0</v>
      </c>
      <c r="CW265" s="50">
        <f t="shared" si="504"/>
        <v>0</v>
      </c>
      <c r="CX265" s="50">
        <f t="shared" si="504"/>
        <v>0</v>
      </c>
      <c r="CY265" s="50">
        <f t="shared" si="504"/>
        <v>0</v>
      </c>
      <c r="CZ265" s="50">
        <f t="shared" si="504"/>
        <v>0</v>
      </c>
      <c r="DA265" s="50">
        <f t="shared" si="504"/>
        <v>0</v>
      </c>
      <c r="DB265" s="50">
        <f t="shared" ref="DB265" si="505">IF(DB58="",0,DB368*DB161)</f>
        <v>0</v>
      </c>
    </row>
    <row r="266" spans="1:106">
      <c r="A266" s="70"/>
      <c r="B266" s="20">
        <f t="shared" si="427"/>
        <v>29</v>
      </c>
      <c r="C266" s="92"/>
      <c r="D266" s="91">
        <f ca="1">OFFSET($E$12,0,MATCH($B266,$F$2:$DB$2,0))</f>
        <v>228.79276757372634</v>
      </c>
      <c r="G266" s="50">
        <f t="shared" ref="G266:AY266" si="506">IF(G59="",0,G369*G162)</f>
        <v>0</v>
      </c>
      <c r="H266" s="50">
        <f t="shared" si="506"/>
        <v>0</v>
      </c>
      <c r="I266" s="50">
        <f t="shared" si="506"/>
        <v>0</v>
      </c>
      <c r="J266" s="50">
        <f t="shared" si="506"/>
        <v>0</v>
      </c>
      <c r="K266" s="50">
        <f t="shared" si="506"/>
        <v>0</v>
      </c>
      <c r="L266" s="50">
        <f t="shared" si="506"/>
        <v>0</v>
      </c>
      <c r="M266" s="50">
        <f t="shared" si="506"/>
        <v>0</v>
      </c>
      <c r="N266" s="50">
        <f t="shared" si="506"/>
        <v>0</v>
      </c>
      <c r="O266" s="50">
        <f t="shared" si="506"/>
        <v>0</v>
      </c>
      <c r="P266" s="50">
        <f t="shared" si="506"/>
        <v>0</v>
      </c>
      <c r="Q266" s="50">
        <f t="shared" si="506"/>
        <v>0</v>
      </c>
      <c r="R266" s="50">
        <f t="shared" si="506"/>
        <v>0</v>
      </c>
      <c r="S266" s="50">
        <f t="shared" si="506"/>
        <v>0</v>
      </c>
      <c r="T266" s="50">
        <f t="shared" si="506"/>
        <v>0</v>
      </c>
      <c r="U266" s="50">
        <f t="shared" si="506"/>
        <v>0</v>
      </c>
      <c r="V266" s="50">
        <f t="shared" si="506"/>
        <v>0</v>
      </c>
      <c r="W266" s="50">
        <f t="shared" si="506"/>
        <v>0</v>
      </c>
      <c r="X266" s="50">
        <f t="shared" si="506"/>
        <v>0</v>
      </c>
      <c r="Y266" s="50">
        <f t="shared" si="506"/>
        <v>0</v>
      </c>
      <c r="Z266" s="50">
        <f t="shared" si="506"/>
        <v>0</v>
      </c>
      <c r="AA266" s="50">
        <f t="shared" si="506"/>
        <v>0</v>
      </c>
      <c r="AB266" s="50">
        <f t="shared" si="506"/>
        <v>0</v>
      </c>
      <c r="AC266" s="50">
        <f t="shared" si="506"/>
        <v>0</v>
      </c>
      <c r="AD266" s="50">
        <f t="shared" si="506"/>
        <v>0</v>
      </c>
      <c r="AE266" s="50">
        <f t="shared" si="506"/>
        <v>0</v>
      </c>
      <c r="AF266" s="50">
        <f t="shared" si="506"/>
        <v>0</v>
      </c>
      <c r="AG266" s="50">
        <f t="shared" si="506"/>
        <v>0</v>
      </c>
      <c r="AH266" s="50">
        <f t="shared" si="506"/>
        <v>0</v>
      </c>
      <c r="AI266" s="50">
        <f t="shared" ca="1" si="506"/>
        <v>15.32979680265886</v>
      </c>
      <c r="AJ266" s="50">
        <f t="shared" ca="1" si="506"/>
        <v>15.789690706738627</v>
      </c>
      <c r="AK266" s="50">
        <f t="shared" ca="1" si="506"/>
        <v>16.263381427940782</v>
      </c>
      <c r="AL266" s="50">
        <f t="shared" ca="1" si="506"/>
        <v>16.751282870779011</v>
      </c>
      <c r="AM266" s="50">
        <f t="shared" ca="1" si="506"/>
        <v>17.253821356902378</v>
      </c>
      <c r="AN266" s="50">
        <f t="shared" ca="1" si="506"/>
        <v>17.771435997609451</v>
      </c>
      <c r="AO266" s="50">
        <f t="shared" ca="1" si="506"/>
        <v>18.304579077537735</v>
      </c>
      <c r="AP266" s="50">
        <f t="shared" ca="1" si="506"/>
        <v>18.853716449863871</v>
      </c>
      <c r="AQ266" s="50">
        <f t="shared" ca="1" si="506"/>
        <v>19.419327943359782</v>
      </c>
      <c r="AR266" s="50">
        <f t="shared" ca="1" si="506"/>
        <v>20.001907781660577</v>
      </c>
      <c r="AS266" s="50">
        <f t="shared" ca="1" si="506"/>
        <v>20.601965015110395</v>
      </c>
      <c r="AT266" s="50">
        <f t="shared" ca="1" si="506"/>
        <v>21.220023965563708</v>
      </c>
      <c r="AU266" s="50">
        <f t="shared" ca="1" si="506"/>
        <v>21.856624684530612</v>
      </c>
      <c r="AV266" s="50">
        <f t="shared" ca="1" si="506"/>
        <v>22.51232342506654</v>
      </c>
      <c r="AW266" s="50">
        <f t="shared" ca="1" si="506"/>
        <v>23.18769312781853</v>
      </c>
      <c r="AX266" s="50">
        <f t="shared" ca="1" si="506"/>
        <v>23.883323921653091</v>
      </c>
      <c r="AY266" s="50">
        <f t="shared" ca="1" si="506"/>
        <v>24.599823639302684</v>
      </c>
      <c r="AZ266" s="50">
        <f t="shared" ref="AZ266:DA266" ca="1" si="507">IF(AZ59="",0,AZ369*AZ162)</f>
        <v>25.337818348481761</v>
      </c>
      <c r="BA266" s="50">
        <f t="shared" ca="1" si="507"/>
        <v>26.097952898936221</v>
      </c>
      <c r="BB266" s="50">
        <f t="shared" ca="1" si="507"/>
        <v>26.880891485904311</v>
      </c>
      <c r="BC266" s="50">
        <f t="shared" ca="1" si="507"/>
        <v>27.687318230481441</v>
      </c>
      <c r="BD266" s="50">
        <f t="shared" ca="1" si="507"/>
        <v>28.517937777395879</v>
      </c>
      <c r="BE266" s="50">
        <f t="shared" ca="1" si="507"/>
        <v>29.373475910717758</v>
      </c>
      <c r="BF266" s="50">
        <f t="shared" ca="1" si="507"/>
        <v>30.254680188039302</v>
      </c>
      <c r="BG266" s="50">
        <f t="shared" ca="1" si="507"/>
        <v>31.162320593680469</v>
      </c>
      <c r="BH266" s="50">
        <f t="shared" ca="1" si="507"/>
        <v>32.097190211490876</v>
      </c>
      <c r="BI266" s="50">
        <f t="shared" ca="1" si="507"/>
        <v>33.060105917835621</v>
      </c>
      <c r="BJ266" s="50">
        <f t="shared" ca="1" si="507"/>
        <v>34.051909095370696</v>
      </c>
      <c r="BK266" s="50">
        <f t="shared" ca="1" si="507"/>
        <v>35.073466368231806</v>
      </c>
      <c r="BL266" s="50">
        <f t="shared" ca="1" si="507"/>
        <v>36.125670359278843</v>
      </c>
      <c r="BM266" s="50">
        <f t="shared" si="507"/>
        <v>0</v>
      </c>
      <c r="BN266" s="50">
        <f t="shared" si="507"/>
        <v>0</v>
      </c>
      <c r="BO266" s="50">
        <f t="shared" si="507"/>
        <v>0</v>
      </c>
      <c r="BP266" s="50">
        <f t="shared" si="507"/>
        <v>0</v>
      </c>
      <c r="BQ266" s="50">
        <f t="shared" si="507"/>
        <v>0</v>
      </c>
      <c r="BR266" s="50">
        <f t="shared" si="507"/>
        <v>0</v>
      </c>
      <c r="BS266" s="50">
        <f t="shared" si="507"/>
        <v>0</v>
      </c>
      <c r="BT266" s="50">
        <f t="shared" si="507"/>
        <v>0</v>
      </c>
      <c r="BU266" s="50">
        <f t="shared" si="507"/>
        <v>0</v>
      </c>
      <c r="BV266" s="50">
        <f t="shared" si="507"/>
        <v>0</v>
      </c>
      <c r="BW266" s="50">
        <f t="shared" si="507"/>
        <v>0</v>
      </c>
      <c r="BX266" s="50">
        <f t="shared" si="507"/>
        <v>0</v>
      </c>
      <c r="BY266" s="50">
        <f t="shared" si="507"/>
        <v>0</v>
      </c>
      <c r="BZ266" s="50">
        <f t="shared" si="507"/>
        <v>0</v>
      </c>
      <c r="CA266" s="50">
        <f t="shared" si="507"/>
        <v>0</v>
      </c>
      <c r="CB266" s="50">
        <f t="shared" si="507"/>
        <v>0</v>
      </c>
      <c r="CC266" s="50">
        <f t="shared" si="507"/>
        <v>0</v>
      </c>
      <c r="CD266" s="50">
        <f t="shared" si="507"/>
        <v>0</v>
      </c>
      <c r="CE266" s="50">
        <f t="shared" si="507"/>
        <v>0</v>
      </c>
      <c r="CF266" s="50">
        <f t="shared" si="507"/>
        <v>0</v>
      </c>
      <c r="CG266" s="50">
        <f t="shared" si="507"/>
        <v>0</v>
      </c>
      <c r="CH266" s="50">
        <f t="shared" si="507"/>
        <v>0</v>
      </c>
      <c r="CI266" s="50">
        <f t="shared" si="507"/>
        <v>0</v>
      </c>
      <c r="CJ266" s="50">
        <f t="shared" si="507"/>
        <v>0</v>
      </c>
      <c r="CK266" s="50">
        <f t="shared" si="507"/>
        <v>0</v>
      </c>
      <c r="CL266" s="50">
        <f t="shared" si="507"/>
        <v>0</v>
      </c>
      <c r="CM266" s="50">
        <f t="shared" si="507"/>
        <v>0</v>
      </c>
      <c r="CN266" s="50">
        <f t="shared" si="507"/>
        <v>0</v>
      </c>
      <c r="CO266" s="50">
        <f t="shared" si="507"/>
        <v>0</v>
      </c>
      <c r="CP266" s="50">
        <f t="shared" si="507"/>
        <v>0</v>
      </c>
      <c r="CQ266" s="50">
        <f t="shared" si="507"/>
        <v>0</v>
      </c>
      <c r="CR266" s="50">
        <f t="shared" si="507"/>
        <v>0</v>
      </c>
      <c r="CS266" s="50">
        <f t="shared" si="507"/>
        <v>0</v>
      </c>
      <c r="CT266" s="50">
        <f t="shared" si="507"/>
        <v>0</v>
      </c>
      <c r="CU266" s="50">
        <f t="shared" si="507"/>
        <v>0</v>
      </c>
      <c r="CV266" s="50">
        <f t="shared" si="507"/>
        <v>0</v>
      </c>
      <c r="CW266" s="50">
        <f t="shared" si="507"/>
        <v>0</v>
      </c>
      <c r="CX266" s="50">
        <f t="shared" si="507"/>
        <v>0</v>
      </c>
      <c r="CY266" s="50">
        <f t="shared" si="507"/>
        <v>0</v>
      </c>
      <c r="CZ266" s="50">
        <f t="shared" si="507"/>
        <v>0</v>
      </c>
      <c r="DA266" s="50">
        <f t="shared" si="507"/>
        <v>0</v>
      </c>
      <c r="DB266" s="50">
        <f t="shared" ref="DB266" si="508">IF(DB59="",0,DB369*DB162)</f>
        <v>0</v>
      </c>
    </row>
    <row r="267" spans="1:106">
      <c r="A267" s="70"/>
      <c r="B267" s="20">
        <f t="shared" si="427"/>
        <v>30</v>
      </c>
      <c r="C267" s="92"/>
      <c r="D267" s="91">
        <f ca="1">OFFSET($E$12,0,MATCH($B267,$F$2:$DB$2,0))</f>
        <v>235.65655060093812</v>
      </c>
      <c r="G267" s="50">
        <f t="shared" ref="G267:AY267" si="509">IF(G60="",0,G370*G163)</f>
        <v>0</v>
      </c>
      <c r="H267" s="50">
        <f t="shared" si="509"/>
        <v>0</v>
      </c>
      <c r="I267" s="50">
        <f t="shared" si="509"/>
        <v>0</v>
      </c>
      <c r="J267" s="50">
        <f t="shared" si="509"/>
        <v>0</v>
      </c>
      <c r="K267" s="50">
        <f t="shared" si="509"/>
        <v>0</v>
      </c>
      <c r="L267" s="50">
        <f t="shared" si="509"/>
        <v>0</v>
      </c>
      <c r="M267" s="50">
        <f t="shared" si="509"/>
        <v>0</v>
      </c>
      <c r="N267" s="50">
        <f t="shared" si="509"/>
        <v>0</v>
      </c>
      <c r="O267" s="50">
        <f t="shared" si="509"/>
        <v>0</v>
      </c>
      <c r="P267" s="50">
        <f t="shared" si="509"/>
        <v>0</v>
      </c>
      <c r="Q267" s="50">
        <f t="shared" si="509"/>
        <v>0</v>
      </c>
      <c r="R267" s="50">
        <f t="shared" si="509"/>
        <v>0</v>
      </c>
      <c r="S267" s="50">
        <f t="shared" si="509"/>
        <v>0</v>
      </c>
      <c r="T267" s="50">
        <f t="shared" si="509"/>
        <v>0</v>
      </c>
      <c r="U267" s="50">
        <f t="shared" si="509"/>
        <v>0</v>
      </c>
      <c r="V267" s="50">
        <f t="shared" si="509"/>
        <v>0</v>
      </c>
      <c r="W267" s="50">
        <f t="shared" si="509"/>
        <v>0</v>
      </c>
      <c r="X267" s="50">
        <f t="shared" si="509"/>
        <v>0</v>
      </c>
      <c r="Y267" s="50">
        <f t="shared" si="509"/>
        <v>0</v>
      </c>
      <c r="Z267" s="50">
        <f t="shared" si="509"/>
        <v>0</v>
      </c>
      <c r="AA267" s="50">
        <f t="shared" si="509"/>
        <v>0</v>
      </c>
      <c r="AB267" s="50">
        <f t="shared" si="509"/>
        <v>0</v>
      </c>
      <c r="AC267" s="50">
        <f t="shared" si="509"/>
        <v>0</v>
      </c>
      <c r="AD267" s="50">
        <f t="shared" si="509"/>
        <v>0</v>
      </c>
      <c r="AE267" s="50">
        <f t="shared" si="509"/>
        <v>0</v>
      </c>
      <c r="AF267" s="50">
        <f t="shared" si="509"/>
        <v>0</v>
      </c>
      <c r="AG267" s="50">
        <f t="shared" si="509"/>
        <v>0</v>
      </c>
      <c r="AH267" s="50">
        <f t="shared" si="509"/>
        <v>0</v>
      </c>
      <c r="AI267" s="50">
        <f t="shared" si="509"/>
        <v>0</v>
      </c>
      <c r="AJ267" s="50">
        <f t="shared" ca="1" si="509"/>
        <v>15.789690706738625</v>
      </c>
      <c r="AK267" s="50">
        <f t="shared" ca="1" si="509"/>
        <v>16.263381427940782</v>
      </c>
      <c r="AL267" s="50">
        <f t="shared" ca="1" si="509"/>
        <v>16.751282870779008</v>
      </c>
      <c r="AM267" s="50">
        <f t="shared" ca="1" si="509"/>
        <v>17.253821356902382</v>
      </c>
      <c r="AN267" s="50">
        <f t="shared" ca="1" si="509"/>
        <v>17.771435997609448</v>
      </c>
      <c r="AO267" s="50">
        <f t="shared" ca="1" si="509"/>
        <v>18.304579077537731</v>
      </c>
      <c r="AP267" s="50">
        <f t="shared" ca="1" si="509"/>
        <v>18.853716449863864</v>
      </c>
      <c r="AQ267" s="50">
        <f t="shared" ca="1" si="509"/>
        <v>19.419327943359786</v>
      </c>
      <c r="AR267" s="50">
        <f t="shared" ca="1" si="509"/>
        <v>20.001907781660577</v>
      </c>
      <c r="AS267" s="50">
        <f t="shared" ca="1" si="509"/>
        <v>20.601965015110395</v>
      </c>
      <c r="AT267" s="50">
        <f t="shared" ca="1" si="509"/>
        <v>21.220023965563705</v>
      </c>
      <c r="AU267" s="50">
        <f t="shared" ca="1" si="509"/>
        <v>21.856624684530619</v>
      </c>
      <c r="AV267" s="50">
        <f t="shared" ca="1" si="509"/>
        <v>22.51232342506653</v>
      </c>
      <c r="AW267" s="50">
        <f t="shared" ca="1" si="509"/>
        <v>23.187693127818534</v>
      </c>
      <c r="AX267" s="50">
        <f t="shared" ca="1" si="509"/>
        <v>23.883323921653087</v>
      </c>
      <c r="AY267" s="50">
        <f t="shared" ca="1" si="509"/>
        <v>24.599823639302684</v>
      </c>
      <c r="AZ267" s="50">
        <f t="shared" ref="AZ267:DA267" ca="1" si="510">IF(AZ60="",0,AZ370*AZ163)</f>
        <v>25.337818348481761</v>
      </c>
      <c r="BA267" s="50">
        <f t="shared" ca="1" si="510"/>
        <v>26.097952898936214</v>
      </c>
      <c r="BB267" s="50">
        <f t="shared" ca="1" si="510"/>
        <v>26.880891485904307</v>
      </c>
      <c r="BC267" s="50">
        <f t="shared" ca="1" si="510"/>
        <v>27.687318230481441</v>
      </c>
      <c r="BD267" s="50">
        <f t="shared" ca="1" si="510"/>
        <v>28.517937777395879</v>
      </c>
      <c r="BE267" s="50">
        <f t="shared" ca="1" si="510"/>
        <v>29.373475910717755</v>
      </c>
      <c r="BF267" s="50">
        <f t="shared" ca="1" si="510"/>
        <v>30.254680188039288</v>
      </c>
      <c r="BG267" s="50">
        <f t="shared" ca="1" si="510"/>
        <v>31.162320593680484</v>
      </c>
      <c r="BH267" s="50">
        <f t="shared" ca="1" si="510"/>
        <v>32.097190211490883</v>
      </c>
      <c r="BI267" s="50">
        <f t="shared" ca="1" si="510"/>
        <v>33.060105917835607</v>
      </c>
      <c r="BJ267" s="50">
        <f t="shared" ca="1" si="510"/>
        <v>34.051909095370696</v>
      </c>
      <c r="BK267" s="50">
        <f t="shared" ca="1" si="510"/>
        <v>35.073466368231834</v>
      </c>
      <c r="BL267" s="50">
        <f t="shared" ca="1" si="510"/>
        <v>36.125670359278772</v>
      </c>
      <c r="BM267" s="50">
        <f t="shared" ca="1" si="510"/>
        <v>37.209440470057217</v>
      </c>
      <c r="BN267" s="50">
        <f t="shared" si="510"/>
        <v>0</v>
      </c>
      <c r="BO267" s="50">
        <f t="shared" si="510"/>
        <v>0</v>
      </c>
      <c r="BP267" s="50">
        <f t="shared" si="510"/>
        <v>0</v>
      </c>
      <c r="BQ267" s="50">
        <f t="shared" si="510"/>
        <v>0</v>
      </c>
      <c r="BR267" s="50">
        <f t="shared" si="510"/>
        <v>0</v>
      </c>
      <c r="BS267" s="50">
        <f t="shared" si="510"/>
        <v>0</v>
      </c>
      <c r="BT267" s="50">
        <f t="shared" si="510"/>
        <v>0</v>
      </c>
      <c r="BU267" s="50">
        <f t="shared" si="510"/>
        <v>0</v>
      </c>
      <c r="BV267" s="50">
        <f t="shared" si="510"/>
        <v>0</v>
      </c>
      <c r="BW267" s="50">
        <f t="shared" si="510"/>
        <v>0</v>
      </c>
      <c r="BX267" s="50">
        <f t="shared" si="510"/>
        <v>0</v>
      </c>
      <c r="BY267" s="50">
        <f t="shared" si="510"/>
        <v>0</v>
      </c>
      <c r="BZ267" s="50">
        <f t="shared" si="510"/>
        <v>0</v>
      </c>
      <c r="CA267" s="50">
        <f t="shared" si="510"/>
        <v>0</v>
      </c>
      <c r="CB267" s="50">
        <f t="shared" si="510"/>
        <v>0</v>
      </c>
      <c r="CC267" s="50">
        <f t="shared" si="510"/>
        <v>0</v>
      </c>
      <c r="CD267" s="50">
        <f t="shared" si="510"/>
        <v>0</v>
      </c>
      <c r="CE267" s="50">
        <f t="shared" si="510"/>
        <v>0</v>
      </c>
      <c r="CF267" s="50">
        <f t="shared" si="510"/>
        <v>0</v>
      </c>
      <c r="CG267" s="50">
        <f t="shared" si="510"/>
        <v>0</v>
      </c>
      <c r="CH267" s="50">
        <f t="shared" si="510"/>
        <v>0</v>
      </c>
      <c r="CI267" s="50">
        <f t="shared" si="510"/>
        <v>0</v>
      </c>
      <c r="CJ267" s="50">
        <f t="shared" si="510"/>
        <v>0</v>
      </c>
      <c r="CK267" s="50">
        <f t="shared" si="510"/>
        <v>0</v>
      </c>
      <c r="CL267" s="50">
        <f t="shared" si="510"/>
        <v>0</v>
      </c>
      <c r="CM267" s="50">
        <f t="shared" si="510"/>
        <v>0</v>
      </c>
      <c r="CN267" s="50">
        <f t="shared" si="510"/>
        <v>0</v>
      </c>
      <c r="CO267" s="50">
        <f t="shared" si="510"/>
        <v>0</v>
      </c>
      <c r="CP267" s="50">
        <f t="shared" si="510"/>
        <v>0</v>
      </c>
      <c r="CQ267" s="50">
        <f t="shared" si="510"/>
        <v>0</v>
      </c>
      <c r="CR267" s="50">
        <f t="shared" si="510"/>
        <v>0</v>
      </c>
      <c r="CS267" s="50">
        <f t="shared" si="510"/>
        <v>0</v>
      </c>
      <c r="CT267" s="50">
        <f t="shared" si="510"/>
        <v>0</v>
      </c>
      <c r="CU267" s="50">
        <f t="shared" si="510"/>
        <v>0</v>
      </c>
      <c r="CV267" s="50">
        <f t="shared" si="510"/>
        <v>0</v>
      </c>
      <c r="CW267" s="50">
        <f t="shared" si="510"/>
        <v>0</v>
      </c>
      <c r="CX267" s="50">
        <f t="shared" si="510"/>
        <v>0</v>
      </c>
      <c r="CY267" s="50">
        <f t="shared" si="510"/>
        <v>0</v>
      </c>
      <c r="CZ267" s="50">
        <f t="shared" si="510"/>
        <v>0</v>
      </c>
      <c r="DA267" s="50">
        <f t="shared" si="510"/>
        <v>0</v>
      </c>
      <c r="DB267" s="50">
        <f t="shared" ref="DB267" si="511">IF(DB60="",0,DB370*DB163)</f>
        <v>0</v>
      </c>
    </row>
    <row r="268" spans="1:106">
      <c r="A268" s="70"/>
      <c r="B268" s="20">
        <f t="shared" si="427"/>
        <v>31</v>
      </c>
      <c r="C268" s="92"/>
      <c r="D268" s="91">
        <f ca="1">OFFSET($E$12,0,MATCH($B268,$F$2:$DB$2,0))</f>
        <v>242.72624711896626</v>
      </c>
      <c r="G268" s="50">
        <f t="shared" ref="G268:AY268" si="512">IF(G61="",0,G371*G164)</f>
        <v>0</v>
      </c>
      <c r="H268" s="50">
        <f t="shared" si="512"/>
        <v>0</v>
      </c>
      <c r="I268" s="50">
        <f t="shared" si="512"/>
        <v>0</v>
      </c>
      <c r="J268" s="50">
        <f t="shared" si="512"/>
        <v>0</v>
      </c>
      <c r="K268" s="50">
        <f t="shared" si="512"/>
        <v>0</v>
      </c>
      <c r="L268" s="50">
        <f t="shared" si="512"/>
        <v>0</v>
      </c>
      <c r="M268" s="50">
        <f t="shared" si="512"/>
        <v>0</v>
      </c>
      <c r="N268" s="50">
        <f t="shared" si="512"/>
        <v>0</v>
      </c>
      <c r="O268" s="50">
        <f t="shared" si="512"/>
        <v>0</v>
      </c>
      <c r="P268" s="50">
        <f t="shared" si="512"/>
        <v>0</v>
      </c>
      <c r="Q268" s="50">
        <f t="shared" si="512"/>
        <v>0</v>
      </c>
      <c r="R268" s="50">
        <f t="shared" si="512"/>
        <v>0</v>
      </c>
      <c r="S268" s="50">
        <f t="shared" si="512"/>
        <v>0</v>
      </c>
      <c r="T268" s="50">
        <f t="shared" si="512"/>
        <v>0</v>
      </c>
      <c r="U268" s="50">
        <f t="shared" si="512"/>
        <v>0</v>
      </c>
      <c r="V268" s="50">
        <f t="shared" si="512"/>
        <v>0</v>
      </c>
      <c r="W268" s="50">
        <f t="shared" si="512"/>
        <v>0</v>
      </c>
      <c r="X268" s="50">
        <f t="shared" si="512"/>
        <v>0</v>
      </c>
      <c r="Y268" s="50">
        <f t="shared" si="512"/>
        <v>0</v>
      </c>
      <c r="Z268" s="50">
        <f t="shared" si="512"/>
        <v>0</v>
      </c>
      <c r="AA268" s="50">
        <f t="shared" si="512"/>
        <v>0</v>
      </c>
      <c r="AB268" s="50">
        <f t="shared" si="512"/>
        <v>0</v>
      </c>
      <c r="AC268" s="50">
        <f t="shared" si="512"/>
        <v>0</v>
      </c>
      <c r="AD268" s="50">
        <f t="shared" si="512"/>
        <v>0</v>
      </c>
      <c r="AE268" s="50">
        <f t="shared" si="512"/>
        <v>0</v>
      </c>
      <c r="AF268" s="50">
        <f t="shared" si="512"/>
        <v>0</v>
      </c>
      <c r="AG268" s="50">
        <f t="shared" si="512"/>
        <v>0</v>
      </c>
      <c r="AH268" s="50">
        <f t="shared" si="512"/>
        <v>0</v>
      </c>
      <c r="AI268" s="50">
        <f t="shared" si="512"/>
        <v>0</v>
      </c>
      <c r="AJ268" s="50">
        <f t="shared" si="512"/>
        <v>0</v>
      </c>
      <c r="AK268" s="50">
        <f t="shared" ca="1" si="512"/>
        <v>16.263381427940782</v>
      </c>
      <c r="AL268" s="50">
        <f t="shared" ca="1" si="512"/>
        <v>16.751282870779008</v>
      </c>
      <c r="AM268" s="50">
        <f t="shared" ca="1" si="512"/>
        <v>17.253821356902375</v>
      </c>
      <c r="AN268" s="50">
        <f t="shared" ca="1" si="512"/>
        <v>17.771435997609451</v>
      </c>
      <c r="AO268" s="50">
        <f t="shared" ca="1" si="512"/>
        <v>18.304579077537731</v>
      </c>
      <c r="AP268" s="50">
        <f t="shared" ca="1" si="512"/>
        <v>18.85371644986386</v>
      </c>
      <c r="AQ268" s="50">
        <f t="shared" ca="1" si="512"/>
        <v>19.419327943359775</v>
      </c>
      <c r="AR268" s="50">
        <f t="shared" ca="1" si="512"/>
        <v>20.001907781660574</v>
      </c>
      <c r="AS268" s="50">
        <f t="shared" ca="1" si="512"/>
        <v>20.601965015110387</v>
      </c>
      <c r="AT268" s="50">
        <f t="shared" ca="1" si="512"/>
        <v>21.220023965563698</v>
      </c>
      <c r="AU268" s="50">
        <f t="shared" ca="1" si="512"/>
        <v>21.856624684530612</v>
      </c>
      <c r="AV268" s="50">
        <f t="shared" ca="1" si="512"/>
        <v>22.51232342506653</v>
      </c>
      <c r="AW268" s="50">
        <f t="shared" ca="1" si="512"/>
        <v>23.18769312781852</v>
      </c>
      <c r="AX268" s="50">
        <f t="shared" ca="1" si="512"/>
        <v>23.88332392165308</v>
      </c>
      <c r="AY268" s="50">
        <f t="shared" ca="1" si="512"/>
        <v>24.599823639302667</v>
      </c>
      <c r="AZ268" s="50">
        <f t="shared" ref="AZ268:DA268" ca="1" si="513">IF(AZ61="",0,AZ371*AZ164)</f>
        <v>25.337818348481754</v>
      </c>
      <c r="BA268" s="50">
        <f t="shared" ca="1" si="513"/>
        <v>26.097952898936203</v>
      </c>
      <c r="BB268" s="50">
        <f t="shared" ca="1" si="513"/>
        <v>26.880891485904286</v>
      </c>
      <c r="BC268" s="50">
        <f t="shared" ca="1" si="513"/>
        <v>27.687318230481427</v>
      </c>
      <c r="BD268" s="50">
        <f t="shared" ca="1" si="513"/>
        <v>28.517937777395872</v>
      </c>
      <c r="BE268" s="50">
        <f t="shared" ca="1" si="513"/>
        <v>29.373475910717744</v>
      </c>
      <c r="BF268" s="50">
        <f t="shared" ca="1" si="513"/>
        <v>30.25468018803927</v>
      </c>
      <c r="BG268" s="50">
        <f t="shared" ca="1" si="513"/>
        <v>31.162320593680452</v>
      </c>
      <c r="BH268" s="50">
        <f t="shared" ca="1" si="513"/>
        <v>32.097190211490876</v>
      </c>
      <c r="BI268" s="50">
        <f t="shared" ca="1" si="513"/>
        <v>33.060105917835592</v>
      </c>
      <c r="BJ268" s="50">
        <f t="shared" ca="1" si="513"/>
        <v>34.051909095370647</v>
      </c>
      <c r="BK268" s="50">
        <f t="shared" ca="1" si="513"/>
        <v>35.073466368231784</v>
      </c>
      <c r="BL268" s="50">
        <f t="shared" ca="1" si="513"/>
        <v>36.125670359278757</v>
      </c>
      <c r="BM268" s="50">
        <f t="shared" ca="1" si="513"/>
        <v>37.209440470057103</v>
      </c>
      <c r="BN268" s="50">
        <f t="shared" ca="1" si="513"/>
        <v>38.325723684158895</v>
      </c>
      <c r="BO268" s="50">
        <f t="shared" si="513"/>
        <v>0</v>
      </c>
      <c r="BP268" s="50">
        <f t="shared" si="513"/>
        <v>0</v>
      </c>
      <c r="BQ268" s="50">
        <f t="shared" si="513"/>
        <v>0</v>
      </c>
      <c r="BR268" s="50">
        <f t="shared" si="513"/>
        <v>0</v>
      </c>
      <c r="BS268" s="50">
        <f t="shared" si="513"/>
        <v>0</v>
      </c>
      <c r="BT268" s="50">
        <f t="shared" si="513"/>
        <v>0</v>
      </c>
      <c r="BU268" s="50">
        <f t="shared" si="513"/>
        <v>0</v>
      </c>
      <c r="BV268" s="50">
        <f t="shared" si="513"/>
        <v>0</v>
      </c>
      <c r="BW268" s="50">
        <f t="shared" si="513"/>
        <v>0</v>
      </c>
      <c r="BX268" s="50">
        <f t="shared" si="513"/>
        <v>0</v>
      </c>
      <c r="BY268" s="50">
        <f t="shared" si="513"/>
        <v>0</v>
      </c>
      <c r="BZ268" s="50">
        <f t="shared" si="513"/>
        <v>0</v>
      </c>
      <c r="CA268" s="50">
        <f t="shared" si="513"/>
        <v>0</v>
      </c>
      <c r="CB268" s="50">
        <f t="shared" si="513"/>
        <v>0</v>
      </c>
      <c r="CC268" s="50">
        <f t="shared" si="513"/>
        <v>0</v>
      </c>
      <c r="CD268" s="50">
        <f t="shared" si="513"/>
        <v>0</v>
      </c>
      <c r="CE268" s="50">
        <f t="shared" si="513"/>
        <v>0</v>
      </c>
      <c r="CF268" s="50">
        <f t="shared" si="513"/>
        <v>0</v>
      </c>
      <c r="CG268" s="50">
        <f t="shared" si="513"/>
        <v>0</v>
      </c>
      <c r="CH268" s="50">
        <f t="shared" si="513"/>
        <v>0</v>
      </c>
      <c r="CI268" s="50">
        <f t="shared" si="513"/>
        <v>0</v>
      </c>
      <c r="CJ268" s="50">
        <f t="shared" si="513"/>
        <v>0</v>
      </c>
      <c r="CK268" s="50">
        <f t="shared" si="513"/>
        <v>0</v>
      </c>
      <c r="CL268" s="50">
        <f t="shared" si="513"/>
        <v>0</v>
      </c>
      <c r="CM268" s="50">
        <f t="shared" si="513"/>
        <v>0</v>
      </c>
      <c r="CN268" s="50">
        <f t="shared" si="513"/>
        <v>0</v>
      </c>
      <c r="CO268" s="50">
        <f t="shared" si="513"/>
        <v>0</v>
      </c>
      <c r="CP268" s="50">
        <f t="shared" si="513"/>
        <v>0</v>
      </c>
      <c r="CQ268" s="50">
        <f t="shared" si="513"/>
        <v>0</v>
      </c>
      <c r="CR268" s="50">
        <f t="shared" si="513"/>
        <v>0</v>
      </c>
      <c r="CS268" s="50">
        <f t="shared" si="513"/>
        <v>0</v>
      </c>
      <c r="CT268" s="50">
        <f t="shared" si="513"/>
        <v>0</v>
      </c>
      <c r="CU268" s="50">
        <f t="shared" si="513"/>
        <v>0</v>
      </c>
      <c r="CV268" s="50">
        <f t="shared" si="513"/>
        <v>0</v>
      </c>
      <c r="CW268" s="50">
        <f t="shared" si="513"/>
        <v>0</v>
      </c>
      <c r="CX268" s="50">
        <f t="shared" si="513"/>
        <v>0</v>
      </c>
      <c r="CY268" s="50">
        <f t="shared" si="513"/>
        <v>0</v>
      </c>
      <c r="CZ268" s="50">
        <f t="shared" si="513"/>
        <v>0</v>
      </c>
      <c r="DA268" s="50">
        <f t="shared" si="513"/>
        <v>0</v>
      </c>
      <c r="DB268" s="50">
        <f t="shared" ref="DB268" si="514">IF(DB61="",0,DB371*DB164)</f>
        <v>0</v>
      </c>
    </row>
    <row r="269" spans="1:106">
      <c r="A269" s="70"/>
      <c r="B269" s="20">
        <f t="shared" si="427"/>
        <v>32</v>
      </c>
      <c r="C269" s="92"/>
      <c r="D269" s="91">
        <f ca="1">OFFSET($E$12,0,MATCH($B269,$F$2:$DB$2,0))</f>
        <v>250.00803453253525</v>
      </c>
      <c r="G269" s="50">
        <f t="shared" ref="G269:AY269" si="515">IF(G62="",0,G372*G165)</f>
        <v>0</v>
      </c>
      <c r="H269" s="50">
        <f t="shared" si="515"/>
        <v>0</v>
      </c>
      <c r="I269" s="50">
        <f t="shared" si="515"/>
        <v>0</v>
      </c>
      <c r="J269" s="50">
        <f t="shared" si="515"/>
        <v>0</v>
      </c>
      <c r="K269" s="50">
        <f t="shared" si="515"/>
        <v>0</v>
      </c>
      <c r="L269" s="50">
        <f t="shared" si="515"/>
        <v>0</v>
      </c>
      <c r="M269" s="50">
        <f t="shared" si="515"/>
        <v>0</v>
      </c>
      <c r="N269" s="50">
        <f t="shared" si="515"/>
        <v>0</v>
      </c>
      <c r="O269" s="50">
        <f t="shared" si="515"/>
        <v>0</v>
      </c>
      <c r="P269" s="50">
        <f t="shared" si="515"/>
        <v>0</v>
      </c>
      <c r="Q269" s="50">
        <f t="shared" si="515"/>
        <v>0</v>
      </c>
      <c r="R269" s="50">
        <f t="shared" si="515"/>
        <v>0</v>
      </c>
      <c r="S269" s="50">
        <f t="shared" si="515"/>
        <v>0</v>
      </c>
      <c r="T269" s="50">
        <f t="shared" si="515"/>
        <v>0</v>
      </c>
      <c r="U269" s="50">
        <f t="shared" si="515"/>
        <v>0</v>
      </c>
      <c r="V269" s="50">
        <f t="shared" si="515"/>
        <v>0</v>
      </c>
      <c r="W269" s="50">
        <f t="shared" si="515"/>
        <v>0</v>
      </c>
      <c r="X269" s="50">
        <f t="shared" si="515"/>
        <v>0</v>
      </c>
      <c r="Y269" s="50">
        <f t="shared" si="515"/>
        <v>0</v>
      </c>
      <c r="Z269" s="50">
        <f t="shared" si="515"/>
        <v>0</v>
      </c>
      <c r="AA269" s="50">
        <f t="shared" si="515"/>
        <v>0</v>
      </c>
      <c r="AB269" s="50">
        <f t="shared" si="515"/>
        <v>0</v>
      </c>
      <c r="AC269" s="50">
        <f t="shared" si="515"/>
        <v>0</v>
      </c>
      <c r="AD269" s="50">
        <f t="shared" si="515"/>
        <v>0</v>
      </c>
      <c r="AE269" s="50">
        <f t="shared" si="515"/>
        <v>0</v>
      </c>
      <c r="AF269" s="50">
        <f t="shared" si="515"/>
        <v>0</v>
      </c>
      <c r="AG269" s="50">
        <f t="shared" si="515"/>
        <v>0</v>
      </c>
      <c r="AH269" s="50">
        <f t="shared" si="515"/>
        <v>0</v>
      </c>
      <c r="AI269" s="50">
        <f t="shared" si="515"/>
        <v>0</v>
      </c>
      <c r="AJ269" s="50">
        <f t="shared" si="515"/>
        <v>0</v>
      </c>
      <c r="AK269" s="50">
        <f t="shared" si="515"/>
        <v>0</v>
      </c>
      <c r="AL269" s="50">
        <f t="shared" ca="1" si="515"/>
        <v>16.751282870779008</v>
      </c>
      <c r="AM269" s="50">
        <f t="shared" ca="1" si="515"/>
        <v>17.253821356902378</v>
      </c>
      <c r="AN269" s="50">
        <f t="shared" ca="1" si="515"/>
        <v>17.771435997609451</v>
      </c>
      <c r="AO269" s="50">
        <f t="shared" ca="1" si="515"/>
        <v>18.304579077537738</v>
      </c>
      <c r="AP269" s="50">
        <f t="shared" ca="1" si="515"/>
        <v>18.853716449863867</v>
      </c>
      <c r="AQ269" s="50">
        <f t="shared" ca="1" si="515"/>
        <v>19.419327943359782</v>
      </c>
      <c r="AR269" s="50">
        <f t="shared" ca="1" si="515"/>
        <v>20.001907781660577</v>
      </c>
      <c r="AS269" s="50">
        <f t="shared" ca="1" si="515"/>
        <v>20.601965015110402</v>
      </c>
      <c r="AT269" s="50">
        <f t="shared" ca="1" si="515"/>
        <v>21.220023965563708</v>
      </c>
      <c r="AU269" s="50">
        <f t="shared" ca="1" si="515"/>
        <v>21.856624684530619</v>
      </c>
      <c r="AV269" s="50">
        <f t="shared" ca="1" si="515"/>
        <v>22.51232342506654</v>
      </c>
      <c r="AW269" s="50">
        <f t="shared" ca="1" si="515"/>
        <v>23.187693127818534</v>
      </c>
      <c r="AX269" s="50">
        <f t="shared" ca="1" si="515"/>
        <v>23.883323921653087</v>
      </c>
      <c r="AY269" s="50">
        <f t="shared" ca="1" si="515"/>
        <v>24.599823639302691</v>
      </c>
      <c r="AZ269" s="50">
        <f t="shared" ref="AZ269:DA269" ca="1" si="516">IF(AZ62="",0,AZ372*AZ165)</f>
        <v>25.337818348481768</v>
      </c>
      <c r="BA269" s="50">
        <f t="shared" ca="1" si="516"/>
        <v>26.097952898936231</v>
      </c>
      <c r="BB269" s="50">
        <f t="shared" ca="1" si="516"/>
        <v>26.880891485904314</v>
      </c>
      <c r="BC269" s="50">
        <f t="shared" ca="1" si="516"/>
        <v>27.687318230481438</v>
      </c>
      <c r="BD269" s="50">
        <f t="shared" ca="1" si="516"/>
        <v>28.517937777395883</v>
      </c>
      <c r="BE269" s="50">
        <f t="shared" ca="1" si="516"/>
        <v>29.373475910717765</v>
      </c>
      <c r="BF269" s="50">
        <f t="shared" ca="1" si="516"/>
        <v>30.254680188039298</v>
      </c>
      <c r="BG269" s="50">
        <f t="shared" ca="1" si="516"/>
        <v>31.162320593680469</v>
      </c>
      <c r="BH269" s="50">
        <f t="shared" ca="1" si="516"/>
        <v>32.097190211490883</v>
      </c>
      <c r="BI269" s="50">
        <f t="shared" ca="1" si="516"/>
        <v>33.060105917835621</v>
      </c>
      <c r="BJ269" s="50">
        <f t="shared" ca="1" si="516"/>
        <v>34.051909095370675</v>
      </c>
      <c r="BK269" s="50">
        <f t="shared" ca="1" si="516"/>
        <v>35.073466368231792</v>
      </c>
      <c r="BL269" s="50">
        <f t="shared" ca="1" si="516"/>
        <v>36.125670359278757</v>
      </c>
      <c r="BM269" s="50">
        <f t="shared" ca="1" si="516"/>
        <v>37.209440470057139</v>
      </c>
      <c r="BN269" s="50">
        <f t="shared" ca="1" si="516"/>
        <v>38.325723684158831</v>
      </c>
      <c r="BO269" s="50">
        <f t="shared" ca="1" si="516"/>
        <v>39.475495394683684</v>
      </c>
      <c r="BP269" s="50">
        <f t="shared" si="516"/>
        <v>0</v>
      </c>
      <c r="BQ269" s="50">
        <f t="shared" si="516"/>
        <v>0</v>
      </c>
      <c r="BR269" s="50">
        <f t="shared" si="516"/>
        <v>0</v>
      </c>
      <c r="BS269" s="50">
        <f t="shared" si="516"/>
        <v>0</v>
      </c>
      <c r="BT269" s="50">
        <f t="shared" si="516"/>
        <v>0</v>
      </c>
      <c r="BU269" s="50">
        <f t="shared" si="516"/>
        <v>0</v>
      </c>
      <c r="BV269" s="50">
        <f t="shared" si="516"/>
        <v>0</v>
      </c>
      <c r="BW269" s="50">
        <f t="shared" si="516"/>
        <v>0</v>
      </c>
      <c r="BX269" s="50">
        <f t="shared" si="516"/>
        <v>0</v>
      </c>
      <c r="BY269" s="50">
        <f t="shared" si="516"/>
        <v>0</v>
      </c>
      <c r="BZ269" s="50">
        <f t="shared" si="516"/>
        <v>0</v>
      </c>
      <c r="CA269" s="50">
        <f t="shared" si="516"/>
        <v>0</v>
      </c>
      <c r="CB269" s="50">
        <f t="shared" si="516"/>
        <v>0</v>
      </c>
      <c r="CC269" s="50">
        <f t="shared" si="516"/>
        <v>0</v>
      </c>
      <c r="CD269" s="50">
        <f t="shared" si="516"/>
        <v>0</v>
      </c>
      <c r="CE269" s="50">
        <f t="shared" si="516"/>
        <v>0</v>
      </c>
      <c r="CF269" s="50">
        <f t="shared" si="516"/>
        <v>0</v>
      </c>
      <c r="CG269" s="50">
        <f t="shared" si="516"/>
        <v>0</v>
      </c>
      <c r="CH269" s="50">
        <f t="shared" si="516"/>
        <v>0</v>
      </c>
      <c r="CI269" s="50">
        <f t="shared" si="516"/>
        <v>0</v>
      </c>
      <c r="CJ269" s="50">
        <f t="shared" si="516"/>
        <v>0</v>
      </c>
      <c r="CK269" s="50">
        <f t="shared" si="516"/>
        <v>0</v>
      </c>
      <c r="CL269" s="50">
        <f t="shared" si="516"/>
        <v>0</v>
      </c>
      <c r="CM269" s="50">
        <f t="shared" si="516"/>
        <v>0</v>
      </c>
      <c r="CN269" s="50">
        <f t="shared" si="516"/>
        <v>0</v>
      </c>
      <c r="CO269" s="50">
        <f t="shared" si="516"/>
        <v>0</v>
      </c>
      <c r="CP269" s="50">
        <f t="shared" si="516"/>
        <v>0</v>
      </c>
      <c r="CQ269" s="50">
        <f t="shared" si="516"/>
        <v>0</v>
      </c>
      <c r="CR269" s="50">
        <f t="shared" si="516"/>
        <v>0</v>
      </c>
      <c r="CS269" s="50">
        <f t="shared" si="516"/>
        <v>0</v>
      </c>
      <c r="CT269" s="50">
        <f t="shared" si="516"/>
        <v>0</v>
      </c>
      <c r="CU269" s="50">
        <f t="shared" si="516"/>
        <v>0</v>
      </c>
      <c r="CV269" s="50">
        <f t="shared" si="516"/>
        <v>0</v>
      </c>
      <c r="CW269" s="50">
        <f t="shared" si="516"/>
        <v>0</v>
      </c>
      <c r="CX269" s="50">
        <f t="shared" si="516"/>
        <v>0</v>
      </c>
      <c r="CY269" s="50">
        <f t="shared" si="516"/>
        <v>0</v>
      </c>
      <c r="CZ269" s="50">
        <f t="shared" si="516"/>
        <v>0</v>
      </c>
      <c r="DA269" s="50">
        <f t="shared" si="516"/>
        <v>0</v>
      </c>
      <c r="DB269" s="50">
        <f t="shared" ref="DB269" si="517">IF(DB62="",0,DB372*DB165)</f>
        <v>0</v>
      </c>
    </row>
    <row r="270" spans="1:106">
      <c r="A270" s="70"/>
      <c r="B270" s="20">
        <f t="shared" si="427"/>
        <v>33</v>
      </c>
      <c r="C270" s="92"/>
      <c r="D270" s="91">
        <f ca="1">OFFSET($E$12,0,MATCH($B270,$F$2:$DB$2,0))</f>
        <v>257.50827556851135</v>
      </c>
      <c r="G270" s="50">
        <f t="shared" ref="G270:AY270" si="518">IF(G63="",0,G373*G166)</f>
        <v>0</v>
      </c>
      <c r="H270" s="50">
        <f t="shared" si="518"/>
        <v>0</v>
      </c>
      <c r="I270" s="50">
        <f t="shared" si="518"/>
        <v>0</v>
      </c>
      <c r="J270" s="50">
        <f t="shared" si="518"/>
        <v>0</v>
      </c>
      <c r="K270" s="50">
        <f t="shared" si="518"/>
        <v>0</v>
      </c>
      <c r="L270" s="50">
        <f t="shared" si="518"/>
        <v>0</v>
      </c>
      <c r="M270" s="50">
        <f t="shared" si="518"/>
        <v>0</v>
      </c>
      <c r="N270" s="50">
        <f t="shared" si="518"/>
        <v>0</v>
      </c>
      <c r="O270" s="50">
        <f t="shared" si="518"/>
        <v>0</v>
      </c>
      <c r="P270" s="50">
        <f t="shared" si="518"/>
        <v>0</v>
      </c>
      <c r="Q270" s="50">
        <f t="shared" si="518"/>
        <v>0</v>
      </c>
      <c r="R270" s="50">
        <f t="shared" si="518"/>
        <v>0</v>
      </c>
      <c r="S270" s="50">
        <f t="shared" si="518"/>
        <v>0</v>
      </c>
      <c r="T270" s="50">
        <f t="shared" si="518"/>
        <v>0</v>
      </c>
      <c r="U270" s="50">
        <f t="shared" si="518"/>
        <v>0</v>
      </c>
      <c r="V270" s="50">
        <f t="shared" si="518"/>
        <v>0</v>
      </c>
      <c r="W270" s="50">
        <f t="shared" si="518"/>
        <v>0</v>
      </c>
      <c r="X270" s="50">
        <f t="shared" si="518"/>
        <v>0</v>
      </c>
      <c r="Y270" s="50">
        <f t="shared" si="518"/>
        <v>0</v>
      </c>
      <c r="Z270" s="50">
        <f t="shared" si="518"/>
        <v>0</v>
      </c>
      <c r="AA270" s="50">
        <f t="shared" si="518"/>
        <v>0</v>
      </c>
      <c r="AB270" s="50">
        <f t="shared" si="518"/>
        <v>0</v>
      </c>
      <c r="AC270" s="50">
        <f t="shared" si="518"/>
        <v>0</v>
      </c>
      <c r="AD270" s="50">
        <f t="shared" si="518"/>
        <v>0</v>
      </c>
      <c r="AE270" s="50">
        <f t="shared" si="518"/>
        <v>0</v>
      </c>
      <c r="AF270" s="50">
        <f t="shared" si="518"/>
        <v>0</v>
      </c>
      <c r="AG270" s="50">
        <f t="shared" si="518"/>
        <v>0</v>
      </c>
      <c r="AH270" s="50">
        <f t="shared" si="518"/>
        <v>0</v>
      </c>
      <c r="AI270" s="50">
        <f t="shared" si="518"/>
        <v>0</v>
      </c>
      <c r="AJ270" s="50">
        <f t="shared" si="518"/>
        <v>0</v>
      </c>
      <c r="AK270" s="50">
        <f t="shared" si="518"/>
        <v>0</v>
      </c>
      <c r="AL270" s="50">
        <f t="shared" si="518"/>
        <v>0</v>
      </c>
      <c r="AM270" s="50">
        <f t="shared" ca="1" si="518"/>
        <v>17.253821356902382</v>
      </c>
      <c r="AN270" s="50">
        <f t="shared" ca="1" si="518"/>
        <v>17.771435997609451</v>
      </c>
      <c r="AO270" s="50">
        <f t="shared" ca="1" si="518"/>
        <v>18.304579077537731</v>
      </c>
      <c r="AP270" s="50">
        <f t="shared" ca="1" si="518"/>
        <v>18.853716449863867</v>
      </c>
      <c r="AQ270" s="50">
        <f t="shared" ca="1" si="518"/>
        <v>19.419327943359775</v>
      </c>
      <c r="AR270" s="50">
        <f t="shared" ca="1" si="518"/>
        <v>20.00190778166057</v>
      </c>
      <c r="AS270" s="50">
        <f t="shared" ca="1" si="518"/>
        <v>20.601965015110387</v>
      </c>
      <c r="AT270" s="50">
        <f t="shared" ca="1" si="518"/>
        <v>21.220023965563705</v>
      </c>
      <c r="AU270" s="50">
        <f t="shared" ca="1" si="518"/>
        <v>21.856624684530612</v>
      </c>
      <c r="AV270" s="50">
        <f t="shared" ca="1" si="518"/>
        <v>22.51232342506653</v>
      </c>
      <c r="AW270" s="50">
        <f t="shared" ca="1" si="518"/>
        <v>23.187693127818527</v>
      </c>
      <c r="AX270" s="50">
        <f t="shared" ca="1" si="518"/>
        <v>23.883323921653087</v>
      </c>
      <c r="AY270" s="50">
        <f t="shared" ca="1" si="518"/>
        <v>24.59982363930267</v>
      </c>
      <c r="AZ270" s="50">
        <f t="shared" ref="AZ270:DA270" ca="1" si="519">IF(AZ63="",0,AZ373*AZ166)</f>
        <v>25.337818348481761</v>
      </c>
      <c r="BA270" s="50">
        <f t="shared" ca="1" si="519"/>
        <v>26.09795289893621</v>
      </c>
      <c r="BB270" s="50">
        <f t="shared" ca="1" si="519"/>
        <v>26.8808914859043</v>
      </c>
      <c r="BC270" s="50">
        <f t="shared" ca="1" si="519"/>
        <v>27.687318230481427</v>
      </c>
      <c r="BD270" s="50">
        <f t="shared" ca="1" si="519"/>
        <v>28.517937777395868</v>
      </c>
      <c r="BE270" s="50">
        <f t="shared" ca="1" si="519"/>
        <v>29.373475910717755</v>
      </c>
      <c r="BF270" s="50">
        <f t="shared" ca="1" si="519"/>
        <v>30.254680188039288</v>
      </c>
      <c r="BG270" s="50">
        <f t="shared" ca="1" si="519"/>
        <v>31.162320593680466</v>
      </c>
      <c r="BH270" s="50">
        <f t="shared" ca="1" si="519"/>
        <v>32.097190211490869</v>
      </c>
      <c r="BI270" s="50">
        <f t="shared" ca="1" si="519"/>
        <v>33.0601059178356</v>
      </c>
      <c r="BJ270" s="50">
        <f t="shared" ca="1" si="519"/>
        <v>34.051909095370689</v>
      </c>
      <c r="BK270" s="50">
        <f t="shared" ca="1" si="519"/>
        <v>35.073466368231792</v>
      </c>
      <c r="BL270" s="50">
        <f t="shared" ca="1" si="519"/>
        <v>36.125670359278729</v>
      </c>
      <c r="BM270" s="50">
        <f t="shared" ca="1" si="519"/>
        <v>37.20944047005711</v>
      </c>
      <c r="BN270" s="50">
        <f t="shared" ca="1" si="519"/>
        <v>38.325723684158845</v>
      </c>
      <c r="BO270" s="50">
        <f t="shared" ca="1" si="519"/>
        <v>39.475495394683591</v>
      </c>
      <c r="BP270" s="50">
        <f t="shared" ca="1" si="519"/>
        <v>40.659760256524187</v>
      </c>
      <c r="BQ270" s="50">
        <f t="shared" si="519"/>
        <v>0</v>
      </c>
      <c r="BR270" s="50">
        <f t="shared" si="519"/>
        <v>0</v>
      </c>
      <c r="BS270" s="50">
        <f t="shared" si="519"/>
        <v>0</v>
      </c>
      <c r="BT270" s="50">
        <f t="shared" si="519"/>
        <v>0</v>
      </c>
      <c r="BU270" s="50">
        <f t="shared" si="519"/>
        <v>0</v>
      </c>
      <c r="BV270" s="50">
        <f t="shared" si="519"/>
        <v>0</v>
      </c>
      <c r="BW270" s="50">
        <f t="shared" si="519"/>
        <v>0</v>
      </c>
      <c r="BX270" s="50">
        <f t="shared" si="519"/>
        <v>0</v>
      </c>
      <c r="BY270" s="50">
        <f t="shared" si="519"/>
        <v>0</v>
      </c>
      <c r="BZ270" s="50">
        <f t="shared" si="519"/>
        <v>0</v>
      </c>
      <c r="CA270" s="50">
        <f t="shared" si="519"/>
        <v>0</v>
      </c>
      <c r="CB270" s="50">
        <f t="shared" si="519"/>
        <v>0</v>
      </c>
      <c r="CC270" s="50">
        <f t="shared" si="519"/>
        <v>0</v>
      </c>
      <c r="CD270" s="50">
        <f t="shared" si="519"/>
        <v>0</v>
      </c>
      <c r="CE270" s="50">
        <f t="shared" si="519"/>
        <v>0</v>
      </c>
      <c r="CF270" s="50">
        <f t="shared" si="519"/>
        <v>0</v>
      </c>
      <c r="CG270" s="50">
        <f t="shared" si="519"/>
        <v>0</v>
      </c>
      <c r="CH270" s="50">
        <f t="shared" si="519"/>
        <v>0</v>
      </c>
      <c r="CI270" s="50">
        <f t="shared" si="519"/>
        <v>0</v>
      </c>
      <c r="CJ270" s="50">
        <f t="shared" si="519"/>
        <v>0</v>
      </c>
      <c r="CK270" s="50">
        <f t="shared" si="519"/>
        <v>0</v>
      </c>
      <c r="CL270" s="50">
        <f t="shared" si="519"/>
        <v>0</v>
      </c>
      <c r="CM270" s="50">
        <f t="shared" si="519"/>
        <v>0</v>
      </c>
      <c r="CN270" s="50">
        <f t="shared" si="519"/>
        <v>0</v>
      </c>
      <c r="CO270" s="50">
        <f t="shared" si="519"/>
        <v>0</v>
      </c>
      <c r="CP270" s="50">
        <f t="shared" si="519"/>
        <v>0</v>
      </c>
      <c r="CQ270" s="50">
        <f t="shared" si="519"/>
        <v>0</v>
      </c>
      <c r="CR270" s="50">
        <f t="shared" si="519"/>
        <v>0</v>
      </c>
      <c r="CS270" s="50">
        <f t="shared" si="519"/>
        <v>0</v>
      </c>
      <c r="CT270" s="50">
        <f t="shared" si="519"/>
        <v>0</v>
      </c>
      <c r="CU270" s="50">
        <f t="shared" si="519"/>
        <v>0</v>
      </c>
      <c r="CV270" s="50">
        <f t="shared" si="519"/>
        <v>0</v>
      </c>
      <c r="CW270" s="50">
        <f t="shared" si="519"/>
        <v>0</v>
      </c>
      <c r="CX270" s="50">
        <f t="shared" si="519"/>
        <v>0</v>
      </c>
      <c r="CY270" s="50">
        <f t="shared" si="519"/>
        <v>0</v>
      </c>
      <c r="CZ270" s="50">
        <f t="shared" si="519"/>
        <v>0</v>
      </c>
      <c r="DA270" s="50">
        <f t="shared" si="519"/>
        <v>0</v>
      </c>
      <c r="DB270" s="50">
        <f t="shared" ref="DB270" si="520">IF(DB63="",0,DB373*DB166)</f>
        <v>0</v>
      </c>
    </row>
    <row r="271" spans="1:106">
      <c r="A271" s="70"/>
      <c r="B271" s="20">
        <f t="shared" si="427"/>
        <v>34</v>
      </c>
      <c r="C271" s="92"/>
      <c r="D271" s="91">
        <f ca="1">OFFSET($E$12,0,MATCH($B271,$F$2:$DB$2,0))</f>
        <v>265.23352383556664</v>
      </c>
      <c r="G271" s="50">
        <f t="shared" ref="G271:AY271" si="521">IF(G64="",0,G374*G167)</f>
        <v>0</v>
      </c>
      <c r="H271" s="50">
        <f t="shared" si="521"/>
        <v>0</v>
      </c>
      <c r="I271" s="50">
        <f t="shared" si="521"/>
        <v>0</v>
      </c>
      <c r="J271" s="50">
        <f t="shared" si="521"/>
        <v>0</v>
      </c>
      <c r="K271" s="50">
        <f t="shared" si="521"/>
        <v>0</v>
      </c>
      <c r="L271" s="50">
        <f t="shared" si="521"/>
        <v>0</v>
      </c>
      <c r="M271" s="50">
        <f t="shared" si="521"/>
        <v>0</v>
      </c>
      <c r="N271" s="50">
        <f t="shared" si="521"/>
        <v>0</v>
      </c>
      <c r="O271" s="50">
        <f t="shared" si="521"/>
        <v>0</v>
      </c>
      <c r="P271" s="50">
        <f t="shared" si="521"/>
        <v>0</v>
      </c>
      <c r="Q271" s="50">
        <f t="shared" si="521"/>
        <v>0</v>
      </c>
      <c r="R271" s="50">
        <f t="shared" si="521"/>
        <v>0</v>
      </c>
      <c r="S271" s="50">
        <f t="shared" si="521"/>
        <v>0</v>
      </c>
      <c r="T271" s="50">
        <f t="shared" si="521"/>
        <v>0</v>
      </c>
      <c r="U271" s="50">
        <f t="shared" si="521"/>
        <v>0</v>
      </c>
      <c r="V271" s="50">
        <f t="shared" si="521"/>
        <v>0</v>
      </c>
      <c r="W271" s="50">
        <f t="shared" si="521"/>
        <v>0</v>
      </c>
      <c r="X271" s="50">
        <f t="shared" si="521"/>
        <v>0</v>
      </c>
      <c r="Y271" s="50">
        <f t="shared" si="521"/>
        <v>0</v>
      </c>
      <c r="Z271" s="50">
        <f t="shared" si="521"/>
        <v>0</v>
      </c>
      <c r="AA271" s="50">
        <f t="shared" si="521"/>
        <v>0</v>
      </c>
      <c r="AB271" s="50">
        <f t="shared" si="521"/>
        <v>0</v>
      </c>
      <c r="AC271" s="50">
        <f t="shared" si="521"/>
        <v>0</v>
      </c>
      <c r="AD271" s="50">
        <f t="shared" si="521"/>
        <v>0</v>
      </c>
      <c r="AE271" s="50">
        <f t="shared" si="521"/>
        <v>0</v>
      </c>
      <c r="AF271" s="50">
        <f t="shared" si="521"/>
        <v>0</v>
      </c>
      <c r="AG271" s="50">
        <f t="shared" si="521"/>
        <v>0</v>
      </c>
      <c r="AH271" s="50">
        <f t="shared" si="521"/>
        <v>0</v>
      </c>
      <c r="AI271" s="50">
        <f t="shared" si="521"/>
        <v>0</v>
      </c>
      <c r="AJ271" s="50">
        <f t="shared" si="521"/>
        <v>0</v>
      </c>
      <c r="AK271" s="50">
        <f t="shared" si="521"/>
        <v>0</v>
      </c>
      <c r="AL271" s="50">
        <f t="shared" si="521"/>
        <v>0</v>
      </c>
      <c r="AM271" s="50">
        <f t="shared" si="521"/>
        <v>0</v>
      </c>
      <c r="AN271" s="50">
        <f t="shared" ca="1" si="521"/>
        <v>17.771435997609448</v>
      </c>
      <c r="AO271" s="50">
        <f t="shared" ca="1" si="521"/>
        <v>18.304579077537731</v>
      </c>
      <c r="AP271" s="50">
        <f t="shared" ca="1" si="521"/>
        <v>18.85371644986386</v>
      </c>
      <c r="AQ271" s="50">
        <f t="shared" ca="1" si="521"/>
        <v>19.419327943359779</v>
      </c>
      <c r="AR271" s="50">
        <f t="shared" ca="1" si="521"/>
        <v>20.001907781660567</v>
      </c>
      <c r="AS271" s="50">
        <f t="shared" ca="1" si="521"/>
        <v>20.60196501511038</v>
      </c>
      <c r="AT271" s="50">
        <f t="shared" ca="1" si="521"/>
        <v>21.220023965563694</v>
      </c>
      <c r="AU271" s="50">
        <f t="shared" ca="1" si="521"/>
        <v>21.856624684530608</v>
      </c>
      <c r="AV271" s="50">
        <f t="shared" ca="1" si="521"/>
        <v>22.512323425066519</v>
      </c>
      <c r="AW271" s="50">
        <f t="shared" ca="1" si="521"/>
        <v>23.187693127818516</v>
      </c>
      <c r="AX271" s="50">
        <f t="shared" ca="1" si="521"/>
        <v>23.883323921653069</v>
      </c>
      <c r="AY271" s="50">
        <f t="shared" ca="1" si="521"/>
        <v>24.599823639302663</v>
      </c>
      <c r="AZ271" s="50">
        <f t="shared" ref="AZ271:DA271" ca="1" si="522">IF(AZ64="",0,AZ374*AZ167)</f>
        <v>25.337818348481736</v>
      </c>
      <c r="BA271" s="50">
        <f t="shared" ca="1" si="522"/>
        <v>26.0979528989362</v>
      </c>
      <c r="BB271" s="50">
        <f t="shared" ca="1" si="522"/>
        <v>26.880891485904279</v>
      </c>
      <c r="BC271" s="50">
        <f t="shared" ca="1" si="522"/>
        <v>27.687318230481413</v>
      </c>
      <c r="BD271" s="50">
        <f t="shared" ca="1" si="522"/>
        <v>28.517937777395854</v>
      </c>
      <c r="BE271" s="50">
        <f t="shared" ca="1" si="522"/>
        <v>29.37347591071773</v>
      </c>
      <c r="BF271" s="50">
        <f t="shared" ca="1" si="522"/>
        <v>30.25468018803927</v>
      </c>
      <c r="BG271" s="50">
        <f t="shared" ca="1" si="522"/>
        <v>31.162320593680452</v>
      </c>
      <c r="BH271" s="50">
        <f t="shared" ca="1" si="522"/>
        <v>32.097190211490869</v>
      </c>
      <c r="BI271" s="50">
        <f t="shared" ca="1" si="522"/>
        <v>33.060105917835585</v>
      </c>
      <c r="BJ271" s="50">
        <f t="shared" ca="1" si="522"/>
        <v>34.051909095370661</v>
      </c>
      <c r="BK271" s="50">
        <f t="shared" ca="1" si="522"/>
        <v>35.073466368231792</v>
      </c>
      <c r="BL271" s="50">
        <f t="shared" ca="1" si="522"/>
        <v>36.125670359278736</v>
      </c>
      <c r="BM271" s="50">
        <f t="shared" ca="1" si="522"/>
        <v>37.209440470057089</v>
      </c>
      <c r="BN271" s="50">
        <f t="shared" ca="1" si="522"/>
        <v>38.325723684158824</v>
      </c>
      <c r="BO271" s="50">
        <f t="shared" ca="1" si="522"/>
        <v>39.475495394683605</v>
      </c>
      <c r="BP271" s="50">
        <f t="shared" ca="1" si="522"/>
        <v>40.659760256524088</v>
      </c>
      <c r="BQ271" s="50">
        <f t="shared" ca="1" si="522"/>
        <v>41.879553064219913</v>
      </c>
      <c r="BR271" s="50">
        <f t="shared" si="522"/>
        <v>0</v>
      </c>
      <c r="BS271" s="50">
        <f t="shared" si="522"/>
        <v>0</v>
      </c>
      <c r="BT271" s="50">
        <f t="shared" si="522"/>
        <v>0</v>
      </c>
      <c r="BU271" s="50">
        <f t="shared" si="522"/>
        <v>0</v>
      </c>
      <c r="BV271" s="50">
        <f t="shared" si="522"/>
        <v>0</v>
      </c>
      <c r="BW271" s="50">
        <f t="shared" si="522"/>
        <v>0</v>
      </c>
      <c r="BX271" s="50">
        <f t="shared" si="522"/>
        <v>0</v>
      </c>
      <c r="BY271" s="50">
        <f t="shared" si="522"/>
        <v>0</v>
      </c>
      <c r="BZ271" s="50">
        <f t="shared" si="522"/>
        <v>0</v>
      </c>
      <c r="CA271" s="50">
        <f t="shared" si="522"/>
        <v>0</v>
      </c>
      <c r="CB271" s="50">
        <f t="shared" si="522"/>
        <v>0</v>
      </c>
      <c r="CC271" s="50">
        <f t="shared" si="522"/>
        <v>0</v>
      </c>
      <c r="CD271" s="50">
        <f t="shared" si="522"/>
        <v>0</v>
      </c>
      <c r="CE271" s="50">
        <f t="shared" si="522"/>
        <v>0</v>
      </c>
      <c r="CF271" s="50">
        <f t="shared" si="522"/>
        <v>0</v>
      </c>
      <c r="CG271" s="50">
        <f t="shared" si="522"/>
        <v>0</v>
      </c>
      <c r="CH271" s="50">
        <f t="shared" si="522"/>
        <v>0</v>
      </c>
      <c r="CI271" s="50">
        <f t="shared" si="522"/>
        <v>0</v>
      </c>
      <c r="CJ271" s="50">
        <f t="shared" si="522"/>
        <v>0</v>
      </c>
      <c r="CK271" s="50">
        <f t="shared" si="522"/>
        <v>0</v>
      </c>
      <c r="CL271" s="50">
        <f t="shared" si="522"/>
        <v>0</v>
      </c>
      <c r="CM271" s="50">
        <f t="shared" si="522"/>
        <v>0</v>
      </c>
      <c r="CN271" s="50">
        <f t="shared" si="522"/>
        <v>0</v>
      </c>
      <c r="CO271" s="50">
        <f t="shared" si="522"/>
        <v>0</v>
      </c>
      <c r="CP271" s="50">
        <f t="shared" si="522"/>
        <v>0</v>
      </c>
      <c r="CQ271" s="50">
        <f t="shared" si="522"/>
        <v>0</v>
      </c>
      <c r="CR271" s="50">
        <f t="shared" si="522"/>
        <v>0</v>
      </c>
      <c r="CS271" s="50">
        <f t="shared" si="522"/>
        <v>0</v>
      </c>
      <c r="CT271" s="50">
        <f t="shared" si="522"/>
        <v>0</v>
      </c>
      <c r="CU271" s="50">
        <f t="shared" si="522"/>
        <v>0</v>
      </c>
      <c r="CV271" s="50">
        <f t="shared" si="522"/>
        <v>0</v>
      </c>
      <c r="CW271" s="50">
        <f t="shared" si="522"/>
        <v>0</v>
      </c>
      <c r="CX271" s="50">
        <f t="shared" si="522"/>
        <v>0</v>
      </c>
      <c r="CY271" s="50">
        <f t="shared" si="522"/>
        <v>0</v>
      </c>
      <c r="CZ271" s="50">
        <f t="shared" si="522"/>
        <v>0</v>
      </c>
      <c r="DA271" s="50">
        <f t="shared" si="522"/>
        <v>0</v>
      </c>
      <c r="DB271" s="50">
        <f t="shared" ref="DB271" si="523">IF(DB64="",0,DB374*DB167)</f>
        <v>0</v>
      </c>
    </row>
    <row r="272" spans="1:106">
      <c r="A272" s="70"/>
      <c r="B272" s="20">
        <f t="shared" si="427"/>
        <v>35</v>
      </c>
      <c r="C272" s="92"/>
      <c r="D272" s="91">
        <f ca="1">OFFSET($E$12,0,MATCH($B272,$F$2:$DB$2,0))</f>
        <v>273.19052955063364</v>
      </c>
      <c r="G272" s="50">
        <f t="shared" ref="G272:AY272" si="524">IF(G65="",0,G375*G168)</f>
        <v>0</v>
      </c>
      <c r="H272" s="50">
        <f t="shared" si="524"/>
        <v>0</v>
      </c>
      <c r="I272" s="50">
        <f t="shared" si="524"/>
        <v>0</v>
      </c>
      <c r="J272" s="50">
        <f t="shared" si="524"/>
        <v>0</v>
      </c>
      <c r="K272" s="50">
        <f t="shared" si="524"/>
        <v>0</v>
      </c>
      <c r="L272" s="50">
        <f t="shared" si="524"/>
        <v>0</v>
      </c>
      <c r="M272" s="50">
        <f t="shared" si="524"/>
        <v>0</v>
      </c>
      <c r="N272" s="50">
        <f t="shared" si="524"/>
        <v>0</v>
      </c>
      <c r="O272" s="50">
        <f t="shared" si="524"/>
        <v>0</v>
      </c>
      <c r="P272" s="50">
        <f t="shared" si="524"/>
        <v>0</v>
      </c>
      <c r="Q272" s="50">
        <f t="shared" si="524"/>
        <v>0</v>
      </c>
      <c r="R272" s="50">
        <f t="shared" si="524"/>
        <v>0</v>
      </c>
      <c r="S272" s="50">
        <f t="shared" si="524"/>
        <v>0</v>
      </c>
      <c r="T272" s="50">
        <f t="shared" si="524"/>
        <v>0</v>
      </c>
      <c r="U272" s="50">
        <f t="shared" si="524"/>
        <v>0</v>
      </c>
      <c r="V272" s="50">
        <f t="shared" si="524"/>
        <v>0</v>
      </c>
      <c r="W272" s="50">
        <f t="shared" si="524"/>
        <v>0</v>
      </c>
      <c r="X272" s="50">
        <f t="shared" si="524"/>
        <v>0</v>
      </c>
      <c r="Y272" s="50">
        <f t="shared" si="524"/>
        <v>0</v>
      </c>
      <c r="Z272" s="50">
        <f t="shared" si="524"/>
        <v>0</v>
      </c>
      <c r="AA272" s="50">
        <f t="shared" si="524"/>
        <v>0</v>
      </c>
      <c r="AB272" s="50">
        <f t="shared" si="524"/>
        <v>0</v>
      </c>
      <c r="AC272" s="50">
        <f t="shared" si="524"/>
        <v>0</v>
      </c>
      <c r="AD272" s="50">
        <f t="shared" si="524"/>
        <v>0</v>
      </c>
      <c r="AE272" s="50">
        <f t="shared" si="524"/>
        <v>0</v>
      </c>
      <c r="AF272" s="50">
        <f t="shared" si="524"/>
        <v>0</v>
      </c>
      <c r="AG272" s="50">
        <f t="shared" si="524"/>
        <v>0</v>
      </c>
      <c r="AH272" s="50">
        <f t="shared" si="524"/>
        <v>0</v>
      </c>
      <c r="AI272" s="50">
        <f t="shared" si="524"/>
        <v>0</v>
      </c>
      <c r="AJ272" s="50">
        <f t="shared" si="524"/>
        <v>0</v>
      </c>
      <c r="AK272" s="50">
        <f t="shared" si="524"/>
        <v>0</v>
      </c>
      <c r="AL272" s="50">
        <f t="shared" si="524"/>
        <v>0</v>
      </c>
      <c r="AM272" s="50">
        <f t="shared" si="524"/>
        <v>0</v>
      </c>
      <c r="AN272" s="50">
        <f t="shared" si="524"/>
        <v>0</v>
      </c>
      <c r="AO272" s="50">
        <f t="shared" ca="1" si="524"/>
        <v>18.304579077537731</v>
      </c>
      <c r="AP272" s="50">
        <f t="shared" ca="1" si="524"/>
        <v>18.853716449863864</v>
      </c>
      <c r="AQ272" s="50">
        <f t="shared" ca="1" si="524"/>
        <v>19.419327943359779</v>
      </c>
      <c r="AR272" s="50">
        <f t="shared" ca="1" si="524"/>
        <v>20.001907781660574</v>
      </c>
      <c r="AS272" s="50">
        <f t="shared" ca="1" si="524"/>
        <v>20.601965015110387</v>
      </c>
      <c r="AT272" s="50">
        <f t="shared" ca="1" si="524"/>
        <v>21.220023965563694</v>
      </c>
      <c r="AU272" s="50">
        <f t="shared" ca="1" si="524"/>
        <v>21.856624684530605</v>
      </c>
      <c r="AV272" s="50">
        <f t="shared" ca="1" si="524"/>
        <v>22.51232342506653</v>
      </c>
      <c r="AW272" s="50">
        <f t="shared" ca="1" si="524"/>
        <v>23.18769312781852</v>
      </c>
      <c r="AX272" s="50">
        <f t="shared" ca="1" si="524"/>
        <v>23.883323921653076</v>
      </c>
      <c r="AY272" s="50">
        <f t="shared" ca="1" si="524"/>
        <v>24.599823639302667</v>
      </c>
      <c r="AZ272" s="50">
        <f t="shared" ref="AZ272:DA272" ca="1" si="525">IF(AZ65="",0,AZ375*AZ168)</f>
        <v>25.337818348481747</v>
      </c>
      <c r="BA272" s="50">
        <f t="shared" ca="1" si="525"/>
        <v>26.097952898936196</v>
      </c>
      <c r="BB272" s="50">
        <f t="shared" ca="1" si="525"/>
        <v>26.880891485904293</v>
      </c>
      <c r="BC272" s="50">
        <f t="shared" ca="1" si="525"/>
        <v>27.68731823048142</v>
      </c>
      <c r="BD272" s="50">
        <f t="shared" ca="1" si="525"/>
        <v>28.517937777395865</v>
      </c>
      <c r="BE272" s="50">
        <f t="shared" ca="1" si="525"/>
        <v>29.373475910717744</v>
      </c>
      <c r="BF272" s="50">
        <f t="shared" ca="1" si="525"/>
        <v>30.254680188039274</v>
      </c>
      <c r="BG272" s="50">
        <f t="shared" ca="1" si="525"/>
        <v>31.162320593680459</v>
      </c>
      <c r="BH272" s="50">
        <f t="shared" ca="1" si="525"/>
        <v>32.097190211490876</v>
      </c>
      <c r="BI272" s="50">
        <f t="shared" ca="1" si="525"/>
        <v>33.0601059178356</v>
      </c>
      <c r="BJ272" s="50">
        <f t="shared" ca="1" si="525"/>
        <v>34.051909095370668</v>
      </c>
      <c r="BK272" s="50">
        <f t="shared" ca="1" si="525"/>
        <v>35.073466368231792</v>
      </c>
      <c r="BL272" s="50">
        <f t="shared" ca="1" si="525"/>
        <v>36.125670359278764</v>
      </c>
      <c r="BM272" s="50">
        <f t="shared" ca="1" si="525"/>
        <v>37.20944047005711</v>
      </c>
      <c r="BN272" s="50">
        <f t="shared" ca="1" si="525"/>
        <v>38.325723684158824</v>
      </c>
      <c r="BO272" s="50">
        <f t="shared" ca="1" si="525"/>
        <v>39.475495394683612</v>
      </c>
      <c r="BP272" s="50">
        <f t="shared" ca="1" si="525"/>
        <v>40.65976025652413</v>
      </c>
      <c r="BQ272" s="50">
        <f t="shared" ca="1" si="525"/>
        <v>41.879553064219841</v>
      </c>
      <c r="BR272" s="50">
        <f t="shared" ca="1" si="525"/>
        <v>43.135939656146533</v>
      </c>
      <c r="BS272" s="50">
        <f t="shared" si="525"/>
        <v>0</v>
      </c>
      <c r="BT272" s="50">
        <f t="shared" si="525"/>
        <v>0</v>
      </c>
      <c r="BU272" s="50">
        <f t="shared" si="525"/>
        <v>0</v>
      </c>
      <c r="BV272" s="50">
        <f t="shared" si="525"/>
        <v>0</v>
      </c>
      <c r="BW272" s="50">
        <f t="shared" si="525"/>
        <v>0</v>
      </c>
      <c r="BX272" s="50">
        <f t="shared" si="525"/>
        <v>0</v>
      </c>
      <c r="BY272" s="50">
        <f t="shared" si="525"/>
        <v>0</v>
      </c>
      <c r="BZ272" s="50">
        <f t="shared" si="525"/>
        <v>0</v>
      </c>
      <c r="CA272" s="50">
        <f t="shared" si="525"/>
        <v>0</v>
      </c>
      <c r="CB272" s="50">
        <f t="shared" si="525"/>
        <v>0</v>
      </c>
      <c r="CC272" s="50">
        <f t="shared" si="525"/>
        <v>0</v>
      </c>
      <c r="CD272" s="50">
        <f t="shared" si="525"/>
        <v>0</v>
      </c>
      <c r="CE272" s="50">
        <f t="shared" si="525"/>
        <v>0</v>
      </c>
      <c r="CF272" s="50">
        <f t="shared" si="525"/>
        <v>0</v>
      </c>
      <c r="CG272" s="50">
        <f t="shared" si="525"/>
        <v>0</v>
      </c>
      <c r="CH272" s="50">
        <f t="shared" si="525"/>
        <v>0</v>
      </c>
      <c r="CI272" s="50">
        <f t="shared" si="525"/>
        <v>0</v>
      </c>
      <c r="CJ272" s="50">
        <f t="shared" si="525"/>
        <v>0</v>
      </c>
      <c r="CK272" s="50">
        <f t="shared" si="525"/>
        <v>0</v>
      </c>
      <c r="CL272" s="50">
        <f t="shared" si="525"/>
        <v>0</v>
      </c>
      <c r="CM272" s="50">
        <f t="shared" si="525"/>
        <v>0</v>
      </c>
      <c r="CN272" s="50">
        <f t="shared" si="525"/>
        <v>0</v>
      </c>
      <c r="CO272" s="50">
        <f t="shared" si="525"/>
        <v>0</v>
      </c>
      <c r="CP272" s="50">
        <f t="shared" si="525"/>
        <v>0</v>
      </c>
      <c r="CQ272" s="50">
        <f t="shared" si="525"/>
        <v>0</v>
      </c>
      <c r="CR272" s="50">
        <f t="shared" si="525"/>
        <v>0</v>
      </c>
      <c r="CS272" s="50">
        <f t="shared" si="525"/>
        <v>0</v>
      </c>
      <c r="CT272" s="50">
        <f t="shared" si="525"/>
        <v>0</v>
      </c>
      <c r="CU272" s="50">
        <f t="shared" si="525"/>
        <v>0</v>
      </c>
      <c r="CV272" s="50">
        <f t="shared" si="525"/>
        <v>0</v>
      </c>
      <c r="CW272" s="50">
        <f t="shared" si="525"/>
        <v>0</v>
      </c>
      <c r="CX272" s="50">
        <f t="shared" si="525"/>
        <v>0</v>
      </c>
      <c r="CY272" s="50">
        <f t="shared" si="525"/>
        <v>0</v>
      </c>
      <c r="CZ272" s="50">
        <f t="shared" si="525"/>
        <v>0</v>
      </c>
      <c r="DA272" s="50">
        <f t="shared" si="525"/>
        <v>0</v>
      </c>
      <c r="DB272" s="50">
        <f t="shared" ref="DB272" si="526">IF(DB65="",0,DB375*DB168)</f>
        <v>0</v>
      </c>
    </row>
    <row r="273" spans="1:106">
      <c r="A273" s="70"/>
      <c r="B273" s="20">
        <f t="shared" si="427"/>
        <v>36</v>
      </c>
      <c r="C273" s="92"/>
      <c r="D273" s="91">
        <f ca="1">OFFSET($E$12,0,MATCH($B273,$F$2:$DB$2,0))</f>
        <v>281.38624543715264</v>
      </c>
      <c r="G273" s="50">
        <f t="shared" ref="G273:AY273" si="527">IF(G66="",0,G376*G169)</f>
        <v>0</v>
      </c>
      <c r="H273" s="50">
        <f t="shared" si="527"/>
        <v>0</v>
      </c>
      <c r="I273" s="50">
        <f t="shared" si="527"/>
        <v>0</v>
      </c>
      <c r="J273" s="50">
        <f t="shared" si="527"/>
        <v>0</v>
      </c>
      <c r="K273" s="50">
        <f t="shared" si="527"/>
        <v>0</v>
      </c>
      <c r="L273" s="50">
        <f t="shared" si="527"/>
        <v>0</v>
      </c>
      <c r="M273" s="50">
        <f t="shared" si="527"/>
        <v>0</v>
      </c>
      <c r="N273" s="50">
        <f t="shared" si="527"/>
        <v>0</v>
      </c>
      <c r="O273" s="50">
        <f t="shared" si="527"/>
        <v>0</v>
      </c>
      <c r="P273" s="50">
        <f t="shared" si="527"/>
        <v>0</v>
      </c>
      <c r="Q273" s="50">
        <f t="shared" si="527"/>
        <v>0</v>
      </c>
      <c r="R273" s="50">
        <f t="shared" si="527"/>
        <v>0</v>
      </c>
      <c r="S273" s="50">
        <f t="shared" si="527"/>
        <v>0</v>
      </c>
      <c r="T273" s="50">
        <f t="shared" si="527"/>
        <v>0</v>
      </c>
      <c r="U273" s="50">
        <f t="shared" si="527"/>
        <v>0</v>
      </c>
      <c r="V273" s="50">
        <f t="shared" si="527"/>
        <v>0</v>
      </c>
      <c r="W273" s="50">
        <f t="shared" si="527"/>
        <v>0</v>
      </c>
      <c r="X273" s="50">
        <f t="shared" si="527"/>
        <v>0</v>
      </c>
      <c r="Y273" s="50">
        <f t="shared" si="527"/>
        <v>0</v>
      </c>
      <c r="Z273" s="50">
        <f t="shared" si="527"/>
        <v>0</v>
      </c>
      <c r="AA273" s="50">
        <f t="shared" si="527"/>
        <v>0</v>
      </c>
      <c r="AB273" s="50">
        <f t="shared" si="527"/>
        <v>0</v>
      </c>
      <c r="AC273" s="50">
        <f t="shared" si="527"/>
        <v>0</v>
      </c>
      <c r="AD273" s="50">
        <f t="shared" si="527"/>
        <v>0</v>
      </c>
      <c r="AE273" s="50">
        <f t="shared" si="527"/>
        <v>0</v>
      </c>
      <c r="AF273" s="50">
        <f t="shared" si="527"/>
        <v>0</v>
      </c>
      <c r="AG273" s="50">
        <f t="shared" si="527"/>
        <v>0</v>
      </c>
      <c r="AH273" s="50">
        <f t="shared" si="527"/>
        <v>0</v>
      </c>
      <c r="AI273" s="50">
        <f t="shared" si="527"/>
        <v>0</v>
      </c>
      <c r="AJ273" s="50">
        <f t="shared" si="527"/>
        <v>0</v>
      </c>
      <c r="AK273" s="50">
        <f t="shared" si="527"/>
        <v>0</v>
      </c>
      <c r="AL273" s="50">
        <f t="shared" si="527"/>
        <v>0</v>
      </c>
      <c r="AM273" s="50">
        <f t="shared" si="527"/>
        <v>0</v>
      </c>
      <c r="AN273" s="50">
        <f t="shared" si="527"/>
        <v>0</v>
      </c>
      <c r="AO273" s="50">
        <f t="shared" si="527"/>
        <v>0</v>
      </c>
      <c r="AP273" s="50">
        <f t="shared" ca="1" si="527"/>
        <v>18.853716449863864</v>
      </c>
      <c r="AQ273" s="50">
        <f t="shared" ca="1" si="527"/>
        <v>19.419327943359782</v>
      </c>
      <c r="AR273" s="50">
        <f t="shared" ca="1" si="527"/>
        <v>20.00190778166057</v>
      </c>
      <c r="AS273" s="50">
        <f t="shared" ca="1" si="527"/>
        <v>20.601965015110391</v>
      </c>
      <c r="AT273" s="50">
        <f t="shared" ca="1" si="527"/>
        <v>21.220023965563694</v>
      </c>
      <c r="AU273" s="50">
        <f t="shared" ca="1" si="527"/>
        <v>21.856624684530605</v>
      </c>
      <c r="AV273" s="50">
        <f t="shared" ca="1" si="527"/>
        <v>22.512323425066526</v>
      </c>
      <c r="AW273" s="50">
        <f t="shared" ca="1" si="527"/>
        <v>23.187693127818527</v>
      </c>
      <c r="AX273" s="50">
        <f t="shared" ca="1" si="527"/>
        <v>23.88332392165308</v>
      </c>
      <c r="AY273" s="50">
        <f t="shared" ca="1" si="527"/>
        <v>24.599823639302674</v>
      </c>
      <c r="AZ273" s="50">
        <f t="shared" ref="AZ273:DA273" ca="1" si="528">IF(AZ66="",0,AZ376*AZ169)</f>
        <v>25.337818348481758</v>
      </c>
      <c r="BA273" s="50">
        <f t="shared" ca="1" si="528"/>
        <v>26.097952898936214</v>
      </c>
      <c r="BB273" s="50">
        <f t="shared" ca="1" si="528"/>
        <v>26.880891485904293</v>
      </c>
      <c r="BC273" s="50">
        <f t="shared" ca="1" si="528"/>
        <v>27.687318230481434</v>
      </c>
      <c r="BD273" s="50">
        <f t="shared" ca="1" si="528"/>
        <v>28.517937777395876</v>
      </c>
      <c r="BE273" s="50">
        <f t="shared" ca="1" si="528"/>
        <v>29.373475910717755</v>
      </c>
      <c r="BF273" s="50">
        <f t="shared" ca="1" si="528"/>
        <v>30.254680188039288</v>
      </c>
      <c r="BG273" s="50">
        <f t="shared" ca="1" si="528"/>
        <v>31.162320593680462</v>
      </c>
      <c r="BH273" s="50">
        <f t="shared" ca="1" si="528"/>
        <v>32.097190211490883</v>
      </c>
      <c r="BI273" s="50">
        <f t="shared" ca="1" si="528"/>
        <v>33.060105917835614</v>
      </c>
      <c r="BJ273" s="50">
        <f t="shared" ca="1" si="528"/>
        <v>34.051909095370675</v>
      </c>
      <c r="BK273" s="50">
        <f t="shared" ca="1" si="528"/>
        <v>35.073466368231792</v>
      </c>
      <c r="BL273" s="50">
        <f t="shared" ca="1" si="528"/>
        <v>36.125670359278743</v>
      </c>
      <c r="BM273" s="50">
        <f t="shared" ca="1" si="528"/>
        <v>37.209440470057125</v>
      </c>
      <c r="BN273" s="50">
        <f t="shared" ca="1" si="528"/>
        <v>38.325723684158824</v>
      </c>
      <c r="BO273" s="50">
        <f t="shared" ca="1" si="528"/>
        <v>39.475495394683584</v>
      </c>
      <c r="BP273" s="50">
        <f t="shared" ca="1" si="528"/>
        <v>40.659760256524116</v>
      </c>
      <c r="BQ273" s="50">
        <f t="shared" ca="1" si="528"/>
        <v>41.879553064219856</v>
      </c>
      <c r="BR273" s="50">
        <f t="shared" ca="1" si="528"/>
        <v>43.135939656146427</v>
      </c>
      <c r="BS273" s="50">
        <f t="shared" ca="1" si="528"/>
        <v>44.430017845830918</v>
      </c>
      <c r="BT273" s="50">
        <f t="shared" si="528"/>
        <v>0</v>
      </c>
      <c r="BU273" s="50">
        <f t="shared" si="528"/>
        <v>0</v>
      </c>
      <c r="BV273" s="50">
        <f t="shared" si="528"/>
        <v>0</v>
      </c>
      <c r="BW273" s="50">
        <f t="shared" si="528"/>
        <v>0</v>
      </c>
      <c r="BX273" s="50">
        <f t="shared" si="528"/>
        <v>0</v>
      </c>
      <c r="BY273" s="50">
        <f t="shared" si="528"/>
        <v>0</v>
      </c>
      <c r="BZ273" s="50">
        <f t="shared" si="528"/>
        <v>0</v>
      </c>
      <c r="CA273" s="50">
        <f t="shared" si="528"/>
        <v>0</v>
      </c>
      <c r="CB273" s="50">
        <f t="shared" si="528"/>
        <v>0</v>
      </c>
      <c r="CC273" s="50">
        <f t="shared" si="528"/>
        <v>0</v>
      </c>
      <c r="CD273" s="50">
        <f t="shared" si="528"/>
        <v>0</v>
      </c>
      <c r="CE273" s="50">
        <f t="shared" si="528"/>
        <v>0</v>
      </c>
      <c r="CF273" s="50">
        <f t="shared" si="528"/>
        <v>0</v>
      </c>
      <c r="CG273" s="50">
        <f t="shared" si="528"/>
        <v>0</v>
      </c>
      <c r="CH273" s="50">
        <f t="shared" si="528"/>
        <v>0</v>
      </c>
      <c r="CI273" s="50">
        <f t="shared" si="528"/>
        <v>0</v>
      </c>
      <c r="CJ273" s="50">
        <f t="shared" si="528"/>
        <v>0</v>
      </c>
      <c r="CK273" s="50">
        <f t="shared" si="528"/>
        <v>0</v>
      </c>
      <c r="CL273" s="50">
        <f t="shared" si="528"/>
        <v>0</v>
      </c>
      <c r="CM273" s="50">
        <f t="shared" si="528"/>
        <v>0</v>
      </c>
      <c r="CN273" s="50">
        <f t="shared" si="528"/>
        <v>0</v>
      </c>
      <c r="CO273" s="50">
        <f t="shared" si="528"/>
        <v>0</v>
      </c>
      <c r="CP273" s="50">
        <f t="shared" si="528"/>
        <v>0</v>
      </c>
      <c r="CQ273" s="50">
        <f t="shared" si="528"/>
        <v>0</v>
      </c>
      <c r="CR273" s="50">
        <f t="shared" si="528"/>
        <v>0</v>
      </c>
      <c r="CS273" s="50">
        <f t="shared" si="528"/>
        <v>0</v>
      </c>
      <c r="CT273" s="50">
        <f t="shared" si="528"/>
        <v>0</v>
      </c>
      <c r="CU273" s="50">
        <f t="shared" si="528"/>
        <v>0</v>
      </c>
      <c r="CV273" s="50">
        <f t="shared" si="528"/>
        <v>0</v>
      </c>
      <c r="CW273" s="50">
        <f t="shared" si="528"/>
        <v>0</v>
      </c>
      <c r="CX273" s="50">
        <f t="shared" si="528"/>
        <v>0</v>
      </c>
      <c r="CY273" s="50">
        <f t="shared" si="528"/>
        <v>0</v>
      </c>
      <c r="CZ273" s="50">
        <f t="shared" si="528"/>
        <v>0</v>
      </c>
      <c r="DA273" s="50">
        <f t="shared" si="528"/>
        <v>0</v>
      </c>
      <c r="DB273" s="50">
        <f t="shared" ref="DB273" si="529">IF(DB66="",0,DB376*DB169)</f>
        <v>0</v>
      </c>
    </row>
    <row r="274" spans="1:106">
      <c r="A274" s="92"/>
      <c r="B274" s="93">
        <f t="shared" si="427"/>
        <v>37</v>
      </c>
      <c r="C274" s="92"/>
      <c r="D274" s="91">
        <f ca="1">OFFSET($E$12,0,MATCH($B274,$F$2:$DB$2,0))</f>
        <v>289.82783280026723</v>
      </c>
      <c r="G274" s="50">
        <f t="shared" ref="G274:AY274" si="530">IF(G67="",0,G377*G170)</f>
        <v>0</v>
      </c>
      <c r="H274" s="50">
        <f t="shared" si="530"/>
        <v>0</v>
      </c>
      <c r="I274" s="50">
        <f t="shared" si="530"/>
        <v>0</v>
      </c>
      <c r="J274" s="50">
        <f t="shared" si="530"/>
        <v>0</v>
      </c>
      <c r="K274" s="50">
        <f t="shared" si="530"/>
        <v>0</v>
      </c>
      <c r="L274" s="50">
        <f t="shared" si="530"/>
        <v>0</v>
      </c>
      <c r="M274" s="50">
        <f t="shared" si="530"/>
        <v>0</v>
      </c>
      <c r="N274" s="50">
        <f t="shared" si="530"/>
        <v>0</v>
      </c>
      <c r="O274" s="50">
        <f t="shared" si="530"/>
        <v>0</v>
      </c>
      <c r="P274" s="50">
        <f t="shared" si="530"/>
        <v>0</v>
      </c>
      <c r="Q274" s="50">
        <f t="shared" si="530"/>
        <v>0</v>
      </c>
      <c r="R274" s="50">
        <f t="shared" si="530"/>
        <v>0</v>
      </c>
      <c r="S274" s="50">
        <f t="shared" si="530"/>
        <v>0</v>
      </c>
      <c r="T274" s="50">
        <f t="shared" si="530"/>
        <v>0</v>
      </c>
      <c r="U274" s="50">
        <f t="shared" si="530"/>
        <v>0</v>
      </c>
      <c r="V274" s="50">
        <f t="shared" si="530"/>
        <v>0</v>
      </c>
      <c r="W274" s="50">
        <f t="shared" si="530"/>
        <v>0</v>
      </c>
      <c r="X274" s="50">
        <f t="shared" si="530"/>
        <v>0</v>
      </c>
      <c r="Y274" s="50">
        <f t="shared" si="530"/>
        <v>0</v>
      </c>
      <c r="Z274" s="50">
        <f t="shared" si="530"/>
        <v>0</v>
      </c>
      <c r="AA274" s="50">
        <f t="shared" si="530"/>
        <v>0</v>
      </c>
      <c r="AB274" s="50">
        <f t="shared" si="530"/>
        <v>0</v>
      </c>
      <c r="AC274" s="50">
        <f t="shared" si="530"/>
        <v>0</v>
      </c>
      <c r="AD274" s="50">
        <f t="shared" si="530"/>
        <v>0</v>
      </c>
      <c r="AE274" s="50">
        <f t="shared" si="530"/>
        <v>0</v>
      </c>
      <c r="AF274" s="50">
        <f t="shared" si="530"/>
        <v>0</v>
      </c>
      <c r="AG274" s="50">
        <f t="shared" si="530"/>
        <v>0</v>
      </c>
      <c r="AH274" s="50">
        <f t="shared" si="530"/>
        <v>0</v>
      </c>
      <c r="AI274" s="50">
        <f t="shared" si="530"/>
        <v>0</v>
      </c>
      <c r="AJ274" s="50">
        <f t="shared" si="530"/>
        <v>0</v>
      </c>
      <c r="AK274" s="50">
        <f t="shared" si="530"/>
        <v>0</v>
      </c>
      <c r="AL274" s="50">
        <f t="shared" si="530"/>
        <v>0</v>
      </c>
      <c r="AM274" s="50">
        <f t="shared" si="530"/>
        <v>0</v>
      </c>
      <c r="AN274" s="50">
        <f t="shared" si="530"/>
        <v>0</v>
      </c>
      <c r="AO274" s="50">
        <f t="shared" si="530"/>
        <v>0</v>
      </c>
      <c r="AP274" s="50">
        <f t="shared" si="530"/>
        <v>0</v>
      </c>
      <c r="AQ274" s="50">
        <f t="shared" ca="1" si="530"/>
        <v>19.419327943359779</v>
      </c>
      <c r="AR274" s="50">
        <f t="shared" ca="1" si="530"/>
        <v>20.001907781660574</v>
      </c>
      <c r="AS274" s="50">
        <f t="shared" ca="1" si="530"/>
        <v>20.601965015110387</v>
      </c>
      <c r="AT274" s="50">
        <f t="shared" ca="1" si="530"/>
        <v>21.220023965563701</v>
      </c>
      <c r="AU274" s="50">
        <f t="shared" ca="1" si="530"/>
        <v>21.856624684530608</v>
      </c>
      <c r="AV274" s="50">
        <f t="shared" ca="1" si="530"/>
        <v>22.512323425066526</v>
      </c>
      <c r="AW274" s="50">
        <f t="shared" ca="1" si="530"/>
        <v>23.18769312781852</v>
      </c>
      <c r="AX274" s="50">
        <f t="shared" ca="1" si="530"/>
        <v>23.88332392165308</v>
      </c>
      <c r="AY274" s="50">
        <f t="shared" ca="1" si="530"/>
        <v>24.59982363930267</v>
      </c>
      <c r="AZ274" s="50">
        <f t="shared" ref="AZ274:DA274" ca="1" si="531">IF(AZ67="",0,AZ377*AZ170)</f>
        <v>25.337818348481751</v>
      </c>
      <c r="BA274" s="50">
        <f t="shared" ca="1" si="531"/>
        <v>26.097952898936207</v>
      </c>
      <c r="BB274" s="50">
        <f t="shared" ca="1" si="531"/>
        <v>26.880891485904293</v>
      </c>
      <c r="BC274" s="50">
        <f t="shared" ca="1" si="531"/>
        <v>27.687318230481416</v>
      </c>
      <c r="BD274" s="50">
        <f t="shared" ca="1" si="531"/>
        <v>28.517937777395872</v>
      </c>
      <c r="BE274" s="50">
        <f t="shared" ca="1" si="531"/>
        <v>29.37347591071774</v>
      </c>
      <c r="BF274" s="50">
        <f t="shared" ca="1" si="531"/>
        <v>30.254680188039277</v>
      </c>
      <c r="BG274" s="50">
        <f t="shared" ca="1" si="531"/>
        <v>31.162320593680452</v>
      </c>
      <c r="BH274" s="50">
        <f t="shared" ca="1" si="531"/>
        <v>32.097190211490854</v>
      </c>
      <c r="BI274" s="50">
        <f t="shared" ca="1" si="531"/>
        <v>33.060105917835592</v>
      </c>
      <c r="BJ274" s="50">
        <f t="shared" ca="1" si="531"/>
        <v>34.051909095370668</v>
      </c>
      <c r="BK274" s="50">
        <f t="shared" ca="1" si="531"/>
        <v>35.073466368231792</v>
      </c>
      <c r="BL274" s="50">
        <f t="shared" ca="1" si="531"/>
        <v>36.125670359278736</v>
      </c>
      <c r="BM274" s="50">
        <f t="shared" ca="1" si="531"/>
        <v>37.209440470057103</v>
      </c>
      <c r="BN274" s="50">
        <f t="shared" ca="1" si="531"/>
        <v>38.325723684158838</v>
      </c>
      <c r="BO274" s="50">
        <f t="shared" ca="1" si="531"/>
        <v>39.475495394683584</v>
      </c>
      <c r="BP274" s="50">
        <f t="shared" ca="1" si="531"/>
        <v>40.659760256524081</v>
      </c>
      <c r="BQ274" s="50">
        <f t="shared" ca="1" si="531"/>
        <v>41.879553064219834</v>
      </c>
      <c r="BR274" s="50">
        <f t="shared" ca="1" si="531"/>
        <v>43.135939656146441</v>
      </c>
      <c r="BS274" s="50">
        <f t="shared" ca="1" si="531"/>
        <v>44.430017845830818</v>
      </c>
      <c r="BT274" s="50">
        <f t="shared" ca="1" si="531"/>
        <v>45.76291838120585</v>
      </c>
      <c r="BU274" s="50">
        <f t="shared" si="531"/>
        <v>0</v>
      </c>
      <c r="BV274" s="50">
        <f t="shared" si="531"/>
        <v>0</v>
      </c>
      <c r="BW274" s="50">
        <f t="shared" si="531"/>
        <v>0</v>
      </c>
      <c r="BX274" s="50">
        <f t="shared" si="531"/>
        <v>0</v>
      </c>
      <c r="BY274" s="50">
        <f t="shared" si="531"/>
        <v>0</v>
      </c>
      <c r="BZ274" s="50">
        <f t="shared" si="531"/>
        <v>0</v>
      </c>
      <c r="CA274" s="50">
        <f t="shared" si="531"/>
        <v>0</v>
      </c>
      <c r="CB274" s="50">
        <f t="shared" si="531"/>
        <v>0</v>
      </c>
      <c r="CC274" s="50">
        <f t="shared" si="531"/>
        <v>0</v>
      </c>
      <c r="CD274" s="50">
        <f t="shared" si="531"/>
        <v>0</v>
      </c>
      <c r="CE274" s="50">
        <f t="shared" si="531"/>
        <v>0</v>
      </c>
      <c r="CF274" s="50">
        <f t="shared" si="531"/>
        <v>0</v>
      </c>
      <c r="CG274" s="50">
        <f t="shared" si="531"/>
        <v>0</v>
      </c>
      <c r="CH274" s="50">
        <f t="shared" si="531"/>
        <v>0</v>
      </c>
      <c r="CI274" s="50">
        <f t="shared" si="531"/>
        <v>0</v>
      </c>
      <c r="CJ274" s="50">
        <f t="shared" si="531"/>
        <v>0</v>
      </c>
      <c r="CK274" s="50">
        <f t="shared" si="531"/>
        <v>0</v>
      </c>
      <c r="CL274" s="50">
        <f t="shared" si="531"/>
        <v>0</v>
      </c>
      <c r="CM274" s="50">
        <f t="shared" si="531"/>
        <v>0</v>
      </c>
      <c r="CN274" s="50">
        <f t="shared" si="531"/>
        <v>0</v>
      </c>
      <c r="CO274" s="50">
        <f t="shared" si="531"/>
        <v>0</v>
      </c>
      <c r="CP274" s="50">
        <f t="shared" si="531"/>
        <v>0</v>
      </c>
      <c r="CQ274" s="50">
        <f t="shared" si="531"/>
        <v>0</v>
      </c>
      <c r="CR274" s="50">
        <f t="shared" si="531"/>
        <v>0</v>
      </c>
      <c r="CS274" s="50">
        <f t="shared" si="531"/>
        <v>0</v>
      </c>
      <c r="CT274" s="50">
        <f t="shared" si="531"/>
        <v>0</v>
      </c>
      <c r="CU274" s="50">
        <f t="shared" si="531"/>
        <v>0</v>
      </c>
      <c r="CV274" s="50">
        <f t="shared" si="531"/>
        <v>0</v>
      </c>
      <c r="CW274" s="50">
        <f t="shared" si="531"/>
        <v>0</v>
      </c>
      <c r="CX274" s="50">
        <f t="shared" si="531"/>
        <v>0</v>
      </c>
      <c r="CY274" s="50">
        <f t="shared" si="531"/>
        <v>0</v>
      </c>
      <c r="CZ274" s="50">
        <f t="shared" si="531"/>
        <v>0</v>
      </c>
      <c r="DA274" s="50">
        <f t="shared" si="531"/>
        <v>0</v>
      </c>
      <c r="DB274" s="50">
        <f t="shared" ref="DB274" si="532">IF(DB67="",0,DB377*DB170)</f>
        <v>0</v>
      </c>
    </row>
    <row r="275" spans="1:106">
      <c r="A275" s="92"/>
      <c r="B275" s="93">
        <f t="shared" si="427"/>
        <v>38</v>
      </c>
      <c r="C275" s="92"/>
      <c r="D275" s="91">
        <f ca="1">OFFSET($E$12,0,MATCH($B275,$F$2:$DB$2,0))</f>
        <v>298.52266778427526</v>
      </c>
      <c r="G275" s="50">
        <f t="shared" ref="G275:AY275" si="533">IF(G68="",0,G378*G171)</f>
        <v>0</v>
      </c>
      <c r="H275" s="50">
        <f t="shared" si="533"/>
        <v>0</v>
      </c>
      <c r="I275" s="50">
        <f t="shared" si="533"/>
        <v>0</v>
      </c>
      <c r="J275" s="50">
        <f t="shared" si="533"/>
        <v>0</v>
      </c>
      <c r="K275" s="50">
        <f t="shared" si="533"/>
        <v>0</v>
      </c>
      <c r="L275" s="50">
        <f t="shared" si="533"/>
        <v>0</v>
      </c>
      <c r="M275" s="50">
        <f t="shared" si="533"/>
        <v>0</v>
      </c>
      <c r="N275" s="50">
        <f t="shared" si="533"/>
        <v>0</v>
      </c>
      <c r="O275" s="50">
        <f t="shared" si="533"/>
        <v>0</v>
      </c>
      <c r="P275" s="50">
        <f t="shared" si="533"/>
        <v>0</v>
      </c>
      <c r="Q275" s="50">
        <f t="shared" si="533"/>
        <v>0</v>
      </c>
      <c r="R275" s="50">
        <f t="shared" si="533"/>
        <v>0</v>
      </c>
      <c r="S275" s="50">
        <f t="shared" si="533"/>
        <v>0</v>
      </c>
      <c r="T275" s="50">
        <f t="shared" si="533"/>
        <v>0</v>
      </c>
      <c r="U275" s="50">
        <f t="shared" si="533"/>
        <v>0</v>
      </c>
      <c r="V275" s="50">
        <f t="shared" si="533"/>
        <v>0</v>
      </c>
      <c r="W275" s="50">
        <f t="shared" si="533"/>
        <v>0</v>
      </c>
      <c r="X275" s="50">
        <f t="shared" si="533"/>
        <v>0</v>
      </c>
      <c r="Y275" s="50">
        <f t="shared" si="533"/>
        <v>0</v>
      </c>
      <c r="Z275" s="50">
        <f t="shared" si="533"/>
        <v>0</v>
      </c>
      <c r="AA275" s="50">
        <f t="shared" si="533"/>
        <v>0</v>
      </c>
      <c r="AB275" s="50">
        <f t="shared" si="533"/>
        <v>0</v>
      </c>
      <c r="AC275" s="50">
        <f t="shared" si="533"/>
        <v>0</v>
      </c>
      <c r="AD275" s="50">
        <f t="shared" si="533"/>
        <v>0</v>
      </c>
      <c r="AE275" s="50">
        <f t="shared" si="533"/>
        <v>0</v>
      </c>
      <c r="AF275" s="50">
        <f t="shared" si="533"/>
        <v>0</v>
      </c>
      <c r="AG275" s="50">
        <f t="shared" si="533"/>
        <v>0</v>
      </c>
      <c r="AH275" s="50">
        <f t="shared" si="533"/>
        <v>0</v>
      </c>
      <c r="AI275" s="50">
        <f t="shared" si="533"/>
        <v>0</v>
      </c>
      <c r="AJ275" s="50">
        <f t="shared" si="533"/>
        <v>0</v>
      </c>
      <c r="AK275" s="50">
        <f t="shared" si="533"/>
        <v>0</v>
      </c>
      <c r="AL275" s="50">
        <f t="shared" si="533"/>
        <v>0</v>
      </c>
      <c r="AM275" s="50">
        <f t="shared" si="533"/>
        <v>0</v>
      </c>
      <c r="AN275" s="50">
        <f t="shared" si="533"/>
        <v>0</v>
      </c>
      <c r="AO275" s="50">
        <f t="shared" si="533"/>
        <v>0</v>
      </c>
      <c r="AP275" s="50">
        <f t="shared" si="533"/>
        <v>0</v>
      </c>
      <c r="AQ275" s="50">
        <f t="shared" si="533"/>
        <v>0</v>
      </c>
      <c r="AR275" s="50">
        <f t="shared" ca="1" si="533"/>
        <v>20.001907781660574</v>
      </c>
      <c r="AS275" s="50">
        <f t="shared" ca="1" si="533"/>
        <v>20.601965015110391</v>
      </c>
      <c r="AT275" s="50">
        <f t="shared" ca="1" si="533"/>
        <v>21.220023965563698</v>
      </c>
      <c r="AU275" s="50">
        <f t="shared" ca="1" si="533"/>
        <v>21.856624684530615</v>
      </c>
      <c r="AV275" s="50">
        <f t="shared" ca="1" si="533"/>
        <v>22.512323425066526</v>
      </c>
      <c r="AW275" s="50">
        <f t="shared" ca="1" si="533"/>
        <v>23.187693127818523</v>
      </c>
      <c r="AX275" s="50">
        <f t="shared" ca="1" si="533"/>
        <v>23.88332392165308</v>
      </c>
      <c r="AY275" s="50">
        <f t="shared" ca="1" si="533"/>
        <v>24.599823639302681</v>
      </c>
      <c r="AZ275" s="50">
        <f t="shared" ref="AZ275:DA275" ca="1" si="534">IF(AZ68="",0,AZ378*AZ171)</f>
        <v>25.337818348481758</v>
      </c>
      <c r="BA275" s="50">
        <f t="shared" ca="1" si="534"/>
        <v>26.097952898936214</v>
      </c>
      <c r="BB275" s="50">
        <f t="shared" ca="1" si="534"/>
        <v>26.8808914859043</v>
      </c>
      <c r="BC275" s="50">
        <f t="shared" ca="1" si="534"/>
        <v>27.687318230481427</v>
      </c>
      <c r="BD275" s="50">
        <f t="shared" ca="1" si="534"/>
        <v>28.517937777395865</v>
      </c>
      <c r="BE275" s="50">
        <f t="shared" ca="1" si="534"/>
        <v>29.373475910717751</v>
      </c>
      <c r="BF275" s="50">
        <f t="shared" ca="1" si="534"/>
        <v>30.254680188039284</v>
      </c>
      <c r="BG275" s="50">
        <f t="shared" ca="1" si="534"/>
        <v>31.162320593680469</v>
      </c>
      <c r="BH275" s="50">
        <f t="shared" ca="1" si="534"/>
        <v>32.097190211490876</v>
      </c>
      <c r="BI275" s="50">
        <f t="shared" ca="1" si="534"/>
        <v>33.0601059178356</v>
      </c>
      <c r="BJ275" s="50">
        <f t="shared" ca="1" si="534"/>
        <v>34.051909095370675</v>
      </c>
      <c r="BK275" s="50">
        <f t="shared" ca="1" si="534"/>
        <v>35.073466368231806</v>
      </c>
      <c r="BL275" s="50">
        <f t="shared" ca="1" si="534"/>
        <v>36.125670359278757</v>
      </c>
      <c r="BM275" s="50">
        <f t="shared" ca="1" si="534"/>
        <v>37.20944047005711</v>
      </c>
      <c r="BN275" s="50">
        <f t="shared" ca="1" si="534"/>
        <v>38.325723684158824</v>
      </c>
      <c r="BO275" s="50">
        <f t="shared" ca="1" si="534"/>
        <v>39.475495394683612</v>
      </c>
      <c r="BP275" s="50">
        <f t="shared" ca="1" si="534"/>
        <v>40.659760256524102</v>
      </c>
      <c r="BQ275" s="50">
        <f t="shared" ca="1" si="534"/>
        <v>41.87955306421982</v>
      </c>
      <c r="BR275" s="50">
        <f t="shared" ca="1" si="534"/>
        <v>43.135939656146434</v>
      </c>
      <c r="BS275" s="50">
        <f t="shared" ca="1" si="534"/>
        <v>44.430017845830839</v>
      </c>
      <c r="BT275" s="50">
        <f t="shared" ca="1" si="534"/>
        <v>45.762918381205751</v>
      </c>
      <c r="BU275" s="50">
        <f t="shared" ca="1" si="534"/>
        <v>47.135805932642022</v>
      </c>
      <c r="BV275" s="50">
        <f t="shared" si="534"/>
        <v>0</v>
      </c>
      <c r="BW275" s="50">
        <f t="shared" si="534"/>
        <v>0</v>
      </c>
      <c r="BX275" s="50">
        <f t="shared" si="534"/>
        <v>0</v>
      </c>
      <c r="BY275" s="50">
        <f t="shared" si="534"/>
        <v>0</v>
      </c>
      <c r="BZ275" s="50">
        <f t="shared" si="534"/>
        <v>0</v>
      </c>
      <c r="CA275" s="50">
        <f t="shared" si="534"/>
        <v>0</v>
      </c>
      <c r="CB275" s="50">
        <f t="shared" si="534"/>
        <v>0</v>
      </c>
      <c r="CC275" s="50">
        <f t="shared" si="534"/>
        <v>0</v>
      </c>
      <c r="CD275" s="50">
        <f t="shared" si="534"/>
        <v>0</v>
      </c>
      <c r="CE275" s="50">
        <f t="shared" si="534"/>
        <v>0</v>
      </c>
      <c r="CF275" s="50">
        <f t="shared" si="534"/>
        <v>0</v>
      </c>
      <c r="CG275" s="50">
        <f t="shared" si="534"/>
        <v>0</v>
      </c>
      <c r="CH275" s="50">
        <f t="shared" si="534"/>
        <v>0</v>
      </c>
      <c r="CI275" s="50">
        <f t="shared" si="534"/>
        <v>0</v>
      </c>
      <c r="CJ275" s="50">
        <f t="shared" si="534"/>
        <v>0</v>
      </c>
      <c r="CK275" s="50">
        <f t="shared" si="534"/>
        <v>0</v>
      </c>
      <c r="CL275" s="50">
        <f t="shared" si="534"/>
        <v>0</v>
      </c>
      <c r="CM275" s="50">
        <f t="shared" si="534"/>
        <v>0</v>
      </c>
      <c r="CN275" s="50">
        <f t="shared" si="534"/>
        <v>0</v>
      </c>
      <c r="CO275" s="50">
        <f t="shared" si="534"/>
        <v>0</v>
      </c>
      <c r="CP275" s="50">
        <f t="shared" si="534"/>
        <v>0</v>
      </c>
      <c r="CQ275" s="50">
        <f t="shared" si="534"/>
        <v>0</v>
      </c>
      <c r="CR275" s="50">
        <f t="shared" si="534"/>
        <v>0</v>
      </c>
      <c r="CS275" s="50">
        <f t="shared" si="534"/>
        <v>0</v>
      </c>
      <c r="CT275" s="50">
        <f t="shared" si="534"/>
        <v>0</v>
      </c>
      <c r="CU275" s="50">
        <f t="shared" si="534"/>
        <v>0</v>
      </c>
      <c r="CV275" s="50">
        <f t="shared" si="534"/>
        <v>0</v>
      </c>
      <c r="CW275" s="50">
        <f t="shared" si="534"/>
        <v>0</v>
      </c>
      <c r="CX275" s="50">
        <f t="shared" si="534"/>
        <v>0</v>
      </c>
      <c r="CY275" s="50">
        <f t="shared" si="534"/>
        <v>0</v>
      </c>
      <c r="CZ275" s="50">
        <f t="shared" si="534"/>
        <v>0</v>
      </c>
      <c r="DA275" s="50">
        <f t="shared" si="534"/>
        <v>0</v>
      </c>
      <c r="DB275" s="50">
        <f t="shared" ref="DB275" si="535">IF(DB68="",0,DB378*DB171)</f>
        <v>0</v>
      </c>
    </row>
    <row r="276" spans="1:106">
      <c r="A276" s="92"/>
      <c r="B276" s="93">
        <f t="shared" si="427"/>
        <v>39</v>
      </c>
      <c r="C276" s="92"/>
      <c r="D276" s="91">
        <f ca="1">OFFSET($E$12,0,MATCH($B276,$F$2:$DB$2,0))</f>
        <v>307.47834781780352</v>
      </c>
      <c r="G276" s="50">
        <f t="shared" ref="G276:AY276" si="536">IF(G69="",0,G379*G172)</f>
        <v>0</v>
      </c>
      <c r="H276" s="50">
        <f t="shared" si="536"/>
        <v>0</v>
      </c>
      <c r="I276" s="50">
        <f t="shared" si="536"/>
        <v>0</v>
      </c>
      <c r="J276" s="50">
        <f t="shared" si="536"/>
        <v>0</v>
      </c>
      <c r="K276" s="50">
        <f t="shared" si="536"/>
        <v>0</v>
      </c>
      <c r="L276" s="50">
        <f t="shared" si="536"/>
        <v>0</v>
      </c>
      <c r="M276" s="50">
        <f t="shared" si="536"/>
        <v>0</v>
      </c>
      <c r="N276" s="50">
        <f t="shared" si="536"/>
        <v>0</v>
      </c>
      <c r="O276" s="50">
        <f t="shared" si="536"/>
        <v>0</v>
      </c>
      <c r="P276" s="50">
        <f t="shared" si="536"/>
        <v>0</v>
      </c>
      <c r="Q276" s="50">
        <f t="shared" si="536"/>
        <v>0</v>
      </c>
      <c r="R276" s="50">
        <f t="shared" si="536"/>
        <v>0</v>
      </c>
      <c r="S276" s="50">
        <f t="shared" si="536"/>
        <v>0</v>
      </c>
      <c r="T276" s="50">
        <f t="shared" si="536"/>
        <v>0</v>
      </c>
      <c r="U276" s="50">
        <f t="shared" si="536"/>
        <v>0</v>
      </c>
      <c r="V276" s="50">
        <f t="shared" si="536"/>
        <v>0</v>
      </c>
      <c r="W276" s="50">
        <f t="shared" si="536"/>
        <v>0</v>
      </c>
      <c r="X276" s="50">
        <f t="shared" si="536"/>
        <v>0</v>
      </c>
      <c r="Y276" s="50">
        <f t="shared" si="536"/>
        <v>0</v>
      </c>
      <c r="Z276" s="50">
        <f t="shared" si="536"/>
        <v>0</v>
      </c>
      <c r="AA276" s="50">
        <f t="shared" si="536"/>
        <v>0</v>
      </c>
      <c r="AB276" s="50">
        <f t="shared" si="536"/>
        <v>0</v>
      </c>
      <c r="AC276" s="50">
        <f t="shared" si="536"/>
        <v>0</v>
      </c>
      <c r="AD276" s="50">
        <f t="shared" si="536"/>
        <v>0</v>
      </c>
      <c r="AE276" s="50">
        <f t="shared" si="536"/>
        <v>0</v>
      </c>
      <c r="AF276" s="50">
        <f t="shared" si="536"/>
        <v>0</v>
      </c>
      <c r="AG276" s="50">
        <f t="shared" si="536"/>
        <v>0</v>
      </c>
      <c r="AH276" s="50">
        <f t="shared" si="536"/>
        <v>0</v>
      </c>
      <c r="AI276" s="50">
        <f t="shared" si="536"/>
        <v>0</v>
      </c>
      <c r="AJ276" s="50">
        <f t="shared" si="536"/>
        <v>0</v>
      </c>
      <c r="AK276" s="50">
        <f t="shared" si="536"/>
        <v>0</v>
      </c>
      <c r="AL276" s="50">
        <f t="shared" si="536"/>
        <v>0</v>
      </c>
      <c r="AM276" s="50">
        <f t="shared" si="536"/>
        <v>0</v>
      </c>
      <c r="AN276" s="50">
        <f t="shared" si="536"/>
        <v>0</v>
      </c>
      <c r="AO276" s="50">
        <f t="shared" si="536"/>
        <v>0</v>
      </c>
      <c r="AP276" s="50">
        <f t="shared" si="536"/>
        <v>0</v>
      </c>
      <c r="AQ276" s="50">
        <f t="shared" si="536"/>
        <v>0</v>
      </c>
      <c r="AR276" s="50">
        <f t="shared" si="536"/>
        <v>0</v>
      </c>
      <c r="AS276" s="50">
        <f t="shared" ca="1" si="536"/>
        <v>20.601965015110391</v>
      </c>
      <c r="AT276" s="50">
        <f t="shared" ca="1" si="536"/>
        <v>21.220023965563705</v>
      </c>
      <c r="AU276" s="50">
        <f t="shared" ca="1" si="536"/>
        <v>21.856624684530615</v>
      </c>
      <c r="AV276" s="50">
        <f t="shared" ca="1" si="536"/>
        <v>22.512323425066537</v>
      </c>
      <c r="AW276" s="50">
        <f t="shared" ca="1" si="536"/>
        <v>23.187693127818527</v>
      </c>
      <c r="AX276" s="50">
        <f t="shared" ca="1" si="536"/>
        <v>23.88332392165308</v>
      </c>
      <c r="AY276" s="50">
        <f t="shared" ca="1" si="536"/>
        <v>24.599823639302677</v>
      </c>
      <c r="AZ276" s="50">
        <f t="shared" ref="AZ276:DA276" ca="1" si="537">IF(AZ69="",0,AZ379*AZ172)</f>
        <v>25.337818348481765</v>
      </c>
      <c r="BA276" s="50">
        <f t="shared" ca="1" si="537"/>
        <v>26.097952898936207</v>
      </c>
      <c r="BB276" s="50">
        <f t="shared" ca="1" si="537"/>
        <v>26.880891485904293</v>
      </c>
      <c r="BC276" s="50">
        <f t="shared" ca="1" si="537"/>
        <v>27.687318230481424</v>
      </c>
      <c r="BD276" s="50">
        <f t="shared" ca="1" si="537"/>
        <v>28.517937777395868</v>
      </c>
      <c r="BE276" s="50">
        <f t="shared" ca="1" si="537"/>
        <v>29.37347591071774</v>
      </c>
      <c r="BF276" s="50">
        <f t="shared" ca="1" si="537"/>
        <v>30.254680188039284</v>
      </c>
      <c r="BG276" s="50">
        <f t="shared" ca="1" si="537"/>
        <v>31.162320593680459</v>
      </c>
      <c r="BH276" s="50">
        <f t="shared" ca="1" si="537"/>
        <v>32.097190211490876</v>
      </c>
      <c r="BI276" s="50">
        <f t="shared" ca="1" si="537"/>
        <v>33.0601059178356</v>
      </c>
      <c r="BJ276" s="50">
        <f t="shared" ca="1" si="537"/>
        <v>34.051909095370661</v>
      </c>
      <c r="BK276" s="50">
        <f t="shared" ca="1" si="537"/>
        <v>35.073466368231792</v>
      </c>
      <c r="BL276" s="50">
        <f t="shared" ca="1" si="537"/>
        <v>36.12567035927875</v>
      </c>
      <c r="BM276" s="50">
        <f t="shared" ca="1" si="537"/>
        <v>37.20944047005711</v>
      </c>
      <c r="BN276" s="50">
        <f t="shared" ca="1" si="537"/>
        <v>38.325723684158817</v>
      </c>
      <c r="BO276" s="50">
        <f t="shared" ca="1" si="537"/>
        <v>39.475495394683584</v>
      </c>
      <c r="BP276" s="50">
        <f t="shared" ca="1" si="537"/>
        <v>40.659760256524109</v>
      </c>
      <c r="BQ276" s="50">
        <f t="shared" ca="1" si="537"/>
        <v>41.879553064219813</v>
      </c>
      <c r="BR276" s="50">
        <f t="shared" ca="1" si="537"/>
        <v>43.135939656146398</v>
      </c>
      <c r="BS276" s="50">
        <f t="shared" ca="1" si="537"/>
        <v>44.430017845830818</v>
      </c>
      <c r="BT276" s="50">
        <f t="shared" ca="1" si="537"/>
        <v>45.762918381205758</v>
      </c>
      <c r="BU276" s="50">
        <f t="shared" ca="1" si="537"/>
        <v>47.135805932641915</v>
      </c>
      <c r="BV276" s="50">
        <f t="shared" ca="1" si="537"/>
        <v>48.549880110621274</v>
      </c>
      <c r="BW276" s="50">
        <f t="shared" si="537"/>
        <v>0</v>
      </c>
      <c r="BX276" s="50">
        <f t="shared" si="537"/>
        <v>0</v>
      </c>
      <c r="BY276" s="50">
        <f t="shared" si="537"/>
        <v>0</v>
      </c>
      <c r="BZ276" s="50">
        <f t="shared" si="537"/>
        <v>0</v>
      </c>
      <c r="CA276" s="50">
        <f t="shared" si="537"/>
        <v>0</v>
      </c>
      <c r="CB276" s="50">
        <f t="shared" si="537"/>
        <v>0</v>
      </c>
      <c r="CC276" s="50">
        <f t="shared" si="537"/>
        <v>0</v>
      </c>
      <c r="CD276" s="50">
        <f t="shared" si="537"/>
        <v>0</v>
      </c>
      <c r="CE276" s="50">
        <f t="shared" si="537"/>
        <v>0</v>
      </c>
      <c r="CF276" s="50">
        <f t="shared" si="537"/>
        <v>0</v>
      </c>
      <c r="CG276" s="50">
        <f t="shared" si="537"/>
        <v>0</v>
      </c>
      <c r="CH276" s="50">
        <f t="shared" si="537"/>
        <v>0</v>
      </c>
      <c r="CI276" s="50">
        <f t="shared" si="537"/>
        <v>0</v>
      </c>
      <c r="CJ276" s="50">
        <f t="shared" si="537"/>
        <v>0</v>
      </c>
      <c r="CK276" s="50">
        <f t="shared" si="537"/>
        <v>0</v>
      </c>
      <c r="CL276" s="50">
        <f t="shared" si="537"/>
        <v>0</v>
      </c>
      <c r="CM276" s="50">
        <f t="shared" si="537"/>
        <v>0</v>
      </c>
      <c r="CN276" s="50">
        <f t="shared" si="537"/>
        <v>0</v>
      </c>
      <c r="CO276" s="50">
        <f t="shared" si="537"/>
        <v>0</v>
      </c>
      <c r="CP276" s="50">
        <f t="shared" si="537"/>
        <v>0</v>
      </c>
      <c r="CQ276" s="50">
        <f t="shared" si="537"/>
        <v>0</v>
      </c>
      <c r="CR276" s="50">
        <f t="shared" si="537"/>
        <v>0</v>
      </c>
      <c r="CS276" s="50">
        <f t="shared" si="537"/>
        <v>0</v>
      </c>
      <c r="CT276" s="50">
        <f t="shared" si="537"/>
        <v>0</v>
      </c>
      <c r="CU276" s="50">
        <f t="shared" si="537"/>
        <v>0</v>
      </c>
      <c r="CV276" s="50">
        <f t="shared" si="537"/>
        <v>0</v>
      </c>
      <c r="CW276" s="50">
        <f t="shared" si="537"/>
        <v>0</v>
      </c>
      <c r="CX276" s="50">
        <f t="shared" si="537"/>
        <v>0</v>
      </c>
      <c r="CY276" s="50">
        <f t="shared" si="537"/>
        <v>0</v>
      </c>
      <c r="CZ276" s="50">
        <f t="shared" si="537"/>
        <v>0</v>
      </c>
      <c r="DA276" s="50">
        <f t="shared" si="537"/>
        <v>0</v>
      </c>
      <c r="DB276" s="50">
        <f t="shared" ref="DB276" si="538">IF(DB69="",0,DB379*DB172)</f>
        <v>0</v>
      </c>
    </row>
    <row r="277" spans="1:106">
      <c r="A277" s="92"/>
      <c r="B277" s="93">
        <f t="shared" si="427"/>
        <v>40</v>
      </c>
      <c r="C277" s="92"/>
      <c r="D277" s="91">
        <f ca="1">OFFSET($E$12,0,MATCH($B277,$F$2:$DB$2,0))</f>
        <v>316.70269825233765</v>
      </c>
      <c r="G277" s="50">
        <f t="shared" ref="G277:AY277" si="539">IF(G70="",0,G380*G173)</f>
        <v>0</v>
      </c>
      <c r="H277" s="50">
        <f t="shared" si="539"/>
        <v>0</v>
      </c>
      <c r="I277" s="50">
        <f t="shared" si="539"/>
        <v>0</v>
      </c>
      <c r="J277" s="50">
        <f t="shared" si="539"/>
        <v>0</v>
      </c>
      <c r="K277" s="50">
        <f t="shared" si="539"/>
        <v>0</v>
      </c>
      <c r="L277" s="50">
        <f t="shared" si="539"/>
        <v>0</v>
      </c>
      <c r="M277" s="50">
        <f t="shared" si="539"/>
        <v>0</v>
      </c>
      <c r="N277" s="50">
        <f t="shared" si="539"/>
        <v>0</v>
      </c>
      <c r="O277" s="50">
        <f t="shared" si="539"/>
        <v>0</v>
      </c>
      <c r="P277" s="50">
        <f t="shared" si="539"/>
        <v>0</v>
      </c>
      <c r="Q277" s="50">
        <f t="shared" si="539"/>
        <v>0</v>
      </c>
      <c r="R277" s="50">
        <f t="shared" si="539"/>
        <v>0</v>
      </c>
      <c r="S277" s="50">
        <f t="shared" si="539"/>
        <v>0</v>
      </c>
      <c r="T277" s="50">
        <f t="shared" si="539"/>
        <v>0</v>
      </c>
      <c r="U277" s="50">
        <f t="shared" si="539"/>
        <v>0</v>
      </c>
      <c r="V277" s="50">
        <f t="shared" si="539"/>
        <v>0</v>
      </c>
      <c r="W277" s="50">
        <f t="shared" si="539"/>
        <v>0</v>
      </c>
      <c r="X277" s="50">
        <f t="shared" si="539"/>
        <v>0</v>
      </c>
      <c r="Y277" s="50">
        <f t="shared" si="539"/>
        <v>0</v>
      </c>
      <c r="Z277" s="50">
        <f t="shared" si="539"/>
        <v>0</v>
      </c>
      <c r="AA277" s="50">
        <f t="shared" si="539"/>
        <v>0</v>
      </c>
      <c r="AB277" s="50">
        <f t="shared" si="539"/>
        <v>0</v>
      </c>
      <c r="AC277" s="50">
        <f t="shared" si="539"/>
        <v>0</v>
      </c>
      <c r="AD277" s="50">
        <f t="shared" si="539"/>
        <v>0</v>
      </c>
      <c r="AE277" s="50">
        <f t="shared" si="539"/>
        <v>0</v>
      </c>
      <c r="AF277" s="50">
        <f t="shared" si="539"/>
        <v>0</v>
      </c>
      <c r="AG277" s="50">
        <f t="shared" si="539"/>
        <v>0</v>
      </c>
      <c r="AH277" s="50">
        <f t="shared" si="539"/>
        <v>0</v>
      </c>
      <c r="AI277" s="50">
        <f t="shared" si="539"/>
        <v>0</v>
      </c>
      <c r="AJ277" s="50">
        <f t="shared" si="539"/>
        <v>0</v>
      </c>
      <c r="AK277" s="50">
        <f t="shared" si="539"/>
        <v>0</v>
      </c>
      <c r="AL277" s="50">
        <f t="shared" si="539"/>
        <v>0</v>
      </c>
      <c r="AM277" s="50">
        <f t="shared" si="539"/>
        <v>0</v>
      </c>
      <c r="AN277" s="50">
        <f t="shared" si="539"/>
        <v>0</v>
      </c>
      <c r="AO277" s="50">
        <f t="shared" si="539"/>
        <v>0</v>
      </c>
      <c r="AP277" s="50">
        <f t="shared" si="539"/>
        <v>0</v>
      </c>
      <c r="AQ277" s="50">
        <f t="shared" si="539"/>
        <v>0</v>
      </c>
      <c r="AR277" s="50">
        <f t="shared" si="539"/>
        <v>0</v>
      </c>
      <c r="AS277" s="50">
        <f t="shared" si="539"/>
        <v>0</v>
      </c>
      <c r="AT277" s="50">
        <f t="shared" ca="1" si="539"/>
        <v>21.220023965563705</v>
      </c>
      <c r="AU277" s="50">
        <f t="shared" ca="1" si="539"/>
        <v>21.856624684530615</v>
      </c>
      <c r="AV277" s="50">
        <f t="shared" ca="1" si="539"/>
        <v>22.51232342506653</v>
      </c>
      <c r="AW277" s="50">
        <f t="shared" ca="1" si="539"/>
        <v>23.18769312781853</v>
      </c>
      <c r="AX277" s="50">
        <f t="shared" ca="1" si="539"/>
        <v>23.883323921653083</v>
      </c>
      <c r="AY277" s="50">
        <f t="shared" ca="1" si="539"/>
        <v>24.599823639302674</v>
      </c>
      <c r="AZ277" s="50">
        <f t="shared" ref="AZ277:DA277" ca="1" si="540">IF(AZ70="",0,AZ380*AZ173)</f>
        <v>25.337818348481754</v>
      </c>
      <c r="BA277" s="50">
        <f t="shared" ca="1" si="540"/>
        <v>26.097952898936217</v>
      </c>
      <c r="BB277" s="50">
        <f t="shared" ca="1" si="540"/>
        <v>26.8808914859043</v>
      </c>
      <c r="BC277" s="50">
        <f t="shared" ca="1" si="540"/>
        <v>27.687318230481431</v>
      </c>
      <c r="BD277" s="50">
        <f t="shared" ca="1" si="540"/>
        <v>28.517937777395872</v>
      </c>
      <c r="BE277" s="50">
        <f t="shared" ca="1" si="540"/>
        <v>29.373475910717747</v>
      </c>
      <c r="BF277" s="50">
        <f t="shared" ca="1" si="540"/>
        <v>30.254680188039274</v>
      </c>
      <c r="BG277" s="50">
        <f t="shared" ca="1" si="540"/>
        <v>31.162320593680466</v>
      </c>
      <c r="BH277" s="50">
        <f t="shared" ca="1" si="540"/>
        <v>32.097190211490876</v>
      </c>
      <c r="BI277" s="50">
        <f t="shared" ca="1" si="540"/>
        <v>33.060105917835607</v>
      </c>
      <c r="BJ277" s="50">
        <f t="shared" ca="1" si="540"/>
        <v>34.051909095370668</v>
      </c>
      <c r="BK277" s="50">
        <f t="shared" ca="1" si="540"/>
        <v>35.073466368231792</v>
      </c>
      <c r="BL277" s="50">
        <f t="shared" ca="1" si="540"/>
        <v>36.12567035927875</v>
      </c>
      <c r="BM277" s="50">
        <f t="shared" ca="1" si="540"/>
        <v>37.209440470057118</v>
      </c>
      <c r="BN277" s="50">
        <f t="shared" ca="1" si="540"/>
        <v>38.325723684158831</v>
      </c>
      <c r="BO277" s="50">
        <f t="shared" ca="1" si="540"/>
        <v>39.475495394683584</v>
      </c>
      <c r="BP277" s="50">
        <f t="shared" ca="1" si="540"/>
        <v>40.659760256524095</v>
      </c>
      <c r="BQ277" s="50">
        <f t="shared" ca="1" si="540"/>
        <v>41.879553064219834</v>
      </c>
      <c r="BR277" s="50">
        <f t="shared" ca="1" si="540"/>
        <v>43.135939656146412</v>
      </c>
      <c r="BS277" s="50">
        <f t="shared" ca="1" si="540"/>
        <v>44.430017845830797</v>
      </c>
      <c r="BT277" s="50">
        <f t="shared" ca="1" si="540"/>
        <v>45.762918381205743</v>
      </c>
      <c r="BU277" s="50">
        <f t="shared" ca="1" si="540"/>
        <v>47.135805932641937</v>
      </c>
      <c r="BV277" s="50">
        <f t="shared" ca="1" si="540"/>
        <v>48.549880110621174</v>
      </c>
      <c r="BW277" s="50">
        <f t="shared" ca="1" si="540"/>
        <v>50.006376513939919</v>
      </c>
      <c r="BX277" s="50">
        <f t="shared" si="540"/>
        <v>0</v>
      </c>
      <c r="BY277" s="50">
        <f t="shared" si="540"/>
        <v>0</v>
      </c>
      <c r="BZ277" s="50">
        <f t="shared" si="540"/>
        <v>0</v>
      </c>
      <c r="CA277" s="50">
        <f t="shared" si="540"/>
        <v>0</v>
      </c>
      <c r="CB277" s="50">
        <f t="shared" si="540"/>
        <v>0</v>
      </c>
      <c r="CC277" s="50">
        <f t="shared" si="540"/>
        <v>0</v>
      </c>
      <c r="CD277" s="50">
        <f t="shared" si="540"/>
        <v>0</v>
      </c>
      <c r="CE277" s="50">
        <f t="shared" si="540"/>
        <v>0</v>
      </c>
      <c r="CF277" s="50">
        <f t="shared" si="540"/>
        <v>0</v>
      </c>
      <c r="CG277" s="50">
        <f t="shared" si="540"/>
        <v>0</v>
      </c>
      <c r="CH277" s="50">
        <f t="shared" si="540"/>
        <v>0</v>
      </c>
      <c r="CI277" s="50">
        <f t="shared" si="540"/>
        <v>0</v>
      </c>
      <c r="CJ277" s="50">
        <f t="shared" si="540"/>
        <v>0</v>
      </c>
      <c r="CK277" s="50">
        <f t="shared" si="540"/>
        <v>0</v>
      </c>
      <c r="CL277" s="50">
        <f t="shared" si="540"/>
        <v>0</v>
      </c>
      <c r="CM277" s="50">
        <f t="shared" si="540"/>
        <v>0</v>
      </c>
      <c r="CN277" s="50">
        <f t="shared" si="540"/>
        <v>0</v>
      </c>
      <c r="CO277" s="50">
        <f t="shared" si="540"/>
        <v>0</v>
      </c>
      <c r="CP277" s="50">
        <f t="shared" si="540"/>
        <v>0</v>
      </c>
      <c r="CQ277" s="50">
        <f t="shared" si="540"/>
        <v>0</v>
      </c>
      <c r="CR277" s="50">
        <f t="shared" si="540"/>
        <v>0</v>
      </c>
      <c r="CS277" s="50">
        <f t="shared" si="540"/>
        <v>0</v>
      </c>
      <c r="CT277" s="50">
        <f t="shared" si="540"/>
        <v>0</v>
      </c>
      <c r="CU277" s="50">
        <f t="shared" si="540"/>
        <v>0</v>
      </c>
      <c r="CV277" s="50">
        <f t="shared" si="540"/>
        <v>0</v>
      </c>
      <c r="CW277" s="50">
        <f t="shared" si="540"/>
        <v>0</v>
      </c>
      <c r="CX277" s="50">
        <f t="shared" si="540"/>
        <v>0</v>
      </c>
      <c r="CY277" s="50">
        <f t="shared" si="540"/>
        <v>0</v>
      </c>
      <c r="CZ277" s="50">
        <f t="shared" si="540"/>
        <v>0</v>
      </c>
      <c r="DA277" s="50">
        <f t="shared" si="540"/>
        <v>0</v>
      </c>
      <c r="DB277" s="50">
        <f t="shared" ref="DB277" si="541">IF(DB70="",0,DB380*DB173)</f>
        <v>0</v>
      </c>
    </row>
    <row r="278" spans="1:106">
      <c r="A278" s="92"/>
      <c r="B278" s="93">
        <f t="shared" si="427"/>
        <v>41</v>
      </c>
      <c r="C278" s="92"/>
      <c r="D278" s="91">
        <f ca="1">OFFSET($E$12,0,MATCH($B278,$F$2:$DB$2,0))</f>
        <v>326.20377919990779</v>
      </c>
      <c r="G278" s="50">
        <f t="shared" ref="G278:AY278" si="542">IF(G71="",0,G381*G174)</f>
        <v>0</v>
      </c>
      <c r="H278" s="50">
        <f t="shared" si="542"/>
        <v>0</v>
      </c>
      <c r="I278" s="50">
        <f t="shared" si="542"/>
        <v>0</v>
      </c>
      <c r="J278" s="50">
        <f t="shared" si="542"/>
        <v>0</v>
      </c>
      <c r="K278" s="50">
        <f t="shared" si="542"/>
        <v>0</v>
      </c>
      <c r="L278" s="50">
        <f t="shared" si="542"/>
        <v>0</v>
      </c>
      <c r="M278" s="50">
        <f t="shared" si="542"/>
        <v>0</v>
      </c>
      <c r="N278" s="50">
        <f t="shared" si="542"/>
        <v>0</v>
      </c>
      <c r="O278" s="50">
        <f t="shared" si="542"/>
        <v>0</v>
      </c>
      <c r="P278" s="50">
        <f t="shared" si="542"/>
        <v>0</v>
      </c>
      <c r="Q278" s="50">
        <f t="shared" si="542"/>
        <v>0</v>
      </c>
      <c r="R278" s="50">
        <f t="shared" si="542"/>
        <v>0</v>
      </c>
      <c r="S278" s="50">
        <f t="shared" si="542"/>
        <v>0</v>
      </c>
      <c r="T278" s="50">
        <f t="shared" si="542"/>
        <v>0</v>
      </c>
      <c r="U278" s="50">
        <f t="shared" si="542"/>
        <v>0</v>
      </c>
      <c r="V278" s="50">
        <f t="shared" si="542"/>
        <v>0</v>
      </c>
      <c r="W278" s="50">
        <f t="shared" si="542"/>
        <v>0</v>
      </c>
      <c r="X278" s="50">
        <f t="shared" si="542"/>
        <v>0</v>
      </c>
      <c r="Y278" s="50">
        <f t="shared" si="542"/>
        <v>0</v>
      </c>
      <c r="Z278" s="50">
        <f t="shared" si="542"/>
        <v>0</v>
      </c>
      <c r="AA278" s="50">
        <f t="shared" si="542"/>
        <v>0</v>
      </c>
      <c r="AB278" s="50">
        <f t="shared" si="542"/>
        <v>0</v>
      </c>
      <c r="AC278" s="50">
        <f t="shared" si="542"/>
        <v>0</v>
      </c>
      <c r="AD278" s="50">
        <f t="shared" si="542"/>
        <v>0</v>
      </c>
      <c r="AE278" s="50">
        <f t="shared" si="542"/>
        <v>0</v>
      </c>
      <c r="AF278" s="50">
        <f t="shared" si="542"/>
        <v>0</v>
      </c>
      <c r="AG278" s="50">
        <f t="shared" si="542"/>
        <v>0</v>
      </c>
      <c r="AH278" s="50">
        <f t="shared" si="542"/>
        <v>0</v>
      </c>
      <c r="AI278" s="50">
        <f t="shared" si="542"/>
        <v>0</v>
      </c>
      <c r="AJ278" s="50">
        <f t="shared" si="542"/>
        <v>0</v>
      </c>
      <c r="AK278" s="50">
        <f t="shared" si="542"/>
        <v>0</v>
      </c>
      <c r="AL278" s="50">
        <f t="shared" si="542"/>
        <v>0</v>
      </c>
      <c r="AM278" s="50">
        <f t="shared" si="542"/>
        <v>0</v>
      </c>
      <c r="AN278" s="50">
        <f t="shared" si="542"/>
        <v>0</v>
      </c>
      <c r="AO278" s="50">
        <f t="shared" si="542"/>
        <v>0</v>
      </c>
      <c r="AP278" s="50">
        <f t="shared" si="542"/>
        <v>0</v>
      </c>
      <c r="AQ278" s="50">
        <f t="shared" si="542"/>
        <v>0</v>
      </c>
      <c r="AR278" s="50">
        <f t="shared" si="542"/>
        <v>0</v>
      </c>
      <c r="AS278" s="50">
        <f t="shared" si="542"/>
        <v>0</v>
      </c>
      <c r="AT278" s="50">
        <f t="shared" si="542"/>
        <v>0</v>
      </c>
      <c r="AU278" s="50">
        <f t="shared" ca="1" si="542"/>
        <v>21.856624684530615</v>
      </c>
      <c r="AV278" s="50">
        <f t="shared" ca="1" si="542"/>
        <v>22.512323425066533</v>
      </c>
      <c r="AW278" s="50">
        <f t="shared" ca="1" si="542"/>
        <v>23.187693127818527</v>
      </c>
      <c r="AX278" s="50">
        <f t="shared" ca="1" si="542"/>
        <v>23.883323921653087</v>
      </c>
      <c r="AY278" s="50">
        <f t="shared" ca="1" si="542"/>
        <v>24.599823639302674</v>
      </c>
      <c r="AZ278" s="50">
        <f t="shared" ref="AZ278:DA278" ca="1" si="543">IF(AZ71="",0,AZ381*AZ174)</f>
        <v>25.337818348481754</v>
      </c>
      <c r="BA278" s="50">
        <f t="shared" ca="1" si="543"/>
        <v>26.097952898936214</v>
      </c>
      <c r="BB278" s="50">
        <f t="shared" ca="1" si="543"/>
        <v>26.880891485904307</v>
      </c>
      <c r="BC278" s="50">
        <f t="shared" ca="1" si="543"/>
        <v>27.687318230481431</v>
      </c>
      <c r="BD278" s="50">
        <f t="shared" ca="1" si="543"/>
        <v>28.517937777395876</v>
      </c>
      <c r="BE278" s="50">
        <f t="shared" ca="1" si="543"/>
        <v>29.373475910717751</v>
      </c>
      <c r="BF278" s="50">
        <f t="shared" ca="1" si="543"/>
        <v>30.254680188039288</v>
      </c>
      <c r="BG278" s="50">
        <f t="shared" ca="1" si="543"/>
        <v>31.162320593680459</v>
      </c>
      <c r="BH278" s="50">
        <f t="shared" ca="1" si="543"/>
        <v>32.097190211490876</v>
      </c>
      <c r="BI278" s="50">
        <f t="shared" ca="1" si="543"/>
        <v>33.0601059178356</v>
      </c>
      <c r="BJ278" s="50">
        <f t="shared" ca="1" si="543"/>
        <v>34.051909095370675</v>
      </c>
      <c r="BK278" s="50">
        <f t="shared" ca="1" si="543"/>
        <v>35.073466368231792</v>
      </c>
      <c r="BL278" s="50">
        <f t="shared" ca="1" si="543"/>
        <v>36.125670359278743</v>
      </c>
      <c r="BM278" s="50">
        <f t="shared" ca="1" si="543"/>
        <v>37.209440470057118</v>
      </c>
      <c r="BN278" s="50">
        <f t="shared" ca="1" si="543"/>
        <v>38.325723684158831</v>
      </c>
      <c r="BO278" s="50">
        <f t="shared" ca="1" si="543"/>
        <v>39.475495394683598</v>
      </c>
      <c r="BP278" s="50">
        <f t="shared" ca="1" si="543"/>
        <v>40.659760256524102</v>
      </c>
      <c r="BQ278" s="50">
        <f t="shared" ca="1" si="543"/>
        <v>41.879553064219827</v>
      </c>
      <c r="BR278" s="50">
        <f t="shared" ca="1" si="543"/>
        <v>43.135939656146441</v>
      </c>
      <c r="BS278" s="50">
        <f t="shared" ca="1" si="543"/>
        <v>44.430017845830811</v>
      </c>
      <c r="BT278" s="50">
        <f t="shared" ca="1" si="543"/>
        <v>45.762918381205729</v>
      </c>
      <c r="BU278" s="50">
        <f t="shared" ca="1" si="543"/>
        <v>47.135805932641922</v>
      </c>
      <c r="BV278" s="50">
        <f t="shared" ca="1" si="543"/>
        <v>48.549880110621196</v>
      </c>
      <c r="BW278" s="50">
        <f t="shared" ca="1" si="543"/>
        <v>50.00637651393982</v>
      </c>
      <c r="BX278" s="50">
        <f t="shared" ca="1" si="543"/>
        <v>51.506567809358131</v>
      </c>
      <c r="BY278" s="50">
        <f t="shared" si="543"/>
        <v>0</v>
      </c>
      <c r="BZ278" s="50">
        <f t="shared" si="543"/>
        <v>0</v>
      </c>
      <c r="CA278" s="50">
        <f t="shared" si="543"/>
        <v>0</v>
      </c>
      <c r="CB278" s="50">
        <f t="shared" si="543"/>
        <v>0</v>
      </c>
      <c r="CC278" s="50">
        <f t="shared" si="543"/>
        <v>0</v>
      </c>
      <c r="CD278" s="50">
        <f t="shared" si="543"/>
        <v>0</v>
      </c>
      <c r="CE278" s="50">
        <f t="shared" si="543"/>
        <v>0</v>
      </c>
      <c r="CF278" s="50">
        <f t="shared" si="543"/>
        <v>0</v>
      </c>
      <c r="CG278" s="50">
        <f t="shared" si="543"/>
        <v>0</v>
      </c>
      <c r="CH278" s="50">
        <f t="shared" si="543"/>
        <v>0</v>
      </c>
      <c r="CI278" s="50">
        <f t="shared" si="543"/>
        <v>0</v>
      </c>
      <c r="CJ278" s="50">
        <f t="shared" si="543"/>
        <v>0</v>
      </c>
      <c r="CK278" s="50">
        <f t="shared" si="543"/>
        <v>0</v>
      </c>
      <c r="CL278" s="50">
        <f t="shared" si="543"/>
        <v>0</v>
      </c>
      <c r="CM278" s="50">
        <f t="shared" si="543"/>
        <v>0</v>
      </c>
      <c r="CN278" s="50">
        <f t="shared" si="543"/>
        <v>0</v>
      </c>
      <c r="CO278" s="50">
        <f t="shared" si="543"/>
        <v>0</v>
      </c>
      <c r="CP278" s="50">
        <f t="shared" si="543"/>
        <v>0</v>
      </c>
      <c r="CQ278" s="50">
        <f t="shared" si="543"/>
        <v>0</v>
      </c>
      <c r="CR278" s="50">
        <f t="shared" si="543"/>
        <v>0</v>
      </c>
      <c r="CS278" s="50">
        <f t="shared" si="543"/>
        <v>0</v>
      </c>
      <c r="CT278" s="50">
        <f t="shared" si="543"/>
        <v>0</v>
      </c>
      <c r="CU278" s="50">
        <f t="shared" si="543"/>
        <v>0</v>
      </c>
      <c r="CV278" s="50">
        <f t="shared" si="543"/>
        <v>0</v>
      </c>
      <c r="CW278" s="50">
        <f t="shared" si="543"/>
        <v>0</v>
      </c>
      <c r="CX278" s="50">
        <f t="shared" si="543"/>
        <v>0</v>
      </c>
      <c r="CY278" s="50">
        <f t="shared" si="543"/>
        <v>0</v>
      </c>
      <c r="CZ278" s="50">
        <f t="shared" si="543"/>
        <v>0</v>
      </c>
      <c r="DA278" s="50">
        <f t="shared" si="543"/>
        <v>0</v>
      </c>
      <c r="DB278" s="50">
        <f t="shared" ref="DB278" si="544">IF(DB71="",0,DB381*DB174)</f>
        <v>0</v>
      </c>
    </row>
    <row r="279" spans="1:106">
      <c r="A279" s="92"/>
      <c r="B279" s="93">
        <f t="shared" si="427"/>
        <v>42</v>
      </c>
      <c r="C279" s="92"/>
      <c r="D279" s="91">
        <f ca="1">OFFSET($E$12,0,MATCH($B279,$F$2:$DB$2,0))</f>
        <v>335.989892575905</v>
      </c>
      <c r="G279" s="50">
        <f t="shared" ref="G279:AY279" si="545">IF(G72="",0,G382*G175)</f>
        <v>0</v>
      </c>
      <c r="H279" s="50">
        <f t="shared" si="545"/>
        <v>0</v>
      </c>
      <c r="I279" s="50">
        <f t="shared" si="545"/>
        <v>0</v>
      </c>
      <c r="J279" s="50">
        <f t="shared" si="545"/>
        <v>0</v>
      </c>
      <c r="K279" s="50">
        <f t="shared" si="545"/>
        <v>0</v>
      </c>
      <c r="L279" s="50">
        <f t="shared" si="545"/>
        <v>0</v>
      </c>
      <c r="M279" s="50">
        <f t="shared" si="545"/>
        <v>0</v>
      </c>
      <c r="N279" s="50">
        <f t="shared" si="545"/>
        <v>0</v>
      </c>
      <c r="O279" s="50">
        <f t="shared" si="545"/>
        <v>0</v>
      </c>
      <c r="P279" s="50">
        <f t="shared" si="545"/>
        <v>0</v>
      </c>
      <c r="Q279" s="50">
        <f t="shared" si="545"/>
        <v>0</v>
      </c>
      <c r="R279" s="50">
        <f t="shared" si="545"/>
        <v>0</v>
      </c>
      <c r="S279" s="50">
        <f t="shared" si="545"/>
        <v>0</v>
      </c>
      <c r="T279" s="50">
        <f t="shared" si="545"/>
        <v>0</v>
      </c>
      <c r="U279" s="50">
        <f t="shared" si="545"/>
        <v>0</v>
      </c>
      <c r="V279" s="50">
        <f t="shared" si="545"/>
        <v>0</v>
      </c>
      <c r="W279" s="50">
        <f t="shared" si="545"/>
        <v>0</v>
      </c>
      <c r="X279" s="50">
        <f t="shared" si="545"/>
        <v>0</v>
      </c>
      <c r="Y279" s="50">
        <f t="shared" si="545"/>
        <v>0</v>
      </c>
      <c r="Z279" s="50">
        <f t="shared" si="545"/>
        <v>0</v>
      </c>
      <c r="AA279" s="50">
        <f t="shared" si="545"/>
        <v>0</v>
      </c>
      <c r="AB279" s="50">
        <f t="shared" si="545"/>
        <v>0</v>
      </c>
      <c r="AC279" s="50">
        <f t="shared" si="545"/>
        <v>0</v>
      </c>
      <c r="AD279" s="50">
        <f t="shared" si="545"/>
        <v>0</v>
      </c>
      <c r="AE279" s="50">
        <f t="shared" si="545"/>
        <v>0</v>
      </c>
      <c r="AF279" s="50">
        <f t="shared" si="545"/>
        <v>0</v>
      </c>
      <c r="AG279" s="50">
        <f t="shared" si="545"/>
        <v>0</v>
      </c>
      <c r="AH279" s="50">
        <f t="shared" si="545"/>
        <v>0</v>
      </c>
      <c r="AI279" s="50">
        <f t="shared" si="545"/>
        <v>0</v>
      </c>
      <c r="AJ279" s="50">
        <f t="shared" si="545"/>
        <v>0</v>
      </c>
      <c r="AK279" s="50">
        <f t="shared" si="545"/>
        <v>0</v>
      </c>
      <c r="AL279" s="50">
        <f t="shared" si="545"/>
        <v>0</v>
      </c>
      <c r="AM279" s="50">
        <f t="shared" si="545"/>
        <v>0</v>
      </c>
      <c r="AN279" s="50">
        <f t="shared" si="545"/>
        <v>0</v>
      </c>
      <c r="AO279" s="50">
        <f t="shared" si="545"/>
        <v>0</v>
      </c>
      <c r="AP279" s="50">
        <f t="shared" si="545"/>
        <v>0</v>
      </c>
      <c r="AQ279" s="50">
        <f t="shared" si="545"/>
        <v>0</v>
      </c>
      <c r="AR279" s="50">
        <f t="shared" si="545"/>
        <v>0</v>
      </c>
      <c r="AS279" s="50">
        <f t="shared" si="545"/>
        <v>0</v>
      </c>
      <c r="AT279" s="50">
        <f t="shared" si="545"/>
        <v>0</v>
      </c>
      <c r="AU279" s="50">
        <f t="shared" si="545"/>
        <v>0</v>
      </c>
      <c r="AV279" s="50">
        <f t="shared" ca="1" si="545"/>
        <v>22.512323425066533</v>
      </c>
      <c r="AW279" s="50">
        <f t="shared" ca="1" si="545"/>
        <v>23.18769312781853</v>
      </c>
      <c r="AX279" s="50">
        <f t="shared" ca="1" si="545"/>
        <v>23.883323921653083</v>
      </c>
      <c r="AY279" s="50">
        <f t="shared" ca="1" si="545"/>
        <v>24.599823639302684</v>
      </c>
      <c r="AZ279" s="50">
        <f t="shared" ref="AZ279:DA279" ca="1" si="546">IF(AZ72="",0,AZ382*AZ175)</f>
        <v>25.337818348481754</v>
      </c>
      <c r="BA279" s="50">
        <f t="shared" ca="1" si="546"/>
        <v>26.097952898936207</v>
      </c>
      <c r="BB279" s="50">
        <f t="shared" ca="1" si="546"/>
        <v>26.880891485904289</v>
      </c>
      <c r="BC279" s="50">
        <f t="shared" ca="1" si="546"/>
        <v>27.687318230481431</v>
      </c>
      <c r="BD279" s="50">
        <f t="shared" ca="1" si="546"/>
        <v>28.517937777395868</v>
      </c>
      <c r="BE279" s="50">
        <f t="shared" ca="1" si="546"/>
        <v>29.373475910717747</v>
      </c>
      <c r="BF279" s="50">
        <f t="shared" ca="1" si="546"/>
        <v>30.254680188039281</v>
      </c>
      <c r="BG279" s="50">
        <f t="shared" ca="1" si="546"/>
        <v>31.162320593680462</v>
      </c>
      <c r="BH279" s="50">
        <f t="shared" ca="1" si="546"/>
        <v>32.097190211490869</v>
      </c>
      <c r="BI279" s="50">
        <f t="shared" ca="1" si="546"/>
        <v>33.060105917835607</v>
      </c>
      <c r="BJ279" s="50">
        <f t="shared" ca="1" si="546"/>
        <v>34.051909095370668</v>
      </c>
      <c r="BK279" s="50">
        <f t="shared" ca="1" si="546"/>
        <v>35.073466368231799</v>
      </c>
      <c r="BL279" s="50">
        <f t="shared" ca="1" si="546"/>
        <v>36.12567035927875</v>
      </c>
      <c r="BM279" s="50">
        <f t="shared" ca="1" si="546"/>
        <v>37.20944047005711</v>
      </c>
      <c r="BN279" s="50">
        <f t="shared" ca="1" si="546"/>
        <v>38.325723684158824</v>
      </c>
      <c r="BO279" s="50">
        <f t="shared" ca="1" si="546"/>
        <v>39.475495394683591</v>
      </c>
      <c r="BP279" s="50">
        <f t="shared" ca="1" si="546"/>
        <v>40.659760256524095</v>
      </c>
      <c r="BQ279" s="50">
        <f t="shared" ca="1" si="546"/>
        <v>41.879553064219813</v>
      </c>
      <c r="BR279" s="50">
        <f t="shared" ca="1" si="546"/>
        <v>43.135939656146405</v>
      </c>
      <c r="BS279" s="50">
        <f t="shared" ca="1" si="546"/>
        <v>44.430017845830818</v>
      </c>
      <c r="BT279" s="50">
        <f t="shared" ca="1" si="546"/>
        <v>45.762918381205715</v>
      </c>
      <c r="BU279" s="50">
        <f t="shared" ca="1" si="546"/>
        <v>47.13580593264188</v>
      </c>
      <c r="BV279" s="50">
        <f t="shared" ca="1" si="546"/>
        <v>48.54988011062116</v>
      </c>
      <c r="BW279" s="50">
        <f t="shared" ca="1" si="546"/>
        <v>50.006376513939806</v>
      </c>
      <c r="BX279" s="50">
        <f t="shared" ca="1" si="546"/>
        <v>51.506567809357982</v>
      </c>
      <c r="BY279" s="50">
        <f t="shared" ca="1" si="546"/>
        <v>53.051764843638836</v>
      </c>
      <c r="BZ279" s="50">
        <f t="shared" si="546"/>
        <v>0</v>
      </c>
      <c r="CA279" s="50">
        <f t="shared" si="546"/>
        <v>0</v>
      </c>
      <c r="CB279" s="50">
        <f t="shared" si="546"/>
        <v>0</v>
      </c>
      <c r="CC279" s="50">
        <f t="shared" si="546"/>
        <v>0</v>
      </c>
      <c r="CD279" s="50">
        <f t="shared" si="546"/>
        <v>0</v>
      </c>
      <c r="CE279" s="50">
        <f t="shared" si="546"/>
        <v>0</v>
      </c>
      <c r="CF279" s="50">
        <f t="shared" si="546"/>
        <v>0</v>
      </c>
      <c r="CG279" s="50">
        <f t="shared" si="546"/>
        <v>0</v>
      </c>
      <c r="CH279" s="50">
        <f t="shared" si="546"/>
        <v>0</v>
      </c>
      <c r="CI279" s="50">
        <f t="shared" si="546"/>
        <v>0</v>
      </c>
      <c r="CJ279" s="50">
        <f t="shared" si="546"/>
        <v>0</v>
      </c>
      <c r="CK279" s="50">
        <f t="shared" si="546"/>
        <v>0</v>
      </c>
      <c r="CL279" s="50">
        <f t="shared" si="546"/>
        <v>0</v>
      </c>
      <c r="CM279" s="50">
        <f t="shared" si="546"/>
        <v>0</v>
      </c>
      <c r="CN279" s="50">
        <f t="shared" si="546"/>
        <v>0</v>
      </c>
      <c r="CO279" s="50">
        <f t="shared" si="546"/>
        <v>0</v>
      </c>
      <c r="CP279" s="50">
        <f t="shared" si="546"/>
        <v>0</v>
      </c>
      <c r="CQ279" s="50">
        <f t="shared" si="546"/>
        <v>0</v>
      </c>
      <c r="CR279" s="50">
        <f t="shared" si="546"/>
        <v>0</v>
      </c>
      <c r="CS279" s="50">
        <f t="shared" si="546"/>
        <v>0</v>
      </c>
      <c r="CT279" s="50">
        <f t="shared" si="546"/>
        <v>0</v>
      </c>
      <c r="CU279" s="50">
        <f t="shared" si="546"/>
        <v>0</v>
      </c>
      <c r="CV279" s="50">
        <f t="shared" si="546"/>
        <v>0</v>
      </c>
      <c r="CW279" s="50">
        <f t="shared" si="546"/>
        <v>0</v>
      </c>
      <c r="CX279" s="50">
        <f t="shared" si="546"/>
        <v>0</v>
      </c>
      <c r="CY279" s="50">
        <f t="shared" si="546"/>
        <v>0</v>
      </c>
      <c r="CZ279" s="50">
        <f t="shared" si="546"/>
        <v>0</v>
      </c>
      <c r="DA279" s="50">
        <f t="shared" si="546"/>
        <v>0</v>
      </c>
      <c r="DB279" s="50">
        <f t="shared" ref="DB279" si="547">IF(DB72="",0,DB382*DB175)</f>
        <v>0</v>
      </c>
    </row>
    <row r="280" spans="1:106">
      <c r="A280" s="92"/>
      <c r="B280" s="93">
        <f t="shared" si="427"/>
        <v>43</v>
      </c>
      <c r="C280" s="92"/>
      <c r="D280" s="91">
        <f ca="1">OFFSET($E$12,0,MATCH($B280,$F$2:$DB$2,0))</f>
        <v>346.06958935318215</v>
      </c>
      <c r="G280" s="50">
        <f t="shared" ref="G280:AY280" si="548">IF(G73="",0,G383*G176)</f>
        <v>0</v>
      </c>
      <c r="H280" s="50">
        <f t="shared" si="548"/>
        <v>0</v>
      </c>
      <c r="I280" s="50">
        <f t="shared" si="548"/>
        <v>0</v>
      </c>
      <c r="J280" s="50">
        <f t="shared" si="548"/>
        <v>0</v>
      </c>
      <c r="K280" s="50">
        <f t="shared" si="548"/>
        <v>0</v>
      </c>
      <c r="L280" s="50">
        <f t="shared" si="548"/>
        <v>0</v>
      </c>
      <c r="M280" s="50">
        <f t="shared" si="548"/>
        <v>0</v>
      </c>
      <c r="N280" s="50">
        <f t="shared" si="548"/>
        <v>0</v>
      </c>
      <c r="O280" s="50">
        <f t="shared" si="548"/>
        <v>0</v>
      </c>
      <c r="P280" s="50">
        <f t="shared" si="548"/>
        <v>0</v>
      </c>
      <c r="Q280" s="50">
        <f t="shared" si="548"/>
        <v>0</v>
      </c>
      <c r="R280" s="50">
        <f t="shared" si="548"/>
        <v>0</v>
      </c>
      <c r="S280" s="50">
        <f t="shared" si="548"/>
        <v>0</v>
      </c>
      <c r="T280" s="50">
        <f t="shared" si="548"/>
        <v>0</v>
      </c>
      <c r="U280" s="50">
        <f t="shared" si="548"/>
        <v>0</v>
      </c>
      <c r="V280" s="50">
        <f t="shared" si="548"/>
        <v>0</v>
      </c>
      <c r="W280" s="50">
        <f t="shared" si="548"/>
        <v>0</v>
      </c>
      <c r="X280" s="50">
        <f t="shared" si="548"/>
        <v>0</v>
      </c>
      <c r="Y280" s="50">
        <f t="shared" si="548"/>
        <v>0</v>
      </c>
      <c r="Z280" s="50">
        <f t="shared" si="548"/>
        <v>0</v>
      </c>
      <c r="AA280" s="50">
        <f t="shared" si="548"/>
        <v>0</v>
      </c>
      <c r="AB280" s="50">
        <f t="shared" si="548"/>
        <v>0</v>
      </c>
      <c r="AC280" s="50">
        <f t="shared" si="548"/>
        <v>0</v>
      </c>
      <c r="AD280" s="50">
        <f t="shared" si="548"/>
        <v>0</v>
      </c>
      <c r="AE280" s="50">
        <f t="shared" si="548"/>
        <v>0</v>
      </c>
      <c r="AF280" s="50">
        <f t="shared" si="548"/>
        <v>0</v>
      </c>
      <c r="AG280" s="50">
        <f t="shared" si="548"/>
        <v>0</v>
      </c>
      <c r="AH280" s="50">
        <f t="shared" si="548"/>
        <v>0</v>
      </c>
      <c r="AI280" s="50">
        <f t="shared" si="548"/>
        <v>0</v>
      </c>
      <c r="AJ280" s="50">
        <f t="shared" si="548"/>
        <v>0</v>
      </c>
      <c r="AK280" s="50">
        <f t="shared" si="548"/>
        <v>0</v>
      </c>
      <c r="AL280" s="50">
        <f t="shared" si="548"/>
        <v>0</v>
      </c>
      <c r="AM280" s="50">
        <f t="shared" si="548"/>
        <v>0</v>
      </c>
      <c r="AN280" s="50">
        <f t="shared" si="548"/>
        <v>0</v>
      </c>
      <c r="AO280" s="50">
        <f t="shared" si="548"/>
        <v>0</v>
      </c>
      <c r="AP280" s="50">
        <f t="shared" si="548"/>
        <v>0</v>
      </c>
      <c r="AQ280" s="50">
        <f t="shared" si="548"/>
        <v>0</v>
      </c>
      <c r="AR280" s="50">
        <f t="shared" si="548"/>
        <v>0</v>
      </c>
      <c r="AS280" s="50">
        <f t="shared" si="548"/>
        <v>0</v>
      </c>
      <c r="AT280" s="50">
        <f t="shared" si="548"/>
        <v>0</v>
      </c>
      <c r="AU280" s="50">
        <f t="shared" si="548"/>
        <v>0</v>
      </c>
      <c r="AV280" s="50">
        <f t="shared" si="548"/>
        <v>0</v>
      </c>
      <c r="AW280" s="50">
        <f t="shared" ca="1" si="548"/>
        <v>23.18769312781853</v>
      </c>
      <c r="AX280" s="50">
        <f t="shared" ca="1" si="548"/>
        <v>23.883323921653087</v>
      </c>
      <c r="AY280" s="50">
        <f t="shared" ca="1" si="548"/>
        <v>24.599823639302677</v>
      </c>
      <c r="AZ280" s="50">
        <f t="shared" ref="AZ280:DA280" ca="1" si="549">IF(AZ73="",0,AZ383*AZ176)</f>
        <v>25.337818348481765</v>
      </c>
      <c r="BA280" s="50">
        <f t="shared" ca="1" si="549"/>
        <v>26.097952898936214</v>
      </c>
      <c r="BB280" s="50">
        <f t="shared" ca="1" si="549"/>
        <v>26.8808914859043</v>
      </c>
      <c r="BC280" s="50">
        <f t="shared" ca="1" si="549"/>
        <v>27.687318230481431</v>
      </c>
      <c r="BD280" s="50">
        <f t="shared" ca="1" si="549"/>
        <v>28.517937777395886</v>
      </c>
      <c r="BE280" s="50">
        <f t="shared" ca="1" si="549"/>
        <v>29.373475910717755</v>
      </c>
      <c r="BF280" s="50">
        <f t="shared" ca="1" si="549"/>
        <v>30.254680188039288</v>
      </c>
      <c r="BG280" s="50">
        <f t="shared" ca="1" si="549"/>
        <v>31.162320593680466</v>
      </c>
      <c r="BH280" s="50">
        <f t="shared" ca="1" si="549"/>
        <v>32.097190211490883</v>
      </c>
      <c r="BI280" s="50">
        <f t="shared" ca="1" si="549"/>
        <v>33.060105917835592</v>
      </c>
      <c r="BJ280" s="50">
        <f t="shared" ca="1" si="549"/>
        <v>34.051909095370682</v>
      </c>
      <c r="BK280" s="50">
        <f t="shared" ca="1" si="549"/>
        <v>35.073466368231799</v>
      </c>
      <c r="BL280" s="50">
        <f t="shared" ca="1" si="549"/>
        <v>36.125670359278764</v>
      </c>
      <c r="BM280" s="50">
        <f t="shared" ca="1" si="549"/>
        <v>37.209440470057118</v>
      </c>
      <c r="BN280" s="50">
        <f t="shared" ca="1" si="549"/>
        <v>38.325723684158831</v>
      </c>
      <c r="BO280" s="50">
        <f t="shared" ca="1" si="549"/>
        <v>39.475495394683605</v>
      </c>
      <c r="BP280" s="50">
        <f t="shared" ca="1" si="549"/>
        <v>40.659760256524116</v>
      </c>
      <c r="BQ280" s="50">
        <f t="shared" ca="1" si="549"/>
        <v>41.879553064219841</v>
      </c>
      <c r="BR280" s="50">
        <f t="shared" ca="1" si="549"/>
        <v>43.135939656146419</v>
      </c>
      <c r="BS280" s="50">
        <f t="shared" ca="1" si="549"/>
        <v>44.430017845830811</v>
      </c>
      <c r="BT280" s="50">
        <f t="shared" ca="1" si="549"/>
        <v>45.762918381205758</v>
      </c>
      <c r="BU280" s="50">
        <f t="shared" ca="1" si="549"/>
        <v>47.135805932641908</v>
      </c>
      <c r="BV280" s="50">
        <f t="shared" ca="1" si="549"/>
        <v>48.549880110621153</v>
      </c>
      <c r="BW280" s="50">
        <f t="shared" ca="1" si="549"/>
        <v>50.00637651393982</v>
      </c>
      <c r="BX280" s="50">
        <f t="shared" ca="1" si="549"/>
        <v>51.506567809358032</v>
      </c>
      <c r="BY280" s="50">
        <f t="shared" ca="1" si="549"/>
        <v>53.051764843638743</v>
      </c>
      <c r="BZ280" s="50">
        <f t="shared" ca="1" si="549"/>
        <v>54.643317788948039</v>
      </c>
      <c r="CA280" s="50">
        <f t="shared" si="549"/>
        <v>0</v>
      </c>
      <c r="CB280" s="50">
        <f t="shared" si="549"/>
        <v>0</v>
      </c>
      <c r="CC280" s="50">
        <f t="shared" si="549"/>
        <v>0</v>
      </c>
      <c r="CD280" s="50">
        <f t="shared" si="549"/>
        <v>0</v>
      </c>
      <c r="CE280" s="50">
        <f t="shared" si="549"/>
        <v>0</v>
      </c>
      <c r="CF280" s="50">
        <f t="shared" si="549"/>
        <v>0</v>
      </c>
      <c r="CG280" s="50">
        <f t="shared" si="549"/>
        <v>0</v>
      </c>
      <c r="CH280" s="50">
        <f t="shared" si="549"/>
        <v>0</v>
      </c>
      <c r="CI280" s="50">
        <f t="shared" si="549"/>
        <v>0</v>
      </c>
      <c r="CJ280" s="50">
        <f t="shared" si="549"/>
        <v>0</v>
      </c>
      <c r="CK280" s="50">
        <f t="shared" si="549"/>
        <v>0</v>
      </c>
      <c r="CL280" s="50">
        <f t="shared" si="549"/>
        <v>0</v>
      </c>
      <c r="CM280" s="50">
        <f t="shared" si="549"/>
        <v>0</v>
      </c>
      <c r="CN280" s="50">
        <f t="shared" si="549"/>
        <v>0</v>
      </c>
      <c r="CO280" s="50">
        <f t="shared" si="549"/>
        <v>0</v>
      </c>
      <c r="CP280" s="50">
        <f t="shared" si="549"/>
        <v>0</v>
      </c>
      <c r="CQ280" s="50">
        <f t="shared" si="549"/>
        <v>0</v>
      </c>
      <c r="CR280" s="50">
        <f t="shared" si="549"/>
        <v>0</v>
      </c>
      <c r="CS280" s="50">
        <f t="shared" si="549"/>
        <v>0</v>
      </c>
      <c r="CT280" s="50">
        <f t="shared" si="549"/>
        <v>0</v>
      </c>
      <c r="CU280" s="50">
        <f t="shared" si="549"/>
        <v>0</v>
      </c>
      <c r="CV280" s="50">
        <f t="shared" si="549"/>
        <v>0</v>
      </c>
      <c r="CW280" s="50">
        <f t="shared" si="549"/>
        <v>0</v>
      </c>
      <c r="CX280" s="50">
        <f t="shared" si="549"/>
        <v>0</v>
      </c>
      <c r="CY280" s="50">
        <f t="shared" si="549"/>
        <v>0</v>
      </c>
      <c r="CZ280" s="50">
        <f t="shared" si="549"/>
        <v>0</v>
      </c>
      <c r="DA280" s="50">
        <f t="shared" si="549"/>
        <v>0</v>
      </c>
      <c r="DB280" s="50">
        <f t="shared" ref="DB280" si="550">IF(DB73="",0,DB383*DB176)</f>
        <v>0</v>
      </c>
    </row>
    <row r="281" spans="1:106">
      <c r="A281" s="92"/>
      <c r="B281" s="93">
        <f t="shared" si="427"/>
        <v>44</v>
      </c>
      <c r="C281" s="92"/>
      <c r="D281" s="91">
        <f ca="1">OFFSET($E$12,0,MATCH($B281,$F$2:$DB$2,0))</f>
        <v>356.45167703377763</v>
      </c>
      <c r="G281" s="50">
        <f t="shared" ref="G281:AY281" si="551">IF(G74="",0,G384*G177)</f>
        <v>0</v>
      </c>
      <c r="H281" s="50">
        <f t="shared" si="551"/>
        <v>0</v>
      </c>
      <c r="I281" s="50">
        <f t="shared" si="551"/>
        <v>0</v>
      </c>
      <c r="J281" s="50">
        <f t="shared" si="551"/>
        <v>0</v>
      </c>
      <c r="K281" s="50">
        <f t="shared" si="551"/>
        <v>0</v>
      </c>
      <c r="L281" s="50">
        <f t="shared" si="551"/>
        <v>0</v>
      </c>
      <c r="M281" s="50">
        <f t="shared" si="551"/>
        <v>0</v>
      </c>
      <c r="N281" s="50">
        <f t="shared" si="551"/>
        <v>0</v>
      </c>
      <c r="O281" s="50">
        <f t="shared" si="551"/>
        <v>0</v>
      </c>
      <c r="P281" s="50">
        <f t="shared" si="551"/>
        <v>0</v>
      </c>
      <c r="Q281" s="50">
        <f t="shared" si="551"/>
        <v>0</v>
      </c>
      <c r="R281" s="50">
        <f t="shared" si="551"/>
        <v>0</v>
      </c>
      <c r="S281" s="50">
        <f t="shared" si="551"/>
        <v>0</v>
      </c>
      <c r="T281" s="50">
        <f t="shared" si="551"/>
        <v>0</v>
      </c>
      <c r="U281" s="50">
        <f t="shared" si="551"/>
        <v>0</v>
      </c>
      <c r="V281" s="50">
        <f t="shared" si="551"/>
        <v>0</v>
      </c>
      <c r="W281" s="50">
        <f t="shared" si="551"/>
        <v>0</v>
      </c>
      <c r="X281" s="50">
        <f t="shared" si="551"/>
        <v>0</v>
      </c>
      <c r="Y281" s="50">
        <f t="shared" si="551"/>
        <v>0</v>
      </c>
      <c r="Z281" s="50">
        <f t="shared" si="551"/>
        <v>0</v>
      </c>
      <c r="AA281" s="50">
        <f t="shared" si="551"/>
        <v>0</v>
      </c>
      <c r="AB281" s="50">
        <f t="shared" si="551"/>
        <v>0</v>
      </c>
      <c r="AC281" s="50">
        <f t="shared" si="551"/>
        <v>0</v>
      </c>
      <c r="AD281" s="50">
        <f t="shared" si="551"/>
        <v>0</v>
      </c>
      <c r="AE281" s="50">
        <f t="shared" si="551"/>
        <v>0</v>
      </c>
      <c r="AF281" s="50">
        <f t="shared" si="551"/>
        <v>0</v>
      </c>
      <c r="AG281" s="50">
        <f t="shared" si="551"/>
        <v>0</v>
      </c>
      <c r="AH281" s="50">
        <f t="shared" si="551"/>
        <v>0</v>
      </c>
      <c r="AI281" s="50">
        <f t="shared" si="551"/>
        <v>0</v>
      </c>
      <c r="AJ281" s="50">
        <f t="shared" si="551"/>
        <v>0</v>
      </c>
      <c r="AK281" s="50">
        <f t="shared" si="551"/>
        <v>0</v>
      </c>
      <c r="AL281" s="50">
        <f t="shared" si="551"/>
        <v>0</v>
      </c>
      <c r="AM281" s="50">
        <f t="shared" si="551"/>
        <v>0</v>
      </c>
      <c r="AN281" s="50">
        <f t="shared" si="551"/>
        <v>0</v>
      </c>
      <c r="AO281" s="50">
        <f t="shared" si="551"/>
        <v>0</v>
      </c>
      <c r="AP281" s="50">
        <f t="shared" si="551"/>
        <v>0</v>
      </c>
      <c r="AQ281" s="50">
        <f t="shared" si="551"/>
        <v>0</v>
      </c>
      <c r="AR281" s="50">
        <f t="shared" si="551"/>
        <v>0</v>
      </c>
      <c r="AS281" s="50">
        <f t="shared" si="551"/>
        <v>0</v>
      </c>
      <c r="AT281" s="50">
        <f t="shared" si="551"/>
        <v>0</v>
      </c>
      <c r="AU281" s="50">
        <f t="shared" si="551"/>
        <v>0</v>
      </c>
      <c r="AV281" s="50">
        <f t="shared" si="551"/>
        <v>0</v>
      </c>
      <c r="AW281" s="50">
        <f t="shared" si="551"/>
        <v>0</v>
      </c>
      <c r="AX281" s="50">
        <f t="shared" ca="1" si="551"/>
        <v>23.883323921653087</v>
      </c>
      <c r="AY281" s="50">
        <f t="shared" ca="1" si="551"/>
        <v>24.599823639302677</v>
      </c>
      <c r="AZ281" s="50">
        <f t="shared" ref="AZ281:DA281" ca="1" si="552">IF(AZ74="",0,AZ384*AZ177)</f>
        <v>25.337818348481758</v>
      </c>
      <c r="BA281" s="50">
        <f t="shared" ca="1" si="552"/>
        <v>26.097952898936224</v>
      </c>
      <c r="BB281" s="50">
        <f t="shared" ca="1" si="552"/>
        <v>26.880891485904304</v>
      </c>
      <c r="BC281" s="50">
        <f t="shared" ca="1" si="552"/>
        <v>27.687318230481427</v>
      </c>
      <c r="BD281" s="50">
        <f t="shared" ca="1" si="552"/>
        <v>28.517937777395872</v>
      </c>
      <c r="BE281" s="50">
        <f t="shared" ca="1" si="552"/>
        <v>29.373475910717758</v>
      </c>
      <c r="BF281" s="50">
        <f t="shared" ca="1" si="552"/>
        <v>30.254680188039288</v>
      </c>
      <c r="BG281" s="50">
        <f t="shared" ca="1" si="552"/>
        <v>31.162320593680469</v>
      </c>
      <c r="BH281" s="50">
        <f t="shared" ca="1" si="552"/>
        <v>32.097190211490883</v>
      </c>
      <c r="BI281" s="50">
        <f t="shared" ca="1" si="552"/>
        <v>33.060105917835614</v>
      </c>
      <c r="BJ281" s="50">
        <f t="shared" ca="1" si="552"/>
        <v>34.051909095370668</v>
      </c>
      <c r="BK281" s="50">
        <f t="shared" ca="1" si="552"/>
        <v>35.073466368231799</v>
      </c>
      <c r="BL281" s="50">
        <f t="shared" ca="1" si="552"/>
        <v>36.125670359278757</v>
      </c>
      <c r="BM281" s="50">
        <f t="shared" ca="1" si="552"/>
        <v>37.209440470057125</v>
      </c>
      <c r="BN281" s="50">
        <f t="shared" ca="1" si="552"/>
        <v>38.325723684158838</v>
      </c>
      <c r="BO281" s="50">
        <f t="shared" ca="1" si="552"/>
        <v>39.475495394683591</v>
      </c>
      <c r="BP281" s="50">
        <f t="shared" ca="1" si="552"/>
        <v>40.659760256524109</v>
      </c>
      <c r="BQ281" s="50">
        <f t="shared" ca="1" si="552"/>
        <v>41.879553064219834</v>
      </c>
      <c r="BR281" s="50">
        <f t="shared" ca="1" si="552"/>
        <v>43.135939656146419</v>
      </c>
      <c r="BS281" s="50">
        <f t="shared" ca="1" si="552"/>
        <v>44.430017845830804</v>
      </c>
      <c r="BT281" s="50">
        <f t="shared" ca="1" si="552"/>
        <v>45.762918381205736</v>
      </c>
      <c r="BU281" s="50">
        <f t="shared" ca="1" si="552"/>
        <v>47.135805932641929</v>
      </c>
      <c r="BV281" s="50">
        <f t="shared" ca="1" si="552"/>
        <v>48.549880110621174</v>
      </c>
      <c r="BW281" s="50">
        <f t="shared" ca="1" si="552"/>
        <v>50.006376513939806</v>
      </c>
      <c r="BX281" s="50">
        <f t="shared" ca="1" si="552"/>
        <v>51.506567809358025</v>
      </c>
      <c r="BY281" s="50">
        <f t="shared" ca="1" si="552"/>
        <v>53.051764843638779</v>
      </c>
      <c r="BZ281" s="50">
        <f t="shared" ca="1" si="552"/>
        <v>54.643317788947932</v>
      </c>
      <c r="CA281" s="50">
        <f t="shared" ca="1" si="552"/>
        <v>56.282617322616495</v>
      </c>
      <c r="CB281" s="50">
        <f t="shared" si="552"/>
        <v>0</v>
      </c>
      <c r="CC281" s="50">
        <f t="shared" si="552"/>
        <v>0</v>
      </c>
      <c r="CD281" s="50">
        <f t="shared" si="552"/>
        <v>0</v>
      </c>
      <c r="CE281" s="50">
        <f t="shared" si="552"/>
        <v>0</v>
      </c>
      <c r="CF281" s="50">
        <f t="shared" si="552"/>
        <v>0</v>
      </c>
      <c r="CG281" s="50">
        <f t="shared" si="552"/>
        <v>0</v>
      </c>
      <c r="CH281" s="50">
        <f t="shared" si="552"/>
        <v>0</v>
      </c>
      <c r="CI281" s="50">
        <f t="shared" si="552"/>
        <v>0</v>
      </c>
      <c r="CJ281" s="50">
        <f t="shared" si="552"/>
        <v>0</v>
      </c>
      <c r="CK281" s="50">
        <f t="shared" si="552"/>
        <v>0</v>
      </c>
      <c r="CL281" s="50">
        <f t="shared" si="552"/>
        <v>0</v>
      </c>
      <c r="CM281" s="50">
        <f t="shared" si="552"/>
        <v>0</v>
      </c>
      <c r="CN281" s="50">
        <f t="shared" si="552"/>
        <v>0</v>
      </c>
      <c r="CO281" s="50">
        <f t="shared" si="552"/>
        <v>0</v>
      </c>
      <c r="CP281" s="50">
        <f t="shared" si="552"/>
        <v>0</v>
      </c>
      <c r="CQ281" s="50">
        <f t="shared" si="552"/>
        <v>0</v>
      </c>
      <c r="CR281" s="50">
        <f t="shared" si="552"/>
        <v>0</v>
      </c>
      <c r="CS281" s="50">
        <f t="shared" si="552"/>
        <v>0</v>
      </c>
      <c r="CT281" s="50">
        <f t="shared" si="552"/>
        <v>0</v>
      </c>
      <c r="CU281" s="50">
        <f t="shared" si="552"/>
        <v>0</v>
      </c>
      <c r="CV281" s="50">
        <f t="shared" si="552"/>
        <v>0</v>
      </c>
      <c r="CW281" s="50">
        <f t="shared" si="552"/>
        <v>0</v>
      </c>
      <c r="CX281" s="50">
        <f t="shared" si="552"/>
        <v>0</v>
      </c>
      <c r="CY281" s="50">
        <f t="shared" si="552"/>
        <v>0</v>
      </c>
      <c r="CZ281" s="50">
        <f t="shared" si="552"/>
        <v>0</v>
      </c>
      <c r="DA281" s="50">
        <f t="shared" si="552"/>
        <v>0</v>
      </c>
      <c r="DB281" s="50">
        <f t="shared" ref="DB281" si="553">IF(DB74="",0,DB384*DB177)</f>
        <v>0</v>
      </c>
    </row>
    <row r="282" spans="1:106">
      <c r="A282" s="92"/>
      <c r="B282" s="93">
        <f t="shared" si="427"/>
        <v>45</v>
      </c>
      <c r="C282" s="92"/>
      <c r="D282" s="91">
        <f ca="1">OFFSET($E$12,0,MATCH($B282,$F$2:$DB$2,0))</f>
        <v>367.14522734479101</v>
      </c>
      <c r="G282" s="50">
        <f t="shared" ref="G282:AY282" si="554">IF(G75="",0,G385*G178)</f>
        <v>0</v>
      </c>
      <c r="H282" s="50">
        <f t="shared" si="554"/>
        <v>0</v>
      </c>
      <c r="I282" s="50">
        <f t="shared" si="554"/>
        <v>0</v>
      </c>
      <c r="J282" s="50">
        <f t="shared" si="554"/>
        <v>0</v>
      </c>
      <c r="K282" s="50">
        <f t="shared" si="554"/>
        <v>0</v>
      </c>
      <c r="L282" s="50">
        <f t="shared" si="554"/>
        <v>0</v>
      </c>
      <c r="M282" s="50">
        <f t="shared" si="554"/>
        <v>0</v>
      </c>
      <c r="N282" s="50">
        <f t="shared" si="554"/>
        <v>0</v>
      </c>
      <c r="O282" s="50">
        <f t="shared" si="554"/>
        <v>0</v>
      </c>
      <c r="P282" s="50">
        <f t="shared" si="554"/>
        <v>0</v>
      </c>
      <c r="Q282" s="50">
        <f t="shared" si="554"/>
        <v>0</v>
      </c>
      <c r="R282" s="50">
        <f t="shared" si="554"/>
        <v>0</v>
      </c>
      <c r="S282" s="50">
        <f t="shared" si="554"/>
        <v>0</v>
      </c>
      <c r="T282" s="50">
        <f t="shared" si="554"/>
        <v>0</v>
      </c>
      <c r="U282" s="50">
        <f t="shared" si="554"/>
        <v>0</v>
      </c>
      <c r="V282" s="50">
        <f t="shared" si="554"/>
        <v>0</v>
      </c>
      <c r="W282" s="50">
        <f t="shared" si="554"/>
        <v>0</v>
      </c>
      <c r="X282" s="50">
        <f t="shared" si="554"/>
        <v>0</v>
      </c>
      <c r="Y282" s="50">
        <f t="shared" si="554"/>
        <v>0</v>
      </c>
      <c r="Z282" s="50">
        <f t="shared" si="554"/>
        <v>0</v>
      </c>
      <c r="AA282" s="50">
        <f t="shared" si="554"/>
        <v>0</v>
      </c>
      <c r="AB282" s="50">
        <f t="shared" si="554"/>
        <v>0</v>
      </c>
      <c r="AC282" s="50">
        <f t="shared" si="554"/>
        <v>0</v>
      </c>
      <c r="AD282" s="50">
        <f t="shared" si="554"/>
        <v>0</v>
      </c>
      <c r="AE282" s="50">
        <f t="shared" si="554"/>
        <v>0</v>
      </c>
      <c r="AF282" s="50">
        <f t="shared" si="554"/>
        <v>0</v>
      </c>
      <c r="AG282" s="50">
        <f t="shared" si="554"/>
        <v>0</v>
      </c>
      <c r="AH282" s="50">
        <f t="shared" si="554"/>
        <v>0</v>
      </c>
      <c r="AI282" s="50">
        <f t="shared" si="554"/>
        <v>0</v>
      </c>
      <c r="AJ282" s="50">
        <f t="shared" si="554"/>
        <v>0</v>
      </c>
      <c r="AK282" s="50">
        <f t="shared" si="554"/>
        <v>0</v>
      </c>
      <c r="AL282" s="50">
        <f t="shared" si="554"/>
        <v>0</v>
      </c>
      <c r="AM282" s="50">
        <f t="shared" si="554"/>
        <v>0</v>
      </c>
      <c r="AN282" s="50">
        <f t="shared" si="554"/>
        <v>0</v>
      </c>
      <c r="AO282" s="50">
        <f t="shared" si="554"/>
        <v>0</v>
      </c>
      <c r="AP282" s="50">
        <f t="shared" si="554"/>
        <v>0</v>
      </c>
      <c r="AQ282" s="50">
        <f t="shared" si="554"/>
        <v>0</v>
      </c>
      <c r="AR282" s="50">
        <f t="shared" si="554"/>
        <v>0</v>
      </c>
      <c r="AS282" s="50">
        <f t="shared" si="554"/>
        <v>0</v>
      </c>
      <c r="AT282" s="50">
        <f t="shared" si="554"/>
        <v>0</v>
      </c>
      <c r="AU282" s="50">
        <f t="shared" si="554"/>
        <v>0</v>
      </c>
      <c r="AV282" s="50">
        <f t="shared" si="554"/>
        <v>0</v>
      </c>
      <c r="AW282" s="50">
        <f t="shared" si="554"/>
        <v>0</v>
      </c>
      <c r="AX282" s="50">
        <f t="shared" si="554"/>
        <v>0</v>
      </c>
      <c r="AY282" s="50">
        <f t="shared" ca="1" si="554"/>
        <v>24.599823639302681</v>
      </c>
      <c r="AZ282" s="50">
        <f t="shared" ref="AZ282:DA282" ca="1" si="555">IF(AZ75="",0,AZ385*AZ178)</f>
        <v>25.337818348481765</v>
      </c>
      <c r="BA282" s="50">
        <f t="shared" ca="1" si="555"/>
        <v>26.09795289893621</v>
      </c>
      <c r="BB282" s="50">
        <f t="shared" ca="1" si="555"/>
        <v>26.880891485904304</v>
      </c>
      <c r="BC282" s="50">
        <f t="shared" ca="1" si="555"/>
        <v>27.687318230481427</v>
      </c>
      <c r="BD282" s="50">
        <f t="shared" ca="1" si="555"/>
        <v>28.517937777395868</v>
      </c>
      <c r="BE282" s="50">
        <f t="shared" ca="1" si="555"/>
        <v>29.373475910717747</v>
      </c>
      <c r="BF282" s="50">
        <f t="shared" ca="1" si="555"/>
        <v>30.254680188039291</v>
      </c>
      <c r="BG282" s="50">
        <f t="shared" ca="1" si="555"/>
        <v>31.162320593680466</v>
      </c>
      <c r="BH282" s="50">
        <f t="shared" ca="1" si="555"/>
        <v>32.097190211490876</v>
      </c>
      <c r="BI282" s="50">
        <f t="shared" ca="1" si="555"/>
        <v>33.0601059178356</v>
      </c>
      <c r="BJ282" s="50">
        <f t="shared" ca="1" si="555"/>
        <v>34.051909095370675</v>
      </c>
      <c r="BK282" s="50">
        <f t="shared" ca="1" si="555"/>
        <v>35.073466368231784</v>
      </c>
      <c r="BL282" s="50">
        <f t="shared" ca="1" si="555"/>
        <v>36.12567035927875</v>
      </c>
      <c r="BM282" s="50">
        <f t="shared" ca="1" si="555"/>
        <v>37.20944047005711</v>
      </c>
      <c r="BN282" s="50">
        <f t="shared" ca="1" si="555"/>
        <v>38.325723684158831</v>
      </c>
      <c r="BO282" s="50">
        <f t="shared" ca="1" si="555"/>
        <v>39.475495394683584</v>
      </c>
      <c r="BP282" s="50">
        <f t="shared" ca="1" si="555"/>
        <v>40.659760256524088</v>
      </c>
      <c r="BQ282" s="50">
        <f t="shared" ca="1" si="555"/>
        <v>41.87955306421982</v>
      </c>
      <c r="BR282" s="50">
        <f t="shared" ca="1" si="555"/>
        <v>43.135939656146419</v>
      </c>
      <c r="BS282" s="50">
        <f t="shared" ca="1" si="555"/>
        <v>44.430017845830811</v>
      </c>
      <c r="BT282" s="50">
        <f t="shared" ca="1" si="555"/>
        <v>45.762918381205722</v>
      </c>
      <c r="BU282" s="50">
        <f t="shared" ca="1" si="555"/>
        <v>47.135805932641894</v>
      </c>
      <c r="BV282" s="50">
        <f t="shared" ca="1" si="555"/>
        <v>48.549880110621181</v>
      </c>
      <c r="BW282" s="50">
        <f t="shared" ca="1" si="555"/>
        <v>50.006376513939792</v>
      </c>
      <c r="BX282" s="50">
        <f t="shared" ca="1" si="555"/>
        <v>51.506567809357975</v>
      </c>
      <c r="BY282" s="50">
        <f t="shared" ca="1" si="555"/>
        <v>53.051764843638736</v>
      </c>
      <c r="BZ282" s="50">
        <f t="shared" ca="1" si="555"/>
        <v>54.643317788947918</v>
      </c>
      <c r="CA282" s="50">
        <f t="shared" ca="1" si="555"/>
        <v>56.282617322616332</v>
      </c>
      <c r="CB282" s="50">
        <f t="shared" ca="1" si="555"/>
        <v>57.971095842294957</v>
      </c>
      <c r="CC282" s="50">
        <f t="shared" si="555"/>
        <v>0</v>
      </c>
      <c r="CD282" s="50">
        <f t="shared" si="555"/>
        <v>0</v>
      </c>
      <c r="CE282" s="50">
        <f t="shared" si="555"/>
        <v>0</v>
      </c>
      <c r="CF282" s="50">
        <f t="shared" si="555"/>
        <v>0</v>
      </c>
      <c r="CG282" s="50">
        <f t="shared" si="555"/>
        <v>0</v>
      </c>
      <c r="CH282" s="50">
        <f t="shared" si="555"/>
        <v>0</v>
      </c>
      <c r="CI282" s="50">
        <f t="shared" si="555"/>
        <v>0</v>
      </c>
      <c r="CJ282" s="50">
        <f t="shared" si="555"/>
        <v>0</v>
      </c>
      <c r="CK282" s="50">
        <f t="shared" si="555"/>
        <v>0</v>
      </c>
      <c r="CL282" s="50">
        <f t="shared" si="555"/>
        <v>0</v>
      </c>
      <c r="CM282" s="50">
        <f t="shared" si="555"/>
        <v>0</v>
      </c>
      <c r="CN282" s="50">
        <f t="shared" si="555"/>
        <v>0</v>
      </c>
      <c r="CO282" s="50">
        <f t="shared" si="555"/>
        <v>0</v>
      </c>
      <c r="CP282" s="50">
        <f t="shared" si="555"/>
        <v>0</v>
      </c>
      <c r="CQ282" s="50">
        <f t="shared" si="555"/>
        <v>0</v>
      </c>
      <c r="CR282" s="50">
        <f t="shared" si="555"/>
        <v>0</v>
      </c>
      <c r="CS282" s="50">
        <f t="shared" si="555"/>
        <v>0</v>
      </c>
      <c r="CT282" s="50">
        <f t="shared" si="555"/>
        <v>0</v>
      </c>
      <c r="CU282" s="50">
        <f t="shared" si="555"/>
        <v>0</v>
      </c>
      <c r="CV282" s="50">
        <f t="shared" si="555"/>
        <v>0</v>
      </c>
      <c r="CW282" s="50">
        <f t="shared" si="555"/>
        <v>0</v>
      </c>
      <c r="CX282" s="50">
        <f t="shared" si="555"/>
        <v>0</v>
      </c>
      <c r="CY282" s="50">
        <f t="shared" si="555"/>
        <v>0</v>
      </c>
      <c r="CZ282" s="50">
        <f t="shared" si="555"/>
        <v>0</v>
      </c>
      <c r="DA282" s="50">
        <f t="shared" si="555"/>
        <v>0</v>
      </c>
      <c r="DB282" s="50">
        <f t="shared" ref="DB282:DB337" si="556">IF(DB75="",0,DB385*DB178)</f>
        <v>0</v>
      </c>
    </row>
    <row r="283" spans="1:106">
      <c r="A283" s="92"/>
      <c r="B283" s="93">
        <f t="shared" si="427"/>
        <v>46</v>
      </c>
      <c r="C283" s="92"/>
      <c r="D283" s="91">
        <f ca="1">OFFSET($E$12,0,MATCH($B283,$F$2:$DB$2,0))</f>
        <v>378.15958416513473</v>
      </c>
      <c r="G283" s="50">
        <f t="shared" ref="G283:BR283" si="557">IF(G76="",0,G386*G179)</f>
        <v>0</v>
      </c>
      <c r="H283" s="50">
        <f t="shared" si="557"/>
        <v>0</v>
      </c>
      <c r="I283" s="50">
        <f t="shared" si="557"/>
        <v>0</v>
      </c>
      <c r="J283" s="50">
        <f t="shared" si="557"/>
        <v>0</v>
      </c>
      <c r="K283" s="50">
        <f t="shared" si="557"/>
        <v>0</v>
      </c>
      <c r="L283" s="50">
        <f t="shared" si="557"/>
        <v>0</v>
      </c>
      <c r="M283" s="50">
        <f t="shared" si="557"/>
        <v>0</v>
      </c>
      <c r="N283" s="50">
        <f t="shared" si="557"/>
        <v>0</v>
      </c>
      <c r="O283" s="50">
        <f t="shared" si="557"/>
        <v>0</v>
      </c>
      <c r="P283" s="50">
        <f t="shared" si="557"/>
        <v>0</v>
      </c>
      <c r="Q283" s="50">
        <f t="shared" si="557"/>
        <v>0</v>
      </c>
      <c r="R283" s="50">
        <f t="shared" si="557"/>
        <v>0</v>
      </c>
      <c r="S283" s="50">
        <f t="shared" si="557"/>
        <v>0</v>
      </c>
      <c r="T283" s="50">
        <f t="shared" si="557"/>
        <v>0</v>
      </c>
      <c r="U283" s="50">
        <f t="shared" si="557"/>
        <v>0</v>
      </c>
      <c r="V283" s="50">
        <f t="shared" si="557"/>
        <v>0</v>
      </c>
      <c r="W283" s="50">
        <f t="shared" si="557"/>
        <v>0</v>
      </c>
      <c r="X283" s="50">
        <f t="shared" si="557"/>
        <v>0</v>
      </c>
      <c r="Y283" s="50">
        <f t="shared" si="557"/>
        <v>0</v>
      </c>
      <c r="Z283" s="50">
        <f t="shared" si="557"/>
        <v>0</v>
      </c>
      <c r="AA283" s="50">
        <f t="shared" si="557"/>
        <v>0</v>
      </c>
      <c r="AB283" s="50">
        <f t="shared" si="557"/>
        <v>0</v>
      </c>
      <c r="AC283" s="50">
        <f t="shared" si="557"/>
        <v>0</v>
      </c>
      <c r="AD283" s="50">
        <f t="shared" si="557"/>
        <v>0</v>
      </c>
      <c r="AE283" s="50">
        <f t="shared" si="557"/>
        <v>0</v>
      </c>
      <c r="AF283" s="50">
        <f t="shared" si="557"/>
        <v>0</v>
      </c>
      <c r="AG283" s="50">
        <f t="shared" si="557"/>
        <v>0</v>
      </c>
      <c r="AH283" s="50">
        <f t="shared" si="557"/>
        <v>0</v>
      </c>
      <c r="AI283" s="50">
        <f t="shared" si="557"/>
        <v>0</v>
      </c>
      <c r="AJ283" s="50">
        <f t="shared" si="557"/>
        <v>0</v>
      </c>
      <c r="AK283" s="50">
        <f t="shared" si="557"/>
        <v>0</v>
      </c>
      <c r="AL283" s="50">
        <f t="shared" si="557"/>
        <v>0</v>
      </c>
      <c r="AM283" s="50">
        <f t="shared" si="557"/>
        <v>0</v>
      </c>
      <c r="AN283" s="50">
        <f t="shared" si="557"/>
        <v>0</v>
      </c>
      <c r="AO283" s="50">
        <f t="shared" si="557"/>
        <v>0</v>
      </c>
      <c r="AP283" s="50">
        <f t="shared" si="557"/>
        <v>0</v>
      </c>
      <c r="AQ283" s="50">
        <f t="shared" si="557"/>
        <v>0</v>
      </c>
      <c r="AR283" s="50">
        <f t="shared" si="557"/>
        <v>0</v>
      </c>
      <c r="AS283" s="50">
        <f t="shared" si="557"/>
        <v>0</v>
      </c>
      <c r="AT283" s="50">
        <f t="shared" si="557"/>
        <v>0</v>
      </c>
      <c r="AU283" s="50">
        <f t="shared" si="557"/>
        <v>0</v>
      </c>
      <c r="AV283" s="50">
        <f t="shared" si="557"/>
        <v>0</v>
      </c>
      <c r="AW283" s="50">
        <f t="shared" si="557"/>
        <v>0</v>
      </c>
      <c r="AX283" s="50">
        <f t="shared" si="557"/>
        <v>0</v>
      </c>
      <c r="AY283" s="50">
        <f t="shared" si="557"/>
        <v>0</v>
      </c>
      <c r="AZ283" s="50">
        <f t="shared" ca="1" si="557"/>
        <v>25.337818348481761</v>
      </c>
      <c r="BA283" s="50">
        <f t="shared" ca="1" si="557"/>
        <v>26.097952898936214</v>
      </c>
      <c r="BB283" s="50">
        <f t="shared" ca="1" si="557"/>
        <v>26.880891485904293</v>
      </c>
      <c r="BC283" s="50">
        <f t="shared" ca="1" si="557"/>
        <v>27.687318230481434</v>
      </c>
      <c r="BD283" s="50">
        <f t="shared" ca="1" si="557"/>
        <v>28.517937777395868</v>
      </c>
      <c r="BE283" s="50">
        <f t="shared" ca="1" si="557"/>
        <v>29.373475910717744</v>
      </c>
      <c r="BF283" s="50">
        <f t="shared" ca="1" si="557"/>
        <v>30.254680188039281</v>
      </c>
      <c r="BG283" s="50">
        <f t="shared" ca="1" si="557"/>
        <v>31.162320593680466</v>
      </c>
      <c r="BH283" s="50">
        <f t="shared" ca="1" si="557"/>
        <v>32.097190211490876</v>
      </c>
      <c r="BI283" s="50">
        <f t="shared" ca="1" si="557"/>
        <v>33.0601059178356</v>
      </c>
      <c r="BJ283" s="50">
        <f t="shared" ca="1" si="557"/>
        <v>34.051909095370668</v>
      </c>
      <c r="BK283" s="50">
        <f t="shared" ca="1" si="557"/>
        <v>35.073466368231792</v>
      </c>
      <c r="BL283" s="50">
        <f t="shared" ca="1" si="557"/>
        <v>36.125670359278736</v>
      </c>
      <c r="BM283" s="50">
        <f t="shared" ca="1" si="557"/>
        <v>37.209440470057118</v>
      </c>
      <c r="BN283" s="50">
        <f t="shared" ca="1" si="557"/>
        <v>38.325723684158824</v>
      </c>
      <c r="BO283" s="50">
        <f t="shared" ca="1" si="557"/>
        <v>39.475495394683591</v>
      </c>
      <c r="BP283" s="50">
        <f t="shared" ca="1" si="557"/>
        <v>40.659760256524095</v>
      </c>
      <c r="BQ283" s="50">
        <f t="shared" ca="1" si="557"/>
        <v>41.879553064219813</v>
      </c>
      <c r="BR283" s="50">
        <f t="shared" ca="1" si="557"/>
        <v>43.135939656146419</v>
      </c>
      <c r="BS283" s="50">
        <f t="shared" ref="BS283:DA283" ca="1" si="558">IF(BS76="",0,BS386*BS179)</f>
        <v>44.430017845830811</v>
      </c>
      <c r="BT283" s="50">
        <f t="shared" ca="1" si="558"/>
        <v>45.762918381205729</v>
      </c>
      <c r="BU283" s="50">
        <f t="shared" ca="1" si="558"/>
        <v>47.135805932641894</v>
      </c>
      <c r="BV283" s="50">
        <f t="shared" ca="1" si="558"/>
        <v>48.549880110621153</v>
      </c>
      <c r="BW283" s="50">
        <f t="shared" ca="1" si="558"/>
        <v>50.00637651393982</v>
      </c>
      <c r="BX283" s="50">
        <f t="shared" ca="1" si="558"/>
        <v>51.506567809357996</v>
      </c>
      <c r="BY283" s="50">
        <f t="shared" ca="1" si="558"/>
        <v>53.051764843638729</v>
      </c>
      <c r="BZ283" s="50">
        <f t="shared" ca="1" si="558"/>
        <v>54.643317788947918</v>
      </c>
      <c r="CA283" s="50">
        <f t="shared" ca="1" si="558"/>
        <v>56.282617322616375</v>
      </c>
      <c r="CB283" s="50">
        <f t="shared" ca="1" si="558"/>
        <v>57.971095842294844</v>
      </c>
      <c r="CC283" s="50">
        <f t="shared" ca="1" si="558"/>
        <v>59.710228717563822</v>
      </c>
      <c r="CD283" s="50">
        <f t="shared" si="558"/>
        <v>0</v>
      </c>
      <c r="CE283" s="50">
        <f t="shared" si="558"/>
        <v>0</v>
      </c>
      <c r="CF283" s="50">
        <f t="shared" si="558"/>
        <v>0</v>
      </c>
      <c r="CG283" s="50">
        <f t="shared" si="558"/>
        <v>0</v>
      </c>
      <c r="CH283" s="50">
        <f t="shared" si="558"/>
        <v>0</v>
      </c>
      <c r="CI283" s="50">
        <f t="shared" si="558"/>
        <v>0</v>
      </c>
      <c r="CJ283" s="50">
        <f t="shared" si="558"/>
        <v>0</v>
      </c>
      <c r="CK283" s="50">
        <f t="shared" si="558"/>
        <v>0</v>
      </c>
      <c r="CL283" s="50">
        <f t="shared" si="558"/>
        <v>0</v>
      </c>
      <c r="CM283" s="50">
        <f t="shared" si="558"/>
        <v>0</v>
      </c>
      <c r="CN283" s="50">
        <f t="shared" si="558"/>
        <v>0</v>
      </c>
      <c r="CO283" s="50">
        <f t="shared" si="558"/>
        <v>0</v>
      </c>
      <c r="CP283" s="50">
        <f t="shared" si="558"/>
        <v>0</v>
      </c>
      <c r="CQ283" s="50">
        <f t="shared" si="558"/>
        <v>0</v>
      </c>
      <c r="CR283" s="50">
        <f t="shared" si="558"/>
        <v>0</v>
      </c>
      <c r="CS283" s="50">
        <f t="shared" si="558"/>
        <v>0</v>
      </c>
      <c r="CT283" s="50">
        <f t="shared" si="558"/>
        <v>0</v>
      </c>
      <c r="CU283" s="50">
        <f t="shared" si="558"/>
        <v>0</v>
      </c>
      <c r="CV283" s="50">
        <f t="shared" si="558"/>
        <v>0</v>
      </c>
      <c r="CW283" s="50">
        <f t="shared" si="558"/>
        <v>0</v>
      </c>
      <c r="CX283" s="50">
        <f t="shared" si="558"/>
        <v>0</v>
      </c>
      <c r="CY283" s="50">
        <f t="shared" si="558"/>
        <v>0</v>
      </c>
      <c r="CZ283" s="50">
        <f t="shared" si="558"/>
        <v>0</v>
      </c>
      <c r="DA283" s="50">
        <f t="shared" si="558"/>
        <v>0</v>
      </c>
      <c r="DB283" s="50">
        <f t="shared" si="556"/>
        <v>0</v>
      </c>
    </row>
    <row r="284" spans="1:106">
      <c r="A284" s="92"/>
      <c r="B284" s="93">
        <f t="shared" si="427"/>
        <v>47</v>
      </c>
      <c r="C284" s="92"/>
      <c r="D284" s="91">
        <f ca="1">OFFSET($E$12,0,MATCH($B284,$F$2:$DB$2,0))</f>
        <v>389.50437169008882</v>
      </c>
      <c r="G284" s="50">
        <f t="shared" ref="G284:BR284" si="559">IF(G77="",0,G387*G180)</f>
        <v>0</v>
      </c>
      <c r="H284" s="50">
        <f t="shared" si="559"/>
        <v>0</v>
      </c>
      <c r="I284" s="50">
        <f t="shared" si="559"/>
        <v>0</v>
      </c>
      <c r="J284" s="50">
        <f t="shared" si="559"/>
        <v>0</v>
      </c>
      <c r="K284" s="50">
        <f t="shared" si="559"/>
        <v>0</v>
      </c>
      <c r="L284" s="50">
        <f t="shared" si="559"/>
        <v>0</v>
      </c>
      <c r="M284" s="50">
        <f t="shared" si="559"/>
        <v>0</v>
      </c>
      <c r="N284" s="50">
        <f t="shared" si="559"/>
        <v>0</v>
      </c>
      <c r="O284" s="50">
        <f t="shared" si="559"/>
        <v>0</v>
      </c>
      <c r="P284" s="50">
        <f t="shared" si="559"/>
        <v>0</v>
      </c>
      <c r="Q284" s="50">
        <f t="shared" si="559"/>
        <v>0</v>
      </c>
      <c r="R284" s="50">
        <f t="shared" si="559"/>
        <v>0</v>
      </c>
      <c r="S284" s="50">
        <f t="shared" si="559"/>
        <v>0</v>
      </c>
      <c r="T284" s="50">
        <f t="shared" si="559"/>
        <v>0</v>
      </c>
      <c r="U284" s="50">
        <f t="shared" si="559"/>
        <v>0</v>
      </c>
      <c r="V284" s="50">
        <f t="shared" si="559"/>
        <v>0</v>
      </c>
      <c r="W284" s="50">
        <f t="shared" si="559"/>
        <v>0</v>
      </c>
      <c r="X284" s="50">
        <f t="shared" si="559"/>
        <v>0</v>
      </c>
      <c r="Y284" s="50">
        <f t="shared" si="559"/>
        <v>0</v>
      </c>
      <c r="Z284" s="50">
        <f t="shared" si="559"/>
        <v>0</v>
      </c>
      <c r="AA284" s="50">
        <f t="shared" si="559"/>
        <v>0</v>
      </c>
      <c r="AB284" s="50">
        <f t="shared" si="559"/>
        <v>0</v>
      </c>
      <c r="AC284" s="50">
        <f t="shared" si="559"/>
        <v>0</v>
      </c>
      <c r="AD284" s="50">
        <f t="shared" si="559"/>
        <v>0</v>
      </c>
      <c r="AE284" s="50">
        <f t="shared" si="559"/>
        <v>0</v>
      </c>
      <c r="AF284" s="50">
        <f t="shared" si="559"/>
        <v>0</v>
      </c>
      <c r="AG284" s="50">
        <f t="shared" si="559"/>
        <v>0</v>
      </c>
      <c r="AH284" s="50">
        <f t="shared" si="559"/>
        <v>0</v>
      </c>
      <c r="AI284" s="50">
        <f t="shared" si="559"/>
        <v>0</v>
      </c>
      <c r="AJ284" s="50">
        <f t="shared" si="559"/>
        <v>0</v>
      </c>
      <c r="AK284" s="50">
        <f t="shared" si="559"/>
        <v>0</v>
      </c>
      <c r="AL284" s="50">
        <f t="shared" si="559"/>
        <v>0</v>
      </c>
      <c r="AM284" s="50">
        <f t="shared" si="559"/>
        <v>0</v>
      </c>
      <c r="AN284" s="50">
        <f t="shared" si="559"/>
        <v>0</v>
      </c>
      <c r="AO284" s="50">
        <f t="shared" si="559"/>
        <v>0</v>
      </c>
      <c r="AP284" s="50">
        <f t="shared" si="559"/>
        <v>0</v>
      </c>
      <c r="AQ284" s="50">
        <f t="shared" si="559"/>
        <v>0</v>
      </c>
      <c r="AR284" s="50">
        <f t="shared" si="559"/>
        <v>0</v>
      </c>
      <c r="AS284" s="50">
        <f t="shared" si="559"/>
        <v>0</v>
      </c>
      <c r="AT284" s="50">
        <f t="shared" si="559"/>
        <v>0</v>
      </c>
      <c r="AU284" s="50">
        <f t="shared" si="559"/>
        <v>0</v>
      </c>
      <c r="AV284" s="50">
        <f t="shared" si="559"/>
        <v>0</v>
      </c>
      <c r="AW284" s="50">
        <f t="shared" si="559"/>
        <v>0</v>
      </c>
      <c r="AX284" s="50">
        <f t="shared" si="559"/>
        <v>0</v>
      </c>
      <c r="AY284" s="50">
        <f t="shared" si="559"/>
        <v>0</v>
      </c>
      <c r="AZ284" s="50">
        <f t="shared" si="559"/>
        <v>0</v>
      </c>
      <c r="BA284" s="50">
        <f t="shared" ca="1" si="559"/>
        <v>26.097952898936217</v>
      </c>
      <c r="BB284" s="50">
        <f t="shared" ca="1" si="559"/>
        <v>26.880891485904304</v>
      </c>
      <c r="BC284" s="50">
        <f t="shared" ca="1" si="559"/>
        <v>27.687318230481427</v>
      </c>
      <c r="BD284" s="50">
        <f t="shared" ca="1" si="559"/>
        <v>28.517937777395879</v>
      </c>
      <c r="BE284" s="50">
        <f t="shared" ca="1" si="559"/>
        <v>29.373475910717744</v>
      </c>
      <c r="BF284" s="50">
        <f t="shared" ca="1" si="559"/>
        <v>30.254680188039281</v>
      </c>
      <c r="BG284" s="50">
        <f t="shared" ca="1" si="559"/>
        <v>31.162320593680459</v>
      </c>
      <c r="BH284" s="50">
        <f t="shared" ca="1" si="559"/>
        <v>32.097190211490883</v>
      </c>
      <c r="BI284" s="50">
        <f t="shared" ca="1" si="559"/>
        <v>33.0601059178356</v>
      </c>
      <c r="BJ284" s="50">
        <f t="shared" ca="1" si="559"/>
        <v>34.051909095370668</v>
      </c>
      <c r="BK284" s="50">
        <f t="shared" ca="1" si="559"/>
        <v>35.073466368231792</v>
      </c>
      <c r="BL284" s="50">
        <f t="shared" ca="1" si="559"/>
        <v>36.12567035927875</v>
      </c>
      <c r="BM284" s="50">
        <f t="shared" ca="1" si="559"/>
        <v>37.209440470057103</v>
      </c>
      <c r="BN284" s="50">
        <f t="shared" ca="1" si="559"/>
        <v>38.325723684158831</v>
      </c>
      <c r="BO284" s="50">
        <f t="shared" ca="1" si="559"/>
        <v>39.475495394683591</v>
      </c>
      <c r="BP284" s="50">
        <f t="shared" ca="1" si="559"/>
        <v>40.659760256524102</v>
      </c>
      <c r="BQ284" s="50">
        <f t="shared" ca="1" si="559"/>
        <v>41.87955306421982</v>
      </c>
      <c r="BR284" s="50">
        <f t="shared" ca="1" si="559"/>
        <v>43.135939656146412</v>
      </c>
      <c r="BS284" s="50">
        <f t="shared" ref="BS284:DA284" ca="1" si="560">IF(BS77="",0,BS387*BS180)</f>
        <v>44.430017845830811</v>
      </c>
      <c r="BT284" s="50">
        <f t="shared" ca="1" si="560"/>
        <v>45.762918381205736</v>
      </c>
      <c r="BU284" s="50">
        <f t="shared" ca="1" si="560"/>
        <v>47.135805932641908</v>
      </c>
      <c r="BV284" s="50">
        <f t="shared" ca="1" si="560"/>
        <v>48.54988011062116</v>
      </c>
      <c r="BW284" s="50">
        <f t="shared" ca="1" si="560"/>
        <v>50.006376513939799</v>
      </c>
      <c r="BX284" s="50">
        <f t="shared" ca="1" si="560"/>
        <v>51.506567809358003</v>
      </c>
      <c r="BY284" s="50">
        <f t="shared" ca="1" si="560"/>
        <v>53.051764843638729</v>
      </c>
      <c r="BZ284" s="50">
        <f t="shared" ca="1" si="560"/>
        <v>54.643317788947883</v>
      </c>
      <c r="CA284" s="50">
        <f t="shared" ca="1" si="560"/>
        <v>56.282617322616346</v>
      </c>
      <c r="CB284" s="50">
        <f t="shared" ca="1" si="560"/>
        <v>57.971095842294865</v>
      </c>
      <c r="CC284" s="50">
        <f t="shared" ca="1" si="560"/>
        <v>59.710228717563687</v>
      </c>
      <c r="CD284" s="50">
        <f t="shared" ca="1" si="560"/>
        <v>61.501535579090742</v>
      </c>
      <c r="CE284" s="50">
        <f t="shared" si="560"/>
        <v>0</v>
      </c>
      <c r="CF284" s="50">
        <f t="shared" si="560"/>
        <v>0</v>
      </c>
      <c r="CG284" s="50">
        <f t="shared" si="560"/>
        <v>0</v>
      </c>
      <c r="CH284" s="50">
        <f t="shared" si="560"/>
        <v>0</v>
      </c>
      <c r="CI284" s="50">
        <f t="shared" si="560"/>
        <v>0</v>
      </c>
      <c r="CJ284" s="50">
        <f t="shared" si="560"/>
        <v>0</v>
      </c>
      <c r="CK284" s="50">
        <f t="shared" si="560"/>
        <v>0</v>
      </c>
      <c r="CL284" s="50">
        <f t="shared" si="560"/>
        <v>0</v>
      </c>
      <c r="CM284" s="50">
        <f t="shared" si="560"/>
        <v>0</v>
      </c>
      <c r="CN284" s="50">
        <f t="shared" si="560"/>
        <v>0</v>
      </c>
      <c r="CO284" s="50">
        <f t="shared" si="560"/>
        <v>0</v>
      </c>
      <c r="CP284" s="50">
        <f t="shared" si="560"/>
        <v>0</v>
      </c>
      <c r="CQ284" s="50">
        <f t="shared" si="560"/>
        <v>0</v>
      </c>
      <c r="CR284" s="50">
        <f t="shared" si="560"/>
        <v>0</v>
      </c>
      <c r="CS284" s="50">
        <f t="shared" si="560"/>
        <v>0</v>
      </c>
      <c r="CT284" s="50">
        <f t="shared" si="560"/>
        <v>0</v>
      </c>
      <c r="CU284" s="50">
        <f t="shared" si="560"/>
        <v>0</v>
      </c>
      <c r="CV284" s="50">
        <f t="shared" si="560"/>
        <v>0</v>
      </c>
      <c r="CW284" s="50">
        <f t="shared" si="560"/>
        <v>0</v>
      </c>
      <c r="CX284" s="50">
        <f t="shared" si="560"/>
        <v>0</v>
      </c>
      <c r="CY284" s="50">
        <f t="shared" si="560"/>
        <v>0</v>
      </c>
      <c r="CZ284" s="50">
        <f t="shared" si="560"/>
        <v>0</v>
      </c>
      <c r="DA284" s="50">
        <f t="shared" si="560"/>
        <v>0</v>
      </c>
      <c r="DB284" s="50">
        <f t="shared" si="556"/>
        <v>0</v>
      </c>
    </row>
    <row r="285" spans="1:106">
      <c r="A285" s="92"/>
      <c r="B285" s="93">
        <f t="shared" si="427"/>
        <v>48</v>
      </c>
      <c r="C285" s="92"/>
      <c r="D285" s="91">
        <f ca="1">OFFSET($E$12,0,MATCH($B285,$F$2:$DB$2,0))</f>
        <v>401.18950284079153</v>
      </c>
      <c r="G285" s="50">
        <f t="shared" ref="G285:BR285" si="561">IF(G78="",0,G388*G181)</f>
        <v>0</v>
      </c>
      <c r="H285" s="50">
        <f t="shared" si="561"/>
        <v>0</v>
      </c>
      <c r="I285" s="50">
        <f t="shared" si="561"/>
        <v>0</v>
      </c>
      <c r="J285" s="50">
        <f t="shared" si="561"/>
        <v>0</v>
      </c>
      <c r="K285" s="50">
        <f t="shared" si="561"/>
        <v>0</v>
      </c>
      <c r="L285" s="50">
        <f t="shared" si="561"/>
        <v>0</v>
      </c>
      <c r="M285" s="50">
        <f t="shared" si="561"/>
        <v>0</v>
      </c>
      <c r="N285" s="50">
        <f t="shared" si="561"/>
        <v>0</v>
      </c>
      <c r="O285" s="50">
        <f t="shared" si="561"/>
        <v>0</v>
      </c>
      <c r="P285" s="50">
        <f t="shared" si="561"/>
        <v>0</v>
      </c>
      <c r="Q285" s="50">
        <f t="shared" si="561"/>
        <v>0</v>
      </c>
      <c r="R285" s="50">
        <f t="shared" si="561"/>
        <v>0</v>
      </c>
      <c r="S285" s="50">
        <f t="shared" si="561"/>
        <v>0</v>
      </c>
      <c r="T285" s="50">
        <f t="shared" si="561"/>
        <v>0</v>
      </c>
      <c r="U285" s="50">
        <f t="shared" si="561"/>
        <v>0</v>
      </c>
      <c r="V285" s="50">
        <f t="shared" si="561"/>
        <v>0</v>
      </c>
      <c r="W285" s="50">
        <f t="shared" si="561"/>
        <v>0</v>
      </c>
      <c r="X285" s="50">
        <f t="shared" si="561"/>
        <v>0</v>
      </c>
      <c r="Y285" s="50">
        <f t="shared" si="561"/>
        <v>0</v>
      </c>
      <c r="Z285" s="50">
        <f t="shared" si="561"/>
        <v>0</v>
      </c>
      <c r="AA285" s="50">
        <f t="shared" si="561"/>
        <v>0</v>
      </c>
      <c r="AB285" s="50">
        <f t="shared" si="561"/>
        <v>0</v>
      </c>
      <c r="AC285" s="50">
        <f t="shared" si="561"/>
        <v>0</v>
      </c>
      <c r="AD285" s="50">
        <f t="shared" si="561"/>
        <v>0</v>
      </c>
      <c r="AE285" s="50">
        <f t="shared" si="561"/>
        <v>0</v>
      </c>
      <c r="AF285" s="50">
        <f t="shared" si="561"/>
        <v>0</v>
      </c>
      <c r="AG285" s="50">
        <f t="shared" si="561"/>
        <v>0</v>
      </c>
      <c r="AH285" s="50">
        <f t="shared" si="561"/>
        <v>0</v>
      </c>
      <c r="AI285" s="50">
        <f t="shared" si="561"/>
        <v>0</v>
      </c>
      <c r="AJ285" s="50">
        <f t="shared" si="561"/>
        <v>0</v>
      </c>
      <c r="AK285" s="50">
        <f t="shared" si="561"/>
        <v>0</v>
      </c>
      <c r="AL285" s="50">
        <f t="shared" si="561"/>
        <v>0</v>
      </c>
      <c r="AM285" s="50">
        <f t="shared" si="561"/>
        <v>0</v>
      </c>
      <c r="AN285" s="50">
        <f t="shared" si="561"/>
        <v>0</v>
      </c>
      <c r="AO285" s="50">
        <f t="shared" si="561"/>
        <v>0</v>
      </c>
      <c r="AP285" s="50">
        <f t="shared" si="561"/>
        <v>0</v>
      </c>
      <c r="AQ285" s="50">
        <f t="shared" si="561"/>
        <v>0</v>
      </c>
      <c r="AR285" s="50">
        <f t="shared" si="561"/>
        <v>0</v>
      </c>
      <c r="AS285" s="50">
        <f t="shared" si="561"/>
        <v>0</v>
      </c>
      <c r="AT285" s="50">
        <f t="shared" si="561"/>
        <v>0</v>
      </c>
      <c r="AU285" s="50">
        <f t="shared" si="561"/>
        <v>0</v>
      </c>
      <c r="AV285" s="50">
        <f t="shared" si="561"/>
        <v>0</v>
      </c>
      <c r="AW285" s="50">
        <f t="shared" si="561"/>
        <v>0</v>
      </c>
      <c r="AX285" s="50">
        <f t="shared" si="561"/>
        <v>0</v>
      </c>
      <c r="AY285" s="50">
        <f t="shared" si="561"/>
        <v>0</v>
      </c>
      <c r="AZ285" s="50">
        <f t="shared" si="561"/>
        <v>0</v>
      </c>
      <c r="BA285" s="50">
        <f t="shared" si="561"/>
        <v>0</v>
      </c>
      <c r="BB285" s="50">
        <f t="shared" ca="1" si="561"/>
        <v>26.880891485904307</v>
      </c>
      <c r="BC285" s="50">
        <f t="shared" ca="1" si="561"/>
        <v>27.687318230481438</v>
      </c>
      <c r="BD285" s="50">
        <f t="shared" ca="1" si="561"/>
        <v>28.517937777395879</v>
      </c>
      <c r="BE285" s="50">
        <f t="shared" ca="1" si="561"/>
        <v>29.373475910717762</v>
      </c>
      <c r="BF285" s="50">
        <f t="shared" ca="1" si="561"/>
        <v>30.254680188039288</v>
      </c>
      <c r="BG285" s="50">
        <f t="shared" ca="1" si="561"/>
        <v>31.162320593680462</v>
      </c>
      <c r="BH285" s="50">
        <f t="shared" ca="1" si="561"/>
        <v>32.097190211490876</v>
      </c>
      <c r="BI285" s="50">
        <f t="shared" ca="1" si="561"/>
        <v>33.060105917835614</v>
      </c>
      <c r="BJ285" s="50">
        <f t="shared" ca="1" si="561"/>
        <v>34.051909095370675</v>
      </c>
      <c r="BK285" s="50">
        <f t="shared" ca="1" si="561"/>
        <v>35.073466368231799</v>
      </c>
      <c r="BL285" s="50">
        <f t="shared" ca="1" si="561"/>
        <v>36.125670359278757</v>
      </c>
      <c r="BM285" s="50">
        <f t="shared" ca="1" si="561"/>
        <v>37.209440470057125</v>
      </c>
      <c r="BN285" s="50">
        <f t="shared" ca="1" si="561"/>
        <v>38.325723684158831</v>
      </c>
      <c r="BO285" s="50">
        <f t="shared" ca="1" si="561"/>
        <v>39.475495394683605</v>
      </c>
      <c r="BP285" s="50">
        <f t="shared" ca="1" si="561"/>
        <v>40.659760256524109</v>
      </c>
      <c r="BQ285" s="50">
        <f t="shared" ca="1" si="561"/>
        <v>41.879553064219841</v>
      </c>
      <c r="BR285" s="50">
        <f t="shared" ca="1" si="561"/>
        <v>43.135939656146427</v>
      </c>
      <c r="BS285" s="50">
        <f t="shared" ref="BS285:DA285" ca="1" si="562">IF(BS78="",0,BS388*BS181)</f>
        <v>44.430017845830811</v>
      </c>
      <c r="BT285" s="50">
        <f t="shared" ca="1" si="562"/>
        <v>45.762918381205743</v>
      </c>
      <c r="BU285" s="50">
        <f t="shared" ca="1" si="562"/>
        <v>47.135805932641922</v>
      </c>
      <c r="BV285" s="50">
        <f t="shared" ca="1" si="562"/>
        <v>48.549880110621174</v>
      </c>
      <c r="BW285" s="50">
        <f t="shared" ca="1" si="562"/>
        <v>50.006376513939799</v>
      </c>
      <c r="BX285" s="50">
        <f t="shared" ca="1" si="562"/>
        <v>51.506567809357989</v>
      </c>
      <c r="BY285" s="50">
        <f t="shared" ca="1" si="562"/>
        <v>53.05176484363875</v>
      </c>
      <c r="BZ285" s="50">
        <f t="shared" ca="1" si="562"/>
        <v>54.64331778894789</v>
      </c>
      <c r="CA285" s="50">
        <f t="shared" ca="1" si="562"/>
        <v>56.282617322616318</v>
      </c>
      <c r="CB285" s="50">
        <f t="shared" ca="1" si="562"/>
        <v>57.971095842294837</v>
      </c>
      <c r="CC285" s="50">
        <f t="shared" ca="1" si="562"/>
        <v>59.710228717563709</v>
      </c>
      <c r="CD285" s="50">
        <f t="shared" ca="1" si="562"/>
        <v>61.501535579090593</v>
      </c>
      <c r="CE285" s="50">
        <f t="shared" ca="1" si="562"/>
        <v>63.346581646463463</v>
      </c>
      <c r="CF285" s="50">
        <f t="shared" si="562"/>
        <v>0</v>
      </c>
      <c r="CG285" s="50">
        <f t="shared" si="562"/>
        <v>0</v>
      </c>
      <c r="CH285" s="50">
        <f t="shared" si="562"/>
        <v>0</v>
      </c>
      <c r="CI285" s="50">
        <f t="shared" si="562"/>
        <v>0</v>
      </c>
      <c r="CJ285" s="50">
        <f t="shared" si="562"/>
        <v>0</v>
      </c>
      <c r="CK285" s="50">
        <f t="shared" si="562"/>
        <v>0</v>
      </c>
      <c r="CL285" s="50">
        <f t="shared" si="562"/>
        <v>0</v>
      </c>
      <c r="CM285" s="50">
        <f t="shared" si="562"/>
        <v>0</v>
      </c>
      <c r="CN285" s="50">
        <f t="shared" si="562"/>
        <v>0</v>
      </c>
      <c r="CO285" s="50">
        <f t="shared" si="562"/>
        <v>0</v>
      </c>
      <c r="CP285" s="50">
        <f t="shared" si="562"/>
        <v>0</v>
      </c>
      <c r="CQ285" s="50">
        <f t="shared" si="562"/>
        <v>0</v>
      </c>
      <c r="CR285" s="50">
        <f t="shared" si="562"/>
        <v>0</v>
      </c>
      <c r="CS285" s="50">
        <f t="shared" si="562"/>
        <v>0</v>
      </c>
      <c r="CT285" s="50">
        <f t="shared" si="562"/>
        <v>0</v>
      </c>
      <c r="CU285" s="50">
        <f t="shared" si="562"/>
        <v>0</v>
      </c>
      <c r="CV285" s="50">
        <f t="shared" si="562"/>
        <v>0</v>
      </c>
      <c r="CW285" s="50">
        <f t="shared" si="562"/>
        <v>0</v>
      </c>
      <c r="CX285" s="50">
        <f t="shared" si="562"/>
        <v>0</v>
      </c>
      <c r="CY285" s="50">
        <f t="shared" si="562"/>
        <v>0</v>
      </c>
      <c r="CZ285" s="50">
        <f t="shared" si="562"/>
        <v>0</v>
      </c>
      <c r="DA285" s="50">
        <f t="shared" si="562"/>
        <v>0</v>
      </c>
      <c r="DB285" s="50">
        <f t="shared" si="556"/>
        <v>0</v>
      </c>
    </row>
    <row r="286" spans="1:106">
      <c r="A286" s="92"/>
      <c r="B286" s="93">
        <f t="shared" si="427"/>
        <v>49</v>
      </c>
      <c r="C286" s="92"/>
      <c r="D286" s="91">
        <f ca="1">OFFSET($E$12,0,MATCH($B286,$F$2:$DB$2,0))</f>
        <v>413.22518792601528</v>
      </c>
      <c r="G286" s="50">
        <f t="shared" ref="G286:BR286" si="563">IF(G79="",0,G389*G182)</f>
        <v>0</v>
      </c>
      <c r="H286" s="50">
        <f t="shared" si="563"/>
        <v>0</v>
      </c>
      <c r="I286" s="50">
        <f t="shared" si="563"/>
        <v>0</v>
      </c>
      <c r="J286" s="50">
        <f t="shared" si="563"/>
        <v>0</v>
      </c>
      <c r="K286" s="50">
        <f t="shared" si="563"/>
        <v>0</v>
      </c>
      <c r="L286" s="50">
        <f t="shared" si="563"/>
        <v>0</v>
      </c>
      <c r="M286" s="50">
        <f t="shared" si="563"/>
        <v>0</v>
      </c>
      <c r="N286" s="50">
        <f t="shared" si="563"/>
        <v>0</v>
      </c>
      <c r="O286" s="50">
        <f t="shared" si="563"/>
        <v>0</v>
      </c>
      <c r="P286" s="50">
        <f t="shared" si="563"/>
        <v>0</v>
      </c>
      <c r="Q286" s="50">
        <f t="shared" si="563"/>
        <v>0</v>
      </c>
      <c r="R286" s="50">
        <f t="shared" si="563"/>
        <v>0</v>
      </c>
      <c r="S286" s="50">
        <f t="shared" si="563"/>
        <v>0</v>
      </c>
      <c r="T286" s="50">
        <f t="shared" si="563"/>
        <v>0</v>
      </c>
      <c r="U286" s="50">
        <f t="shared" si="563"/>
        <v>0</v>
      </c>
      <c r="V286" s="50">
        <f t="shared" si="563"/>
        <v>0</v>
      </c>
      <c r="W286" s="50">
        <f t="shared" si="563"/>
        <v>0</v>
      </c>
      <c r="X286" s="50">
        <f t="shared" si="563"/>
        <v>0</v>
      </c>
      <c r="Y286" s="50">
        <f t="shared" si="563"/>
        <v>0</v>
      </c>
      <c r="Z286" s="50">
        <f t="shared" si="563"/>
        <v>0</v>
      </c>
      <c r="AA286" s="50">
        <f t="shared" si="563"/>
        <v>0</v>
      </c>
      <c r="AB286" s="50">
        <f t="shared" si="563"/>
        <v>0</v>
      </c>
      <c r="AC286" s="50">
        <f t="shared" si="563"/>
        <v>0</v>
      </c>
      <c r="AD286" s="50">
        <f t="shared" si="563"/>
        <v>0</v>
      </c>
      <c r="AE286" s="50">
        <f t="shared" si="563"/>
        <v>0</v>
      </c>
      <c r="AF286" s="50">
        <f t="shared" si="563"/>
        <v>0</v>
      </c>
      <c r="AG286" s="50">
        <f t="shared" si="563"/>
        <v>0</v>
      </c>
      <c r="AH286" s="50">
        <f t="shared" si="563"/>
        <v>0</v>
      </c>
      <c r="AI286" s="50">
        <f t="shared" si="563"/>
        <v>0</v>
      </c>
      <c r="AJ286" s="50">
        <f t="shared" si="563"/>
        <v>0</v>
      </c>
      <c r="AK286" s="50">
        <f t="shared" si="563"/>
        <v>0</v>
      </c>
      <c r="AL286" s="50">
        <f t="shared" si="563"/>
        <v>0</v>
      </c>
      <c r="AM286" s="50">
        <f t="shared" si="563"/>
        <v>0</v>
      </c>
      <c r="AN286" s="50">
        <f t="shared" si="563"/>
        <v>0</v>
      </c>
      <c r="AO286" s="50">
        <f t="shared" si="563"/>
        <v>0</v>
      </c>
      <c r="AP286" s="50">
        <f t="shared" si="563"/>
        <v>0</v>
      </c>
      <c r="AQ286" s="50">
        <f t="shared" si="563"/>
        <v>0</v>
      </c>
      <c r="AR286" s="50">
        <f t="shared" si="563"/>
        <v>0</v>
      </c>
      <c r="AS286" s="50">
        <f t="shared" si="563"/>
        <v>0</v>
      </c>
      <c r="AT286" s="50">
        <f t="shared" si="563"/>
        <v>0</v>
      </c>
      <c r="AU286" s="50">
        <f t="shared" si="563"/>
        <v>0</v>
      </c>
      <c r="AV286" s="50">
        <f t="shared" si="563"/>
        <v>0</v>
      </c>
      <c r="AW286" s="50">
        <f t="shared" si="563"/>
        <v>0</v>
      </c>
      <c r="AX286" s="50">
        <f t="shared" si="563"/>
        <v>0</v>
      </c>
      <c r="AY286" s="50">
        <f t="shared" si="563"/>
        <v>0</v>
      </c>
      <c r="AZ286" s="50">
        <f t="shared" si="563"/>
        <v>0</v>
      </c>
      <c r="BA286" s="50">
        <f t="shared" si="563"/>
        <v>0</v>
      </c>
      <c r="BB286" s="50">
        <f t="shared" si="563"/>
        <v>0</v>
      </c>
      <c r="BC286" s="50">
        <f t="shared" ca="1" si="563"/>
        <v>27.687318230481438</v>
      </c>
      <c r="BD286" s="50">
        <f t="shared" ca="1" si="563"/>
        <v>28.517937777395883</v>
      </c>
      <c r="BE286" s="50">
        <f t="shared" ca="1" si="563"/>
        <v>29.373475910717755</v>
      </c>
      <c r="BF286" s="50">
        <f t="shared" ca="1" si="563"/>
        <v>30.254680188039295</v>
      </c>
      <c r="BG286" s="50">
        <f t="shared" ca="1" si="563"/>
        <v>31.162320593680469</v>
      </c>
      <c r="BH286" s="50">
        <f t="shared" ca="1" si="563"/>
        <v>32.097190211490883</v>
      </c>
      <c r="BI286" s="50">
        <f t="shared" ca="1" si="563"/>
        <v>33.060105917835614</v>
      </c>
      <c r="BJ286" s="50">
        <f t="shared" ca="1" si="563"/>
        <v>34.051909095370689</v>
      </c>
      <c r="BK286" s="50">
        <f t="shared" ca="1" si="563"/>
        <v>35.073466368231799</v>
      </c>
      <c r="BL286" s="50">
        <f t="shared" ca="1" si="563"/>
        <v>36.125670359278757</v>
      </c>
      <c r="BM286" s="50">
        <f t="shared" ca="1" si="563"/>
        <v>37.209440470057125</v>
      </c>
      <c r="BN286" s="50">
        <f t="shared" ca="1" si="563"/>
        <v>38.325723684158838</v>
      </c>
      <c r="BO286" s="50">
        <f t="shared" ca="1" si="563"/>
        <v>39.475495394683591</v>
      </c>
      <c r="BP286" s="50">
        <f t="shared" ca="1" si="563"/>
        <v>40.659760256524116</v>
      </c>
      <c r="BQ286" s="50">
        <f t="shared" ca="1" si="563"/>
        <v>41.879553064219827</v>
      </c>
      <c r="BR286" s="50">
        <f t="shared" ca="1" si="563"/>
        <v>43.135939656146434</v>
      </c>
      <c r="BS286" s="50">
        <f t="shared" ref="BS286:DA286" ca="1" si="564">IF(BS79="",0,BS389*BS182)</f>
        <v>44.430017845830825</v>
      </c>
      <c r="BT286" s="50">
        <f t="shared" ca="1" si="564"/>
        <v>45.762918381205743</v>
      </c>
      <c r="BU286" s="50">
        <f t="shared" ca="1" si="564"/>
        <v>47.135805932641929</v>
      </c>
      <c r="BV286" s="50">
        <f t="shared" ca="1" si="564"/>
        <v>48.549880110621196</v>
      </c>
      <c r="BW286" s="50">
        <f t="shared" ca="1" si="564"/>
        <v>50.006376513939827</v>
      </c>
      <c r="BX286" s="50">
        <f t="shared" ca="1" si="564"/>
        <v>51.506567809358017</v>
      </c>
      <c r="BY286" s="50">
        <f t="shared" ca="1" si="564"/>
        <v>53.051764843638757</v>
      </c>
      <c r="BZ286" s="50">
        <f t="shared" ca="1" si="564"/>
        <v>54.64331778894794</v>
      </c>
      <c r="CA286" s="50">
        <f t="shared" ca="1" si="564"/>
        <v>56.282617322616353</v>
      </c>
      <c r="CB286" s="50">
        <f t="shared" ca="1" si="564"/>
        <v>57.971095842294837</v>
      </c>
      <c r="CC286" s="50">
        <f t="shared" ca="1" si="564"/>
        <v>59.710228717563716</v>
      </c>
      <c r="CD286" s="50">
        <f t="shared" ca="1" si="564"/>
        <v>61.501535579090643</v>
      </c>
      <c r="CE286" s="50">
        <f t="shared" ca="1" si="564"/>
        <v>63.346581646463342</v>
      </c>
      <c r="CF286" s="50">
        <f t="shared" ca="1" si="564"/>
        <v>65.246979095857384</v>
      </c>
      <c r="CG286" s="50">
        <f t="shared" si="564"/>
        <v>0</v>
      </c>
      <c r="CH286" s="50">
        <f t="shared" si="564"/>
        <v>0</v>
      </c>
      <c r="CI286" s="50">
        <f t="shared" si="564"/>
        <v>0</v>
      </c>
      <c r="CJ286" s="50">
        <f t="shared" si="564"/>
        <v>0</v>
      </c>
      <c r="CK286" s="50">
        <f t="shared" si="564"/>
        <v>0</v>
      </c>
      <c r="CL286" s="50">
        <f t="shared" si="564"/>
        <v>0</v>
      </c>
      <c r="CM286" s="50">
        <f t="shared" si="564"/>
        <v>0</v>
      </c>
      <c r="CN286" s="50">
        <f t="shared" si="564"/>
        <v>0</v>
      </c>
      <c r="CO286" s="50">
        <f t="shared" si="564"/>
        <v>0</v>
      </c>
      <c r="CP286" s="50">
        <f t="shared" si="564"/>
        <v>0</v>
      </c>
      <c r="CQ286" s="50">
        <f t="shared" si="564"/>
        <v>0</v>
      </c>
      <c r="CR286" s="50">
        <f t="shared" si="564"/>
        <v>0</v>
      </c>
      <c r="CS286" s="50">
        <f t="shared" si="564"/>
        <v>0</v>
      </c>
      <c r="CT286" s="50">
        <f t="shared" si="564"/>
        <v>0</v>
      </c>
      <c r="CU286" s="50">
        <f t="shared" si="564"/>
        <v>0</v>
      </c>
      <c r="CV286" s="50">
        <f t="shared" si="564"/>
        <v>0</v>
      </c>
      <c r="CW286" s="50">
        <f t="shared" si="564"/>
        <v>0</v>
      </c>
      <c r="CX286" s="50">
        <f t="shared" si="564"/>
        <v>0</v>
      </c>
      <c r="CY286" s="50">
        <f t="shared" si="564"/>
        <v>0</v>
      </c>
      <c r="CZ286" s="50">
        <f t="shared" si="564"/>
        <v>0</v>
      </c>
      <c r="DA286" s="50">
        <f t="shared" si="564"/>
        <v>0</v>
      </c>
      <c r="DB286" s="50">
        <f t="shared" si="556"/>
        <v>0</v>
      </c>
    </row>
    <row r="287" spans="1:106">
      <c r="A287" s="92"/>
      <c r="B287" s="93">
        <f t="shared" si="427"/>
        <v>50</v>
      </c>
      <c r="C287" s="92"/>
      <c r="D287" s="91">
        <f ca="1">OFFSET($E$12,0,MATCH($B287,$F$2:$DB$2,0))</f>
        <v>425.62194356379575</v>
      </c>
      <c r="G287" s="50">
        <f t="shared" ref="G287:BR287" si="565">IF(G80="",0,G390*G183)</f>
        <v>0</v>
      </c>
      <c r="H287" s="50">
        <f t="shared" si="565"/>
        <v>0</v>
      </c>
      <c r="I287" s="50">
        <f t="shared" si="565"/>
        <v>0</v>
      </c>
      <c r="J287" s="50">
        <f t="shared" si="565"/>
        <v>0</v>
      </c>
      <c r="K287" s="50">
        <f t="shared" si="565"/>
        <v>0</v>
      </c>
      <c r="L287" s="50">
        <f t="shared" si="565"/>
        <v>0</v>
      </c>
      <c r="M287" s="50">
        <f t="shared" si="565"/>
        <v>0</v>
      </c>
      <c r="N287" s="50">
        <f t="shared" si="565"/>
        <v>0</v>
      </c>
      <c r="O287" s="50">
        <f t="shared" si="565"/>
        <v>0</v>
      </c>
      <c r="P287" s="50">
        <f t="shared" si="565"/>
        <v>0</v>
      </c>
      <c r="Q287" s="50">
        <f t="shared" si="565"/>
        <v>0</v>
      </c>
      <c r="R287" s="50">
        <f t="shared" si="565"/>
        <v>0</v>
      </c>
      <c r="S287" s="50">
        <f t="shared" si="565"/>
        <v>0</v>
      </c>
      <c r="T287" s="50">
        <f t="shared" si="565"/>
        <v>0</v>
      </c>
      <c r="U287" s="50">
        <f t="shared" si="565"/>
        <v>0</v>
      </c>
      <c r="V287" s="50">
        <f t="shared" si="565"/>
        <v>0</v>
      </c>
      <c r="W287" s="50">
        <f t="shared" si="565"/>
        <v>0</v>
      </c>
      <c r="X287" s="50">
        <f t="shared" si="565"/>
        <v>0</v>
      </c>
      <c r="Y287" s="50">
        <f t="shared" si="565"/>
        <v>0</v>
      </c>
      <c r="Z287" s="50">
        <f t="shared" si="565"/>
        <v>0</v>
      </c>
      <c r="AA287" s="50">
        <f t="shared" si="565"/>
        <v>0</v>
      </c>
      <c r="AB287" s="50">
        <f t="shared" si="565"/>
        <v>0</v>
      </c>
      <c r="AC287" s="50">
        <f t="shared" si="565"/>
        <v>0</v>
      </c>
      <c r="AD287" s="50">
        <f t="shared" si="565"/>
        <v>0</v>
      </c>
      <c r="AE287" s="50">
        <f t="shared" si="565"/>
        <v>0</v>
      </c>
      <c r="AF287" s="50">
        <f t="shared" si="565"/>
        <v>0</v>
      </c>
      <c r="AG287" s="50">
        <f t="shared" si="565"/>
        <v>0</v>
      </c>
      <c r="AH287" s="50">
        <f t="shared" si="565"/>
        <v>0</v>
      </c>
      <c r="AI287" s="50">
        <f t="shared" si="565"/>
        <v>0</v>
      </c>
      <c r="AJ287" s="50">
        <f t="shared" si="565"/>
        <v>0</v>
      </c>
      <c r="AK287" s="50">
        <f t="shared" si="565"/>
        <v>0</v>
      </c>
      <c r="AL287" s="50">
        <f t="shared" si="565"/>
        <v>0</v>
      </c>
      <c r="AM287" s="50">
        <f t="shared" si="565"/>
        <v>0</v>
      </c>
      <c r="AN287" s="50">
        <f t="shared" si="565"/>
        <v>0</v>
      </c>
      <c r="AO287" s="50">
        <f t="shared" si="565"/>
        <v>0</v>
      </c>
      <c r="AP287" s="50">
        <f t="shared" si="565"/>
        <v>0</v>
      </c>
      <c r="AQ287" s="50">
        <f t="shared" si="565"/>
        <v>0</v>
      </c>
      <c r="AR287" s="50">
        <f t="shared" si="565"/>
        <v>0</v>
      </c>
      <c r="AS287" s="50">
        <f t="shared" si="565"/>
        <v>0</v>
      </c>
      <c r="AT287" s="50">
        <f t="shared" si="565"/>
        <v>0</v>
      </c>
      <c r="AU287" s="50">
        <f t="shared" si="565"/>
        <v>0</v>
      </c>
      <c r="AV287" s="50">
        <f t="shared" si="565"/>
        <v>0</v>
      </c>
      <c r="AW287" s="50">
        <f t="shared" si="565"/>
        <v>0</v>
      </c>
      <c r="AX287" s="50">
        <f t="shared" si="565"/>
        <v>0</v>
      </c>
      <c r="AY287" s="50">
        <f t="shared" si="565"/>
        <v>0</v>
      </c>
      <c r="AZ287" s="50">
        <f t="shared" si="565"/>
        <v>0</v>
      </c>
      <c r="BA287" s="50">
        <f t="shared" si="565"/>
        <v>0</v>
      </c>
      <c r="BB287" s="50">
        <f t="shared" si="565"/>
        <v>0</v>
      </c>
      <c r="BC287" s="50">
        <f t="shared" si="565"/>
        <v>0</v>
      </c>
      <c r="BD287" s="50">
        <f t="shared" ca="1" si="565"/>
        <v>28.517937777395883</v>
      </c>
      <c r="BE287" s="50">
        <f t="shared" ca="1" si="565"/>
        <v>29.373475910717758</v>
      </c>
      <c r="BF287" s="50">
        <f t="shared" ca="1" si="565"/>
        <v>30.254680188039284</v>
      </c>
      <c r="BG287" s="50">
        <f t="shared" ca="1" si="565"/>
        <v>31.162320593680469</v>
      </c>
      <c r="BH287" s="50">
        <f t="shared" ca="1" si="565"/>
        <v>32.097190211490876</v>
      </c>
      <c r="BI287" s="50">
        <f t="shared" ca="1" si="565"/>
        <v>33.0601059178356</v>
      </c>
      <c r="BJ287" s="50">
        <f t="shared" ca="1" si="565"/>
        <v>34.051909095370668</v>
      </c>
      <c r="BK287" s="50">
        <f t="shared" ca="1" si="565"/>
        <v>35.073466368231806</v>
      </c>
      <c r="BL287" s="50">
        <f t="shared" ca="1" si="565"/>
        <v>36.12567035927875</v>
      </c>
      <c r="BM287" s="50">
        <f t="shared" ca="1" si="565"/>
        <v>37.209440470057118</v>
      </c>
      <c r="BN287" s="50">
        <f t="shared" ca="1" si="565"/>
        <v>38.325723684158831</v>
      </c>
      <c r="BO287" s="50">
        <f t="shared" ca="1" si="565"/>
        <v>39.475495394683605</v>
      </c>
      <c r="BP287" s="50">
        <f t="shared" ca="1" si="565"/>
        <v>40.659760256524095</v>
      </c>
      <c r="BQ287" s="50">
        <f t="shared" ca="1" si="565"/>
        <v>41.879553064219834</v>
      </c>
      <c r="BR287" s="50">
        <f t="shared" ca="1" si="565"/>
        <v>43.135939656146427</v>
      </c>
      <c r="BS287" s="50">
        <f t="shared" ref="BS287:DA287" ca="1" si="566">IF(BS80="",0,BS390*BS183)</f>
        <v>44.430017845830825</v>
      </c>
      <c r="BT287" s="50">
        <f t="shared" ca="1" si="566"/>
        <v>45.762918381205743</v>
      </c>
      <c r="BU287" s="50">
        <f t="shared" ca="1" si="566"/>
        <v>47.135805932641915</v>
      </c>
      <c r="BV287" s="50">
        <f t="shared" ca="1" si="566"/>
        <v>48.549880110621181</v>
      </c>
      <c r="BW287" s="50">
        <f t="shared" ca="1" si="566"/>
        <v>50.00637651393982</v>
      </c>
      <c r="BX287" s="50">
        <f t="shared" ca="1" si="566"/>
        <v>51.506567809358017</v>
      </c>
      <c r="BY287" s="50">
        <f t="shared" ca="1" si="566"/>
        <v>53.051764843638757</v>
      </c>
      <c r="BZ287" s="50">
        <f t="shared" ca="1" si="566"/>
        <v>54.643317788947925</v>
      </c>
      <c r="CA287" s="50">
        <f t="shared" ca="1" si="566"/>
        <v>56.282617322616396</v>
      </c>
      <c r="CB287" s="50">
        <f t="shared" ca="1" si="566"/>
        <v>57.971095842294865</v>
      </c>
      <c r="CC287" s="50">
        <f t="shared" ca="1" si="566"/>
        <v>59.710228717563709</v>
      </c>
      <c r="CD287" s="50">
        <f t="shared" ca="1" si="566"/>
        <v>61.50153557909065</v>
      </c>
      <c r="CE287" s="50">
        <f t="shared" ca="1" si="566"/>
        <v>63.346581646463392</v>
      </c>
      <c r="CF287" s="50">
        <f t="shared" ca="1" si="566"/>
        <v>65.24697909585727</v>
      </c>
      <c r="CG287" s="50">
        <f t="shared" ca="1" si="566"/>
        <v>67.204388468733129</v>
      </c>
      <c r="CH287" s="50">
        <f t="shared" si="566"/>
        <v>0</v>
      </c>
      <c r="CI287" s="50">
        <f t="shared" si="566"/>
        <v>0</v>
      </c>
      <c r="CJ287" s="50">
        <f t="shared" si="566"/>
        <v>0</v>
      </c>
      <c r="CK287" s="50">
        <f t="shared" si="566"/>
        <v>0</v>
      </c>
      <c r="CL287" s="50">
        <f t="shared" si="566"/>
        <v>0</v>
      </c>
      <c r="CM287" s="50">
        <f t="shared" si="566"/>
        <v>0</v>
      </c>
      <c r="CN287" s="50">
        <f t="shared" si="566"/>
        <v>0</v>
      </c>
      <c r="CO287" s="50">
        <f t="shared" si="566"/>
        <v>0</v>
      </c>
      <c r="CP287" s="50">
        <f t="shared" si="566"/>
        <v>0</v>
      </c>
      <c r="CQ287" s="50">
        <f t="shared" si="566"/>
        <v>0</v>
      </c>
      <c r="CR287" s="50">
        <f t="shared" si="566"/>
        <v>0</v>
      </c>
      <c r="CS287" s="50">
        <f t="shared" si="566"/>
        <v>0</v>
      </c>
      <c r="CT287" s="50">
        <f t="shared" si="566"/>
        <v>0</v>
      </c>
      <c r="CU287" s="50">
        <f t="shared" si="566"/>
        <v>0</v>
      </c>
      <c r="CV287" s="50">
        <f t="shared" si="566"/>
        <v>0</v>
      </c>
      <c r="CW287" s="50">
        <f t="shared" si="566"/>
        <v>0</v>
      </c>
      <c r="CX287" s="50">
        <f t="shared" si="566"/>
        <v>0</v>
      </c>
      <c r="CY287" s="50">
        <f t="shared" si="566"/>
        <v>0</v>
      </c>
      <c r="CZ287" s="50">
        <f t="shared" si="566"/>
        <v>0</v>
      </c>
      <c r="DA287" s="50">
        <f t="shared" si="566"/>
        <v>0</v>
      </c>
      <c r="DB287" s="50">
        <f t="shared" si="556"/>
        <v>0</v>
      </c>
    </row>
    <row r="288" spans="1:106">
      <c r="A288" s="92"/>
      <c r="B288" s="93">
        <f t="shared" si="427"/>
        <v>51</v>
      </c>
      <c r="C288" s="92"/>
      <c r="D288" s="91">
        <f ca="1">OFFSET($E$12,0,MATCH($B288,$F$2:$DB$2,0))</f>
        <v>438.39060187070959</v>
      </c>
      <c r="G288" s="50">
        <f t="shared" ref="G288:BR288" si="567">IF(G81="",0,G391*G184)</f>
        <v>0</v>
      </c>
      <c r="H288" s="50">
        <f t="shared" si="567"/>
        <v>0</v>
      </c>
      <c r="I288" s="50">
        <f t="shared" si="567"/>
        <v>0</v>
      </c>
      <c r="J288" s="50">
        <f t="shared" si="567"/>
        <v>0</v>
      </c>
      <c r="K288" s="50">
        <f t="shared" si="567"/>
        <v>0</v>
      </c>
      <c r="L288" s="50">
        <f t="shared" si="567"/>
        <v>0</v>
      </c>
      <c r="M288" s="50">
        <f t="shared" si="567"/>
        <v>0</v>
      </c>
      <c r="N288" s="50">
        <f t="shared" si="567"/>
        <v>0</v>
      </c>
      <c r="O288" s="50">
        <f t="shared" si="567"/>
        <v>0</v>
      </c>
      <c r="P288" s="50">
        <f t="shared" si="567"/>
        <v>0</v>
      </c>
      <c r="Q288" s="50">
        <f t="shared" si="567"/>
        <v>0</v>
      </c>
      <c r="R288" s="50">
        <f t="shared" si="567"/>
        <v>0</v>
      </c>
      <c r="S288" s="50">
        <f t="shared" si="567"/>
        <v>0</v>
      </c>
      <c r="T288" s="50">
        <f t="shared" si="567"/>
        <v>0</v>
      </c>
      <c r="U288" s="50">
        <f t="shared" si="567"/>
        <v>0</v>
      </c>
      <c r="V288" s="50">
        <f t="shared" si="567"/>
        <v>0</v>
      </c>
      <c r="W288" s="50">
        <f t="shared" si="567"/>
        <v>0</v>
      </c>
      <c r="X288" s="50">
        <f t="shared" si="567"/>
        <v>0</v>
      </c>
      <c r="Y288" s="50">
        <f t="shared" si="567"/>
        <v>0</v>
      </c>
      <c r="Z288" s="50">
        <f t="shared" si="567"/>
        <v>0</v>
      </c>
      <c r="AA288" s="50">
        <f t="shared" si="567"/>
        <v>0</v>
      </c>
      <c r="AB288" s="50">
        <f t="shared" si="567"/>
        <v>0</v>
      </c>
      <c r="AC288" s="50">
        <f t="shared" si="567"/>
        <v>0</v>
      </c>
      <c r="AD288" s="50">
        <f t="shared" si="567"/>
        <v>0</v>
      </c>
      <c r="AE288" s="50">
        <f t="shared" si="567"/>
        <v>0</v>
      </c>
      <c r="AF288" s="50">
        <f t="shared" si="567"/>
        <v>0</v>
      </c>
      <c r="AG288" s="50">
        <f t="shared" si="567"/>
        <v>0</v>
      </c>
      <c r="AH288" s="50">
        <f t="shared" si="567"/>
        <v>0</v>
      </c>
      <c r="AI288" s="50">
        <f t="shared" si="567"/>
        <v>0</v>
      </c>
      <c r="AJ288" s="50">
        <f t="shared" si="567"/>
        <v>0</v>
      </c>
      <c r="AK288" s="50">
        <f t="shared" si="567"/>
        <v>0</v>
      </c>
      <c r="AL288" s="50">
        <f t="shared" si="567"/>
        <v>0</v>
      </c>
      <c r="AM288" s="50">
        <f t="shared" si="567"/>
        <v>0</v>
      </c>
      <c r="AN288" s="50">
        <f t="shared" si="567"/>
        <v>0</v>
      </c>
      <c r="AO288" s="50">
        <f t="shared" si="567"/>
        <v>0</v>
      </c>
      <c r="AP288" s="50">
        <f t="shared" si="567"/>
        <v>0</v>
      </c>
      <c r="AQ288" s="50">
        <f t="shared" si="567"/>
        <v>0</v>
      </c>
      <c r="AR288" s="50">
        <f t="shared" si="567"/>
        <v>0</v>
      </c>
      <c r="AS288" s="50">
        <f t="shared" si="567"/>
        <v>0</v>
      </c>
      <c r="AT288" s="50">
        <f t="shared" si="567"/>
        <v>0</v>
      </c>
      <c r="AU288" s="50">
        <f t="shared" si="567"/>
        <v>0</v>
      </c>
      <c r="AV288" s="50">
        <f t="shared" si="567"/>
        <v>0</v>
      </c>
      <c r="AW288" s="50">
        <f t="shared" si="567"/>
        <v>0</v>
      </c>
      <c r="AX288" s="50">
        <f t="shared" si="567"/>
        <v>0</v>
      </c>
      <c r="AY288" s="50">
        <f t="shared" si="567"/>
        <v>0</v>
      </c>
      <c r="AZ288" s="50">
        <f t="shared" si="567"/>
        <v>0</v>
      </c>
      <c r="BA288" s="50">
        <f t="shared" si="567"/>
        <v>0</v>
      </c>
      <c r="BB288" s="50">
        <f t="shared" si="567"/>
        <v>0</v>
      </c>
      <c r="BC288" s="50">
        <f t="shared" si="567"/>
        <v>0</v>
      </c>
      <c r="BD288" s="50">
        <f t="shared" si="567"/>
        <v>0</v>
      </c>
      <c r="BE288" s="50">
        <f t="shared" ca="1" si="567"/>
        <v>29.373475910717755</v>
      </c>
      <c r="BF288" s="50">
        <f t="shared" ca="1" si="567"/>
        <v>30.254680188039291</v>
      </c>
      <c r="BG288" s="50">
        <f t="shared" ca="1" si="567"/>
        <v>31.162320593680466</v>
      </c>
      <c r="BH288" s="50">
        <f t="shared" ca="1" si="567"/>
        <v>32.09719021149089</v>
      </c>
      <c r="BI288" s="50">
        <f t="shared" ca="1" si="567"/>
        <v>33.0601059178356</v>
      </c>
      <c r="BJ288" s="50">
        <f t="shared" ca="1" si="567"/>
        <v>34.051909095370668</v>
      </c>
      <c r="BK288" s="50">
        <f t="shared" ca="1" si="567"/>
        <v>35.073466368231792</v>
      </c>
      <c r="BL288" s="50">
        <f t="shared" ca="1" si="567"/>
        <v>36.125670359278757</v>
      </c>
      <c r="BM288" s="50">
        <f t="shared" ca="1" si="567"/>
        <v>37.20944047005711</v>
      </c>
      <c r="BN288" s="50">
        <f t="shared" ca="1" si="567"/>
        <v>38.325723684158824</v>
      </c>
      <c r="BO288" s="50">
        <f t="shared" ca="1" si="567"/>
        <v>39.475495394683584</v>
      </c>
      <c r="BP288" s="50">
        <f t="shared" ca="1" si="567"/>
        <v>40.659760256524095</v>
      </c>
      <c r="BQ288" s="50">
        <f t="shared" ca="1" si="567"/>
        <v>41.879553064219799</v>
      </c>
      <c r="BR288" s="50">
        <f t="shared" ca="1" si="567"/>
        <v>43.135939656146412</v>
      </c>
      <c r="BS288" s="50">
        <f t="shared" ref="BS288:DA288" ca="1" si="568">IF(BS81="",0,BS391*BS184)</f>
        <v>44.430017845830797</v>
      </c>
      <c r="BT288" s="50">
        <f t="shared" ca="1" si="568"/>
        <v>45.762918381205729</v>
      </c>
      <c r="BU288" s="50">
        <f t="shared" ca="1" si="568"/>
        <v>47.135805932641894</v>
      </c>
      <c r="BV288" s="50">
        <f t="shared" ca="1" si="568"/>
        <v>48.549880110621139</v>
      </c>
      <c r="BW288" s="50">
        <f t="shared" ca="1" si="568"/>
        <v>50.006376513939784</v>
      </c>
      <c r="BX288" s="50">
        <f t="shared" ca="1" si="568"/>
        <v>51.506567809357975</v>
      </c>
      <c r="BY288" s="50">
        <f t="shared" ca="1" si="568"/>
        <v>53.051764843638708</v>
      </c>
      <c r="BZ288" s="50">
        <f t="shared" ca="1" si="568"/>
        <v>54.643317788947869</v>
      </c>
      <c r="CA288" s="50">
        <f t="shared" ca="1" si="568"/>
        <v>56.282617322616311</v>
      </c>
      <c r="CB288" s="50">
        <f t="shared" ca="1" si="568"/>
        <v>57.971095842294815</v>
      </c>
      <c r="CC288" s="50">
        <f t="shared" ca="1" si="568"/>
        <v>59.710228717563638</v>
      </c>
      <c r="CD288" s="50">
        <f t="shared" ca="1" si="568"/>
        <v>61.501535579090536</v>
      </c>
      <c r="CE288" s="50">
        <f t="shared" ca="1" si="568"/>
        <v>63.346581646463292</v>
      </c>
      <c r="CF288" s="50">
        <f t="shared" ca="1" si="568"/>
        <v>65.246979095857228</v>
      </c>
      <c r="CG288" s="50">
        <f t="shared" ca="1" si="568"/>
        <v>67.204388468732901</v>
      </c>
      <c r="CH288" s="50">
        <f t="shared" ca="1" si="568"/>
        <v>69.220520122795051</v>
      </c>
      <c r="CI288" s="50">
        <f t="shared" si="568"/>
        <v>0</v>
      </c>
      <c r="CJ288" s="50">
        <f t="shared" si="568"/>
        <v>0</v>
      </c>
      <c r="CK288" s="50">
        <f t="shared" si="568"/>
        <v>0</v>
      </c>
      <c r="CL288" s="50">
        <f t="shared" si="568"/>
        <v>0</v>
      </c>
      <c r="CM288" s="50">
        <f t="shared" si="568"/>
        <v>0</v>
      </c>
      <c r="CN288" s="50">
        <f t="shared" si="568"/>
        <v>0</v>
      </c>
      <c r="CO288" s="50">
        <f t="shared" si="568"/>
        <v>0</v>
      </c>
      <c r="CP288" s="50">
        <f t="shared" si="568"/>
        <v>0</v>
      </c>
      <c r="CQ288" s="50">
        <f t="shared" si="568"/>
        <v>0</v>
      </c>
      <c r="CR288" s="50">
        <f t="shared" si="568"/>
        <v>0</v>
      </c>
      <c r="CS288" s="50">
        <f t="shared" si="568"/>
        <v>0</v>
      </c>
      <c r="CT288" s="50">
        <f t="shared" si="568"/>
        <v>0</v>
      </c>
      <c r="CU288" s="50">
        <f t="shared" si="568"/>
        <v>0</v>
      </c>
      <c r="CV288" s="50">
        <f t="shared" si="568"/>
        <v>0</v>
      </c>
      <c r="CW288" s="50">
        <f t="shared" si="568"/>
        <v>0</v>
      </c>
      <c r="CX288" s="50">
        <f t="shared" si="568"/>
        <v>0</v>
      </c>
      <c r="CY288" s="50">
        <f t="shared" si="568"/>
        <v>0</v>
      </c>
      <c r="CZ288" s="50">
        <f t="shared" si="568"/>
        <v>0</v>
      </c>
      <c r="DA288" s="50">
        <f t="shared" si="568"/>
        <v>0</v>
      </c>
      <c r="DB288" s="50">
        <f t="shared" si="556"/>
        <v>0</v>
      </c>
    </row>
    <row r="289" spans="1:106">
      <c r="A289" s="92"/>
      <c r="B289" s="93">
        <f t="shared" si="427"/>
        <v>52</v>
      </c>
      <c r="C289" s="92"/>
      <c r="D289" s="91">
        <f ca="1">OFFSET($E$12,0,MATCH($B289,$F$2:$DB$2,0))</f>
        <v>451.54231992683088</v>
      </c>
      <c r="G289" s="50">
        <f t="shared" ref="G289:BR289" si="569">IF(G82="",0,G392*G185)</f>
        <v>0</v>
      </c>
      <c r="H289" s="50">
        <f t="shared" si="569"/>
        <v>0</v>
      </c>
      <c r="I289" s="50">
        <f t="shared" si="569"/>
        <v>0</v>
      </c>
      <c r="J289" s="50">
        <f t="shared" si="569"/>
        <v>0</v>
      </c>
      <c r="K289" s="50">
        <f t="shared" si="569"/>
        <v>0</v>
      </c>
      <c r="L289" s="50">
        <f t="shared" si="569"/>
        <v>0</v>
      </c>
      <c r="M289" s="50">
        <f t="shared" si="569"/>
        <v>0</v>
      </c>
      <c r="N289" s="50">
        <f t="shared" si="569"/>
        <v>0</v>
      </c>
      <c r="O289" s="50">
        <f t="shared" si="569"/>
        <v>0</v>
      </c>
      <c r="P289" s="50">
        <f t="shared" si="569"/>
        <v>0</v>
      </c>
      <c r="Q289" s="50">
        <f t="shared" si="569"/>
        <v>0</v>
      </c>
      <c r="R289" s="50">
        <f t="shared" si="569"/>
        <v>0</v>
      </c>
      <c r="S289" s="50">
        <f t="shared" si="569"/>
        <v>0</v>
      </c>
      <c r="T289" s="50">
        <f t="shared" si="569"/>
        <v>0</v>
      </c>
      <c r="U289" s="50">
        <f t="shared" si="569"/>
        <v>0</v>
      </c>
      <c r="V289" s="50">
        <f t="shared" si="569"/>
        <v>0</v>
      </c>
      <c r="W289" s="50">
        <f t="shared" si="569"/>
        <v>0</v>
      </c>
      <c r="X289" s="50">
        <f t="shared" si="569"/>
        <v>0</v>
      </c>
      <c r="Y289" s="50">
        <f t="shared" si="569"/>
        <v>0</v>
      </c>
      <c r="Z289" s="50">
        <f t="shared" si="569"/>
        <v>0</v>
      </c>
      <c r="AA289" s="50">
        <f t="shared" si="569"/>
        <v>0</v>
      </c>
      <c r="AB289" s="50">
        <f t="shared" si="569"/>
        <v>0</v>
      </c>
      <c r="AC289" s="50">
        <f t="shared" si="569"/>
        <v>0</v>
      </c>
      <c r="AD289" s="50">
        <f t="shared" si="569"/>
        <v>0</v>
      </c>
      <c r="AE289" s="50">
        <f t="shared" si="569"/>
        <v>0</v>
      </c>
      <c r="AF289" s="50">
        <f t="shared" si="569"/>
        <v>0</v>
      </c>
      <c r="AG289" s="50">
        <f t="shared" si="569"/>
        <v>0</v>
      </c>
      <c r="AH289" s="50">
        <f t="shared" si="569"/>
        <v>0</v>
      </c>
      <c r="AI289" s="50">
        <f t="shared" si="569"/>
        <v>0</v>
      </c>
      <c r="AJ289" s="50">
        <f t="shared" si="569"/>
        <v>0</v>
      </c>
      <c r="AK289" s="50">
        <f t="shared" si="569"/>
        <v>0</v>
      </c>
      <c r="AL289" s="50">
        <f t="shared" si="569"/>
        <v>0</v>
      </c>
      <c r="AM289" s="50">
        <f t="shared" si="569"/>
        <v>0</v>
      </c>
      <c r="AN289" s="50">
        <f t="shared" si="569"/>
        <v>0</v>
      </c>
      <c r="AO289" s="50">
        <f t="shared" si="569"/>
        <v>0</v>
      </c>
      <c r="AP289" s="50">
        <f t="shared" si="569"/>
        <v>0</v>
      </c>
      <c r="AQ289" s="50">
        <f t="shared" si="569"/>
        <v>0</v>
      </c>
      <c r="AR289" s="50">
        <f t="shared" si="569"/>
        <v>0</v>
      </c>
      <c r="AS289" s="50">
        <f t="shared" si="569"/>
        <v>0</v>
      </c>
      <c r="AT289" s="50">
        <f t="shared" si="569"/>
        <v>0</v>
      </c>
      <c r="AU289" s="50">
        <f t="shared" si="569"/>
        <v>0</v>
      </c>
      <c r="AV289" s="50">
        <f t="shared" si="569"/>
        <v>0</v>
      </c>
      <c r="AW289" s="50">
        <f t="shared" si="569"/>
        <v>0</v>
      </c>
      <c r="AX289" s="50">
        <f t="shared" si="569"/>
        <v>0</v>
      </c>
      <c r="AY289" s="50">
        <f t="shared" si="569"/>
        <v>0</v>
      </c>
      <c r="AZ289" s="50">
        <f t="shared" si="569"/>
        <v>0</v>
      </c>
      <c r="BA289" s="50">
        <f t="shared" si="569"/>
        <v>0</v>
      </c>
      <c r="BB289" s="50">
        <f t="shared" si="569"/>
        <v>0</v>
      </c>
      <c r="BC289" s="50">
        <f t="shared" si="569"/>
        <v>0</v>
      </c>
      <c r="BD289" s="50">
        <f t="shared" si="569"/>
        <v>0</v>
      </c>
      <c r="BE289" s="50">
        <f t="shared" si="569"/>
        <v>0</v>
      </c>
      <c r="BF289" s="50">
        <f t="shared" ca="1" si="569"/>
        <v>30.254680188039288</v>
      </c>
      <c r="BG289" s="50">
        <f t="shared" ca="1" si="569"/>
        <v>31.162320593680469</v>
      </c>
      <c r="BH289" s="50">
        <f t="shared" ca="1" si="569"/>
        <v>32.097190211490883</v>
      </c>
      <c r="BI289" s="50">
        <f t="shared" ca="1" si="569"/>
        <v>33.060105917835614</v>
      </c>
      <c r="BJ289" s="50">
        <f t="shared" ca="1" si="569"/>
        <v>34.051909095370675</v>
      </c>
      <c r="BK289" s="50">
        <f t="shared" ca="1" si="569"/>
        <v>35.073466368231799</v>
      </c>
      <c r="BL289" s="50">
        <f t="shared" ca="1" si="569"/>
        <v>36.125670359278757</v>
      </c>
      <c r="BM289" s="50">
        <f t="shared" ca="1" si="569"/>
        <v>37.209440470057132</v>
      </c>
      <c r="BN289" s="50">
        <f t="shared" ca="1" si="569"/>
        <v>38.325723684158838</v>
      </c>
      <c r="BO289" s="50">
        <f t="shared" ca="1" si="569"/>
        <v>39.475495394683605</v>
      </c>
      <c r="BP289" s="50">
        <f t="shared" ca="1" si="569"/>
        <v>40.659760256524116</v>
      </c>
      <c r="BQ289" s="50">
        <f t="shared" ca="1" si="569"/>
        <v>41.879553064219841</v>
      </c>
      <c r="BR289" s="50">
        <f t="shared" ca="1" si="569"/>
        <v>43.135939656146427</v>
      </c>
      <c r="BS289" s="50">
        <f t="shared" ref="BS289:DA289" ca="1" si="570">IF(BS82="",0,BS392*BS185)</f>
        <v>44.430017845830832</v>
      </c>
      <c r="BT289" s="50">
        <f t="shared" ca="1" si="570"/>
        <v>45.762918381205751</v>
      </c>
      <c r="BU289" s="50">
        <f t="shared" ca="1" si="570"/>
        <v>47.135805932641929</v>
      </c>
      <c r="BV289" s="50">
        <f t="shared" ca="1" si="570"/>
        <v>48.549880110621181</v>
      </c>
      <c r="BW289" s="50">
        <f t="shared" ca="1" si="570"/>
        <v>50.006376513939813</v>
      </c>
      <c r="BX289" s="50">
        <f t="shared" ca="1" si="570"/>
        <v>51.506567809358017</v>
      </c>
      <c r="BY289" s="50">
        <f t="shared" ca="1" si="570"/>
        <v>53.051764843638772</v>
      </c>
      <c r="BZ289" s="50">
        <f t="shared" ca="1" si="570"/>
        <v>54.643317788947932</v>
      </c>
      <c r="CA289" s="50">
        <f t="shared" ca="1" si="570"/>
        <v>56.282617322616368</v>
      </c>
      <c r="CB289" s="50">
        <f t="shared" ca="1" si="570"/>
        <v>57.971095842294858</v>
      </c>
      <c r="CC289" s="50">
        <f t="shared" ca="1" si="570"/>
        <v>59.71022871756373</v>
      </c>
      <c r="CD289" s="50">
        <f t="shared" ca="1" si="570"/>
        <v>61.501535579090614</v>
      </c>
      <c r="CE289" s="50">
        <f t="shared" ca="1" si="570"/>
        <v>63.346581646463314</v>
      </c>
      <c r="CF289" s="50">
        <f t="shared" ca="1" si="570"/>
        <v>65.246979095857256</v>
      </c>
      <c r="CG289" s="50">
        <f t="shared" ca="1" si="570"/>
        <v>67.204388468733001</v>
      </c>
      <c r="CH289" s="50">
        <f t="shared" ca="1" si="570"/>
        <v>69.220520122794952</v>
      </c>
      <c r="CI289" s="50">
        <f t="shared" ca="1" si="570"/>
        <v>71.29713572647897</v>
      </c>
      <c r="CJ289" s="50">
        <f t="shared" si="570"/>
        <v>0</v>
      </c>
      <c r="CK289" s="50">
        <f t="shared" si="570"/>
        <v>0</v>
      </c>
      <c r="CL289" s="50">
        <f t="shared" si="570"/>
        <v>0</v>
      </c>
      <c r="CM289" s="50">
        <f t="shared" si="570"/>
        <v>0</v>
      </c>
      <c r="CN289" s="50">
        <f t="shared" si="570"/>
        <v>0</v>
      </c>
      <c r="CO289" s="50">
        <f t="shared" si="570"/>
        <v>0</v>
      </c>
      <c r="CP289" s="50">
        <f t="shared" si="570"/>
        <v>0</v>
      </c>
      <c r="CQ289" s="50">
        <f t="shared" si="570"/>
        <v>0</v>
      </c>
      <c r="CR289" s="50">
        <f t="shared" si="570"/>
        <v>0</v>
      </c>
      <c r="CS289" s="50">
        <f t="shared" si="570"/>
        <v>0</v>
      </c>
      <c r="CT289" s="50">
        <f t="shared" si="570"/>
        <v>0</v>
      </c>
      <c r="CU289" s="50">
        <f t="shared" si="570"/>
        <v>0</v>
      </c>
      <c r="CV289" s="50">
        <f t="shared" si="570"/>
        <v>0</v>
      </c>
      <c r="CW289" s="50">
        <f t="shared" si="570"/>
        <v>0</v>
      </c>
      <c r="CX289" s="50">
        <f t="shared" si="570"/>
        <v>0</v>
      </c>
      <c r="CY289" s="50">
        <f t="shared" si="570"/>
        <v>0</v>
      </c>
      <c r="CZ289" s="50">
        <f t="shared" si="570"/>
        <v>0</v>
      </c>
      <c r="DA289" s="50">
        <f t="shared" si="570"/>
        <v>0</v>
      </c>
      <c r="DB289" s="50">
        <f t="shared" si="556"/>
        <v>0</v>
      </c>
    </row>
    <row r="290" spans="1:106">
      <c r="A290" s="92"/>
      <c r="B290" s="93">
        <f t="shared" si="427"/>
        <v>53</v>
      </c>
      <c r="C290" s="92"/>
      <c r="D290" s="91">
        <f ca="1">OFFSET($E$12,0,MATCH($B290,$F$2:$DB$2,0))</f>
        <v>465.08858952463578</v>
      </c>
      <c r="G290" s="50">
        <f t="shared" ref="G290:BR290" si="571">IF(G83="",0,G393*G186)</f>
        <v>0</v>
      </c>
      <c r="H290" s="50">
        <f t="shared" si="571"/>
        <v>0</v>
      </c>
      <c r="I290" s="50">
        <f t="shared" si="571"/>
        <v>0</v>
      </c>
      <c r="J290" s="50">
        <f t="shared" si="571"/>
        <v>0</v>
      </c>
      <c r="K290" s="50">
        <f t="shared" si="571"/>
        <v>0</v>
      </c>
      <c r="L290" s="50">
        <f t="shared" si="571"/>
        <v>0</v>
      </c>
      <c r="M290" s="50">
        <f t="shared" si="571"/>
        <v>0</v>
      </c>
      <c r="N290" s="50">
        <f t="shared" si="571"/>
        <v>0</v>
      </c>
      <c r="O290" s="50">
        <f t="shared" si="571"/>
        <v>0</v>
      </c>
      <c r="P290" s="50">
        <f t="shared" si="571"/>
        <v>0</v>
      </c>
      <c r="Q290" s="50">
        <f t="shared" si="571"/>
        <v>0</v>
      </c>
      <c r="R290" s="50">
        <f t="shared" si="571"/>
        <v>0</v>
      </c>
      <c r="S290" s="50">
        <f t="shared" si="571"/>
        <v>0</v>
      </c>
      <c r="T290" s="50">
        <f t="shared" si="571"/>
        <v>0</v>
      </c>
      <c r="U290" s="50">
        <f t="shared" si="571"/>
        <v>0</v>
      </c>
      <c r="V290" s="50">
        <f t="shared" si="571"/>
        <v>0</v>
      </c>
      <c r="W290" s="50">
        <f t="shared" si="571"/>
        <v>0</v>
      </c>
      <c r="X290" s="50">
        <f t="shared" si="571"/>
        <v>0</v>
      </c>
      <c r="Y290" s="50">
        <f t="shared" si="571"/>
        <v>0</v>
      </c>
      <c r="Z290" s="50">
        <f t="shared" si="571"/>
        <v>0</v>
      </c>
      <c r="AA290" s="50">
        <f t="shared" si="571"/>
        <v>0</v>
      </c>
      <c r="AB290" s="50">
        <f t="shared" si="571"/>
        <v>0</v>
      </c>
      <c r="AC290" s="50">
        <f t="shared" si="571"/>
        <v>0</v>
      </c>
      <c r="AD290" s="50">
        <f t="shared" si="571"/>
        <v>0</v>
      </c>
      <c r="AE290" s="50">
        <f t="shared" si="571"/>
        <v>0</v>
      </c>
      <c r="AF290" s="50">
        <f t="shared" si="571"/>
        <v>0</v>
      </c>
      <c r="AG290" s="50">
        <f t="shared" si="571"/>
        <v>0</v>
      </c>
      <c r="AH290" s="50">
        <f t="shared" si="571"/>
        <v>0</v>
      </c>
      <c r="AI290" s="50">
        <f t="shared" si="571"/>
        <v>0</v>
      </c>
      <c r="AJ290" s="50">
        <f t="shared" si="571"/>
        <v>0</v>
      </c>
      <c r="AK290" s="50">
        <f t="shared" si="571"/>
        <v>0</v>
      </c>
      <c r="AL290" s="50">
        <f t="shared" si="571"/>
        <v>0</v>
      </c>
      <c r="AM290" s="50">
        <f t="shared" si="571"/>
        <v>0</v>
      </c>
      <c r="AN290" s="50">
        <f t="shared" si="571"/>
        <v>0</v>
      </c>
      <c r="AO290" s="50">
        <f t="shared" si="571"/>
        <v>0</v>
      </c>
      <c r="AP290" s="50">
        <f t="shared" si="571"/>
        <v>0</v>
      </c>
      <c r="AQ290" s="50">
        <f t="shared" si="571"/>
        <v>0</v>
      </c>
      <c r="AR290" s="50">
        <f t="shared" si="571"/>
        <v>0</v>
      </c>
      <c r="AS290" s="50">
        <f t="shared" si="571"/>
        <v>0</v>
      </c>
      <c r="AT290" s="50">
        <f t="shared" si="571"/>
        <v>0</v>
      </c>
      <c r="AU290" s="50">
        <f t="shared" si="571"/>
        <v>0</v>
      </c>
      <c r="AV290" s="50">
        <f t="shared" si="571"/>
        <v>0</v>
      </c>
      <c r="AW290" s="50">
        <f t="shared" si="571"/>
        <v>0</v>
      </c>
      <c r="AX290" s="50">
        <f t="shared" si="571"/>
        <v>0</v>
      </c>
      <c r="AY290" s="50">
        <f t="shared" si="571"/>
        <v>0</v>
      </c>
      <c r="AZ290" s="50">
        <f t="shared" si="571"/>
        <v>0</v>
      </c>
      <c r="BA290" s="50">
        <f t="shared" si="571"/>
        <v>0</v>
      </c>
      <c r="BB290" s="50">
        <f t="shared" si="571"/>
        <v>0</v>
      </c>
      <c r="BC290" s="50">
        <f t="shared" si="571"/>
        <v>0</v>
      </c>
      <c r="BD290" s="50">
        <f t="shared" si="571"/>
        <v>0</v>
      </c>
      <c r="BE290" s="50">
        <f t="shared" si="571"/>
        <v>0</v>
      </c>
      <c r="BF290" s="50">
        <f t="shared" si="571"/>
        <v>0</v>
      </c>
      <c r="BG290" s="50">
        <f t="shared" ca="1" si="571"/>
        <v>31.162320593680466</v>
      </c>
      <c r="BH290" s="50">
        <f t="shared" ca="1" si="571"/>
        <v>32.097190211490876</v>
      </c>
      <c r="BI290" s="50">
        <f t="shared" ca="1" si="571"/>
        <v>33.0601059178356</v>
      </c>
      <c r="BJ290" s="50">
        <f t="shared" ca="1" si="571"/>
        <v>34.051909095370675</v>
      </c>
      <c r="BK290" s="50">
        <f t="shared" ca="1" si="571"/>
        <v>35.073466368231792</v>
      </c>
      <c r="BL290" s="50">
        <f t="shared" ca="1" si="571"/>
        <v>36.125670359278743</v>
      </c>
      <c r="BM290" s="50">
        <f t="shared" ca="1" si="571"/>
        <v>37.20944047005711</v>
      </c>
      <c r="BN290" s="50">
        <f t="shared" ca="1" si="571"/>
        <v>38.325723684158831</v>
      </c>
      <c r="BO290" s="50">
        <f t="shared" ca="1" si="571"/>
        <v>39.475495394683584</v>
      </c>
      <c r="BP290" s="50">
        <f t="shared" ca="1" si="571"/>
        <v>40.659760256524095</v>
      </c>
      <c r="BQ290" s="50">
        <f t="shared" ca="1" si="571"/>
        <v>41.879553064219813</v>
      </c>
      <c r="BR290" s="50">
        <f t="shared" ca="1" si="571"/>
        <v>43.135939656146412</v>
      </c>
      <c r="BS290" s="50">
        <f t="shared" ref="BS290:DA290" ca="1" si="572">IF(BS83="",0,BS393*BS186)</f>
        <v>44.430017845830797</v>
      </c>
      <c r="BT290" s="50">
        <f t="shared" ca="1" si="572"/>
        <v>45.762918381205736</v>
      </c>
      <c r="BU290" s="50">
        <f t="shared" ca="1" si="572"/>
        <v>47.135805932641901</v>
      </c>
      <c r="BV290" s="50">
        <f t="shared" ca="1" si="572"/>
        <v>48.549880110621167</v>
      </c>
      <c r="BW290" s="50">
        <f t="shared" ca="1" si="572"/>
        <v>50.006376513939792</v>
      </c>
      <c r="BX290" s="50">
        <f t="shared" ca="1" si="572"/>
        <v>51.506567809357975</v>
      </c>
      <c r="BY290" s="50">
        <f t="shared" ca="1" si="572"/>
        <v>53.051764843638729</v>
      </c>
      <c r="BZ290" s="50">
        <f t="shared" ca="1" si="572"/>
        <v>54.64331778894789</v>
      </c>
      <c r="CA290" s="50">
        <f t="shared" ca="1" si="572"/>
        <v>56.282617322616318</v>
      </c>
      <c r="CB290" s="50">
        <f t="shared" ca="1" si="572"/>
        <v>57.971095842294801</v>
      </c>
      <c r="CC290" s="50">
        <f t="shared" ca="1" si="572"/>
        <v>59.710228717563652</v>
      </c>
      <c r="CD290" s="50">
        <f t="shared" ca="1" si="572"/>
        <v>61.501535579090586</v>
      </c>
      <c r="CE290" s="50">
        <f t="shared" ca="1" si="572"/>
        <v>63.346581646463271</v>
      </c>
      <c r="CF290" s="50">
        <f t="shared" ca="1" si="572"/>
        <v>65.246979095857156</v>
      </c>
      <c r="CG290" s="50">
        <f t="shared" ca="1" si="572"/>
        <v>67.204388468732887</v>
      </c>
      <c r="CH290" s="50">
        <f t="shared" ca="1" si="572"/>
        <v>69.220520122794909</v>
      </c>
      <c r="CI290" s="50">
        <f t="shared" ca="1" si="572"/>
        <v>71.297135726478743</v>
      </c>
      <c r="CJ290" s="50">
        <f t="shared" ca="1" si="572"/>
        <v>73.43604979827326</v>
      </c>
      <c r="CK290" s="50">
        <f t="shared" si="572"/>
        <v>0</v>
      </c>
      <c r="CL290" s="50">
        <f t="shared" si="572"/>
        <v>0</v>
      </c>
      <c r="CM290" s="50">
        <f t="shared" si="572"/>
        <v>0</v>
      </c>
      <c r="CN290" s="50">
        <f t="shared" si="572"/>
        <v>0</v>
      </c>
      <c r="CO290" s="50">
        <f t="shared" si="572"/>
        <v>0</v>
      </c>
      <c r="CP290" s="50">
        <f t="shared" si="572"/>
        <v>0</v>
      </c>
      <c r="CQ290" s="50">
        <f t="shared" si="572"/>
        <v>0</v>
      </c>
      <c r="CR290" s="50">
        <f t="shared" si="572"/>
        <v>0</v>
      </c>
      <c r="CS290" s="50">
        <f t="shared" si="572"/>
        <v>0</v>
      </c>
      <c r="CT290" s="50">
        <f t="shared" si="572"/>
        <v>0</v>
      </c>
      <c r="CU290" s="50">
        <f t="shared" si="572"/>
        <v>0</v>
      </c>
      <c r="CV290" s="50">
        <f t="shared" si="572"/>
        <v>0</v>
      </c>
      <c r="CW290" s="50">
        <f t="shared" si="572"/>
        <v>0</v>
      </c>
      <c r="CX290" s="50">
        <f t="shared" si="572"/>
        <v>0</v>
      </c>
      <c r="CY290" s="50">
        <f t="shared" si="572"/>
        <v>0</v>
      </c>
      <c r="CZ290" s="50">
        <f t="shared" si="572"/>
        <v>0</v>
      </c>
      <c r="DA290" s="50">
        <f t="shared" si="572"/>
        <v>0</v>
      </c>
      <c r="DB290" s="50">
        <f t="shared" si="556"/>
        <v>0</v>
      </c>
    </row>
    <row r="291" spans="1:106">
      <c r="A291" s="92"/>
      <c r="B291" s="93">
        <f t="shared" si="427"/>
        <v>54</v>
      </c>
      <c r="C291" s="92"/>
      <c r="D291" s="91">
        <f ca="1">OFFSET($E$12,0,MATCH($B291,$F$2:$DB$2,0))</f>
        <v>479.04124721037488</v>
      </c>
      <c r="G291" s="50">
        <f t="shared" ref="G291:BR291" si="573">IF(G84="",0,G394*G187)</f>
        <v>0</v>
      </c>
      <c r="H291" s="50">
        <f t="shared" si="573"/>
        <v>0</v>
      </c>
      <c r="I291" s="50">
        <f t="shared" si="573"/>
        <v>0</v>
      </c>
      <c r="J291" s="50">
        <f t="shared" si="573"/>
        <v>0</v>
      </c>
      <c r="K291" s="50">
        <f t="shared" si="573"/>
        <v>0</v>
      </c>
      <c r="L291" s="50">
        <f t="shared" si="573"/>
        <v>0</v>
      </c>
      <c r="M291" s="50">
        <f t="shared" si="573"/>
        <v>0</v>
      </c>
      <c r="N291" s="50">
        <f t="shared" si="573"/>
        <v>0</v>
      </c>
      <c r="O291" s="50">
        <f t="shared" si="573"/>
        <v>0</v>
      </c>
      <c r="P291" s="50">
        <f t="shared" si="573"/>
        <v>0</v>
      </c>
      <c r="Q291" s="50">
        <f t="shared" si="573"/>
        <v>0</v>
      </c>
      <c r="R291" s="50">
        <f t="shared" si="573"/>
        <v>0</v>
      </c>
      <c r="S291" s="50">
        <f t="shared" si="573"/>
        <v>0</v>
      </c>
      <c r="T291" s="50">
        <f t="shared" si="573"/>
        <v>0</v>
      </c>
      <c r="U291" s="50">
        <f t="shared" si="573"/>
        <v>0</v>
      </c>
      <c r="V291" s="50">
        <f t="shared" si="573"/>
        <v>0</v>
      </c>
      <c r="W291" s="50">
        <f t="shared" si="573"/>
        <v>0</v>
      </c>
      <c r="X291" s="50">
        <f t="shared" si="573"/>
        <v>0</v>
      </c>
      <c r="Y291" s="50">
        <f t="shared" si="573"/>
        <v>0</v>
      </c>
      <c r="Z291" s="50">
        <f t="shared" si="573"/>
        <v>0</v>
      </c>
      <c r="AA291" s="50">
        <f t="shared" si="573"/>
        <v>0</v>
      </c>
      <c r="AB291" s="50">
        <f t="shared" si="573"/>
        <v>0</v>
      </c>
      <c r="AC291" s="50">
        <f t="shared" si="573"/>
        <v>0</v>
      </c>
      <c r="AD291" s="50">
        <f t="shared" si="573"/>
        <v>0</v>
      </c>
      <c r="AE291" s="50">
        <f t="shared" si="573"/>
        <v>0</v>
      </c>
      <c r="AF291" s="50">
        <f t="shared" si="573"/>
        <v>0</v>
      </c>
      <c r="AG291" s="50">
        <f t="shared" si="573"/>
        <v>0</v>
      </c>
      <c r="AH291" s="50">
        <f t="shared" si="573"/>
        <v>0</v>
      </c>
      <c r="AI291" s="50">
        <f t="shared" si="573"/>
        <v>0</v>
      </c>
      <c r="AJ291" s="50">
        <f t="shared" si="573"/>
        <v>0</v>
      </c>
      <c r="AK291" s="50">
        <f t="shared" si="573"/>
        <v>0</v>
      </c>
      <c r="AL291" s="50">
        <f t="shared" si="573"/>
        <v>0</v>
      </c>
      <c r="AM291" s="50">
        <f t="shared" si="573"/>
        <v>0</v>
      </c>
      <c r="AN291" s="50">
        <f t="shared" si="573"/>
        <v>0</v>
      </c>
      <c r="AO291" s="50">
        <f t="shared" si="573"/>
        <v>0</v>
      </c>
      <c r="AP291" s="50">
        <f t="shared" si="573"/>
        <v>0</v>
      </c>
      <c r="AQ291" s="50">
        <f t="shared" si="573"/>
        <v>0</v>
      </c>
      <c r="AR291" s="50">
        <f t="shared" si="573"/>
        <v>0</v>
      </c>
      <c r="AS291" s="50">
        <f t="shared" si="573"/>
        <v>0</v>
      </c>
      <c r="AT291" s="50">
        <f t="shared" si="573"/>
        <v>0</v>
      </c>
      <c r="AU291" s="50">
        <f t="shared" si="573"/>
        <v>0</v>
      </c>
      <c r="AV291" s="50">
        <f t="shared" si="573"/>
        <v>0</v>
      </c>
      <c r="AW291" s="50">
        <f t="shared" si="573"/>
        <v>0</v>
      </c>
      <c r="AX291" s="50">
        <f t="shared" si="573"/>
        <v>0</v>
      </c>
      <c r="AY291" s="50">
        <f t="shared" si="573"/>
        <v>0</v>
      </c>
      <c r="AZ291" s="50">
        <f t="shared" si="573"/>
        <v>0</v>
      </c>
      <c r="BA291" s="50">
        <f t="shared" si="573"/>
        <v>0</v>
      </c>
      <c r="BB291" s="50">
        <f t="shared" si="573"/>
        <v>0</v>
      </c>
      <c r="BC291" s="50">
        <f t="shared" si="573"/>
        <v>0</v>
      </c>
      <c r="BD291" s="50">
        <f t="shared" si="573"/>
        <v>0</v>
      </c>
      <c r="BE291" s="50">
        <f t="shared" si="573"/>
        <v>0</v>
      </c>
      <c r="BF291" s="50">
        <f t="shared" si="573"/>
        <v>0</v>
      </c>
      <c r="BG291" s="50">
        <f t="shared" si="573"/>
        <v>0</v>
      </c>
      <c r="BH291" s="50">
        <f t="shared" ca="1" si="573"/>
        <v>32.097190211490883</v>
      </c>
      <c r="BI291" s="50">
        <f t="shared" ca="1" si="573"/>
        <v>33.060105917835607</v>
      </c>
      <c r="BJ291" s="50">
        <f t="shared" ca="1" si="573"/>
        <v>34.051909095370675</v>
      </c>
      <c r="BK291" s="50">
        <f t="shared" ca="1" si="573"/>
        <v>35.073466368231806</v>
      </c>
      <c r="BL291" s="50">
        <f t="shared" ca="1" si="573"/>
        <v>36.125670359278743</v>
      </c>
      <c r="BM291" s="50">
        <f t="shared" ca="1" si="573"/>
        <v>37.20944047005711</v>
      </c>
      <c r="BN291" s="50">
        <f t="shared" ca="1" si="573"/>
        <v>38.325723684158824</v>
      </c>
      <c r="BO291" s="50">
        <f t="shared" ca="1" si="573"/>
        <v>39.475495394683605</v>
      </c>
      <c r="BP291" s="50">
        <f t="shared" ca="1" si="573"/>
        <v>40.659760256524109</v>
      </c>
      <c r="BQ291" s="50">
        <f t="shared" ca="1" si="573"/>
        <v>41.879553064219834</v>
      </c>
      <c r="BR291" s="50">
        <f t="shared" ca="1" si="573"/>
        <v>43.135939656146434</v>
      </c>
      <c r="BS291" s="50">
        <f t="shared" ref="BS291:DA291" ca="1" si="574">IF(BS84="",0,BS394*BS187)</f>
        <v>44.430017845830825</v>
      </c>
      <c r="BT291" s="50">
        <f t="shared" ca="1" si="574"/>
        <v>45.762918381205736</v>
      </c>
      <c r="BU291" s="50">
        <f t="shared" ca="1" si="574"/>
        <v>47.135805932641929</v>
      </c>
      <c r="BV291" s="50">
        <f t="shared" ca="1" si="574"/>
        <v>48.549880110621174</v>
      </c>
      <c r="BW291" s="50">
        <f t="shared" ca="1" si="574"/>
        <v>50.00637651393982</v>
      </c>
      <c r="BX291" s="50">
        <f t="shared" ca="1" si="574"/>
        <v>51.50656780935801</v>
      </c>
      <c r="BY291" s="50">
        <f t="shared" ca="1" si="574"/>
        <v>53.05176484363875</v>
      </c>
      <c r="BZ291" s="50">
        <f t="shared" ca="1" si="574"/>
        <v>54.643317788947925</v>
      </c>
      <c r="CA291" s="50">
        <f t="shared" ca="1" si="574"/>
        <v>56.282617322616368</v>
      </c>
      <c r="CB291" s="50">
        <f t="shared" ca="1" si="574"/>
        <v>57.971095842294851</v>
      </c>
      <c r="CC291" s="50">
        <f t="shared" ca="1" si="574"/>
        <v>59.710228717563687</v>
      </c>
      <c r="CD291" s="50">
        <f t="shared" ca="1" si="574"/>
        <v>61.501535579090614</v>
      </c>
      <c r="CE291" s="50">
        <f t="shared" ca="1" si="574"/>
        <v>63.346581646463356</v>
      </c>
      <c r="CF291" s="50">
        <f t="shared" ca="1" si="574"/>
        <v>65.246979095857228</v>
      </c>
      <c r="CG291" s="50">
        <f t="shared" ca="1" si="574"/>
        <v>67.204388468732944</v>
      </c>
      <c r="CH291" s="50">
        <f t="shared" ca="1" si="574"/>
        <v>69.22052012279498</v>
      </c>
      <c r="CI291" s="50">
        <f t="shared" ca="1" si="574"/>
        <v>71.297135726478857</v>
      </c>
      <c r="CJ291" s="50">
        <f t="shared" ca="1" si="574"/>
        <v>73.436049798273189</v>
      </c>
      <c r="CK291" s="50">
        <f t="shared" ca="1" si="574"/>
        <v>75.639131292221549</v>
      </c>
      <c r="CL291" s="50">
        <f t="shared" si="574"/>
        <v>0</v>
      </c>
      <c r="CM291" s="50">
        <f t="shared" si="574"/>
        <v>0</v>
      </c>
      <c r="CN291" s="50">
        <f t="shared" si="574"/>
        <v>0</v>
      </c>
      <c r="CO291" s="50">
        <f t="shared" si="574"/>
        <v>0</v>
      </c>
      <c r="CP291" s="50">
        <f t="shared" si="574"/>
        <v>0</v>
      </c>
      <c r="CQ291" s="50">
        <f t="shared" si="574"/>
        <v>0</v>
      </c>
      <c r="CR291" s="50">
        <f t="shared" si="574"/>
        <v>0</v>
      </c>
      <c r="CS291" s="50">
        <f t="shared" si="574"/>
        <v>0</v>
      </c>
      <c r="CT291" s="50">
        <f t="shared" si="574"/>
        <v>0</v>
      </c>
      <c r="CU291" s="50">
        <f t="shared" si="574"/>
        <v>0</v>
      </c>
      <c r="CV291" s="50">
        <f t="shared" si="574"/>
        <v>0</v>
      </c>
      <c r="CW291" s="50">
        <f t="shared" si="574"/>
        <v>0</v>
      </c>
      <c r="CX291" s="50">
        <f t="shared" si="574"/>
        <v>0</v>
      </c>
      <c r="CY291" s="50">
        <f t="shared" si="574"/>
        <v>0</v>
      </c>
      <c r="CZ291" s="50">
        <f t="shared" si="574"/>
        <v>0</v>
      </c>
      <c r="DA291" s="50">
        <f t="shared" si="574"/>
        <v>0</v>
      </c>
      <c r="DB291" s="50">
        <f t="shared" si="556"/>
        <v>0</v>
      </c>
    </row>
    <row r="292" spans="1:106">
      <c r="A292" s="92"/>
      <c r="B292" s="93">
        <f t="shared" si="427"/>
        <v>55</v>
      </c>
      <c r="C292" s="92"/>
      <c r="D292" s="91">
        <f ca="1">OFFSET($E$12,0,MATCH($B292,$F$2:$DB$2,0))</f>
        <v>493.41248462668614</v>
      </c>
      <c r="G292" s="50">
        <f t="shared" ref="G292:BR292" si="575">IF(G85="",0,G395*G188)</f>
        <v>0</v>
      </c>
      <c r="H292" s="50">
        <f t="shared" si="575"/>
        <v>0</v>
      </c>
      <c r="I292" s="50">
        <f t="shared" si="575"/>
        <v>0</v>
      </c>
      <c r="J292" s="50">
        <f t="shared" si="575"/>
        <v>0</v>
      </c>
      <c r="K292" s="50">
        <f t="shared" si="575"/>
        <v>0</v>
      </c>
      <c r="L292" s="50">
        <f t="shared" si="575"/>
        <v>0</v>
      </c>
      <c r="M292" s="50">
        <f t="shared" si="575"/>
        <v>0</v>
      </c>
      <c r="N292" s="50">
        <f t="shared" si="575"/>
        <v>0</v>
      </c>
      <c r="O292" s="50">
        <f t="shared" si="575"/>
        <v>0</v>
      </c>
      <c r="P292" s="50">
        <f t="shared" si="575"/>
        <v>0</v>
      </c>
      <c r="Q292" s="50">
        <f t="shared" si="575"/>
        <v>0</v>
      </c>
      <c r="R292" s="50">
        <f t="shared" si="575"/>
        <v>0</v>
      </c>
      <c r="S292" s="50">
        <f t="shared" si="575"/>
        <v>0</v>
      </c>
      <c r="T292" s="50">
        <f t="shared" si="575"/>
        <v>0</v>
      </c>
      <c r="U292" s="50">
        <f t="shared" si="575"/>
        <v>0</v>
      </c>
      <c r="V292" s="50">
        <f t="shared" si="575"/>
        <v>0</v>
      </c>
      <c r="W292" s="50">
        <f t="shared" si="575"/>
        <v>0</v>
      </c>
      <c r="X292" s="50">
        <f t="shared" si="575"/>
        <v>0</v>
      </c>
      <c r="Y292" s="50">
        <f t="shared" si="575"/>
        <v>0</v>
      </c>
      <c r="Z292" s="50">
        <f t="shared" si="575"/>
        <v>0</v>
      </c>
      <c r="AA292" s="50">
        <f t="shared" si="575"/>
        <v>0</v>
      </c>
      <c r="AB292" s="50">
        <f t="shared" si="575"/>
        <v>0</v>
      </c>
      <c r="AC292" s="50">
        <f t="shared" si="575"/>
        <v>0</v>
      </c>
      <c r="AD292" s="50">
        <f t="shared" si="575"/>
        <v>0</v>
      </c>
      <c r="AE292" s="50">
        <f t="shared" si="575"/>
        <v>0</v>
      </c>
      <c r="AF292" s="50">
        <f t="shared" si="575"/>
        <v>0</v>
      </c>
      <c r="AG292" s="50">
        <f t="shared" si="575"/>
        <v>0</v>
      </c>
      <c r="AH292" s="50">
        <f t="shared" si="575"/>
        <v>0</v>
      </c>
      <c r="AI292" s="50">
        <f t="shared" si="575"/>
        <v>0</v>
      </c>
      <c r="AJ292" s="50">
        <f t="shared" si="575"/>
        <v>0</v>
      </c>
      <c r="AK292" s="50">
        <f t="shared" si="575"/>
        <v>0</v>
      </c>
      <c r="AL292" s="50">
        <f t="shared" si="575"/>
        <v>0</v>
      </c>
      <c r="AM292" s="50">
        <f t="shared" si="575"/>
        <v>0</v>
      </c>
      <c r="AN292" s="50">
        <f t="shared" si="575"/>
        <v>0</v>
      </c>
      <c r="AO292" s="50">
        <f t="shared" si="575"/>
        <v>0</v>
      </c>
      <c r="AP292" s="50">
        <f t="shared" si="575"/>
        <v>0</v>
      </c>
      <c r="AQ292" s="50">
        <f t="shared" si="575"/>
        <v>0</v>
      </c>
      <c r="AR292" s="50">
        <f t="shared" si="575"/>
        <v>0</v>
      </c>
      <c r="AS292" s="50">
        <f t="shared" si="575"/>
        <v>0</v>
      </c>
      <c r="AT292" s="50">
        <f t="shared" si="575"/>
        <v>0</v>
      </c>
      <c r="AU292" s="50">
        <f t="shared" si="575"/>
        <v>0</v>
      </c>
      <c r="AV292" s="50">
        <f t="shared" si="575"/>
        <v>0</v>
      </c>
      <c r="AW292" s="50">
        <f t="shared" si="575"/>
        <v>0</v>
      </c>
      <c r="AX292" s="50">
        <f t="shared" si="575"/>
        <v>0</v>
      </c>
      <c r="AY292" s="50">
        <f t="shared" si="575"/>
        <v>0</v>
      </c>
      <c r="AZ292" s="50">
        <f t="shared" si="575"/>
        <v>0</v>
      </c>
      <c r="BA292" s="50">
        <f t="shared" si="575"/>
        <v>0</v>
      </c>
      <c r="BB292" s="50">
        <f t="shared" si="575"/>
        <v>0</v>
      </c>
      <c r="BC292" s="50">
        <f t="shared" si="575"/>
        <v>0</v>
      </c>
      <c r="BD292" s="50">
        <f t="shared" si="575"/>
        <v>0</v>
      </c>
      <c r="BE292" s="50">
        <f t="shared" si="575"/>
        <v>0</v>
      </c>
      <c r="BF292" s="50">
        <f t="shared" si="575"/>
        <v>0</v>
      </c>
      <c r="BG292" s="50">
        <f t="shared" si="575"/>
        <v>0</v>
      </c>
      <c r="BH292" s="50">
        <f t="shared" si="575"/>
        <v>0</v>
      </c>
      <c r="BI292" s="50">
        <f t="shared" ca="1" si="575"/>
        <v>33.060105917835607</v>
      </c>
      <c r="BJ292" s="50">
        <f t="shared" ca="1" si="575"/>
        <v>34.051909095370675</v>
      </c>
      <c r="BK292" s="50">
        <f t="shared" ca="1" si="575"/>
        <v>35.073466368231799</v>
      </c>
      <c r="BL292" s="50">
        <f t="shared" ca="1" si="575"/>
        <v>36.125670359278764</v>
      </c>
      <c r="BM292" s="50">
        <f t="shared" ca="1" si="575"/>
        <v>37.20944047005711</v>
      </c>
      <c r="BN292" s="50">
        <f t="shared" ca="1" si="575"/>
        <v>38.325723684158824</v>
      </c>
      <c r="BO292" s="50">
        <f t="shared" ca="1" si="575"/>
        <v>39.475495394683591</v>
      </c>
      <c r="BP292" s="50">
        <f t="shared" ca="1" si="575"/>
        <v>40.659760256524109</v>
      </c>
      <c r="BQ292" s="50">
        <f t="shared" ca="1" si="575"/>
        <v>41.87955306421982</v>
      </c>
      <c r="BR292" s="50">
        <f t="shared" ca="1" si="575"/>
        <v>43.135939656146419</v>
      </c>
      <c r="BS292" s="50">
        <f t="shared" ref="BS292:DA292" ca="1" si="576">IF(BS85="",0,BS395*BS188)</f>
        <v>44.430017845830818</v>
      </c>
      <c r="BT292" s="50">
        <f t="shared" ca="1" si="576"/>
        <v>45.762918381205743</v>
      </c>
      <c r="BU292" s="50">
        <f t="shared" ca="1" si="576"/>
        <v>47.135805932641901</v>
      </c>
      <c r="BV292" s="50">
        <f t="shared" ca="1" si="576"/>
        <v>48.549880110621174</v>
      </c>
      <c r="BW292" s="50">
        <f t="shared" ca="1" si="576"/>
        <v>50.006376513939799</v>
      </c>
      <c r="BX292" s="50">
        <f t="shared" ca="1" si="576"/>
        <v>51.506567809358003</v>
      </c>
      <c r="BY292" s="50">
        <f t="shared" ca="1" si="576"/>
        <v>53.051764843638743</v>
      </c>
      <c r="BZ292" s="50">
        <f t="shared" ca="1" si="576"/>
        <v>54.643317788947897</v>
      </c>
      <c r="CA292" s="50">
        <f t="shared" ca="1" si="576"/>
        <v>56.282617322616346</v>
      </c>
      <c r="CB292" s="50">
        <f t="shared" ca="1" si="576"/>
        <v>57.971095842294844</v>
      </c>
      <c r="CC292" s="50">
        <f t="shared" ca="1" si="576"/>
        <v>59.71022871756368</v>
      </c>
      <c r="CD292" s="50">
        <f t="shared" ca="1" si="576"/>
        <v>61.501535579090586</v>
      </c>
      <c r="CE292" s="50">
        <f t="shared" ca="1" si="576"/>
        <v>63.346581646463299</v>
      </c>
      <c r="CF292" s="50">
        <f t="shared" ca="1" si="576"/>
        <v>65.246979095857228</v>
      </c>
      <c r="CG292" s="50">
        <f t="shared" ca="1" si="576"/>
        <v>67.204388468732901</v>
      </c>
      <c r="CH292" s="50">
        <f t="shared" ca="1" si="576"/>
        <v>69.220520122794866</v>
      </c>
      <c r="CI292" s="50">
        <f t="shared" ca="1" si="576"/>
        <v>71.297135726478757</v>
      </c>
      <c r="CJ292" s="50">
        <f t="shared" ca="1" si="576"/>
        <v>73.436049798273132</v>
      </c>
      <c r="CK292" s="50">
        <f t="shared" ca="1" si="576"/>
        <v>75.639131292221293</v>
      </c>
      <c r="CL292" s="50">
        <f t="shared" ca="1" si="576"/>
        <v>77.90830523098812</v>
      </c>
      <c r="CM292" s="50">
        <f t="shared" si="576"/>
        <v>0</v>
      </c>
      <c r="CN292" s="50">
        <f t="shared" si="576"/>
        <v>0</v>
      </c>
      <c r="CO292" s="50">
        <f t="shared" si="576"/>
        <v>0</v>
      </c>
      <c r="CP292" s="50">
        <f t="shared" si="576"/>
        <v>0</v>
      </c>
      <c r="CQ292" s="50">
        <f t="shared" si="576"/>
        <v>0</v>
      </c>
      <c r="CR292" s="50">
        <f t="shared" si="576"/>
        <v>0</v>
      </c>
      <c r="CS292" s="50">
        <f t="shared" si="576"/>
        <v>0</v>
      </c>
      <c r="CT292" s="50">
        <f t="shared" si="576"/>
        <v>0</v>
      </c>
      <c r="CU292" s="50">
        <f t="shared" si="576"/>
        <v>0</v>
      </c>
      <c r="CV292" s="50">
        <f t="shared" si="576"/>
        <v>0</v>
      </c>
      <c r="CW292" s="50">
        <f t="shared" si="576"/>
        <v>0</v>
      </c>
      <c r="CX292" s="50">
        <f t="shared" si="576"/>
        <v>0</v>
      </c>
      <c r="CY292" s="50">
        <f t="shared" si="576"/>
        <v>0</v>
      </c>
      <c r="CZ292" s="50">
        <f t="shared" si="576"/>
        <v>0</v>
      </c>
      <c r="DA292" s="50">
        <f t="shared" si="576"/>
        <v>0</v>
      </c>
      <c r="DB292" s="50">
        <f t="shared" si="556"/>
        <v>0</v>
      </c>
    </row>
    <row r="293" spans="1:106">
      <c r="A293" s="92"/>
      <c r="B293" s="93">
        <f t="shared" si="427"/>
        <v>56</v>
      </c>
      <c r="C293" s="92"/>
      <c r="D293" s="91">
        <f ca="1">OFFSET($E$12,0,MATCH($B293,$F$2:$DB$2,0))</f>
        <v>508.21485916548676</v>
      </c>
      <c r="G293" s="50">
        <f t="shared" ref="G293:BR293" si="577">IF(G86="",0,G396*G189)</f>
        <v>0</v>
      </c>
      <c r="H293" s="50">
        <f t="shared" si="577"/>
        <v>0</v>
      </c>
      <c r="I293" s="50">
        <f t="shared" si="577"/>
        <v>0</v>
      </c>
      <c r="J293" s="50">
        <f t="shared" si="577"/>
        <v>0</v>
      </c>
      <c r="K293" s="50">
        <f t="shared" si="577"/>
        <v>0</v>
      </c>
      <c r="L293" s="50">
        <f t="shared" si="577"/>
        <v>0</v>
      </c>
      <c r="M293" s="50">
        <f t="shared" si="577"/>
        <v>0</v>
      </c>
      <c r="N293" s="50">
        <f t="shared" si="577"/>
        <v>0</v>
      </c>
      <c r="O293" s="50">
        <f t="shared" si="577"/>
        <v>0</v>
      </c>
      <c r="P293" s="50">
        <f t="shared" si="577"/>
        <v>0</v>
      </c>
      <c r="Q293" s="50">
        <f t="shared" si="577"/>
        <v>0</v>
      </c>
      <c r="R293" s="50">
        <f t="shared" si="577"/>
        <v>0</v>
      </c>
      <c r="S293" s="50">
        <f t="shared" si="577"/>
        <v>0</v>
      </c>
      <c r="T293" s="50">
        <f t="shared" si="577"/>
        <v>0</v>
      </c>
      <c r="U293" s="50">
        <f t="shared" si="577"/>
        <v>0</v>
      </c>
      <c r="V293" s="50">
        <f t="shared" si="577"/>
        <v>0</v>
      </c>
      <c r="W293" s="50">
        <f t="shared" si="577"/>
        <v>0</v>
      </c>
      <c r="X293" s="50">
        <f t="shared" si="577"/>
        <v>0</v>
      </c>
      <c r="Y293" s="50">
        <f t="shared" si="577"/>
        <v>0</v>
      </c>
      <c r="Z293" s="50">
        <f t="shared" si="577"/>
        <v>0</v>
      </c>
      <c r="AA293" s="50">
        <f t="shared" si="577"/>
        <v>0</v>
      </c>
      <c r="AB293" s="50">
        <f t="shared" si="577"/>
        <v>0</v>
      </c>
      <c r="AC293" s="50">
        <f t="shared" si="577"/>
        <v>0</v>
      </c>
      <c r="AD293" s="50">
        <f t="shared" si="577"/>
        <v>0</v>
      </c>
      <c r="AE293" s="50">
        <f t="shared" si="577"/>
        <v>0</v>
      </c>
      <c r="AF293" s="50">
        <f t="shared" si="577"/>
        <v>0</v>
      </c>
      <c r="AG293" s="50">
        <f t="shared" si="577"/>
        <v>0</v>
      </c>
      <c r="AH293" s="50">
        <f t="shared" si="577"/>
        <v>0</v>
      </c>
      <c r="AI293" s="50">
        <f t="shared" si="577"/>
        <v>0</v>
      </c>
      <c r="AJ293" s="50">
        <f t="shared" si="577"/>
        <v>0</v>
      </c>
      <c r="AK293" s="50">
        <f t="shared" si="577"/>
        <v>0</v>
      </c>
      <c r="AL293" s="50">
        <f t="shared" si="577"/>
        <v>0</v>
      </c>
      <c r="AM293" s="50">
        <f t="shared" si="577"/>
        <v>0</v>
      </c>
      <c r="AN293" s="50">
        <f t="shared" si="577"/>
        <v>0</v>
      </c>
      <c r="AO293" s="50">
        <f t="shared" si="577"/>
        <v>0</v>
      </c>
      <c r="AP293" s="50">
        <f t="shared" si="577"/>
        <v>0</v>
      </c>
      <c r="AQ293" s="50">
        <f t="shared" si="577"/>
        <v>0</v>
      </c>
      <c r="AR293" s="50">
        <f t="shared" si="577"/>
        <v>0</v>
      </c>
      <c r="AS293" s="50">
        <f t="shared" si="577"/>
        <v>0</v>
      </c>
      <c r="AT293" s="50">
        <f t="shared" si="577"/>
        <v>0</v>
      </c>
      <c r="AU293" s="50">
        <f t="shared" si="577"/>
        <v>0</v>
      </c>
      <c r="AV293" s="50">
        <f t="shared" si="577"/>
        <v>0</v>
      </c>
      <c r="AW293" s="50">
        <f t="shared" si="577"/>
        <v>0</v>
      </c>
      <c r="AX293" s="50">
        <f t="shared" si="577"/>
        <v>0</v>
      </c>
      <c r="AY293" s="50">
        <f t="shared" si="577"/>
        <v>0</v>
      </c>
      <c r="AZ293" s="50">
        <f t="shared" si="577"/>
        <v>0</v>
      </c>
      <c r="BA293" s="50">
        <f t="shared" si="577"/>
        <v>0</v>
      </c>
      <c r="BB293" s="50">
        <f t="shared" si="577"/>
        <v>0</v>
      </c>
      <c r="BC293" s="50">
        <f t="shared" si="577"/>
        <v>0</v>
      </c>
      <c r="BD293" s="50">
        <f t="shared" si="577"/>
        <v>0</v>
      </c>
      <c r="BE293" s="50">
        <f t="shared" si="577"/>
        <v>0</v>
      </c>
      <c r="BF293" s="50">
        <f t="shared" si="577"/>
        <v>0</v>
      </c>
      <c r="BG293" s="50">
        <f t="shared" si="577"/>
        <v>0</v>
      </c>
      <c r="BH293" s="50">
        <f t="shared" si="577"/>
        <v>0</v>
      </c>
      <c r="BI293" s="50">
        <f t="shared" si="577"/>
        <v>0</v>
      </c>
      <c r="BJ293" s="50">
        <f t="shared" ca="1" si="577"/>
        <v>34.051909095370675</v>
      </c>
      <c r="BK293" s="50">
        <f t="shared" ca="1" si="577"/>
        <v>35.073466368231806</v>
      </c>
      <c r="BL293" s="50">
        <f t="shared" ca="1" si="577"/>
        <v>36.12567035927875</v>
      </c>
      <c r="BM293" s="50">
        <f t="shared" ca="1" si="577"/>
        <v>37.209440470057125</v>
      </c>
      <c r="BN293" s="50">
        <f t="shared" ca="1" si="577"/>
        <v>38.325723684158831</v>
      </c>
      <c r="BO293" s="50">
        <f t="shared" ca="1" si="577"/>
        <v>39.475495394683591</v>
      </c>
      <c r="BP293" s="50">
        <f t="shared" ca="1" si="577"/>
        <v>40.659760256524095</v>
      </c>
      <c r="BQ293" s="50">
        <f t="shared" ca="1" si="577"/>
        <v>41.879553064219827</v>
      </c>
      <c r="BR293" s="50">
        <f t="shared" ca="1" si="577"/>
        <v>43.135939656146419</v>
      </c>
      <c r="BS293" s="50">
        <f t="shared" ref="BS293:DA293" ca="1" si="578">IF(BS86="",0,BS396*BS189)</f>
        <v>44.430017845830811</v>
      </c>
      <c r="BT293" s="50">
        <f t="shared" ca="1" si="578"/>
        <v>45.762918381205736</v>
      </c>
      <c r="BU293" s="50">
        <f t="shared" ca="1" si="578"/>
        <v>47.135805932641908</v>
      </c>
      <c r="BV293" s="50">
        <f t="shared" ca="1" si="578"/>
        <v>48.549880110621153</v>
      </c>
      <c r="BW293" s="50">
        <f t="shared" ca="1" si="578"/>
        <v>50.006376513939813</v>
      </c>
      <c r="BX293" s="50">
        <f t="shared" ca="1" si="578"/>
        <v>51.506567809358003</v>
      </c>
      <c r="BY293" s="50">
        <f t="shared" ca="1" si="578"/>
        <v>53.05176484363875</v>
      </c>
      <c r="BZ293" s="50">
        <f t="shared" ca="1" si="578"/>
        <v>54.643317788947904</v>
      </c>
      <c r="CA293" s="50">
        <f t="shared" ca="1" si="578"/>
        <v>56.282617322616339</v>
      </c>
      <c r="CB293" s="50">
        <f t="shared" ca="1" si="578"/>
        <v>57.971095842294837</v>
      </c>
      <c r="CC293" s="50">
        <f t="shared" ca="1" si="578"/>
        <v>59.710228717563687</v>
      </c>
      <c r="CD293" s="50">
        <f t="shared" ca="1" si="578"/>
        <v>61.5015355790906</v>
      </c>
      <c r="CE293" s="50">
        <f t="shared" ca="1" si="578"/>
        <v>63.346581646463306</v>
      </c>
      <c r="CF293" s="50">
        <f t="shared" ca="1" si="578"/>
        <v>65.246979095857213</v>
      </c>
      <c r="CG293" s="50">
        <f t="shared" ca="1" si="578"/>
        <v>67.204388468732958</v>
      </c>
      <c r="CH293" s="50">
        <f t="shared" ca="1" si="578"/>
        <v>69.220520122794923</v>
      </c>
      <c r="CI293" s="50">
        <f t="shared" ca="1" si="578"/>
        <v>71.297135726478757</v>
      </c>
      <c r="CJ293" s="50">
        <f t="shared" ca="1" si="578"/>
        <v>73.43604979827316</v>
      </c>
      <c r="CK293" s="50">
        <f t="shared" ca="1" si="578"/>
        <v>75.639131292221379</v>
      </c>
      <c r="CL293" s="50">
        <f t="shared" ca="1" si="578"/>
        <v>77.908305230987992</v>
      </c>
      <c r="CM293" s="50">
        <f t="shared" ca="1" si="578"/>
        <v>80.245554387917807</v>
      </c>
      <c r="CN293" s="50">
        <f t="shared" si="578"/>
        <v>0</v>
      </c>
      <c r="CO293" s="50">
        <f t="shared" si="578"/>
        <v>0</v>
      </c>
      <c r="CP293" s="50">
        <f t="shared" si="578"/>
        <v>0</v>
      </c>
      <c r="CQ293" s="50">
        <f t="shared" si="578"/>
        <v>0</v>
      </c>
      <c r="CR293" s="50">
        <f t="shared" si="578"/>
        <v>0</v>
      </c>
      <c r="CS293" s="50">
        <f t="shared" si="578"/>
        <v>0</v>
      </c>
      <c r="CT293" s="50">
        <f t="shared" si="578"/>
        <v>0</v>
      </c>
      <c r="CU293" s="50">
        <f t="shared" si="578"/>
        <v>0</v>
      </c>
      <c r="CV293" s="50">
        <f t="shared" si="578"/>
        <v>0</v>
      </c>
      <c r="CW293" s="50">
        <f t="shared" si="578"/>
        <v>0</v>
      </c>
      <c r="CX293" s="50">
        <f t="shared" si="578"/>
        <v>0</v>
      </c>
      <c r="CY293" s="50">
        <f t="shared" si="578"/>
        <v>0</v>
      </c>
      <c r="CZ293" s="50">
        <f t="shared" si="578"/>
        <v>0</v>
      </c>
      <c r="DA293" s="50">
        <f t="shared" si="578"/>
        <v>0</v>
      </c>
      <c r="DB293" s="50">
        <f t="shared" si="556"/>
        <v>0</v>
      </c>
    </row>
    <row r="294" spans="1:106">
      <c r="A294" s="92"/>
      <c r="B294" s="93">
        <f t="shared" si="427"/>
        <v>57</v>
      </c>
      <c r="C294" s="92"/>
      <c r="D294" s="91">
        <f ca="1">OFFSET($E$12,0,MATCH($B294,$F$2:$DB$2,0))</f>
        <v>523.46130494045133</v>
      </c>
      <c r="G294" s="50">
        <f t="shared" ref="G294:BR294" si="579">IF(G87="",0,G397*G190)</f>
        <v>0</v>
      </c>
      <c r="H294" s="50">
        <f t="shared" si="579"/>
        <v>0</v>
      </c>
      <c r="I294" s="50">
        <f t="shared" si="579"/>
        <v>0</v>
      </c>
      <c r="J294" s="50">
        <f t="shared" si="579"/>
        <v>0</v>
      </c>
      <c r="K294" s="50">
        <f t="shared" si="579"/>
        <v>0</v>
      </c>
      <c r="L294" s="50">
        <f t="shared" si="579"/>
        <v>0</v>
      </c>
      <c r="M294" s="50">
        <f t="shared" si="579"/>
        <v>0</v>
      </c>
      <c r="N294" s="50">
        <f t="shared" si="579"/>
        <v>0</v>
      </c>
      <c r="O294" s="50">
        <f t="shared" si="579"/>
        <v>0</v>
      </c>
      <c r="P294" s="50">
        <f t="shared" si="579"/>
        <v>0</v>
      </c>
      <c r="Q294" s="50">
        <f t="shared" si="579"/>
        <v>0</v>
      </c>
      <c r="R294" s="50">
        <f t="shared" si="579"/>
        <v>0</v>
      </c>
      <c r="S294" s="50">
        <f t="shared" si="579"/>
        <v>0</v>
      </c>
      <c r="T294" s="50">
        <f t="shared" si="579"/>
        <v>0</v>
      </c>
      <c r="U294" s="50">
        <f t="shared" si="579"/>
        <v>0</v>
      </c>
      <c r="V294" s="50">
        <f t="shared" si="579"/>
        <v>0</v>
      </c>
      <c r="W294" s="50">
        <f t="shared" si="579"/>
        <v>0</v>
      </c>
      <c r="X294" s="50">
        <f t="shared" si="579"/>
        <v>0</v>
      </c>
      <c r="Y294" s="50">
        <f t="shared" si="579"/>
        <v>0</v>
      </c>
      <c r="Z294" s="50">
        <f t="shared" si="579"/>
        <v>0</v>
      </c>
      <c r="AA294" s="50">
        <f t="shared" si="579"/>
        <v>0</v>
      </c>
      <c r="AB294" s="50">
        <f t="shared" si="579"/>
        <v>0</v>
      </c>
      <c r="AC294" s="50">
        <f t="shared" si="579"/>
        <v>0</v>
      </c>
      <c r="AD294" s="50">
        <f t="shared" si="579"/>
        <v>0</v>
      </c>
      <c r="AE294" s="50">
        <f t="shared" si="579"/>
        <v>0</v>
      </c>
      <c r="AF294" s="50">
        <f t="shared" si="579"/>
        <v>0</v>
      </c>
      <c r="AG294" s="50">
        <f t="shared" si="579"/>
        <v>0</v>
      </c>
      <c r="AH294" s="50">
        <f t="shared" si="579"/>
        <v>0</v>
      </c>
      <c r="AI294" s="50">
        <f t="shared" si="579"/>
        <v>0</v>
      </c>
      <c r="AJ294" s="50">
        <f t="shared" si="579"/>
        <v>0</v>
      </c>
      <c r="AK294" s="50">
        <f t="shared" si="579"/>
        <v>0</v>
      </c>
      <c r="AL294" s="50">
        <f t="shared" si="579"/>
        <v>0</v>
      </c>
      <c r="AM294" s="50">
        <f t="shared" si="579"/>
        <v>0</v>
      </c>
      <c r="AN294" s="50">
        <f t="shared" si="579"/>
        <v>0</v>
      </c>
      <c r="AO294" s="50">
        <f t="shared" si="579"/>
        <v>0</v>
      </c>
      <c r="AP294" s="50">
        <f t="shared" si="579"/>
        <v>0</v>
      </c>
      <c r="AQ294" s="50">
        <f t="shared" si="579"/>
        <v>0</v>
      </c>
      <c r="AR294" s="50">
        <f t="shared" si="579"/>
        <v>0</v>
      </c>
      <c r="AS294" s="50">
        <f t="shared" si="579"/>
        <v>0</v>
      </c>
      <c r="AT294" s="50">
        <f t="shared" si="579"/>
        <v>0</v>
      </c>
      <c r="AU294" s="50">
        <f t="shared" si="579"/>
        <v>0</v>
      </c>
      <c r="AV294" s="50">
        <f t="shared" si="579"/>
        <v>0</v>
      </c>
      <c r="AW294" s="50">
        <f t="shared" si="579"/>
        <v>0</v>
      </c>
      <c r="AX294" s="50">
        <f t="shared" si="579"/>
        <v>0</v>
      </c>
      <c r="AY294" s="50">
        <f t="shared" si="579"/>
        <v>0</v>
      </c>
      <c r="AZ294" s="50">
        <f t="shared" si="579"/>
        <v>0</v>
      </c>
      <c r="BA294" s="50">
        <f t="shared" si="579"/>
        <v>0</v>
      </c>
      <c r="BB294" s="50">
        <f t="shared" si="579"/>
        <v>0</v>
      </c>
      <c r="BC294" s="50">
        <f t="shared" si="579"/>
        <v>0</v>
      </c>
      <c r="BD294" s="50">
        <f t="shared" si="579"/>
        <v>0</v>
      </c>
      <c r="BE294" s="50">
        <f t="shared" si="579"/>
        <v>0</v>
      </c>
      <c r="BF294" s="50">
        <f t="shared" si="579"/>
        <v>0</v>
      </c>
      <c r="BG294" s="50">
        <f t="shared" si="579"/>
        <v>0</v>
      </c>
      <c r="BH294" s="50">
        <f t="shared" si="579"/>
        <v>0</v>
      </c>
      <c r="BI294" s="50">
        <f t="shared" si="579"/>
        <v>0</v>
      </c>
      <c r="BJ294" s="50">
        <f t="shared" si="579"/>
        <v>0</v>
      </c>
      <c r="BK294" s="50">
        <f t="shared" ca="1" si="579"/>
        <v>35.073466368231799</v>
      </c>
      <c r="BL294" s="50">
        <f t="shared" ca="1" si="579"/>
        <v>36.125670359278757</v>
      </c>
      <c r="BM294" s="50">
        <f t="shared" ca="1" si="579"/>
        <v>37.209440470057118</v>
      </c>
      <c r="BN294" s="50">
        <f t="shared" ca="1" si="579"/>
        <v>38.325723684158838</v>
      </c>
      <c r="BO294" s="50">
        <f t="shared" ca="1" si="579"/>
        <v>39.475495394683598</v>
      </c>
      <c r="BP294" s="50">
        <f t="shared" ca="1" si="579"/>
        <v>40.659760256524102</v>
      </c>
      <c r="BQ294" s="50">
        <f t="shared" ca="1" si="579"/>
        <v>41.87955306421982</v>
      </c>
      <c r="BR294" s="50">
        <f t="shared" ca="1" si="579"/>
        <v>43.135939656146427</v>
      </c>
      <c r="BS294" s="50">
        <f t="shared" ref="BS294:DA294" ca="1" si="580">IF(BS87="",0,BS397*BS190)</f>
        <v>44.430017845830811</v>
      </c>
      <c r="BT294" s="50">
        <f t="shared" ca="1" si="580"/>
        <v>45.762918381205743</v>
      </c>
      <c r="BU294" s="50">
        <f t="shared" ca="1" si="580"/>
        <v>47.135805932641915</v>
      </c>
      <c r="BV294" s="50">
        <f t="shared" ca="1" si="580"/>
        <v>48.549880110621174</v>
      </c>
      <c r="BW294" s="50">
        <f t="shared" ca="1" si="580"/>
        <v>50.006376513939792</v>
      </c>
      <c r="BX294" s="50">
        <f t="shared" ca="1" si="580"/>
        <v>51.506567809358003</v>
      </c>
      <c r="BY294" s="50">
        <f t="shared" ca="1" si="580"/>
        <v>53.051764843638736</v>
      </c>
      <c r="BZ294" s="50">
        <f t="shared" ca="1" si="580"/>
        <v>54.643317788947904</v>
      </c>
      <c r="CA294" s="50">
        <f t="shared" ca="1" si="580"/>
        <v>56.282617322616339</v>
      </c>
      <c r="CB294" s="50">
        <f t="shared" ca="1" si="580"/>
        <v>57.971095842294815</v>
      </c>
      <c r="CC294" s="50">
        <f t="shared" ca="1" si="580"/>
        <v>59.710228717563673</v>
      </c>
      <c r="CD294" s="50">
        <f t="shared" ca="1" si="580"/>
        <v>61.501535579090586</v>
      </c>
      <c r="CE294" s="50">
        <f t="shared" ca="1" si="580"/>
        <v>63.346581646463299</v>
      </c>
      <c r="CF294" s="50">
        <f t="shared" ca="1" si="580"/>
        <v>65.246979095857199</v>
      </c>
      <c r="CG294" s="50">
        <f t="shared" ca="1" si="580"/>
        <v>67.204388468732915</v>
      </c>
      <c r="CH294" s="50">
        <f t="shared" ca="1" si="580"/>
        <v>69.220520122794923</v>
      </c>
      <c r="CI294" s="50">
        <f t="shared" ca="1" si="580"/>
        <v>71.297135726478743</v>
      </c>
      <c r="CJ294" s="50">
        <f t="shared" ca="1" si="580"/>
        <v>73.436049798273089</v>
      </c>
      <c r="CK294" s="50">
        <f t="shared" ca="1" si="580"/>
        <v>75.639131292221336</v>
      </c>
      <c r="CL294" s="50">
        <f t="shared" ca="1" si="580"/>
        <v>77.908305230987992</v>
      </c>
      <c r="CM294" s="50">
        <f t="shared" ca="1" si="580"/>
        <v>80.245554387917593</v>
      </c>
      <c r="CN294" s="50">
        <f t="shared" ca="1" si="580"/>
        <v>82.652921019555308</v>
      </c>
      <c r="CO294" s="50">
        <f t="shared" si="580"/>
        <v>0</v>
      </c>
      <c r="CP294" s="50">
        <f t="shared" si="580"/>
        <v>0</v>
      </c>
      <c r="CQ294" s="50">
        <f t="shared" si="580"/>
        <v>0</v>
      </c>
      <c r="CR294" s="50">
        <f t="shared" si="580"/>
        <v>0</v>
      </c>
      <c r="CS294" s="50">
        <f t="shared" si="580"/>
        <v>0</v>
      </c>
      <c r="CT294" s="50">
        <f t="shared" si="580"/>
        <v>0</v>
      </c>
      <c r="CU294" s="50">
        <f t="shared" si="580"/>
        <v>0</v>
      </c>
      <c r="CV294" s="50">
        <f t="shared" si="580"/>
        <v>0</v>
      </c>
      <c r="CW294" s="50">
        <f t="shared" si="580"/>
        <v>0</v>
      </c>
      <c r="CX294" s="50">
        <f t="shared" si="580"/>
        <v>0</v>
      </c>
      <c r="CY294" s="50">
        <f t="shared" si="580"/>
        <v>0</v>
      </c>
      <c r="CZ294" s="50">
        <f t="shared" si="580"/>
        <v>0</v>
      </c>
      <c r="DA294" s="50">
        <f t="shared" si="580"/>
        <v>0</v>
      </c>
      <c r="DB294" s="50">
        <f t="shared" si="556"/>
        <v>0</v>
      </c>
    </row>
    <row r="295" spans="1:106">
      <c r="A295" s="92"/>
      <c r="B295" s="93">
        <f t="shared" si="427"/>
        <v>58</v>
      </c>
      <c r="C295" s="92"/>
      <c r="D295" s="91">
        <f ca="1">OFFSET($E$12,0,MATCH($B295,$F$2:$DB$2,0))</f>
        <v>539.16514408866499</v>
      </c>
      <c r="G295" s="50">
        <f t="shared" ref="G295:BR295" si="581">IF(G88="",0,G398*G191)</f>
        <v>0</v>
      </c>
      <c r="H295" s="50">
        <f t="shared" si="581"/>
        <v>0</v>
      </c>
      <c r="I295" s="50">
        <f t="shared" si="581"/>
        <v>0</v>
      </c>
      <c r="J295" s="50">
        <f t="shared" si="581"/>
        <v>0</v>
      </c>
      <c r="K295" s="50">
        <f t="shared" si="581"/>
        <v>0</v>
      </c>
      <c r="L295" s="50">
        <f t="shared" si="581"/>
        <v>0</v>
      </c>
      <c r="M295" s="50">
        <f t="shared" si="581"/>
        <v>0</v>
      </c>
      <c r="N295" s="50">
        <f t="shared" si="581"/>
        <v>0</v>
      </c>
      <c r="O295" s="50">
        <f t="shared" si="581"/>
        <v>0</v>
      </c>
      <c r="P295" s="50">
        <f t="shared" si="581"/>
        <v>0</v>
      </c>
      <c r="Q295" s="50">
        <f t="shared" si="581"/>
        <v>0</v>
      </c>
      <c r="R295" s="50">
        <f t="shared" si="581"/>
        <v>0</v>
      </c>
      <c r="S295" s="50">
        <f t="shared" si="581"/>
        <v>0</v>
      </c>
      <c r="T295" s="50">
        <f t="shared" si="581"/>
        <v>0</v>
      </c>
      <c r="U295" s="50">
        <f t="shared" si="581"/>
        <v>0</v>
      </c>
      <c r="V295" s="50">
        <f t="shared" si="581"/>
        <v>0</v>
      </c>
      <c r="W295" s="50">
        <f t="shared" si="581"/>
        <v>0</v>
      </c>
      <c r="X295" s="50">
        <f t="shared" si="581"/>
        <v>0</v>
      </c>
      <c r="Y295" s="50">
        <f t="shared" si="581"/>
        <v>0</v>
      </c>
      <c r="Z295" s="50">
        <f t="shared" si="581"/>
        <v>0</v>
      </c>
      <c r="AA295" s="50">
        <f t="shared" si="581"/>
        <v>0</v>
      </c>
      <c r="AB295" s="50">
        <f t="shared" si="581"/>
        <v>0</v>
      </c>
      <c r="AC295" s="50">
        <f t="shared" si="581"/>
        <v>0</v>
      </c>
      <c r="AD295" s="50">
        <f t="shared" si="581"/>
        <v>0</v>
      </c>
      <c r="AE295" s="50">
        <f t="shared" si="581"/>
        <v>0</v>
      </c>
      <c r="AF295" s="50">
        <f t="shared" si="581"/>
        <v>0</v>
      </c>
      <c r="AG295" s="50">
        <f t="shared" si="581"/>
        <v>0</v>
      </c>
      <c r="AH295" s="50">
        <f t="shared" si="581"/>
        <v>0</v>
      </c>
      <c r="AI295" s="50">
        <f t="shared" si="581"/>
        <v>0</v>
      </c>
      <c r="AJ295" s="50">
        <f t="shared" si="581"/>
        <v>0</v>
      </c>
      <c r="AK295" s="50">
        <f t="shared" si="581"/>
        <v>0</v>
      </c>
      <c r="AL295" s="50">
        <f t="shared" si="581"/>
        <v>0</v>
      </c>
      <c r="AM295" s="50">
        <f t="shared" si="581"/>
        <v>0</v>
      </c>
      <c r="AN295" s="50">
        <f t="shared" si="581"/>
        <v>0</v>
      </c>
      <c r="AO295" s="50">
        <f t="shared" si="581"/>
        <v>0</v>
      </c>
      <c r="AP295" s="50">
        <f t="shared" si="581"/>
        <v>0</v>
      </c>
      <c r="AQ295" s="50">
        <f t="shared" si="581"/>
        <v>0</v>
      </c>
      <c r="AR295" s="50">
        <f t="shared" si="581"/>
        <v>0</v>
      </c>
      <c r="AS295" s="50">
        <f t="shared" si="581"/>
        <v>0</v>
      </c>
      <c r="AT295" s="50">
        <f t="shared" si="581"/>
        <v>0</v>
      </c>
      <c r="AU295" s="50">
        <f t="shared" si="581"/>
        <v>0</v>
      </c>
      <c r="AV295" s="50">
        <f t="shared" si="581"/>
        <v>0</v>
      </c>
      <c r="AW295" s="50">
        <f t="shared" si="581"/>
        <v>0</v>
      </c>
      <c r="AX295" s="50">
        <f t="shared" si="581"/>
        <v>0</v>
      </c>
      <c r="AY295" s="50">
        <f t="shared" si="581"/>
        <v>0</v>
      </c>
      <c r="AZ295" s="50">
        <f t="shared" si="581"/>
        <v>0</v>
      </c>
      <c r="BA295" s="50">
        <f t="shared" si="581"/>
        <v>0</v>
      </c>
      <c r="BB295" s="50">
        <f t="shared" si="581"/>
        <v>0</v>
      </c>
      <c r="BC295" s="50">
        <f t="shared" si="581"/>
        <v>0</v>
      </c>
      <c r="BD295" s="50">
        <f t="shared" si="581"/>
        <v>0</v>
      </c>
      <c r="BE295" s="50">
        <f t="shared" si="581"/>
        <v>0</v>
      </c>
      <c r="BF295" s="50">
        <f t="shared" si="581"/>
        <v>0</v>
      </c>
      <c r="BG295" s="50">
        <f t="shared" si="581"/>
        <v>0</v>
      </c>
      <c r="BH295" s="50">
        <f t="shared" si="581"/>
        <v>0</v>
      </c>
      <c r="BI295" s="50">
        <f t="shared" si="581"/>
        <v>0</v>
      </c>
      <c r="BJ295" s="50">
        <f t="shared" si="581"/>
        <v>0</v>
      </c>
      <c r="BK295" s="50">
        <f t="shared" si="581"/>
        <v>0</v>
      </c>
      <c r="BL295" s="50">
        <f t="shared" ca="1" si="581"/>
        <v>36.125670359278757</v>
      </c>
      <c r="BM295" s="50">
        <f t="shared" ca="1" si="581"/>
        <v>37.209440470057125</v>
      </c>
      <c r="BN295" s="50">
        <f t="shared" ca="1" si="581"/>
        <v>38.325723684158831</v>
      </c>
      <c r="BO295" s="50">
        <f t="shared" ca="1" si="581"/>
        <v>39.475495394683612</v>
      </c>
      <c r="BP295" s="50">
        <f t="shared" ca="1" si="581"/>
        <v>40.659760256524109</v>
      </c>
      <c r="BQ295" s="50">
        <f t="shared" ca="1" si="581"/>
        <v>41.879553064219827</v>
      </c>
      <c r="BR295" s="50">
        <f t="shared" ca="1" si="581"/>
        <v>43.135939656146419</v>
      </c>
      <c r="BS295" s="50">
        <f t="shared" ref="BS295:DA295" ca="1" si="582">IF(BS88="",0,BS398*BS191)</f>
        <v>44.430017845830825</v>
      </c>
      <c r="BT295" s="50">
        <f t="shared" ca="1" si="582"/>
        <v>45.762918381205736</v>
      </c>
      <c r="BU295" s="50">
        <f t="shared" ca="1" si="582"/>
        <v>47.135805932641915</v>
      </c>
      <c r="BV295" s="50">
        <f t="shared" ca="1" si="582"/>
        <v>48.549880110621174</v>
      </c>
      <c r="BW295" s="50">
        <f t="shared" ca="1" si="582"/>
        <v>50.006376513939813</v>
      </c>
      <c r="BX295" s="50">
        <f t="shared" ca="1" si="582"/>
        <v>51.506567809357996</v>
      </c>
      <c r="BY295" s="50">
        <f t="shared" ca="1" si="582"/>
        <v>53.05176484363875</v>
      </c>
      <c r="BZ295" s="50">
        <f t="shared" ca="1" si="582"/>
        <v>54.643317788947897</v>
      </c>
      <c r="CA295" s="50">
        <f t="shared" ca="1" si="582"/>
        <v>56.282617322616346</v>
      </c>
      <c r="CB295" s="50">
        <f t="shared" ca="1" si="582"/>
        <v>57.971095842294829</v>
      </c>
      <c r="CC295" s="50">
        <f t="shared" ca="1" si="582"/>
        <v>59.710228717563666</v>
      </c>
      <c r="CD295" s="50">
        <f t="shared" ca="1" si="582"/>
        <v>61.501535579090586</v>
      </c>
      <c r="CE295" s="50">
        <f t="shared" ca="1" si="582"/>
        <v>63.346581646463314</v>
      </c>
      <c r="CF295" s="50">
        <f t="shared" ca="1" si="582"/>
        <v>65.246979095857199</v>
      </c>
      <c r="CG295" s="50">
        <f t="shared" ca="1" si="582"/>
        <v>67.204388468732901</v>
      </c>
      <c r="CH295" s="50">
        <f t="shared" ca="1" si="582"/>
        <v>69.220520122794895</v>
      </c>
      <c r="CI295" s="50">
        <f t="shared" ca="1" si="582"/>
        <v>71.297135726478786</v>
      </c>
      <c r="CJ295" s="50">
        <f t="shared" ca="1" si="582"/>
        <v>73.436049798273103</v>
      </c>
      <c r="CK295" s="50">
        <f t="shared" ca="1" si="582"/>
        <v>75.639131292221279</v>
      </c>
      <c r="CL295" s="50">
        <f t="shared" ca="1" si="582"/>
        <v>77.908305230987963</v>
      </c>
      <c r="CM295" s="50">
        <f t="shared" ca="1" si="582"/>
        <v>80.245554387917622</v>
      </c>
      <c r="CN295" s="50">
        <f t="shared" ca="1" si="582"/>
        <v>82.652921019555109</v>
      </c>
      <c r="CO295" s="50">
        <f t="shared" ca="1" si="582"/>
        <v>85.132508650141943</v>
      </c>
      <c r="CP295" s="50">
        <f t="shared" si="582"/>
        <v>0</v>
      </c>
      <c r="CQ295" s="50">
        <f t="shared" si="582"/>
        <v>0</v>
      </c>
      <c r="CR295" s="50">
        <f t="shared" si="582"/>
        <v>0</v>
      </c>
      <c r="CS295" s="50">
        <f t="shared" si="582"/>
        <v>0</v>
      </c>
      <c r="CT295" s="50">
        <f t="shared" si="582"/>
        <v>0</v>
      </c>
      <c r="CU295" s="50">
        <f t="shared" si="582"/>
        <v>0</v>
      </c>
      <c r="CV295" s="50">
        <f t="shared" si="582"/>
        <v>0</v>
      </c>
      <c r="CW295" s="50">
        <f t="shared" si="582"/>
        <v>0</v>
      </c>
      <c r="CX295" s="50">
        <f t="shared" si="582"/>
        <v>0</v>
      </c>
      <c r="CY295" s="50">
        <f t="shared" si="582"/>
        <v>0</v>
      </c>
      <c r="CZ295" s="50">
        <f t="shared" si="582"/>
        <v>0</v>
      </c>
      <c r="DA295" s="50">
        <f t="shared" si="582"/>
        <v>0</v>
      </c>
      <c r="DB295" s="50">
        <f t="shared" si="556"/>
        <v>0</v>
      </c>
    </row>
    <row r="296" spans="1:106">
      <c r="A296" s="92"/>
      <c r="B296" s="93">
        <f t="shared" si="427"/>
        <v>59</v>
      </c>
      <c r="C296" s="92"/>
      <c r="D296" s="91">
        <f ca="1">OFFSET($E$12,0,MATCH($B296,$F$2:$DB$2,0))</f>
        <v>555.3400984113249</v>
      </c>
      <c r="G296" s="50">
        <f t="shared" ref="G296:BR296" si="583">IF(G89="",0,G399*G192)</f>
        <v>0</v>
      </c>
      <c r="H296" s="50">
        <f t="shared" si="583"/>
        <v>0</v>
      </c>
      <c r="I296" s="50">
        <f t="shared" si="583"/>
        <v>0</v>
      </c>
      <c r="J296" s="50">
        <f t="shared" si="583"/>
        <v>0</v>
      </c>
      <c r="K296" s="50">
        <f t="shared" si="583"/>
        <v>0</v>
      </c>
      <c r="L296" s="50">
        <f t="shared" si="583"/>
        <v>0</v>
      </c>
      <c r="M296" s="50">
        <f t="shared" si="583"/>
        <v>0</v>
      </c>
      <c r="N296" s="50">
        <f t="shared" si="583"/>
        <v>0</v>
      </c>
      <c r="O296" s="50">
        <f t="shared" si="583"/>
        <v>0</v>
      </c>
      <c r="P296" s="50">
        <f t="shared" si="583"/>
        <v>0</v>
      </c>
      <c r="Q296" s="50">
        <f t="shared" si="583"/>
        <v>0</v>
      </c>
      <c r="R296" s="50">
        <f t="shared" si="583"/>
        <v>0</v>
      </c>
      <c r="S296" s="50">
        <f t="shared" si="583"/>
        <v>0</v>
      </c>
      <c r="T296" s="50">
        <f t="shared" si="583"/>
        <v>0</v>
      </c>
      <c r="U296" s="50">
        <f t="shared" si="583"/>
        <v>0</v>
      </c>
      <c r="V296" s="50">
        <f t="shared" si="583"/>
        <v>0</v>
      </c>
      <c r="W296" s="50">
        <f t="shared" si="583"/>
        <v>0</v>
      </c>
      <c r="X296" s="50">
        <f t="shared" si="583"/>
        <v>0</v>
      </c>
      <c r="Y296" s="50">
        <f t="shared" si="583"/>
        <v>0</v>
      </c>
      <c r="Z296" s="50">
        <f t="shared" si="583"/>
        <v>0</v>
      </c>
      <c r="AA296" s="50">
        <f t="shared" si="583"/>
        <v>0</v>
      </c>
      <c r="AB296" s="50">
        <f t="shared" si="583"/>
        <v>0</v>
      </c>
      <c r="AC296" s="50">
        <f t="shared" si="583"/>
        <v>0</v>
      </c>
      <c r="AD296" s="50">
        <f t="shared" si="583"/>
        <v>0</v>
      </c>
      <c r="AE296" s="50">
        <f t="shared" si="583"/>
        <v>0</v>
      </c>
      <c r="AF296" s="50">
        <f t="shared" si="583"/>
        <v>0</v>
      </c>
      <c r="AG296" s="50">
        <f t="shared" si="583"/>
        <v>0</v>
      </c>
      <c r="AH296" s="50">
        <f t="shared" si="583"/>
        <v>0</v>
      </c>
      <c r="AI296" s="50">
        <f t="shared" si="583"/>
        <v>0</v>
      </c>
      <c r="AJ296" s="50">
        <f t="shared" si="583"/>
        <v>0</v>
      </c>
      <c r="AK296" s="50">
        <f t="shared" si="583"/>
        <v>0</v>
      </c>
      <c r="AL296" s="50">
        <f t="shared" si="583"/>
        <v>0</v>
      </c>
      <c r="AM296" s="50">
        <f t="shared" si="583"/>
        <v>0</v>
      </c>
      <c r="AN296" s="50">
        <f t="shared" si="583"/>
        <v>0</v>
      </c>
      <c r="AO296" s="50">
        <f t="shared" si="583"/>
        <v>0</v>
      </c>
      <c r="AP296" s="50">
        <f t="shared" si="583"/>
        <v>0</v>
      </c>
      <c r="AQ296" s="50">
        <f t="shared" si="583"/>
        <v>0</v>
      </c>
      <c r="AR296" s="50">
        <f t="shared" si="583"/>
        <v>0</v>
      </c>
      <c r="AS296" s="50">
        <f t="shared" si="583"/>
        <v>0</v>
      </c>
      <c r="AT296" s="50">
        <f t="shared" si="583"/>
        <v>0</v>
      </c>
      <c r="AU296" s="50">
        <f t="shared" si="583"/>
        <v>0</v>
      </c>
      <c r="AV296" s="50">
        <f t="shared" si="583"/>
        <v>0</v>
      </c>
      <c r="AW296" s="50">
        <f t="shared" si="583"/>
        <v>0</v>
      </c>
      <c r="AX296" s="50">
        <f t="shared" si="583"/>
        <v>0</v>
      </c>
      <c r="AY296" s="50">
        <f t="shared" si="583"/>
        <v>0</v>
      </c>
      <c r="AZ296" s="50">
        <f t="shared" si="583"/>
        <v>0</v>
      </c>
      <c r="BA296" s="50">
        <f t="shared" si="583"/>
        <v>0</v>
      </c>
      <c r="BB296" s="50">
        <f t="shared" si="583"/>
        <v>0</v>
      </c>
      <c r="BC296" s="50">
        <f t="shared" si="583"/>
        <v>0</v>
      </c>
      <c r="BD296" s="50">
        <f t="shared" si="583"/>
        <v>0</v>
      </c>
      <c r="BE296" s="50">
        <f t="shared" si="583"/>
        <v>0</v>
      </c>
      <c r="BF296" s="50">
        <f t="shared" si="583"/>
        <v>0</v>
      </c>
      <c r="BG296" s="50">
        <f t="shared" si="583"/>
        <v>0</v>
      </c>
      <c r="BH296" s="50">
        <f t="shared" si="583"/>
        <v>0</v>
      </c>
      <c r="BI296" s="50">
        <f t="shared" si="583"/>
        <v>0</v>
      </c>
      <c r="BJ296" s="50">
        <f t="shared" si="583"/>
        <v>0</v>
      </c>
      <c r="BK296" s="50">
        <f t="shared" si="583"/>
        <v>0</v>
      </c>
      <c r="BL296" s="50">
        <f t="shared" si="583"/>
        <v>0</v>
      </c>
      <c r="BM296" s="50">
        <f t="shared" ca="1" si="583"/>
        <v>37.209440470057118</v>
      </c>
      <c r="BN296" s="50">
        <f t="shared" ca="1" si="583"/>
        <v>38.325723684158838</v>
      </c>
      <c r="BO296" s="50">
        <f t="shared" ca="1" si="583"/>
        <v>39.475495394683598</v>
      </c>
      <c r="BP296" s="50">
        <f t="shared" ca="1" si="583"/>
        <v>40.659760256524123</v>
      </c>
      <c r="BQ296" s="50">
        <f t="shared" ca="1" si="583"/>
        <v>41.879553064219834</v>
      </c>
      <c r="BR296" s="50">
        <f t="shared" ca="1" si="583"/>
        <v>43.135939656146419</v>
      </c>
      <c r="BS296" s="50">
        <f t="shared" ref="BS296:DA296" ca="1" si="584">IF(BS89="",0,BS399*BS192)</f>
        <v>44.430017845830818</v>
      </c>
      <c r="BT296" s="50">
        <f t="shared" ca="1" si="584"/>
        <v>45.762918381205765</v>
      </c>
      <c r="BU296" s="50">
        <f t="shared" ca="1" si="584"/>
        <v>47.135805932641929</v>
      </c>
      <c r="BV296" s="50">
        <f t="shared" ca="1" si="584"/>
        <v>48.549880110621189</v>
      </c>
      <c r="BW296" s="50">
        <f t="shared" ca="1" si="584"/>
        <v>50.006376513939827</v>
      </c>
      <c r="BX296" s="50">
        <f t="shared" ca="1" si="584"/>
        <v>51.506567809358025</v>
      </c>
      <c r="BY296" s="50">
        <f t="shared" ca="1" si="584"/>
        <v>53.05176484363875</v>
      </c>
      <c r="BZ296" s="50">
        <f t="shared" ca="1" si="584"/>
        <v>54.643317788947925</v>
      </c>
      <c r="CA296" s="50">
        <f t="shared" ca="1" si="584"/>
        <v>56.28261732261636</v>
      </c>
      <c r="CB296" s="50">
        <f t="shared" ca="1" si="584"/>
        <v>57.971095842294858</v>
      </c>
      <c r="CC296" s="50">
        <f t="shared" ca="1" si="584"/>
        <v>59.710228717563702</v>
      </c>
      <c r="CD296" s="50">
        <f t="shared" ca="1" si="584"/>
        <v>61.5015355790906</v>
      </c>
      <c r="CE296" s="50">
        <f t="shared" ca="1" si="584"/>
        <v>63.346581646463335</v>
      </c>
      <c r="CF296" s="50">
        <f t="shared" ca="1" si="584"/>
        <v>65.246979095857242</v>
      </c>
      <c r="CG296" s="50">
        <f t="shared" ca="1" si="584"/>
        <v>67.204388468732958</v>
      </c>
      <c r="CH296" s="50">
        <f t="shared" ca="1" si="584"/>
        <v>69.220520122794923</v>
      </c>
      <c r="CI296" s="50">
        <f t="shared" ca="1" si="584"/>
        <v>71.297135726478786</v>
      </c>
      <c r="CJ296" s="50">
        <f t="shared" ca="1" si="584"/>
        <v>73.436049798273174</v>
      </c>
      <c r="CK296" s="50">
        <f t="shared" ca="1" si="584"/>
        <v>75.639131292221322</v>
      </c>
      <c r="CL296" s="50">
        <f t="shared" ca="1" si="584"/>
        <v>77.908305230987949</v>
      </c>
      <c r="CM296" s="50">
        <f t="shared" ca="1" si="584"/>
        <v>80.245554387917636</v>
      </c>
      <c r="CN296" s="50">
        <f t="shared" ca="1" si="584"/>
        <v>82.652921019555194</v>
      </c>
      <c r="CO296" s="50">
        <f t="shared" ca="1" si="584"/>
        <v>85.132508650141801</v>
      </c>
      <c r="CP296" s="50">
        <f t="shared" ca="1" si="584"/>
        <v>87.686483909646242</v>
      </c>
      <c r="CQ296" s="50">
        <f t="shared" si="584"/>
        <v>0</v>
      </c>
      <c r="CR296" s="50">
        <f t="shared" si="584"/>
        <v>0</v>
      </c>
      <c r="CS296" s="50">
        <f t="shared" si="584"/>
        <v>0</v>
      </c>
      <c r="CT296" s="50">
        <f t="shared" si="584"/>
        <v>0</v>
      </c>
      <c r="CU296" s="50">
        <f t="shared" si="584"/>
        <v>0</v>
      </c>
      <c r="CV296" s="50">
        <f t="shared" si="584"/>
        <v>0</v>
      </c>
      <c r="CW296" s="50">
        <f t="shared" si="584"/>
        <v>0</v>
      </c>
      <c r="CX296" s="50">
        <f t="shared" si="584"/>
        <v>0</v>
      </c>
      <c r="CY296" s="50">
        <f t="shared" si="584"/>
        <v>0</v>
      </c>
      <c r="CZ296" s="50">
        <f t="shared" si="584"/>
        <v>0</v>
      </c>
      <c r="DA296" s="50">
        <f t="shared" si="584"/>
        <v>0</v>
      </c>
      <c r="DB296" s="50">
        <f t="shared" si="556"/>
        <v>0</v>
      </c>
    </row>
    <row r="297" spans="1:106">
      <c r="A297" s="92"/>
      <c r="B297" s="93">
        <f t="shared" si="427"/>
        <v>60</v>
      </c>
      <c r="C297" s="92"/>
      <c r="D297" s="91">
        <f ca="1">OFFSET($E$12,0,MATCH($B297,$F$2:$DB$2,0))</f>
        <v>572.00030136366468</v>
      </c>
      <c r="G297" s="50">
        <f t="shared" ref="G297:BR297" si="585">IF(G90="",0,G400*G193)</f>
        <v>0</v>
      </c>
      <c r="H297" s="50">
        <f t="shared" si="585"/>
        <v>0</v>
      </c>
      <c r="I297" s="50">
        <f t="shared" si="585"/>
        <v>0</v>
      </c>
      <c r="J297" s="50">
        <f t="shared" si="585"/>
        <v>0</v>
      </c>
      <c r="K297" s="50">
        <f t="shared" si="585"/>
        <v>0</v>
      </c>
      <c r="L297" s="50">
        <f t="shared" si="585"/>
        <v>0</v>
      </c>
      <c r="M297" s="50">
        <f t="shared" si="585"/>
        <v>0</v>
      </c>
      <c r="N297" s="50">
        <f t="shared" si="585"/>
        <v>0</v>
      </c>
      <c r="O297" s="50">
        <f t="shared" si="585"/>
        <v>0</v>
      </c>
      <c r="P297" s="50">
        <f t="shared" si="585"/>
        <v>0</v>
      </c>
      <c r="Q297" s="50">
        <f t="shared" si="585"/>
        <v>0</v>
      </c>
      <c r="R297" s="50">
        <f t="shared" si="585"/>
        <v>0</v>
      </c>
      <c r="S297" s="50">
        <f t="shared" si="585"/>
        <v>0</v>
      </c>
      <c r="T297" s="50">
        <f t="shared" si="585"/>
        <v>0</v>
      </c>
      <c r="U297" s="50">
        <f t="shared" si="585"/>
        <v>0</v>
      </c>
      <c r="V297" s="50">
        <f t="shared" si="585"/>
        <v>0</v>
      </c>
      <c r="W297" s="50">
        <f t="shared" si="585"/>
        <v>0</v>
      </c>
      <c r="X297" s="50">
        <f t="shared" si="585"/>
        <v>0</v>
      </c>
      <c r="Y297" s="50">
        <f t="shared" si="585"/>
        <v>0</v>
      </c>
      <c r="Z297" s="50">
        <f t="shared" si="585"/>
        <v>0</v>
      </c>
      <c r="AA297" s="50">
        <f t="shared" si="585"/>
        <v>0</v>
      </c>
      <c r="AB297" s="50">
        <f t="shared" si="585"/>
        <v>0</v>
      </c>
      <c r="AC297" s="50">
        <f t="shared" si="585"/>
        <v>0</v>
      </c>
      <c r="AD297" s="50">
        <f t="shared" si="585"/>
        <v>0</v>
      </c>
      <c r="AE297" s="50">
        <f t="shared" si="585"/>
        <v>0</v>
      </c>
      <c r="AF297" s="50">
        <f t="shared" si="585"/>
        <v>0</v>
      </c>
      <c r="AG297" s="50">
        <f t="shared" si="585"/>
        <v>0</v>
      </c>
      <c r="AH297" s="50">
        <f t="shared" si="585"/>
        <v>0</v>
      </c>
      <c r="AI297" s="50">
        <f t="shared" si="585"/>
        <v>0</v>
      </c>
      <c r="AJ297" s="50">
        <f t="shared" si="585"/>
        <v>0</v>
      </c>
      <c r="AK297" s="50">
        <f t="shared" si="585"/>
        <v>0</v>
      </c>
      <c r="AL297" s="50">
        <f t="shared" si="585"/>
        <v>0</v>
      </c>
      <c r="AM297" s="50">
        <f t="shared" si="585"/>
        <v>0</v>
      </c>
      <c r="AN297" s="50">
        <f t="shared" si="585"/>
        <v>0</v>
      </c>
      <c r="AO297" s="50">
        <f t="shared" si="585"/>
        <v>0</v>
      </c>
      <c r="AP297" s="50">
        <f t="shared" si="585"/>
        <v>0</v>
      </c>
      <c r="AQ297" s="50">
        <f t="shared" si="585"/>
        <v>0</v>
      </c>
      <c r="AR297" s="50">
        <f t="shared" si="585"/>
        <v>0</v>
      </c>
      <c r="AS297" s="50">
        <f t="shared" si="585"/>
        <v>0</v>
      </c>
      <c r="AT297" s="50">
        <f t="shared" si="585"/>
        <v>0</v>
      </c>
      <c r="AU297" s="50">
        <f t="shared" si="585"/>
        <v>0</v>
      </c>
      <c r="AV297" s="50">
        <f t="shared" si="585"/>
        <v>0</v>
      </c>
      <c r="AW297" s="50">
        <f t="shared" si="585"/>
        <v>0</v>
      </c>
      <c r="AX297" s="50">
        <f t="shared" si="585"/>
        <v>0</v>
      </c>
      <c r="AY297" s="50">
        <f t="shared" si="585"/>
        <v>0</v>
      </c>
      <c r="AZ297" s="50">
        <f t="shared" si="585"/>
        <v>0</v>
      </c>
      <c r="BA297" s="50">
        <f t="shared" si="585"/>
        <v>0</v>
      </c>
      <c r="BB297" s="50">
        <f t="shared" si="585"/>
        <v>0</v>
      </c>
      <c r="BC297" s="50">
        <f t="shared" si="585"/>
        <v>0</v>
      </c>
      <c r="BD297" s="50">
        <f t="shared" si="585"/>
        <v>0</v>
      </c>
      <c r="BE297" s="50">
        <f t="shared" si="585"/>
        <v>0</v>
      </c>
      <c r="BF297" s="50">
        <f t="shared" si="585"/>
        <v>0</v>
      </c>
      <c r="BG297" s="50">
        <f t="shared" si="585"/>
        <v>0</v>
      </c>
      <c r="BH297" s="50">
        <f t="shared" si="585"/>
        <v>0</v>
      </c>
      <c r="BI297" s="50">
        <f t="shared" si="585"/>
        <v>0</v>
      </c>
      <c r="BJ297" s="50">
        <f t="shared" si="585"/>
        <v>0</v>
      </c>
      <c r="BK297" s="50">
        <f t="shared" si="585"/>
        <v>0</v>
      </c>
      <c r="BL297" s="50">
        <f t="shared" si="585"/>
        <v>0</v>
      </c>
      <c r="BM297" s="50">
        <f t="shared" si="585"/>
        <v>0</v>
      </c>
      <c r="BN297" s="50">
        <f t="shared" ca="1" si="585"/>
        <v>38.325723684158831</v>
      </c>
      <c r="BO297" s="50">
        <f t="shared" ca="1" si="585"/>
        <v>39.475495394683605</v>
      </c>
      <c r="BP297" s="50">
        <f t="shared" ca="1" si="585"/>
        <v>40.659760256524109</v>
      </c>
      <c r="BQ297" s="50">
        <f t="shared" ca="1" si="585"/>
        <v>41.879553064219841</v>
      </c>
      <c r="BR297" s="50">
        <f t="shared" ca="1" si="585"/>
        <v>43.135939656146427</v>
      </c>
      <c r="BS297" s="50">
        <f t="shared" ref="BS297:DA297" ca="1" si="586">IF(BS90="",0,BS400*BS193)</f>
        <v>44.430017845830811</v>
      </c>
      <c r="BT297" s="50">
        <f t="shared" ca="1" si="586"/>
        <v>45.762918381205743</v>
      </c>
      <c r="BU297" s="50">
        <f t="shared" ca="1" si="586"/>
        <v>47.135805932641937</v>
      </c>
      <c r="BV297" s="50">
        <f t="shared" ca="1" si="586"/>
        <v>48.549880110621189</v>
      </c>
      <c r="BW297" s="50">
        <f t="shared" ca="1" si="586"/>
        <v>50.00637651393982</v>
      </c>
      <c r="BX297" s="50">
        <f t="shared" ca="1" si="586"/>
        <v>51.506567809358025</v>
      </c>
      <c r="BY297" s="50">
        <f t="shared" ca="1" si="586"/>
        <v>53.051764843638772</v>
      </c>
      <c r="BZ297" s="50">
        <f t="shared" ca="1" si="586"/>
        <v>54.643317788947918</v>
      </c>
      <c r="CA297" s="50">
        <f t="shared" ca="1" si="586"/>
        <v>56.282617322616382</v>
      </c>
      <c r="CB297" s="50">
        <f t="shared" ca="1" si="586"/>
        <v>57.971095842294865</v>
      </c>
      <c r="CC297" s="50">
        <f t="shared" ca="1" si="586"/>
        <v>59.710228717563723</v>
      </c>
      <c r="CD297" s="50">
        <f t="shared" ca="1" si="586"/>
        <v>61.501535579090621</v>
      </c>
      <c r="CE297" s="50">
        <f t="shared" ca="1" si="586"/>
        <v>63.346581646463335</v>
      </c>
      <c r="CF297" s="50">
        <f t="shared" ca="1" si="586"/>
        <v>65.246979095857256</v>
      </c>
      <c r="CG297" s="50">
        <f t="shared" ca="1" si="586"/>
        <v>67.204388468732972</v>
      </c>
      <c r="CH297" s="50">
        <f t="shared" ca="1" si="586"/>
        <v>69.220520122794952</v>
      </c>
      <c r="CI297" s="50">
        <f t="shared" ca="1" si="586"/>
        <v>71.2971357264788</v>
      </c>
      <c r="CJ297" s="50">
        <f t="shared" ca="1" si="586"/>
        <v>73.43604979827316</v>
      </c>
      <c r="CK297" s="50">
        <f t="shared" ca="1" si="586"/>
        <v>75.639131292221379</v>
      </c>
      <c r="CL297" s="50">
        <f t="shared" ca="1" si="586"/>
        <v>77.908305230987992</v>
      </c>
      <c r="CM297" s="50">
        <f t="shared" ca="1" si="586"/>
        <v>80.245554387917608</v>
      </c>
      <c r="CN297" s="50">
        <f t="shared" ca="1" si="586"/>
        <v>82.65292101955518</v>
      </c>
      <c r="CO297" s="50">
        <f t="shared" ca="1" si="586"/>
        <v>85.132508650141872</v>
      </c>
      <c r="CP297" s="50">
        <f t="shared" ca="1" si="586"/>
        <v>87.6864839096461</v>
      </c>
      <c r="CQ297" s="50">
        <f t="shared" ca="1" si="586"/>
        <v>90.31707842693568</v>
      </c>
      <c r="CR297" s="50">
        <f t="shared" si="586"/>
        <v>0</v>
      </c>
      <c r="CS297" s="50">
        <f t="shared" si="586"/>
        <v>0</v>
      </c>
      <c r="CT297" s="50">
        <f t="shared" si="586"/>
        <v>0</v>
      </c>
      <c r="CU297" s="50">
        <f t="shared" si="586"/>
        <v>0</v>
      </c>
      <c r="CV297" s="50">
        <f t="shared" si="586"/>
        <v>0</v>
      </c>
      <c r="CW297" s="50">
        <f t="shared" si="586"/>
        <v>0</v>
      </c>
      <c r="CX297" s="50">
        <f t="shared" si="586"/>
        <v>0</v>
      </c>
      <c r="CY297" s="50">
        <f t="shared" si="586"/>
        <v>0</v>
      </c>
      <c r="CZ297" s="50">
        <f t="shared" si="586"/>
        <v>0</v>
      </c>
      <c r="DA297" s="50">
        <f t="shared" si="586"/>
        <v>0</v>
      </c>
      <c r="DB297" s="50">
        <f t="shared" si="556"/>
        <v>0</v>
      </c>
    </row>
    <row r="298" spans="1:106">
      <c r="A298" s="92"/>
      <c r="B298" s="93">
        <f t="shared" si="427"/>
        <v>61</v>
      </c>
      <c r="C298" s="92"/>
      <c r="D298" s="91">
        <f ca="1">OFFSET($E$12,0,MATCH($B298,$F$2:$DB$2,0))</f>
        <v>589.1603104045746</v>
      </c>
      <c r="G298" s="50">
        <f t="shared" ref="G298:BR298" si="587">IF(G91="",0,G401*G194)</f>
        <v>0</v>
      </c>
      <c r="H298" s="50">
        <f t="shared" si="587"/>
        <v>0</v>
      </c>
      <c r="I298" s="50">
        <f t="shared" si="587"/>
        <v>0</v>
      </c>
      <c r="J298" s="50">
        <f t="shared" si="587"/>
        <v>0</v>
      </c>
      <c r="K298" s="50">
        <f t="shared" si="587"/>
        <v>0</v>
      </c>
      <c r="L298" s="50">
        <f t="shared" si="587"/>
        <v>0</v>
      </c>
      <c r="M298" s="50">
        <f t="shared" si="587"/>
        <v>0</v>
      </c>
      <c r="N298" s="50">
        <f t="shared" si="587"/>
        <v>0</v>
      </c>
      <c r="O298" s="50">
        <f t="shared" si="587"/>
        <v>0</v>
      </c>
      <c r="P298" s="50">
        <f t="shared" si="587"/>
        <v>0</v>
      </c>
      <c r="Q298" s="50">
        <f t="shared" si="587"/>
        <v>0</v>
      </c>
      <c r="R298" s="50">
        <f t="shared" si="587"/>
        <v>0</v>
      </c>
      <c r="S298" s="50">
        <f t="shared" si="587"/>
        <v>0</v>
      </c>
      <c r="T298" s="50">
        <f t="shared" si="587"/>
        <v>0</v>
      </c>
      <c r="U298" s="50">
        <f t="shared" si="587"/>
        <v>0</v>
      </c>
      <c r="V298" s="50">
        <f t="shared" si="587"/>
        <v>0</v>
      </c>
      <c r="W298" s="50">
        <f t="shared" si="587"/>
        <v>0</v>
      </c>
      <c r="X298" s="50">
        <f t="shared" si="587"/>
        <v>0</v>
      </c>
      <c r="Y298" s="50">
        <f t="shared" si="587"/>
        <v>0</v>
      </c>
      <c r="Z298" s="50">
        <f t="shared" si="587"/>
        <v>0</v>
      </c>
      <c r="AA298" s="50">
        <f t="shared" si="587"/>
        <v>0</v>
      </c>
      <c r="AB298" s="50">
        <f t="shared" si="587"/>
        <v>0</v>
      </c>
      <c r="AC298" s="50">
        <f t="shared" si="587"/>
        <v>0</v>
      </c>
      <c r="AD298" s="50">
        <f t="shared" si="587"/>
        <v>0</v>
      </c>
      <c r="AE298" s="50">
        <f t="shared" si="587"/>
        <v>0</v>
      </c>
      <c r="AF298" s="50">
        <f t="shared" si="587"/>
        <v>0</v>
      </c>
      <c r="AG298" s="50">
        <f t="shared" si="587"/>
        <v>0</v>
      </c>
      <c r="AH298" s="50">
        <f t="shared" si="587"/>
        <v>0</v>
      </c>
      <c r="AI298" s="50">
        <f t="shared" si="587"/>
        <v>0</v>
      </c>
      <c r="AJ298" s="50">
        <f t="shared" si="587"/>
        <v>0</v>
      </c>
      <c r="AK298" s="50">
        <f t="shared" si="587"/>
        <v>0</v>
      </c>
      <c r="AL298" s="50">
        <f t="shared" si="587"/>
        <v>0</v>
      </c>
      <c r="AM298" s="50">
        <f t="shared" si="587"/>
        <v>0</v>
      </c>
      <c r="AN298" s="50">
        <f t="shared" si="587"/>
        <v>0</v>
      </c>
      <c r="AO298" s="50">
        <f t="shared" si="587"/>
        <v>0</v>
      </c>
      <c r="AP298" s="50">
        <f t="shared" si="587"/>
        <v>0</v>
      </c>
      <c r="AQ298" s="50">
        <f t="shared" si="587"/>
        <v>0</v>
      </c>
      <c r="AR298" s="50">
        <f t="shared" si="587"/>
        <v>0</v>
      </c>
      <c r="AS298" s="50">
        <f t="shared" si="587"/>
        <v>0</v>
      </c>
      <c r="AT298" s="50">
        <f t="shared" si="587"/>
        <v>0</v>
      </c>
      <c r="AU298" s="50">
        <f t="shared" si="587"/>
        <v>0</v>
      </c>
      <c r="AV298" s="50">
        <f t="shared" si="587"/>
        <v>0</v>
      </c>
      <c r="AW298" s="50">
        <f t="shared" si="587"/>
        <v>0</v>
      </c>
      <c r="AX298" s="50">
        <f t="shared" si="587"/>
        <v>0</v>
      </c>
      <c r="AY298" s="50">
        <f t="shared" si="587"/>
        <v>0</v>
      </c>
      <c r="AZ298" s="50">
        <f t="shared" si="587"/>
        <v>0</v>
      </c>
      <c r="BA298" s="50">
        <f t="shared" si="587"/>
        <v>0</v>
      </c>
      <c r="BB298" s="50">
        <f t="shared" si="587"/>
        <v>0</v>
      </c>
      <c r="BC298" s="50">
        <f t="shared" si="587"/>
        <v>0</v>
      </c>
      <c r="BD298" s="50">
        <f t="shared" si="587"/>
        <v>0</v>
      </c>
      <c r="BE298" s="50">
        <f t="shared" si="587"/>
        <v>0</v>
      </c>
      <c r="BF298" s="50">
        <f t="shared" si="587"/>
        <v>0</v>
      </c>
      <c r="BG298" s="50">
        <f t="shared" si="587"/>
        <v>0</v>
      </c>
      <c r="BH298" s="50">
        <f t="shared" si="587"/>
        <v>0</v>
      </c>
      <c r="BI298" s="50">
        <f t="shared" si="587"/>
        <v>0</v>
      </c>
      <c r="BJ298" s="50">
        <f t="shared" si="587"/>
        <v>0</v>
      </c>
      <c r="BK298" s="50">
        <f t="shared" si="587"/>
        <v>0</v>
      </c>
      <c r="BL298" s="50">
        <f t="shared" si="587"/>
        <v>0</v>
      </c>
      <c r="BM298" s="50">
        <f t="shared" si="587"/>
        <v>0</v>
      </c>
      <c r="BN298" s="50">
        <f t="shared" si="587"/>
        <v>0</v>
      </c>
      <c r="BO298" s="50">
        <f t="shared" ca="1" si="587"/>
        <v>39.475495394683598</v>
      </c>
      <c r="BP298" s="50">
        <f t="shared" ca="1" si="587"/>
        <v>40.659760256524109</v>
      </c>
      <c r="BQ298" s="50">
        <f t="shared" ca="1" si="587"/>
        <v>41.879553064219827</v>
      </c>
      <c r="BR298" s="50">
        <f t="shared" ca="1" si="587"/>
        <v>43.135939656146427</v>
      </c>
      <c r="BS298" s="50">
        <f t="shared" ref="BS298:DA298" ca="1" si="588">IF(BS91="",0,BS401*BS194)</f>
        <v>44.430017845830804</v>
      </c>
      <c r="BT298" s="50">
        <f t="shared" ca="1" si="588"/>
        <v>45.762918381205729</v>
      </c>
      <c r="BU298" s="50">
        <f t="shared" ca="1" si="588"/>
        <v>47.135805932641908</v>
      </c>
      <c r="BV298" s="50">
        <f t="shared" ca="1" si="588"/>
        <v>48.549880110621181</v>
      </c>
      <c r="BW298" s="50">
        <f t="shared" ca="1" si="588"/>
        <v>50.006376513939806</v>
      </c>
      <c r="BX298" s="50">
        <f t="shared" ca="1" si="588"/>
        <v>51.506567809358003</v>
      </c>
      <c r="BY298" s="50">
        <f t="shared" ca="1" si="588"/>
        <v>53.05176484363875</v>
      </c>
      <c r="BZ298" s="50">
        <f t="shared" ca="1" si="588"/>
        <v>54.643317788947918</v>
      </c>
      <c r="CA298" s="50">
        <f t="shared" ca="1" si="588"/>
        <v>56.282617322616339</v>
      </c>
      <c r="CB298" s="50">
        <f t="shared" ca="1" si="588"/>
        <v>57.971095842294851</v>
      </c>
      <c r="CC298" s="50">
        <f t="shared" ca="1" si="588"/>
        <v>59.710228717563687</v>
      </c>
      <c r="CD298" s="50">
        <f t="shared" ca="1" si="588"/>
        <v>61.501535579090607</v>
      </c>
      <c r="CE298" s="50">
        <f t="shared" ca="1" si="588"/>
        <v>63.346581646463321</v>
      </c>
      <c r="CF298" s="50">
        <f t="shared" ca="1" si="588"/>
        <v>65.246979095857213</v>
      </c>
      <c r="CG298" s="50">
        <f t="shared" ca="1" si="588"/>
        <v>67.204388468732944</v>
      </c>
      <c r="CH298" s="50">
        <f t="shared" ca="1" si="588"/>
        <v>69.220520122794952</v>
      </c>
      <c r="CI298" s="50">
        <f t="shared" ca="1" si="588"/>
        <v>71.2971357264788</v>
      </c>
      <c r="CJ298" s="50">
        <f t="shared" ca="1" si="588"/>
        <v>73.436049798273146</v>
      </c>
      <c r="CK298" s="50">
        <f t="shared" ca="1" si="588"/>
        <v>75.63913129222135</v>
      </c>
      <c r="CL298" s="50">
        <f t="shared" ca="1" si="588"/>
        <v>77.90830523098802</v>
      </c>
      <c r="CM298" s="50">
        <f t="shared" ca="1" si="588"/>
        <v>80.245554387917636</v>
      </c>
      <c r="CN298" s="50">
        <f t="shared" ca="1" si="588"/>
        <v>82.652921019555151</v>
      </c>
      <c r="CO298" s="50">
        <f t="shared" ca="1" si="588"/>
        <v>85.132508650141844</v>
      </c>
      <c r="CP298" s="50">
        <f t="shared" ca="1" si="588"/>
        <v>87.686483909646114</v>
      </c>
      <c r="CQ298" s="50">
        <f t="shared" ca="1" si="588"/>
        <v>90.317078426935467</v>
      </c>
      <c r="CR298" s="50">
        <f t="shared" ca="1" si="588"/>
        <v>93.026590779743742</v>
      </c>
      <c r="CS298" s="50">
        <f t="shared" si="588"/>
        <v>0</v>
      </c>
      <c r="CT298" s="50">
        <f t="shared" si="588"/>
        <v>0</v>
      </c>
      <c r="CU298" s="50">
        <f t="shared" si="588"/>
        <v>0</v>
      </c>
      <c r="CV298" s="50">
        <f t="shared" si="588"/>
        <v>0</v>
      </c>
      <c r="CW298" s="50">
        <f t="shared" si="588"/>
        <v>0</v>
      </c>
      <c r="CX298" s="50">
        <f t="shared" si="588"/>
        <v>0</v>
      </c>
      <c r="CY298" s="50">
        <f t="shared" si="588"/>
        <v>0</v>
      </c>
      <c r="CZ298" s="50">
        <f t="shared" si="588"/>
        <v>0</v>
      </c>
      <c r="DA298" s="50">
        <f t="shared" si="588"/>
        <v>0</v>
      </c>
      <c r="DB298" s="50">
        <f t="shared" si="556"/>
        <v>0</v>
      </c>
    </row>
    <row r="299" spans="1:106">
      <c r="A299" s="92"/>
      <c r="B299" s="93">
        <f t="shared" si="427"/>
        <v>62</v>
      </c>
      <c r="C299" s="92"/>
      <c r="D299" s="91">
        <f ca="1">OFFSET($E$12,0,MATCH($B299,$F$2:$DB$2,0))</f>
        <v>606.83511971671192</v>
      </c>
      <c r="G299" s="50">
        <f t="shared" ref="G299:BR299" si="589">IF(G92="",0,G402*G195)</f>
        <v>0</v>
      </c>
      <c r="H299" s="50">
        <f t="shared" si="589"/>
        <v>0</v>
      </c>
      <c r="I299" s="50">
        <f t="shared" si="589"/>
        <v>0</v>
      </c>
      <c r="J299" s="50">
        <f t="shared" si="589"/>
        <v>0</v>
      </c>
      <c r="K299" s="50">
        <f t="shared" si="589"/>
        <v>0</v>
      </c>
      <c r="L299" s="50">
        <f t="shared" si="589"/>
        <v>0</v>
      </c>
      <c r="M299" s="50">
        <f t="shared" si="589"/>
        <v>0</v>
      </c>
      <c r="N299" s="50">
        <f t="shared" si="589"/>
        <v>0</v>
      </c>
      <c r="O299" s="50">
        <f t="shared" si="589"/>
        <v>0</v>
      </c>
      <c r="P299" s="50">
        <f t="shared" si="589"/>
        <v>0</v>
      </c>
      <c r="Q299" s="50">
        <f t="shared" si="589"/>
        <v>0</v>
      </c>
      <c r="R299" s="50">
        <f t="shared" si="589"/>
        <v>0</v>
      </c>
      <c r="S299" s="50">
        <f t="shared" si="589"/>
        <v>0</v>
      </c>
      <c r="T299" s="50">
        <f t="shared" si="589"/>
        <v>0</v>
      </c>
      <c r="U299" s="50">
        <f t="shared" si="589"/>
        <v>0</v>
      </c>
      <c r="V299" s="50">
        <f t="shared" si="589"/>
        <v>0</v>
      </c>
      <c r="W299" s="50">
        <f t="shared" si="589"/>
        <v>0</v>
      </c>
      <c r="X299" s="50">
        <f t="shared" si="589"/>
        <v>0</v>
      </c>
      <c r="Y299" s="50">
        <f t="shared" si="589"/>
        <v>0</v>
      </c>
      <c r="Z299" s="50">
        <f t="shared" si="589"/>
        <v>0</v>
      </c>
      <c r="AA299" s="50">
        <f t="shared" si="589"/>
        <v>0</v>
      </c>
      <c r="AB299" s="50">
        <f t="shared" si="589"/>
        <v>0</v>
      </c>
      <c r="AC299" s="50">
        <f t="shared" si="589"/>
        <v>0</v>
      </c>
      <c r="AD299" s="50">
        <f t="shared" si="589"/>
        <v>0</v>
      </c>
      <c r="AE299" s="50">
        <f t="shared" si="589"/>
        <v>0</v>
      </c>
      <c r="AF299" s="50">
        <f t="shared" si="589"/>
        <v>0</v>
      </c>
      <c r="AG299" s="50">
        <f t="shared" si="589"/>
        <v>0</v>
      </c>
      <c r="AH299" s="50">
        <f t="shared" si="589"/>
        <v>0</v>
      </c>
      <c r="AI299" s="50">
        <f t="shared" si="589"/>
        <v>0</v>
      </c>
      <c r="AJ299" s="50">
        <f t="shared" si="589"/>
        <v>0</v>
      </c>
      <c r="AK299" s="50">
        <f t="shared" si="589"/>
        <v>0</v>
      </c>
      <c r="AL299" s="50">
        <f t="shared" si="589"/>
        <v>0</v>
      </c>
      <c r="AM299" s="50">
        <f t="shared" si="589"/>
        <v>0</v>
      </c>
      <c r="AN299" s="50">
        <f t="shared" si="589"/>
        <v>0</v>
      </c>
      <c r="AO299" s="50">
        <f t="shared" si="589"/>
        <v>0</v>
      </c>
      <c r="AP299" s="50">
        <f t="shared" si="589"/>
        <v>0</v>
      </c>
      <c r="AQ299" s="50">
        <f t="shared" si="589"/>
        <v>0</v>
      </c>
      <c r="AR299" s="50">
        <f t="shared" si="589"/>
        <v>0</v>
      </c>
      <c r="AS299" s="50">
        <f t="shared" si="589"/>
        <v>0</v>
      </c>
      <c r="AT299" s="50">
        <f t="shared" si="589"/>
        <v>0</v>
      </c>
      <c r="AU299" s="50">
        <f t="shared" si="589"/>
        <v>0</v>
      </c>
      <c r="AV299" s="50">
        <f t="shared" si="589"/>
        <v>0</v>
      </c>
      <c r="AW299" s="50">
        <f t="shared" si="589"/>
        <v>0</v>
      </c>
      <c r="AX299" s="50">
        <f t="shared" si="589"/>
        <v>0</v>
      </c>
      <c r="AY299" s="50">
        <f t="shared" si="589"/>
        <v>0</v>
      </c>
      <c r="AZ299" s="50">
        <f t="shared" si="589"/>
        <v>0</v>
      </c>
      <c r="BA299" s="50">
        <f t="shared" si="589"/>
        <v>0</v>
      </c>
      <c r="BB299" s="50">
        <f t="shared" si="589"/>
        <v>0</v>
      </c>
      <c r="BC299" s="50">
        <f t="shared" si="589"/>
        <v>0</v>
      </c>
      <c r="BD299" s="50">
        <f t="shared" si="589"/>
        <v>0</v>
      </c>
      <c r="BE299" s="50">
        <f t="shared" si="589"/>
        <v>0</v>
      </c>
      <c r="BF299" s="50">
        <f t="shared" si="589"/>
        <v>0</v>
      </c>
      <c r="BG299" s="50">
        <f t="shared" si="589"/>
        <v>0</v>
      </c>
      <c r="BH299" s="50">
        <f t="shared" si="589"/>
        <v>0</v>
      </c>
      <c r="BI299" s="50">
        <f t="shared" si="589"/>
        <v>0</v>
      </c>
      <c r="BJ299" s="50">
        <f t="shared" si="589"/>
        <v>0</v>
      </c>
      <c r="BK299" s="50">
        <f t="shared" si="589"/>
        <v>0</v>
      </c>
      <c r="BL299" s="50">
        <f t="shared" si="589"/>
        <v>0</v>
      </c>
      <c r="BM299" s="50">
        <f t="shared" si="589"/>
        <v>0</v>
      </c>
      <c r="BN299" s="50">
        <f t="shared" si="589"/>
        <v>0</v>
      </c>
      <c r="BO299" s="50">
        <f t="shared" si="589"/>
        <v>0</v>
      </c>
      <c r="BP299" s="50">
        <f t="shared" ca="1" si="589"/>
        <v>40.659760256524109</v>
      </c>
      <c r="BQ299" s="50">
        <f t="shared" ca="1" si="589"/>
        <v>41.879553064219834</v>
      </c>
      <c r="BR299" s="50">
        <f t="shared" ca="1" si="589"/>
        <v>43.135939656146427</v>
      </c>
      <c r="BS299" s="50">
        <f t="shared" ref="BS299:DA299" ca="1" si="590">IF(BS92="",0,BS402*BS195)</f>
        <v>44.430017845830825</v>
      </c>
      <c r="BT299" s="50">
        <f t="shared" ca="1" si="590"/>
        <v>45.762918381205743</v>
      </c>
      <c r="BU299" s="50">
        <f t="shared" ca="1" si="590"/>
        <v>47.135805932641915</v>
      </c>
      <c r="BV299" s="50">
        <f t="shared" ca="1" si="590"/>
        <v>48.549880110621174</v>
      </c>
      <c r="BW299" s="50">
        <f t="shared" ca="1" si="590"/>
        <v>50.006376513939827</v>
      </c>
      <c r="BX299" s="50">
        <f t="shared" ca="1" si="590"/>
        <v>51.50656780935801</v>
      </c>
      <c r="BY299" s="50">
        <f t="shared" ca="1" si="590"/>
        <v>53.05176484363875</v>
      </c>
      <c r="BZ299" s="50">
        <f t="shared" ca="1" si="590"/>
        <v>54.643317788947925</v>
      </c>
      <c r="CA299" s="50">
        <f t="shared" ca="1" si="590"/>
        <v>56.282617322616368</v>
      </c>
      <c r="CB299" s="50">
        <f t="shared" ca="1" si="590"/>
        <v>57.971095842294844</v>
      </c>
      <c r="CC299" s="50">
        <f t="shared" ca="1" si="590"/>
        <v>59.710228717563702</v>
      </c>
      <c r="CD299" s="50">
        <f t="shared" ca="1" si="590"/>
        <v>61.5015355790906</v>
      </c>
      <c r="CE299" s="50">
        <f t="shared" ca="1" si="590"/>
        <v>63.346581646463321</v>
      </c>
      <c r="CF299" s="50">
        <f t="shared" ca="1" si="590"/>
        <v>65.246979095857213</v>
      </c>
      <c r="CG299" s="50">
        <f t="shared" ca="1" si="590"/>
        <v>67.20438846873293</v>
      </c>
      <c r="CH299" s="50">
        <f t="shared" ca="1" si="590"/>
        <v>69.220520122794937</v>
      </c>
      <c r="CI299" s="50">
        <f t="shared" ca="1" si="590"/>
        <v>71.297135726478786</v>
      </c>
      <c r="CJ299" s="50">
        <f t="shared" ca="1" si="590"/>
        <v>73.436049798273146</v>
      </c>
      <c r="CK299" s="50">
        <f t="shared" ca="1" si="590"/>
        <v>75.639131292221322</v>
      </c>
      <c r="CL299" s="50">
        <f t="shared" ca="1" si="590"/>
        <v>77.908305230987963</v>
      </c>
      <c r="CM299" s="50">
        <f t="shared" ca="1" si="590"/>
        <v>80.245554387917636</v>
      </c>
      <c r="CN299" s="50">
        <f t="shared" ca="1" si="590"/>
        <v>82.652921019555137</v>
      </c>
      <c r="CO299" s="50">
        <f t="shared" ca="1" si="590"/>
        <v>85.132508650141773</v>
      </c>
      <c r="CP299" s="50">
        <f t="shared" ca="1" si="590"/>
        <v>87.686483909646071</v>
      </c>
      <c r="CQ299" s="50">
        <f t="shared" ca="1" si="590"/>
        <v>90.317078426935481</v>
      </c>
      <c r="CR299" s="50">
        <f t="shared" ca="1" si="590"/>
        <v>93.026590779743515</v>
      </c>
      <c r="CS299" s="50">
        <f t="shared" ca="1" si="590"/>
        <v>95.81738850313603</v>
      </c>
      <c r="CT299" s="50">
        <f t="shared" si="590"/>
        <v>0</v>
      </c>
      <c r="CU299" s="50">
        <f t="shared" si="590"/>
        <v>0</v>
      </c>
      <c r="CV299" s="50">
        <f t="shared" si="590"/>
        <v>0</v>
      </c>
      <c r="CW299" s="50">
        <f t="shared" si="590"/>
        <v>0</v>
      </c>
      <c r="CX299" s="50">
        <f t="shared" si="590"/>
        <v>0</v>
      </c>
      <c r="CY299" s="50">
        <f t="shared" si="590"/>
        <v>0</v>
      </c>
      <c r="CZ299" s="50">
        <f t="shared" si="590"/>
        <v>0</v>
      </c>
      <c r="DA299" s="50">
        <f t="shared" si="590"/>
        <v>0</v>
      </c>
      <c r="DB299" s="50">
        <f t="shared" si="556"/>
        <v>0</v>
      </c>
    </row>
    <row r="300" spans="1:106">
      <c r="A300" s="92"/>
      <c r="B300" s="93">
        <f t="shared" si="427"/>
        <v>63</v>
      </c>
      <c r="C300" s="92"/>
      <c r="D300" s="91">
        <f ca="1">OFFSET($E$12,0,MATCH($B300,$F$2:$DB$2,0))</f>
        <v>625.0401733082133</v>
      </c>
      <c r="G300" s="50">
        <f t="shared" ref="G300:BR300" si="591">IF(G93="",0,G403*G196)</f>
        <v>0</v>
      </c>
      <c r="H300" s="50">
        <f t="shared" si="591"/>
        <v>0</v>
      </c>
      <c r="I300" s="50">
        <f t="shared" si="591"/>
        <v>0</v>
      </c>
      <c r="J300" s="50">
        <f t="shared" si="591"/>
        <v>0</v>
      </c>
      <c r="K300" s="50">
        <f t="shared" si="591"/>
        <v>0</v>
      </c>
      <c r="L300" s="50">
        <f t="shared" si="591"/>
        <v>0</v>
      </c>
      <c r="M300" s="50">
        <f t="shared" si="591"/>
        <v>0</v>
      </c>
      <c r="N300" s="50">
        <f t="shared" si="591"/>
        <v>0</v>
      </c>
      <c r="O300" s="50">
        <f t="shared" si="591"/>
        <v>0</v>
      </c>
      <c r="P300" s="50">
        <f t="shared" si="591"/>
        <v>0</v>
      </c>
      <c r="Q300" s="50">
        <f t="shared" si="591"/>
        <v>0</v>
      </c>
      <c r="R300" s="50">
        <f t="shared" si="591"/>
        <v>0</v>
      </c>
      <c r="S300" s="50">
        <f t="shared" si="591"/>
        <v>0</v>
      </c>
      <c r="T300" s="50">
        <f t="shared" si="591"/>
        <v>0</v>
      </c>
      <c r="U300" s="50">
        <f t="shared" si="591"/>
        <v>0</v>
      </c>
      <c r="V300" s="50">
        <f t="shared" si="591"/>
        <v>0</v>
      </c>
      <c r="W300" s="50">
        <f t="shared" si="591"/>
        <v>0</v>
      </c>
      <c r="X300" s="50">
        <f t="shared" si="591"/>
        <v>0</v>
      </c>
      <c r="Y300" s="50">
        <f t="shared" si="591"/>
        <v>0</v>
      </c>
      <c r="Z300" s="50">
        <f t="shared" si="591"/>
        <v>0</v>
      </c>
      <c r="AA300" s="50">
        <f t="shared" si="591"/>
        <v>0</v>
      </c>
      <c r="AB300" s="50">
        <f t="shared" si="591"/>
        <v>0</v>
      </c>
      <c r="AC300" s="50">
        <f t="shared" si="591"/>
        <v>0</v>
      </c>
      <c r="AD300" s="50">
        <f t="shared" si="591"/>
        <v>0</v>
      </c>
      <c r="AE300" s="50">
        <f t="shared" si="591"/>
        <v>0</v>
      </c>
      <c r="AF300" s="50">
        <f t="shared" si="591"/>
        <v>0</v>
      </c>
      <c r="AG300" s="50">
        <f t="shared" si="591"/>
        <v>0</v>
      </c>
      <c r="AH300" s="50">
        <f t="shared" si="591"/>
        <v>0</v>
      </c>
      <c r="AI300" s="50">
        <f t="shared" si="591"/>
        <v>0</v>
      </c>
      <c r="AJ300" s="50">
        <f t="shared" si="591"/>
        <v>0</v>
      </c>
      <c r="AK300" s="50">
        <f t="shared" si="591"/>
        <v>0</v>
      </c>
      <c r="AL300" s="50">
        <f t="shared" si="591"/>
        <v>0</v>
      </c>
      <c r="AM300" s="50">
        <f t="shared" si="591"/>
        <v>0</v>
      </c>
      <c r="AN300" s="50">
        <f t="shared" si="591"/>
        <v>0</v>
      </c>
      <c r="AO300" s="50">
        <f t="shared" si="591"/>
        <v>0</v>
      </c>
      <c r="AP300" s="50">
        <f t="shared" si="591"/>
        <v>0</v>
      </c>
      <c r="AQ300" s="50">
        <f t="shared" si="591"/>
        <v>0</v>
      </c>
      <c r="AR300" s="50">
        <f t="shared" si="591"/>
        <v>0</v>
      </c>
      <c r="AS300" s="50">
        <f t="shared" si="591"/>
        <v>0</v>
      </c>
      <c r="AT300" s="50">
        <f t="shared" si="591"/>
        <v>0</v>
      </c>
      <c r="AU300" s="50">
        <f t="shared" si="591"/>
        <v>0</v>
      </c>
      <c r="AV300" s="50">
        <f t="shared" si="591"/>
        <v>0</v>
      </c>
      <c r="AW300" s="50">
        <f t="shared" si="591"/>
        <v>0</v>
      </c>
      <c r="AX300" s="50">
        <f t="shared" si="591"/>
        <v>0</v>
      </c>
      <c r="AY300" s="50">
        <f t="shared" si="591"/>
        <v>0</v>
      </c>
      <c r="AZ300" s="50">
        <f t="shared" si="591"/>
        <v>0</v>
      </c>
      <c r="BA300" s="50">
        <f t="shared" si="591"/>
        <v>0</v>
      </c>
      <c r="BB300" s="50">
        <f t="shared" si="591"/>
        <v>0</v>
      </c>
      <c r="BC300" s="50">
        <f t="shared" si="591"/>
        <v>0</v>
      </c>
      <c r="BD300" s="50">
        <f t="shared" si="591"/>
        <v>0</v>
      </c>
      <c r="BE300" s="50">
        <f t="shared" si="591"/>
        <v>0</v>
      </c>
      <c r="BF300" s="50">
        <f t="shared" si="591"/>
        <v>0</v>
      </c>
      <c r="BG300" s="50">
        <f t="shared" si="591"/>
        <v>0</v>
      </c>
      <c r="BH300" s="50">
        <f t="shared" si="591"/>
        <v>0</v>
      </c>
      <c r="BI300" s="50">
        <f t="shared" si="591"/>
        <v>0</v>
      </c>
      <c r="BJ300" s="50">
        <f t="shared" si="591"/>
        <v>0</v>
      </c>
      <c r="BK300" s="50">
        <f t="shared" si="591"/>
        <v>0</v>
      </c>
      <c r="BL300" s="50">
        <f t="shared" si="591"/>
        <v>0</v>
      </c>
      <c r="BM300" s="50">
        <f t="shared" si="591"/>
        <v>0</v>
      </c>
      <c r="BN300" s="50">
        <f t="shared" si="591"/>
        <v>0</v>
      </c>
      <c r="BO300" s="50">
        <f t="shared" si="591"/>
        <v>0</v>
      </c>
      <c r="BP300" s="50">
        <f t="shared" si="591"/>
        <v>0</v>
      </c>
      <c r="BQ300" s="50">
        <f t="shared" ca="1" si="591"/>
        <v>41.879553064219834</v>
      </c>
      <c r="BR300" s="50">
        <f t="shared" ca="1" si="591"/>
        <v>43.135939656146434</v>
      </c>
      <c r="BS300" s="50">
        <f t="shared" ref="BS300:DA300" ca="1" si="592">IF(BS93="",0,BS403*BS196)</f>
        <v>44.430017845830811</v>
      </c>
      <c r="BT300" s="50">
        <f t="shared" ca="1" si="592"/>
        <v>45.762918381205758</v>
      </c>
      <c r="BU300" s="50">
        <f t="shared" ca="1" si="592"/>
        <v>47.135805932641922</v>
      </c>
      <c r="BV300" s="50">
        <f t="shared" ca="1" si="592"/>
        <v>48.549880110621174</v>
      </c>
      <c r="BW300" s="50">
        <f t="shared" ca="1" si="592"/>
        <v>50.00637651393982</v>
      </c>
      <c r="BX300" s="50">
        <f t="shared" ca="1" si="592"/>
        <v>51.506567809358032</v>
      </c>
      <c r="BY300" s="50">
        <f t="shared" ca="1" si="592"/>
        <v>53.051764843638765</v>
      </c>
      <c r="BZ300" s="50">
        <f t="shared" ca="1" si="592"/>
        <v>54.643317788947925</v>
      </c>
      <c r="CA300" s="50">
        <f t="shared" ca="1" si="592"/>
        <v>56.282617322616368</v>
      </c>
      <c r="CB300" s="50">
        <f t="shared" ca="1" si="592"/>
        <v>57.971095842294865</v>
      </c>
      <c r="CC300" s="50">
        <f t="shared" ca="1" si="592"/>
        <v>59.710228717563695</v>
      </c>
      <c r="CD300" s="50">
        <f t="shared" ca="1" si="592"/>
        <v>61.501535579090628</v>
      </c>
      <c r="CE300" s="50">
        <f t="shared" ca="1" si="592"/>
        <v>63.346581646463335</v>
      </c>
      <c r="CF300" s="50">
        <f t="shared" ca="1" si="592"/>
        <v>65.246979095857242</v>
      </c>
      <c r="CG300" s="50">
        <f t="shared" ca="1" si="592"/>
        <v>67.204388468732958</v>
      </c>
      <c r="CH300" s="50">
        <f t="shared" ca="1" si="592"/>
        <v>69.220520122794923</v>
      </c>
      <c r="CI300" s="50">
        <f t="shared" ca="1" si="592"/>
        <v>71.297135726478786</v>
      </c>
      <c r="CJ300" s="50">
        <f t="shared" ca="1" si="592"/>
        <v>73.43604979827316</v>
      </c>
      <c r="CK300" s="50">
        <f t="shared" ca="1" si="592"/>
        <v>75.63913129222135</v>
      </c>
      <c r="CL300" s="50">
        <f t="shared" ca="1" si="592"/>
        <v>77.908305230987963</v>
      </c>
      <c r="CM300" s="50">
        <f t="shared" ca="1" si="592"/>
        <v>80.245554387917608</v>
      </c>
      <c r="CN300" s="50">
        <f t="shared" ca="1" si="592"/>
        <v>82.65292101955518</v>
      </c>
      <c r="CO300" s="50">
        <f t="shared" ca="1" si="592"/>
        <v>85.132508650141801</v>
      </c>
      <c r="CP300" s="50">
        <f t="shared" ca="1" si="592"/>
        <v>87.686483909646043</v>
      </c>
      <c r="CQ300" s="50">
        <f t="shared" ca="1" si="592"/>
        <v>90.317078426935481</v>
      </c>
      <c r="CR300" s="50">
        <f t="shared" ca="1" si="592"/>
        <v>93.026590779743572</v>
      </c>
      <c r="CS300" s="50">
        <f t="shared" ca="1" si="592"/>
        <v>95.817388503135845</v>
      </c>
      <c r="CT300" s="50">
        <f t="shared" ca="1" si="592"/>
        <v>98.691910158230144</v>
      </c>
      <c r="CU300" s="50">
        <f t="shared" si="592"/>
        <v>0</v>
      </c>
      <c r="CV300" s="50">
        <f t="shared" si="592"/>
        <v>0</v>
      </c>
      <c r="CW300" s="50">
        <f t="shared" si="592"/>
        <v>0</v>
      </c>
      <c r="CX300" s="50">
        <f t="shared" si="592"/>
        <v>0</v>
      </c>
      <c r="CY300" s="50">
        <f t="shared" si="592"/>
        <v>0</v>
      </c>
      <c r="CZ300" s="50">
        <f t="shared" si="592"/>
        <v>0</v>
      </c>
      <c r="DA300" s="50">
        <f t="shared" si="592"/>
        <v>0</v>
      </c>
      <c r="DB300" s="50">
        <f t="shared" si="556"/>
        <v>0</v>
      </c>
    </row>
    <row r="301" spans="1:106">
      <c r="A301" s="92"/>
      <c r="B301" s="93">
        <f t="shared" si="427"/>
        <v>64</v>
      </c>
      <c r="C301" s="92"/>
      <c r="D301" s="91">
        <f ca="1">OFFSET($E$12,0,MATCH($B301,$F$2:$DB$2,0))</f>
        <v>643.79137850745974</v>
      </c>
      <c r="G301" s="50">
        <f t="shared" ref="G301:BR301" si="593">IF(G94="",0,G404*G197)</f>
        <v>0</v>
      </c>
      <c r="H301" s="50">
        <f t="shared" si="593"/>
        <v>0</v>
      </c>
      <c r="I301" s="50">
        <f t="shared" si="593"/>
        <v>0</v>
      </c>
      <c r="J301" s="50">
        <f t="shared" si="593"/>
        <v>0</v>
      </c>
      <c r="K301" s="50">
        <f t="shared" si="593"/>
        <v>0</v>
      </c>
      <c r="L301" s="50">
        <f t="shared" si="593"/>
        <v>0</v>
      </c>
      <c r="M301" s="50">
        <f t="shared" si="593"/>
        <v>0</v>
      </c>
      <c r="N301" s="50">
        <f t="shared" si="593"/>
        <v>0</v>
      </c>
      <c r="O301" s="50">
        <f t="shared" si="593"/>
        <v>0</v>
      </c>
      <c r="P301" s="50">
        <f t="shared" si="593"/>
        <v>0</v>
      </c>
      <c r="Q301" s="50">
        <f t="shared" si="593"/>
        <v>0</v>
      </c>
      <c r="R301" s="50">
        <f t="shared" si="593"/>
        <v>0</v>
      </c>
      <c r="S301" s="50">
        <f t="shared" si="593"/>
        <v>0</v>
      </c>
      <c r="T301" s="50">
        <f t="shared" si="593"/>
        <v>0</v>
      </c>
      <c r="U301" s="50">
        <f t="shared" si="593"/>
        <v>0</v>
      </c>
      <c r="V301" s="50">
        <f t="shared" si="593"/>
        <v>0</v>
      </c>
      <c r="W301" s="50">
        <f t="shared" si="593"/>
        <v>0</v>
      </c>
      <c r="X301" s="50">
        <f t="shared" si="593"/>
        <v>0</v>
      </c>
      <c r="Y301" s="50">
        <f t="shared" si="593"/>
        <v>0</v>
      </c>
      <c r="Z301" s="50">
        <f t="shared" si="593"/>
        <v>0</v>
      </c>
      <c r="AA301" s="50">
        <f t="shared" si="593"/>
        <v>0</v>
      </c>
      <c r="AB301" s="50">
        <f t="shared" si="593"/>
        <v>0</v>
      </c>
      <c r="AC301" s="50">
        <f t="shared" si="593"/>
        <v>0</v>
      </c>
      <c r="AD301" s="50">
        <f t="shared" si="593"/>
        <v>0</v>
      </c>
      <c r="AE301" s="50">
        <f t="shared" si="593"/>
        <v>0</v>
      </c>
      <c r="AF301" s="50">
        <f t="shared" si="593"/>
        <v>0</v>
      </c>
      <c r="AG301" s="50">
        <f t="shared" si="593"/>
        <v>0</v>
      </c>
      <c r="AH301" s="50">
        <f t="shared" si="593"/>
        <v>0</v>
      </c>
      <c r="AI301" s="50">
        <f t="shared" si="593"/>
        <v>0</v>
      </c>
      <c r="AJ301" s="50">
        <f t="shared" si="593"/>
        <v>0</v>
      </c>
      <c r="AK301" s="50">
        <f t="shared" si="593"/>
        <v>0</v>
      </c>
      <c r="AL301" s="50">
        <f t="shared" si="593"/>
        <v>0</v>
      </c>
      <c r="AM301" s="50">
        <f t="shared" si="593"/>
        <v>0</v>
      </c>
      <c r="AN301" s="50">
        <f t="shared" si="593"/>
        <v>0</v>
      </c>
      <c r="AO301" s="50">
        <f t="shared" si="593"/>
        <v>0</v>
      </c>
      <c r="AP301" s="50">
        <f t="shared" si="593"/>
        <v>0</v>
      </c>
      <c r="AQ301" s="50">
        <f t="shared" si="593"/>
        <v>0</v>
      </c>
      <c r="AR301" s="50">
        <f t="shared" si="593"/>
        <v>0</v>
      </c>
      <c r="AS301" s="50">
        <f t="shared" si="593"/>
        <v>0</v>
      </c>
      <c r="AT301" s="50">
        <f t="shared" si="593"/>
        <v>0</v>
      </c>
      <c r="AU301" s="50">
        <f t="shared" si="593"/>
        <v>0</v>
      </c>
      <c r="AV301" s="50">
        <f t="shared" si="593"/>
        <v>0</v>
      </c>
      <c r="AW301" s="50">
        <f t="shared" si="593"/>
        <v>0</v>
      </c>
      <c r="AX301" s="50">
        <f t="shared" si="593"/>
        <v>0</v>
      </c>
      <c r="AY301" s="50">
        <f t="shared" si="593"/>
        <v>0</v>
      </c>
      <c r="AZ301" s="50">
        <f t="shared" si="593"/>
        <v>0</v>
      </c>
      <c r="BA301" s="50">
        <f t="shared" si="593"/>
        <v>0</v>
      </c>
      <c r="BB301" s="50">
        <f t="shared" si="593"/>
        <v>0</v>
      </c>
      <c r="BC301" s="50">
        <f t="shared" si="593"/>
        <v>0</v>
      </c>
      <c r="BD301" s="50">
        <f t="shared" si="593"/>
        <v>0</v>
      </c>
      <c r="BE301" s="50">
        <f t="shared" si="593"/>
        <v>0</v>
      </c>
      <c r="BF301" s="50">
        <f t="shared" si="593"/>
        <v>0</v>
      </c>
      <c r="BG301" s="50">
        <f t="shared" si="593"/>
        <v>0</v>
      </c>
      <c r="BH301" s="50">
        <f t="shared" si="593"/>
        <v>0</v>
      </c>
      <c r="BI301" s="50">
        <f t="shared" si="593"/>
        <v>0</v>
      </c>
      <c r="BJ301" s="50">
        <f t="shared" si="593"/>
        <v>0</v>
      </c>
      <c r="BK301" s="50">
        <f t="shared" si="593"/>
        <v>0</v>
      </c>
      <c r="BL301" s="50">
        <f t="shared" si="593"/>
        <v>0</v>
      </c>
      <c r="BM301" s="50">
        <f t="shared" si="593"/>
        <v>0</v>
      </c>
      <c r="BN301" s="50">
        <f t="shared" si="593"/>
        <v>0</v>
      </c>
      <c r="BO301" s="50">
        <f t="shared" si="593"/>
        <v>0</v>
      </c>
      <c r="BP301" s="50">
        <f t="shared" si="593"/>
        <v>0</v>
      </c>
      <c r="BQ301" s="50">
        <f t="shared" si="593"/>
        <v>0</v>
      </c>
      <c r="BR301" s="50">
        <f t="shared" ca="1" si="593"/>
        <v>43.135939656146434</v>
      </c>
      <c r="BS301" s="50">
        <f t="shared" ref="BS301:DA301" ca="1" si="594">IF(BS94="",0,BS404*BS197)</f>
        <v>44.430017845830825</v>
      </c>
      <c r="BT301" s="50">
        <f t="shared" ca="1" si="594"/>
        <v>45.762918381205751</v>
      </c>
      <c r="BU301" s="50">
        <f t="shared" ca="1" si="594"/>
        <v>47.135805932641937</v>
      </c>
      <c r="BV301" s="50">
        <f t="shared" ca="1" si="594"/>
        <v>48.549880110621181</v>
      </c>
      <c r="BW301" s="50">
        <f t="shared" ca="1" si="594"/>
        <v>50.006376513939813</v>
      </c>
      <c r="BX301" s="50">
        <f t="shared" ca="1" si="594"/>
        <v>51.50656780935801</v>
      </c>
      <c r="BY301" s="50">
        <f t="shared" ca="1" si="594"/>
        <v>53.051764843638765</v>
      </c>
      <c r="BZ301" s="50">
        <f t="shared" ca="1" si="594"/>
        <v>54.643317788947918</v>
      </c>
      <c r="CA301" s="50">
        <f t="shared" ca="1" si="594"/>
        <v>56.28261732261636</v>
      </c>
      <c r="CB301" s="50">
        <f t="shared" ca="1" si="594"/>
        <v>57.971095842294851</v>
      </c>
      <c r="CC301" s="50">
        <f t="shared" ca="1" si="594"/>
        <v>59.710228717563702</v>
      </c>
      <c r="CD301" s="50">
        <f t="shared" ca="1" si="594"/>
        <v>61.501535579090593</v>
      </c>
      <c r="CE301" s="50">
        <f t="shared" ca="1" si="594"/>
        <v>63.346581646463335</v>
      </c>
      <c r="CF301" s="50">
        <f t="shared" ca="1" si="594"/>
        <v>65.246979095857213</v>
      </c>
      <c r="CG301" s="50">
        <f t="shared" ca="1" si="594"/>
        <v>67.204388468732944</v>
      </c>
      <c r="CH301" s="50">
        <f t="shared" ca="1" si="594"/>
        <v>69.220520122794923</v>
      </c>
      <c r="CI301" s="50">
        <f t="shared" ca="1" si="594"/>
        <v>71.297135726478771</v>
      </c>
      <c r="CJ301" s="50">
        <f t="shared" ca="1" si="594"/>
        <v>73.436049798273132</v>
      </c>
      <c r="CK301" s="50">
        <f t="shared" ca="1" si="594"/>
        <v>75.639131292221336</v>
      </c>
      <c r="CL301" s="50">
        <f t="shared" ca="1" si="594"/>
        <v>77.908305230987963</v>
      </c>
      <c r="CM301" s="50">
        <f t="shared" ca="1" si="594"/>
        <v>80.245554387917593</v>
      </c>
      <c r="CN301" s="50">
        <f t="shared" ca="1" si="594"/>
        <v>82.652921019555123</v>
      </c>
      <c r="CO301" s="50">
        <f t="shared" ca="1" si="594"/>
        <v>85.132508650141816</v>
      </c>
      <c r="CP301" s="50">
        <f t="shared" ca="1" si="594"/>
        <v>87.686483909646029</v>
      </c>
      <c r="CQ301" s="50">
        <f t="shared" ca="1" si="594"/>
        <v>90.317078426935382</v>
      </c>
      <c r="CR301" s="50">
        <f t="shared" ca="1" si="594"/>
        <v>93.026590779743501</v>
      </c>
      <c r="CS301" s="50">
        <f t="shared" ca="1" si="594"/>
        <v>95.817388503135831</v>
      </c>
      <c r="CT301" s="50">
        <f t="shared" ca="1" si="594"/>
        <v>98.691910158229859</v>
      </c>
      <c r="CU301" s="50">
        <f t="shared" ca="1" si="594"/>
        <v>101.65266746297699</v>
      </c>
      <c r="CV301" s="50">
        <f t="shared" si="594"/>
        <v>0</v>
      </c>
      <c r="CW301" s="50">
        <f t="shared" si="594"/>
        <v>0</v>
      </c>
      <c r="CX301" s="50">
        <f t="shared" si="594"/>
        <v>0</v>
      </c>
      <c r="CY301" s="50">
        <f t="shared" si="594"/>
        <v>0</v>
      </c>
      <c r="CZ301" s="50">
        <f t="shared" si="594"/>
        <v>0</v>
      </c>
      <c r="DA301" s="50">
        <f t="shared" si="594"/>
        <v>0</v>
      </c>
      <c r="DB301" s="50">
        <f t="shared" si="556"/>
        <v>0</v>
      </c>
    </row>
    <row r="302" spans="1:106">
      <c r="A302" s="92"/>
      <c r="B302" s="93">
        <f t="shared" si="427"/>
        <v>65</v>
      </c>
      <c r="C302" s="92"/>
      <c r="D302" s="91">
        <f ca="1">OFFSET($E$12,0,MATCH($B302,$F$2:$DB$2,0))</f>
        <v>663.10511986268352</v>
      </c>
      <c r="G302" s="50">
        <f t="shared" ref="G302:BR302" si="595">IF(G95="",0,G405*G198)</f>
        <v>0</v>
      </c>
      <c r="H302" s="50">
        <f t="shared" si="595"/>
        <v>0</v>
      </c>
      <c r="I302" s="50">
        <f t="shared" si="595"/>
        <v>0</v>
      </c>
      <c r="J302" s="50">
        <f t="shared" si="595"/>
        <v>0</v>
      </c>
      <c r="K302" s="50">
        <f t="shared" si="595"/>
        <v>0</v>
      </c>
      <c r="L302" s="50">
        <f t="shared" si="595"/>
        <v>0</v>
      </c>
      <c r="M302" s="50">
        <f t="shared" si="595"/>
        <v>0</v>
      </c>
      <c r="N302" s="50">
        <f t="shared" si="595"/>
        <v>0</v>
      </c>
      <c r="O302" s="50">
        <f t="shared" si="595"/>
        <v>0</v>
      </c>
      <c r="P302" s="50">
        <f t="shared" si="595"/>
        <v>0</v>
      </c>
      <c r="Q302" s="50">
        <f t="shared" si="595"/>
        <v>0</v>
      </c>
      <c r="R302" s="50">
        <f t="shared" si="595"/>
        <v>0</v>
      </c>
      <c r="S302" s="50">
        <f t="shared" si="595"/>
        <v>0</v>
      </c>
      <c r="T302" s="50">
        <f t="shared" si="595"/>
        <v>0</v>
      </c>
      <c r="U302" s="50">
        <f t="shared" si="595"/>
        <v>0</v>
      </c>
      <c r="V302" s="50">
        <f t="shared" si="595"/>
        <v>0</v>
      </c>
      <c r="W302" s="50">
        <f t="shared" si="595"/>
        <v>0</v>
      </c>
      <c r="X302" s="50">
        <f t="shared" si="595"/>
        <v>0</v>
      </c>
      <c r="Y302" s="50">
        <f t="shared" si="595"/>
        <v>0</v>
      </c>
      <c r="Z302" s="50">
        <f t="shared" si="595"/>
        <v>0</v>
      </c>
      <c r="AA302" s="50">
        <f t="shared" si="595"/>
        <v>0</v>
      </c>
      <c r="AB302" s="50">
        <f t="shared" si="595"/>
        <v>0</v>
      </c>
      <c r="AC302" s="50">
        <f t="shared" si="595"/>
        <v>0</v>
      </c>
      <c r="AD302" s="50">
        <f t="shared" si="595"/>
        <v>0</v>
      </c>
      <c r="AE302" s="50">
        <f t="shared" si="595"/>
        <v>0</v>
      </c>
      <c r="AF302" s="50">
        <f t="shared" si="595"/>
        <v>0</v>
      </c>
      <c r="AG302" s="50">
        <f t="shared" si="595"/>
        <v>0</v>
      </c>
      <c r="AH302" s="50">
        <f t="shared" si="595"/>
        <v>0</v>
      </c>
      <c r="AI302" s="50">
        <f t="shared" si="595"/>
        <v>0</v>
      </c>
      <c r="AJ302" s="50">
        <f t="shared" si="595"/>
        <v>0</v>
      </c>
      <c r="AK302" s="50">
        <f t="shared" si="595"/>
        <v>0</v>
      </c>
      <c r="AL302" s="50">
        <f t="shared" si="595"/>
        <v>0</v>
      </c>
      <c r="AM302" s="50">
        <f t="shared" si="595"/>
        <v>0</v>
      </c>
      <c r="AN302" s="50">
        <f t="shared" si="595"/>
        <v>0</v>
      </c>
      <c r="AO302" s="50">
        <f t="shared" si="595"/>
        <v>0</v>
      </c>
      <c r="AP302" s="50">
        <f t="shared" si="595"/>
        <v>0</v>
      </c>
      <c r="AQ302" s="50">
        <f t="shared" si="595"/>
        <v>0</v>
      </c>
      <c r="AR302" s="50">
        <f t="shared" si="595"/>
        <v>0</v>
      </c>
      <c r="AS302" s="50">
        <f t="shared" si="595"/>
        <v>0</v>
      </c>
      <c r="AT302" s="50">
        <f t="shared" si="595"/>
        <v>0</v>
      </c>
      <c r="AU302" s="50">
        <f t="shared" si="595"/>
        <v>0</v>
      </c>
      <c r="AV302" s="50">
        <f t="shared" si="595"/>
        <v>0</v>
      </c>
      <c r="AW302" s="50">
        <f t="shared" si="595"/>
        <v>0</v>
      </c>
      <c r="AX302" s="50">
        <f t="shared" si="595"/>
        <v>0</v>
      </c>
      <c r="AY302" s="50">
        <f t="shared" si="595"/>
        <v>0</v>
      </c>
      <c r="AZ302" s="50">
        <f t="shared" si="595"/>
        <v>0</v>
      </c>
      <c r="BA302" s="50">
        <f t="shared" si="595"/>
        <v>0</v>
      </c>
      <c r="BB302" s="50">
        <f t="shared" si="595"/>
        <v>0</v>
      </c>
      <c r="BC302" s="50">
        <f t="shared" si="595"/>
        <v>0</v>
      </c>
      <c r="BD302" s="50">
        <f t="shared" si="595"/>
        <v>0</v>
      </c>
      <c r="BE302" s="50">
        <f t="shared" si="595"/>
        <v>0</v>
      </c>
      <c r="BF302" s="50">
        <f t="shared" si="595"/>
        <v>0</v>
      </c>
      <c r="BG302" s="50">
        <f t="shared" si="595"/>
        <v>0</v>
      </c>
      <c r="BH302" s="50">
        <f t="shared" si="595"/>
        <v>0</v>
      </c>
      <c r="BI302" s="50">
        <f t="shared" si="595"/>
        <v>0</v>
      </c>
      <c r="BJ302" s="50">
        <f t="shared" si="595"/>
        <v>0</v>
      </c>
      <c r="BK302" s="50">
        <f t="shared" si="595"/>
        <v>0</v>
      </c>
      <c r="BL302" s="50">
        <f t="shared" si="595"/>
        <v>0</v>
      </c>
      <c r="BM302" s="50">
        <f t="shared" si="595"/>
        <v>0</v>
      </c>
      <c r="BN302" s="50">
        <f t="shared" si="595"/>
        <v>0</v>
      </c>
      <c r="BO302" s="50">
        <f t="shared" si="595"/>
        <v>0</v>
      </c>
      <c r="BP302" s="50">
        <f t="shared" si="595"/>
        <v>0</v>
      </c>
      <c r="BQ302" s="50">
        <f t="shared" si="595"/>
        <v>0</v>
      </c>
      <c r="BR302" s="50">
        <f t="shared" si="595"/>
        <v>0</v>
      </c>
      <c r="BS302" s="50">
        <f t="shared" ref="BS302:DA302" ca="1" si="596">IF(BS95="",0,BS405*BS198)</f>
        <v>44.430017845830825</v>
      </c>
      <c r="BT302" s="50">
        <f t="shared" ca="1" si="596"/>
        <v>45.762918381205758</v>
      </c>
      <c r="BU302" s="50">
        <f t="shared" ca="1" si="596"/>
        <v>47.135805932641929</v>
      </c>
      <c r="BV302" s="50">
        <f t="shared" ca="1" si="596"/>
        <v>48.549880110621203</v>
      </c>
      <c r="BW302" s="50">
        <f t="shared" ca="1" si="596"/>
        <v>50.00637651393982</v>
      </c>
      <c r="BX302" s="50">
        <f t="shared" ca="1" si="596"/>
        <v>51.506567809358017</v>
      </c>
      <c r="BY302" s="50">
        <f t="shared" ca="1" si="596"/>
        <v>53.051764843638765</v>
      </c>
      <c r="BZ302" s="50">
        <f t="shared" ca="1" si="596"/>
        <v>54.64331778894794</v>
      </c>
      <c r="CA302" s="50">
        <f t="shared" ca="1" si="596"/>
        <v>56.282617322616375</v>
      </c>
      <c r="CB302" s="50">
        <f t="shared" ca="1" si="596"/>
        <v>57.971095842294865</v>
      </c>
      <c r="CC302" s="50">
        <f t="shared" ca="1" si="596"/>
        <v>59.710228717563716</v>
      </c>
      <c r="CD302" s="50">
        <f t="shared" ca="1" si="596"/>
        <v>61.501535579090636</v>
      </c>
      <c r="CE302" s="50">
        <f t="shared" ca="1" si="596"/>
        <v>63.346581646463335</v>
      </c>
      <c r="CF302" s="50">
        <f t="shared" ca="1" si="596"/>
        <v>65.246979095857256</v>
      </c>
      <c r="CG302" s="50">
        <f t="shared" ca="1" si="596"/>
        <v>67.204388468732972</v>
      </c>
      <c r="CH302" s="50">
        <f t="shared" ca="1" si="596"/>
        <v>69.220520122794966</v>
      </c>
      <c r="CI302" s="50">
        <f t="shared" ca="1" si="596"/>
        <v>71.297135726478828</v>
      </c>
      <c r="CJ302" s="50">
        <f t="shared" ca="1" si="596"/>
        <v>73.436049798273189</v>
      </c>
      <c r="CK302" s="50">
        <f t="shared" ca="1" si="596"/>
        <v>75.639131292221393</v>
      </c>
      <c r="CL302" s="50">
        <f t="shared" ca="1" si="596"/>
        <v>77.908305230988049</v>
      </c>
      <c r="CM302" s="50">
        <f t="shared" ca="1" si="596"/>
        <v>80.245554387917693</v>
      </c>
      <c r="CN302" s="50">
        <f t="shared" ca="1" si="596"/>
        <v>82.652921019555222</v>
      </c>
      <c r="CO302" s="50">
        <f t="shared" ca="1" si="596"/>
        <v>85.132508650141887</v>
      </c>
      <c r="CP302" s="50">
        <f t="shared" ca="1" si="596"/>
        <v>87.686483909646185</v>
      </c>
      <c r="CQ302" s="50">
        <f t="shared" ca="1" si="596"/>
        <v>90.317078426935524</v>
      </c>
      <c r="CR302" s="50">
        <f t="shared" ca="1" si="596"/>
        <v>93.026590779743557</v>
      </c>
      <c r="CS302" s="50">
        <f t="shared" ca="1" si="596"/>
        <v>95.817388503135902</v>
      </c>
      <c r="CT302" s="50">
        <f t="shared" ca="1" si="596"/>
        <v>98.691910158230016</v>
      </c>
      <c r="CU302" s="50">
        <f t="shared" ca="1" si="596"/>
        <v>101.65266746297686</v>
      </c>
      <c r="CV302" s="50">
        <f t="shared" ca="1" si="596"/>
        <v>104.7022474868664</v>
      </c>
      <c r="CW302" s="50">
        <f t="shared" si="596"/>
        <v>0</v>
      </c>
      <c r="CX302" s="50">
        <f t="shared" si="596"/>
        <v>0</v>
      </c>
      <c r="CY302" s="50">
        <f t="shared" si="596"/>
        <v>0</v>
      </c>
      <c r="CZ302" s="50">
        <f t="shared" si="596"/>
        <v>0</v>
      </c>
      <c r="DA302" s="50">
        <f t="shared" si="596"/>
        <v>0</v>
      </c>
      <c r="DB302" s="50">
        <f t="shared" si="556"/>
        <v>0</v>
      </c>
    </row>
    <row r="303" spans="1:106">
      <c r="A303" s="92"/>
      <c r="B303" s="93">
        <f t="shared" si="427"/>
        <v>66</v>
      </c>
      <c r="C303" s="92"/>
      <c r="D303" s="91">
        <f ca="1">OFFSET($E$12,0,MATCH($B303,$F$2:$DB$2,0))</f>
        <v>682.99827345856409</v>
      </c>
      <c r="G303" s="50">
        <f t="shared" ref="G303:BR303" si="597">IF(G96="",0,G406*G199)</f>
        <v>0</v>
      </c>
      <c r="H303" s="50">
        <f t="shared" si="597"/>
        <v>0</v>
      </c>
      <c r="I303" s="50">
        <f t="shared" si="597"/>
        <v>0</v>
      </c>
      <c r="J303" s="50">
        <f t="shared" si="597"/>
        <v>0</v>
      </c>
      <c r="K303" s="50">
        <f t="shared" si="597"/>
        <v>0</v>
      </c>
      <c r="L303" s="50">
        <f t="shared" si="597"/>
        <v>0</v>
      </c>
      <c r="M303" s="50">
        <f t="shared" si="597"/>
        <v>0</v>
      </c>
      <c r="N303" s="50">
        <f t="shared" si="597"/>
        <v>0</v>
      </c>
      <c r="O303" s="50">
        <f t="shared" si="597"/>
        <v>0</v>
      </c>
      <c r="P303" s="50">
        <f t="shared" si="597"/>
        <v>0</v>
      </c>
      <c r="Q303" s="50">
        <f t="shared" si="597"/>
        <v>0</v>
      </c>
      <c r="R303" s="50">
        <f t="shared" si="597"/>
        <v>0</v>
      </c>
      <c r="S303" s="50">
        <f t="shared" si="597"/>
        <v>0</v>
      </c>
      <c r="T303" s="50">
        <f t="shared" si="597"/>
        <v>0</v>
      </c>
      <c r="U303" s="50">
        <f t="shared" si="597"/>
        <v>0</v>
      </c>
      <c r="V303" s="50">
        <f t="shared" si="597"/>
        <v>0</v>
      </c>
      <c r="W303" s="50">
        <f t="shared" si="597"/>
        <v>0</v>
      </c>
      <c r="X303" s="50">
        <f t="shared" si="597"/>
        <v>0</v>
      </c>
      <c r="Y303" s="50">
        <f t="shared" si="597"/>
        <v>0</v>
      </c>
      <c r="Z303" s="50">
        <f t="shared" si="597"/>
        <v>0</v>
      </c>
      <c r="AA303" s="50">
        <f t="shared" si="597"/>
        <v>0</v>
      </c>
      <c r="AB303" s="50">
        <f t="shared" si="597"/>
        <v>0</v>
      </c>
      <c r="AC303" s="50">
        <f t="shared" si="597"/>
        <v>0</v>
      </c>
      <c r="AD303" s="50">
        <f t="shared" si="597"/>
        <v>0</v>
      </c>
      <c r="AE303" s="50">
        <f t="shared" si="597"/>
        <v>0</v>
      </c>
      <c r="AF303" s="50">
        <f t="shared" si="597"/>
        <v>0</v>
      </c>
      <c r="AG303" s="50">
        <f t="shared" si="597"/>
        <v>0</v>
      </c>
      <c r="AH303" s="50">
        <f t="shared" si="597"/>
        <v>0</v>
      </c>
      <c r="AI303" s="50">
        <f t="shared" si="597"/>
        <v>0</v>
      </c>
      <c r="AJ303" s="50">
        <f t="shared" si="597"/>
        <v>0</v>
      </c>
      <c r="AK303" s="50">
        <f t="shared" si="597"/>
        <v>0</v>
      </c>
      <c r="AL303" s="50">
        <f t="shared" si="597"/>
        <v>0</v>
      </c>
      <c r="AM303" s="50">
        <f t="shared" si="597"/>
        <v>0</v>
      </c>
      <c r="AN303" s="50">
        <f t="shared" si="597"/>
        <v>0</v>
      </c>
      <c r="AO303" s="50">
        <f t="shared" si="597"/>
        <v>0</v>
      </c>
      <c r="AP303" s="50">
        <f t="shared" si="597"/>
        <v>0</v>
      </c>
      <c r="AQ303" s="50">
        <f t="shared" si="597"/>
        <v>0</v>
      </c>
      <c r="AR303" s="50">
        <f t="shared" si="597"/>
        <v>0</v>
      </c>
      <c r="AS303" s="50">
        <f t="shared" si="597"/>
        <v>0</v>
      </c>
      <c r="AT303" s="50">
        <f t="shared" si="597"/>
        <v>0</v>
      </c>
      <c r="AU303" s="50">
        <f t="shared" si="597"/>
        <v>0</v>
      </c>
      <c r="AV303" s="50">
        <f t="shared" si="597"/>
        <v>0</v>
      </c>
      <c r="AW303" s="50">
        <f t="shared" si="597"/>
        <v>0</v>
      </c>
      <c r="AX303" s="50">
        <f t="shared" si="597"/>
        <v>0</v>
      </c>
      <c r="AY303" s="50">
        <f t="shared" si="597"/>
        <v>0</v>
      </c>
      <c r="AZ303" s="50">
        <f t="shared" si="597"/>
        <v>0</v>
      </c>
      <c r="BA303" s="50">
        <f t="shared" si="597"/>
        <v>0</v>
      </c>
      <c r="BB303" s="50">
        <f t="shared" si="597"/>
        <v>0</v>
      </c>
      <c r="BC303" s="50">
        <f t="shared" si="597"/>
        <v>0</v>
      </c>
      <c r="BD303" s="50">
        <f t="shared" si="597"/>
        <v>0</v>
      </c>
      <c r="BE303" s="50">
        <f t="shared" si="597"/>
        <v>0</v>
      </c>
      <c r="BF303" s="50">
        <f t="shared" si="597"/>
        <v>0</v>
      </c>
      <c r="BG303" s="50">
        <f t="shared" si="597"/>
        <v>0</v>
      </c>
      <c r="BH303" s="50">
        <f t="shared" si="597"/>
        <v>0</v>
      </c>
      <c r="BI303" s="50">
        <f t="shared" si="597"/>
        <v>0</v>
      </c>
      <c r="BJ303" s="50">
        <f t="shared" si="597"/>
        <v>0</v>
      </c>
      <c r="BK303" s="50">
        <f t="shared" si="597"/>
        <v>0</v>
      </c>
      <c r="BL303" s="50">
        <f t="shared" si="597"/>
        <v>0</v>
      </c>
      <c r="BM303" s="50">
        <f t="shared" si="597"/>
        <v>0</v>
      </c>
      <c r="BN303" s="50">
        <f t="shared" si="597"/>
        <v>0</v>
      </c>
      <c r="BO303" s="50">
        <f t="shared" si="597"/>
        <v>0</v>
      </c>
      <c r="BP303" s="50">
        <f t="shared" si="597"/>
        <v>0</v>
      </c>
      <c r="BQ303" s="50">
        <f t="shared" si="597"/>
        <v>0</v>
      </c>
      <c r="BR303" s="50">
        <f t="shared" si="597"/>
        <v>0</v>
      </c>
      <c r="BS303" s="50">
        <f t="shared" ref="BS303:DA303" si="598">IF(BS96="",0,BS406*BS199)</f>
        <v>0</v>
      </c>
      <c r="BT303" s="50">
        <f t="shared" ca="1" si="598"/>
        <v>45.762918381205758</v>
      </c>
      <c r="BU303" s="50">
        <f t="shared" ca="1" si="598"/>
        <v>47.135805932641929</v>
      </c>
      <c r="BV303" s="50">
        <f t="shared" ca="1" si="598"/>
        <v>48.549880110621181</v>
      </c>
      <c r="BW303" s="50">
        <f t="shared" ca="1" si="598"/>
        <v>50.006376513939827</v>
      </c>
      <c r="BX303" s="50">
        <f t="shared" ca="1" si="598"/>
        <v>51.50656780935801</v>
      </c>
      <c r="BY303" s="50">
        <f t="shared" ca="1" si="598"/>
        <v>53.051764843638757</v>
      </c>
      <c r="BZ303" s="50">
        <f t="shared" ca="1" si="598"/>
        <v>54.643317788947918</v>
      </c>
      <c r="CA303" s="50">
        <f t="shared" ca="1" si="598"/>
        <v>56.282617322616368</v>
      </c>
      <c r="CB303" s="50">
        <f t="shared" ca="1" si="598"/>
        <v>57.971095842294844</v>
      </c>
      <c r="CC303" s="50">
        <f t="shared" ca="1" si="598"/>
        <v>59.710228717563687</v>
      </c>
      <c r="CD303" s="50">
        <f t="shared" ca="1" si="598"/>
        <v>61.501535579090607</v>
      </c>
      <c r="CE303" s="50">
        <f t="shared" ca="1" si="598"/>
        <v>63.346581646463321</v>
      </c>
      <c r="CF303" s="50">
        <f t="shared" ca="1" si="598"/>
        <v>65.246979095857213</v>
      </c>
      <c r="CG303" s="50">
        <f t="shared" ca="1" si="598"/>
        <v>67.204388468732944</v>
      </c>
      <c r="CH303" s="50">
        <f t="shared" ca="1" si="598"/>
        <v>69.220520122794909</v>
      </c>
      <c r="CI303" s="50">
        <f t="shared" ca="1" si="598"/>
        <v>71.297135726478771</v>
      </c>
      <c r="CJ303" s="50">
        <f t="shared" ca="1" si="598"/>
        <v>73.436049798273118</v>
      </c>
      <c r="CK303" s="50">
        <f t="shared" ca="1" si="598"/>
        <v>75.639131292221307</v>
      </c>
      <c r="CL303" s="50">
        <f t="shared" ca="1" si="598"/>
        <v>77.908305230987949</v>
      </c>
      <c r="CM303" s="50">
        <f t="shared" ca="1" si="598"/>
        <v>80.245554387917593</v>
      </c>
      <c r="CN303" s="50">
        <f t="shared" ca="1" si="598"/>
        <v>82.652921019555109</v>
      </c>
      <c r="CO303" s="50">
        <f t="shared" ca="1" si="598"/>
        <v>85.132508650141745</v>
      </c>
      <c r="CP303" s="50">
        <f t="shared" ca="1" si="598"/>
        <v>87.686483909646</v>
      </c>
      <c r="CQ303" s="50">
        <f t="shared" ca="1" si="598"/>
        <v>90.317078426935424</v>
      </c>
      <c r="CR303" s="50">
        <f t="shared" ca="1" si="598"/>
        <v>93.026590779743444</v>
      </c>
      <c r="CS303" s="50">
        <f t="shared" ca="1" si="598"/>
        <v>95.817388503135732</v>
      </c>
      <c r="CT303" s="50">
        <f t="shared" ca="1" si="598"/>
        <v>98.691910158229845</v>
      </c>
      <c r="CU303" s="50">
        <f t="shared" ca="1" si="598"/>
        <v>101.65266746297678</v>
      </c>
      <c r="CV303" s="50">
        <f t="shared" ca="1" si="598"/>
        <v>104.70224748686603</v>
      </c>
      <c r="CW303" s="50">
        <f t="shared" ca="1" si="598"/>
        <v>107.84331491147226</v>
      </c>
      <c r="CX303" s="50">
        <f t="shared" si="598"/>
        <v>0</v>
      </c>
      <c r="CY303" s="50">
        <f t="shared" si="598"/>
        <v>0</v>
      </c>
      <c r="CZ303" s="50">
        <f t="shared" si="598"/>
        <v>0</v>
      </c>
      <c r="DA303" s="50">
        <f t="shared" si="598"/>
        <v>0</v>
      </c>
      <c r="DB303" s="50">
        <f t="shared" si="556"/>
        <v>0</v>
      </c>
    </row>
    <row r="304" spans="1:106">
      <c r="A304" s="92"/>
      <c r="B304" s="93">
        <f t="shared" ref="B304:B337" si="599">B303+1</f>
        <v>67</v>
      </c>
      <c r="C304" s="92"/>
      <c r="D304" s="91">
        <f ca="1">OFFSET($E$12,0,MATCH($B304,$F$2:$DB$2,0))</f>
        <v>703.48822166232094</v>
      </c>
      <c r="G304" s="50">
        <f t="shared" ref="G304:BR304" si="600">IF(G97="",0,G407*G200)</f>
        <v>0</v>
      </c>
      <c r="H304" s="50">
        <f t="shared" si="600"/>
        <v>0</v>
      </c>
      <c r="I304" s="50">
        <f t="shared" si="600"/>
        <v>0</v>
      </c>
      <c r="J304" s="50">
        <f t="shared" si="600"/>
        <v>0</v>
      </c>
      <c r="K304" s="50">
        <f t="shared" si="600"/>
        <v>0</v>
      </c>
      <c r="L304" s="50">
        <f t="shared" si="600"/>
        <v>0</v>
      </c>
      <c r="M304" s="50">
        <f t="shared" si="600"/>
        <v>0</v>
      </c>
      <c r="N304" s="50">
        <f t="shared" si="600"/>
        <v>0</v>
      </c>
      <c r="O304" s="50">
        <f t="shared" si="600"/>
        <v>0</v>
      </c>
      <c r="P304" s="50">
        <f t="shared" si="600"/>
        <v>0</v>
      </c>
      <c r="Q304" s="50">
        <f t="shared" si="600"/>
        <v>0</v>
      </c>
      <c r="R304" s="50">
        <f t="shared" si="600"/>
        <v>0</v>
      </c>
      <c r="S304" s="50">
        <f t="shared" si="600"/>
        <v>0</v>
      </c>
      <c r="T304" s="50">
        <f t="shared" si="600"/>
        <v>0</v>
      </c>
      <c r="U304" s="50">
        <f t="shared" si="600"/>
        <v>0</v>
      </c>
      <c r="V304" s="50">
        <f t="shared" si="600"/>
        <v>0</v>
      </c>
      <c r="W304" s="50">
        <f t="shared" si="600"/>
        <v>0</v>
      </c>
      <c r="X304" s="50">
        <f t="shared" si="600"/>
        <v>0</v>
      </c>
      <c r="Y304" s="50">
        <f t="shared" si="600"/>
        <v>0</v>
      </c>
      <c r="Z304" s="50">
        <f t="shared" si="600"/>
        <v>0</v>
      </c>
      <c r="AA304" s="50">
        <f t="shared" si="600"/>
        <v>0</v>
      </c>
      <c r="AB304" s="50">
        <f t="shared" si="600"/>
        <v>0</v>
      </c>
      <c r="AC304" s="50">
        <f t="shared" si="600"/>
        <v>0</v>
      </c>
      <c r="AD304" s="50">
        <f t="shared" si="600"/>
        <v>0</v>
      </c>
      <c r="AE304" s="50">
        <f t="shared" si="600"/>
        <v>0</v>
      </c>
      <c r="AF304" s="50">
        <f t="shared" si="600"/>
        <v>0</v>
      </c>
      <c r="AG304" s="50">
        <f t="shared" si="600"/>
        <v>0</v>
      </c>
      <c r="AH304" s="50">
        <f t="shared" si="600"/>
        <v>0</v>
      </c>
      <c r="AI304" s="50">
        <f t="shared" si="600"/>
        <v>0</v>
      </c>
      <c r="AJ304" s="50">
        <f t="shared" si="600"/>
        <v>0</v>
      </c>
      <c r="AK304" s="50">
        <f t="shared" si="600"/>
        <v>0</v>
      </c>
      <c r="AL304" s="50">
        <f t="shared" si="600"/>
        <v>0</v>
      </c>
      <c r="AM304" s="50">
        <f t="shared" si="600"/>
        <v>0</v>
      </c>
      <c r="AN304" s="50">
        <f t="shared" si="600"/>
        <v>0</v>
      </c>
      <c r="AO304" s="50">
        <f t="shared" si="600"/>
        <v>0</v>
      </c>
      <c r="AP304" s="50">
        <f t="shared" si="600"/>
        <v>0</v>
      </c>
      <c r="AQ304" s="50">
        <f t="shared" si="600"/>
        <v>0</v>
      </c>
      <c r="AR304" s="50">
        <f t="shared" si="600"/>
        <v>0</v>
      </c>
      <c r="AS304" s="50">
        <f t="shared" si="600"/>
        <v>0</v>
      </c>
      <c r="AT304" s="50">
        <f t="shared" si="600"/>
        <v>0</v>
      </c>
      <c r="AU304" s="50">
        <f t="shared" si="600"/>
        <v>0</v>
      </c>
      <c r="AV304" s="50">
        <f t="shared" si="600"/>
        <v>0</v>
      </c>
      <c r="AW304" s="50">
        <f t="shared" si="600"/>
        <v>0</v>
      </c>
      <c r="AX304" s="50">
        <f t="shared" si="600"/>
        <v>0</v>
      </c>
      <c r="AY304" s="50">
        <f t="shared" si="600"/>
        <v>0</v>
      </c>
      <c r="AZ304" s="50">
        <f t="shared" si="600"/>
        <v>0</v>
      </c>
      <c r="BA304" s="50">
        <f t="shared" si="600"/>
        <v>0</v>
      </c>
      <c r="BB304" s="50">
        <f t="shared" si="600"/>
        <v>0</v>
      </c>
      <c r="BC304" s="50">
        <f t="shared" si="600"/>
        <v>0</v>
      </c>
      <c r="BD304" s="50">
        <f t="shared" si="600"/>
        <v>0</v>
      </c>
      <c r="BE304" s="50">
        <f t="shared" si="600"/>
        <v>0</v>
      </c>
      <c r="BF304" s="50">
        <f t="shared" si="600"/>
        <v>0</v>
      </c>
      <c r="BG304" s="50">
        <f t="shared" si="600"/>
        <v>0</v>
      </c>
      <c r="BH304" s="50">
        <f t="shared" si="600"/>
        <v>0</v>
      </c>
      <c r="BI304" s="50">
        <f t="shared" si="600"/>
        <v>0</v>
      </c>
      <c r="BJ304" s="50">
        <f t="shared" si="600"/>
        <v>0</v>
      </c>
      <c r="BK304" s="50">
        <f t="shared" si="600"/>
        <v>0</v>
      </c>
      <c r="BL304" s="50">
        <f t="shared" si="600"/>
        <v>0</v>
      </c>
      <c r="BM304" s="50">
        <f t="shared" si="600"/>
        <v>0</v>
      </c>
      <c r="BN304" s="50">
        <f t="shared" si="600"/>
        <v>0</v>
      </c>
      <c r="BO304" s="50">
        <f t="shared" si="600"/>
        <v>0</v>
      </c>
      <c r="BP304" s="50">
        <f t="shared" si="600"/>
        <v>0</v>
      </c>
      <c r="BQ304" s="50">
        <f t="shared" si="600"/>
        <v>0</v>
      </c>
      <c r="BR304" s="50">
        <f t="shared" si="600"/>
        <v>0</v>
      </c>
      <c r="BS304" s="50">
        <f t="shared" ref="BS304:DA304" si="601">IF(BS97="",0,BS407*BS200)</f>
        <v>0</v>
      </c>
      <c r="BT304" s="50">
        <f t="shared" si="601"/>
        <v>0</v>
      </c>
      <c r="BU304" s="50">
        <f t="shared" ca="1" si="601"/>
        <v>47.135805932641922</v>
      </c>
      <c r="BV304" s="50">
        <f t="shared" ca="1" si="601"/>
        <v>48.549880110621181</v>
      </c>
      <c r="BW304" s="50">
        <f t="shared" ca="1" si="601"/>
        <v>50.006376513939806</v>
      </c>
      <c r="BX304" s="50">
        <f t="shared" ca="1" si="601"/>
        <v>51.506567809358017</v>
      </c>
      <c r="BY304" s="50">
        <f t="shared" ca="1" si="601"/>
        <v>53.051764843638743</v>
      </c>
      <c r="BZ304" s="50">
        <f t="shared" ca="1" si="601"/>
        <v>54.643317788947911</v>
      </c>
      <c r="CA304" s="50">
        <f t="shared" ca="1" si="601"/>
        <v>56.282617322616353</v>
      </c>
      <c r="CB304" s="50">
        <f t="shared" ca="1" si="601"/>
        <v>57.971095842294851</v>
      </c>
      <c r="CC304" s="50">
        <f t="shared" ca="1" si="601"/>
        <v>59.710228717563687</v>
      </c>
      <c r="CD304" s="50">
        <f t="shared" ca="1" si="601"/>
        <v>61.5015355790906</v>
      </c>
      <c r="CE304" s="50">
        <f t="shared" ca="1" si="601"/>
        <v>63.346581646463321</v>
      </c>
      <c r="CF304" s="50">
        <f t="shared" ca="1" si="601"/>
        <v>65.246979095857228</v>
      </c>
      <c r="CG304" s="50">
        <f t="shared" ca="1" si="601"/>
        <v>67.20438846873293</v>
      </c>
      <c r="CH304" s="50">
        <f t="shared" ca="1" si="601"/>
        <v>69.220520122794923</v>
      </c>
      <c r="CI304" s="50">
        <f t="shared" ca="1" si="601"/>
        <v>71.297135726478771</v>
      </c>
      <c r="CJ304" s="50">
        <f t="shared" ca="1" si="601"/>
        <v>73.436049798273132</v>
      </c>
      <c r="CK304" s="50">
        <f t="shared" ca="1" si="601"/>
        <v>75.639131292221322</v>
      </c>
      <c r="CL304" s="50">
        <f t="shared" ca="1" si="601"/>
        <v>77.908305230987949</v>
      </c>
      <c r="CM304" s="50">
        <f t="shared" ca="1" si="601"/>
        <v>80.245554387917608</v>
      </c>
      <c r="CN304" s="50">
        <f t="shared" ca="1" si="601"/>
        <v>82.652921019555151</v>
      </c>
      <c r="CO304" s="50">
        <f t="shared" ca="1" si="601"/>
        <v>85.132508650141801</v>
      </c>
      <c r="CP304" s="50">
        <f t="shared" ca="1" si="601"/>
        <v>87.686483909646029</v>
      </c>
      <c r="CQ304" s="50">
        <f t="shared" ca="1" si="601"/>
        <v>90.31707842693541</v>
      </c>
      <c r="CR304" s="50">
        <f t="shared" ca="1" si="601"/>
        <v>93.026590779743515</v>
      </c>
      <c r="CS304" s="50">
        <f t="shared" ca="1" si="601"/>
        <v>95.817388503135788</v>
      </c>
      <c r="CT304" s="50">
        <f t="shared" ca="1" si="601"/>
        <v>98.691910158229845</v>
      </c>
      <c r="CU304" s="50">
        <f t="shared" ca="1" si="601"/>
        <v>101.65266746297678</v>
      </c>
      <c r="CV304" s="50">
        <f t="shared" ca="1" si="601"/>
        <v>104.70224748686613</v>
      </c>
      <c r="CW304" s="50">
        <f t="shared" ca="1" si="601"/>
        <v>107.84331491147206</v>
      </c>
      <c r="CX304" s="50">
        <f t="shared" ca="1" si="601"/>
        <v>111.07861435881647</v>
      </c>
      <c r="CY304" s="50">
        <f t="shared" si="601"/>
        <v>0</v>
      </c>
      <c r="CZ304" s="50">
        <f t="shared" si="601"/>
        <v>0</v>
      </c>
      <c r="DA304" s="50">
        <f t="shared" si="601"/>
        <v>0</v>
      </c>
      <c r="DB304" s="50">
        <f t="shared" si="556"/>
        <v>0</v>
      </c>
    </row>
    <row r="305" spans="1:106">
      <c r="A305" s="92"/>
      <c r="B305" s="93">
        <f t="shared" si="599"/>
        <v>68</v>
      </c>
      <c r="C305" s="92"/>
      <c r="D305" s="91">
        <f ca="1">OFFSET($E$12,0,MATCH($B305,$F$2:$DB$2,0))</f>
        <v>724.5928683121906</v>
      </c>
      <c r="G305" s="50">
        <f t="shared" ref="G305:BR305" si="602">IF(G98="",0,G408*G201)</f>
        <v>0</v>
      </c>
      <c r="H305" s="50">
        <f t="shared" si="602"/>
        <v>0</v>
      </c>
      <c r="I305" s="50">
        <f t="shared" si="602"/>
        <v>0</v>
      </c>
      <c r="J305" s="50">
        <f t="shared" si="602"/>
        <v>0</v>
      </c>
      <c r="K305" s="50">
        <f t="shared" si="602"/>
        <v>0</v>
      </c>
      <c r="L305" s="50">
        <f t="shared" si="602"/>
        <v>0</v>
      </c>
      <c r="M305" s="50">
        <f t="shared" si="602"/>
        <v>0</v>
      </c>
      <c r="N305" s="50">
        <f t="shared" si="602"/>
        <v>0</v>
      </c>
      <c r="O305" s="50">
        <f t="shared" si="602"/>
        <v>0</v>
      </c>
      <c r="P305" s="50">
        <f t="shared" si="602"/>
        <v>0</v>
      </c>
      <c r="Q305" s="50">
        <f t="shared" si="602"/>
        <v>0</v>
      </c>
      <c r="R305" s="50">
        <f t="shared" si="602"/>
        <v>0</v>
      </c>
      <c r="S305" s="50">
        <f t="shared" si="602"/>
        <v>0</v>
      </c>
      <c r="T305" s="50">
        <f t="shared" si="602"/>
        <v>0</v>
      </c>
      <c r="U305" s="50">
        <f t="shared" si="602"/>
        <v>0</v>
      </c>
      <c r="V305" s="50">
        <f t="shared" si="602"/>
        <v>0</v>
      </c>
      <c r="W305" s="50">
        <f t="shared" si="602"/>
        <v>0</v>
      </c>
      <c r="X305" s="50">
        <f t="shared" si="602"/>
        <v>0</v>
      </c>
      <c r="Y305" s="50">
        <f t="shared" si="602"/>
        <v>0</v>
      </c>
      <c r="Z305" s="50">
        <f t="shared" si="602"/>
        <v>0</v>
      </c>
      <c r="AA305" s="50">
        <f t="shared" si="602"/>
        <v>0</v>
      </c>
      <c r="AB305" s="50">
        <f t="shared" si="602"/>
        <v>0</v>
      </c>
      <c r="AC305" s="50">
        <f t="shared" si="602"/>
        <v>0</v>
      </c>
      <c r="AD305" s="50">
        <f t="shared" si="602"/>
        <v>0</v>
      </c>
      <c r="AE305" s="50">
        <f t="shared" si="602"/>
        <v>0</v>
      </c>
      <c r="AF305" s="50">
        <f t="shared" si="602"/>
        <v>0</v>
      </c>
      <c r="AG305" s="50">
        <f t="shared" si="602"/>
        <v>0</v>
      </c>
      <c r="AH305" s="50">
        <f t="shared" si="602"/>
        <v>0</v>
      </c>
      <c r="AI305" s="50">
        <f t="shared" si="602"/>
        <v>0</v>
      </c>
      <c r="AJ305" s="50">
        <f t="shared" si="602"/>
        <v>0</v>
      </c>
      <c r="AK305" s="50">
        <f t="shared" si="602"/>
        <v>0</v>
      </c>
      <c r="AL305" s="50">
        <f t="shared" si="602"/>
        <v>0</v>
      </c>
      <c r="AM305" s="50">
        <f t="shared" si="602"/>
        <v>0</v>
      </c>
      <c r="AN305" s="50">
        <f t="shared" si="602"/>
        <v>0</v>
      </c>
      <c r="AO305" s="50">
        <f t="shared" si="602"/>
        <v>0</v>
      </c>
      <c r="AP305" s="50">
        <f t="shared" si="602"/>
        <v>0</v>
      </c>
      <c r="AQ305" s="50">
        <f t="shared" si="602"/>
        <v>0</v>
      </c>
      <c r="AR305" s="50">
        <f t="shared" si="602"/>
        <v>0</v>
      </c>
      <c r="AS305" s="50">
        <f t="shared" si="602"/>
        <v>0</v>
      </c>
      <c r="AT305" s="50">
        <f t="shared" si="602"/>
        <v>0</v>
      </c>
      <c r="AU305" s="50">
        <f t="shared" si="602"/>
        <v>0</v>
      </c>
      <c r="AV305" s="50">
        <f t="shared" si="602"/>
        <v>0</v>
      </c>
      <c r="AW305" s="50">
        <f t="shared" si="602"/>
        <v>0</v>
      </c>
      <c r="AX305" s="50">
        <f t="shared" si="602"/>
        <v>0</v>
      </c>
      <c r="AY305" s="50">
        <f t="shared" si="602"/>
        <v>0</v>
      </c>
      <c r="AZ305" s="50">
        <f t="shared" si="602"/>
        <v>0</v>
      </c>
      <c r="BA305" s="50">
        <f t="shared" si="602"/>
        <v>0</v>
      </c>
      <c r="BB305" s="50">
        <f t="shared" si="602"/>
        <v>0</v>
      </c>
      <c r="BC305" s="50">
        <f t="shared" si="602"/>
        <v>0</v>
      </c>
      <c r="BD305" s="50">
        <f t="shared" si="602"/>
        <v>0</v>
      </c>
      <c r="BE305" s="50">
        <f t="shared" si="602"/>
        <v>0</v>
      </c>
      <c r="BF305" s="50">
        <f t="shared" si="602"/>
        <v>0</v>
      </c>
      <c r="BG305" s="50">
        <f t="shared" si="602"/>
        <v>0</v>
      </c>
      <c r="BH305" s="50">
        <f t="shared" si="602"/>
        <v>0</v>
      </c>
      <c r="BI305" s="50">
        <f t="shared" si="602"/>
        <v>0</v>
      </c>
      <c r="BJ305" s="50">
        <f t="shared" si="602"/>
        <v>0</v>
      </c>
      <c r="BK305" s="50">
        <f t="shared" si="602"/>
        <v>0</v>
      </c>
      <c r="BL305" s="50">
        <f t="shared" si="602"/>
        <v>0</v>
      </c>
      <c r="BM305" s="50">
        <f t="shared" si="602"/>
        <v>0</v>
      </c>
      <c r="BN305" s="50">
        <f t="shared" si="602"/>
        <v>0</v>
      </c>
      <c r="BO305" s="50">
        <f t="shared" si="602"/>
        <v>0</v>
      </c>
      <c r="BP305" s="50">
        <f t="shared" si="602"/>
        <v>0</v>
      </c>
      <c r="BQ305" s="50">
        <f t="shared" si="602"/>
        <v>0</v>
      </c>
      <c r="BR305" s="50">
        <f t="shared" si="602"/>
        <v>0</v>
      </c>
      <c r="BS305" s="50">
        <f t="shared" ref="BS305:DA305" si="603">IF(BS98="",0,BS408*BS201)</f>
        <v>0</v>
      </c>
      <c r="BT305" s="50">
        <f t="shared" si="603"/>
        <v>0</v>
      </c>
      <c r="BU305" s="50">
        <f t="shared" si="603"/>
        <v>0</v>
      </c>
      <c r="BV305" s="50">
        <f t="shared" ca="1" si="603"/>
        <v>48.549880110621181</v>
      </c>
      <c r="BW305" s="50">
        <f t="shared" ca="1" si="603"/>
        <v>50.00637651393982</v>
      </c>
      <c r="BX305" s="50">
        <f t="shared" ca="1" si="603"/>
        <v>51.50656780935801</v>
      </c>
      <c r="BY305" s="50">
        <f t="shared" ca="1" si="603"/>
        <v>53.051764843638772</v>
      </c>
      <c r="BZ305" s="50">
        <f t="shared" ca="1" si="603"/>
        <v>54.643317788947918</v>
      </c>
      <c r="CA305" s="50">
        <f t="shared" ca="1" si="603"/>
        <v>56.282617322616353</v>
      </c>
      <c r="CB305" s="50">
        <f t="shared" ca="1" si="603"/>
        <v>57.971095842294851</v>
      </c>
      <c r="CC305" s="50">
        <f t="shared" ca="1" si="603"/>
        <v>59.710228717563716</v>
      </c>
      <c r="CD305" s="50">
        <f t="shared" ca="1" si="603"/>
        <v>61.501535579090614</v>
      </c>
      <c r="CE305" s="50">
        <f t="shared" ca="1" si="603"/>
        <v>63.346581646463335</v>
      </c>
      <c r="CF305" s="50">
        <f t="shared" ca="1" si="603"/>
        <v>65.246979095857242</v>
      </c>
      <c r="CG305" s="50">
        <f t="shared" ca="1" si="603"/>
        <v>67.204388468732958</v>
      </c>
      <c r="CH305" s="50">
        <f t="shared" ca="1" si="603"/>
        <v>69.220520122794923</v>
      </c>
      <c r="CI305" s="50">
        <f t="shared" ca="1" si="603"/>
        <v>71.2971357264788</v>
      </c>
      <c r="CJ305" s="50">
        <f t="shared" ca="1" si="603"/>
        <v>73.436049798273146</v>
      </c>
      <c r="CK305" s="50">
        <f t="shared" ca="1" si="603"/>
        <v>75.639131292221364</v>
      </c>
      <c r="CL305" s="50">
        <f t="shared" ca="1" si="603"/>
        <v>77.908305230987992</v>
      </c>
      <c r="CM305" s="50">
        <f t="shared" ca="1" si="603"/>
        <v>80.245554387917608</v>
      </c>
      <c r="CN305" s="50">
        <f t="shared" ca="1" si="603"/>
        <v>82.652921019555151</v>
      </c>
      <c r="CO305" s="50">
        <f t="shared" ca="1" si="603"/>
        <v>85.132508650141816</v>
      </c>
      <c r="CP305" s="50">
        <f t="shared" ca="1" si="603"/>
        <v>87.686483909646071</v>
      </c>
      <c r="CQ305" s="50">
        <f t="shared" ca="1" si="603"/>
        <v>90.317078426935439</v>
      </c>
      <c r="CR305" s="50">
        <f t="shared" ca="1" si="603"/>
        <v>93.026590779743515</v>
      </c>
      <c r="CS305" s="50">
        <f t="shared" ca="1" si="603"/>
        <v>95.817388503135859</v>
      </c>
      <c r="CT305" s="50">
        <f t="shared" ca="1" si="603"/>
        <v>98.691910158229888</v>
      </c>
      <c r="CU305" s="50">
        <f t="shared" ca="1" si="603"/>
        <v>101.65266746297678</v>
      </c>
      <c r="CV305" s="50">
        <f t="shared" ca="1" si="603"/>
        <v>104.70224748686614</v>
      </c>
      <c r="CW305" s="50">
        <f t="shared" ca="1" si="603"/>
        <v>107.84331491147215</v>
      </c>
      <c r="CX305" s="50">
        <f t="shared" ca="1" si="603"/>
        <v>111.07861435881627</v>
      </c>
      <c r="CY305" s="50">
        <f t="shared" ca="1" si="603"/>
        <v>114.41097278958102</v>
      </c>
      <c r="CZ305" s="50">
        <f t="shared" si="603"/>
        <v>0</v>
      </c>
      <c r="DA305" s="50">
        <f t="shared" si="603"/>
        <v>0</v>
      </c>
      <c r="DB305" s="50">
        <f t="shared" si="556"/>
        <v>0</v>
      </c>
    </row>
    <row r="306" spans="1:106">
      <c r="A306" s="92"/>
      <c r="B306" s="93">
        <f t="shared" si="599"/>
        <v>69</v>
      </c>
      <c r="C306" s="92"/>
      <c r="D306" s="91">
        <f ca="1">OFFSET($E$12,0,MATCH($B306,$F$2:$DB$2,0))</f>
        <v>746.3306543615563</v>
      </c>
      <c r="G306" s="50">
        <f t="shared" ref="G306:BR306" si="604">IF(G99="",0,G409*G202)</f>
        <v>0</v>
      </c>
      <c r="H306" s="50">
        <f t="shared" si="604"/>
        <v>0</v>
      </c>
      <c r="I306" s="50">
        <f t="shared" si="604"/>
        <v>0</v>
      </c>
      <c r="J306" s="50">
        <f t="shared" si="604"/>
        <v>0</v>
      </c>
      <c r="K306" s="50">
        <f t="shared" si="604"/>
        <v>0</v>
      </c>
      <c r="L306" s="50">
        <f t="shared" si="604"/>
        <v>0</v>
      </c>
      <c r="M306" s="50">
        <f t="shared" si="604"/>
        <v>0</v>
      </c>
      <c r="N306" s="50">
        <f t="shared" si="604"/>
        <v>0</v>
      </c>
      <c r="O306" s="50">
        <f t="shared" si="604"/>
        <v>0</v>
      </c>
      <c r="P306" s="50">
        <f t="shared" si="604"/>
        <v>0</v>
      </c>
      <c r="Q306" s="50">
        <f t="shared" si="604"/>
        <v>0</v>
      </c>
      <c r="R306" s="50">
        <f t="shared" si="604"/>
        <v>0</v>
      </c>
      <c r="S306" s="50">
        <f t="shared" si="604"/>
        <v>0</v>
      </c>
      <c r="T306" s="50">
        <f t="shared" si="604"/>
        <v>0</v>
      </c>
      <c r="U306" s="50">
        <f t="shared" si="604"/>
        <v>0</v>
      </c>
      <c r="V306" s="50">
        <f t="shared" si="604"/>
        <v>0</v>
      </c>
      <c r="W306" s="50">
        <f t="shared" si="604"/>
        <v>0</v>
      </c>
      <c r="X306" s="50">
        <f t="shared" si="604"/>
        <v>0</v>
      </c>
      <c r="Y306" s="50">
        <f t="shared" si="604"/>
        <v>0</v>
      </c>
      <c r="Z306" s="50">
        <f t="shared" si="604"/>
        <v>0</v>
      </c>
      <c r="AA306" s="50">
        <f t="shared" si="604"/>
        <v>0</v>
      </c>
      <c r="AB306" s="50">
        <f t="shared" si="604"/>
        <v>0</v>
      </c>
      <c r="AC306" s="50">
        <f t="shared" si="604"/>
        <v>0</v>
      </c>
      <c r="AD306" s="50">
        <f t="shared" si="604"/>
        <v>0</v>
      </c>
      <c r="AE306" s="50">
        <f t="shared" si="604"/>
        <v>0</v>
      </c>
      <c r="AF306" s="50">
        <f t="shared" si="604"/>
        <v>0</v>
      </c>
      <c r="AG306" s="50">
        <f t="shared" si="604"/>
        <v>0</v>
      </c>
      <c r="AH306" s="50">
        <f t="shared" si="604"/>
        <v>0</v>
      </c>
      <c r="AI306" s="50">
        <f t="shared" si="604"/>
        <v>0</v>
      </c>
      <c r="AJ306" s="50">
        <f t="shared" si="604"/>
        <v>0</v>
      </c>
      <c r="AK306" s="50">
        <f t="shared" si="604"/>
        <v>0</v>
      </c>
      <c r="AL306" s="50">
        <f t="shared" si="604"/>
        <v>0</v>
      </c>
      <c r="AM306" s="50">
        <f t="shared" si="604"/>
        <v>0</v>
      </c>
      <c r="AN306" s="50">
        <f t="shared" si="604"/>
        <v>0</v>
      </c>
      <c r="AO306" s="50">
        <f t="shared" si="604"/>
        <v>0</v>
      </c>
      <c r="AP306" s="50">
        <f t="shared" si="604"/>
        <v>0</v>
      </c>
      <c r="AQ306" s="50">
        <f t="shared" si="604"/>
        <v>0</v>
      </c>
      <c r="AR306" s="50">
        <f t="shared" si="604"/>
        <v>0</v>
      </c>
      <c r="AS306" s="50">
        <f t="shared" si="604"/>
        <v>0</v>
      </c>
      <c r="AT306" s="50">
        <f t="shared" si="604"/>
        <v>0</v>
      </c>
      <c r="AU306" s="50">
        <f t="shared" si="604"/>
        <v>0</v>
      </c>
      <c r="AV306" s="50">
        <f t="shared" si="604"/>
        <v>0</v>
      </c>
      <c r="AW306" s="50">
        <f t="shared" si="604"/>
        <v>0</v>
      </c>
      <c r="AX306" s="50">
        <f t="shared" si="604"/>
        <v>0</v>
      </c>
      <c r="AY306" s="50">
        <f t="shared" si="604"/>
        <v>0</v>
      </c>
      <c r="AZ306" s="50">
        <f t="shared" si="604"/>
        <v>0</v>
      </c>
      <c r="BA306" s="50">
        <f t="shared" si="604"/>
        <v>0</v>
      </c>
      <c r="BB306" s="50">
        <f t="shared" si="604"/>
        <v>0</v>
      </c>
      <c r="BC306" s="50">
        <f t="shared" si="604"/>
        <v>0</v>
      </c>
      <c r="BD306" s="50">
        <f t="shared" si="604"/>
        <v>0</v>
      </c>
      <c r="BE306" s="50">
        <f t="shared" si="604"/>
        <v>0</v>
      </c>
      <c r="BF306" s="50">
        <f t="shared" si="604"/>
        <v>0</v>
      </c>
      <c r="BG306" s="50">
        <f t="shared" si="604"/>
        <v>0</v>
      </c>
      <c r="BH306" s="50">
        <f t="shared" si="604"/>
        <v>0</v>
      </c>
      <c r="BI306" s="50">
        <f t="shared" si="604"/>
        <v>0</v>
      </c>
      <c r="BJ306" s="50">
        <f t="shared" si="604"/>
        <v>0</v>
      </c>
      <c r="BK306" s="50">
        <f t="shared" si="604"/>
        <v>0</v>
      </c>
      <c r="BL306" s="50">
        <f t="shared" si="604"/>
        <v>0</v>
      </c>
      <c r="BM306" s="50">
        <f t="shared" si="604"/>
        <v>0</v>
      </c>
      <c r="BN306" s="50">
        <f t="shared" si="604"/>
        <v>0</v>
      </c>
      <c r="BO306" s="50">
        <f t="shared" si="604"/>
        <v>0</v>
      </c>
      <c r="BP306" s="50">
        <f t="shared" si="604"/>
        <v>0</v>
      </c>
      <c r="BQ306" s="50">
        <f t="shared" si="604"/>
        <v>0</v>
      </c>
      <c r="BR306" s="50">
        <f t="shared" si="604"/>
        <v>0</v>
      </c>
      <c r="BS306" s="50">
        <f t="shared" ref="BS306:DA306" si="605">IF(BS99="",0,BS409*BS202)</f>
        <v>0</v>
      </c>
      <c r="BT306" s="50">
        <f t="shared" si="605"/>
        <v>0</v>
      </c>
      <c r="BU306" s="50">
        <f t="shared" si="605"/>
        <v>0</v>
      </c>
      <c r="BV306" s="50">
        <f t="shared" si="605"/>
        <v>0</v>
      </c>
      <c r="BW306" s="50">
        <f t="shared" ca="1" si="605"/>
        <v>50.00637651393982</v>
      </c>
      <c r="BX306" s="50">
        <f t="shared" ca="1" si="605"/>
        <v>51.506567809358017</v>
      </c>
      <c r="BY306" s="50">
        <f t="shared" ca="1" si="605"/>
        <v>53.05176484363875</v>
      </c>
      <c r="BZ306" s="50">
        <f t="shared" ca="1" si="605"/>
        <v>54.643317788947932</v>
      </c>
      <c r="CA306" s="50">
        <f t="shared" ca="1" si="605"/>
        <v>56.28261732261636</v>
      </c>
      <c r="CB306" s="50">
        <f t="shared" ca="1" si="605"/>
        <v>57.971095842294844</v>
      </c>
      <c r="CC306" s="50">
        <f t="shared" ca="1" si="605"/>
        <v>59.710228717563695</v>
      </c>
      <c r="CD306" s="50">
        <f t="shared" ca="1" si="605"/>
        <v>61.501535579090621</v>
      </c>
      <c r="CE306" s="50">
        <f t="shared" ca="1" si="605"/>
        <v>63.346581646463328</v>
      </c>
      <c r="CF306" s="50">
        <f t="shared" ca="1" si="605"/>
        <v>65.246979095857242</v>
      </c>
      <c r="CG306" s="50">
        <f t="shared" ca="1" si="605"/>
        <v>67.204388468732958</v>
      </c>
      <c r="CH306" s="50">
        <f t="shared" ca="1" si="605"/>
        <v>69.220520122794952</v>
      </c>
      <c r="CI306" s="50">
        <f t="shared" ca="1" si="605"/>
        <v>71.297135726478771</v>
      </c>
      <c r="CJ306" s="50">
        <f t="shared" ca="1" si="605"/>
        <v>73.43604979827316</v>
      </c>
      <c r="CK306" s="50">
        <f t="shared" ca="1" si="605"/>
        <v>75.639131292221336</v>
      </c>
      <c r="CL306" s="50">
        <f t="shared" ca="1" si="605"/>
        <v>77.908305230987992</v>
      </c>
      <c r="CM306" s="50">
        <f t="shared" ca="1" si="605"/>
        <v>80.245554387917622</v>
      </c>
      <c r="CN306" s="50">
        <f t="shared" ca="1" si="605"/>
        <v>82.652921019555137</v>
      </c>
      <c r="CO306" s="50">
        <f t="shared" ca="1" si="605"/>
        <v>85.132508650141816</v>
      </c>
      <c r="CP306" s="50">
        <f t="shared" ca="1" si="605"/>
        <v>87.686483909646071</v>
      </c>
      <c r="CQ306" s="50">
        <f t="shared" ca="1" si="605"/>
        <v>90.317078426935439</v>
      </c>
      <c r="CR306" s="50">
        <f t="shared" ca="1" si="605"/>
        <v>93.026590779743486</v>
      </c>
      <c r="CS306" s="50">
        <f t="shared" ca="1" si="605"/>
        <v>95.817388503135788</v>
      </c>
      <c r="CT306" s="50">
        <f t="shared" ca="1" si="605"/>
        <v>98.691910158229902</v>
      </c>
      <c r="CU306" s="50">
        <f t="shared" ca="1" si="605"/>
        <v>101.65266746297675</v>
      </c>
      <c r="CV306" s="50">
        <f t="shared" ca="1" si="605"/>
        <v>104.70224748686604</v>
      </c>
      <c r="CW306" s="50">
        <f t="shared" ca="1" si="605"/>
        <v>107.84331491147208</v>
      </c>
      <c r="CX306" s="50">
        <f t="shared" ca="1" si="605"/>
        <v>111.07861435881627</v>
      </c>
      <c r="CY306" s="50">
        <f t="shared" ca="1" si="605"/>
        <v>114.41097278958071</v>
      </c>
      <c r="CZ306" s="50">
        <f t="shared" ca="1" si="605"/>
        <v>117.84330197326838</v>
      </c>
      <c r="DA306" s="50">
        <f t="shared" si="605"/>
        <v>0</v>
      </c>
      <c r="DB306" s="50">
        <f t="shared" si="556"/>
        <v>0</v>
      </c>
    </row>
    <row r="307" spans="1:106">
      <c r="A307" s="92"/>
      <c r="B307" s="93">
        <f t="shared" si="599"/>
        <v>70</v>
      </c>
      <c r="C307" s="92"/>
      <c r="D307" s="91">
        <f ca="1">OFFSET($E$12,0,MATCH($B307,$F$2:$DB$2,0))</f>
        <v>768.72057399240305</v>
      </c>
      <c r="G307" s="50">
        <f t="shared" ref="G307:BR307" si="606">IF(G100="",0,G410*G203)</f>
        <v>0</v>
      </c>
      <c r="H307" s="50">
        <f t="shared" si="606"/>
        <v>0</v>
      </c>
      <c r="I307" s="50">
        <f t="shared" si="606"/>
        <v>0</v>
      </c>
      <c r="J307" s="50">
        <f t="shared" si="606"/>
        <v>0</v>
      </c>
      <c r="K307" s="50">
        <f t="shared" si="606"/>
        <v>0</v>
      </c>
      <c r="L307" s="50">
        <f t="shared" si="606"/>
        <v>0</v>
      </c>
      <c r="M307" s="50">
        <f t="shared" si="606"/>
        <v>0</v>
      </c>
      <c r="N307" s="50">
        <f t="shared" si="606"/>
        <v>0</v>
      </c>
      <c r="O307" s="50">
        <f t="shared" si="606"/>
        <v>0</v>
      </c>
      <c r="P307" s="50">
        <f t="shared" si="606"/>
        <v>0</v>
      </c>
      <c r="Q307" s="50">
        <f t="shared" si="606"/>
        <v>0</v>
      </c>
      <c r="R307" s="50">
        <f t="shared" si="606"/>
        <v>0</v>
      </c>
      <c r="S307" s="50">
        <f t="shared" si="606"/>
        <v>0</v>
      </c>
      <c r="T307" s="50">
        <f t="shared" si="606"/>
        <v>0</v>
      </c>
      <c r="U307" s="50">
        <f t="shared" si="606"/>
        <v>0</v>
      </c>
      <c r="V307" s="50">
        <f t="shared" si="606"/>
        <v>0</v>
      </c>
      <c r="W307" s="50">
        <f t="shared" si="606"/>
        <v>0</v>
      </c>
      <c r="X307" s="50">
        <f t="shared" si="606"/>
        <v>0</v>
      </c>
      <c r="Y307" s="50">
        <f t="shared" si="606"/>
        <v>0</v>
      </c>
      <c r="Z307" s="50">
        <f t="shared" si="606"/>
        <v>0</v>
      </c>
      <c r="AA307" s="50">
        <f t="shared" si="606"/>
        <v>0</v>
      </c>
      <c r="AB307" s="50">
        <f t="shared" si="606"/>
        <v>0</v>
      </c>
      <c r="AC307" s="50">
        <f t="shared" si="606"/>
        <v>0</v>
      </c>
      <c r="AD307" s="50">
        <f t="shared" si="606"/>
        <v>0</v>
      </c>
      <c r="AE307" s="50">
        <f t="shared" si="606"/>
        <v>0</v>
      </c>
      <c r="AF307" s="50">
        <f t="shared" si="606"/>
        <v>0</v>
      </c>
      <c r="AG307" s="50">
        <f t="shared" si="606"/>
        <v>0</v>
      </c>
      <c r="AH307" s="50">
        <f t="shared" si="606"/>
        <v>0</v>
      </c>
      <c r="AI307" s="50">
        <f t="shared" si="606"/>
        <v>0</v>
      </c>
      <c r="AJ307" s="50">
        <f t="shared" si="606"/>
        <v>0</v>
      </c>
      <c r="AK307" s="50">
        <f t="shared" si="606"/>
        <v>0</v>
      </c>
      <c r="AL307" s="50">
        <f t="shared" si="606"/>
        <v>0</v>
      </c>
      <c r="AM307" s="50">
        <f t="shared" si="606"/>
        <v>0</v>
      </c>
      <c r="AN307" s="50">
        <f t="shared" si="606"/>
        <v>0</v>
      </c>
      <c r="AO307" s="50">
        <f t="shared" si="606"/>
        <v>0</v>
      </c>
      <c r="AP307" s="50">
        <f t="shared" si="606"/>
        <v>0</v>
      </c>
      <c r="AQ307" s="50">
        <f t="shared" si="606"/>
        <v>0</v>
      </c>
      <c r="AR307" s="50">
        <f t="shared" si="606"/>
        <v>0</v>
      </c>
      <c r="AS307" s="50">
        <f t="shared" si="606"/>
        <v>0</v>
      </c>
      <c r="AT307" s="50">
        <f t="shared" si="606"/>
        <v>0</v>
      </c>
      <c r="AU307" s="50">
        <f t="shared" si="606"/>
        <v>0</v>
      </c>
      <c r="AV307" s="50">
        <f t="shared" si="606"/>
        <v>0</v>
      </c>
      <c r="AW307" s="50">
        <f t="shared" si="606"/>
        <v>0</v>
      </c>
      <c r="AX307" s="50">
        <f t="shared" si="606"/>
        <v>0</v>
      </c>
      <c r="AY307" s="50">
        <f t="shared" si="606"/>
        <v>0</v>
      </c>
      <c r="AZ307" s="50">
        <f t="shared" si="606"/>
        <v>0</v>
      </c>
      <c r="BA307" s="50">
        <f t="shared" si="606"/>
        <v>0</v>
      </c>
      <c r="BB307" s="50">
        <f t="shared" si="606"/>
        <v>0</v>
      </c>
      <c r="BC307" s="50">
        <f t="shared" si="606"/>
        <v>0</v>
      </c>
      <c r="BD307" s="50">
        <f t="shared" si="606"/>
        <v>0</v>
      </c>
      <c r="BE307" s="50">
        <f t="shared" si="606"/>
        <v>0</v>
      </c>
      <c r="BF307" s="50">
        <f t="shared" si="606"/>
        <v>0</v>
      </c>
      <c r="BG307" s="50">
        <f t="shared" si="606"/>
        <v>0</v>
      </c>
      <c r="BH307" s="50">
        <f t="shared" si="606"/>
        <v>0</v>
      </c>
      <c r="BI307" s="50">
        <f t="shared" si="606"/>
        <v>0</v>
      </c>
      <c r="BJ307" s="50">
        <f t="shared" si="606"/>
        <v>0</v>
      </c>
      <c r="BK307" s="50">
        <f t="shared" si="606"/>
        <v>0</v>
      </c>
      <c r="BL307" s="50">
        <f t="shared" si="606"/>
        <v>0</v>
      </c>
      <c r="BM307" s="50">
        <f t="shared" si="606"/>
        <v>0</v>
      </c>
      <c r="BN307" s="50">
        <f t="shared" si="606"/>
        <v>0</v>
      </c>
      <c r="BO307" s="50">
        <f t="shared" si="606"/>
        <v>0</v>
      </c>
      <c r="BP307" s="50">
        <f t="shared" si="606"/>
        <v>0</v>
      </c>
      <c r="BQ307" s="50">
        <f t="shared" si="606"/>
        <v>0</v>
      </c>
      <c r="BR307" s="50">
        <f t="shared" si="606"/>
        <v>0</v>
      </c>
      <c r="BS307" s="50">
        <f t="shared" ref="BS307:DA307" si="607">IF(BS100="",0,BS410*BS203)</f>
        <v>0</v>
      </c>
      <c r="BT307" s="50">
        <f t="shared" si="607"/>
        <v>0</v>
      </c>
      <c r="BU307" s="50">
        <f t="shared" si="607"/>
        <v>0</v>
      </c>
      <c r="BV307" s="50">
        <f t="shared" si="607"/>
        <v>0</v>
      </c>
      <c r="BW307" s="50">
        <f t="shared" si="607"/>
        <v>0</v>
      </c>
      <c r="BX307" s="50">
        <f t="shared" ca="1" si="607"/>
        <v>51.506567809358017</v>
      </c>
      <c r="BY307" s="50">
        <f t="shared" ca="1" si="607"/>
        <v>53.051764843638765</v>
      </c>
      <c r="BZ307" s="50">
        <f t="shared" ca="1" si="607"/>
        <v>54.643317788947911</v>
      </c>
      <c r="CA307" s="50">
        <f t="shared" ca="1" si="607"/>
        <v>56.28261732261636</v>
      </c>
      <c r="CB307" s="50">
        <f t="shared" ca="1" si="607"/>
        <v>57.971095842294844</v>
      </c>
      <c r="CC307" s="50">
        <f t="shared" ca="1" si="607"/>
        <v>59.71022871756368</v>
      </c>
      <c r="CD307" s="50">
        <f t="shared" ca="1" si="607"/>
        <v>61.5015355790906</v>
      </c>
      <c r="CE307" s="50">
        <f t="shared" ca="1" si="607"/>
        <v>63.346581646463328</v>
      </c>
      <c r="CF307" s="50">
        <f t="shared" ca="1" si="607"/>
        <v>65.246979095857228</v>
      </c>
      <c r="CG307" s="50">
        <f t="shared" ca="1" si="607"/>
        <v>67.204388468732944</v>
      </c>
      <c r="CH307" s="50">
        <f t="shared" ca="1" si="607"/>
        <v>69.220520122794937</v>
      </c>
      <c r="CI307" s="50">
        <f t="shared" ca="1" si="607"/>
        <v>71.297135726478786</v>
      </c>
      <c r="CJ307" s="50">
        <f t="shared" ca="1" si="607"/>
        <v>73.436049798273118</v>
      </c>
      <c r="CK307" s="50">
        <f t="shared" ca="1" si="607"/>
        <v>75.63913129222135</v>
      </c>
      <c r="CL307" s="50">
        <f t="shared" ca="1" si="607"/>
        <v>77.908305230987978</v>
      </c>
      <c r="CM307" s="50">
        <f t="shared" ca="1" si="607"/>
        <v>80.245554387917622</v>
      </c>
      <c r="CN307" s="50">
        <f t="shared" ca="1" si="607"/>
        <v>82.652921019555137</v>
      </c>
      <c r="CO307" s="50">
        <f t="shared" ca="1" si="607"/>
        <v>85.132508650141787</v>
      </c>
      <c r="CP307" s="50">
        <f t="shared" ca="1" si="607"/>
        <v>87.686483909646057</v>
      </c>
      <c r="CQ307" s="50">
        <f t="shared" ca="1" si="607"/>
        <v>90.317078426935453</v>
      </c>
      <c r="CR307" s="50">
        <f t="shared" ca="1" si="607"/>
        <v>93.026590779743501</v>
      </c>
      <c r="CS307" s="50">
        <f t="shared" ca="1" si="607"/>
        <v>95.817388503135788</v>
      </c>
      <c r="CT307" s="50">
        <f t="shared" ca="1" si="607"/>
        <v>98.691910158229874</v>
      </c>
      <c r="CU307" s="50">
        <f t="shared" ca="1" si="607"/>
        <v>101.65266746297679</v>
      </c>
      <c r="CV307" s="50">
        <f t="shared" ca="1" si="607"/>
        <v>104.70224748686606</v>
      </c>
      <c r="CW307" s="50">
        <f t="shared" ca="1" si="607"/>
        <v>107.84331491147204</v>
      </c>
      <c r="CX307" s="50">
        <f t="shared" ca="1" si="607"/>
        <v>111.07861435881627</v>
      </c>
      <c r="CY307" s="50">
        <f t="shared" ca="1" si="607"/>
        <v>114.41097278958078</v>
      </c>
      <c r="CZ307" s="50">
        <f t="shared" ca="1" si="607"/>
        <v>117.84330197326815</v>
      </c>
      <c r="DA307" s="50">
        <f t="shared" ca="1" si="607"/>
        <v>121.37860103246646</v>
      </c>
      <c r="DB307" s="50">
        <f t="shared" si="556"/>
        <v>0</v>
      </c>
    </row>
    <row r="308" spans="1:106">
      <c r="A308" s="92"/>
      <c r="B308" s="93">
        <f t="shared" si="599"/>
        <v>71</v>
      </c>
      <c r="C308" s="92"/>
      <c r="D308" s="91">
        <f ca="1">OFFSET($E$12,0,MATCH($B308,$F$2:$DB$2,0))</f>
        <v>0</v>
      </c>
      <c r="G308" s="50">
        <f t="shared" ref="G308:BR308" si="608">IF(G101="",0,G411*G204)</f>
        <v>0</v>
      </c>
      <c r="H308" s="50">
        <f t="shared" si="608"/>
        <v>0</v>
      </c>
      <c r="I308" s="50">
        <f t="shared" si="608"/>
        <v>0</v>
      </c>
      <c r="J308" s="50">
        <f t="shared" si="608"/>
        <v>0</v>
      </c>
      <c r="K308" s="50">
        <f t="shared" si="608"/>
        <v>0</v>
      </c>
      <c r="L308" s="50">
        <f t="shared" si="608"/>
        <v>0</v>
      </c>
      <c r="M308" s="50">
        <f t="shared" si="608"/>
        <v>0</v>
      </c>
      <c r="N308" s="50">
        <f t="shared" si="608"/>
        <v>0</v>
      </c>
      <c r="O308" s="50">
        <f t="shared" si="608"/>
        <v>0</v>
      </c>
      <c r="P308" s="50">
        <f t="shared" si="608"/>
        <v>0</v>
      </c>
      <c r="Q308" s="50">
        <f t="shared" si="608"/>
        <v>0</v>
      </c>
      <c r="R308" s="50">
        <f t="shared" si="608"/>
        <v>0</v>
      </c>
      <c r="S308" s="50">
        <f t="shared" si="608"/>
        <v>0</v>
      </c>
      <c r="T308" s="50">
        <f t="shared" si="608"/>
        <v>0</v>
      </c>
      <c r="U308" s="50">
        <f t="shared" si="608"/>
        <v>0</v>
      </c>
      <c r="V308" s="50">
        <f t="shared" si="608"/>
        <v>0</v>
      </c>
      <c r="W308" s="50">
        <f t="shared" si="608"/>
        <v>0</v>
      </c>
      <c r="X308" s="50">
        <f t="shared" si="608"/>
        <v>0</v>
      </c>
      <c r="Y308" s="50">
        <f t="shared" si="608"/>
        <v>0</v>
      </c>
      <c r="Z308" s="50">
        <f t="shared" si="608"/>
        <v>0</v>
      </c>
      <c r="AA308" s="50">
        <f t="shared" si="608"/>
        <v>0</v>
      </c>
      <c r="AB308" s="50">
        <f t="shared" si="608"/>
        <v>0</v>
      </c>
      <c r="AC308" s="50">
        <f t="shared" si="608"/>
        <v>0</v>
      </c>
      <c r="AD308" s="50">
        <f t="shared" si="608"/>
        <v>0</v>
      </c>
      <c r="AE308" s="50">
        <f t="shared" si="608"/>
        <v>0</v>
      </c>
      <c r="AF308" s="50">
        <f t="shared" si="608"/>
        <v>0</v>
      </c>
      <c r="AG308" s="50">
        <f t="shared" si="608"/>
        <v>0</v>
      </c>
      <c r="AH308" s="50">
        <f t="shared" si="608"/>
        <v>0</v>
      </c>
      <c r="AI308" s="50">
        <f t="shared" si="608"/>
        <v>0</v>
      </c>
      <c r="AJ308" s="50">
        <f t="shared" si="608"/>
        <v>0</v>
      </c>
      <c r="AK308" s="50">
        <f t="shared" si="608"/>
        <v>0</v>
      </c>
      <c r="AL308" s="50">
        <f t="shared" si="608"/>
        <v>0</v>
      </c>
      <c r="AM308" s="50">
        <f t="shared" si="608"/>
        <v>0</v>
      </c>
      <c r="AN308" s="50">
        <f t="shared" si="608"/>
        <v>0</v>
      </c>
      <c r="AO308" s="50">
        <f t="shared" si="608"/>
        <v>0</v>
      </c>
      <c r="AP308" s="50">
        <f t="shared" si="608"/>
        <v>0</v>
      </c>
      <c r="AQ308" s="50">
        <f t="shared" si="608"/>
        <v>0</v>
      </c>
      <c r="AR308" s="50">
        <f t="shared" si="608"/>
        <v>0</v>
      </c>
      <c r="AS308" s="50">
        <f t="shared" si="608"/>
        <v>0</v>
      </c>
      <c r="AT308" s="50">
        <f t="shared" si="608"/>
        <v>0</v>
      </c>
      <c r="AU308" s="50">
        <f t="shared" si="608"/>
        <v>0</v>
      </c>
      <c r="AV308" s="50">
        <f t="shared" si="608"/>
        <v>0</v>
      </c>
      <c r="AW308" s="50">
        <f t="shared" si="608"/>
        <v>0</v>
      </c>
      <c r="AX308" s="50">
        <f t="shared" si="608"/>
        <v>0</v>
      </c>
      <c r="AY308" s="50">
        <f t="shared" si="608"/>
        <v>0</v>
      </c>
      <c r="AZ308" s="50">
        <f t="shared" si="608"/>
        <v>0</v>
      </c>
      <c r="BA308" s="50">
        <f t="shared" si="608"/>
        <v>0</v>
      </c>
      <c r="BB308" s="50">
        <f t="shared" si="608"/>
        <v>0</v>
      </c>
      <c r="BC308" s="50">
        <f t="shared" si="608"/>
        <v>0</v>
      </c>
      <c r="BD308" s="50">
        <f t="shared" si="608"/>
        <v>0</v>
      </c>
      <c r="BE308" s="50">
        <f t="shared" si="608"/>
        <v>0</v>
      </c>
      <c r="BF308" s="50">
        <f t="shared" si="608"/>
        <v>0</v>
      </c>
      <c r="BG308" s="50">
        <f t="shared" si="608"/>
        <v>0</v>
      </c>
      <c r="BH308" s="50">
        <f t="shared" si="608"/>
        <v>0</v>
      </c>
      <c r="BI308" s="50">
        <f t="shared" si="608"/>
        <v>0</v>
      </c>
      <c r="BJ308" s="50">
        <f t="shared" si="608"/>
        <v>0</v>
      </c>
      <c r="BK308" s="50">
        <f t="shared" si="608"/>
        <v>0</v>
      </c>
      <c r="BL308" s="50">
        <f t="shared" si="608"/>
        <v>0</v>
      </c>
      <c r="BM308" s="50">
        <f t="shared" si="608"/>
        <v>0</v>
      </c>
      <c r="BN308" s="50">
        <f t="shared" si="608"/>
        <v>0</v>
      </c>
      <c r="BO308" s="50">
        <f t="shared" si="608"/>
        <v>0</v>
      </c>
      <c r="BP308" s="50">
        <f t="shared" si="608"/>
        <v>0</v>
      </c>
      <c r="BQ308" s="50">
        <f t="shared" si="608"/>
        <v>0</v>
      </c>
      <c r="BR308" s="50">
        <f t="shared" si="608"/>
        <v>0</v>
      </c>
      <c r="BS308" s="50">
        <f t="shared" ref="BS308:DA308" si="609">IF(BS101="",0,BS411*BS204)</f>
        <v>0</v>
      </c>
      <c r="BT308" s="50">
        <f t="shared" si="609"/>
        <v>0</v>
      </c>
      <c r="BU308" s="50">
        <f t="shared" si="609"/>
        <v>0</v>
      </c>
      <c r="BV308" s="50">
        <f t="shared" si="609"/>
        <v>0</v>
      </c>
      <c r="BW308" s="50">
        <f t="shared" si="609"/>
        <v>0</v>
      </c>
      <c r="BX308" s="50">
        <f t="shared" si="609"/>
        <v>0</v>
      </c>
      <c r="BY308" s="50">
        <f t="shared" ca="1" si="609"/>
        <v>0</v>
      </c>
      <c r="BZ308" s="50">
        <f t="shared" ca="1" si="609"/>
        <v>0</v>
      </c>
      <c r="CA308" s="50">
        <f t="shared" ca="1" si="609"/>
        <v>0</v>
      </c>
      <c r="CB308" s="50">
        <f t="shared" ca="1" si="609"/>
        <v>0</v>
      </c>
      <c r="CC308" s="50">
        <f t="shared" ca="1" si="609"/>
        <v>0</v>
      </c>
      <c r="CD308" s="50">
        <f t="shared" ca="1" si="609"/>
        <v>0</v>
      </c>
      <c r="CE308" s="50">
        <f t="shared" ca="1" si="609"/>
        <v>0</v>
      </c>
      <c r="CF308" s="50">
        <f t="shared" ca="1" si="609"/>
        <v>0</v>
      </c>
      <c r="CG308" s="50">
        <f t="shared" ca="1" si="609"/>
        <v>0</v>
      </c>
      <c r="CH308" s="50">
        <f t="shared" ca="1" si="609"/>
        <v>0</v>
      </c>
      <c r="CI308" s="50">
        <f t="shared" ca="1" si="609"/>
        <v>0</v>
      </c>
      <c r="CJ308" s="50">
        <f t="shared" ca="1" si="609"/>
        <v>0</v>
      </c>
      <c r="CK308" s="50">
        <f t="shared" ca="1" si="609"/>
        <v>0</v>
      </c>
      <c r="CL308" s="50">
        <f t="shared" ca="1" si="609"/>
        <v>0</v>
      </c>
      <c r="CM308" s="50">
        <f t="shared" ca="1" si="609"/>
        <v>0</v>
      </c>
      <c r="CN308" s="50">
        <f t="shared" ca="1" si="609"/>
        <v>0</v>
      </c>
      <c r="CO308" s="50">
        <f t="shared" ca="1" si="609"/>
        <v>0</v>
      </c>
      <c r="CP308" s="50">
        <f t="shared" ca="1" si="609"/>
        <v>0</v>
      </c>
      <c r="CQ308" s="50">
        <f t="shared" ca="1" si="609"/>
        <v>0</v>
      </c>
      <c r="CR308" s="50">
        <f t="shared" ca="1" si="609"/>
        <v>0</v>
      </c>
      <c r="CS308" s="50">
        <f t="shared" ca="1" si="609"/>
        <v>0</v>
      </c>
      <c r="CT308" s="50">
        <f t="shared" ca="1" si="609"/>
        <v>0</v>
      </c>
      <c r="CU308" s="50">
        <f t="shared" ca="1" si="609"/>
        <v>0</v>
      </c>
      <c r="CV308" s="50">
        <f t="shared" ca="1" si="609"/>
        <v>0</v>
      </c>
      <c r="CW308" s="50">
        <f t="shared" ca="1" si="609"/>
        <v>0</v>
      </c>
      <c r="CX308" s="50">
        <f t="shared" ca="1" si="609"/>
        <v>0</v>
      </c>
      <c r="CY308" s="50">
        <f t="shared" ca="1" si="609"/>
        <v>0</v>
      </c>
      <c r="CZ308" s="50">
        <f t="shared" ca="1" si="609"/>
        <v>0</v>
      </c>
      <c r="DA308" s="50">
        <f t="shared" ca="1" si="609"/>
        <v>0</v>
      </c>
      <c r="DB308" s="50">
        <f t="shared" ca="1" si="556"/>
        <v>0</v>
      </c>
    </row>
    <row r="309" spans="1:106">
      <c r="A309" s="92"/>
      <c r="B309" s="93">
        <f t="shared" si="599"/>
        <v>72</v>
      </c>
      <c r="C309" s="92"/>
      <c r="D309" s="91">
        <f ca="1">OFFSET($E$12,0,MATCH($B309,$F$2:$DB$2,0))</f>
        <v>0</v>
      </c>
      <c r="G309" s="50">
        <f t="shared" ref="G309:BR309" si="610">IF(G102="",0,G412*G205)</f>
        <v>0</v>
      </c>
      <c r="H309" s="50">
        <f t="shared" si="610"/>
        <v>0</v>
      </c>
      <c r="I309" s="50">
        <f t="shared" si="610"/>
        <v>0</v>
      </c>
      <c r="J309" s="50">
        <f t="shared" si="610"/>
        <v>0</v>
      </c>
      <c r="K309" s="50">
        <f t="shared" si="610"/>
        <v>0</v>
      </c>
      <c r="L309" s="50">
        <f t="shared" si="610"/>
        <v>0</v>
      </c>
      <c r="M309" s="50">
        <f t="shared" si="610"/>
        <v>0</v>
      </c>
      <c r="N309" s="50">
        <f t="shared" si="610"/>
        <v>0</v>
      </c>
      <c r="O309" s="50">
        <f t="shared" si="610"/>
        <v>0</v>
      </c>
      <c r="P309" s="50">
        <f t="shared" si="610"/>
        <v>0</v>
      </c>
      <c r="Q309" s="50">
        <f t="shared" si="610"/>
        <v>0</v>
      </c>
      <c r="R309" s="50">
        <f t="shared" si="610"/>
        <v>0</v>
      </c>
      <c r="S309" s="50">
        <f t="shared" si="610"/>
        <v>0</v>
      </c>
      <c r="T309" s="50">
        <f t="shared" si="610"/>
        <v>0</v>
      </c>
      <c r="U309" s="50">
        <f t="shared" si="610"/>
        <v>0</v>
      </c>
      <c r="V309" s="50">
        <f t="shared" si="610"/>
        <v>0</v>
      </c>
      <c r="W309" s="50">
        <f t="shared" si="610"/>
        <v>0</v>
      </c>
      <c r="X309" s="50">
        <f t="shared" si="610"/>
        <v>0</v>
      </c>
      <c r="Y309" s="50">
        <f t="shared" si="610"/>
        <v>0</v>
      </c>
      <c r="Z309" s="50">
        <f t="shared" si="610"/>
        <v>0</v>
      </c>
      <c r="AA309" s="50">
        <f t="shared" si="610"/>
        <v>0</v>
      </c>
      <c r="AB309" s="50">
        <f t="shared" si="610"/>
        <v>0</v>
      </c>
      <c r="AC309" s="50">
        <f t="shared" si="610"/>
        <v>0</v>
      </c>
      <c r="AD309" s="50">
        <f t="shared" si="610"/>
        <v>0</v>
      </c>
      <c r="AE309" s="50">
        <f t="shared" si="610"/>
        <v>0</v>
      </c>
      <c r="AF309" s="50">
        <f t="shared" si="610"/>
        <v>0</v>
      </c>
      <c r="AG309" s="50">
        <f t="shared" si="610"/>
        <v>0</v>
      </c>
      <c r="AH309" s="50">
        <f t="shared" si="610"/>
        <v>0</v>
      </c>
      <c r="AI309" s="50">
        <f t="shared" si="610"/>
        <v>0</v>
      </c>
      <c r="AJ309" s="50">
        <f t="shared" si="610"/>
        <v>0</v>
      </c>
      <c r="AK309" s="50">
        <f t="shared" si="610"/>
        <v>0</v>
      </c>
      <c r="AL309" s="50">
        <f t="shared" si="610"/>
        <v>0</v>
      </c>
      <c r="AM309" s="50">
        <f t="shared" si="610"/>
        <v>0</v>
      </c>
      <c r="AN309" s="50">
        <f t="shared" si="610"/>
        <v>0</v>
      </c>
      <c r="AO309" s="50">
        <f t="shared" si="610"/>
        <v>0</v>
      </c>
      <c r="AP309" s="50">
        <f t="shared" si="610"/>
        <v>0</v>
      </c>
      <c r="AQ309" s="50">
        <f t="shared" si="610"/>
        <v>0</v>
      </c>
      <c r="AR309" s="50">
        <f t="shared" si="610"/>
        <v>0</v>
      </c>
      <c r="AS309" s="50">
        <f t="shared" si="610"/>
        <v>0</v>
      </c>
      <c r="AT309" s="50">
        <f t="shared" si="610"/>
        <v>0</v>
      </c>
      <c r="AU309" s="50">
        <f t="shared" si="610"/>
        <v>0</v>
      </c>
      <c r="AV309" s="50">
        <f t="shared" si="610"/>
        <v>0</v>
      </c>
      <c r="AW309" s="50">
        <f t="shared" si="610"/>
        <v>0</v>
      </c>
      <c r="AX309" s="50">
        <f t="shared" si="610"/>
        <v>0</v>
      </c>
      <c r="AY309" s="50">
        <f t="shared" si="610"/>
        <v>0</v>
      </c>
      <c r="AZ309" s="50">
        <f t="shared" si="610"/>
        <v>0</v>
      </c>
      <c r="BA309" s="50">
        <f t="shared" si="610"/>
        <v>0</v>
      </c>
      <c r="BB309" s="50">
        <f t="shared" si="610"/>
        <v>0</v>
      </c>
      <c r="BC309" s="50">
        <f t="shared" si="610"/>
        <v>0</v>
      </c>
      <c r="BD309" s="50">
        <f t="shared" si="610"/>
        <v>0</v>
      </c>
      <c r="BE309" s="50">
        <f t="shared" si="610"/>
        <v>0</v>
      </c>
      <c r="BF309" s="50">
        <f t="shared" si="610"/>
        <v>0</v>
      </c>
      <c r="BG309" s="50">
        <f t="shared" si="610"/>
        <v>0</v>
      </c>
      <c r="BH309" s="50">
        <f t="shared" si="610"/>
        <v>0</v>
      </c>
      <c r="BI309" s="50">
        <f t="shared" si="610"/>
        <v>0</v>
      </c>
      <c r="BJ309" s="50">
        <f t="shared" si="610"/>
        <v>0</v>
      </c>
      <c r="BK309" s="50">
        <f t="shared" si="610"/>
        <v>0</v>
      </c>
      <c r="BL309" s="50">
        <f t="shared" si="610"/>
        <v>0</v>
      </c>
      <c r="BM309" s="50">
        <f t="shared" si="610"/>
        <v>0</v>
      </c>
      <c r="BN309" s="50">
        <f t="shared" si="610"/>
        <v>0</v>
      </c>
      <c r="BO309" s="50">
        <f t="shared" si="610"/>
        <v>0</v>
      </c>
      <c r="BP309" s="50">
        <f t="shared" si="610"/>
        <v>0</v>
      </c>
      <c r="BQ309" s="50">
        <f t="shared" si="610"/>
        <v>0</v>
      </c>
      <c r="BR309" s="50">
        <f t="shared" si="610"/>
        <v>0</v>
      </c>
      <c r="BS309" s="50">
        <f t="shared" ref="BS309:DA309" si="611">IF(BS102="",0,BS412*BS205)</f>
        <v>0</v>
      </c>
      <c r="BT309" s="50">
        <f t="shared" si="611"/>
        <v>0</v>
      </c>
      <c r="BU309" s="50">
        <f t="shared" si="611"/>
        <v>0</v>
      </c>
      <c r="BV309" s="50">
        <f t="shared" si="611"/>
        <v>0</v>
      </c>
      <c r="BW309" s="50">
        <f t="shared" si="611"/>
        <v>0</v>
      </c>
      <c r="BX309" s="50">
        <f t="shared" si="611"/>
        <v>0</v>
      </c>
      <c r="BY309" s="50">
        <f t="shared" si="611"/>
        <v>0</v>
      </c>
      <c r="BZ309" s="50">
        <f t="shared" ca="1" si="611"/>
        <v>0</v>
      </c>
      <c r="CA309" s="50">
        <f t="shared" ca="1" si="611"/>
        <v>0</v>
      </c>
      <c r="CB309" s="50">
        <f t="shared" ca="1" si="611"/>
        <v>0</v>
      </c>
      <c r="CC309" s="50">
        <f t="shared" ca="1" si="611"/>
        <v>0</v>
      </c>
      <c r="CD309" s="50">
        <f t="shared" ca="1" si="611"/>
        <v>0</v>
      </c>
      <c r="CE309" s="50">
        <f t="shared" ca="1" si="611"/>
        <v>0</v>
      </c>
      <c r="CF309" s="50">
        <f t="shared" ca="1" si="611"/>
        <v>0</v>
      </c>
      <c r="CG309" s="50">
        <f t="shared" ca="1" si="611"/>
        <v>0</v>
      </c>
      <c r="CH309" s="50">
        <f t="shared" ca="1" si="611"/>
        <v>0</v>
      </c>
      <c r="CI309" s="50">
        <f t="shared" ca="1" si="611"/>
        <v>0</v>
      </c>
      <c r="CJ309" s="50">
        <f t="shared" ca="1" si="611"/>
        <v>0</v>
      </c>
      <c r="CK309" s="50">
        <f t="shared" ca="1" si="611"/>
        <v>0</v>
      </c>
      <c r="CL309" s="50">
        <f t="shared" ca="1" si="611"/>
        <v>0</v>
      </c>
      <c r="CM309" s="50">
        <f t="shared" ca="1" si="611"/>
        <v>0</v>
      </c>
      <c r="CN309" s="50">
        <f t="shared" ca="1" si="611"/>
        <v>0</v>
      </c>
      <c r="CO309" s="50">
        <f t="shared" ca="1" si="611"/>
        <v>0</v>
      </c>
      <c r="CP309" s="50">
        <f t="shared" ca="1" si="611"/>
        <v>0</v>
      </c>
      <c r="CQ309" s="50">
        <f t="shared" ca="1" si="611"/>
        <v>0</v>
      </c>
      <c r="CR309" s="50">
        <f t="shared" ca="1" si="611"/>
        <v>0</v>
      </c>
      <c r="CS309" s="50">
        <f t="shared" ca="1" si="611"/>
        <v>0</v>
      </c>
      <c r="CT309" s="50">
        <f t="shared" ca="1" si="611"/>
        <v>0</v>
      </c>
      <c r="CU309" s="50">
        <f t="shared" ca="1" si="611"/>
        <v>0</v>
      </c>
      <c r="CV309" s="50">
        <f t="shared" ca="1" si="611"/>
        <v>0</v>
      </c>
      <c r="CW309" s="50">
        <f t="shared" ca="1" si="611"/>
        <v>0</v>
      </c>
      <c r="CX309" s="50">
        <f t="shared" ca="1" si="611"/>
        <v>0</v>
      </c>
      <c r="CY309" s="50">
        <f t="shared" ca="1" si="611"/>
        <v>0</v>
      </c>
      <c r="CZ309" s="50">
        <f t="shared" ca="1" si="611"/>
        <v>0</v>
      </c>
      <c r="DA309" s="50">
        <f t="shared" ca="1" si="611"/>
        <v>0</v>
      </c>
      <c r="DB309" s="50">
        <f t="shared" ca="1" si="556"/>
        <v>0</v>
      </c>
    </row>
    <row r="310" spans="1:106">
      <c r="A310" s="92"/>
      <c r="B310" s="93">
        <f t="shared" si="599"/>
        <v>73</v>
      </c>
      <c r="C310" s="92"/>
      <c r="D310" s="91">
        <f ca="1">OFFSET($E$12,0,MATCH($B310,$F$2:$DB$2,0))</f>
        <v>0</v>
      </c>
      <c r="G310" s="50">
        <f t="shared" ref="G310:BR310" si="612">IF(G103="",0,G413*G206)</f>
        <v>0</v>
      </c>
      <c r="H310" s="50">
        <f t="shared" si="612"/>
        <v>0</v>
      </c>
      <c r="I310" s="50">
        <f t="shared" si="612"/>
        <v>0</v>
      </c>
      <c r="J310" s="50">
        <f t="shared" si="612"/>
        <v>0</v>
      </c>
      <c r="K310" s="50">
        <f t="shared" si="612"/>
        <v>0</v>
      </c>
      <c r="L310" s="50">
        <f t="shared" si="612"/>
        <v>0</v>
      </c>
      <c r="M310" s="50">
        <f t="shared" si="612"/>
        <v>0</v>
      </c>
      <c r="N310" s="50">
        <f t="shared" si="612"/>
        <v>0</v>
      </c>
      <c r="O310" s="50">
        <f t="shared" si="612"/>
        <v>0</v>
      </c>
      <c r="P310" s="50">
        <f t="shared" si="612"/>
        <v>0</v>
      </c>
      <c r="Q310" s="50">
        <f t="shared" si="612"/>
        <v>0</v>
      </c>
      <c r="R310" s="50">
        <f t="shared" si="612"/>
        <v>0</v>
      </c>
      <c r="S310" s="50">
        <f t="shared" si="612"/>
        <v>0</v>
      </c>
      <c r="T310" s="50">
        <f t="shared" si="612"/>
        <v>0</v>
      </c>
      <c r="U310" s="50">
        <f t="shared" si="612"/>
        <v>0</v>
      </c>
      <c r="V310" s="50">
        <f t="shared" si="612"/>
        <v>0</v>
      </c>
      <c r="W310" s="50">
        <f t="shared" si="612"/>
        <v>0</v>
      </c>
      <c r="X310" s="50">
        <f t="shared" si="612"/>
        <v>0</v>
      </c>
      <c r="Y310" s="50">
        <f t="shared" si="612"/>
        <v>0</v>
      </c>
      <c r="Z310" s="50">
        <f t="shared" si="612"/>
        <v>0</v>
      </c>
      <c r="AA310" s="50">
        <f t="shared" si="612"/>
        <v>0</v>
      </c>
      <c r="AB310" s="50">
        <f t="shared" si="612"/>
        <v>0</v>
      </c>
      <c r="AC310" s="50">
        <f t="shared" si="612"/>
        <v>0</v>
      </c>
      <c r="AD310" s="50">
        <f t="shared" si="612"/>
        <v>0</v>
      </c>
      <c r="AE310" s="50">
        <f t="shared" si="612"/>
        <v>0</v>
      </c>
      <c r="AF310" s="50">
        <f t="shared" si="612"/>
        <v>0</v>
      </c>
      <c r="AG310" s="50">
        <f t="shared" si="612"/>
        <v>0</v>
      </c>
      <c r="AH310" s="50">
        <f t="shared" si="612"/>
        <v>0</v>
      </c>
      <c r="AI310" s="50">
        <f t="shared" si="612"/>
        <v>0</v>
      </c>
      <c r="AJ310" s="50">
        <f t="shared" si="612"/>
        <v>0</v>
      </c>
      <c r="AK310" s="50">
        <f t="shared" si="612"/>
        <v>0</v>
      </c>
      <c r="AL310" s="50">
        <f t="shared" si="612"/>
        <v>0</v>
      </c>
      <c r="AM310" s="50">
        <f t="shared" si="612"/>
        <v>0</v>
      </c>
      <c r="AN310" s="50">
        <f t="shared" si="612"/>
        <v>0</v>
      </c>
      <c r="AO310" s="50">
        <f t="shared" si="612"/>
        <v>0</v>
      </c>
      <c r="AP310" s="50">
        <f t="shared" si="612"/>
        <v>0</v>
      </c>
      <c r="AQ310" s="50">
        <f t="shared" si="612"/>
        <v>0</v>
      </c>
      <c r="AR310" s="50">
        <f t="shared" si="612"/>
        <v>0</v>
      </c>
      <c r="AS310" s="50">
        <f t="shared" si="612"/>
        <v>0</v>
      </c>
      <c r="AT310" s="50">
        <f t="shared" si="612"/>
        <v>0</v>
      </c>
      <c r="AU310" s="50">
        <f t="shared" si="612"/>
        <v>0</v>
      </c>
      <c r="AV310" s="50">
        <f t="shared" si="612"/>
        <v>0</v>
      </c>
      <c r="AW310" s="50">
        <f t="shared" si="612"/>
        <v>0</v>
      </c>
      <c r="AX310" s="50">
        <f t="shared" si="612"/>
        <v>0</v>
      </c>
      <c r="AY310" s="50">
        <f t="shared" si="612"/>
        <v>0</v>
      </c>
      <c r="AZ310" s="50">
        <f t="shared" si="612"/>
        <v>0</v>
      </c>
      <c r="BA310" s="50">
        <f t="shared" si="612"/>
        <v>0</v>
      </c>
      <c r="BB310" s="50">
        <f t="shared" si="612"/>
        <v>0</v>
      </c>
      <c r="BC310" s="50">
        <f t="shared" si="612"/>
        <v>0</v>
      </c>
      <c r="BD310" s="50">
        <f t="shared" si="612"/>
        <v>0</v>
      </c>
      <c r="BE310" s="50">
        <f t="shared" si="612"/>
        <v>0</v>
      </c>
      <c r="BF310" s="50">
        <f t="shared" si="612"/>
        <v>0</v>
      </c>
      <c r="BG310" s="50">
        <f t="shared" si="612"/>
        <v>0</v>
      </c>
      <c r="BH310" s="50">
        <f t="shared" si="612"/>
        <v>0</v>
      </c>
      <c r="BI310" s="50">
        <f t="shared" si="612"/>
        <v>0</v>
      </c>
      <c r="BJ310" s="50">
        <f t="shared" si="612"/>
        <v>0</v>
      </c>
      <c r="BK310" s="50">
        <f t="shared" si="612"/>
        <v>0</v>
      </c>
      <c r="BL310" s="50">
        <f t="shared" si="612"/>
        <v>0</v>
      </c>
      <c r="BM310" s="50">
        <f t="shared" si="612"/>
        <v>0</v>
      </c>
      <c r="BN310" s="50">
        <f t="shared" si="612"/>
        <v>0</v>
      </c>
      <c r="BO310" s="50">
        <f t="shared" si="612"/>
        <v>0</v>
      </c>
      <c r="BP310" s="50">
        <f t="shared" si="612"/>
        <v>0</v>
      </c>
      <c r="BQ310" s="50">
        <f t="shared" si="612"/>
        <v>0</v>
      </c>
      <c r="BR310" s="50">
        <f t="shared" si="612"/>
        <v>0</v>
      </c>
      <c r="BS310" s="50">
        <f t="shared" ref="BS310:DA310" si="613">IF(BS103="",0,BS413*BS206)</f>
        <v>0</v>
      </c>
      <c r="BT310" s="50">
        <f t="shared" si="613"/>
        <v>0</v>
      </c>
      <c r="BU310" s="50">
        <f t="shared" si="613"/>
        <v>0</v>
      </c>
      <c r="BV310" s="50">
        <f t="shared" si="613"/>
        <v>0</v>
      </c>
      <c r="BW310" s="50">
        <f t="shared" si="613"/>
        <v>0</v>
      </c>
      <c r="BX310" s="50">
        <f t="shared" si="613"/>
        <v>0</v>
      </c>
      <c r="BY310" s="50">
        <f t="shared" si="613"/>
        <v>0</v>
      </c>
      <c r="BZ310" s="50">
        <f t="shared" si="613"/>
        <v>0</v>
      </c>
      <c r="CA310" s="50">
        <f t="shared" ca="1" si="613"/>
        <v>0</v>
      </c>
      <c r="CB310" s="50">
        <f t="shared" ca="1" si="613"/>
        <v>0</v>
      </c>
      <c r="CC310" s="50">
        <f t="shared" ca="1" si="613"/>
        <v>0</v>
      </c>
      <c r="CD310" s="50">
        <f t="shared" ca="1" si="613"/>
        <v>0</v>
      </c>
      <c r="CE310" s="50">
        <f t="shared" ca="1" si="613"/>
        <v>0</v>
      </c>
      <c r="CF310" s="50">
        <f t="shared" ca="1" si="613"/>
        <v>0</v>
      </c>
      <c r="CG310" s="50">
        <f t="shared" ca="1" si="613"/>
        <v>0</v>
      </c>
      <c r="CH310" s="50">
        <f t="shared" ca="1" si="613"/>
        <v>0</v>
      </c>
      <c r="CI310" s="50">
        <f t="shared" ca="1" si="613"/>
        <v>0</v>
      </c>
      <c r="CJ310" s="50">
        <f t="shared" ca="1" si="613"/>
        <v>0</v>
      </c>
      <c r="CK310" s="50">
        <f t="shared" ca="1" si="613"/>
        <v>0</v>
      </c>
      <c r="CL310" s="50">
        <f t="shared" ca="1" si="613"/>
        <v>0</v>
      </c>
      <c r="CM310" s="50">
        <f t="shared" ca="1" si="613"/>
        <v>0</v>
      </c>
      <c r="CN310" s="50">
        <f t="shared" ca="1" si="613"/>
        <v>0</v>
      </c>
      <c r="CO310" s="50">
        <f t="shared" ca="1" si="613"/>
        <v>0</v>
      </c>
      <c r="CP310" s="50">
        <f t="shared" ca="1" si="613"/>
        <v>0</v>
      </c>
      <c r="CQ310" s="50">
        <f t="shared" ca="1" si="613"/>
        <v>0</v>
      </c>
      <c r="CR310" s="50">
        <f t="shared" ca="1" si="613"/>
        <v>0</v>
      </c>
      <c r="CS310" s="50">
        <f t="shared" ca="1" si="613"/>
        <v>0</v>
      </c>
      <c r="CT310" s="50">
        <f t="shared" ca="1" si="613"/>
        <v>0</v>
      </c>
      <c r="CU310" s="50">
        <f t="shared" ca="1" si="613"/>
        <v>0</v>
      </c>
      <c r="CV310" s="50">
        <f t="shared" ca="1" si="613"/>
        <v>0</v>
      </c>
      <c r="CW310" s="50">
        <f t="shared" ca="1" si="613"/>
        <v>0</v>
      </c>
      <c r="CX310" s="50">
        <f t="shared" ca="1" si="613"/>
        <v>0</v>
      </c>
      <c r="CY310" s="50">
        <f t="shared" ca="1" si="613"/>
        <v>0</v>
      </c>
      <c r="CZ310" s="50">
        <f t="shared" ca="1" si="613"/>
        <v>0</v>
      </c>
      <c r="DA310" s="50">
        <f t="shared" ca="1" si="613"/>
        <v>0</v>
      </c>
      <c r="DB310" s="50">
        <f t="shared" ca="1" si="556"/>
        <v>0</v>
      </c>
    </row>
    <row r="311" spans="1:106">
      <c r="A311" s="92"/>
      <c r="B311" s="93">
        <f t="shared" si="599"/>
        <v>74</v>
      </c>
      <c r="C311" s="92"/>
      <c r="D311" s="91">
        <f ca="1">OFFSET($E$12,0,MATCH($B311,$F$2:$DB$2,0))</f>
        <v>0</v>
      </c>
      <c r="G311" s="50">
        <f t="shared" ref="G311:BR311" si="614">IF(G104="",0,G414*G207)</f>
        <v>0</v>
      </c>
      <c r="H311" s="50">
        <f t="shared" si="614"/>
        <v>0</v>
      </c>
      <c r="I311" s="50">
        <f t="shared" si="614"/>
        <v>0</v>
      </c>
      <c r="J311" s="50">
        <f t="shared" si="614"/>
        <v>0</v>
      </c>
      <c r="K311" s="50">
        <f t="shared" si="614"/>
        <v>0</v>
      </c>
      <c r="L311" s="50">
        <f t="shared" si="614"/>
        <v>0</v>
      </c>
      <c r="M311" s="50">
        <f t="shared" si="614"/>
        <v>0</v>
      </c>
      <c r="N311" s="50">
        <f t="shared" si="614"/>
        <v>0</v>
      </c>
      <c r="O311" s="50">
        <f t="shared" si="614"/>
        <v>0</v>
      </c>
      <c r="P311" s="50">
        <f t="shared" si="614"/>
        <v>0</v>
      </c>
      <c r="Q311" s="50">
        <f t="shared" si="614"/>
        <v>0</v>
      </c>
      <c r="R311" s="50">
        <f t="shared" si="614"/>
        <v>0</v>
      </c>
      <c r="S311" s="50">
        <f t="shared" si="614"/>
        <v>0</v>
      </c>
      <c r="T311" s="50">
        <f t="shared" si="614"/>
        <v>0</v>
      </c>
      <c r="U311" s="50">
        <f t="shared" si="614"/>
        <v>0</v>
      </c>
      <c r="V311" s="50">
        <f t="shared" si="614"/>
        <v>0</v>
      </c>
      <c r="W311" s="50">
        <f t="shared" si="614"/>
        <v>0</v>
      </c>
      <c r="X311" s="50">
        <f t="shared" si="614"/>
        <v>0</v>
      </c>
      <c r="Y311" s="50">
        <f t="shared" si="614"/>
        <v>0</v>
      </c>
      <c r="Z311" s="50">
        <f t="shared" si="614"/>
        <v>0</v>
      </c>
      <c r="AA311" s="50">
        <f t="shared" si="614"/>
        <v>0</v>
      </c>
      <c r="AB311" s="50">
        <f t="shared" si="614"/>
        <v>0</v>
      </c>
      <c r="AC311" s="50">
        <f t="shared" si="614"/>
        <v>0</v>
      </c>
      <c r="AD311" s="50">
        <f t="shared" si="614"/>
        <v>0</v>
      </c>
      <c r="AE311" s="50">
        <f t="shared" si="614"/>
        <v>0</v>
      </c>
      <c r="AF311" s="50">
        <f t="shared" si="614"/>
        <v>0</v>
      </c>
      <c r="AG311" s="50">
        <f t="shared" si="614"/>
        <v>0</v>
      </c>
      <c r="AH311" s="50">
        <f t="shared" si="614"/>
        <v>0</v>
      </c>
      <c r="AI311" s="50">
        <f t="shared" si="614"/>
        <v>0</v>
      </c>
      <c r="AJ311" s="50">
        <f t="shared" si="614"/>
        <v>0</v>
      </c>
      <c r="AK311" s="50">
        <f t="shared" si="614"/>
        <v>0</v>
      </c>
      <c r="AL311" s="50">
        <f t="shared" si="614"/>
        <v>0</v>
      </c>
      <c r="AM311" s="50">
        <f t="shared" si="614"/>
        <v>0</v>
      </c>
      <c r="AN311" s="50">
        <f t="shared" si="614"/>
        <v>0</v>
      </c>
      <c r="AO311" s="50">
        <f t="shared" si="614"/>
        <v>0</v>
      </c>
      <c r="AP311" s="50">
        <f t="shared" si="614"/>
        <v>0</v>
      </c>
      <c r="AQ311" s="50">
        <f t="shared" si="614"/>
        <v>0</v>
      </c>
      <c r="AR311" s="50">
        <f t="shared" si="614"/>
        <v>0</v>
      </c>
      <c r="AS311" s="50">
        <f t="shared" si="614"/>
        <v>0</v>
      </c>
      <c r="AT311" s="50">
        <f t="shared" si="614"/>
        <v>0</v>
      </c>
      <c r="AU311" s="50">
        <f t="shared" si="614"/>
        <v>0</v>
      </c>
      <c r="AV311" s="50">
        <f t="shared" si="614"/>
        <v>0</v>
      </c>
      <c r="AW311" s="50">
        <f t="shared" si="614"/>
        <v>0</v>
      </c>
      <c r="AX311" s="50">
        <f t="shared" si="614"/>
        <v>0</v>
      </c>
      <c r="AY311" s="50">
        <f t="shared" si="614"/>
        <v>0</v>
      </c>
      <c r="AZ311" s="50">
        <f t="shared" si="614"/>
        <v>0</v>
      </c>
      <c r="BA311" s="50">
        <f t="shared" si="614"/>
        <v>0</v>
      </c>
      <c r="BB311" s="50">
        <f t="shared" si="614"/>
        <v>0</v>
      </c>
      <c r="BC311" s="50">
        <f t="shared" si="614"/>
        <v>0</v>
      </c>
      <c r="BD311" s="50">
        <f t="shared" si="614"/>
        <v>0</v>
      </c>
      <c r="BE311" s="50">
        <f t="shared" si="614"/>
        <v>0</v>
      </c>
      <c r="BF311" s="50">
        <f t="shared" si="614"/>
        <v>0</v>
      </c>
      <c r="BG311" s="50">
        <f t="shared" si="614"/>
        <v>0</v>
      </c>
      <c r="BH311" s="50">
        <f t="shared" si="614"/>
        <v>0</v>
      </c>
      <c r="BI311" s="50">
        <f t="shared" si="614"/>
        <v>0</v>
      </c>
      <c r="BJ311" s="50">
        <f t="shared" si="614"/>
        <v>0</v>
      </c>
      <c r="BK311" s="50">
        <f t="shared" si="614"/>
        <v>0</v>
      </c>
      <c r="BL311" s="50">
        <f t="shared" si="614"/>
        <v>0</v>
      </c>
      <c r="BM311" s="50">
        <f t="shared" si="614"/>
        <v>0</v>
      </c>
      <c r="BN311" s="50">
        <f t="shared" si="614"/>
        <v>0</v>
      </c>
      <c r="BO311" s="50">
        <f t="shared" si="614"/>
        <v>0</v>
      </c>
      <c r="BP311" s="50">
        <f t="shared" si="614"/>
        <v>0</v>
      </c>
      <c r="BQ311" s="50">
        <f t="shared" si="614"/>
        <v>0</v>
      </c>
      <c r="BR311" s="50">
        <f t="shared" si="614"/>
        <v>0</v>
      </c>
      <c r="BS311" s="50">
        <f t="shared" ref="BS311:DA311" si="615">IF(BS104="",0,BS414*BS207)</f>
        <v>0</v>
      </c>
      <c r="BT311" s="50">
        <f t="shared" si="615"/>
        <v>0</v>
      </c>
      <c r="BU311" s="50">
        <f t="shared" si="615"/>
        <v>0</v>
      </c>
      <c r="BV311" s="50">
        <f t="shared" si="615"/>
        <v>0</v>
      </c>
      <c r="BW311" s="50">
        <f t="shared" si="615"/>
        <v>0</v>
      </c>
      <c r="BX311" s="50">
        <f t="shared" si="615"/>
        <v>0</v>
      </c>
      <c r="BY311" s="50">
        <f t="shared" si="615"/>
        <v>0</v>
      </c>
      <c r="BZ311" s="50">
        <f t="shared" si="615"/>
        <v>0</v>
      </c>
      <c r="CA311" s="50">
        <f t="shared" si="615"/>
        <v>0</v>
      </c>
      <c r="CB311" s="50">
        <f t="shared" ca="1" si="615"/>
        <v>0</v>
      </c>
      <c r="CC311" s="50">
        <f t="shared" ca="1" si="615"/>
        <v>0</v>
      </c>
      <c r="CD311" s="50">
        <f t="shared" ca="1" si="615"/>
        <v>0</v>
      </c>
      <c r="CE311" s="50">
        <f t="shared" ca="1" si="615"/>
        <v>0</v>
      </c>
      <c r="CF311" s="50">
        <f t="shared" ca="1" si="615"/>
        <v>0</v>
      </c>
      <c r="CG311" s="50">
        <f t="shared" ca="1" si="615"/>
        <v>0</v>
      </c>
      <c r="CH311" s="50">
        <f t="shared" ca="1" si="615"/>
        <v>0</v>
      </c>
      <c r="CI311" s="50">
        <f t="shared" ca="1" si="615"/>
        <v>0</v>
      </c>
      <c r="CJ311" s="50">
        <f t="shared" ca="1" si="615"/>
        <v>0</v>
      </c>
      <c r="CK311" s="50">
        <f t="shared" ca="1" si="615"/>
        <v>0</v>
      </c>
      <c r="CL311" s="50">
        <f t="shared" ca="1" si="615"/>
        <v>0</v>
      </c>
      <c r="CM311" s="50">
        <f t="shared" ca="1" si="615"/>
        <v>0</v>
      </c>
      <c r="CN311" s="50">
        <f t="shared" ca="1" si="615"/>
        <v>0</v>
      </c>
      <c r="CO311" s="50">
        <f t="shared" ca="1" si="615"/>
        <v>0</v>
      </c>
      <c r="CP311" s="50">
        <f t="shared" ca="1" si="615"/>
        <v>0</v>
      </c>
      <c r="CQ311" s="50">
        <f t="shared" ca="1" si="615"/>
        <v>0</v>
      </c>
      <c r="CR311" s="50">
        <f t="shared" ca="1" si="615"/>
        <v>0</v>
      </c>
      <c r="CS311" s="50">
        <f t="shared" ca="1" si="615"/>
        <v>0</v>
      </c>
      <c r="CT311" s="50">
        <f t="shared" ca="1" si="615"/>
        <v>0</v>
      </c>
      <c r="CU311" s="50">
        <f t="shared" ca="1" si="615"/>
        <v>0</v>
      </c>
      <c r="CV311" s="50">
        <f t="shared" ca="1" si="615"/>
        <v>0</v>
      </c>
      <c r="CW311" s="50">
        <f t="shared" ca="1" si="615"/>
        <v>0</v>
      </c>
      <c r="CX311" s="50">
        <f t="shared" ca="1" si="615"/>
        <v>0</v>
      </c>
      <c r="CY311" s="50">
        <f t="shared" ca="1" si="615"/>
        <v>0</v>
      </c>
      <c r="CZ311" s="50">
        <f t="shared" ca="1" si="615"/>
        <v>0</v>
      </c>
      <c r="DA311" s="50">
        <f t="shared" ca="1" si="615"/>
        <v>0</v>
      </c>
      <c r="DB311" s="50">
        <f t="shared" ca="1" si="556"/>
        <v>0</v>
      </c>
    </row>
    <row r="312" spans="1:106">
      <c r="A312" s="92"/>
      <c r="B312" s="93">
        <f t="shared" si="599"/>
        <v>75</v>
      </c>
      <c r="C312" s="92"/>
      <c r="D312" s="91">
        <f ca="1">OFFSET($E$12,0,MATCH($B312,$F$2:$DB$2,0))</f>
        <v>0</v>
      </c>
      <c r="G312" s="50">
        <f t="shared" ref="G312:BR312" si="616">IF(G105="",0,G415*G208)</f>
        <v>0</v>
      </c>
      <c r="H312" s="50">
        <f t="shared" si="616"/>
        <v>0</v>
      </c>
      <c r="I312" s="50">
        <f t="shared" si="616"/>
        <v>0</v>
      </c>
      <c r="J312" s="50">
        <f t="shared" si="616"/>
        <v>0</v>
      </c>
      <c r="K312" s="50">
        <f t="shared" si="616"/>
        <v>0</v>
      </c>
      <c r="L312" s="50">
        <f t="shared" si="616"/>
        <v>0</v>
      </c>
      <c r="M312" s="50">
        <f t="shared" si="616"/>
        <v>0</v>
      </c>
      <c r="N312" s="50">
        <f t="shared" si="616"/>
        <v>0</v>
      </c>
      <c r="O312" s="50">
        <f t="shared" si="616"/>
        <v>0</v>
      </c>
      <c r="P312" s="50">
        <f t="shared" si="616"/>
        <v>0</v>
      </c>
      <c r="Q312" s="50">
        <f t="shared" si="616"/>
        <v>0</v>
      </c>
      <c r="R312" s="50">
        <f t="shared" si="616"/>
        <v>0</v>
      </c>
      <c r="S312" s="50">
        <f t="shared" si="616"/>
        <v>0</v>
      </c>
      <c r="T312" s="50">
        <f t="shared" si="616"/>
        <v>0</v>
      </c>
      <c r="U312" s="50">
        <f t="shared" si="616"/>
        <v>0</v>
      </c>
      <c r="V312" s="50">
        <f t="shared" si="616"/>
        <v>0</v>
      </c>
      <c r="W312" s="50">
        <f t="shared" si="616"/>
        <v>0</v>
      </c>
      <c r="X312" s="50">
        <f t="shared" si="616"/>
        <v>0</v>
      </c>
      <c r="Y312" s="50">
        <f t="shared" si="616"/>
        <v>0</v>
      </c>
      <c r="Z312" s="50">
        <f t="shared" si="616"/>
        <v>0</v>
      </c>
      <c r="AA312" s="50">
        <f t="shared" si="616"/>
        <v>0</v>
      </c>
      <c r="AB312" s="50">
        <f t="shared" si="616"/>
        <v>0</v>
      </c>
      <c r="AC312" s="50">
        <f t="shared" si="616"/>
        <v>0</v>
      </c>
      <c r="AD312" s="50">
        <f t="shared" si="616"/>
        <v>0</v>
      </c>
      <c r="AE312" s="50">
        <f t="shared" si="616"/>
        <v>0</v>
      </c>
      <c r="AF312" s="50">
        <f t="shared" si="616"/>
        <v>0</v>
      </c>
      <c r="AG312" s="50">
        <f t="shared" si="616"/>
        <v>0</v>
      </c>
      <c r="AH312" s="50">
        <f t="shared" si="616"/>
        <v>0</v>
      </c>
      <c r="AI312" s="50">
        <f t="shared" si="616"/>
        <v>0</v>
      </c>
      <c r="AJ312" s="50">
        <f t="shared" si="616"/>
        <v>0</v>
      </c>
      <c r="AK312" s="50">
        <f t="shared" si="616"/>
        <v>0</v>
      </c>
      <c r="AL312" s="50">
        <f t="shared" si="616"/>
        <v>0</v>
      </c>
      <c r="AM312" s="50">
        <f t="shared" si="616"/>
        <v>0</v>
      </c>
      <c r="AN312" s="50">
        <f t="shared" si="616"/>
        <v>0</v>
      </c>
      <c r="AO312" s="50">
        <f t="shared" si="616"/>
        <v>0</v>
      </c>
      <c r="AP312" s="50">
        <f t="shared" si="616"/>
        <v>0</v>
      </c>
      <c r="AQ312" s="50">
        <f t="shared" si="616"/>
        <v>0</v>
      </c>
      <c r="AR312" s="50">
        <f t="shared" si="616"/>
        <v>0</v>
      </c>
      <c r="AS312" s="50">
        <f t="shared" si="616"/>
        <v>0</v>
      </c>
      <c r="AT312" s="50">
        <f t="shared" si="616"/>
        <v>0</v>
      </c>
      <c r="AU312" s="50">
        <f t="shared" si="616"/>
        <v>0</v>
      </c>
      <c r="AV312" s="50">
        <f t="shared" si="616"/>
        <v>0</v>
      </c>
      <c r="AW312" s="50">
        <f t="shared" si="616"/>
        <v>0</v>
      </c>
      <c r="AX312" s="50">
        <f t="shared" si="616"/>
        <v>0</v>
      </c>
      <c r="AY312" s="50">
        <f t="shared" si="616"/>
        <v>0</v>
      </c>
      <c r="AZ312" s="50">
        <f t="shared" si="616"/>
        <v>0</v>
      </c>
      <c r="BA312" s="50">
        <f t="shared" si="616"/>
        <v>0</v>
      </c>
      <c r="BB312" s="50">
        <f t="shared" si="616"/>
        <v>0</v>
      </c>
      <c r="BC312" s="50">
        <f t="shared" si="616"/>
        <v>0</v>
      </c>
      <c r="BD312" s="50">
        <f t="shared" si="616"/>
        <v>0</v>
      </c>
      <c r="BE312" s="50">
        <f t="shared" si="616"/>
        <v>0</v>
      </c>
      <c r="BF312" s="50">
        <f t="shared" si="616"/>
        <v>0</v>
      </c>
      <c r="BG312" s="50">
        <f t="shared" si="616"/>
        <v>0</v>
      </c>
      <c r="BH312" s="50">
        <f t="shared" si="616"/>
        <v>0</v>
      </c>
      <c r="BI312" s="50">
        <f t="shared" si="616"/>
        <v>0</v>
      </c>
      <c r="BJ312" s="50">
        <f t="shared" si="616"/>
        <v>0</v>
      </c>
      <c r="BK312" s="50">
        <f t="shared" si="616"/>
        <v>0</v>
      </c>
      <c r="BL312" s="50">
        <f t="shared" si="616"/>
        <v>0</v>
      </c>
      <c r="BM312" s="50">
        <f t="shared" si="616"/>
        <v>0</v>
      </c>
      <c r="BN312" s="50">
        <f t="shared" si="616"/>
        <v>0</v>
      </c>
      <c r="BO312" s="50">
        <f t="shared" si="616"/>
        <v>0</v>
      </c>
      <c r="BP312" s="50">
        <f t="shared" si="616"/>
        <v>0</v>
      </c>
      <c r="BQ312" s="50">
        <f t="shared" si="616"/>
        <v>0</v>
      </c>
      <c r="BR312" s="50">
        <f t="shared" si="616"/>
        <v>0</v>
      </c>
      <c r="BS312" s="50">
        <f t="shared" ref="BS312:DA312" si="617">IF(BS105="",0,BS415*BS208)</f>
        <v>0</v>
      </c>
      <c r="BT312" s="50">
        <f t="shared" si="617"/>
        <v>0</v>
      </c>
      <c r="BU312" s="50">
        <f t="shared" si="617"/>
        <v>0</v>
      </c>
      <c r="BV312" s="50">
        <f t="shared" si="617"/>
        <v>0</v>
      </c>
      <c r="BW312" s="50">
        <f t="shared" si="617"/>
        <v>0</v>
      </c>
      <c r="BX312" s="50">
        <f t="shared" si="617"/>
        <v>0</v>
      </c>
      <c r="BY312" s="50">
        <f t="shared" si="617"/>
        <v>0</v>
      </c>
      <c r="BZ312" s="50">
        <f t="shared" si="617"/>
        <v>0</v>
      </c>
      <c r="CA312" s="50">
        <f t="shared" si="617"/>
        <v>0</v>
      </c>
      <c r="CB312" s="50">
        <f t="shared" si="617"/>
        <v>0</v>
      </c>
      <c r="CC312" s="50">
        <f t="shared" ca="1" si="617"/>
        <v>0</v>
      </c>
      <c r="CD312" s="50">
        <f t="shared" ca="1" si="617"/>
        <v>0</v>
      </c>
      <c r="CE312" s="50">
        <f t="shared" ca="1" si="617"/>
        <v>0</v>
      </c>
      <c r="CF312" s="50">
        <f t="shared" ca="1" si="617"/>
        <v>0</v>
      </c>
      <c r="CG312" s="50">
        <f t="shared" ca="1" si="617"/>
        <v>0</v>
      </c>
      <c r="CH312" s="50">
        <f t="shared" ca="1" si="617"/>
        <v>0</v>
      </c>
      <c r="CI312" s="50">
        <f t="shared" ca="1" si="617"/>
        <v>0</v>
      </c>
      <c r="CJ312" s="50">
        <f t="shared" ca="1" si="617"/>
        <v>0</v>
      </c>
      <c r="CK312" s="50">
        <f t="shared" ca="1" si="617"/>
        <v>0</v>
      </c>
      <c r="CL312" s="50">
        <f t="shared" ca="1" si="617"/>
        <v>0</v>
      </c>
      <c r="CM312" s="50">
        <f t="shared" ca="1" si="617"/>
        <v>0</v>
      </c>
      <c r="CN312" s="50">
        <f t="shared" ca="1" si="617"/>
        <v>0</v>
      </c>
      <c r="CO312" s="50">
        <f t="shared" ca="1" si="617"/>
        <v>0</v>
      </c>
      <c r="CP312" s="50">
        <f t="shared" ca="1" si="617"/>
        <v>0</v>
      </c>
      <c r="CQ312" s="50">
        <f t="shared" ca="1" si="617"/>
        <v>0</v>
      </c>
      <c r="CR312" s="50">
        <f t="shared" ca="1" si="617"/>
        <v>0</v>
      </c>
      <c r="CS312" s="50">
        <f t="shared" ca="1" si="617"/>
        <v>0</v>
      </c>
      <c r="CT312" s="50">
        <f t="shared" ca="1" si="617"/>
        <v>0</v>
      </c>
      <c r="CU312" s="50">
        <f t="shared" ca="1" si="617"/>
        <v>0</v>
      </c>
      <c r="CV312" s="50">
        <f t="shared" ca="1" si="617"/>
        <v>0</v>
      </c>
      <c r="CW312" s="50">
        <f t="shared" ca="1" si="617"/>
        <v>0</v>
      </c>
      <c r="CX312" s="50">
        <f t="shared" ca="1" si="617"/>
        <v>0</v>
      </c>
      <c r="CY312" s="50">
        <f t="shared" ca="1" si="617"/>
        <v>0</v>
      </c>
      <c r="CZ312" s="50">
        <f t="shared" ca="1" si="617"/>
        <v>0</v>
      </c>
      <c r="DA312" s="50">
        <f t="shared" ca="1" si="617"/>
        <v>0</v>
      </c>
      <c r="DB312" s="50">
        <f t="shared" ca="1" si="556"/>
        <v>0</v>
      </c>
    </row>
    <row r="313" spans="1:106">
      <c r="A313" s="92"/>
      <c r="B313" s="93">
        <f t="shared" si="599"/>
        <v>76</v>
      </c>
      <c r="C313" s="92"/>
      <c r="D313" s="91">
        <f ca="1">OFFSET($E$12,0,MATCH($B313,$F$2:$DB$2,0))</f>
        <v>0</v>
      </c>
      <c r="G313" s="50">
        <f t="shared" ref="G313:BR313" si="618">IF(G106="",0,G416*G209)</f>
        <v>0</v>
      </c>
      <c r="H313" s="50">
        <f t="shared" si="618"/>
        <v>0</v>
      </c>
      <c r="I313" s="50">
        <f t="shared" si="618"/>
        <v>0</v>
      </c>
      <c r="J313" s="50">
        <f t="shared" si="618"/>
        <v>0</v>
      </c>
      <c r="K313" s="50">
        <f t="shared" si="618"/>
        <v>0</v>
      </c>
      <c r="L313" s="50">
        <f t="shared" si="618"/>
        <v>0</v>
      </c>
      <c r="M313" s="50">
        <f t="shared" si="618"/>
        <v>0</v>
      </c>
      <c r="N313" s="50">
        <f t="shared" si="618"/>
        <v>0</v>
      </c>
      <c r="O313" s="50">
        <f t="shared" si="618"/>
        <v>0</v>
      </c>
      <c r="P313" s="50">
        <f t="shared" si="618"/>
        <v>0</v>
      </c>
      <c r="Q313" s="50">
        <f t="shared" si="618"/>
        <v>0</v>
      </c>
      <c r="R313" s="50">
        <f t="shared" si="618"/>
        <v>0</v>
      </c>
      <c r="S313" s="50">
        <f t="shared" si="618"/>
        <v>0</v>
      </c>
      <c r="T313" s="50">
        <f t="shared" si="618"/>
        <v>0</v>
      </c>
      <c r="U313" s="50">
        <f t="shared" si="618"/>
        <v>0</v>
      </c>
      <c r="V313" s="50">
        <f t="shared" si="618"/>
        <v>0</v>
      </c>
      <c r="W313" s="50">
        <f t="shared" si="618"/>
        <v>0</v>
      </c>
      <c r="X313" s="50">
        <f t="shared" si="618"/>
        <v>0</v>
      </c>
      <c r="Y313" s="50">
        <f t="shared" si="618"/>
        <v>0</v>
      </c>
      <c r="Z313" s="50">
        <f t="shared" si="618"/>
        <v>0</v>
      </c>
      <c r="AA313" s="50">
        <f t="shared" si="618"/>
        <v>0</v>
      </c>
      <c r="AB313" s="50">
        <f t="shared" si="618"/>
        <v>0</v>
      </c>
      <c r="AC313" s="50">
        <f t="shared" si="618"/>
        <v>0</v>
      </c>
      <c r="AD313" s="50">
        <f t="shared" si="618"/>
        <v>0</v>
      </c>
      <c r="AE313" s="50">
        <f t="shared" si="618"/>
        <v>0</v>
      </c>
      <c r="AF313" s="50">
        <f t="shared" si="618"/>
        <v>0</v>
      </c>
      <c r="AG313" s="50">
        <f t="shared" si="618"/>
        <v>0</v>
      </c>
      <c r="AH313" s="50">
        <f t="shared" si="618"/>
        <v>0</v>
      </c>
      <c r="AI313" s="50">
        <f t="shared" si="618"/>
        <v>0</v>
      </c>
      <c r="AJ313" s="50">
        <f t="shared" si="618"/>
        <v>0</v>
      </c>
      <c r="AK313" s="50">
        <f t="shared" si="618"/>
        <v>0</v>
      </c>
      <c r="AL313" s="50">
        <f t="shared" si="618"/>
        <v>0</v>
      </c>
      <c r="AM313" s="50">
        <f t="shared" si="618"/>
        <v>0</v>
      </c>
      <c r="AN313" s="50">
        <f t="shared" si="618"/>
        <v>0</v>
      </c>
      <c r="AO313" s="50">
        <f t="shared" si="618"/>
        <v>0</v>
      </c>
      <c r="AP313" s="50">
        <f t="shared" si="618"/>
        <v>0</v>
      </c>
      <c r="AQ313" s="50">
        <f t="shared" si="618"/>
        <v>0</v>
      </c>
      <c r="AR313" s="50">
        <f t="shared" si="618"/>
        <v>0</v>
      </c>
      <c r="AS313" s="50">
        <f t="shared" si="618"/>
        <v>0</v>
      </c>
      <c r="AT313" s="50">
        <f t="shared" si="618"/>
        <v>0</v>
      </c>
      <c r="AU313" s="50">
        <f t="shared" si="618"/>
        <v>0</v>
      </c>
      <c r="AV313" s="50">
        <f t="shared" si="618"/>
        <v>0</v>
      </c>
      <c r="AW313" s="50">
        <f t="shared" si="618"/>
        <v>0</v>
      </c>
      <c r="AX313" s="50">
        <f t="shared" si="618"/>
        <v>0</v>
      </c>
      <c r="AY313" s="50">
        <f t="shared" si="618"/>
        <v>0</v>
      </c>
      <c r="AZ313" s="50">
        <f t="shared" si="618"/>
        <v>0</v>
      </c>
      <c r="BA313" s="50">
        <f t="shared" si="618"/>
        <v>0</v>
      </c>
      <c r="BB313" s="50">
        <f t="shared" si="618"/>
        <v>0</v>
      </c>
      <c r="BC313" s="50">
        <f t="shared" si="618"/>
        <v>0</v>
      </c>
      <c r="BD313" s="50">
        <f t="shared" si="618"/>
        <v>0</v>
      </c>
      <c r="BE313" s="50">
        <f t="shared" si="618"/>
        <v>0</v>
      </c>
      <c r="BF313" s="50">
        <f t="shared" si="618"/>
        <v>0</v>
      </c>
      <c r="BG313" s="50">
        <f t="shared" si="618"/>
        <v>0</v>
      </c>
      <c r="BH313" s="50">
        <f t="shared" si="618"/>
        <v>0</v>
      </c>
      <c r="BI313" s="50">
        <f t="shared" si="618"/>
        <v>0</v>
      </c>
      <c r="BJ313" s="50">
        <f t="shared" si="618"/>
        <v>0</v>
      </c>
      <c r="BK313" s="50">
        <f t="shared" si="618"/>
        <v>0</v>
      </c>
      <c r="BL313" s="50">
        <f t="shared" si="618"/>
        <v>0</v>
      </c>
      <c r="BM313" s="50">
        <f t="shared" si="618"/>
        <v>0</v>
      </c>
      <c r="BN313" s="50">
        <f t="shared" si="618"/>
        <v>0</v>
      </c>
      <c r="BO313" s="50">
        <f t="shared" si="618"/>
        <v>0</v>
      </c>
      <c r="BP313" s="50">
        <f t="shared" si="618"/>
        <v>0</v>
      </c>
      <c r="BQ313" s="50">
        <f t="shared" si="618"/>
        <v>0</v>
      </c>
      <c r="BR313" s="50">
        <f t="shared" si="618"/>
        <v>0</v>
      </c>
      <c r="BS313" s="50">
        <f t="shared" ref="BS313:DA313" si="619">IF(BS106="",0,BS416*BS209)</f>
        <v>0</v>
      </c>
      <c r="BT313" s="50">
        <f t="shared" si="619"/>
        <v>0</v>
      </c>
      <c r="BU313" s="50">
        <f t="shared" si="619"/>
        <v>0</v>
      </c>
      <c r="BV313" s="50">
        <f t="shared" si="619"/>
        <v>0</v>
      </c>
      <c r="BW313" s="50">
        <f t="shared" si="619"/>
        <v>0</v>
      </c>
      <c r="BX313" s="50">
        <f t="shared" si="619"/>
        <v>0</v>
      </c>
      <c r="BY313" s="50">
        <f t="shared" si="619"/>
        <v>0</v>
      </c>
      <c r="BZ313" s="50">
        <f t="shared" si="619"/>
        <v>0</v>
      </c>
      <c r="CA313" s="50">
        <f t="shared" si="619"/>
        <v>0</v>
      </c>
      <c r="CB313" s="50">
        <f t="shared" si="619"/>
        <v>0</v>
      </c>
      <c r="CC313" s="50">
        <f t="shared" si="619"/>
        <v>0</v>
      </c>
      <c r="CD313" s="50">
        <f t="shared" ca="1" si="619"/>
        <v>0</v>
      </c>
      <c r="CE313" s="50">
        <f t="shared" ca="1" si="619"/>
        <v>0</v>
      </c>
      <c r="CF313" s="50">
        <f t="shared" ca="1" si="619"/>
        <v>0</v>
      </c>
      <c r="CG313" s="50">
        <f t="shared" ca="1" si="619"/>
        <v>0</v>
      </c>
      <c r="CH313" s="50">
        <f t="shared" ca="1" si="619"/>
        <v>0</v>
      </c>
      <c r="CI313" s="50">
        <f t="shared" ca="1" si="619"/>
        <v>0</v>
      </c>
      <c r="CJ313" s="50">
        <f t="shared" ca="1" si="619"/>
        <v>0</v>
      </c>
      <c r="CK313" s="50">
        <f t="shared" ca="1" si="619"/>
        <v>0</v>
      </c>
      <c r="CL313" s="50">
        <f t="shared" ca="1" si="619"/>
        <v>0</v>
      </c>
      <c r="CM313" s="50">
        <f t="shared" ca="1" si="619"/>
        <v>0</v>
      </c>
      <c r="CN313" s="50">
        <f t="shared" ca="1" si="619"/>
        <v>0</v>
      </c>
      <c r="CO313" s="50">
        <f t="shared" ca="1" si="619"/>
        <v>0</v>
      </c>
      <c r="CP313" s="50">
        <f t="shared" ca="1" si="619"/>
        <v>0</v>
      </c>
      <c r="CQ313" s="50">
        <f t="shared" ca="1" si="619"/>
        <v>0</v>
      </c>
      <c r="CR313" s="50">
        <f t="shared" ca="1" si="619"/>
        <v>0</v>
      </c>
      <c r="CS313" s="50">
        <f t="shared" ca="1" si="619"/>
        <v>0</v>
      </c>
      <c r="CT313" s="50">
        <f t="shared" ca="1" si="619"/>
        <v>0</v>
      </c>
      <c r="CU313" s="50">
        <f t="shared" ca="1" si="619"/>
        <v>0</v>
      </c>
      <c r="CV313" s="50">
        <f t="shared" ca="1" si="619"/>
        <v>0</v>
      </c>
      <c r="CW313" s="50">
        <f t="shared" ca="1" si="619"/>
        <v>0</v>
      </c>
      <c r="CX313" s="50">
        <f t="shared" ca="1" si="619"/>
        <v>0</v>
      </c>
      <c r="CY313" s="50">
        <f t="shared" ca="1" si="619"/>
        <v>0</v>
      </c>
      <c r="CZ313" s="50">
        <f t="shared" ca="1" si="619"/>
        <v>0</v>
      </c>
      <c r="DA313" s="50">
        <f t="shared" ca="1" si="619"/>
        <v>0</v>
      </c>
      <c r="DB313" s="50">
        <f t="shared" ca="1" si="556"/>
        <v>0</v>
      </c>
    </row>
    <row r="314" spans="1:106">
      <c r="A314" s="92"/>
      <c r="B314" s="93">
        <f t="shared" si="599"/>
        <v>77</v>
      </c>
      <c r="C314" s="92"/>
      <c r="D314" s="91">
        <f ca="1">OFFSET($E$12,0,MATCH($B314,$F$2:$DB$2,0))</f>
        <v>0</v>
      </c>
      <c r="G314" s="50">
        <f t="shared" ref="G314:BR314" si="620">IF(G107="",0,G417*G210)</f>
        <v>0</v>
      </c>
      <c r="H314" s="50">
        <f t="shared" si="620"/>
        <v>0</v>
      </c>
      <c r="I314" s="50">
        <f t="shared" si="620"/>
        <v>0</v>
      </c>
      <c r="J314" s="50">
        <f t="shared" si="620"/>
        <v>0</v>
      </c>
      <c r="K314" s="50">
        <f t="shared" si="620"/>
        <v>0</v>
      </c>
      <c r="L314" s="50">
        <f t="shared" si="620"/>
        <v>0</v>
      </c>
      <c r="M314" s="50">
        <f t="shared" si="620"/>
        <v>0</v>
      </c>
      <c r="N314" s="50">
        <f t="shared" si="620"/>
        <v>0</v>
      </c>
      <c r="O314" s="50">
        <f t="shared" si="620"/>
        <v>0</v>
      </c>
      <c r="P314" s="50">
        <f t="shared" si="620"/>
        <v>0</v>
      </c>
      <c r="Q314" s="50">
        <f t="shared" si="620"/>
        <v>0</v>
      </c>
      <c r="R314" s="50">
        <f t="shared" si="620"/>
        <v>0</v>
      </c>
      <c r="S314" s="50">
        <f t="shared" si="620"/>
        <v>0</v>
      </c>
      <c r="T314" s="50">
        <f t="shared" si="620"/>
        <v>0</v>
      </c>
      <c r="U314" s="50">
        <f t="shared" si="620"/>
        <v>0</v>
      </c>
      <c r="V314" s="50">
        <f t="shared" si="620"/>
        <v>0</v>
      </c>
      <c r="W314" s="50">
        <f t="shared" si="620"/>
        <v>0</v>
      </c>
      <c r="X314" s="50">
        <f t="shared" si="620"/>
        <v>0</v>
      </c>
      <c r="Y314" s="50">
        <f t="shared" si="620"/>
        <v>0</v>
      </c>
      <c r="Z314" s="50">
        <f t="shared" si="620"/>
        <v>0</v>
      </c>
      <c r="AA314" s="50">
        <f t="shared" si="620"/>
        <v>0</v>
      </c>
      <c r="AB314" s="50">
        <f t="shared" si="620"/>
        <v>0</v>
      </c>
      <c r="AC314" s="50">
        <f t="shared" si="620"/>
        <v>0</v>
      </c>
      <c r="AD314" s="50">
        <f t="shared" si="620"/>
        <v>0</v>
      </c>
      <c r="AE314" s="50">
        <f t="shared" si="620"/>
        <v>0</v>
      </c>
      <c r="AF314" s="50">
        <f t="shared" si="620"/>
        <v>0</v>
      </c>
      <c r="AG314" s="50">
        <f t="shared" si="620"/>
        <v>0</v>
      </c>
      <c r="AH314" s="50">
        <f t="shared" si="620"/>
        <v>0</v>
      </c>
      <c r="AI314" s="50">
        <f t="shared" si="620"/>
        <v>0</v>
      </c>
      <c r="AJ314" s="50">
        <f t="shared" si="620"/>
        <v>0</v>
      </c>
      <c r="AK314" s="50">
        <f t="shared" si="620"/>
        <v>0</v>
      </c>
      <c r="AL314" s="50">
        <f t="shared" si="620"/>
        <v>0</v>
      </c>
      <c r="AM314" s="50">
        <f t="shared" si="620"/>
        <v>0</v>
      </c>
      <c r="AN314" s="50">
        <f t="shared" si="620"/>
        <v>0</v>
      </c>
      <c r="AO314" s="50">
        <f t="shared" si="620"/>
        <v>0</v>
      </c>
      <c r="AP314" s="50">
        <f t="shared" si="620"/>
        <v>0</v>
      </c>
      <c r="AQ314" s="50">
        <f t="shared" si="620"/>
        <v>0</v>
      </c>
      <c r="AR314" s="50">
        <f t="shared" si="620"/>
        <v>0</v>
      </c>
      <c r="AS314" s="50">
        <f t="shared" si="620"/>
        <v>0</v>
      </c>
      <c r="AT314" s="50">
        <f t="shared" si="620"/>
        <v>0</v>
      </c>
      <c r="AU314" s="50">
        <f t="shared" si="620"/>
        <v>0</v>
      </c>
      <c r="AV314" s="50">
        <f t="shared" si="620"/>
        <v>0</v>
      </c>
      <c r="AW314" s="50">
        <f t="shared" si="620"/>
        <v>0</v>
      </c>
      <c r="AX314" s="50">
        <f t="shared" si="620"/>
        <v>0</v>
      </c>
      <c r="AY314" s="50">
        <f t="shared" si="620"/>
        <v>0</v>
      </c>
      <c r="AZ314" s="50">
        <f t="shared" si="620"/>
        <v>0</v>
      </c>
      <c r="BA314" s="50">
        <f t="shared" si="620"/>
        <v>0</v>
      </c>
      <c r="BB314" s="50">
        <f t="shared" si="620"/>
        <v>0</v>
      </c>
      <c r="BC314" s="50">
        <f t="shared" si="620"/>
        <v>0</v>
      </c>
      <c r="BD314" s="50">
        <f t="shared" si="620"/>
        <v>0</v>
      </c>
      <c r="BE314" s="50">
        <f t="shared" si="620"/>
        <v>0</v>
      </c>
      <c r="BF314" s="50">
        <f t="shared" si="620"/>
        <v>0</v>
      </c>
      <c r="BG314" s="50">
        <f t="shared" si="620"/>
        <v>0</v>
      </c>
      <c r="BH314" s="50">
        <f t="shared" si="620"/>
        <v>0</v>
      </c>
      <c r="BI314" s="50">
        <f t="shared" si="620"/>
        <v>0</v>
      </c>
      <c r="BJ314" s="50">
        <f t="shared" si="620"/>
        <v>0</v>
      </c>
      <c r="BK314" s="50">
        <f t="shared" si="620"/>
        <v>0</v>
      </c>
      <c r="BL314" s="50">
        <f t="shared" si="620"/>
        <v>0</v>
      </c>
      <c r="BM314" s="50">
        <f t="shared" si="620"/>
        <v>0</v>
      </c>
      <c r="BN314" s="50">
        <f t="shared" si="620"/>
        <v>0</v>
      </c>
      <c r="BO314" s="50">
        <f t="shared" si="620"/>
        <v>0</v>
      </c>
      <c r="BP314" s="50">
        <f t="shared" si="620"/>
        <v>0</v>
      </c>
      <c r="BQ314" s="50">
        <f t="shared" si="620"/>
        <v>0</v>
      </c>
      <c r="BR314" s="50">
        <f t="shared" si="620"/>
        <v>0</v>
      </c>
      <c r="BS314" s="50">
        <f t="shared" ref="BS314:DA314" si="621">IF(BS107="",0,BS417*BS210)</f>
        <v>0</v>
      </c>
      <c r="BT314" s="50">
        <f t="shared" si="621"/>
        <v>0</v>
      </c>
      <c r="BU314" s="50">
        <f t="shared" si="621"/>
        <v>0</v>
      </c>
      <c r="BV314" s="50">
        <f t="shared" si="621"/>
        <v>0</v>
      </c>
      <c r="BW314" s="50">
        <f t="shared" si="621"/>
        <v>0</v>
      </c>
      <c r="BX314" s="50">
        <f t="shared" si="621"/>
        <v>0</v>
      </c>
      <c r="BY314" s="50">
        <f t="shared" si="621"/>
        <v>0</v>
      </c>
      <c r="BZ314" s="50">
        <f t="shared" si="621"/>
        <v>0</v>
      </c>
      <c r="CA314" s="50">
        <f t="shared" si="621"/>
        <v>0</v>
      </c>
      <c r="CB314" s="50">
        <f t="shared" si="621"/>
        <v>0</v>
      </c>
      <c r="CC314" s="50">
        <f t="shared" si="621"/>
        <v>0</v>
      </c>
      <c r="CD314" s="50">
        <f t="shared" si="621"/>
        <v>0</v>
      </c>
      <c r="CE314" s="50">
        <f t="shared" ca="1" si="621"/>
        <v>0</v>
      </c>
      <c r="CF314" s="50">
        <f t="shared" ca="1" si="621"/>
        <v>0</v>
      </c>
      <c r="CG314" s="50">
        <f t="shared" ca="1" si="621"/>
        <v>0</v>
      </c>
      <c r="CH314" s="50">
        <f t="shared" ca="1" si="621"/>
        <v>0</v>
      </c>
      <c r="CI314" s="50">
        <f t="shared" ca="1" si="621"/>
        <v>0</v>
      </c>
      <c r="CJ314" s="50">
        <f t="shared" ca="1" si="621"/>
        <v>0</v>
      </c>
      <c r="CK314" s="50">
        <f t="shared" ca="1" si="621"/>
        <v>0</v>
      </c>
      <c r="CL314" s="50">
        <f t="shared" ca="1" si="621"/>
        <v>0</v>
      </c>
      <c r="CM314" s="50">
        <f t="shared" ca="1" si="621"/>
        <v>0</v>
      </c>
      <c r="CN314" s="50">
        <f t="shared" ca="1" si="621"/>
        <v>0</v>
      </c>
      <c r="CO314" s="50">
        <f t="shared" ca="1" si="621"/>
        <v>0</v>
      </c>
      <c r="CP314" s="50">
        <f t="shared" ca="1" si="621"/>
        <v>0</v>
      </c>
      <c r="CQ314" s="50">
        <f t="shared" ca="1" si="621"/>
        <v>0</v>
      </c>
      <c r="CR314" s="50">
        <f t="shared" ca="1" si="621"/>
        <v>0</v>
      </c>
      <c r="CS314" s="50">
        <f t="shared" ca="1" si="621"/>
        <v>0</v>
      </c>
      <c r="CT314" s="50">
        <f t="shared" ca="1" si="621"/>
        <v>0</v>
      </c>
      <c r="CU314" s="50">
        <f t="shared" ca="1" si="621"/>
        <v>0</v>
      </c>
      <c r="CV314" s="50">
        <f t="shared" ca="1" si="621"/>
        <v>0</v>
      </c>
      <c r="CW314" s="50">
        <f t="shared" ca="1" si="621"/>
        <v>0</v>
      </c>
      <c r="CX314" s="50">
        <f t="shared" ca="1" si="621"/>
        <v>0</v>
      </c>
      <c r="CY314" s="50">
        <f t="shared" ca="1" si="621"/>
        <v>0</v>
      </c>
      <c r="CZ314" s="50">
        <f t="shared" ca="1" si="621"/>
        <v>0</v>
      </c>
      <c r="DA314" s="50">
        <f t="shared" ca="1" si="621"/>
        <v>0</v>
      </c>
      <c r="DB314" s="50">
        <f t="shared" ca="1" si="556"/>
        <v>0</v>
      </c>
    </row>
    <row r="315" spans="1:106">
      <c r="A315" s="92"/>
      <c r="B315" s="93">
        <f t="shared" si="599"/>
        <v>78</v>
      </c>
      <c r="C315" s="92"/>
      <c r="D315" s="91">
        <f ca="1">OFFSET($E$12,0,MATCH($B315,$F$2:$DB$2,0))</f>
        <v>0</v>
      </c>
      <c r="G315" s="50">
        <f t="shared" ref="G315:BR315" si="622">IF(G108="",0,G418*G211)</f>
        <v>0</v>
      </c>
      <c r="H315" s="50">
        <f t="shared" si="622"/>
        <v>0</v>
      </c>
      <c r="I315" s="50">
        <f t="shared" si="622"/>
        <v>0</v>
      </c>
      <c r="J315" s="50">
        <f t="shared" si="622"/>
        <v>0</v>
      </c>
      <c r="K315" s="50">
        <f t="shared" si="622"/>
        <v>0</v>
      </c>
      <c r="L315" s="50">
        <f t="shared" si="622"/>
        <v>0</v>
      </c>
      <c r="M315" s="50">
        <f t="shared" si="622"/>
        <v>0</v>
      </c>
      <c r="N315" s="50">
        <f t="shared" si="622"/>
        <v>0</v>
      </c>
      <c r="O315" s="50">
        <f t="shared" si="622"/>
        <v>0</v>
      </c>
      <c r="P315" s="50">
        <f t="shared" si="622"/>
        <v>0</v>
      </c>
      <c r="Q315" s="50">
        <f t="shared" si="622"/>
        <v>0</v>
      </c>
      <c r="R315" s="50">
        <f t="shared" si="622"/>
        <v>0</v>
      </c>
      <c r="S315" s="50">
        <f t="shared" si="622"/>
        <v>0</v>
      </c>
      <c r="T315" s="50">
        <f t="shared" si="622"/>
        <v>0</v>
      </c>
      <c r="U315" s="50">
        <f t="shared" si="622"/>
        <v>0</v>
      </c>
      <c r="V315" s="50">
        <f t="shared" si="622"/>
        <v>0</v>
      </c>
      <c r="W315" s="50">
        <f t="shared" si="622"/>
        <v>0</v>
      </c>
      <c r="X315" s="50">
        <f t="shared" si="622"/>
        <v>0</v>
      </c>
      <c r="Y315" s="50">
        <f t="shared" si="622"/>
        <v>0</v>
      </c>
      <c r="Z315" s="50">
        <f t="shared" si="622"/>
        <v>0</v>
      </c>
      <c r="AA315" s="50">
        <f t="shared" si="622"/>
        <v>0</v>
      </c>
      <c r="AB315" s="50">
        <f t="shared" si="622"/>
        <v>0</v>
      </c>
      <c r="AC315" s="50">
        <f t="shared" si="622"/>
        <v>0</v>
      </c>
      <c r="AD315" s="50">
        <f t="shared" si="622"/>
        <v>0</v>
      </c>
      <c r="AE315" s="50">
        <f t="shared" si="622"/>
        <v>0</v>
      </c>
      <c r="AF315" s="50">
        <f t="shared" si="622"/>
        <v>0</v>
      </c>
      <c r="AG315" s="50">
        <f t="shared" si="622"/>
        <v>0</v>
      </c>
      <c r="AH315" s="50">
        <f t="shared" si="622"/>
        <v>0</v>
      </c>
      <c r="AI315" s="50">
        <f t="shared" si="622"/>
        <v>0</v>
      </c>
      <c r="AJ315" s="50">
        <f t="shared" si="622"/>
        <v>0</v>
      </c>
      <c r="AK315" s="50">
        <f t="shared" si="622"/>
        <v>0</v>
      </c>
      <c r="AL315" s="50">
        <f t="shared" si="622"/>
        <v>0</v>
      </c>
      <c r="AM315" s="50">
        <f t="shared" si="622"/>
        <v>0</v>
      </c>
      <c r="AN315" s="50">
        <f t="shared" si="622"/>
        <v>0</v>
      </c>
      <c r="AO315" s="50">
        <f t="shared" si="622"/>
        <v>0</v>
      </c>
      <c r="AP315" s="50">
        <f t="shared" si="622"/>
        <v>0</v>
      </c>
      <c r="AQ315" s="50">
        <f t="shared" si="622"/>
        <v>0</v>
      </c>
      <c r="AR315" s="50">
        <f t="shared" si="622"/>
        <v>0</v>
      </c>
      <c r="AS315" s="50">
        <f t="shared" si="622"/>
        <v>0</v>
      </c>
      <c r="AT315" s="50">
        <f t="shared" si="622"/>
        <v>0</v>
      </c>
      <c r="AU315" s="50">
        <f t="shared" si="622"/>
        <v>0</v>
      </c>
      <c r="AV315" s="50">
        <f t="shared" si="622"/>
        <v>0</v>
      </c>
      <c r="AW315" s="50">
        <f t="shared" si="622"/>
        <v>0</v>
      </c>
      <c r="AX315" s="50">
        <f t="shared" si="622"/>
        <v>0</v>
      </c>
      <c r="AY315" s="50">
        <f t="shared" si="622"/>
        <v>0</v>
      </c>
      <c r="AZ315" s="50">
        <f t="shared" si="622"/>
        <v>0</v>
      </c>
      <c r="BA315" s="50">
        <f t="shared" si="622"/>
        <v>0</v>
      </c>
      <c r="BB315" s="50">
        <f t="shared" si="622"/>
        <v>0</v>
      </c>
      <c r="BC315" s="50">
        <f t="shared" si="622"/>
        <v>0</v>
      </c>
      <c r="BD315" s="50">
        <f t="shared" si="622"/>
        <v>0</v>
      </c>
      <c r="BE315" s="50">
        <f t="shared" si="622"/>
        <v>0</v>
      </c>
      <c r="BF315" s="50">
        <f t="shared" si="622"/>
        <v>0</v>
      </c>
      <c r="BG315" s="50">
        <f t="shared" si="622"/>
        <v>0</v>
      </c>
      <c r="BH315" s="50">
        <f t="shared" si="622"/>
        <v>0</v>
      </c>
      <c r="BI315" s="50">
        <f t="shared" si="622"/>
        <v>0</v>
      </c>
      <c r="BJ315" s="50">
        <f t="shared" si="622"/>
        <v>0</v>
      </c>
      <c r="BK315" s="50">
        <f t="shared" si="622"/>
        <v>0</v>
      </c>
      <c r="BL315" s="50">
        <f t="shared" si="622"/>
        <v>0</v>
      </c>
      <c r="BM315" s="50">
        <f t="shared" si="622"/>
        <v>0</v>
      </c>
      <c r="BN315" s="50">
        <f t="shared" si="622"/>
        <v>0</v>
      </c>
      <c r="BO315" s="50">
        <f t="shared" si="622"/>
        <v>0</v>
      </c>
      <c r="BP315" s="50">
        <f t="shared" si="622"/>
        <v>0</v>
      </c>
      <c r="BQ315" s="50">
        <f t="shared" si="622"/>
        <v>0</v>
      </c>
      <c r="BR315" s="50">
        <f t="shared" si="622"/>
        <v>0</v>
      </c>
      <c r="BS315" s="50">
        <f t="shared" ref="BS315:DA315" si="623">IF(BS108="",0,BS418*BS211)</f>
        <v>0</v>
      </c>
      <c r="BT315" s="50">
        <f t="shared" si="623"/>
        <v>0</v>
      </c>
      <c r="BU315" s="50">
        <f t="shared" si="623"/>
        <v>0</v>
      </c>
      <c r="BV315" s="50">
        <f t="shared" si="623"/>
        <v>0</v>
      </c>
      <c r="BW315" s="50">
        <f t="shared" si="623"/>
        <v>0</v>
      </c>
      <c r="BX315" s="50">
        <f t="shared" si="623"/>
        <v>0</v>
      </c>
      <c r="BY315" s="50">
        <f t="shared" si="623"/>
        <v>0</v>
      </c>
      <c r="BZ315" s="50">
        <f t="shared" si="623"/>
        <v>0</v>
      </c>
      <c r="CA315" s="50">
        <f t="shared" si="623"/>
        <v>0</v>
      </c>
      <c r="CB315" s="50">
        <f t="shared" si="623"/>
        <v>0</v>
      </c>
      <c r="CC315" s="50">
        <f t="shared" si="623"/>
        <v>0</v>
      </c>
      <c r="CD315" s="50">
        <f t="shared" si="623"/>
        <v>0</v>
      </c>
      <c r="CE315" s="50">
        <f t="shared" si="623"/>
        <v>0</v>
      </c>
      <c r="CF315" s="50">
        <f t="shared" ca="1" si="623"/>
        <v>0</v>
      </c>
      <c r="CG315" s="50">
        <f t="shared" ca="1" si="623"/>
        <v>0</v>
      </c>
      <c r="CH315" s="50">
        <f t="shared" ca="1" si="623"/>
        <v>0</v>
      </c>
      <c r="CI315" s="50">
        <f t="shared" ca="1" si="623"/>
        <v>0</v>
      </c>
      <c r="CJ315" s="50">
        <f t="shared" ca="1" si="623"/>
        <v>0</v>
      </c>
      <c r="CK315" s="50">
        <f t="shared" ca="1" si="623"/>
        <v>0</v>
      </c>
      <c r="CL315" s="50">
        <f t="shared" ca="1" si="623"/>
        <v>0</v>
      </c>
      <c r="CM315" s="50">
        <f t="shared" ca="1" si="623"/>
        <v>0</v>
      </c>
      <c r="CN315" s="50">
        <f t="shared" ca="1" si="623"/>
        <v>0</v>
      </c>
      <c r="CO315" s="50">
        <f t="shared" ca="1" si="623"/>
        <v>0</v>
      </c>
      <c r="CP315" s="50">
        <f t="shared" ca="1" si="623"/>
        <v>0</v>
      </c>
      <c r="CQ315" s="50">
        <f t="shared" ca="1" si="623"/>
        <v>0</v>
      </c>
      <c r="CR315" s="50">
        <f t="shared" ca="1" si="623"/>
        <v>0</v>
      </c>
      <c r="CS315" s="50">
        <f t="shared" ca="1" si="623"/>
        <v>0</v>
      </c>
      <c r="CT315" s="50">
        <f t="shared" ca="1" si="623"/>
        <v>0</v>
      </c>
      <c r="CU315" s="50">
        <f t="shared" ca="1" si="623"/>
        <v>0</v>
      </c>
      <c r="CV315" s="50">
        <f t="shared" ca="1" si="623"/>
        <v>0</v>
      </c>
      <c r="CW315" s="50">
        <f t="shared" ca="1" si="623"/>
        <v>0</v>
      </c>
      <c r="CX315" s="50">
        <f t="shared" ca="1" si="623"/>
        <v>0</v>
      </c>
      <c r="CY315" s="50">
        <f t="shared" ca="1" si="623"/>
        <v>0</v>
      </c>
      <c r="CZ315" s="50">
        <f t="shared" ca="1" si="623"/>
        <v>0</v>
      </c>
      <c r="DA315" s="50">
        <f t="shared" ca="1" si="623"/>
        <v>0</v>
      </c>
      <c r="DB315" s="50">
        <f t="shared" ca="1" si="556"/>
        <v>0</v>
      </c>
    </row>
    <row r="316" spans="1:106">
      <c r="A316" s="92"/>
      <c r="B316" s="93">
        <f t="shared" si="599"/>
        <v>79</v>
      </c>
      <c r="C316" s="92"/>
      <c r="D316" s="91">
        <f ca="1">OFFSET($E$12,0,MATCH($B316,$F$2:$DB$2,0))</f>
        <v>0</v>
      </c>
      <c r="G316" s="50">
        <f t="shared" ref="G316:BR316" si="624">IF(G109="",0,G419*G212)</f>
        <v>0</v>
      </c>
      <c r="H316" s="50">
        <f t="shared" si="624"/>
        <v>0</v>
      </c>
      <c r="I316" s="50">
        <f t="shared" si="624"/>
        <v>0</v>
      </c>
      <c r="J316" s="50">
        <f t="shared" si="624"/>
        <v>0</v>
      </c>
      <c r="K316" s="50">
        <f t="shared" si="624"/>
        <v>0</v>
      </c>
      <c r="L316" s="50">
        <f t="shared" si="624"/>
        <v>0</v>
      </c>
      <c r="M316" s="50">
        <f t="shared" si="624"/>
        <v>0</v>
      </c>
      <c r="N316" s="50">
        <f t="shared" si="624"/>
        <v>0</v>
      </c>
      <c r="O316" s="50">
        <f t="shared" si="624"/>
        <v>0</v>
      </c>
      <c r="P316" s="50">
        <f t="shared" si="624"/>
        <v>0</v>
      </c>
      <c r="Q316" s="50">
        <f t="shared" si="624"/>
        <v>0</v>
      </c>
      <c r="R316" s="50">
        <f t="shared" si="624"/>
        <v>0</v>
      </c>
      <c r="S316" s="50">
        <f t="shared" si="624"/>
        <v>0</v>
      </c>
      <c r="T316" s="50">
        <f t="shared" si="624"/>
        <v>0</v>
      </c>
      <c r="U316" s="50">
        <f t="shared" si="624"/>
        <v>0</v>
      </c>
      <c r="V316" s="50">
        <f t="shared" si="624"/>
        <v>0</v>
      </c>
      <c r="W316" s="50">
        <f t="shared" si="624"/>
        <v>0</v>
      </c>
      <c r="X316" s="50">
        <f t="shared" si="624"/>
        <v>0</v>
      </c>
      <c r="Y316" s="50">
        <f t="shared" si="624"/>
        <v>0</v>
      </c>
      <c r="Z316" s="50">
        <f t="shared" si="624"/>
        <v>0</v>
      </c>
      <c r="AA316" s="50">
        <f t="shared" si="624"/>
        <v>0</v>
      </c>
      <c r="AB316" s="50">
        <f t="shared" si="624"/>
        <v>0</v>
      </c>
      <c r="AC316" s="50">
        <f t="shared" si="624"/>
        <v>0</v>
      </c>
      <c r="AD316" s="50">
        <f t="shared" si="624"/>
        <v>0</v>
      </c>
      <c r="AE316" s="50">
        <f t="shared" si="624"/>
        <v>0</v>
      </c>
      <c r="AF316" s="50">
        <f t="shared" si="624"/>
        <v>0</v>
      </c>
      <c r="AG316" s="50">
        <f t="shared" si="624"/>
        <v>0</v>
      </c>
      <c r="AH316" s="50">
        <f t="shared" si="624"/>
        <v>0</v>
      </c>
      <c r="AI316" s="50">
        <f t="shared" si="624"/>
        <v>0</v>
      </c>
      <c r="AJ316" s="50">
        <f t="shared" si="624"/>
        <v>0</v>
      </c>
      <c r="AK316" s="50">
        <f t="shared" si="624"/>
        <v>0</v>
      </c>
      <c r="AL316" s="50">
        <f t="shared" si="624"/>
        <v>0</v>
      </c>
      <c r="AM316" s="50">
        <f t="shared" si="624"/>
        <v>0</v>
      </c>
      <c r="AN316" s="50">
        <f t="shared" si="624"/>
        <v>0</v>
      </c>
      <c r="AO316" s="50">
        <f t="shared" si="624"/>
        <v>0</v>
      </c>
      <c r="AP316" s="50">
        <f t="shared" si="624"/>
        <v>0</v>
      </c>
      <c r="AQ316" s="50">
        <f t="shared" si="624"/>
        <v>0</v>
      </c>
      <c r="AR316" s="50">
        <f t="shared" si="624"/>
        <v>0</v>
      </c>
      <c r="AS316" s="50">
        <f t="shared" si="624"/>
        <v>0</v>
      </c>
      <c r="AT316" s="50">
        <f t="shared" si="624"/>
        <v>0</v>
      </c>
      <c r="AU316" s="50">
        <f t="shared" si="624"/>
        <v>0</v>
      </c>
      <c r="AV316" s="50">
        <f t="shared" si="624"/>
        <v>0</v>
      </c>
      <c r="AW316" s="50">
        <f t="shared" si="624"/>
        <v>0</v>
      </c>
      <c r="AX316" s="50">
        <f t="shared" si="624"/>
        <v>0</v>
      </c>
      <c r="AY316" s="50">
        <f t="shared" si="624"/>
        <v>0</v>
      </c>
      <c r="AZ316" s="50">
        <f t="shared" si="624"/>
        <v>0</v>
      </c>
      <c r="BA316" s="50">
        <f t="shared" si="624"/>
        <v>0</v>
      </c>
      <c r="BB316" s="50">
        <f t="shared" si="624"/>
        <v>0</v>
      </c>
      <c r="BC316" s="50">
        <f t="shared" si="624"/>
        <v>0</v>
      </c>
      <c r="BD316" s="50">
        <f t="shared" si="624"/>
        <v>0</v>
      </c>
      <c r="BE316" s="50">
        <f t="shared" si="624"/>
        <v>0</v>
      </c>
      <c r="BF316" s="50">
        <f t="shared" si="624"/>
        <v>0</v>
      </c>
      <c r="BG316" s="50">
        <f t="shared" si="624"/>
        <v>0</v>
      </c>
      <c r="BH316" s="50">
        <f t="shared" si="624"/>
        <v>0</v>
      </c>
      <c r="BI316" s="50">
        <f t="shared" si="624"/>
        <v>0</v>
      </c>
      <c r="BJ316" s="50">
        <f t="shared" si="624"/>
        <v>0</v>
      </c>
      <c r="BK316" s="50">
        <f t="shared" si="624"/>
        <v>0</v>
      </c>
      <c r="BL316" s="50">
        <f t="shared" si="624"/>
        <v>0</v>
      </c>
      <c r="BM316" s="50">
        <f t="shared" si="624"/>
        <v>0</v>
      </c>
      <c r="BN316" s="50">
        <f t="shared" si="624"/>
        <v>0</v>
      </c>
      <c r="BO316" s="50">
        <f t="shared" si="624"/>
        <v>0</v>
      </c>
      <c r="BP316" s="50">
        <f t="shared" si="624"/>
        <v>0</v>
      </c>
      <c r="BQ316" s="50">
        <f t="shared" si="624"/>
        <v>0</v>
      </c>
      <c r="BR316" s="50">
        <f t="shared" si="624"/>
        <v>0</v>
      </c>
      <c r="BS316" s="50">
        <f t="shared" ref="BS316:DA316" si="625">IF(BS109="",0,BS419*BS212)</f>
        <v>0</v>
      </c>
      <c r="BT316" s="50">
        <f t="shared" si="625"/>
        <v>0</v>
      </c>
      <c r="BU316" s="50">
        <f t="shared" si="625"/>
        <v>0</v>
      </c>
      <c r="BV316" s="50">
        <f t="shared" si="625"/>
        <v>0</v>
      </c>
      <c r="BW316" s="50">
        <f t="shared" si="625"/>
        <v>0</v>
      </c>
      <c r="BX316" s="50">
        <f t="shared" si="625"/>
        <v>0</v>
      </c>
      <c r="BY316" s="50">
        <f t="shared" si="625"/>
        <v>0</v>
      </c>
      <c r="BZ316" s="50">
        <f t="shared" si="625"/>
        <v>0</v>
      </c>
      <c r="CA316" s="50">
        <f t="shared" si="625"/>
        <v>0</v>
      </c>
      <c r="CB316" s="50">
        <f t="shared" si="625"/>
        <v>0</v>
      </c>
      <c r="CC316" s="50">
        <f t="shared" si="625"/>
        <v>0</v>
      </c>
      <c r="CD316" s="50">
        <f t="shared" si="625"/>
        <v>0</v>
      </c>
      <c r="CE316" s="50">
        <f t="shared" si="625"/>
        <v>0</v>
      </c>
      <c r="CF316" s="50">
        <f t="shared" si="625"/>
        <v>0</v>
      </c>
      <c r="CG316" s="50">
        <f t="shared" ca="1" si="625"/>
        <v>0</v>
      </c>
      <c r="CH316" s="50">
        <f t="shared" ca="1" si="625"/>
        <v>0</v>
      </c>
      <c r="CI316" s="50">
        <f t="shared" ca="1" si="625"/>
        <v>0</v>
      </c>
      <c r="CJ316" s="50">
        <f t="shared" ca="1" si="625"/>
        <v>0</v>
      </c>
      <c r="CK316" s="50">
        <f t="shared" ca="1" si="625"/>
        <v>0</v>
      </c>
      <c r="CL316" s="50">
        <f t="shared" ca="1" si="625"/>
        <v>0</v>
      </c>
      <c r="CM316" s="50">
        <f t="shared" ca="1" si="625"/>
        <v>0</v>
      </c>
      <c r="CN316" s="50">
        <f t="shared" ca="1" si="625"/>
        <v>0</v>
      </c>
      <c r="CO316" s="50">
        <f t="shared" ca="1" si="625"/>
        <v>0</v>
      </c>
      <c r="CP316" s="50">
        <f t="shared" ca="1" si="625"/>
        <v>0</v>
      </c>
      <c r="CQ316" s="50">
        <f t="shared" ca="1" si="625"/>
        <v>0</v>
      </c>
      <c r="CR316" s="50">
        <f t="shared" ca="1" si="625"/>
        <v>0</v>
      </c>
      <c r="CS316" s="50">
        <f t="shared" ca="1" si="625"/>
        <v>0</v>
      </c>
      <c r="CT316" s="50">
        <f t="shared" ca="1" si="625"/>
        <v>0</v>
      </c>
      <c r="CU316" s="50">
        <f t="shared" ca="1" si="625"/>
        <v>0</v>
      </c>
      <c r="CV316" s="50">
        <f t="shared" ca="1" si="625"/>
        <v>0</v>
      </c>
      <c r="CW316" s="50">
        <f t="shared" ca="1" si="625"/>
        <v>0</v>
      </c>
      <c r="CX316" s="50">
        <f t="shared" ca="1" si="625"/>
        <v>0</v>
      </c>
      <c r="CY316" s="50">
        <f t="shared" ca="1" si="625"/>
        <v>0</v>
      </c>
      <c r="CZ316" s="50">
        <f t="shared" ca="1" si="625"/>
        <v>0</v>
      </c>
      <c r="DA316" s="50">
        <f t="shared" ca="1" si="625"/>
        <v>0</v>
      </c>
      <c r="DB316" s="50">
        <f t="shared" ca="1" si="556"/>
        <v>0</v>
      </c>
    </row>
    <row r="317" spans="1:106">
      <c r="A317" s="92"/>
      <c r="B317" s="93">
        <f t="shared" si="599"/>
        <v>80</v>
      </c>
      <c r="C317" s="92"/>
      <c r="D317" s="91">
        <f ca="1">OFFSET($E$12,0,MATCH($B317,$F$2:$DB$2,0))</f>
        <v>0</v>
      </c>
      <c r="G317" s="50">
        <f t="shared" ref="G317:BR317" si="626">IF(G110="",0,G420*G213)</f>
        <v>0</v>
      </c>
      <c r="H317" s="50">
        <f t="shared" si="626"/>
        <v>0</v>
      </c>
      <c r="I317" s="50">
        <f t="shared" si="626"/>
        <v>0</v>
      </c>
      <c r="J317" s="50">
        <f t="shared" si="626"/>
        <v>0</v>
      </c>
      <c r="K317" s="50">
        <f t="shared" si="626"/>
        <v>0</v>
      </c>
      <c r="L317" s="50">
        <f t="shared" si="626"/>
        <v>0</v>
      </c>
      <c r="M317" s="50">
        <f t="shared" si="626"/>
        <v>0</v>
      </c>
      <c r="N317" s="50">
        <f t="shared" si="626"/>
        <v>0</v>
      </c>
      <c r="O317" s="50">
        <f t="shared" si="626"/>
        <v>0</v>
      </c>
      <c r="P317" s="50">
        <f t="shared" si="626"/>
        <v>0</v>
      </c>
      <c r="Q317" s="50">
        <f t="shared" si="626"/>
        <v>0</v>
      </c>
      <c r="R317" s="50">
        <f t="shared" si="626"/>
        <v>0</v>
      </c>
      <c r="S317" s="50">
        <f t="shared" si="626"/>
        <v>0</v>
      </c>
      <c r="T317" s="50">
        <f t="shared" si="626"/>
        <v>0</v>
      </c>
      <c r="U317" s="50">
        <f t="shared" si="626"/>
        <v>0</v>
      </c>
      <c r="V317" s="50">
        <f t="shared" si="626"/>
        <v>0</v>
      </c>
      <c r="W317" s="50">
        <f t="shared" si="626"/>
        <v>0</v>
      </c>
      <c r="X317" s="50">
        <f t="shared" si="626"/>
        <v>0</v>
      </c>
      <c r="Y317" s="50">
        <f t="shared" si="626"/>
        <v>0</v>
      </c>
      <c r="Z317" s="50">
        <f t="shared" si="626"/>
        <v>0</v>
      </c>
      <c r="AA317" s="50">
        <f t="shared" si="626"/>
        <v>0</v>
      </c>
      <c r="AB317" s="50">
        <f t="shared" si="626"/>
        <v>0</v>
      </c>
      <c r="AC317" s="50">
        <f t="shared" si="626"/>
        <v>0</v>
      </c>
      <c r="AD317" s="50">
        <f t="shared" si="626"/>
        <v>0</v>
      </c>
      <c r="AE317" s="50">
        <f t="shared" si="626"/>
        <v>0</v>
      </c>
      <c r="AF317" s="50">
        <f t="shared" si="626"/>
        <v>0</v>
      </c>
      <c r="AG317" s="50">
        <f t="shared" si="626"/>
        <v>0</v>
      </c>
      <c r="AH317" s="50">
        <f t="shared" si="626"/>
        <v>0</v>
      </c>
      <c r="AI317" s="50">
        <f t="shared" si="626"/>
        <v>0</v>
      </c>
      <c r="AJ317" s="50">
        <f t="shared" si="626"/>
        <v>0</v>
      </c>
      <c r="AK317" s="50">
        <f t="shared" si="626"/>
        <v>0</v>
      </c>
      <c r="AL317" s="50">
        <f t="shared" si="626"/>
        <v>0</v>
      </c>
      <c r="AM317" s="50">
        <f t="shared" si="626"/>
        <v>0</v>
      </c>
      <c r="AN317" s="50">
        <f t="shared" si="626"/>
        <v>0</v>
      </c>
      <c r="AO317" s="50">
        <f t="shared" si="626"/>
        <v>0</v>
      </c>
      <c r="AP317" s="50">
        <f t="shared" si="626"/>
        <v>0</v>
      </c>
      <c r="AQ317" s="50">
        <f t="shared" si="626"/>
        <v>0</v>
      </c>
      <c r="AR317" s="50">
        <f t="shared" si="626"/>
        <v>0</v>
      </c>
      <c r="AS317" s="50">
        <f t="shared" si="626"/>
        <v>0</v>
      </c>
      <c r="AT317" s="50">
        <f t="shared" si="626"/>
        <v>0</v>
      </c>
      <c r="AU317" s="50">
        <f t="shared" si="626"/>
        <v>0</v>
      </c>
      <c r="AV317" s="50">
        <f t="shared" si="626"/>
        <v>0</v>
      </c>
      <c r="AW317" s="50">
        <f t="shared" si="626"/>
        <v>0</v>
      </c>
      <c r="AX317" s="50">
        <f t="shared" si="626"/>
        <v>0</v>
      </c>
      <c r="AY317" s="50">
        <f t="shared" si="626"/>
        <v>0</v>
      </c>
      <c r="AZ317" s="50">
        <f t="shared" si="626"/>
        <v>0</v>
      </c>
      <c r="BA317" s="50">
        <f t="shared" si="626"/>
        <v>0</v>
      </c>
      <c r="BB317" s="50">
        <f t="shared" si="626"/>
        <v>0</v>
      </c>
      <c r="BC317" s="50">
        <f t="shared" si="626"/>
        <v>0</v>
      </c>
      <c r="BD317" s="50">
        <f t="shared" si="626"/>
        <v>0</v>
      </c>
      <c r="BE317" s="50">
        <f t="shared" si="626"/>
        <v>0</v>
      </c>
      <c r="BF317" s="50">
        <f t="shared" si="626"/>
        <v>0</v>
      </c>
      <c r="BG317" s="50">
        <f t="shared" si="626"/>
        <v>0</v>
      </c>
      <c r="BH317" s="50">
        <f t="shared" si="626"/>
        <v>0</v>
      </c>
      <c r="BI317" s="50">
        <f t="shared" si="626"/>
        <v>0</v>
      </c>
      <c r="BJ317" s="50">
        <f t="shared" si="626"/>
        <v>0</v>
      </c>
      <c r="BK317" s="50">
        <f t="shared" si="626"/>
        <v>0</v>
      </c>
      <c r="BL317" s="50">
        <f t="shared" si="626"/>
        <v>0</v>
      </c>
      <c r="BM317" s="50">
        <f t="shared" si="626"/>
        <v>0</v>
      </c>
      <c r="BN317" s="50">
        <f t="shared" si="626"/>
        <v>0</v>
      </c>
      <c r="BO317" s="50">
        <f t="shared" si="626"/>
        <v>0</v>
      </c>
      <c r="BP317" s="50">
        <f t="shared" si="626"/>
        <v>0</v>
      </c>
      <c r="BQ317" s="50">
        <f t="shared" si="626"/>
        <v>0</v>
      </c>
      <c r="BR317" s="50">
        <f t="shared" si="626"/>
        <v>0</v>
      </c>
      <c r="BS317" s="50">
        <f t="shared" ref="BS317:DA317" si="627">IF(BS110="",0,BS420*BS213)</f>
        <v>0</v>
      </c>
      <c r="BT317" s="50">
        <f t="shared" si="627"/>
        <v>0</v>
      </c>
      <c r="BU317" s="50">
        <f t="shared" si="627"/>
        <v>0</v>
      </c>
      <c r="BV317" s="50">
        <f t="shared" si="627"/>
        <v>0</v>
      </c>
      <c r="BW317" s="50">
        <f t="shared" si="627"/>
        <v>0</v>
      </c>
      <c r="BX317" s="50">
        <f t="shared" si="627"/>
        <v>0</v>
      </c>
      <c r="BY317" s="50">
        <f t="shared" si="627"/>
        <v>0</v>
      </c>
      <c r="BZ317" s="50">
        <f t="shared" si="627"/>
        <v>0</v>
      </c>
      <c r="CA317" s="50">
        <f t="shared" si="627"/>
        <v>0</v>
      </c>
      <c r="CB317" s="50">
        <f t="shared" si="627"/>
        <v>0</v>
      </c>
      <c r="CC317" s="50">
        <f t="shared" si="627"/>
        <v>0</v>
      </c>
      <c r="CD317" s="50">
        <f t="shared" si="627"/>
        <v>0</v>
      </c>
      <c r="CE317" s="50">
        <f t="shared" si="627"/>
        <v>0</v>
      </c>
      <c r="CF317" s="50">
        <f t="shared" si="627"/>
        <v>0</v>
      </c>
      <c r="CG317" s="50">
        <f t="shared" si="627"/>
        <v>0</v>
      </c>
      <c r="CH317" s="50">
        <f t="shared" ca="1" si="627"/>
        <v>0</v>
      </c>
      <c r="CI317" s="50">
        <f t="shared" ca="1" si="627"/>
        <v>0</v>
      </c>
      <c r="CJ317" s="50">
        <f t="shared" ca="1" si="627"/>
        <v>0</v>
      </c>
      <c r="CK317" s="50">
        <f t="shared" ca="1" si="627"/>
        <v>0</v>
      </c>
      <c r="CL317" s="50">
        <f t="shared" ca="1" si="627"/>
        <v>0</v>
      </c>
      <c r="CM317" s="50">
        <f t="shared" ca="1" si="627"/>
        <v>0</v>
      </c>
      <c r="CN317" s="50">
        <f t="shared" ca="1" si="627"/>
        <v>0</v>
      </c>
      <c r="CO317" s="50">
        <f t="shared" ca="1" si="627"/>
        <v>0</v>
      </c>
      <c r="CP317" s="50">
        <f t="shared" ca="1" si="627"/>
        <v>0</v>
      </c>
      <c r="CQ317" s="50">
        <f t="shared" ca="1" si="627"/>
        <v>0</v>
      </c>
      <c r="CR317" s="50">
        <f t="shared" ca="1" si="627"/>
        <v>0</v>
      </c>
      <c r="CS317" s="50">
        <f t="shared" ca="1" si="627"/>
        <v>0</v>
      </c>
      <c r="CT317" s="50">
        <f t="shared" ca="1" si="627"/>
        <v>0</v>
      </c>
      <c r="CU317" s="50">
        <f t="shared" ca="1" si="627"/>
        <v>0</v>
      </c>
      <c r="CV317" s="50">
        <f t="shared" ca="1" si="627"/>
        <v>0</v>
      </c>
      <c r="CW317" s="50">
        <f t="shared" ca="1" si="627"/>
        <v>0</v>
      </c>
      <c r="CX317" s="50">
        <f t="shared" ca="1" si="627"/>
        <v>0</v>
      </c>
      <c r="CY317" s="50">
        <f t="shared" ca="1" si="627"/>
        <v>0</v>
      </c>
      <c r="CZ317" s="50">
        <f t="shared" ca="1" si="627"/>
        <v>0</v>
      </c>
      <c r="DA317" s="50">
        <f t="shared" ca="1" si="627"/>
        <v>0</v>
      </c>
      <c r="DB317" s="50">
        <f t="shared" ca="1" si="556"/>
        <v>0</v>
      </c>
    </row>
    <row r="318" spans="1:106">
      <c r="A318" s="92"/>
      <c r="B318" s="93">
        <f t="shared" si="599"/>
        <v>81</v>
      </c>
      <c r="C318" s="92"/>
      <c r="D318" s="91">
        <f ca="1">OFFSET($E$12,0,MATCH($B318,$F$2:$DB$2,0))</f>
        <v>0</v>
      </c>
      <c r="G318" s="50">
        <f t="shared" ref="G318:BR318" si="628">IF(G111="",0,G421*G214)</f>
        <v>0</v>
      </c>
      <c r="H318" s="50">
        <f t="shared" si="628"/>
        <v>0</v>
      </c>
      <c r="I318" s="50">
        <f t="shared" si="628"/>
        <v>0</v>
      </c>
      <c r="J318" s="50">
        <f t="shared" si="628"/>
        <v>0</v>
      </c>
      <c r="K318" s="50">
        <f t="shared" si="628"/>
        <v>0</v>
      </c>
      <c r="L318" s="50">
        <f t="shared" si="628"/>
        <v>0</v>
      </c>
      <c r="M318" s="50">
        <f t="shared" si="628"/>
        <v>0</v>
      </c>
      <c r="N318" s="50">
        <f t="shared" si="628"/>
        <v>0</v>
      </c>
      <c r="O318" s="50">
        <f t="shared" si="628"/>
        <v>0</v>
      </c>
      <c r="P318" s="50">
        <f t="shared" si="628"/>
        <v>0</v>
      </c>
      <c r="Q318" s="50">
        <f t="shared" si="628"/>
        <v>0</v>
      </c>
      <c r="R318" s="50">
        <f t="shared" si="628"/>
        <v>0</v>
      </c>
      <c r="S318" s="50">
        <f t="shared" si="628"/>
        <v>0</v>
      </c>
      <c r="T318" s="50">
        <f t="shared" si="628"/>
        <v>0</v>
      </c>
      <c r="U318" s="50">
        <f t="shared" si="628"/>
        <v>0</v>
      </c>
      <c r="V318" s="50">
        <f t="shared" si="628"/>
        <v>0</v>
      </c>
      <c r="W318" s="50">
        <f t="shared" si="628"/>
        <v>0</v>
      </c>
      <c r="X318" s="50">
        <f t="shared" si="628"/>
        <v>0</v>
      </c>
      <c r="Y318" s="50">
        <f t="shared" si="628"/>
        <v>0</v>
      </c>
      <c r="Z318" s="50">
        <f t="shared" si="628"/>
        <v>0</v>
      </c>
      <c r="AA318" s="50">
        <f t="shared" si="628"/>
        <v>0</v>
      </c>
      <c r="AB318" s="50">
        <f t="shared" si="628"/>
        <v>0</v>
      </c>
      <c r="AC318" s="50">
        <f t="shared" si="628"/>
        <v>0</v>
      </c>
      <c r="AD318" s="50">
        <f t="shared" si="628"/>
        <v>0</v>
      </c>
      <c r="AE318" s="50">
        <f t="shared" si="628"/>
        <v>0</v>
      </c>
      <c r="AF318" s="50">
        <f t="shared" si="628"/>
        <v>0</v>
      </c>
      <c r="AG318" s="50">
        <f t="shared" si="628"/>
        <v>0</v>
      </c>
      <c r="AH318" s="50">
        <f t="shared" si="628"/>
        <v>0</v>
      </c>
      <c r="AI318" s="50">
        <f t="shared" si="628"/>
        <v>0</v>
      </c>
      <c r="AJ318" s="50">
        <f t="shared" si="628"/>
        <v>0</v>
      </c>
      <c r="AK318" s="50">
        <f t="shared" si="628"/>
        <v>0</v>
      </c>
      <c r="AL318" s="50">
        <f t="shared" si="628"/>
        <v>0</v>
      </c>
      <c r="AM318" s="50">
        <f t="shared" si="628"/>
        <v>0</v>
      </c>
      <c r="AN318" s="50">
        <f t="shared" si="628"/>
        <v>0</v>
      </c>
      <c r="AO318" s="50">
        <f t="shared" si="628"/>
        <v>0</v>
      </c>
      <c r="AP318" s="50">
        <f t="shared" si="628"/>
        <v>0</v>
      </c>
      <c r="AQ318" s="50">
        <f t="shared" si="628"/>
        <v>0</v>
      </c>
      <c r="AR318" s="50">
        <f t="shared" si="628"/>
        <v>0</v>
      </c>
      <c r="AS318" s="50">
        <f t="shared" si="628"/>
        <v>0</v>
      </c>
      <c r="AT318" s="50">
        <f t="shared" si="628"/>
        <v>0</v>
      </c>
      <c r="AU318" s="50">
        <f t="shared" si="628"/>
        <v>0</v>
      </c>
      <c r="AV318" s="50">
        <f t="shared" si="628"/>
        <v>0</v>
      </c>
      <c r="AW318" s="50">
        <f t="shared" si="628"/>
        <v>0</v>
      </c>
      <c r="AX318" s="50">
        <f t="shared" si="628"/>
        <v>0</v>
      </c>
      <c r="AY318" s="50">
        <f t="shared" si="628"/>
        <v>0</v>
      </c>
      <c r="AZ318" s="50">
        <f t="shared" si="628"/>
        <v>0</v>
      </c>
      <c r="BA318" s="50">
        <f t="shared" si="628"/>
        <v>0</v>
      </c>
      <c r="BB318" s="50">
        <f t="shared" si="628"/>
        <v>0</v>
      </c>
      <c r="BC318" s="50">
        <f t="shared" si="628"/>
        <v>0</v>
      </c>
      <c r="BD318" s="50">
        <f t="shared" si="628"/>
        <v>0</v>
      </c>
      <c r="BE318" s="50">
        <f t="shared" si="628"/>
        <v>0</v>
      </c>
      <c r="BF318" s="50">
        <f t="shared" si="628"/>
        <v>0</v>
      </c>
      <c r="BG318" s="50">
        <f t="shared" si="628"/>
        <v>0</v>
      </c>
      <c r="BH318" s="50">
        <f t="shared" si="628"/>
        <v>0</v>
      </c>
      <c r="BI318" s="50">
        <f t="shared" si="628"/>
        <v>0</v>
      </c>
      <c r="BJ318" s="50">
        <f t="shared" si="628"/>
        <v>0</v>
      </c>
      <c r="BK318" s="50">
        <f t="shared" si="628"/>
        <v>0</v>
      </c>
      <c r="BL318" s="50">
        <f t="shared" si="628"/>
        <v>0</v>
      </c>
      <c r="BM318" s="50">
        <f t="shared" si="628"/>
        <v>0</v>
      </c>
      <c r="BN318" s="50">
        <f t="shared" si="628"/>
        <v>0</v>
      </c>
      <c r="BO318" s="50">
        <f t="shared" si="628"/>
        <v>0</v>
      </c>
      <c r="BP318" s="50">
        <f t="shared" si="628"/>
        <v>0</v>
      </c>
      <c r="BQ318" s="50">
        <f t="shared" si="628"/>
        <v>0</v>
      </c>
      <c r="BR318" s="50">
        <f t="shared" si="628"/>
        <v>0</v>
      </c>
      <c r="BS318" s="50">
        <f t="shared" ref="BS318:DA318" si="629">IF(BS111="",0,BS421*BS214)</f>
        <v>0</v>
      </c>
      <c r="BT318" s="50">
        <f t="shared" si="629"/>
        <v>0</v>
      </c>
      <c r="BU318" s="50">
        <f t="shared" si="629"/>
        <v>0</v>
      </c>
      <c r="BV318" s="50">
        <f t="shared" si="629"/>
        <v>0</v>
      </c>
      <c r="BW318" s="50">
        <f t="shared" si="629"/>
        <v>0</v>
      </c>
      <c r="BX318" s="50">
        <f t="shared" si="629"/>
        <v>0</v>
      </c>
      <c r="BY318" s="50">
        <f t="shared" si="629"/>
        <v>0</v>
      </c>
      <c r="BZ318" s="50">
        <f t="shared" si="629"/>
        <v>0</v>
      </c>
      <c r="CA318" s="50">
        <f t="shared" si="629"/>
        <v>0</v>
      </c>
      <c r="CB318" s="50">
        <f t="shared" si="629"/>
        <v>0</v>
      </c>
      <c r="CC318" s="50">
        <f t="shared" si="629"/>
        <v>0</v>
      </c>
      <c r="CD318" s="50">
        <f t="shared" si="629"/>
        <v>0</v>
      </c>
      <c r="CE318" s="50">
        <f t="shared" si="629"/>
        <v>0</v>
      </c>
      <c r="CF318" s="50">
        <f t="shared" si="629"/>
        <v>0</v>
      </c>
      <c r="CG318" s="50">
        <f t="shared" si="629"/>
        <v>0</v>
      </c>
      <c r="CH318" s="50">
        <f t="shared" si="629"/>
        <v>0</v>
      </c>
      <c r="CI318" s="50">
        <f t="shared" ca="1" si="629"/>
        <v>0</v>
      </c>
      <c r="CJ318" s="50">
        <f t="shared" ca="1" si="629"/>
        <v>0</v>
      </c>
      <c r="CK318" s="50">
        <f t="shared" ca="1" si="629"/>
        <v>0</v>
      </c>
      <c r="CL318" s="50">
        <f t="shared" ca="1" si="629"/>
        <v>0</v>
      </c>
      <c r="CM318" s="50">
        <f t="shared" ca="1" si="629"/>
        <v>0</v>
      </c>
      <c r="CN318" s="50">
        <f t="shared" ca="1" si="629"/>
        <v>0</v>
      </c>
      <c r="CO318" s="50">
        <f t="shared" ca="1" si="629"/>
        <v>0</v>
      </c>
      <c r="CP318" s="50">
        <f t="shared" ca="1" si="629"/>
        <v>0</v>
      </c>
      <c r="CQ318" s="50">
        <f t="shared" ca="1" si="629"/>
        <v>0</v>
      </c>
      <c r="CR318" s="50">
        <f t="shared" ca="1" si="629"/>
        <v>0</v>
      </c>
      <c r="CS318" s="50">
        <f t="shared" ca="1" si="629"/>
        <v>0</v>
      </c>
      <c r="CT318" s="50">
        <f t="shared" ca="1" si="629"/>
        <v>0</v>
      </c>
      <c r="CU318" s="50">
        <f t="shared" ca="1" si="629"/>
        <v>0</v>
      </c>
      <c r="CV318" s="50">
        <f t="shared" ca="1" si="629"/>
        <v>0</v>
      </c>
      <c r="CW318" s="50">
        <f t="shared" ca="1" si="629"/>
        <v>0</v>
      </c>
      <c r="CX318" s="50">
        <f t="shared" ca="1" si="629"/>
        <v>0</v>
      </c>
      <c r="CY318" s="50">
        <f t="shared" ca="1" si="629"/>
        <v>0</v>
      </c>
      <c r="CZ318" s="50">
        <f t="shared" ca="1" si="629"/>
        <v>0</v>
      </c>
      <c r="DA318" s="50">
        <f t="shared" ca="1" si="629"/>
        <v>0</v>
      </c>
      <c r="DB318" s="50">
        <f t="shared" ca="1" si="556"/>
        <v>0</v>
      </c>
    </row>
    <row r="319" spans="1:106">
      <c r="A319" s="92"/>
      <c r="B319" s="93">
        <f t="shared" si="599"/>
        <v>82</v>
      </c>
      <c r="C319" s="92"/>
      <c r="D319" s="91">
        <f ca="1">OFFSET($E$12,0,MATCH($B319,$F$2:$DB$2,0))</f>
        <v>0</v>
      </c>
      <c r="G319" s="50">
        <f t="shared" ref="G319:BR319" si="630">IF(G112="",0,G422*G215)</f>
        <v>0</v>
      </c>
      <c r="H319" s="50">
        <f t="shared" si="630"/>
        <v>0</v>
      </c>
      <c r="I319" s="50">
        <f t="shared" si="630"/>
        <v>0</v>
      </c>
      <c r="J319" s="50">
        <f t="shared" si="630"/>
        <v>0</v>
      </c>
      <c r="K319" s="50">
        <f t="shared" si="630"/>
        <v>0</v>
      </c>
      <c r="L319" s="50">
        <f t="shared" si="630"/>
        <v>0</v>
      </c>
      <c r="M319" s="50">
        <f t="shared" si="630"/>
        <v>0</v>
      </c>
      <c r="N319" s="50">
        <f t="shared" si="630"/>
        <v>0</v>
      </c>
      <c r="O319" s="50">
        <f t="shared" si="630"/>
        <v>0</v>
      </c>
      <c r="P319" s="50">
        <f t="shared" si="630"/>
        <v>0</v>
      </c>
      <c r="Q319" s="50">
        <f t="shared" si="630"/>
        <v>0</v>
      </c>
      <c r="R319" s="50">
        <f t="shared" si="630"/>
        <v>0</v>
      </c>
      <c r="S319" s="50">
        <f t="shared" si="630"/>
        <v>0</v>
      </c>
      <c r="T319" s="50">
        <f t="shared" si="630"/>
        <v>0</v>
      </c>
      <c r="U319" s="50">
        <f t="shared" si="630"/>
        <v>0</v>
      </c>
      <c r="V319" s="50">
        <f t="shared" si="630"/>
        <v>0</v>
      </c>
      <c r="W319" s="50">
        <f t="shared" si="630"/>
        <v>0</v>
      </c>
      <c r="X319" s="50">
        <f t="shared" si="630"/>
        <v>0</v>
      </c>
      <c r="Y319" s="50">
        <f t="shared" si="630"/>
        <v>0</v>
      </c>
      <c r="Z319" s="50">
        <f t="shared" si="630"/>
        <v>0</v>
      </c>
      <c r="AA319" s="50">
        <f t="shared" si="630"/>
        <v>0</v>
      </c>
      <c r="AB319" s="50">
        <f t="shared" si="630"/>
        <v>0</v>
      </c>
      <c r="AC319" s="50">
        <f t="shared" si="630"/>
        <v>0</v>
      </c>
      <c r="AD319" s="50">
        <f t="shared" si="630"/>
        <v>0</v>
      </c>
      <c r="AE319" s="50">
        <f t="shared" si="630"/>
        <v>0</v>
      </c>
      <c r="AF319" s="50">
        <f t="shared" si="630"/>
        <v>0</v>
      </c>
      <c r="AG319" s="50">
        <f t="shared" si="630"/>
        <v>0</v>
      </c>
      <c r="AH319" s="50">
        <f t="shared" si="630"/>
        <v>0</v>
      </c>
      <c r="AI319" s="50">
        <f t="shared" si="630"/>
        <v>0</v>
      </c>
      <c r="AJ319" s="50">
        <f t="shared" si="630"/>
        <v>0</v>
      </c>
      <c r="AK319" s="50">
        <f t="shared" si="630"/>
        <v>0</v>
      </c>
      <c r="AL319" s="50">
        <f t="shared" si="630"/>
        <v>0</v>
      </c>
      <c r="AM319" s="50">
        <f t="shared" si="630"/>
        <v>0</v>
      </c>
      <c r="AN319" s="50">
        <f t="shared" si="630"/>
        <v>0</v>
      </c>
      <c r="AO319" s="50">
        <f t="shared" si="630"/>
        <v>0</v>
      </c>
      <c r="AP319" s="50">
        <f t="shared" si="630"/>
        <v>0</v>
      </c>
      <c r="AQ319" s="50">
        <f t="shared" si="630"/>
        <v>0</v>
      </c>
      <c r="AR319" s="50">
        <f t="shared" si="630"/>
        <v>0</v>
      </c>
      <c r="AS319" s="50">
        <f t="shared" si="630"/>
        <v>0</v>
      </c>
      <c r="AT319" s="50">
        <f t="shared" si="630"/>
        <v>0</v>
      </c>
      <c r="AU319" s="50">
        <f t="shared" si="630"/>
        <v>0</v>
      </c>
      <c r="AV319" s="50">
        <f t="shared" si="630"/>
        <v>0</v>
      </c>
      <c r="AW319" s="50">
        <f t="shared" si="630"/>
        <v>0</v>
      </c>
      <c r="AX319" s="50">
        <f t="shared" si="630"/>
        <v>0</v>
      </c>
      <c r="AY319" s="50">
        <f t="shared" si="630"/>
        <v>0</v>
      </c>
      <c r="AZ319" s="50">
        <f t="shared" si="630"/>
        <v>0</v>
      </c>
      <c r="BA319" s="50">
        <f t="shared" si="630"/>
        <v>0</v>
      </c>
      <c r="BB319" s="50">
        <f t="shared" si="630"/>
        <v>0</v>
      </c>
      <c r="BC319" s="50">
        <f t="shared" si="630"/>
        <v>0</v>
      </c>
      <c r="BD319" s="50">
        <f t="shared" si="630"/>
        <v>0</v>
      </c>
      <c r="BE319" s="50">
        <f t="shared" si="630"/>
        <v>0</v>
      </c>
      <c r="BF319" s="50">
        <f t="shared" si="630"/>
        <v>0</v>
      </c>
      <c r="BG319" s="50">
        <f t="shared" si="630"/>
        <v>0</v>
      </c>
      <c r="BH319" s="50">
        <f t="shared" si="630"/>
        <v>0</v>
      </c>
      <c r="BI319" s="50">
        <f t="shared" si="630"/>
        <v>0</v>
      </c>
      <c r="BJ319" s="50">
        <f t="shared" si="630"/>
        <v>0</v>
      </c>
      <c r="BK319" s="50">
        <f t="shared" si="630"/>
        <v>0</v>
      </c>
      <c r="BL319" s="50">
        <f t="shared" si="630"/>
        <v>0</v>
      </c>
      <c r="BM319" s="50">
        <f t="shared" si="630"/>
        <v>0</v>
      </c>
      <c r="BN319" s="50">
        <f t="shared" si="630"/>
        <v>0</v>
      </c>
      <c r="BO319" s="50">
        <f t="shared" si="630"/>
        <v>0</v>
      </c>
      <c r="BP319" s="50">
        <f t="shared" si="630"/>
        <v>0</v>
      </c>
      <c r="BQ319" s="50">
        <f t="shared" si="630"/>
        <v>0</v>
      </c>
      <c r="BR319" s="50">
        <f t="shared" si="630"/>
        <v>0</v>
      </c>
      <c r="BS319" s="50">
        <f t="shared" ref="BS319:DA319" si="631">IF(BS112="",0,BS422*BS215)</f>
        <v>0</v>
      </c>
      <c r="BT319" s="50">
        <f t="shared" si="631"/>
        <v>0</v>
      </c>
      <c r="BU319" s="50">
        <f t="shared" si="631"/>
        <v>0</v>
      </c>
      <c r="BV319" s="50">
        <f t="shared" si="631"/>
        <v>0</v>
      </c>
      <c r="BW319" s="50">
        <f t="shared" si="631"/>
        <v>0</v>
      </c>
      <c r="BX319" s="50">
        <f t="shared" si="631"/>
        <v>0</v>
      </c>
      <c r="BY319" s="50">
        <f t="shared" si="631"/>
        <v>0</v>
      </c>
      <c r="BZ319" s="50">
        <f t="shared" si="631"/>
        <v>0</v>
      </c>
      <c r="CA319" s="50">
        <f t="shared" si="631"/>
        <v>0</v>
      </c>
      <c r="CB319" s="50">
        <f t="shared" si="631"/>
        <v>0</v>
      </c>
      <c r="CC319" s="50">
        <f t="shared" si="631"/>
        <v>0</v>
      </c>
      <c r="CD319" s="50">
        <f t="shared" si="631"/>
        <v>0</v>
      </c>
      <c r="CE319" s="50">
        <f t="shared" si="631"/>
        <v>0</v>
      </c>
      <c r="CF319" s="50">
        <f t="shared" si="631"/>
        <v>0</v>
      </c>
      <c r="CG319" s="50">
        <f t="shared" si="631"/>
        <v>0</v>
      </c>
      <c r="CH319" s="50">
        <f t="shared" si="631"/>
        <v>0</v>
      </c>
      <c r="CI319" s="50">
        <f t="shared" si="631"/>
        <v>0</v>
      </c>
      <c r="CJ319" s="50">
        <f t="shared" ca="1" si="631"/>
        <v>0</v>
      </c>
      <c r="CK319" s="50">
        <f t="shared" ca="1" si="631"/>
        <v>0</v>
      </c>
      <c r="CL319" s="50">
        <f t="shared" ca="1" si="631"/>
        <v>0</v>
      </c>
      <c r="CM319" s="50">
        <f t="shared" ca="1" si="631"/>
        <v>0</v>
      </c>
      <c r="CN319" s="50">
        <f t="shared" ca="1" si="631"/>
        <v>0</v>
      </c>
      <c r="CO319" s="50">
        <f t="shared" ca="1" si="631"/>
        <v>0</v>
      </c>
      <c r="CP319" s="50">
        <f t="shared" ca="1" si="631"/>
        <v>0</v>
      </c>
      <c r="CQ319" s="50">
        <f t="shared" ca="1" si="631"/>
        <v>0</v>
      </c>
      <c r="CR319" s="50">
        <f t="shared" ca="1" si="631"/>
        <v>0</v>
      </c>
      <c r="CS319" s="50">
        <f t="shared" ca="1" si="631"/>
        <v>0</v>
      </c>
      <c r="CT319" s="50">
        <f t="shared" ca="1" si="631"/>
        <v>0</v>
      </c>
      <c r="CU319" s="50">
        <f t="shared" ca="1" si="631"/>
        <v>0</v>
      </c>
      <c r="CV319" s="50">
        <f t="shared" ca="1" si="631"/>
        <v>0</v>
      </c>
      <c r="CW319" s="50">
        <f t="shared" ca="1" si="631"/>
        <v>0</v>
      </c>
      <c r="CX319" s="50">
        <f t="shared" ca="1" si="631"/>
        <v>0</v>
      </c>
      <c r="CY319" s="50">
        <f t="shared" ca="1" si="631"/>
        <v>0</v>
      </c>
      <c r="CZ319" s="50">
        <f t="shared" ca="1" si="631"/>
        <v>0</v>
      </c>
      <c r="DA319" s="50">
        <f t="shared" ca="1" si="631"/>
        <v>0</v>
      </c>
      <c r="DB319" s="50">
        <f t="shared" ca="1" si="556"/>
        <v>0</v>
      </c>
    </row>
    <row r="320" spans="1:106">
      <c r="A320" s="92"/>
      <c r="B320" s="93">
        <f t="shared" si="599"/>
        <v>83</v>
      </c>
      <c r="C320" s="92"/>
      <c r="D320" s="91">
        <f ca="1">OFFSET($E$12,0,MATCH($B320,$F$2:$DB$2,0))</f>
        <v>0</v>
      </c>
      <c r="G320" s="50">
        <f t="shared" ref="G320:BR320" si="632">IF(G113="",0,G423*G216)</f>
        <v>0</v>
      </c>
      <c r="H320" s="50">
        <f t="shared" si="632"/>
        <v>0</v>
      </c>
      <c r="I320" s="50">
        <f t="shared" si="632"/>
        <v>0</v>
      </c>
      <c r="J320" s="50">
        <f t="shared" si="632"/>
        <v>0</v>
      </c>
      <c r="K320" s="50">
        <f t="shared" si="632"/>
        <v>0</v>
      </c>
      <c r="L320" s="50">
        <f t="shared" si="632"/>
        <v>0</v>
      </c>
      <c r="M320" s="50">
        <f t="shared" si="632"/>
        <v>0</v>
      </c>
      <c r="N320" s="50">
        <f t="shared" si="632"/>
        <v>0</v>
      </c>
      <c r="O320" s="50">
        <f t="shared" si="632"/>
        <v>0</v>
      </c>
      <c r="P320" s="50">
        <f t="shared" si="632"/>
        <v>0</v>
      </c>
      <c r="Q320" s="50">
        <f t="shared" si="632"/>
        <v>0</v>
      </c>
      <c r="R320" s="50">
        <f t="shared" si="632"/>
        <v>0</v>
      </c>
      <c r="S320" s="50">
        <f t="shared" si="632"/>
        <v>0</v>
      </c>
      <c r="T320" s="50">
        <f t="shared" si="632"/>
        <v>0</v>
      </c>
      <c r="U320" s="50">
        <f t="shared" si="632"/>
        <v>0</v>
      </c>
      <c r="V320" s="50">
        <f t="shared" si="632"/>
        <v>0</v>
      </c>
      <c r="W320" s="50">
        <f t="shared" si="632"/>
        <v>0</v>
      </c>
      <c r="X320" s="50">
        <f t="shared" si="632"/>
        <v>0</v>
      </c>
      <c r="Y320" s="50">
        <f t="shared" si="632"/>
        <v>0</v>
      </c>
      <c r="Z320" s="50">
        <f t="shared" si="632"/>
        <v>0</v>
      </c>
      <c r="AA320" s="50">
        <f t="shared" si="632"/>
        <v>0</v>
      </c>
      <c r="AB320" s="50">
        <f t="shared" si="632"/>
        <v>0</v>
      </c>
      <c r="AC320" s="50">
        <f t="shared" si="632"/>
        <v>0</v>
      </c>
      <c r="AD320" s="50">
        <f t="shared" si="632"/>
        <v>0</v>
      </c>
      <c r="AE320" s="50">
        <f t="shared" si="632"/>
        <v>0</v>
      </c>
      <c r="AF320" s="50">
        <f t="shared" si="632"/>
        <v>0</v>
      </c>
      <c r="AG320" s="50">
        <f t="shared" si="632"/>
        <v>0</v>
      </c>
      <c r="AH320" s="50">
        <f t="shared" si="632"/>
        <v>0</v>
      </c>
      <c r="AI320" s="50">
        <f t="shared" si="632"/>
        <v>0</v>
      </c>
      <c r="AJ320" s="50">
        <f t="shared" si="632"/>
        <v>0</v>
      </c>
      <c r="AK320" s="50">
        <f t="shared" si="632"/>
        <v>0</v>
      </c>
      <c r="AL320" s="50">
        <f t="shared" si="632"/>
        <v>0</v>
      </c>
      <c r="AM320" s="50">
        <f t="shared" si="632"/>
        <v>0</v>
      </c>
      <c r="AN320" s="50">
        <f t="shared" si="632"/>
        <v>0</v>
      </c>
      <c r="AO320" s="50">
        <f t="shared" si="632"/>
        <v>0</v>
      </c>
      <c r="AP320" s="50">
        <f t="shared" si="632"/>
        <v>0</v>
      </c>
      <c r="AQ320" s="50">
        <f t="shared" si="632"/>
        <v>0</v>
      </c>
      <c r="AR320" s="50">
        <f t="shared" si="632"/>
        <v>0</v>
      </c>
      <c r="AS320" s="50">
        <f t="shared" si="632"/>
        <v>0</v>
      </c>
      <c r="AT320" s="50">
        <f t="shared" si="632"/>
        <v>0</v>
      </c>
      <c r="AU320" s="50">
        <f t="shared" si="632"/>
        <v>0</v>
      </c>
      <c r="AV320" s="50">
        <f t="shared" si="632"/>
        <v>0</v>
      </c>
      <c r="AW320" s="50">
        <f t="shared" si="632"/>
        <v>0</v>
      </c>
      <c r="AX320" s="50">
        <f t="shared" si="632"/>
        <v>0</v>
      </c>
      <c r="AY320" s="50">
        <f t="shared" si="632"/>
        <v>0</v>
      </c>
      <c r="AZ320" s="50">
        <f t="shared" si="632"/>
        <v>0</v>
      </c>
      <c r="BA320" s="50">
        <f t="shared" si="632"/>
        <v>0</v>
      </c>
      <c r="BB320" s="50">
        <f t="shared" si="632"/>
        <v>0</v>
      </c>
      <c r="BC320" s="50">
        <f t="shared" si="632"/>
        <v>0</v>
      </c>
      <c r="BD320" s="50">
        <f t="shared" si="632"/>
        <v>0</v>
      </c>
      <c r="BE320" s="50">
        <f t="shared" si="632"/>
        <v>0</v>
      </c>
      <c r="BF320" s="50">
        <f t="shared" si="632"/>
        <v>0</v>
      </c>
      <c r="BG320" s="50">
        <f t="shared" si="632"/>
        <v>0</v>
      </c>
      <c r="BH320" s="50">
        <f t="shared" si="632"/>
        <v>0</v>
      </c>
      <c r="BI320" s="50">
        <f t="shared" si="632"/>
        <v>0</v>
      </c>
      <c r="BJ320" s="50">
        <f t="shared" si="632"/>
        <v>0</v>
      </c>
      <c r="BK320" s="50">
        <f t="shared" si="632"/>
        <v>0</v>
      </c>
      <c r="BL320" s="50">
        <f t="shared" si="632"/>
        <v>0</v>
      </c>
      <c r="BM320" s="50">
        <f t="shared" si="632"/>
        <v>0</v>
      </c>
      <c r="BN320" s="50">
        <f t="shared" si="632"/>
        <v>0</v>
      </c>
      <c r="BO320" s="50">
        <f t="shared" si="632"/>
        <v>0</v>
      </c>
      <c r="BP320" s="50">
        <f t="shared" si="632"/>
        <v>0</v>
      </c>
      <c r="BQ320" s="50">
        <f t="shared" si="632"/>
        <v>0</v>
      </c>
      <c r="BR320" s="50">
        <f t="shared" si="632"/>
        <v>0</v>
      </c>
      <c r="BS320" s="50">
        <f t="shared" ref="BS320:DA320" si="633">IF(BS113="",0,BS423*BS216)</f>
        <v>0</v>
      </c>
      <c r="BT320" s="50">
        <f t="shared" si="633"/>
        <v>0</v>
      </c>
      <c r="BU320" s="50">
        <f t="shared" si="633"/>
        <v>0</v>
      </c>
      <c r="BV320" s="50">
        <f t="shared" si="633"/>
        <v>0</v>
      </c>
      <c r="BW320" s="50">
        <f t="shared" si="633"/>
        <v>0</v>
      </c>
      <c r="BX320" s="50">
        <f t="shared" si="633"/>
        <v>0</v>
      </c>
      <c r="BY320" s="50">
        <f t="shared" si="633"/>
        <v>0</v>
      </c>
      <c r="BZ320" s="50">
        <f t="shared" si="633"/>
        <v>0</v>
      </c>
      <c r="CA320" s="50">
        <f t="shared" si="633"/>
        <v>0</v>
      </c>
      <c r="CB320" s="50">
        <f t="shared" si="633"/>
        <v>0</v>
      </c>
      <c r="CC320" s="50">
        <f t="shared" si="633"/>
        <v>0</v>
      </c>
      <c r="CD320" s="50">
        <f t="shared" si="633"/>
        <v>0</v>
      </c>
      <c r="CE320" s="50">
        <f t="shared" si="633"/>
        <v>0</v>
      </c>
      <c r="CF320" s="50">
        <f t="shared" si="633"/>
        <v>0</v>
      </c>
      <c r="CG320" s="50">
        <f t="shared" si="633"/>
        <v>0</v>
      </c>
      <c r="CH320" s="50">
        <f t="shared" si="633"/>
        <v>0</v>
      </c>
      <c r="CI320" s="50">
        <f t="shared" si="633"/>
        <v>0</v>
      </c>
      <c r="CJ320" s="50">
        <f t="shared" si="633"/>
        <v>0</v>
      </c>
      <c r="CK320" s="50">
        <f t="shared" ca="1" si="633"/>
        <v>0</v>
      </c>
      <c r="CL320" s="50">
        <f t="shared" ca="1" si="633"/>
        <v>0</v>
      </c>
      <c r="CM320" s="50">
        <f t="shared" ca="1" si="633"/>
        <v>0</v>
      </c>
      <c r="CN320" s="50">
        <f t="shared" ca="1" si="633"/>
        <v>0</v>
      </c>
      <c r="CO320" s="50">
        <f t="shared" ca="1" si="633"/>
        <v>0</v>
      </c>
      <c r="CP320" s="50">
        <f t="shared" ca="1" si="633"/>
        <v>0</v>
      </c>
      <c r="CQ320" s="50">
        <f t="shared" ca="1" si="633"/>
        <v>0</v>
      </c>
      <c r="CR320" s="50">
        <f t="shared" ca="1" si="633"/>
        <v>0</v>
      </c>
      <c r="CS320" s="50">
        <f t="shared" ca="1" si="633"/>
        <v>0</v>
      </c>
      <c r="CT320" s="50">
        <f t="shared" ca="1" si="633"/>
        <v>0</v>
      </c>
      <c r="CU320" s="50">
        <f t="shared" ca="1" si="633"/>
        <v>0</v>
      </c>
      <c r="CV320" s="50">
        <f t="shared" ca="1" si="633"/>
        <v>0</v>
      </c>
      <c r="CW320" s="50">
        <f t="shared" ca="1" si="633"/>
        <v>0</v>
      </c>
      <c r="CX320" s="50">
        <f t="shared" ca="1" si="633"/>
        <v>0</v>
      </c>
      <c r="CY320" s="50">
        <f t="shared" ca="1" si="633"/>
        <v>0</v>
      </c>
      <c r="CZ320" s="50">
        <f t="shared" ca="1" si="633"/>
        <v>0</v>
      </c>
      <c r="DA320" s="50">
        <f t="shared" ca="1" si="633"/>
        <v>0</v>
      </c>
      <c r="DB320" s="50">
        <f t="shared" ca="1" si="556"/>
        <v>0</v>
      </c>
    </row>
    <row r="321" spans="1:106">
      <c r="A321" s="92"/>
      <c r="B321" s="93">
        <f t="shared" si="599"/>
        <v>84</v>
      </c>
      <c r="C321" s="92"/>
      <c r="D321" s="91">
        <f ca="1">OFFSET($E$12,0,MATCH($B321,$F$2:$DB$2,0))</f>
        <v>0</v>
      </c>
      <c r="G321" s="50">
        <f t="shared" ref="G321:BR321" si="634">IF(G114="",0,G424*G217)</f>
        <v>0</v>
      </c>
      <c r="H321" s="50">
        <f t="shared" si="634"/>
        <v>0</v>
      </c>
      <c r="I321" s="50">
        <f t="shared" si="634"/>
        <v>0</v>
      </c>
      <c r="J321" s="50">
        <f t="shared" si="634"/>
        <v>0</v>
      </c>
      <c r="K321" s="50">
        <f t="shared" si="634"/>
        <v>0</v>
      </c>
      <c r="L321" s="50">
        <f t="shared" si="634"/>
        <v>0</v>
      </c>
      <c r="M321" s="50">
        <f t="shared" si="634"/>
        <v>0</v>
      </c>
      <c r="N321" s="50">
        <f t="shared" si="634"/>
        <v>0</v>
      </c>
      <c r="O321" s="50">
        <f t="shared" si="634"/>
        <v>0</v>
      </c>
      <c r="P321" s="50">
        <f t="shared" si="634"/>
        <v>0</v>
      </c>
      <c r="Q321" s="50">
        <f t="shared" si="634"/>
        <v>0</v>
      </c>
      <c r="R321" s="50">
        <f t="shared" si="634"/>
        <v>0</v>
      </c>
      <c r="S321" s="50">
        <f t="shared" si="634"/>
        <v>0</v>
      </c>
      <c r="T321" s="50">
        <f t="shared" si="634"/>
        <v>0</v>
      </c>
      <c r="U321" s="50">
        <f t="shared" si="634"/>
        <v>0</v>
      </c>
      <c r="V321" s="50">
        <f t="shared" si="634"/>
        <v>0</v>
      </c>
      <c r="W321" s="50">
        <f t="shared" si="634"/>
        <v>0</v>
      </c>
      <c r="X321" s="50">
        <f t="shared" si="634"/>
        <v>0</v>
      </c>
      <c r="Y321" s="50">
        <f t="shared" si="634"/>
        <v>0</v>
      </c>
      <c r="Z321" s="50">
        <f t="shared" si="634"/>
        <v>0</v>
      </c>
      <c r="AA321" s="50">
        <f t="shared" si="634"/>
        <v>0</v>
      </c>
      <c r="AB321" s="50">
        <f t="shared" si="634"/>
        <v>0</v>
      </c>
      <c r="AC321" s="50">
        <f t="shared" si="634"/>
        <v>0</v>
      </c>
      <c r="AD321" s="50">
        <f t="shared" si="634"/>
        <v>0</v>
      </c>
      <c r="AE321" s="50">
        <f t="shared" si="634"/>
        <v>0</v>
      </c>
      <c r="AF321" s="50">
        <f t="shared" si="634"/>
        <v>0</v>
      </c>
      <c r="AG321" s="50">
        <f t="shared" si="634"/>
        <v>0</v>
      </c>
      <c r="AH321" s="50">
        <f t="shared" si="634"/>
        <v>0</v>
      </c>
      <c r="AI321" s="50">
        <f t="shared" si="634"/>
        <v>0</v>
      </c>
      <c r="AJ321" s="50">
        <f t="shared" si="634"/>
        <v>0</v>
      </c>
      <c r="AK321" s="50">
        <f t="shared" si="634"/>
        <v>0</v>
      </c>
      <c r="AL321" s="50">
        <f t="shared" si="634"/>
        <v>0</v>
      </c>
      <c r="AM321" s="50">
        <f t="shared" si="634"/>
        <v>0</v>
      </c>
      <c r="AN321" s="50">
        <f t="shared" si="634"/>
        <v>0</v>
      </c>
      <c r="AO321" s="50">
        <f t="shared" si="634"/>
        <v>0</v>
      </c>
      <c r="AP321" s="50">
        <f t="shared" si="634"/>
        <v>0</v>
      </c>
      <c r="AQ321" s="50">
        <f t="shared" si="634"/>
        <v>0</v>
      </c>
      <c r="AR321" s="50">
        <f t="shared" si="634"/>
        <v>0</v>
      </c>
      <c r="AS321" s="50">
        <f t="shared" si="634"/>
        <v>0</v>
      </c>
      <c r="AT321" s="50">
        <f t="shared" si="634"/>
        <v>0</v>
      </c>
      <c r="AU321" s="50">
        <f t="shared" si="634"/>
        <v>0</v>
      </c>
      <c r="AV321" s="50">
        <f t="shared" si="634"/>
        <v>0</v>
      </c>
      <c r="AW321" s="50">
        <f t="shared" si="634"/>
        <v>0</v>
      </c>
      <c r="AX321" s="50">
        <f t="shared" si="634"/>
        <v>0</v>
      </c>
      <c r="AY321" s="50">
        <f t="shared" si="634"/>
        <v>0</v>
      </c>
      <c r="AZ321" s="50">
        <f t="shared" si="634"/>
        <v>0</v>
      </c>
      <c r="BA321" s="50">
        <f t="shared" si="634"/>
        <v>0</v>
      </c>
      <c r="BB321" s="50">
        <f t="shared" si="634"/>
        <v>0</v>
      </c>
      <c r="BC321" s="50">
        <f t="shared" si="634"/>
        <v>0</v>
      </c>
      <c r="BD321" s="50">
        <f t="shared" si="634"/>
        <v>0</v>
      </c>
      <c r="BE321" s="50">
        <f t="shared" si="634"/>
        <v>0</v>
      </c>
      <c r="BF321" s="50">
        <f t="shared" si="634"/>
        <v>0</v>
      </c>
      <c r="BG321" s="50">
        <f t="shared" si="634"/>
        <v>0</v>
      </c>
      <c r="BH321" s="50">
        <f t="shared" si="634"/>
        <v>0</v>
      </c>
      <c r="BI321" s="50">
        <f t="shared" si="634"/>
        <v>0</v>
      </c>
      <c r="BJ321" s="50">
        <f t="shared" si="634"/>
        <v>0</v>
      </c>
      <c r="BK321" s="50">
        <f t="shared" si="634"/>
        <v>0</v>
      </c>
      <c r="BL321" s="50">
        <f t="shared" si="634"/>
        <v>0</v>
      </c>
      <c r="BM321" s="50">
        <f t="shared" si="634"/>
        <v>0</v>
      </c>
      <c r="BN321" s="50">
        <f t="shared" si="634"/>
        <v>0</v>
      </c>
      <c r="BO321" s="50">
        <f t="shared" si="634"/>
        <v>0</v>
      </c>
      <c r="BP321" s="50">
        <f t="shared" si="634"/>
        <v>0</v>
      </c>
      <c r="BQ321" s="50">
        <f t="shared" si="634"/>
        <v>0</v>
      </c>
      <c r="BR321" s="50">
        <f t="shared" si="634"/>
        <v>0</v>
      </c>
      <c r="BS321" s="50">
        <f t="shared" ref="BS321:DA321" si="635">IF(BS114="",0,BS424*BS217)</f>
        <v>0</v>
      </c>
      <c r="BT321" s="50">
        <f t="shared" si="635"/>
        <v>0</v>
      </c>
      <c r="BU321" s="50">
        <f t="shared" si="635"/>
        <v>0</v>
      </c>
      <c r="BV321" s="50">
        <f t="shared" si="635"/>
        <v>0</v>
      </c>
      <c r="BW321" s="50">
        <f t="shared" si="635"/>
        <v>0</v>
      </c>
      <c r="BX321" s="50">
        <f t="shared" si="635"/>
        <v>0</v>
      </c>
      <c r="BY321" s="50">
        <f t="shared" si="635"/>
        <v>0</v>
      </c>
      <c r="BZ321" s="50">
        <f t="shared" si="635"/>
        <v>0</v>
      </c>
      <c r="CA321" s="50">
        <f t="shared" si="635"/>
        <v>0</v>
      </c>
      <c r="CB321" s="50">
        <f t="shared" si="635"/>
        <v>0</v>
      </c>
      <c r="CC321" s="50">
        <f t="shared" si="635"/>
        <v>0</v>
      </c>
      <c r="CD321" s="50">
        <f t="shared" si="635"/>
        <v>0</v>
      </c>
      <c r="CE321" s="50">
        <f t="shared" si="635"/>
        <v>0</v>
      </c>
      <c r="CF321" s="50">
        <f t="shared" si="635"/>
        <v>0</v>
      </c>
      <c r="CG321" s="50">
        <f t="shared" si="635"/>
        <v>0</v>
      </c>
      <c r="CH321" s="50">
        <f t="shared" si="635"/>
        <v>0</v>
      </c>
      <c r="CI321" s="50">
        <f t="shared" si="635"/>
        <v>0</v>
      </c>
      <c r="CJ321" s="50">
        <f t="shared" si="635"/>
        <v>0</v>
      </c>
      <c r="CK321" s="50">
        <f t="shared" si="635"/>
        <v>0</v>
      </c>
      <c r="CL321" s="50">
        <f t="shared" ca="1" si="635"/>
        <v>0</v>
      </c>
      <c r="CM321" s="50">
        <f t="shared" ca="1" si="635"/>
        <v>0</v>
      </c>
      <c r="CN321" s="50">
        <f t="shared" ca="1" si="635"/>
        <v>0</v>
      </c>
      <c r="CO321" s="50">
        <f t="shared" ca="1" si="635"/>
        <v>0</v>
      </c>
      <c r="CP321" s="50">
        <f t="shared" ca="1" si="635"/>
        <v>0</v>
      </c>
      <c r="CQ321" s="50">
        <f t="shared" ca="1" si="635"/>
        <v>0</v>
      </c>
      <c r="CR321" s="50">
        <f t="shared" ca="1" si="635"/>
        <v>0</v>
      </c>
      <c r="CS321" s="50">
        <f t="shared" ca="1" si="635"/>
        <v>0</v>
      </c>
      <c r="CT321" s="50">
        <f t="shared" ca="1" si="635"/>
        <v>0</v>
      </c>
      <c r="CU321" s="50">
        <f t="shared" ca="1" si="635"/>
        <v>0</v>
      </c>
      <c r="CV321" s="50">
        <f t="shared" ca="1" si="635"/>
        <v>0</v>
      </c>
      <c r="CW321" s="50">
        <f t="shared" ca="1" si="635"/>
        <v>0</v>
      </c>
      <c r="CX321" s="50">
        <f t="shared" ca="1" si="635"/>
        <v>0</v>
      </c>
      <c r="CY321" s="50">
        <f t="shared" ca="1" si="635"/>
        <v>0</v>
      </c>
      <c r="CZ321" s="50">
        <f t="shared" ca="1" si="635"/>
        <v>0</v>
      </c>
      <c r="DA321" s="50">
        <f t="shared" ca="1" si="635"/>
        <v>0</v>
      </c>
      <c r="DB321" s="50">
        <f t="shared" ca="1" si="556"/>
        <v>0</v>
      </c>
    </row>
    <row r="322" spans="1:106">
      <c r="A322" s="92"/>
      <c r="B322" s="93">
        <f t="shared" si="599"/>
        <v>85</v>
      </c>
      <c r="C322" s="92"/>
      <c r="D322" s="91">
        <f ca="1">OFFSET($E$12,0,MATCH($B322,$F$2:$DB$2,0))</f>
        <v>0</v>
      </c>
      <c r="G322" s="50">
        <f t="shared" ref="G322:BR322" si="636">IF(G115="",0,G425*G218)</f>
        <v>0</v>
      </c>
      <c r="H322" s="50">
        <f t="shared" si="636"/>
        <v>0</v>
      </c>
      <c r="I322" s="50">
        <f t="shared" si="636"/>
        <v>0</v>
      </c>
      <c r="J322" s="50">
        <f t="shared" si="636"/>
        <v>0</v>
      </c>
      <c r="K322" s="50">
        <f t="shared" si="636"/>
        <v>0</v>
      </c>
      <c r="L322" s="50">
        <f t="shared" si="636"/>
        <v>0</v>
      </c>
      <c r="M322" s="50">
        <f t="shared" si="636"/>
        <v>0</v>
      </c>
      <c r="N322" s="50">
        <f t="shared" si="636"/>
        <v>0</v>
      </c>
      <c r="O322" s="50">
        <f t="shared" si="636"/>
        <v>0</v>
      </c>
      <c r="P322" s="50">
        <f t="shared" si="636"/>
        <v>0</v>
      </c>
      <c r="Q322" s="50">
        <f t="shared" si="636"/>
        <v>0</v>
      </c>
      <c r="R322" s="50">
        <f t="shared" si="636"/>
        <v>0</v>
      </c>
      <c r="S322" s="50">
        <f t="shared" si="636"/>
        <v>0</v>
      </c>
      <c r="T322" s="50">
        <f t="shared" si="636"/>
        <v>0</v>
      </c>
      <c r="U322" s="50">
        <f t="shared" si="636"/>
        <v>0</v>
      </c>
      <c r="V322" s="50">
        <f t="shared" si="636"/>
        <v>0</v>
      </c>
      <c r="W322" s="50">
        <f t="shared" si="636"/>
        <v>0</v>
      </c>
      <c r="X322" s="50">
        <f t="shared" si="636"/>
        <v>0</v>
      </c>
      <c r="Y322" s="50">
        <f t="shared" si="636"/>
        <v>0</v>
      </c>
      <c r="Z322" s="50">
        <f t="shared" si="636"/>
        <v>0</v>
      </c>
      <c r="AA322" s="50">
        <f t="shared" si="636"/>
        <v>0</v>
      </c>
      <c r="AB322" s="50">
        <f t="shared" si="636"/>
        <v>0</v>
      </c>
      <c r="AC322" s="50">
        <f t="shared" si="636"/>
        <v>0</v>
      </c>
      <c r="AD322" s="50">
        <f t="shared" si="636"/>
        <v>0</v>
      </c>
      <c r="AE322" s="50">
        <f t="shared" si="636"/>
        <v>0</v>
      </c>
      <c r="AF322" s="50">
        <f t="shared" si="636"/>
        <v>0</v>
      </c>
      <c r="AG322" s="50">
        <f t="shared" si="636"/>
        <v>0</v>
      </c>
      <c r="AH322" s="50">
        <f t="shared" si="636"/>
        <v>0</v>
      </c>
      <c r="AI322" s="50">
        <f t="shared" si="636"/>
        <v>0</v>
      </c>
      <c r="AJ322" s="50">
        <f t="shared" si="636"/>
        <v>0</v>
      </c>
      <c r="AK322" s="50">
        <f t="shared" si="636"/>
        <v>0</v>
      </c>
      <c r="AL322" s="50">
        <f t="shared" si="636"/>
        <v>0</v>
      </c>
      <c r="AM322" s="50">
        <f t="shared" si="636"/>
        <v>0</v>
      </c>
      <c r="AN322" s="50">
        <f t="shared" si="636"/>
        <v>0</v>
      </c>
      <c r="AO322" s="50">
        <f t="shared" si="636"/>
        <v>0</v>
      </c>
      <c r="AP322" s="50">
        <f t="shared" si="636"/>
        <v>0</v>
      </c>
      <c r="AQ322" s="50">
        <f t="shared" si="636"/>
        <v>0</v>
      </c>
      <c r="AR322" s="50">
        <f t="shared" si="636"/>
        <v>0</v>
      </c>
      <c r="AS322" s="50">
        <f t="shared" si="636"/>
        <v>0</v>
      </c>
      <c r="AT322" s="50">
        <f t="shared" si="636"/>
        <v>0</v>
      </c>
      <c r="AU322" s="50">
        <f t="shared" si="636"/>
        <v>0</v>
      </c>
      <c r="AV322" s="50">
        <f t="shared" si="636"/>
        <v>0</v>
      </c>
      <c r="AW322" s="50">
        <f t="shared" si="636"/>
        <v>0</v>
      </c>
      <c r="AX322" s="50">
        <f t="shared" si="636"/>
        <v>0</v>
      </c>
      <c r="AY322" s="50">
        <f t="shared" si="636"/>
        <v>0</v>
      </c>
      <c r="AZ322" s="50">
        <f t="shared" si="636"/>
        <v>0</v>
      </c>
      <c r="BA322" s="50">
        <f t="shared" si="636"/>
        <v>0</v>
      </c>
      <c r="BB322" s="50">
        <f t="shared" si="636"/>
        <v>0</v>
      </c>
      <c r="BC322" s="50">
        <f t="shared" si="636"/>
        <v>0</v>
      </c>
      <c r="BD322" s="50">
        <f t="shared" si="636"/>
        <v>0</v>
      </c>
      <c r="BE322" s="50">
        <f t="shared" si="636"/>
        <v>0</v>
      </c>
      <c r="BF322" s="50">
        <f t="shared" si="636"/>
        <v>0</v>
      </c>
      <c r="BG322" s="50">
        <f t="shared" si="636"/>
        <v>0</v>
      </c>
      <c r="BH322" s="50">
        <f t="shared" si="636"/>
        <v>0</v>
      </c>
      <c r="BI322" s="50">
        <f t="shared" si="636"/>
        <v>0</v>
      </c>
      <c r="BJ322" s="50">
        <f t="shared" si="636"/>
        <v>0</v>
      </c>
      <c r="BK322" s="50">
        <f t="shared" si="636"/>
        <v>0</v>
      </c>
      <c r="BL322" s="50">
        <f t="shared" si="636"/>
        <v>0</v>
      </c>
      <c r="BM322" s="50">
        <f t="shared" si="636"/>
        <v>0</v>
      </c>
      <c r="BN322" s="50">
        <f t="shared" si="636"/>
        <v>0</v>
      </c>
      <c r="BO322" s="50">
        <f t="shared" si="636"/>
        <v>0</v>
      </c>
      <c r="BP322" s="50">
        <f t="shared" si="636"/>
        <v>0</v>
      </c>
      <c r="BQ322" s="50">
        <f t="shared" si="636"/>
        <v>0</v>
      </c>
      <c r="BR322" s="50">
        <f t="shared" si="636"/>
        <v>0</v>
      </c>
      <c r="BS322" s="50">
        <f t="shared" ref="BS322:DA322" si="637">IF(BS115="",0,BS425*BS218)</f>
        <v>0</v>
      </c>
      <c r="BT322" s="50">
        <f t="shared" si="637"/>
        <v>0</v>
      </c>
      <c r="BU322" s="50">
        <f t="shared" si="637"/>
        <v>0</v>
      </c>
      <c r="BV322" s="50">
        <f t="shared" si="637"/>
        <v>0</v>
      </c>
      <c r="BW322" s="50">
        <f t="shared" si="637"/>
        <v>0</v>
      </c>
      <c r="BX322" s="50">
        <f t="shared" si="637"/>
        <v>0</v>
      </c>
      <c r="BY322" s="50">
        <f t="shared" si="637"/>
        <v>0</v>
      </c>
      <c r="BZ322" s="50">
        <f t="shared" si="637"/>
        <v>0</v>
      </c>
      <c r="CA322" s="50">
        <f t="shared" si="637"/>
        <v>0</v>
      </c>
      <c r="CB322" s="50">
        <f t="shared" si="637"/>
        <v>0</v>
      </c>
      <c r="CC322" s="50">
        <f t="shared" si="637"/>
        <v>0</v>
      </c>
      <c r="CD322" s="50">
        <f t="shared" si="637"/>
        <v>0</v>
      </c>
      <c r="CE322" s="50">
        <f t="shared" si="637"/>
        <v>0</v>
      </c>
      <c r="CF322" s="50">
        <f t="shared" si="637"/>
        <v>0</v>
      </c>
      <c r="CG322" s="50">
        <f t="shared" si="637"/>
        <v>0</v>
      </c>
      <c r="CH322" s="50">
        <f t="shared" si="637"/>
        <v>0</v>
      </c>
      <c r="CI322" s="50">
        <f t="shared" si="637"/>
        <v>0</v>
      </c>
      <c r="CJ322" s="50">
        <f t="shared" si="637"/>
        <v>0</v>
      </c>
      <c r="CK322" s="50">
        <f t="shared" si="637"/>
        <v>0</v>
      </c>
      <c r="CL322" s="50">
        <f t="shared" si="637"/>
        <v>0</v>
      </c>
      <c r="CM322" s="50">
        <f t="shared" ca="1" si="637"/>
        <v>0</v>
      </c>
      <c r="CN322" s="50">
        <f t="shared" ca="1" si="637"/>
        <v>0</v>
      </c>
      <c r="CO322" s="50">
        <f t="shared" ca="1" si="637"/>
        <v>0</v>
      </c>
      <c r="CP322" s="50">
        <f t="shared" ca="1" si="637"/>
        <v>0</v>
      </c>
      <c r="CQ322" s="50">
        <f t="shared" ca="1" si="637"/>
        <v>0</v>
      </c>
      <c r="CR322" s="50">
        <f t="shared" ca="1" si="637"/>
        <v>0</v>
      </c>
      <c r="CS322" s="50">
        <f t="shared" ca="1" si="637"/>
        <v>0</v>
      </c>
      <c r="CT322" s="50">
        <f t="shared" ca="1" si="637"/>
        <v>0</v>
      </c>
      <c r="CU322" s="50">
        <f t="shared" ca="1" si="637"/>
        <v>0</v>
      </c>
      <c r="CV322" s="50">
        <f t="shared" ca="1" si="637"/>
        <v>0</v>
      </c>
      <c r="CW322" s="50">
        <f t="shared" ca="1" si="637"/>
        <v>0</v>
      </c>
      <c r="CX322" s="50">
        <f t="shared" ca="1" si="637"/>
        <v>0</v>
      </c>
      <c r="CY322" s="50">
        <f t="shared" ca="1" si="637"/>
        <v>0</v>
      </c>
      <c r="CZ322" s="50">
        <f t="shared" ca="1" si="637"/>
        <v>0</v>
      </c>
      <c r="DA322" s="50">
        <f t="shared" ca="1" si="637"/>
        <v>0</v>
      </c>
      <c r="DB322" s="50">
        <f t="shared" ca="1" si="556"/>
        <v>0</v>
      </c>
    </row>
    <row r="323" spans="1:106">
      <c r="A323" s="92"/>
      <c r="B323" s="93">
        <f t="shared" si="599"/>
        <v>86</v>
      </c>
      <c r="C323" s="92"/>
      <c r="D323" s="91">
        <f ca="1">OFFSET($E$12,0,MATCH($B323,$F$2:$DB$2,0))</f>
        <v>0</v>
      </c>
      <c r="G323" s="50">
        <f t="shared" ref="G323:BR323" si="638">IF(G116="",0,G426*G219)</f>
        <v>0</v>
      </c>
      <c r="H323" s="50">
        <f t="shared" si="638"/>
        <v>0</v>
      </c>
      <c r="I323" s="50">
        <f t="shared" si="638"/>
        <v>0</v>
      </c>
      <c r="J323" s="50">
        <f t="shared" si="638"/>
        <v>0</v>
      </c>
      <c r="K323" s="50">
        <f t="shared" si="638"/>
        <v>0</v>
      </c>
      <c r="L323" s="50">
        <f t="shared" si="638"/>
        <v>0</v>
      </c>
      <c r="M323" s="50">
        <f t="shared" si="638"/>
        <v>0</v>
      </c>
      <c r="N323" s="50">
        <f t="shared" si="638"/>
        <v>0</v>
      </c>
      <c r="O323" s="50">
        <f t="shared" si="638"/>
        <v>0</v>
      </c>
      <c r="P323" s="50">
        <f t="shared" si="638"/>
        <v>0</v>
      </c>
      <c r="Q323" s="50">
        <f t="shared" si="638"/>
        <v>0</v>
      </c>
      <c r="R323" s="50">
        <f t="shared" si="638"/>
        <v>0</v>
      </c>
      <c r="S323" s="50">
        <f t="shared" si="638"/>
        <v>0</v>
      </c>
      <c r="T323" s="50">
        <f t="shared" si="638"/>
        <v>0</v>
      </c>
      <c r="U323" s="50">
        <f t="shared" si="638"/>
        <v>0</v>
      </c>
      <c r="V323" s="50">
        <f t="shared" si="638"/>
        <v>0</v>
      </c>
      <c r="W323" s="50">
        <f t="shared" si="638"/>
        <v>0</v>
      </c>
      <c r="X323" s="50">
        <f t="shared" si="638"/>
        <v>0</v>
      </c>
      <c r="Y323" s="50">
        <f t="shared" si="638"/>
        <v>0</v>
      </c>
      <c r="Z323" s="50">
        <f t="shared" si="638"/>
        <v>0</v>
      </c>
      <c r="AA323" s="50">
        <f t="shared" si="638"/>
        <v>0</v>
      </c>
      <c r="AB323" s="50">
        <f t="shared" si="638"/>
        <v>0</v>
      </c>
      <c r="AC323" s="50">
        <f t="shared" si="638"/>
        <v>0</v>
      </c>
      <c r="AD323" s="50">
        <f t="shared" si="638"/>
        <v>0</v>
      </c>
      <c r="AE323" s="50">
        <f t="shared" si="638"/>
        <v>0</v>
      </c>
      <c r="AF323" s="50">
        <f t="shared" si="638"/>
        <v>0</v>
      </c>
      <c r="AG323" s="50">
        <f t="shared" si="638"/>
        <v>0</v>
      </c>
      <c r="AH323" s="50">
        <f t="shared" si="638"/>
        <v>0</v>
      </c>
      <c r="AI323" s="50">
        <f t="shared" si="638"/>
        <v>0</v>
      </c>
      <c r="AJ323" s="50">
        <f t="shared" si="638"/>
        <v>0</v>
      </c>
      <c r="AK323" s="50">
        <f t="shared" si="638"/>
        <v>0</v>
      </c>
      <c r="AL323" s="50">
        <f t="shared" si="638"/>
        <v>0</v>
      </c>
      <c r="AM323" s="50">
        <f t="shared" si="638"/>
        <v>0</v>
      </c>
      <c r="AN323" s="50">
        <f t="shared" si="638"/>
        <v>0</v>
      </c>
      <c r="AO323" s="50">
        <f t="shared" si="638"/>
        <v>0</v>
      </c>
      <c r="AP323" s="50">
        <f t="shared" si="638"/>
        <v>0</v>
      </c>
      <c r="AQ323" s="50">
        <f t="shared" si="638"/>
        <v>0</v>
      </c>
      <c r="AR323" s="50">
        <f t="shared" si="638"/>
        <v>0</v>
      </c>
      <c r="AS323" s="50">
        <f t="shared" si="638"/>
        <v>0</v>
      </c>
      <c r="AT323" s="50">
        <f t="shared" si="638"/>
        <v>0</v>
      </c>
      <c r="AU323" s="50">
        <f t="shared" si="638"/>
        <v>0</v>
      </c>
      <c r="AV323" s="50">
        <f t="shared" si="638"/>
        <v>0</v>
      </c>
      <c r="AW323" s="50">
        <f t="shared" si="638"/>
        <v>0</v>
      </c>
      <c r="AX323" s="50">
        <f t="shared" si="638"/>
        <v>0</v>
      </c>
      <c r="AY323" s="50">
        <f t="shared" si="638"/>
        <v>0</v>
      </c>
      <c r="AZ323" s="50">
        <f t="shared" si="638"/>
        <v>0</v>
      </c>
      <c r="BA323" s="50">
        <f t="shared" si="638"/>
        <v>0</v>
      </c>
      <c r="BB323" s="50">
        <f t="shared" si="638"/>
        <v>0</v>
      </c>
      <c r="BC323" s="50">
        <f t="shared" si="638"/>
        <v>0</v>
      </c>
      <c r="BD323" s="50">
        <f t="shared" si="638"/>
        <v>0</v>
      </c>
      <c r="BE323" s="50">
        <f t="shared" si="638"/>
        <v>0</v>
      </c>
      <c r="BF323" s="50">
        <f t="shared" si="638"/>
        <v>0</v>
      </c>
      <c r="BG323" s="50">
        <f t="shared" si="638"/>
        <v>0</v>
      </c>
      <c r="BH323" s="50">
        <f t="shared" si="638"/>
        <v>0</v>
      </c>
      <c r="BI323" s="50">
        <f t="shared" si="638"/>
        <v>0</v>
      </c>
      <c r="BJ323" s="50">
        <f t="shared" si="638"/>
        <v>0</v>
      </c>
      <c r="BK323" s="50">
        <f t="shared" si="638"/>
        <v>0</v>
      </c>
      <c r="BL323" s="50">
        <f t="shared" si="638"/>
        <v>0</v>
      </c>
      <c r="BM323" s="50">
        <f t="shared" si="638"/>
        <v>0</v>
      </c>
      <c r="BN323" s="50">
        <f t="shared" si="638"/>
        <v>0</v>
      </c>
      <c r="BO323" s="50">
        <f t="shared" si="638"/>
        <v>0</v>
      </c>
      <c r="BP323" s="50">
        <f t="shared" si="638"/>
        <v>0</v>
      </c>
      <c r="BQ323" s="50">
        <f t="shared" si="638"/>
        <v>0</v>
      </c>
      <c r="BR323" s="50">
        <f t="shared" si="638"/>
        <v>0</v>
      </c>
      <c r="BS323" s="50">
        <f t="shared" ref="BS323:DA323" si="639">IF(BS116="",0,BS426*BS219)</f>
        <v>0</v>
      </c>
      <c r="BT323" s="50">
        <f t="shared" si="639"/>
        <v>0</v>
      </c>
      <c r="BU323" s="50">
        <f t="shared" si="639"/>
        <v>0</v>
      </c>
      <c r="BV323" s="50">
        <f t="shared" si="639"/>
        <v>0</v>
      </c>
      <c r="BW323" s="50">
        <f t="shared" si="639"/>
        <v>0</v>
      </c>
      <c r="BX323" s="50">
        <f t="shared" si="639"/>
        <v>0</v>
      </c>
      <c r="BY323" s="50">
        <f t="shared" si="639"/>
        <v>0</v>
      </c>
      <c r="BZ323" s="50">
        <f t="shared" si="639"/>
        <v>0</v>
      </c>
      <c r="CA323" s="50">
        <f t="shared" si="639"/>
        <v>0</v>
      </c>
      <c r="CB323" s="50">
        <f t="shared" si="639"/>
        <v>0</v>
      </c>
      <c r="CC323" s="50">
        <f t="shared" si="639"/>
        <v>0</v>
      </c>
      <c r="CD323" s="50">
        <f t="shared" si="639"/>
        <v>0</v>
      </c>
      <c r="CE323" s="50">
        <f t="shared" si="639"/>
        <v>0</v>
      </c>
      <c r="CF323" s="50">
        <f t="shared" si="639"/>
        <v>0</v>
      </c>
      <c r="CG323" s="50">
        <f t="shared" si="639"/>
        <v>0</v>
      </c>
      <c r="CH323" s="50">
        <f t="shared" si="639"/>
        <v>0</v>
      </c>
      <c r="CI323" s="50">
        <f t="shared" si="639"/>
        <v>0</v>
      </c>
      <c r="CJ323" s="50">
        <f t="shared" si="639"/>
        <v>0</v>
      </c>
      <c r="CK323" s="50">
        <f t="shared" si="639"/>
        <v>0</v>
      </c>
      <c r="CL323" s="50">
        <f t="shared" si="639"/>
        <v>0</v>
      </c>
      <c r="CM323" s="50">
        <f t="shared" si="639"/>
        <v>0</v>
      </c>
      <c r="CN323" s="50">
        <f t="shared" ca="1" si="639"/>
        <v>0</v>
      </c>
      <c r="CO323" s="50">
        <f t="shared" ca="1" si="639"/>
        <v>0</v>
      </c>
      <c r="CP323" s="50">
        <f t="shared" ca="1" si="639"/>
        <v>0</v>
      </c>
      <c r="CQ323" s="50">
        <f t="shared" ca="1" si="639"/>
        <v>0</v>
      </c>
      <c r="CR323" s="50">
        <f t="shared" ca="1" si="639"/>
        <v>0</v>
      </c>
      <c r="CS323" s="50">
        <f t="shared" ca="1" si="639"/>
        <v>0</v>
      </c>
      <c r="CT323" s="50">
        <f t="shared" ca="1" si="639"/>
        <v>0</v>
      </c>
      <c r="CU323" s="50">
        <f t="shared" ca="1" si="639"/>
        <v>0</v>
      </c>
      <c r="CV323" s="50">
        <f t="shared" ca="1" si="639"/>
        <v>0</v>
      </c>
      <c r="CW323" s="50">
        <f t="shared" ca="1" si="639"/>
        <v>0</v>
      </c>
      <c r="CX323" s="50">
        <f t="shared" ca="1" si="639"/>
        <v>0</v>
      </c>
      <c r="CY323" s="50">
        <f t="shared" ca="1" si="639"/>
        <v>0</v>
      </c>
      <c r="CZ323" s="50">
        <f t="shared" ca="1" si="639"/>
        <v>0</v>
      </c>
      <c r="DA323" s="50">
        <f t="shared" ca="1" si="639"/>
        <v>0</v>
      </c>
      <c r="DB323" s="50">
        <f t="shared" ca="1" si="556"/>
        <v>0</v>
      </c>
    </row>
    <row r="324" spans="1:106">
      <c r="A324" s="92"/>
      <c r="B324" s="93">
        <f t="shared" si="599"/>
        <v>87</v>
      </c>
      <c r="C324" s="92"/>
      <c r="D324" s="91">
        <f ca="1">OFFSET($E$12,0,MATCH($B324,$F$2:$DB$2,0))</f>
        <v>0</v>
      </c>
      <c r="G324" s="50">
        <f t="shared" ref="G324:BR324" si="640">IF(G117="",0,G427*G220)</f>
        <v>0</v>
      </c>
      <c r="H324" s="50">
        <f t="shared" si="640"/>
        <v>0</v>
      </c>
      <c r="I324" s="50">
        <f t="shared" si="640"/>
        <v>0</v>
      </c>
      <c r="J324" s="50">
        <f t="shared" si="640"/>
        <v>0</v>
      </c>
      <c r="K324" s="50">
        <f t="shared" si="640"/>
        <v>0</v>
      </c>
      <c r="L324" s="50">
        <f t="shared" si="640"/>
        <v>0</v>
      </c>
      <c r="M324" s="50">
        <f t="shared" si="640"/>
        <v>0</v>
      </c>
      <c r="N324" s="50">
        <f t="shared" si="640"/>
        <v>0</v>
      </c>
      <c r="O324" s="50">
        <f t="shared" si="640"/>
        <v>0</v>
      </c>
      <c r="P324" s="50">
        <f t="shared" si="640"/>
        <v>0</v>
      </c>
      <c r="Q324" s="50">
        <f t="shared" si="640"/>
        <v>0</v>
      </c>
      <c r="R324" s="50">
        <f t="shared" si="640"/>
        <v>0</v>
      </c>
      <c r="S324" s="50">
        <f t="shared" si="640"/>
        <v>0</v>
      </c>
      <c r="T324" s="50">
        <f t="shared" si="640"/>
        <v>0</v>
      </c>
      <c r="U324" s="50">
        <f t="shared" si="640"/>
        <v>0</v>
      </c>
      <c r="V324" s="50">
        <f t="shared" si="640"/>
        <v>0</v>
      </c>
      <c r="W324" s="50">
        <f t="shared" si="640"/>
        <v>0</v>
      </c>
      <c r="X324" s="50">
        <f t="shared" si="640"/>
        <v>0</v>
      </c>
      <c r="Y324" s="50">
        <f t="shared" si="640"/>
        <v>0</v>
      </c>
      <c r="Z324" s="50">
        <f t="shared" si="640"/>
        <v>0</v>
      </c>
      <c r="AA324" s="50">
        <f t="shared" si="640"/>
        <v>0</v>
      </c>
      <c r="AB324" s="50">
        <f t="shared" si="640"/>
        <v>0</v>
      </c>
      <c r="AC324" s="50">
        <f t="shared" si="640"/>
        <v>0</v>
      </c>
      <c r="AD324" s="50">
        <f t="shared" si="640"/>
        <v>0</v>
      </c>
      <c r="AE324" s="50">
        <f t="shared" si="640"/>
        <v>0</v>
      </c>
      <c r="AF324" s="50">
        <f t="shared" si="640"/>
        <v>0</v>
      </c>
      <c r="AG324" s="50">
        <f t="shared" si="640"/>
        <v>0</v>
      </c>
      <c r="AH324" s="50">
        <f t="shared" si="640"/>
        <v>0</v>
      </c>
      <c r="AI324" s="50">
        <f t="shared" si="640"/>
        <v>0</v>
      </c>
      <c r="AJ324" s="50">
        <f t="shared" si="640"/>
        <v>0</v>
      </c>
      <c r="AK324" s="50">
        <f t="shared" si="640"/>
        <v>0</v>
      </c>
      <c r="AL324" s="50">
        <f t="shared" si="640"/>
        <v>0</v>
      </c>
      <c r="AM324" s="50">
        <f t="shared" si="640"/>
        <v>0</v>
      </c>
      <c r="AN324" s="50">
        <f t="shared" si="640"/>
        <v>0</v>
      </c>
      <c r="AO324" s="50">
        <f t="shared" si="640"/>
        <v>0</v>
      </c>
      <c r="AP324" s="50">
        <f t="shared" si="640"/>
        <v>0</v>
      </c>
      <c r="AQ324" s="50">
        <f t="shared" si="640"/>
        <v>0</v>
      </c>
      <c r="AR324" s="50">
        <f t="shared" si="640"/>
        <v>0</v>
      </c>
      <c r="AS324" s="50">
        <f t="shared" si="640"/>
        <v>0</v>
      </c>
      <c r="AT324" s="50">
        <f t="shared" si="640"/>
        <v>0</v>
      </c>
      <c r="AU324" s="50">
        <f t="shared" si="640"/>
        <v>0</v>
      </c>
      <c r="AV324" s="50">
        <f t="shared" si="640"/>
        <v>0</v>
      </c>
      <c r="AW324" s="50">
        <f t="shared" si="640"/>
        <v>0</v>
      </c>
      <c r="AX324" s="50">
        <f t="shared" si="640"/>
        <v>0</v>
      </c>
      <c r="AY324" s="50">
        <f t="shared" si="640"/>
        <v>0</v>
      </c>
      <c r="AZ324" s="50">
        <f t="shared" si="640"/>
        <v>0</v>
      </c>
      <c r="BA324" s="50">
        <f t="shared" si="640"/>
        <v>0</v>
      </c>
      <c r="BB324" s="50">
        <f t="shared" si="640"/>
        <v>0</v>
      </c>
      <c r="BC324" s="50">
        <f t="shared" si="640"/>
        <v>0</v>
      </c>
      <c r="BD324" s="50">
        <f t="shared" si="640"/>
        <v>0</v>
      </c>
      <c r="BE324" s="50">
        <f t="shared" si="640"/>
        <v>0</v>
      </c>
      <c r="BF324" s="50">
        <f t="shared" si="640"/>
        <v>0</v>
      </c>
      <c r="BG324" s="50">
        <f t="shared" si="640"/>
        <v>0</v>
      </c>
      <c r="BH324" s="50">
        <f t="shared" si="640"/>
        <v>0</v>
      </c>
      <c r="BI324" s="50">
        <f t="shared" si="640"/>
        <v>0</v>
      </c>
      <c r="BJ324" s="50">
        <f t="shared" si="640"/>
        <v>0</v>
      </c>
      <c r="BK324" s="50">
        <f t="shared" si="640"/>
        <v>0</v>
      </c>
      <c r="BL324" s="50">
        <f t="shared" si="640"/>
        <v>0</v>
      </c>
      <c r="BM324" s="50">
        <f t="shared" si="640"/>
        <v>0</v>
      </c>
      <c r="BN324" s="50">
        <f t="shared" si="640"/>
        <v>0</v>
      </c>
      <c r="BO324" s="50">
        <f t="shared" si="640"/>
        <v>0</v>
      </c>
      <c r="BP324" s="50">
        <f t="shared" si="640"/>
        <v>0</v>
      </c>
      <c r="BQ324" s="50">
        <f t="shared" si="640"/>
        <v>0</v>
      </c>
      <c r="BR324" s="50">
        <f t="shared" si="640"/>
        <v>0</v>
      </c>
      <c r="BS324" s="50">
        <f t="shared" ref="BS324:DA324" si="641">IF(BS117="",0,BS427*BS220)</f>
        <v>0</v>
      </c>
      <c r="BT324" s="50">
        <f t="shared" si="641"/>
        <v>0</v>
      </c>
      <c r="BU324" s="50">
        <f t="shared" si="641"/>
        <v>0</v>
      </c>
      <c r="BV324" s="50">
        <f t="shared" si="641"/>
        <v>0</v>
      </c>
      <c r="BW324" s="50">
        <f t="shared" si="641"/>
        <v>0</v>
      </c>
      <c r="BX324" s="50">
        <f t="shared" si="641"/>
        <v>0</v>
      </c>
      <c r="BY324" s="50">
        <f t="shared" si="641"/>
        <v>0</v>
      </c>
      <c r="BZ324" s="50">
        <f t="shared" si="641"/>
        <v>0</v>
      </c>
      <c r="CA324" s="50">
        <f t="shared" si="641"/>
        <v>0</v>
      </c>
      <c r="CB324" s="50">
        <f t="shared" si="641"/>
        <v>0</v>
      </c>
      <c r="CC324" s="50">
        <f t="shared" si="641"/>
        <v>0</v>
      </c>
      <c r="CD324" s="50">
        <f t="shared" si="641"/>
        <v>0</v>
      </c>
      <c r="CE324" s="50">
        <f t="shared" si="641"/>
        <v>0</v>
      </c>
      <c r="CF324" s="50">
        <f t="shared" si="641"/>
        <v>0</v>
      </c>
      <c r="CG324" s="50">
        <f t="shared" si="641"/>
        <v>0</v>
      </c>
      <c r="CH324" s="50">
        <f t="shared" si="641"/>
        <v>0</v>
      </c>
      <c r="CI324" s="50">
        <f t="shared" si="641"/>
        <v>0</v>
      </c>
      <c r="CJ324" s="50">
        <f t="shared" si="641"/>
        <v>0</v>
      </c>
      <c r="CK324" s="50">
        <f t="shared" si="641"/>
        <v>0</v>
      </c>
      <c r="CL324" s="50">
        <f t="shared" si="641"/>
        <v>0</v>
      </c>
      <c r="CM324" s="50">
        <f t="shared" si="641"/>
        <v>0</v>
      </c>
      <c r="CN324" s="50">
        <f t="shared" si="641"/>
        <v>0</v>
      </c>
      <c r="CO324" s="50">
        <f t="shared" ca="1" si="641"/>
        <v>0</v>
      </c>
      <c r="CP324" s="50">
        <f t="shared" ca="1" si="641"/>
        <v>0</v>
      </c>
      <c r="CQ324" s="50">
        <f t="shared" ca="1" si="641"/>
        <v>0</v>
      </c>
      <c r="CR324" s="50">
        <f t="shared" ca="1" si="641"/>
        <v>0</v>
      </c>
      <c r="CS324" s="50">
        <f t="shared" ca="1" si="641"/>
        <v>0</v>
      </c>
      <c r="CT324" s="50">
        <f t="shared" ca="1" si="641"/>
        <v>0</v>
      </c>
      <c r="CU324" s="50">
        <f t="shared" ca="1" si="641"/>
        <v>0</v>
      </c>
      <c r="CV324" s="50">
        <f t="shared" ca="1" si="641"/>
        <v>0</v>
      </c>
      <c r="CW324" s="50">
        <f t="shared" ca="1" si="641"/>
        <v>0</v>
      </c>
      <c r="CX324" s="50">
        <f t="shared" ca="1" si="641"/>
        <v>0</v>
      </c>
      <c r="CY324" s="50">
        <f t="shared" ca="1" si="641"/>
        <v>0</v>
      </c>
      <c r="CZ324" s="50">
        <f t="shared" ca="1" si="641"/>
        <v>0</v>
      </c>
      <c r="DA324" s="50">
        <f t="shared" ca="1" si="641"/>
        <v>0</v>
      </c>
      <c r="DB324" s="50">
        <f t="shared" ca="1" si="556"/>
        <v>0</v>
      </c>
    </row>
    <row r="325" spans="1:106">
      <c r="A325" s="92"/>
      <c r="B325" s="93">
        <f t="shared" si="599"/>
        <v>88</v>
      </c>
      <c r="C325" s="92"/>
      <c r="D325" s="91">
        <f ca="1">OFFSET($E$12,0,MATCH($B325,$F$2:$DB$2,0))</f>
        <v>0</v>
      </c>
      <c r="G325" s="50">
        <f t="shared" ref="G325:BR325" si="642">IF(G118="",0,G428*G221)</f>
        <v>0</v>
      </c>
      <c r="H325" s="50">
        <f t="shared" si="642"/>
        <v>0</v>
      </c>
      <c r="I325" s="50">
        <f t="shared" si="642"/>
        <v>0</v>
      </c>
      <c r="J325" s="50">
        <f t="shared" si="642"/>
        <v>0</v>
      </c>
      <c r="K325" s="50">
        <f t="shared" si="642"/>
        <v>0</v>
      </c>
      <c r="L325" s="50">
        <f t="shared" si="642"/>
        <v>0</v>
      </c>
      <c r="M325" s="50">
        <f t="shared" si="642"/>
        <v>0</v>
      </c>
      <c r="N325" s="50">
        <f t="shared" si="642"/>
        <v>0</v>
      </c>
      <c r="O325" s="50">
        <f t="shared" si="642"/>
        <v>0</v>
      </c>
      <c r="P325" s="50">
        <f t="shared" si="642"/>
        <v>0</v>
      </c>
      <c r="Q325" s="50">
        <f t="shared" si="642"/>
        <v>0</v>
      </c>
      <c r="R325" s="50">
        <f t="shared" si="642"/>
        <v>0</v>
      </c>
      <c r="S325" s="50">
        <f t="shared" si="642"/>
        <v>0</v>
      </c>
      <c r="T325" s="50">
        <f t="shared" si="642"/>
        <v>0</v>
      </c>
      <c r="U325" s="50">
        <f t="shared" si="642"/>
        <v>0</v>
      </c>
      <c r="V325" s="50">
        <f t="shared" si="642"/>
        <v>0</v>
      </c>
      <c r="W325" s="50">
        <f t="shared" si="642"/>
        <v>0</v>
      </c>
      <c r="X325" s="50">
        <f t="shared" si="642"/>
        <v>0</v>
      </c>
      <c r="Y325" s="50">
        <f t="shared" si="642"/>
        <v>0</v>
      </c>
      <c r="Z325" s="50">
        <f t="shared" si="642"/>
        <v>0</v>
      </c>
      <c r="AA325" s="50">
        <f t="shared" si="642"/>
        <v>0</v>
      </c>
      <c r="AB325" s="50">
        <f t="shared" si="642"/>
        <v>0</v>
      </c>
      <c r="AC325" s="50">
        <f t="shared" si="642"/>
        <v>0</v>
      </c>
      <c r="AD325" s="50">
        <f t="shared" si="642"/>
        <v>0</v>
      </c>
      <c r="AE325" s="50">
        <f t="shared" si="642"/>
        <v>0</v>
      </c>
      <c r="AF325" s="50">
        <f t="shared" si="642"/>
        <v>0</v>
      </c>
      <c r="AG325" s="50">
        <f t="shared" si="642"/>
        <v>0</v>
      </c>
      <c r="AH325" s="50">
        <f t="shared" si="642"/>
        <v>0</v>
      </c>
      <c r="AI325" s="50">
        <f t="shared" si="642"/>
        <v>0</v>
      </c>
      <c r="AJ325" s="50">
        <f t="shared" si="642"/>
        <v>0</v>
      </c>
      <c r="AK325" s="50">
        <f t="shared" si="642"/>
        <v>0</v>
      </c>
      <c r="AL325" s="50">
        <f t="shared" si="642"/>
        <v>0</v>
      </c>
      <c r="AM325" s="50">
        <f t="shared" si="642"/>
        <v>0</v>
      </c>
      <c r="AN325" s="50">
        <f t="shared" si="642"/>
        <v>0</v>
      </c>
      <c r="AO325" s="50">
        <f t="shared" si="642"/>
        <v>0</v>
      </c>
      <c r="AP325" s="50">
        <f t="shared" si="642"/>
        <v>0</v>
      </c>
      <c r="AQ325" s="50">
        <f t="shared" si="642"/>
        <v>0</v>
      </c>
      <c r="AR325" s="50">
        <f t="shared" si="642"/>
        <v>0</v>
      </c>
      <c r="AS325" s="50">
        <f t="shared" si="642"/>
        <v>0</v>
      </c>
      <c r="AT325" s="50">
        <f t="shared" si="642"/>
        <v>0</v>
      </c>
      <c r="AU325" s="50">
        <f t="shared" si="642"/>
        <v>0</v>
      </c>
      <c r="AV325" s="50">
        <f t="shared" si="642"/>
        <v>0</v>
      </c>
      <c r="AW325" s="50">
        <f t="shared" si="642"/>
        <v>0</v>
      </c>
      <c r="AX325" s="50">
        <f t="shared" si="642"/>
        <v>0</v>
      </c>
      <c r="AY325" s="50">
        <f t="shared" si="642"/>
        <v>0</v>
      </c>
      <c r="AZ325" s="50">
        <f t="shared" si="642"/>
        <v>0</v>
      </c>
      <c r="BA325" s="50">
        <f t="shared" si="642"/>
        <v>0</v>
      </c>
      <c r="BB325" s="50">
        <f t="shared" si="642"/>
        <v>0</v>
      </c>
      <c r="BC325" s="50">
        <f t="shared" si="642"/>
        <v>0</v>
      </c>
      <c r="BD325" s="50">
        <f t="shared" si="642"/>
        <v>0</v>
      </c>
      <c r="BE325" s="50">
        <f t="shared" si="642"/>
        <v>0</v>
      </c>
      <c r="BF325" s="50">
        <f t="shared" si="642"/>
        <v>0</v>
      </c>
      <c r="BG325" s="50">
        <f t="shared" si="642"/>
        <v>0</v>
      </c>
      <c r="BH325" s="50">
        <f t="shared" si="642"/>
        <v>0</v>
      </c>
      <c r="BI325" s="50">
        <f t="shared" si="642"/>
        <v>0</v>
      </c>
      <c r="BJ325" s="50">
        <f t="shared" si="642"/>
        <v>0</v>
      </c>
      <c r="BK325" s="50">
        <f t="shared" si="642"/>
        <v>0</v>
      </c>
      <c r="BL325" s="50">
        <f t="shared" si="642"/>
        <v>0</v>
      </c>
      <c r="BM325" s="50">
        <f t="shared" si="642"/>
        <v>0</v>
      </c>
      <c r="BN325" s="50">
        <f t="shared" si="642"/>
        <v>0</v>
      </c>
      <c r="BO325" s="50">
        <f t="shared" si="642"/>
        <v>0</v>
      </c>
      <c r="BP325" s="50">
        <f t="shared" si="642"/>
        <v>0</v>
      </c>
      <c r="BQ325" s="50">
        <f t="shared" si="642"/>
        <v>0</v>
      </c>
      <c r="BR325" s="50">
        <f t="shared" si="642"/>
        <v>0</v>
      </c>
      <c r="BS325" s="50">
        <f t="shared" ref="BS325:DA325" si="643">IF(BS118="",0,BS428*BS221)</f>
        <v>0</v>
      </c>
      <c r="BT325" s="50">
        <f t="shared" si="643"/>
        <v>0</v>
      </c>
      <c r="BU325" s="50">
        <f t="shared" si="643"/>
        <v>0</v>
      </c>
      <c r="BV325" s="50">
        <f t="shared" si="643"/>
        <v>0</v>
      </c>
      <c r="BW325" s="50">
        <f t="shared" si="643"/>
        <v>0</v>
      </c>
      <c r="BX325" s="50">
        <f t="shared" si="643"/>
        <v>0</v>
      </c>
      <c r="BY325" s="50">
        <f t="shared" si="643"/>
        <v>0</v>
      </c>
      <c r="BZ325" s="50">
        <f t="shared" si="643"/>
        <v>0</v>
      </c>
      <c r="CA325" s="50">
        <f t="shared" si="643"/>
        <v>0</v>
      </c>
      <c r="CB325" s="50">
        <f t="shared" si="643"/>
        <v>0</v>
      </c>
      <c r="CC325" s="50">
        <f t="shared" si="643"/>
        <v>0</v>
      </c>
      <c r="CD325" s="50">
        <f t="shared" si="643"/>
        <v>0</v>
      </c>
      <c r="CE325" s="50">
        <f t="shared" si="643"/>
        <v>0</v>
      </c>
      <c r="CF325" s="50">
        <f t="shared" si="643"/>
        <v>0</v>
      </c>
      <c r="CG325" s="50">
        <f t="shared" si="643"/>
        <v>0</v>
      </c>
      <c r="CH325" s="50">
        <f t="shared" si="643"/>
        <v>0</v>
      </c>
      <c r="CI325" s="50">
        <f t="shared" si="643"/>
        <v>0</v>
      </c>
      <c r="CJ325" s="50">
        <f t="shared" si="643"/>
        <v>0</v>
      </c>
      <c r="CK325" s="50">
        <f t="shared" si="643"/>
        <v>0</v>
      </c>
      <c r="CL325" s="50">
        <f t="shared" si="643"/>
        <v>0</v>
      </c>
      <c r="CM325" s="50">
        <f t="shared" si="643"/>
        <v>0</v>
      </c>
      <c r="CN325" s="50">
        <f t="shared" si="643"/>
        <v>0</v>
      </c>
      <c r="CO325" s="50">
        <f t="shared" si="643"/>
        <v>0</v>
      </c>
      <c r="CP325" s="50">
        <f t="shared" ca="1" si="643"/>
        <v>0</v>
      </c>
      <c r="CQ325" s="50">
        <f t="shared" ca="1" si="643"/>
        <v>0</v>
      </c>
      <c r="CR325" s="50">
        <f t="shared" ca="1" si="643"/>
        <v>0</v>
      </c>
      <c r="CS325" s="50">
        <f t="shared" ca="1" si="643"/>
        <v>0</v>
      </c>
      <c r="CT325" s="50">
        <f t="shared" ca="1" si="643"/>
        <v>0</v>
      </c>
      <c r="CU325" s="50">
        <f t="shared" ca="1" si="643"/>
        <v>0</v>
      </c>
      <c r="CV325" s="50">
        <f t="shared" ca="1" si="643"/>
        <v>0</v>
      </c>
      <c r="CW325" s="50">
        <f t="shared" ca="1" si="643"/>
        <v>0</v>
      </c>
      <c r="CX325" s="50">
        <f t="shared" ca="1" si="643"/>
        <v>0</v>
      </c>
      <c r="CY325" s="50">
        <f t="shared" ca="1" si="643"/>
        <v>0</v>
      </c>
      <c r="CZ325" s="50">
        <f t="shared" ca="1" si="643"/>
        <v>0</v>
      </c>
      <c r="DA325" s="50">
        <f t="shared" ca="1" si="643"/>
        <v>0</v>
      </c>
      <c r="DB325" s="50">
        <f t="shared" ca="1" si="556"/>
        <v>0</v>
      </c>
    </row>
    <row r="326" spans="1:106">
      <c r="A326" s="92"/>
      <c r="B326" s="93">
        <f t="shared" si="599"/>
        <v>89</v>
      </c>
      <c r="C326" s="92"/>
      <c r="D326" s="91">
        <f ca="1">OFFSET($E$12,0,MATCH($B326,$F$2:$DB$2,0))</f>
        <v>0</v>
      </c>
      <c r="G326" s="50">
        <f t="shared" ref="G326:BR326" si="644">IF(G119="",0,G429*G222)</f>
        <v>0</v>
      </c>
      <c r="H326" s="50">
        <f t="shared" si="644"/>
        <v>0</v>
      </c>
      <c r="I326" s="50">
        <f t="shared" si="644"/>
        <v>0</v>
      </c>
      <c r="J326" s="50">
        <f t="shared" si="644"/>
        <v>0</v>
      </c>
      <c r="K326" s="50">
        <f t="shared" si="644"/>
        <v>0</v>
      </c>
      <c r="L326" s="50">
        <f t="shared" si="644"/>
        <v>0</v>
      </c>
      <c r="M326" s="50">
        <f t="shared" si="644"/>
        <v>0</v>
      </c>
      <c r="N326" s="50">
        <f t="shared" si="644"/>
        <v>0</v>
      </c>
      <c r="O326" s="50">
        <f t="shared" si="644"/>
        <v>0</v>
      </c>
      <c r="P326" s="50">
        <f t="shared" si="644"/>
        <v>0</v>
      </c>
      <c r="Q326" s="50">
        <f t="shared" si="644"/>
        <v>0</v>
      </c>
      <c r="R326" s="50">
        <f t="shared" si="644"/>
        <v>0</v>
      </c>
      <c r="S326" s="50">
        <f t="shared" si="644"/>
        <v>0</v>
      </c>
      <c r="T326" s="50">
        <f t="shared" si="644"/>
        <v>0</v>
      </c>
      <c r="U326" s="50">
        <f t="shared" si="644"/>
        <v>0</v>
      </c>
      <c r="V326" s="50">
        <f t="shared" si="644"/>
        <v>0</v>
      </c>
      <c r="W326" s="50">
        <f t="shared" si="644"/>
        <v>0</v>
      </c>
      <c r="X326" s="50">
        <f t="shared" si="644"/>
        <v>0</v>
      </c>
      <c r="Y326" s="50">
        <f t="shared" si="644"/>
        <v>0</v>
      </c>
      <c r="Z326" s="50">
        <f t="shared" si="644"/>
        <v>0</v>
      </c>
      <c r="AA326" s="50">
        <f t="shared" si="644"/>
        <v>0</v>
      </c>
      <c r="AB326" s="50">
        <f t="shared" si="644"/>
        <v>0</v>
      </c>
      <c r="AC326" s="50">
        <f t="shared" si="644"/>
        <v>0</v>
      </c>
      <c r="AD326" s="50">
        <f t="shared" si="644"/>
        <v>0</v>
      </c>
      <c r="AE326" s="50">
        <f t="shared" si="644"/>
        <v>0</v>
      </c>
      <c r="AF326" s="50">
        <f t="shared" si="644"/>
        <v>0</v>
      </c>
      <c r="AG326" s="50">
        <f t="shared" si="644"/>
        <v>0</v>
      </c>
      <c r="AH326" s="50">
        <f t="shared" si="644"/>
        <v>0</v>
      </c>
      <c r="AI326" s="50">
        <f t="shared" si="644"/>
        <v>0</v>
      </c>
      <c r="AJ326" s="50">
        <f t="shared" si="644"/>
        <v>0</v>
      </c>
      <c r="AK326" s="50">
        <f t="shared" si="644"/>
        <v>0</v>
      </c>
      <c r="AL326" s="50">
        <f t="shared" si="644"/>
        <v>0</v>
      </c>
      <c r="AM326" s="50">
        <f t="shared" si="644"/>
        <v>0</v>
      </c>
      <c r="AN326" s="50">
        <f t="shared" si="644"/>
        <v>0</v>
      </c>
      <c r="AO326" s="50">
        <f t="shared" si="644"/>
        <v>0</v>
      </c>
      <c r="AP326" s="50">
        <f t="shared" si="644"/>
        <v>0</v>
      </c>
      <c r="AQ326" s="50">
        <f t="shared" si="644"/>
        <v>0</v>
      </c>
      <c r="AR326" s="50">
        <f t="shared" si="644"/>
        <v>0</v>
      </c>
      <c r="AS326" s="50">
        <f t="shared" si="644"/>
        <v>0</v>
      </c>
      <c r="AT326" s="50">
        <f t="shared" si="644"/>
        <v>0</v>
      </c>
      <c r="AU326" s="50">
        <f t="shared" si="644"/>
        <v>0</v>
      </c>
      <c r="AV326" s="50">
        <f t="shared" si="644"/>
        <v>0</v>
      </c>
      <c r="AW326" s="50">
        <f t="shared" si="644"/>
        <v>0</v>
      </c>
      <c r="AX326" s="50">
        <f t="shared" si="644"/>
        <v>0</v>
      </c>
      <c r="AY326" s="50">
        <f t="shared" si="644"/>
        <v>0</v>
      </c>
      <c r="AZ326" s="50">
        <f t="shared" si="644"/>
        <v>0</v>
      </c>
      <c r="BA326" s="50">
        <f t="shared" si="644"/>
        <v>0</v>
      </c>
      <c r="BB326" s="50">
        <f t="shared" si="644"/>
        <v>0</v>
      </c>
      <c r="BC326" s="50">
        <f t="shared" si="644"/>
        <v>0</v>
      </c>
      <c r="BD326" s="50">
        <f t="shared" si="644"/>
        <v>0</v>
      </c>
      <c r="BE326" s="50">
        <f t="shared" si="644"/>
        <v>0</v>
      </c>
      <c r="BF326" s="50">
        <f t="shared" si="644"/>
        <v>0</v>
      </c>
      <c r="BG326" s="50">
        <f t="shared" si="644"/>
        <v>0</v>
      </c>
      <c r="BH326" s="50">
        <f t="shared" si="644"/>
        <v>0</v>
      </c>
      <c r="BI326" s="50">
        <f t="shared" si="644"/>
        <v>0</v>
      </c>
      <c r="BJ326" s="50">
        <f t="shared" si="644"/>
        <v>0</v>
      </c>
      <c r="BK326" s="50">
        <f t="shared" si="644"/>
        <v>0</v>
      </c>
      <c r="BL326" s="50">
        <f t="shared" si="644"/>
        <v>0</v>
      </c>
      <c r="BM326" s="50">
        <f t="shared" si="644"/>
        <v>0</v>
      </c>
      <c r="BN326" s="50">
        <f t="shared" si="644"/>
        <v>0</v>
      </c>
      <c r="BO326" s="50">
        <f t="shared" si="644"/>
        <v>0</v>
      </c>
      <c r="BP326" s="50">
        <f t="shared" si="644"/>
        <v>0</v>
      </c>
      <c r="BQ326" s="50">
        <f t="shared" si="644"/>
        <v>0</v>
      </c>
      <c r="BR326" s="50">
        <f t="shared" si="644"/>
        <v>0</v>
      </c>
      <c r="BS326" s="50">
        <f t="shared" ref="BS326:DA326" si="645">IF(BS119="",0,BS429*BS222)</f>
        <v>0</v>
      </c>
      <c r="BT326" s="50">
        <f t="shared" si="645"/>
        <v>0</v>
      </c>
      <c r="BU326" s="50">
        <f t="shared" si="645"/>
        <v>0</v>
      </c>
      <c r="BV326" s="50">
        <f t="shared" si="645"/>
        <v>0</v>
      </c>
      <c r="BW326" s="50">
        <f t="shared" si="645"/>
        <v>0</v>
      </c>
      <c r="BX326" s="50">
        <f t="shared" si="645"/>
        <v>0</v>
      </c>
      <c r="BY326" s="50">
        <f t="shared" si="645"/>
        <v>0</v>
      </c>
      <c r="BZ326" s="50">
        <f t="shared" si="645"/>
        <v>0</v>
      </c>
      <c r="CA326" s="50">
        <f t="shared" si="645"/>
        <v>0</v>
      </c>
      <c r="CB326" s="50">
        <f t="shared" si="645"/>
        <v>0</v>
      </c>
      <c r="CC326" s="50">
        <f t="shared" si="645"/>
        <v>0</v>
      </c>
      <c r="CD326" s="50">
        <f t="shared" si="645"/>
        <v>0</v>
      </c>
      <c r="CE326" s="50">
        <f t="shared" si="645"/>
        <v>0</v>
      </c>
      <c r="CF326" s="50">
        <f t="shared" si="645"/>
        <v>0</v>
      </c>
      <c r="CG326" s="50">
        <f t="shared" si="645"/>
        <v>0</v>
      </c>
      <c r="CH326" s="50">
        <f t="shared" si="645"/>
        <v>0</v>
      </c>
      <c r="CI326" s="50">
        <f t="shared" si="645"/>
        <v>0</v>
      </c>
      <c r="CJ326" s="50">
        <f t="shared" si="645"/>
        <v>0</v>
      </c>
      <c r="CK326" s="50">
        <f t="shared" si="645"/>
        <v>0</v>
      </c>
      <c r="CL326" s="50">
        <f t="shared" si="645"/>
        <v>0</v>
      </c>
      <c r="CM326" s="50">
        <f t="shared" si="645"/>
        <v>0</v>
      </c>
      <c r="CN326" s="50">
        <f t="shared" si="645"/>
        <v>0</v>
      </c>
      <c r="CO326" s="50">
        <f t="shared" si="645"/>
        <v>0</v>
      </c>
      <c r="CP326" s="50">
        <f t="shared" si="645"/>
        <v>0</v>
      </c>
      <c r="CQ326" s="50">
        <f t="shared" ca="1" si="645"/>
        <v>0</v>
      </c>
      <c r="CR326" s="50">
        <f t="shared" ca="1" si="645"/>
        <v>0</v>
      </c>
      <c r="CS326" s="50">
        <f t="shared" ca="1" si="645"/>
        <v>0</v>
      </c>
      <c r="CT326" s="50">
        <f t="shared" ca="1" si="645"/>
        <v>0</v>
      </c>
      <c r="CU326" s="50">
        <f t="shared" ca="1" si="645"/>
        <v>0</v>
      </c>
      <c r="CV326" s="50">
        <f t="shared" ca="1" si="645"/>
        <v>0</v>
      </c>
      <c r="CW326" s="50">
        <f t="shared" ca="1" si="645"/>
        <v>0</v>
      </c>
      <c r="CX326" s="50">
        <f t="shared" ca="1" si="645"/>
        <v>0</v>
      </c>
      <c r="CY326" s="50">
        <f t="shared" ca="1" si="645"/>
        <v>0</v>
      </c>
      <c r="CZ326" s="50">
        <f t="shared" ca="1" si="645"/>
        <v>0</v>
      </c>
      <c r="DA326" s="50">
        <f t="shared" ca="1" si="645"/>
        <v>0</v>
      </c>
      <c r="DB326" s="50">
        <f t="shared" ca="1" si="556"/>
        <v>0</v>
      </c>
    </row>
    <row r="327" spans="1:106">
      <c r="A327" s="92"/>
      <c r="B327" s="93">
        <f t="shared" si="599"/>
        <v>90</v>
      </c>
      <c r="C327" s="92"/>
      <c r="D327" s="91">
        <f ca="1">OFFSET($E$12,0,MATCH($B327,$F$2:$DB$2,0))</f>
        <v>0</v>
      </c>
      <c r="G327" s="50">
        <f t="shared" ref="G327:BR327" si="646">IF(G120="",0,G430*G223)</f>
        <v>0</v>
      </c>
      <c r="H327" s="50">
        <f t="shared" si="646"/>
        <v>0</v>
      </c>
      <c r="I327" s="50">
        <f t="shared" si="646"/>
        <v>0</v>
      </c>
      <c r="J327" s="50">
        <f t="shared" si="646"/>
        <v>0</v>
      </c>
      <c r="K327" s="50">
        <f t="shared" si="646"/>
        <v>0</v>
      </c>
      <c r="L327" s="50">
        <f t="shared" si="646"/>
        <v>0</v>
      </c>
      <c r="M327" s="50">
        <f t="shared" si="646"/>
        <v>0</v>
      </c>
      <c r="N327" s="50">
        <f t="shared" si="646"/>
        <v>0</v>
      </c>
      <c r="O327" s="50">
        <f t="shared" si="646"/>
        <v>0</v>
      </c>
      <c r="P327" s="50">
        <f t="shared" si="646"/>
        <v>0</v>
      </c>
      <c r="Q327" s="50">
        <f t="shared" si="646"/>
        <v>0</v>
      </c>
      <c r="R327" s="50">
        <f t="shared" si="646"/>
        <v>0</v>
      </c>
      <c r="S327" s="50">
        <f t="shared" si="646"/>
        <v>0</v>
      </c>
      <c r="T327" s="50">
        <f t="shared" si="646"/>
        <v>0</v>
      </c>
      <c r="U327" s="50">
        <f t="shared" si="646"/>
        <v>0</v>
      </c>
      <c r="V327" s="50">
        <f t="shared" si="646"/>
        <v>0</v>
      </c>
      <c r="W327" s="50">
        <f t="shared" si="646"/>
        <v>0</v>
      </c>
      <c r="X327" s="50">
        <f t="shared" si="646"/>
        <v>0</v>
      </c>
      <c r="Y327" s="50">
        <f t="shared" si="646"/>
        <v>0</v>
      </c>
      <c r="Z327" s="50">
        <f t="shared" si="646"/>
        <v>0</v>
      </c>
      <c r="AA327" s="50">
        <f t="shared" si="646"/>
        <v>0</v>
      </c>
      <c r="AB327" s="50">
        <f t="shared" si="646"/>
        <v>0</v>
      </c>
      <c r="AC327" s="50">
        <f t="shared" si="646"/>
        <v>0</v>
      </c>
      <c r="AD327" s="50">
        <f t="shared" si="646"/>
        <v>0</v>
      </c>
      <c r="AE327" s="50">
        <f t="shared" si="646"/>
        <v>0</v>
      </c>
      <c r="AF327" s="50">
        <f t="shared" si="646"/>
        <v>0</v>
      </c>
      <c r="AG327" s="50">
        <f t="shared" si="646"/>
        <v>0</v>
      </c>
      <c r="AH327" s="50">
        <f t="shared" si="646"/>
        <v>0</v>
      </c>
      <c r="AI327" s="50">
        <f t="shared" si="646"/>
        <v>0</v>
      </c>
      <c r="AJ327" s="50">
        <f t="shared" si="646"/>
        <v>0</v>
      </c>
      <c r="AK327" s="50">
        <f t="shared" si="646"/>
        <v>0</v>
      </c>
      <c r="AL327" s="50">
        <f t="shared" si="646"/>
        <v>0</v>
      </c>
      <c r="AM327" s="50">
        <f t="shared" si="646"/>
        <v>0</v>
      </c>
      <c r="AN327" s="50">
        <f t="shared" si="646"/>
        <v>0</v>
      </c>
      <c r="AO327" s="50">
        <f t="shared" si="646"/>
        <v>0</v>
      </c>
      <c r="AP327" s="50">
        <f t="shared" si="646"/>
        <v>0</v>
      </c>
      <c r="AQ327" s="50">
        <f t="shared" si="646"/>
        <v>0</v>
      </c>
      <c r="AR327" s="50">
        <f t="shared" si="646"/>
        <v>0</v>
      </c>
      <c r="AS327" s="50">
        <f t="shared" si="646"/>
        <v>0</v>
      </c>
      <c r="AT327" s="50">
        <f t="shared" si="646"/>
        <v>0</v>
      </c>
      <c r="AU327" s="50">
        <f t="shared" si="646"/>
        <v>0</v>
      </c>
      <c r="AV327" s="50">
        <f t="shared" si="646"/>
        <v>0</v>
      </c>
      <c r="AW327" s="50">
        <f t="shared" si="646"/>
        <v>0</v>
      </c>
      <c r="AX327" s="50">
        <f t="shared" si="646"/>
        <v>0</v>
      </c>
      <c r="AY327" s="50">
        <f t="shared" si="646"/>
        <v>0</v>
      </c>
      <c r="AZ327" s="50">
        <f t="shared" si="646"/>
        <v>0</v>
      </c>
      <c r="BA327" s="50">
        <f t="shared" si="646"/>
        <v>0</v>
      </c>
      <c r="BB327" s="50">
        <f t="shared" si="646"/>
        <v>0</v>
      </c>
      <c r="BC327" s="50">
        <f t="shared" si="646"/>
        <v>0</v>
      </c>
      <c r="BD327" s="50">
        <f t="shared" si="646"/>
        <v>0</v>
      </c>
      <c r="BE327" s="50">
        <f t="shared" si="646"/>
        <v>0</v>
      </c>
      <c r="BF327" s="50">
        <f t="shared" si="646"/>
        <v>0</v>
      </c>
      <c r="BG327" s="50">
        <f t="shared" si="646"/>
        <v>0</v>
      </c>
      <c r="BH327" s="50">
        <f t="shared" si="646"/>
        <v>0</v>
      </c>
      <c r="BI327" s="50">
        <f t="shared" si="646"/>
        <v>0</v>
      </c>
      <c r="BJ327" s="50">
        <f t="shared" si="646"/>
        <v>0</v>
      </c>
      <c r="BK327" s="50">
        <f t="shared" si="646"/>
        <v>0</v>
      </c>
      <c r="BL327" s="50">
        <f t="shared" si="646"/>
        <v>0</v>
      </c>
      <c r="BM327" s="50">
        <f t="shared" si="646"/>
        <v>0</v>
      </c>
      <c r="BN327" s="50">
        <f t="shared" si="646"/>
        <v>0</v>
      </c>
      <c r="BO327" s="50">
        <f t="shared" si="646"/>
        <v>0</v>
      </c>
      <c r="BP327" s="50">
        <f t="shared" si="646"/>
        <v>0</v>
      </c>
      <c r="BQ327" s="50">
        <f t="shared" si="646"/>
        <v>0</v>
      </c>
      <c r="BR327" s="50">
        <f t="shared" si="646"/>
        <v>0</v>
      </c>
      <c r="BS327" s="50">
        <f t="shared" ref="BS327:DA327" si="647">IF(BS120="",0,BS430*BS223)</f>
        <v>0</v>
      </c>
      <c r="BT327" s="50">
        <f t="shared" si="647"/>
        <v>0</v>
      </c>
      <c r="BU327" s="50">
        <f t="shared" si="647"/>
        <v>0</v>
      </c>
      <c r="BV327" s="50">
        <f t="shared" si="647"/>
        <v>0</v>
      </c>
      <c r="BW327" s="50">
        <f t="shared" si="647"/>
        <v>0</v>
      </c>
      <c r="BX327" s="50">
        <f t="shared" si="647"/>
        <v>0</v>
      </c>
      <c r="BY327" s="50">
        <f t="shared" si="647"/>
        <v>0</v>
      </c>
      <c r="BZ327" s="50">
        <f t="shared" si="647"/>
        <v>0</v>
      </c>
      <c r="CA327" s="50">
        <f t="shared" si="647"/>
        <v>0</v>
      </c>
      <c r="CB327" s="50">
        <f t="shared" si="647"/>
        <v>0</v>
      </c>
      <c r="CC327" s="50">
        <f t="shared" si="647"/>
        <v>0</v>
      </c>
      <c r="CD327" s="50">
        <f t="shared" si="647"/>
        <v>0</v>
      </c>
      <c r="CE327" s="50">
        <f t="shared" si="647"/>
        <v>0</v>
      </c>
      <c r="CF327" s="50">
        <f t="shared" si="647"/>
        <v>0</v>
      </c>
      <c r="CG327" s="50">
        <f t="shared" si="647"/>
        <v>0</v>
      </c>
      <c r="CH327" s="50">
        <f t="shared" si="647"/>
        <v>0</v>
      </c>
      <c r="CI327" s="50">
        <f t="shared" si="647"/>
        <v>0</v>
      </c>
      <c r="CJ327" s="50">
        <f t="shared" si="647"/>
        <v>0</v>
      </c>
      <c r="CK327" s="50">
        <f t="shared" si="647"/>
        <v>0</v>
      </c>
      <c r="CL327" s="50">
        <f t="shared" si="647"/>
        <v>0</v>
      </c>
      <c r="CM327" s="50">
        <f t="shared" si="647"/>
        <v>0</v>
      </c>
      <c r="CN327" s="50">
        <f t="shared" si="647"/>
        <v>0</v>
      </c>
      <c r="CO327" s="50">
        <f t="shared" si="647"/>
        <v>0</v>
      </c>
      <c r="CP327" s="50">
        <f t="shared" si="647"/>
        <v>0</v>
      </c>
      <c r="CQ327" s="50">
        <f t="shared" si="647"/>
        <v>0</v>
      </c>
      <c r="CR327" s="50">
        <f t="shared" ca="1" si="647"/>
        <v>0</v>
      </c>
      <c r="CS327" s="50">
        <f t="shared" ca="1" si="647"/>
        <v>0</v>
      </c>
      <c r="CT327" s="50">
        <f t="shared" ca="1" si="647"/>
        <v>0</v>
      </c>
      <c r="CU327" s="50">
        <f t="shared" ca="1" si="647"/>
        <v>0</v>
      </c>
      <c r="CV327" s="50">
        <f t="shared" ca="1" si="647"/>
        <v>0</v>
      </c>
      <c r="CW327" s="50">
        <f t="shared" ca="1" si="647"/>
        <v>0</v>
      </c>
      <c r="CX327" s="50">
        <f t="shared" ca="1" si="647"/>
        <v>0</v>
      </c>
      <c r="CY327" s="50">
        <f t="shared" ca="1" si="647"/>
        <v>0</v>
      </c>
      <c r="CZ327" s="50">
        <f t="shared" ca="1" si="647"/>
        <v>0</v>
      </c>
      <c r="DA327" s="50">
        <f t="shared" ca="1" si="647"/>
        <v>0</v>
      </c>
      <c r="DB327" s="50">
        <f t="shared" ca="1" si="556"/>
        <v>0</v>
      </c>
    </row>
    <row r="328" spans="1:106">
      <c r="A328" s="92"/>
      <c r="B328" s="93">
        <f t="shared" si="599"/>
        <v>91</v>
      </c>
      <c r="C328" s="92"/>
      <c r="D328" s="91">
        <f ca="1">OFFSET($E$12,0,MATCH($B328,$F$2:$DB$2,0))</f>
        <v>0</v>
      </c>
      <c r="G328" s="50">
        <f t="shared" ref="G328:BR328" si="648">IF(G121="",0,G431*G224)</f>
        <v>0</v>
      </c>
      <c r="H328" s="50">
        <f t="shared" si="648"/>
        <v>0</v>
      </c>
      <c r="I328" s="50">
        <f t="shared" si="648"/>
        <v>0</v>
      </c>
      <c r="J328" s="50">
        <f t="shared" si="648"/>
        <v>0</v>
      </c>
      <c r="K328" s="50">
        <f t="shared" si="648"/>
        <v>0</v>
      </c>
      <c r="L328" s="50">
        <f t="shared" si="648"/>
        <v>0</v>
      </c>
      <c r="M328" s="50">
        <f t="shared" si="648"/>
        <v>0</v>
      </c>
      <c r="N328" s="50">
        <f t="shared" si="648"/>
        <v>0</v>
      </c>
      <c r="O328" s="50">
        <f t="shared" si="648"/>
        <v>0</v>
      </c>
      <c r="P328" s="50">
        <f t="shared" si="648"/>
        <v>0</v>
      </c>
      <c r="Q328" s="50">
        <f t="shared" si="648"/>
        <v>0</v>
      </c>
      <c r="R328" s="50">
        <f t="shared" si="648"/>
        <v>0</v>
      </c>
      <c r="S328" s="50">
        <f t="shared" si="648"/>
        <v>0</v>
      </c>
      <c r="T328" s="50">
        <f t="shared" si="648"/>
        <v>0</v>
      </c>
      <c r="U328" s="50">
        <f t="shared" si="648"/>
        <v>0</v>
      </c>
      <c r="V328" s="50">
        <f t="shared" si="648"/>
        <v>0</v>
      </c>
      <c r="W328" s="50">
        <f t="shared" si="648"/>
        <v>0</v>
      </c>
      <c r="X328" s="50">
        <f t="shared" si="648"/>
        <v>0</v>
      </c>
      <c r="Y328" s="50">
        <f t="shared" si="648"/>
        <v>0</v>
      </c>
      <c r="Z328" s="50">
        <f t="shared" si="648"/>
        <v>0</v>
      </c>
      <c r="AA328" s="50">
        <f t="shared" si="648"/>
        <v>0</v>
      </c>
      <c r="AB328" s="50">
        <f t="shared" si="648"/>
        <v>0</v>
      </c>
      <c r="AC328" s="50">
        <f t="shared" si="648"/>
        <v>0</v>
      </c>
      <c r="AD328" s="50">
        <f t="shared" si="648"/>
        <v>0</v>
      </c>
      <c r="AE328" s="50">
        <f t="shared" si="648"/>
        <v>0</v>
      </c>
      <c r="AF328" s="50">
        <f t="shared" si="648"/>
        <v>0</v>
      </c>
      <c r="AG328" s="50">
        <f t="shared" si="648"/>
        <v>0</v>
      </c>
      <c r="AH328" s="50">
        <f t="shared" si="648"/>
        <v>0</v>
      </c>
      <c r="AI328" s="50">
        <f t="shared" si="648"/>
        <v>0</v>
      </c>
      <c r="AJ328" s="50">
        <f t="shared" si="648"/>
        <v>0</v>
      </c>
      <c r="AK328" s="50">
        <f t="shared" si="648"/>
        <v>0</v>
      </c>
      <c r="AL328" s="50">
        <f t="shared" si="648"/>
        <v>0</v>
      </c>
      <c r="AM328" s="50">
        <f t="shared" si="648"/>
        <v>0</v>
      </c>
      <c r="AN328" s="50">
        <f t="shared" si="648"/>
        <v>0</v>
      </c>
      <c r="AO328" s="50">
        <f t="shared" si="648"/>
        <v>0</v>
      </c>
      <c r="AP328" s="50">
        <f t="shared" si="648"/>
        <v>0</v>
      </c>
      <c r="AQ328" s="50">
        <f t="shared" si="648"/>
        <v>0</v>
      </c>
      <c r="AR328" s="50">
        <f t="shared" si="648"/>
        <v>0</v>
      </c>
      <c r="AS328" s="50">
        <f t="shared" si="648"/>
        <v>0</v>
      </c>
      <c r="AT328" s="50">
        <f t="shared" si="648"/>
        <v>0</v>
      </c>
      <c r="AU328" s="50">
        <f t="shared" si="648"/>
        <v>0</v>
      </c>
      <c r="AV328" s="50">
        <f t="shared" si="648"/>
        <v>0</v>
      </c>
      <c r="AW328" s="50">
        <f t="shared" si="648"/>
        <v>0</v>
      </c>
      <c r="AX328" s="50">
        <f t="shared" si="648"/>
        <v>0</v>
      </c>
      <c r="AY328" s="50">
        <f t="shared" si="648"/>
        <v>0</v>
      </c>
      <c r="AZ328" s="50">
        <f t="shared" si="648"/>
        <v>0</v>
      </c>
      <c r="BA328" s="50">
        <f t="shared" si="648"/>
        <v>0</v>
      </c>
      <c r="BB328" s="50">
        <f t="shared" si="648"/>
        <v>0</v>
      </c>
      <c r="BC328" s="50">
        <f t="shared" si="648"/>
        <v>0</v>
      </c>
      <c r="BD328" s="50">
        <f t="shared" si="648"/>
        <v>0</v>
      </c>
      <c r="BE328" s="50">
        <f t="shared" si="648"/>
        <v>0</v>
      </c>
      <c r="BF328" s="50">
        <f t="shared" si="648"/>
        <v>0</v>
      </c>
      <c r="BG328" s="50">
        <f t="shared" si="648"/>
        <v>0</v>
      </c>
      <c r="BH328" s="50">
        <f t="shared" si="648"/>
        <v>0</v>
      </c>
      <c r="BI328" s="50">
        <f t="shared" si="648"/>
        <v>0</v>
      </c>
      <c r="BJ328" s="50">
        <f t="shared" si="648"/>
        <v>0</v>
      </c>
      <c r="BK328" s="50">
        <f t="shared" si="648"/>
        <v>0</v>
      </c>
      <c r="BL328" s="50">
        <f t="shared" si="648"/>
        <v>0</v>
      </c>
      <c r="BM328" s="50">
        <f t="shared" si="648"/>
        <v>0</v>
      </c>
      <c r="BN328" s="50">
        <f t="shared" si="648"/>
        <v>0</v>
      </c>
      <c r="BO328" s="50">
        <f t="shared" si="648"/>
        <v>0</v>
      </c>
      <c r="BP328" s="50">
        <f t="shared" si="648"/>
        <v>0</v>
      </c>
      <c r="BQ328" s="50">
        <f t="shared" si="648"/>
        <v>0</v>
      </c>
      <c r="BR328" s="50">
        <f t="shared" si="648"/>
        <v>0</v>
      </c>
      <c r="BS328" s="50">
        <f t="shared" ref="BS328:DA328" si="649">IF(BS121="",0,BS431*BS224)</f>
        <v>0</v>
      </c>
      <c r="BT328" s="50">
        <f t="shared" si="649"/>
        <v>0</v>
      </c>
      <c r="BU328" s="50">
        <f t="shared" si="649"/>
        <v>0</v>
      </c>
      <c r="BV328" s="50">
        <f t="shared" si="649"/>
        <v>0</v>
      </c>
      <c r="BW328" s="50">
        <f t="shared" si="649"/>
        <v>0</v>
      </c>
      <c r="BX328" s="50">
        <f t="shared" si="649"/>
        <v>0</v>
      </c>
      <c r="BY328" s="50">
        <f t="shared" si="649"/>
        <v>0</v>
      </c>
      <c r="BZ328" s="50">
        <f t="shared" si="649"/>
        <v>0</v>
      </c>
      <c r="CA328" s="50">
        <f t="shared" si="649"/>
        <v>0</v>
      </c>
      <c r="CB328" s="50">
        <f t="shared" si="649"/>
        <v>0</v>
      </c>
      <c r="CC328" s="50">
        <f t="shared" si="649"/>
        <v>0</v>
      </c>
      <c r="CD328" s="50">
        <f t="shared" si="649"/>
        <v>0</v>
      </c>
      <c r="CE328" s="50">
        <f t="shared" si="649"/>
        <v>0</v>
      </c>
      <c r="CF328" s="50">
        <f t="shared" si="649"/>
        <v>0</v>
      </c>
      <c r="CG328" s="50">
        <f t="shared" si="649"/>
        <v>0</v>
      </c>
      <c r="CH328" s="50">
        <f t="shared" si="649"/>
        <v>0</v>
      </c>
      <c r="CI328" s="50">
        <f t="shared" si="649"/>
        <v>0</v>
      </c>
      <c r="CJ328" s="50">
        <f t="shared" si="649"/>
        <v>0</v>
      </c>
      <c r="CK328" s="50">
        <f t="shared" si="649"/>
        <v>0</v>
      </c>
      <c r="CL328" s="50">
        <f t="shared" si="649"/>
        <v>0</v>
      </c>
      <c r="CM328" s="50">
        <f t="shared" si="649"/>
        <v>0</v>
      </c>
      <c r="CN328" s="50">
        <f t="shared" si="649"/>
        <v>0</v>
      </c>
      <c r="CO328" s="50">
        <f t="shared" si="649"/>
        <v>0</v>
      </c>
      <c r="CP328" s="50">
        <f t="shared" si="649"/>
        <v>0</v>
      </c>
      <c r="CQ328" s="50">
        <f t="shared" si="649"/>
        <v>0</v>
      </c>
      <c r="CR328" s="50">
        <f t="shared" si="649"/>
        <v>0</v>
      </c>
      <c r="CS328" s="50">
        <f t="shared" ca="1" si="649"/>
        <v>0</v>
      </c>
      <c r="CT328" s="50">
        <f t="shared" ca="1" si="649"/>
        <v>0</v>
      </c>
      <c r="CU328" s="50">
        <f t="shared" ca="1" si="649"/>
        <v>0</v>
      </c>
      <c r="CV328" s="50">
        <f t="shared" ca="1" si="649"/>
        <v>0</v>
      </c>
      <c r="CW328" s="50">
        <f t="shared" ca="1" si="649"/>
        <v>0</v>
      </c>
      <c r="CX328" s="50">
        <f t="shared" ca="1" si="649"/>
        <v>0</v>
      </c>
      <c r="CY328" s="50">
        <f t="shared" ca="1" si="649"/>
        <v>0</v>
      </c>
      <c r="CZ328" s="50">
        <f t="shared" ca="1" si="649"/>
        <v>0</v>
      </c>
      <c r="DA328" s="50">
        <f t="shared" ca="1" si="649"/>
        <v>0</v>
      </c>
      <c r="DB328" s="50">
        <f t="shared" ca="1" si="556"/>
        <v>0</v>
      </c>
    </row>
    <row r="329" spans="1:106">
      <c r="A329" s="92"/>
      <c r="B329" s="93">
        <f t="shared" si="599"/>
        <v>92</v>
      </c>
      <c r="C329" s="92"/>
      <c r="D329" s="91">
        <f ca="1">OFFSET($E$12,0,MATCH($B329,$F$2:$DB$2,0))</f>
        <v>0</v>
      </c>
      <c r="G329" s="50">
        <f t="shared" ref="G329:BR329" si="650">IF(G122="",0,G432*G225)</f>
        <v>0</v>
      </c>
      <c r="H329" s="50">
        <f t="shared" si="650"/>
        <v>0</v>
      </c>
      <c r="I329" s="50">
        <f t="shared" si="650"/>
        <v>0</v>
      </c>
      <c r="J329" s="50">
        <f t="shared" si="650"/>
        <v>0</v>
      </c>
      <c r="K329" s="50">
        <f t="shared" si="650"/>
        <v>0</v>
      </c>
      <c r="L329" s="50">
        <f t="shared" si="650"/>
        <v>0</v>
      </c>
      <c r="M329" s="50">
        <f t="shared" si="650"/>
        <v>0</v>
      </c>
      <c r="N329" s="50">
        <f t="shared" si="650"/>
        <v>0</v>
      </c>
      <c r="O329" s="50">
        <f t="shared" si="650"/>
        <v>0</v>
      </c>
      <c r="P329" s="50">
        <f t="shared" si="650"/>
        <v>0</v>
      </c>
      <c r="Q329" s="50">
        <f t="shared" si="650"/>
        <v>0</v>
      </c>
      <c r="R329" s="50">
        <f t="shared" si="650"/>
        <v>0</v>
      </c>
      <c r="S329" s="50">
        <f t="shared" si="650"/>
        <v>0</v>
      </c>
      <c r="T329" s="50">
        <f t="shared" si="650"/>
        <v>0</v>
      </c>
      <c r="U329" s="50">
        <f t="shared" si="650"/>
        <v>0</v>
      </c>
      <c r="V329" s="50">
        <f t="shared" si="650"/>
        <v>0</v>
      </c>
      <c r="W329" s="50">
        <f t="shared" si="650"/>
        <v>0</v>
      </c>
      <c r="X329" s="50">
        <f t="shared" si="650"/>
        <v>0</v>
      </c>
      <c r="Y329" s="50">
        <f t="shared" si="650"/>
        <v>0</v>
      </c>
      <c r="Z329" s="50">
        <f t="shared" si="650"/>
        <v>0</v>
      </c>
      <c r="AA329" s="50">
        <f t="shared" si="650"/>
        <v>0</v>
      </c>
      <c r="AB329" s="50">
        <f t="shared" si="650"/>
        <v>0</v>
      </c>
      <c r="AC329" s="50">
        <f t="shared" si="650"/>
        <v>0</v>
      </c>
      <c r="AD329" s="50">
        <f t="shared" si="650"/>
        <v>0</v>
      </c>
      <c r="AE329" s="50">
        <f t="shared" si="650"/>
        <v>0</v>
      </c>
      <c r="AF329" s="50">
        <f t="shared" si="650"/>
        <v>0</v>
      </c>
      <c r="AG329" s="50">
        <f t="shared" si="650"/>
        <v>0</v>
      </c>
      <c r="AH329" s="50">
        <f t="shared" si="650"/>
        <v>0</v>
      </c>
      <c r="AI329" s="50">
        <f t="shared" si="650"/>
        <v>0</v>
      </c>
      <c r="AJ329" s="50">
        <f t="shared" si="650"/>
        <v>0</v>
      </c>
      <c r="AK329" s="50">
        <f t="shared" si="650"/>
        <v>0</v>
      </c>
      <c r="AL329" s="50">
        <f t="shared" si="650"/>
        <v>0</v>
      </c>
      <c r="AM329" s="50">
        <f t="shared" si="650"/>
        <v>0</v>
      </c>
      <c r="AN329" s="50">
        <f t="shared" si="650"/>
        <v>0</v>
      </c>
      <c r="AO329" s="50">
        <f t="shared" si="650"/>
        <v>0</v>
      </c>
      <c r="AP329" s="50">
        <f t="shared" si="650"/>
        <v>0</v>
      </c>
      <c r="AQ329" s="50">
        <f t="shared" si="650"/>
        <v>0</v>
      </c>
      <c r="AR329" s="50">
        <f t="shared" si="650"/>
        <v>0</v>
      </c>
      <c r="AS329" s="50">
        <f t="shared" si="650"/>
        <v>0</v>
      </c>
      <c r="AT329" s="50">
        <f t="shared" si="650"/>
        <v>0</v>
      </c>
      <c r="AU329" s="50">
        <f t="shared" si="650"/>
        <v>0</v>
      </c>
      <c r="AV329" s="50">
        <f t="shared" si="650"/>
        <v>0</v>
      </c>
      <c r="AW329" s="50">
        <f t="shared" si="650"/>
        <v>0</v>
      </c>
      <c r="AX329" s="50">
        <f t="shared" si="650"/>
        <v>0</v>
      </c>
      <c r="AY329" s="50">
        <f t="shared" si="650"/>
        <v>0</v>
      </c>
      <c r="AZ329" s="50">
        <f t="shared" si="650"/>
        <v>0</v>
      </c>
      <c r="BA329" s="50">
        <f t="shared" si="650"/>
        <v>0</v>
      </c>
      <c r="BB329" s="50">
        <f t="shared" si="650"/>
        <v>0</v>
      </c>
      <c r="BC329" s="50">
        <f t="shared" si="650"/>
        <v>0</v>
      </c>
      <c r="BD329" s="50">
        <f t="shared" si="650"/>
        <v>0</v>
      </c>
      <c r="BE329" s="50">
        <f t="shared" si="650"/>
        <v>0</v>
      </c>
      <c r="BF329" s="50">
        <f t="shared" si="650"/>
        <v>0</v>
      </c>
      <c r="BG329" s="50">
        <f t="shared" si="650"/>
        <v>0</v>
      </c>
      <c r="BH329" s="50">
        <f t="shared" si="650"/>
        <v>0</v>
      </c>
      <c r="BI329" s="50">
        <f t="shared" si="650"/>
        <v>0</v>
      </c>
      <c r="BJ329" s="50">
        <f t="shared" si="650"/>
        <v>0</v>
      </c>
      <c r="BK329" s="50">
        <f t="shared" si="650"/>
        <v>0</v>
      </c>
      <c r="BL329" s="50">
        <f t="shared" si="650"/>
        <v>0</v>
      </c>
      <c r="BM329" s="50">
        <f t="shared" si="650"/>
        <v>0</v>
      </c>
      <c r="BN329" s="50">
        <f t="shared" si="650"/>
        <v>0</v>
      </c>
      <c r="BO329" s="50">
        <f t="shared" si="650"/>
        <v>0</v>
      </c>
      <c r="BP329" s="50">
        <f t="shared" si="650"/>
        <v>0</v>
      </c>
      <c r="BQ329" s="50">
        <f t="shared" si="650"/>
        <v>0</v>
      </c>
      <c r="BR329" s="50">
        <f t="shared" si="650"/>
        <v>0</v>
      </c>
      <c r="BS329" s="50">
        <f t="shared" ref="BS329:DA329" si="651">IF(BS122="",0,BS432*BS225)</f>
        <v>0</v>
      </c>
      <c r="BT329" s="50">
        <f t="shared" si="651"/>
        <v>0</v>
      </c>
      <c r="BU329" s="50">
        <f t="shared" si="651"/>
        <v>0</v>
      </c>
      <c r="BV329" s="50">
        <f t="shared" si="651"/>
        <v>0</v>
      </c>
      <c r="BW329" s="50">
        <f t="shared" si="651"/>
        <v>0</v>
      </c>
      <c r="BX329" s="50">
        <f t="shared" si="651"/>
        <v>0</v>
      </c>
      <c r="BY329" s="50">
        <f t="shared" si="651"/>
        <v>0</v>
      </c>
      <c r="BZ329" s="50">
        <f t="shared" si="651"/>
        <v>0</v>
      </c>
      <c r="CA329" s="50">
        <f t="shared" si="651"/>
        <v>0</v>
      </c>
      <c r="CB329" s="50">
        <f t="shared" si="651"/>
        <v>0</v>
      </c>
      <c r="CC329" s="50">
        <f t="shared" si="651"/>
        <v>0</v>
      </c>
      <c r="CD329" s="50">
        <f t="shared" si="651"/>
        <v>0</v>
      </c>
      <c r="CE329" s="50">
        <f t="shared" si="651"/>
        <v>0</v>
      </c>
      <c r="CF329" s="50">
        <f t="shared" si="651"/>
        <v>0</v>
      </c>
      <c r="CG329" s="50">
        <f t="shared" si="651"/>
        <v>0</v>
      </c>
      <c r="CH329" s="50">
        <f t="shared" si="651"/>
        <v>0</v>
      </c>
      <c r="CI329" s="50">
        <f t="shared" si="651"/>
        <v>0</v>
      </c>
      <c r="CJ329" s="50">
        <f t="shared" si="651"/>
        <v>0</v>
      </c>
      <c r="CK329" s="50">
        <f t="shared" si="651"/>
        <v>0</v>
      </c>
      <c r="CL329" s="50">
        <f t="shared" si="651"/>
        <v>0</v>
      </c>
      <c r="CM329" s="50">
        <f t="shared" si="651"/>
        <v>0</v>
      </c>
      <c r="CN329" s="50">
        <f t="shared" si="651"/>
        <v>0</v>
      </c>
      <c r="CO329" s="50">
        <f t="shared" si="651"/>
        <v>0</v>
      </c>
      <c r="CP329" s="50">
        <f t="shared" si="651"/>
        <v>0</v>
      </c>
      <c r="CQ329" s="50">
        <f t="shared" si="651"/>
        <v>0</v>
      </c>
      <c r="CR329" s="50">
        <f t="shared" si="651"/>
        <v>0</v>
      </c>
      <c r="CS329" s="50">
        <f t="shared" si="651"/>
        <v>0</v>
      </c>
      <c r="CT329" s="50">
        <f t="shared" ca="1" si="651"/>
        <v>0</v>
      </c>
      <c r="CU329" s="50">
        <f t="shared" ca="1" si="651"/>
        <v>0</v>
      </c>
      <c r="CV329" s="50">
        <f t="shared" ca="1" si="651"/>
        <v>0</v>
      </c>
      <c r="CW329" s="50">
        <f t="shared" ca="1" si="651"/>
        <v>0</v>
      </c>
      <c r="CX329" s="50">
        <f t="shared" ca="1" si="651"/>
        <v>0</v>
      </c>
      <c r="CY329" s="50">
        <f t="shared" ca="1" si="651"/>
        <v>0</v>
      </c>
      <c r="CZ329" s="50">
        <f t="shared" ca="1" si="651"/>
        <v>0</v>
      </c>
      <c r="DA329" s="50">
        <f t="shared" ca="1" si="651"/>
        <v>0</v>
      </c>
      <c r="DB329" s="50">
        <f t="shared" ca="1" si="556"/>
        <v>0</v>
      </c>
    </row>
    <row r="330" spans="1:106">
      <c r="A330" s="92"/>
      <c r="B330" s="93">
        <f t="shared" si="599"/>
        <v>93</v>
      </c>
      <c r="C330" s="92"/>
      <c r="D330" s="91">
        <f ca="1">OFFSET($E$12,0,MATCH($B330,$F$2:$DB$2,0))</f>
        <v>0</v>
      </c>
      <c r="G330" s="50">
        <f t="shared" ref="G330:BR330" si="652">IF(G123="",0,G433*G226)</f>
        <v>0</v>
      </c>
      <c r="H330" s="50">
        <f t="shared" si="652"/>
        <v>0</v>
      </c>
      <c r="I330" s="50">
        <f t="shared" si="652"/>
        <v>0</v>
      </c>
      <c r="J330" s="50">
        <f t="shared" si="652"/>
        <v>0</v>
      </c>
      <c r="K330" s="50">
        <f t="shared" si="652"/>
        <v>0</v>
      </c>
      <c r="L330" s="50">
        <f t="shared" si="652"/>
        <v>0</v>
      </c>
      <c r="M330" s="50">
        <f t="shared" si="652"/>
        <v>0</v>
      </c>
      <c r="N330" s="50">
        <f t="shared" si="652"/>
        <v>0</v>
      </c>
      <c r="O330" s="50">
        <f t="shared" si="652"/>
        <v>0</v>
      </c>
      <c r="P330" s="50">
        <f t="shared" si="652"/>
        <v>0</v>
      </c>
      <c r="Q330" s="50">
        <f t="shared" si="652"/>
        <v>0</v>
      </c>
      <c r="R330" s="50">
        <f t="shared" si="652"/>
        <v>0</v>
      </c>
      <c r="S330" s="50">
        <f t="shared" si="652"/>
        <v>0</v>
      </c>
      <c r="T330" s="50">
        <f t="shared" si="652"/>
        <v>0</v>
      </c>
      <c r="U330" s="50">
        <f t="shared" si="652"/>
        <v>0</v>
      </c>
      <c r="V330" s="50">
        <f t="shared" si="652"/>
        <v>0</v>
      </c>
      <c r="W330" s="50">
        <f t="shared" si="652"/>
        <v>0</v>
      </c>
      <c r="X330" s="50">
        <f t="shared" si="652"/>
        <v>0</v>
      </c>
      <c r="Y330" s="50">
        <f t="shared" si="652"/>
        <v>0</v>
      </c>
      <c r="Z330" s="50">
        <f t="shared" si="652"/>
        <v>0</v>
      </c>
      <c r="AA330" s="50">
        <f t="shared" si="652"/>
        <v>0</v>
      </c>
      <c r="AB330" s="50">
        <f t="shared" si="652"/>
        <v>0</v>
      </c>
      <c r="AC330" s="50">
        <f t="shared" si="652"/>
        <v>0</v>
      </c>
      <c r="AD330" s="50">
        <f t="shared" si="652"/>
        <v>0</v>
      </c>
      <c r="AE330" s="50">
        <f t="shared" si="652"/>
        <v>0</v>
      </c>
      <c r="AF330" s="50">
        <f t="shared" si="652"/>
        <v>0</v>
      </c>
      <c r="AG330" s="50">
        <f t="shared" si="652"/>
        <v>0</v>
      </c>
      <c r="AH330" s="50">
        <f t="shared" si="652"/>
        <v>0</v>
      </c>
      <c r="AI330" s="50">
        <f t="shared" si="652"/>
        <v>0</v>
      </c>
      <c r="AJ330" s="50">
        <f t="shared" si="652"/>
        <v>0</v>
      </c>
      <c r="AK330" s="50">
        <f t="shared" si="652"/>
        <v>0</v>
      </c>
      <c r="AL330" s="50">
        <f t="shared" si="652"/>
        <v>0</v>
      </c>
      <c r="AM330" s="50">
        <f t="shared" si="652"/>
        <v>0</v>
      </c>
      <c r="AN330" s="50">
        <f t="shared" si="652"/>
        <v>0</v>
      </c>
      <c r="AO330" s="50">
        <f t="shared" si="652"/>
        <v>0</v>
      </c>
      <c r="AP330" s="50">
        <f t="shared" si="652"/>
        <v>0</v>
      </c>
      <c r="AQ330" s="50">
        <f t="shared" si="652"/>
        <v>0</v>
      </c>
      <c r="AR330" s="50">
        <f t="shared" si="652"/>
        <v>0</v>
      </c>
      <c r="AS330" s="50">
        <f t="shared" si="652"/>
        <v>0</v>
      </c>
      <c r="AT330" s="50">
        <f t="shared" si="652"/>
        <v>0</v>
      </c>
      <c r="AU330" s="50">
        <f t="shared" si="652"/>
        <v>0</v>
      </c>
      <c r="AV330" s="50">
        <f t="shared" si="652"/>
        <v>0</v>
      </c>
      <c r="AW330" s="50">
        <f t="shared" si="652"/>
        <v>0</v>
      </c>
      <c r="AX330" s="50">
        <f t="shared" si="652"/>
        <v>0</v>
      </c>
      <c r="AY330" s="50">
        <f t="shared" si="652"/>
        <v>0</v>
      </c>
      <c r="AZ330" s="50">
        <f t="shared" si="652"/>
        <v>0</v>
      </c>
      <c r="BA330" s="50">
        <f t="shared" si="652"/>
        <v>0</v>
      </c>
      <c r="BB330" s="50">
        <f t="shared" si="652"/>
        <v>0</v>
      </c>
      <c r="BC330" s="50">
        <f t="shared" si="652"/>
        <v>0</v>
      </c>
      <c r="BD330" s="50">
        <f t="shared" si="652"/>
        <v>0</v>
      </c>
      <c r="BE330" s="50">
        <f t="shared" si="652"/>
        <v>0</v>
      </c>
      <c r="BF330" s="50">
        <f t="shared" si="652"/>
        <v>0</v>
      </c>
      <c r="BG330" s="50">
        <f t="shared" si="652"/>
        <v>0</v>
      </c>
      <c r="BH330" s="50">
        <f t="shared" si="652"/>
        <v>0</v>
      </c>
      <c r="BI330" s="50">
        <f t="shared" si="652"/>
        <v>0</v>
      </c>
      <c r="BJ330" s="50">
        <f t="shared" si="652"/>
        <v>0</v>
      </c>
      <c r="BK330" s="50">
        <f t="shared" si="652"/>
        <v>0</v>
      </c>
      <c r="BL330" s="50">
        <f t="shared" si="652"/>
        <v>0</v>
      </c>
      <c r="BM330" s="50">
        <f t="shared" si="652"/>
        <v>0</v>
      </c>
      <c r="BN330" s="50">
        <f t="shared" si="652"/>
        <v>0</v>
      </c>
      <c r="BO330" s="50">
        <f t="shared" si="652"/>
        <v>0</v>
      </c>
      <c r="BP330" s="50">
        <f t="shared" si="652"/>
        <v>0</v>
      </c>
      <c r="BQ330" s="50">
        <f t="shared" si="652"/>
        <v>0</v>
      </c>
      <c r="BR330" s="50">
        <f t="shared" si="652"/>
        <v>0</v>
      </c>
      <c r="BS330" s="50">
        <f t="shared" ref="BS330:DA330" si="653">IF(BS123="",0,BS433*BS226)</f>
        <v>0</v>
      </c>
      <c r="BT330" s="50">
        <f t="shared" si="653"/>
        <v>0</v>
      </c>
      <c r="BU330" s="50">
        <f t="shared" si="653"/>
        <v>0</v>
      </c>
      <c r="BV330" s="50">
        <f t="shared" si="653"/>
        <v>0</v>
      </c>
      <c r="BW330" s="50">
        <f t="shared" si="653"/>
        <v>0</v>
      </c>
      <c r="BX330" s="50">
        <f t="shared" si="653"/>
        <v>0</v>
      </c>
      <c r="BY330" s="50">
        <f t="shared" si="653"/>
        <v>0</v>
      </c>
      <c r="BZ330" s="50">
        <f t="shared" si="653"/>
        <v>0</v>
      </c>
      <c r="CA330" s="50">
        <f t="shared" si="653"/>
        <v>0</v>
      </c>
      <c r="CB330" s="50">
        <f t="shared" si="653"/>
        <v>0</v>
      </c>
      <c r="CC330" s="50">
        <f t="shared" si="653"/>
        <v>0</v>
      </c>
      <c r="CD330" s="50">
        <f t="shared" si="653"/>
        <v>0</v>
      </c>
      <c r="CE330" s="50">
        <f t="shared" si="653"/>
        <v>0</v>
      </c>
      <c r="CF330" s="50">
        <f t="shared" si="653"/>
        <v>0</v>
      </c>
      <c r="CG330" s="50">
        <f t="shared" si="653"/>
        <v>0</v>
      </c>
      <c r="CH330" s="50">
        <f t="shared" si="653"/>
        <v>0</v>
      </c>
      <c r="CI330" s="50">
        <f t="shared" si="653"/>
        <v>0</v>
      </c>
      <c r="CJ330" s="50">
        <f t="shared" si="653"/>
        <v>0</v>
      </c>
      <c r="CK330" s="50">
        <f t="shared" si="653"/>
        <v>0</v>
      </c>
      <c r="CL330" s="50">
        <f t="shared" si="653"/>
        <v>0</v>
      </c>
      <c r="CM330" s="50">
        <f t="shared" si="653"/>
        <v>0</v>
      </c>
      <c r="CN330" s="50">
        <f t="shared" si="653"/>
        <v>0</v>
      </c>
      <c r="CO330" s="50">
        <f t="shared" si="653"/>
        <v>0</v>
      </c>
      <c r="CP330" s="50">
        <f t="shared" si="653"/>
        <v>0</v>
      </c>
      <c r="CQ330" s="50">
        <f t="shared" si="653"/>
        <v>0</v>
      </c>
      <c r="CR330" s="50">
        <f t="shared" si="653"/>
        <v>0</v>
      </c>
      <c r="CS330" s="50">
        <f t="shared" si="653"/>
        <v>0</v>
      </c>
      <c r="CT330" s="50">
        <f t="shared" si="653"/>
        <v>0</v>
      </c>
      <c r="CU330" s="50">
        <f t="shared" ca="1" si="653"/>
        <v>0</v>
      </c>
      <c r="CV330" s="50">
        <f t="shared" ca="1" si="653"/>
        <v>0</v>
      </c>
      <c r="CW330" s="50">
        <f t="shared" ca="1" si="653"/>
        <v>0</v>
      </c>
      <c r="CX330" s="50">
        <f t="shared" ca="1" si="653"/>
        <v>0</v>
      </c>
      <c r="CY330" s="50">
        <f t="shared" ca="1" si="653"/>
        <v>0</v>
      </c>
      <c r="CZ330" s="50">
        <f t="shared" ca="1" si="653"/>
        <v>0</v>
      </c>
      <c r="DA330" s="50">
        <f t="shared" ca="1" si="653"/>
        <v>0</v>
      </c>
      <c r="DB330" s="50">
        <f t="shared" ca="1" si="556"/>
        <v>0</v>
      </c>
    </row>
    <row r="331" spans="1:106">
      <c r="A331" s="92"/>
      <c r="B331" s="93">
        <f t="shared" si="599"/>
        <v>94</v>
      </c>
      <c r="C331" s="92"/>
      <c r="D331" s="91">
        <f ca="1">OFFSET($E$12,0,MATCH($B331,$F$2:$DB$2,0))</f>
        <v>0</v>
      </c>
      <c r="G331" s="50">
        <f t="shared" ref="G331:BR331" si="654">IF(G124="",0,G434*G227)</f>
        <v>0</v>
      </c>
      <c r="H331" s="50">
        <f t="shared" si="654"/>
        <v>0</v>
      </c>
      <c r="I331" s="50">
        <f t="shared" si="654"/>
        <v>0</v>
      </c>
      <c r="J331" s="50">
        <f t="shared" si="654"/>
        <v>0</v>
      </c>
      <c r="K331" s="50">
        <f t="shared" si="654"/>
        <v>0</v>
      </c>
      <c r="L331" s="50">
        <f t="shared" si="654"/>
        <v>0</v>
      </c>
      <c r="M331" s="50">
        <f t="shared" si="654"/>
        <v>0</v>
      </c>
      <c r="N331" s="50">
        <f t="shared" si="654"/>
        <v>0</v>
      </c>
      <c r="O331" s="50">
        <f t="shared" si="654"/>
        <v>0</v>
      </c>
      <c r="P331" s="50">
        <f t="shared" si="654"/>
        <v>0</v>
      </c>
      <c r="Q331" s="50">
        <f t="shared" si="654"/>
        <v>0</v>
      </c>
      <c r="R331" s="50">
        <f t="shared" si="654"/>
        <v>0</v>
      </c>
      <c r="S331" s="50">
        <f t="shared" si="654"/>
        <v>0</v>
      </c>
      <c r="T331" s="50">
        <f t="shared" si="654"/>
        <v>0</v>
      </c>
      <c r="U331" s="50">
        <f t="shared" si="654"/>
        <v>0</v>
      </c>
      <c r="V331" s="50">
        <f t="shared" si="654"/>
        <v>0</v>
      </c>
      <c r="W331" s="50">
        <f t="shared" si="654"/>
        <v>0</v>
      </c>
      <c r="X331" s="50">
        <f t="shared" si="654"/>
        <v>0</v>
      </c>
      <c r="Y331" s="50">
        <f t="shared" si="654"/>
        <v>0</v>
      </c>
      <c r="Z331" s="50">
        <f t="shared" si="654"/>
        <v>0</v>
      </c>
      <c r="AA331" s="50">
        <f t="shared" si="654"/>
        <v>0</v>
      </c>
      <c r="AB331" s="50">
        <f t="shared" si="654"/>
        <v>0</v>
      </c>
      <c r="AC331" s="50">
        <f t="shared" si="654"/>
        <v>0</v>
      </c>
      <c r="AD331" s="50">
        <f t="shared" si="654"/>
        <v>0</v>
      </c>
      <c r="AE331" s="50">
        <f t="shared" si="654"/>
        <v>0</v>
      </c>
      <c r="AF331" s="50">
        <f t="shared" si="654"/>
        <v>0</v>
      </c>
      <c r="AG331" s="50">
        <f t="shared" si="654"/>
        <v>0</v>
      </c>
      <c r="AH331" s="50">
        <f t="shared" si="654"/>
        <v>0</v>
      </c>
      <c r="AI331" s="50">
        <f t="shared" si="654"/>
        <v>0</v>
      </c>
      <c r="AJ331" s="50">
        <f t="shared" si="654"/>
        <v>0</v>
      </c>
      <c r="AK331" s="50">
        <f t="shared" si="654"/>
        <v>0</v>
      </c>
      <c r="AL331" s="50">
        <f t="shared" si="654"/>
        <v>0</v>
      </c>
      <c r="AM331" s="50">
        <f t="shared" si="654"/>
        <v>0</v>
      </c>
      <c r="AN331" s="50">
        <f t="shared" si="654"/>
        <v>0</v>
      </c>
      <c r="AO331" s="50">
        <f t="shared" si="654"/>
        <v>0</v>
      </c>
      <c r="AP331" s="50">
        <f t="shared" si="654"/>
        <v>0</v>
      </c>
      <c r="AQ331" s="50">
        <f t="shared" si="654"/>
        <v>0</v>
      </c>
      <c r="AR331" s="50">
        <f t="shared" si="654"/>
        <v>0</v>
      </c>
      <c r="AS331" s="50">
        <f t="shared" si="654"/>
        <v>0</v>
      </c>
      <c r="AT331" s="50">
        <f t="shared" si="654"/>
        <v>0</v>
      </c>
      <c r="AU331" s="50">
        <f t="shared" si="654"/>
        <v>0</v>
      </c>
      <c r="AV331" s="50">
        <f t="shared" si="654"/>
        <v>0</v>
      </c>
      <c r="AW331" s="50">
        <f t="shared" si="654"/>
        <v>0</v>
      </c>
      <c r="AX331" s="50">
        <f t="shared" si="654"/>
        <v>0</v>
      </c>
      <c r="AY331" s="50">
        <f t="shared" si="654"/>
        <v>0</v>
      </c>
      <c r="AZ331" s="50">
        <f t="shared" si="654"/>
        <v>0</v>
      </c>
      <c r="BA331" s="50">
        <f t="shared" si="654"/>
        <v>0</v>
      </c>
      <c r="BB331" s="50">
        <f t="shared" si="654"/>
        <v>0</v>
      </c>
      <c r="BC331" s="50">
        <f t="shared" si="654"/>
        <v>0</v>
      </c>
      <c r="BD331" s="50">
        <f t="shared" si="654"/>
        <v>0</v>
      </c>
      <c r="BE331" s="50">
        <f t="shared" si="654"/>
        <v>0</v>
      </c>
      <c r="BF331" s="50">
        <f t="shared" si="654"/>
        <v>0</v>
      </c>
      <c r="BG331" s="50">
        <f t="shared" si="654"/>
        <v>0</v>
      </c>
      <c r="BH331" s="50">
        <f t="shared" si="654"/>
        <v>0</v>
      </c>
      <c r="BI331" s="50">
        <f t="shared" si="654"/>
        <v>0</v>
      </c>
      <c r="BJ331" s="50">
        <f t="shared" si="654"/>
        <v>0</v>
      </c>
      <c r="BK331" s="50">
        <f t="shared" si="654"/>
        <v>0</v>
      </c>
      <c r="BL331" s="50">
        <f t="shared" si="654"/>
        <v>0</v>
      </c>
      <c r="BM331" s="50">
        <f t="shared" si="654"/>
        <v>0</v>
      </c>
      <c r="BN331" s="50">
        <f t="shared" si="654"/>
        <v>0</v>
      </c>
      <c r="BO331" s="50">
        <f t="shared" si="654"/>
        <v>0</v>
      </c>
      <c r="BP331" s="50">
        <f t="shared" si="654"/>
        <v>0</v>
      </c>
      <c r="BQ331" s="50">
        <f t="shared" si="654"/>
        <v>0</v>
      </c>
      <c r="BR331" s="50">
        <f t="shared" si="654"/>
        <v>0</v>
      </c>
      <c r="BS331" s="50">
        <f t="shared" ref="BS331:DA331" si="655">IF(BS124="",0,BS434*BS227)</f>
        <v>0</v>
      </c>
      <c r="BT331" s="50">
        <f t="shared" si="655"/>
        <v>0</v>
      </c>
      <c r="BU331" s="50">
        <f t="shared" si="655"/>
        <v>0</v>
      </c>
      <c r="BV331" s="50">
        <f t="shared" si="655"/>
        <v>0</v>
      </c>
      <c r="BW331" s="50">
        <f t="shared" si="655"/>
        <v>0</v>
      </c>
      <c r="BX331" s="50">
        <f t="shared" si="655"/>
        <v>0</v>
      </c>
      <c r="BY331" s="50">
        <f t="shared" si="655"/>
        <v>0</v>
      </c>
      <c r="BZ331" s="50">
        <f t="shared" si="655"/>
        <v>0</v>
      </c>
      <c r="CA331" s="50">
        <f t="shared" si="655"/>
        <v>0</v>
      </c>
      <c r="CB331" s="50">
        <f t="shared" si="655"/>
        <v>0</v>
      </c>
      <c r="CC331" s="50">
        <f t="shared" si="655"/>
        <v>0</v>
      </c>
      <c r="CD331" s="50">
        <f t="shared" si="655"/>
        <v>0</v>
      </c>
      <c r="CE331" s="50">
        <f t="shared" si="655"/>
        <v>0</v>
      </c>
      <c r="CF331" s="50">
        <f t="shared" si="655"/>
        <v>0</v>
      </c>
      <c r="CG331" s="50">
        <f t="shared" si="655"/>
        <v>0</v>
      </c>
      <c r="CH331" s="50">
        <f t="shared" si="655"/>
        <v>0</v>
      </c>
      <c r="CI331" s="50">
        <f t="shared" si="655"/>
        <v>0</v>
      </c>
      <c r="CJ331" s="50">
        <f t="shared" si="655"/>
        <v>0</v>
      </c>
      <c r="CK331" s="50">
        <f t="shared" si="655"/>
        <v>0</v>
      </c>
      <c r="CL331" s="50">
        <f t="shared" si="655"/>
        <v>0</v>
      </c>
      <c r="CM331" s="50">
        <f t="shared" si="655"/>
        <v>0</v>
      </c>
      <c r="CN331" s="50">
        <f t="shared" si="655"/>
        <v>0</v>
      </c>
      <c r="CO331" s="50">
        <f t="shared" si="655"/>
        <v>0</v>
      </c>
      <c r="CP331" s="50">
        <f t="shared" si="655"/>
        <v>0</v>
      </c>
      <c r="CQ331" s="50">
        <f t="shared" si="655"/>
        <v>0</v>
      </c>
      <c r="CR331" s="50">
        <f t="shared" si="655"/>
        <v>0</v>
      </c>
      <c r="CS331" s="50">
        <f t="shared" si="655"/>
        <v>0</v>
      </c>
      <c r="CT331" s="50">
        <f t="shared" si="655"/>
        <v>0</v>
      </c>
      <c r="CU331" s="50">
        <f t="shared" si="655"/>
        <v>0</v>
      </c>
      <c r="CV331" s="50">
        <f t="shared" ca="1" si="655"/>
        <v>0</v>
      </c>
      <c r="CW331" s="50">
        <f t="shared" ca="1" si="655"/>
        <v>0</v>
      </c>
      <c r="CX331" s="50">
        <f t="shared" ca="1" si="655"/>
        <v>0</v>
      </c>
      <c r="CY331" s="50">
        <f t="shared" ca="1" si="655"/>
        <v>0</v>
      </c>
      <c r="CZ331" s="50">
        <f t="shared" ca="1" si="655"/>
        <v>0</v>
      </c>
      <c r="DA331" s="50">
        <f t="shared" ca="1" si="655"/>
        <v>0</v>
      </c>
      <c r="DB331" s="50">
        <f t="shared" ca="1" si="556"/>
        <v>0</v>
      </c>
    </row>
    <row r="332" spans="1:106">
      <c r="A332" s="92"/>
      <c r="B332" s="93">
        <f t="shared" si="599"/>
        <v>95</v>
      </c>
      <c r="C332" s="92"/>
      <c r="D332" s="91">
        <f ca="1">OFFSET($E$12,0,MATCH($B332,$F$2:$DB$2,0))</f>
        <v>0</v>
      </c>
      <c r="G332" s="50">
        <f t="shared" ref="G332:BR332" si="656">IF(G125="",0,G435*G228)</f>
        <v>0</v>
      </c>
      <c r="H332" s="50">
        <f t="shared" si="656"/>
        <v>0</v>
      </c>
      <c r="I332" s="50">
        <f t="shared" si="656"/>
        <v>0</v>
      </c>
      <c r="J332" s="50">
        <f t="shared" si="656"/>
        <v>0</v>
      </c>
      <c r="K332" s="50">
        <f t="shared" si="656"/>
        <v>0</v>
      </c>
      <c r="L332" s="50">
        <f t="shared" si="656"/>
        <v>0</v>
      </c>
      <c r="M332" s="50">
        <f t="shared" si="656"/>
        <v>0</v>
      </c>
      <c r="N332" s="50">
        <f t="shared" si="656"/>
        <v>0</v>
      </c>
      <c r="O332" s="50">
        <f t="shared" si="656"/>
        <v>0</v>
      </c>
      <c r="P332" s="50">
        <f t="shared" si="656"/>
        <v>0</v>
      </c>
      <c r="Q332" s="50">
        <f t="shared" si="656"/>
        <v>0</v>
      </c>
      <c r="R332" s="50">
        <f t="shared" si="656"/>
        <v>0</v>
      </c>
      <c r="S332" s="50">
        <f t="shared" si="656"/>
        <v>0</v>
      </c>
      <c r="T332" s="50">
        <f t="shared" si="656"/>
        <v>0</v>
      </c>
      <c r="U332" s="50">
        <f t="shared" si="656"/>
        <v>0</v>
      </c>
      <c r="V332" s="50">
        <f t="shared" si="656"/>
        <v>0</v>
      </c>
      <c r="W332" s="50">
        <f t="shared" si="656"/>
        <v>0</v>
      </c>
      <c r="X332" s="50">
        <f t="shared" si="656"/>
        <v>0</v>
      </c>
      <c r="Y332" s="50">
        <f t="shared" si="656"/>
        <v>0</v>
      </c>
      <c r="Z332" s="50">
        <f t="shared" si="656"/>
        <v>0</v>
      </c>
      <c r="AA332" s="50">
        <f t="shared" si="656"/>
        <v>0</v>
      </c>
      <c r="AB332" s="50">
        <f t="shared" si="656"/>
        <v>0</v>
      </c>
      <c r="AC332" s="50">
        <f t="shared" si="656"/>
        <v>0</v>
      </c>
      <c r="AD332" s="50">
        <f t="shared" si="656"/>
        <v>0</v>
      </c>
      <c r="AE332" s="50">
        <f t="shared" si="656"/>
        <v>0</v>
      </c>
      <c r="AF332" s="50">
        <f t="shared" si="656"/>
        <v>0</v>
      </c>
      <c r="AG332" s="50">
        <f t="shared" si="656"/>
        <v>0</v>
      </c>
      <c r="AH332" s="50">
        <f t="shared" si="656"/>
        <v>0</v>
      </c>
      <c r="AI332" s="50">
        <f t="shared" si="656"/>
        <v>0</v>
      </c>
      <c r="AJ332" s="50">
        <f t="shared" si="656"/>
        <v>0</v>
      </c>
      <c r="AK332" s="50">
        <f t="shared" si="656"/>
        <v>0</v>
      </c>
      <c r="AL332" s="50">
        <f t="shared" si="656"/>
        <v>0</v>
      </c>
      <c r="AM332" s="50">
        <f t="shared" si="656"/>
        <v>0</v>
      </c>
      <c r="AN332" s="50">
        <f t="shared" si="656"/>
        <v>0</v>
      </c>
      <c r="AO332" s="50">
        <f t="shared" si="656"/>
        <v>0</v>
      </c>
      <c r="AP332" s="50">
        <f t="shared" si="656"/>
        <v>0</v>
      </c>
      <c r="AQ332" s="50">
        <f t="shared" si="656"/>
        <v>0</v>
      </c>
      <c r="AR332" s="50">
        <f t="shared" si="656"/>
        <v>0</v>
      </c>
      <c r="AS332" s="50">
        <f t="shared" si="656"/>
        <v>0</v>
      </c>
      <c r="AT332" s="50">
        <f t="shared" si="656"/>
        <v>0</v>
      </c>
      <c r="AU332" s="50">
        <f t="shared" si="656"/>
        <v>0</v>
      </c>
      <c r="AV332" s="50">
        <f t="shared" si="656"/>
        <v>0</v>
      </c>
      <c r="AW332" s="50">
        <f t="shared" si="656"/>
        <v>0</v>
      </c>
      <c r="AX332" s="50">
        <f t="shared" si="656"/>
        <v>0</v>
      </c>
      <c r="AY332" s="50">
        <f t="shared" si="656"/>
        <v>0</v>
      </c>
      <c r="AZ332" s="50">
        <f t="shared" si="656"/>
        <v>0</v>
      </c>
      <c r="BA332" s="50">
        <f t="shared" si="656"/>
        <v>0</v>
      </c>
      <c r="BB332" s="50">
        <f t="shared" si="656"/>
        <v>0</v>
      </c>
      <c r="BC332" s="50">
        <f t="shared" si="656"/>
        <v>0</v>
      </c>
      <c r="BD332" s="50">
        <f t="shared" si="656"/>
        <v>0</v>
      </c>
      <c r="BE332" s="50">
        <f t="shared" si="656"/>
        <v>0</v>
      </c>
      <c r="BF332" s="50">
        <f t="shared" si="656"/>
        <v>0</v>
      </c>
      <c r="BG332" s="50">
        <f t="shared" si="656"/>
        <v>0</v>
      </c>
      <c r="BH332" s="50">
        <f t="shared" si="656"/>
        <v>0</v>
      </c>
      <c r="BI332" s="50">
        <f t="shared" si="656"/>
        <v>0</v>
      </c>
      <c r="BJ332" s="50">
        <f t="shared" si="656"/>
        <v>0</v>
      </c>
      <c r="BK332" s="50">
        <f t="shared" si="656"/>
        <v>0</v>
      </c>
      <c r="BL332" s="50">
        <f t="shared" si="656"/>
        <v>0</v>
      </c>
      <c r="BM332" s="50">
        <f t="shared" si="656"/>
        <v>0</v>
      </c>
      <c r="BN332" s="50">
        <f t="shared" si="656"/>
        <v>0</v>
      </c>
      <c r="BO332" s="50">
        <f t="shared" si="656"/>
        <v>0</v>
      </c>
      <c r="BP332" s="50">
        <f t="shared" si="656"/>
        <v>0</v>
      </c>
      <c r="BQ332" s="50">
        <f t="shared" si="656"/>
        <v>0</v>
      </c>
      <c r="BR332" s="50">
        <f t="shared" si="656"/>
        <v>0</v>
      </c>
      <c r="BS332" s="50">
        <f t="shared" ref="BS332:DA332" si="657">IF(BS125="",0,BS435*BS228)</f>
        <v>0</v>
      </c>
      <c r="BT332" s="50">
        <f t="shared" si="657"/>
        <v>0</v>
      </c>
      <c r="BU332" s="50">
        <f t="shared" si="657"/>
        <v>0</v>
      </c>
      <c r="BV332" s="50">
        <f t="shared" si="657"/>
        <v>0</v>
      </c>
      <c r="BW332" s="50">
        <f t="shared" si="657"/>
        <v>0</v>
      </c>
      <c r="BX332" s="50">
        <f t="shared" si="657"/>
        <v>0</v>
      </c>
      <c r="BY332" s="50">
        <f t="shared" si="657"/>
        <v>0</v>
      </c>
      <c r="BZ332" s="50">
        <f t="shared" si="657"/>
        <v>0</v>
      </c>
      <c r="CA332" s="50">
        <f t="shared" si="657"/>
        <v>0</v>
      </c>
      <c r="CB332" s="50">
        <f t="shared" si="657"/>
        <v>0</v>
      </c>
      <c r="CC332" s="50">
        <f t="shared" si="657"/>
        <v>0</v>
      </c>
      <c r="CD332" s="50">
        <f t="shared" si="657"/>
        <v>0</v>
      </c>
      <c r="CE332" s="50">
        <f t="shared" si="657"/>
        <v>0</v>
      </c>
      <c r="CF332" s="50">
        <f t="shared" si="657"/>
        <v>0</v>
      </c>
      <c r="CG332" s="50">
        <f t="shared" si="657"/>
        <v>0</v>
      </c>
      <c r="CH332" s="50">
        <f t="shared" si="657"/>
        <v>0</v>
      </c>
      <c r="CI332" s="50">
        <f t="shared" si="657"/>
        <v>0</v>
      </c>
      <c r="CJ332" s="50">
        <f t="shared" si="657"/>
        <v>0</v>
      </c>
      <c r="CK332" s="50">
        <f t="shared" si="657"/>
        <v>0</v>
      </c>
      <c r="CL332" s="50">
        <f t="shared" si="657"/>
        <v>0</v>
      </c>
      <c r="CM332" s="50">
        <f t="shared" si="657"/>
        <v>0</v>
      </c>
      <c r="CN332" s="50">
        <f t="shared" si="657"/>
        <v>0</v>
      </c>
      <c r="CO332" s="50">
        <f t="shared" si="657"/>
        <v>0</v>
      </c>
      <c r="CP332" s="50">
        <f t="shared" si="657"/>
        <v>0</v>
      </c>
      <c r="CQ332" s="50">
        <f t="shared" si="657"/>
        <v>0</v>
      </c>
      <c r="CR332" s="50">
        <f t="shared" si="657"/>
        <v>0</v>
      </c>
      <c r="CS332" s="50">
        <f t="shared" si="657"/>
        <v>0</v>
      </c>
      <c r="CT332" s="50">
        <f t="shared" si="657"/>
        <v>0</v>
      </c>
      <c r="CU332" s="50">
        <f t="shared" si="657"/>
        <v>0</v>
      </c>
      <c r="CV332" s="50">
        <f t="shared" si="657"/>
        <v>0</v>
      </c>
      <c r="CW332" s="50">
        <f t="shared" ca="1" si="657"/>
        <v>0</v>
      </c>
      <c r="CX332" s="50">
        <f t="shared" ca="1" si="657"/>
        <v>0</v>
      </c>
      <c r="CY332" s="50">
        <f t="shared" ca="1" si="657"/>
        <v>0</v>
      </c>
      <c r="CZ332" s="50">
        <f t="shared" ca="1" si="657"/>
        <v>0</v>
      </c>
      <c r="DA332" s="50">
        <f t="shared" ca="1" si="657"/>
        <v>0</v>
      </c>
      <c r="DB332" s="50">
        <f t="shared" ca="1" si="556"/>
        <v>0</v>
      </c>
    </row>
    <row r="333" spans="1:106">
      <c r="A333" s="92"/>
      <c r="B333" s="93">
        <f t="shared" si="599"/>
        <v>96</v>
      </c>
      <c r="C333" s="92"/>
      <c r="D333" s="91">
        <f ca="1">OFFSET($E$12,0,MATCH($B333,$F$2:$DB$2,0))</f>
        <v>0</v>
      </c>
      <c r="G333" s="50">
        <f t="shared" ref="G333:BR333" si="658">IF(G126="",0,G436*G229)</f>
        <v>0</v>
      </c>
      <c r="H333" s="50">
        <f t="shared" si="658"/>
        <v>0</v>
      </c>
      <c r="I333" s="50">
        <f t="shared" si="658"/>
        <v>0</v>
      </c>
      <c r="J333" s="50">
        <f t="shared" si="658"/>
        <v>0</v>
      </c>
      <c r="K333" s="50">
        <f t="shared" si="658"/>
        <v>0</v>
      </c>
      <c r="L333" s="50">
        <f t="shared" si="658"/>
        <v>0</v>
      </c>
      <c r="M333" s="50">
        <f t="shared" si="658"/>
        <v>0</v>
      </c>
      <c r="N333" s="50">
        <f t="shared" si="658"/>
        <v>0</v>
      </c>
      <c r="O333" s="50">
        <f t="shared" si="658"/>
        <v>0</v>
      </c>
      <c r="P333" s="50">
        <f t="shared" si="658"/>
        <v>0</v>
      </c>
      <c r="Q333" s="50">
        <f t="shared" si="658"/>
        <v>0</v>
      </c>
      <c r="R333" s="50">
        <f t="shared" si="658"/>
        <v>0</v>
      </c>
      <c r="S333" s="50">
        <f t="shared" si="658"/>
        <v>0</v>
      </c>
      <c r="T333" s="50">
        <f t="shared" si="658"/>
        <v>0</v>
      </c>
      <c r="U333" s="50">
        <f t="shared" si="658"/>
        <v>0</v>
      </c>
      <c r="V333" s="50">
        <f t="shared" si="658"/>
        <v>0</v>
      </c>
      <c r="W333" s="50">
        <f t="shared" si="658"/>
        <v>0</v>
      </c>
      <c r="X333" s="50">
        <f t="shared" si="658"/>
        <v>0</v>
      </c>
      <c r="Y333" s="50">
        <f t="shared" si="658"/>
        <v>0</v>
      </c>
      <c r="Z333" s="50">
        <f t="shared" si="658"/>
        <v>0</v>
      </c>
      <c r="AA333" s="50">
        <f t="shared" si="658"/>
        <v>0</v>
      </c>
      <c r="AB333" s="50">
        <f t="shared" si="658"/>
        <v>0</v>
      </c>
      <c r="AC333" s="50">
        <f t="shared" si="658"/>
        <v>0</v>
      </c>
      <c r="AD333" s="50">
        <f t="shared" si="658"/>
        <v>0</v>
      </c>
      <c r="AE333" s="50">
        <f t="shared" si="658"/>
        <v>0</v>
      </c>
      <c r="AF333" s="50">
        <f t="shared" si="658"/>
        <v>0</v>
      </c>
      <c r="AG333" s="50">
        <f t="shared" si="658"/>
        <v>0</v>
      </c>
      <c r="AH333" s="50">
        <f t="shared" si="658"/>
        <v>0</v>
      </c>
      <c r="AI333" s="50">
        <f t="shared" si="658"/>
        <v>0</v>
      </c>
      <c r="AJ333" s="50">
        <f t="shared" si="658"/>
        <v>0</v>
      </c>
      <c r="AK333" s="50">
        <f t="shared" si="658"/>
        <v>0</v>
      </c>
      <c r="AL333" s="50">
        <f t="shared" si="658"/>
        <v>0</v>
      </c>
      <c r="AM333" s="50">
        <f t="shared" si="658"/>
        <v>0</v>
      </c>
      <c r="AN333" s="50">
        <f t="shared" si="658"/>
        <v>0</v>
      </c>
      <c r="AO333" s="50">
        <f t="shared" si="658"/>
        <v>0</v>
      </c>
      <c r="AP333" s="50">
        <f t="shared" si="658"/>
        <v>0</v>
      </c>
      <c r="AQ333" s="50">
        <f t="shared" si="658"/>
        <v>0</v>
      </c>
      <c r="AR333" s="50">
        <f t="shared" si="658"/>
        <v>0</v>
      </c>
      <c r="AS333" s="50">
        <f t="shared" si="658"/>
        <v>0</v>
      </c>
      <c r="AT333" s="50">
        <f t="shared" si="658"/>
        <v>0</v>
      </c>
      <c r="AU333" s="50">
        <f t="shared" si="658"/>
        <v>0</v>
      </c>
      <c r="AV333" s="50">
        <f t="shared" si="658"/>
        <v>0</v>
      </c>
      <c r="AW333" s="50">
        <f t="shared" si="658"/>
        <v>0</v>
      </c>
      <c r="AX333" s="50">
        <f t="shared" si="658"/>
        <v>0</v>
      </c>
      <c r="AY333" s="50">
        <f t="shared" si="658"/>
        <v>0</v>
      </c>
      <c r="AZ333" s="50">
        <f t="shared" si="658"/>
        <v>0</v>
      </c>
      <c r="BA333" s="50">
        <f t="shared" si="658"/>
        <v>0</v>
      </c>
      <c r="BB333" s="50">
        <f t="shared" si="658"/>
        <v>0</v>
      </c>
      <c r="BC333" s="50">
        <f t="shared" si="658"/>
        <v>0</v>
      </c>
      <c r="BD333" s="50">
        <f t="shared" si="658"/>
        <v>0</v>
      </c>
      <c r="BE333" s="50">
        <f t="shared" si="658"/>
        <v>0</v>
      </c>
      <c r="BF333" s="50">
        <f t="shared" si="658"/>
        <v>0</v>
      </c>
      <c r="BG333" s="50">
        <f t="shared" si="658"/>
        <v>0</v>
      </c>
      <c r="BH333" s="50">
        <f t="shared" si="658"/>
        <v>0</v>
      </c>
      <c r="BI333" s="50">
        <f t="shared" si="658"/>
        <v>0</v>
      </c>
      <c r="BJ333" s="50">
        <f t="shared" si="658"/>
        <v>0</v>
      </c>
      <c r="BK333" s="50">
        <f t="shared" si="658"/>
        <v>0</v>
      </c>
      <c r="BL333" s="50">
        <f t="shared" si="658"/>
        <v>0</v>
      </c>
      <c r="BM333" s="50">
        <f t="shared" si="658"/>
        <v>0</v>
      </c>
      <c r="BN333" s="50">
        <f t="shared" si="658"/>
        <v>0</v>
      </c>
      <c r="BO333" s="50">
        <f t="shared" si="658"/>
        <v>0</v>
      </c>
      <c r="BP333" s="50">
        <f t="shared" si="658"/>
        <v>0</v>
      </c>
      <c r="BQ333" s="50">
        <f t="shared" si="658"/>
        <v>0</v>
      </c>
      <c r="BR333" s="50">
        <f t="shared" si="658"/>
        <v>0</v>
      </c>
      <c r="BS333" s="50">
        <f t="shared" ref="BS333:DA333" si="659">IF(BS126="",0,BS436*BS229)</f>
        <v>0</v>
      </c>
      <c r="BT333" s="50">
        <f t="shared" si="659"/>
        <v>0</v>
      </c>
      <c r="BU333" s="50">
        <f t="shared" si="659"/>
        <v>0</v>
      </c>
      <c r="BV333" s="50">
        <f t="shared" si="659"/>
        <v>0</v>
      </c>
      <c r="BW333" s="50">
        <f t="shared" si="659"/>
        <v>0</v>
      </c>
      <c r="BX333" s="50">
        <f t="shared" si="659"/>
        <v>0</v>
      </c>
      <c r="BY333" s="50">
        <f t="shared" si="659"/>
        <v>0</v>
      </c>
      <c r="BZ333" s="50">
        <f t="shared" si="659"/>
        <v>0</v>
      </c>
      <c r="CA333" s="50">
        <f t="shared" si="659"/>
        <v>0</v>
      </c>
      <c r="CB333" s="50">
        <f t="shared" si="659"/>
        <v>0</v>
      </c>
      <c r="CC333" s="50">
        <f t="shared" si="659"/>
        <v>0</v>
      </c>
      <c r="CD333" s="50">
        <f t="shared" si="659"/>
        <v>0</v>
      </c>
      <c r="CE333" s="50">
        <f t="shared" si="659"/>
        <v>0</v>
      </c>
      <c r="CF333" s="50">
        <f t="shared" si="659"/>
        <v>0</v>
      </c>
      <c r="CG333" s="50">
        <f t="shared" si="659"/>
        <v>0</v>
      </c>
      <c r="CH333" s="50">
        <f t="shared" si="659"/>
        <v>0</v>
      </c>
      <c r="CI333" s="50">
        <f t="shared" si="659"/>
        <v>0</v>
      </c>
      <c r="CJ333" s="50">
        <f t="shared" si="659"/>
        <v>0</v>
      </c>
      <c r="CK333" s="50">
        <f t="shared" si="659"/>
        <v>0</v>
      </c>
      <c r="CL333" s="50">
        <f t="shared" si="659"/>
        <v>0</v>
      </c>
      <c r="CM333" s="50">
        <f t="shared" si="659"/>
        <v>0</v>
      </c>
      <c r="CN333" s="50">
        <f t="shared" si="659"/>
        <v>0</v>
      </c>
      <c r="CO333" s="50">
        <f t="shared" si="659"/>
        <v>0</v>
      </c>
      <c r="CP333" s="50">
        <f t="shared" si="659"/>
        <v>0</v>
      </c>
      <c r="CQ333" s="50">
        <f t="shared" si="659"/>
        <v>0</v>
      </c>
      <c r="CR333" s="50">
        <f t="shared" si="659"/>
        <v>0</v>
      </c>
      <c r="CS333" s="50">
        <f t="shared" si="659"/>
        <v>0</v>
      </c>
      <c r="CT333" s="50">
        <f t="shared" si="659"/>
        <v>0</v>
      </c>
      <c r="CU333" s="50">
        <f t="shared" si="659"/>
        <v>0</v>
      </c>
      <c r="CV333" s="50">
        <f t="shared" si="659"/>
        <v>0</v>
      </c>
      <c r="CW333" s="50">
        <f t="shared" si="659"/>
        <v>0</v>
      </c>
      <c r="CX333" s="50">
        <f t="shared" ca="1" si="659"/>
        <v>0</v>
      </c>
      <c r="CY333" s="50">
        <f t="shared" ca="1" si="659"/>
        <v>0</v>
      </c>
      <c r="CZ333" s="50">
        <f t="shared" ca="1" si="659"/>
        <v>0</v>
      </c>
      <c r="DA333" s="50">
        <f t="shared" ca="1" si="659"/>
        <v>0</v>
      </c>
      <c r="DB333" s="50">
        <f t="shared" ca="1" si="556"/>
        <v>0</v>
      </c>
    </row>
    <row r="334" spans="1:106">
      <c r="A334" s="92"/>
      <c r="B334" s="93">
        <f t="shared" si="599"/>
        <v>97</v>
      </c>
      <c r="C334" s="92"/>
      <c r="D334" s="91">
        <f ca="1">OFFSET($E$12,0,MATCH($B334,$F$2:$DB$2,0))</f>
        <v>0</v>
      </c>
      <c r="G334" s="50">
        <f t="shared" ref="G334:BR334" si="660">IF(G127="",0,G437*G230)</f>
        <v>0</v>
      </c>
      <c r="H334" s="50">
        <f t="shared" si="660"/>
        <v>0</v>
      </c>
      <c r="I334" s="50">
        <f t="shared" si="660"/>
        <v>0</v>
      </c>
      <c r="J334" s="50">
        <f t="shared" si="660"/>
        <v>0</v>
      </c>
      <c r="K334" s="50">
        <f t="shared" si="660"/>
        <v>0</v>
      </c>
      <c r="L334" s="50">
        <f t="shared" si="660"/>
        <v>0</v>
      </c>
      <c r="M334" s="50">
        <f t="shared" si="660"/>
        <v>0</v>
      </c>
      <c r="N334" s="50">
        <f t="shared" si="660"/>
        <v>0</v>
      </c>
      <c r="O334" s="50">
        <f t="shared" si="660"/>
        <v>0</v>
      </c>
      <c r="P334" s="50">
        <f t="shared" si="660"/>
        <v>0</v>
      </c>
      <c r="Q334" s="50">
        <f t="shared" si="660"/>
        <v>0</v>
      </c>
      <c r="R334" s="50">
        <f t="shared" si="660"/>
        <v>0</v>
      </c>
      <c r="S334" s="50">
        <f t="shared" si="660"/>
        <v>0</v>
      </c>
      <c r="T334" s="50">
        <f t="shared" si="660"/>
        <v>0</v>
      </c>
      <c r="U334" s="50">
        <f t="shared" si="660"/>
        <v>0</v>
      </c>
      <c r="V334" s="50">
        <f t="shared" si="660"/>
        <v>0</v>
      </c>
      <c r="W334" s="50">
        <f t="shared" si="660"/>
        <v>0</v>
      </c>
      <c r="X334" s="50">
        <f t="shared" si="660"/>
        <v>0</v>
      </c>
      <c r="Y334" s="50">
        <f t="shared" si="660"/>
        <v>0</v>
      </c>
      <c r="Z334" s="50">
        <f t="shared" si="660"/>
        <v>0</v>
      </c>
      <c r="AA334" s="50">
        <f t="shared" si="660"/>
        <v>0</v>
      </c>
      <c r="AB334" s="50">
        <f t="shared" si="660"/>
        <v>0</v>
      </c>
      <c r="AC334" s="50">
        <f t="shared" si="660"/>
        <v>0</v>
      </c>
      <c r="AD334" s="50">
        <f t="shared" si="660"/>
        <v>0</v>
      </c>
      <c r="AE334" s="50">
        <f t="shared" si="660"/>
        <v>0</v>
      </c>
      <c r="AF334" s="50">
        <f t="shared" si="660"/>
        <v>0</v>
      </c>
      <c r="AG334" s="50">
        <f t="shared" si="660"/>
        <v>0</v>
      </c>
      <c r="AH334" s="50">
        <f t="shared" si="660"/>
        <v>0</v>
      </c>
      <c r="AI334" s="50">
        <f t="shared" si="660"/>
        <v>0</v>
      </c>
      <c r="AJ334" s="50">
        <f t="shared" si="660"/>
        <v>0</v>
      </c>
      <c r="AK334" s="50">
        <f t="shared" si="660"/>
        <v>0</v>
      </c>
      <c r="AL334" s="50">
        <f t="shared" si="660"/>
        <v>0</v>
      </c>
      <c r="AM334" s="50">
        <f t="shared" si="660"/>
        <v>0</v>
      </c>
      <c r="AN334" s="50">
        <f t="shared" si="660"/>
        <v>0</v>
      </c>
      <c r="AO334" s="50">
        <f t="shared" si="660"/>
        <v>0</v>
      </c>
      <c r="AP334" s="50">
        <f t="shared" si="660"/>
        <v>0</v>
      </c>
      <c r="AQ334" s="50">
        <f t="shared" si="660"/>
        <v>0</v>
      </c>
      <c r="AR334" s="50">
        <f t="shared" si="660"/>
        <v>0</v>
      </c>
      <c r="AS334" s="50">
        <f t="shared" si="660"/>
        <v>0</v>
      </c>
      <c r="AT334" s="50">
        <f t="shared" si="660"/>
        <v>0</v>
      </c>
      <c r="AU334" s="50">
        <f t="shared" si="660"/>
        <v>0</v>
      </c>
      <c r="AV334" s="50">
        <f t="shared" si="660"/>
        <v>0</v>
      </c>
      <c r="AW334" s="50">
        <f t="shared" si="660"/>
        <v>0</v>
      </c>
      <c r="AX334" s="50">
        <f t="shared" si="660"/>
        <v>0</v>
      </c>
      <c r="AY334" s="50">
        <f t="shared" si="660"/>
        <v>0</v>
      </c>
      <c r="AZ334" s="50">
        <f t="shared" si="660"/>
        <v>0</v>
      </c>
      <c r="BA334" s="50">
        <f t="shared" si="660"/>
        <v>0</v>
      </c>
      <c r="BB334" s="50">
        <f t="shared" si="660"/>
        <v>0</v>
      </c>
      <c r="BC334" s="50">
        <f t="shared" si="660"/>
        <v>0</v>
      </c>
      <c r="BD334" s="50">
        <f t="shared" si="660"/>
        <v>0</v>
      </c>
      <c r="BE334" s="50">
        <f t="shared" si="660"/>
        <v>0</v>
      </c>
      <c r="BF334" s="50">
        <f t="shared" si="660"/>
        <v>0</v>
      </c>
      <c r="BG334" s="50">
        <f t="shared" si="660"/>
        <v>0</v>
      </c>
      <c r="BH334" s="50">
        <f t="shared" si="660"/>
        <v>0</v>
      </c>
      <c r="BI334" s="50">
        <f t="shared" si="660"/>
        <v>0</v>
      </c>
      <c r="BJ334" s="50">
        <f t="shared" si="660"/>
        <v>0</v>
      </c>
      <c r="BK334" s="50">
        <f t="shared" si="660"/>
        <v>0</v>
      </c>
      <c r="BL334" s="50">
        <f t="shared" si="660"/>
        <v>0</v>
      </c>
      <c r="BM334" s="50">
        <f t="shared" si="660"/>
        <v>0</v>
      </c>
      <c r="BN334" s="50">
        <f t="shared" si="660"/>
        <v>0</v>
      </c>
      <c r="BO334" s="50">
        <f t="shared" si="660"/>
        <v>0</v>
      </c>
      <c r="BP334" s="50">
        <f t="shared" si="660"/>
        <v>0</v>
      </c>
      <c r="BQ334" s="50">
        <f t="shared" si="660"/>
        <v>0</v>
      </c>
      <c r="BR334" s="50">
        <f t="shared" si="660"/>
        <v>0</v>
      </c>
      <c r="BS334" s="50">
        <f t="shared" ref="BS334:DA334" si="661">IF(BS127="",0,BS437*BS230)</f>
        <v>0</v>
      </c>
      <c r="BT334" s="50">
        <f t="shared" si="661"/>
        <v>0</v>
      </c>
      <c r="BU334" s="50">
        <f t="shared" si="661"/>
        <v>0</v>
      </c>
      <c r="BV334" s="50">
        <f t="shared" si="661"/>
        <v>0</v>
      </c>
      <c r="BW334" s="50">
        <f t="shared" si="661"/>
        <v>0</v>
      </c>
      <c r="BX334" s="50">
        <f t="shared" si="661"/>
        <v>0</v>
      </c>
      <c r="BY334" s="50">
        <f t="shared" si="661"/>
        <v>0</v>
      </c>
      <c r="BZ334" s="50">
        <f t="shared" si="661"/>
        <v>0</v>
      </c>
      <c r="CA334" s="50">
        <f t="shared" si="661"/>
        <v>0</v>
      </c>
      <c r="CB334" s="50">
        <f t="shared" si="661"/>
        <v>0</v>
      </c>
      <c r="CC334" s="50">
        <f t="shared" si="661"/>
        <v>0</v>
      </c>
      <c r="CD334" s="50">
        <f t="shared" si="661"/>
        <v>0</v>
      </c>
      <c r="CE334" s="50">
        <f t="shared" si="661"/>
        <v>0</v>
      </c>
      <c r="CF334" s="50">
        <f t="shared" si="661"/>
        <v>0</v>
      </c>
      <c r="CG334" s="50">
        <f t="shared" si="661"/>
        <v>0</v>
      </c>
      <c r="CH334" s="50">
        <f t="shared" si="661"/>
        <v>0</v>
      </c>
      <c r="CI334" s="50">
        <f t="shared" si="661"/>
        <v>0</v>
      </c>
      <c r="CJ334" s="50">
        <f t="shared" si="661"/>
        <v>0</v>
      </c>
      <c r="CK334" s="50">
        <f t="shared" si="661"/>
        <v>0</v>
      </c>
      <c r="CL334" s="50">
        <f t="shared" si="661"/>
        <v>0</v>
      </c>
      <c r="CM334" s="50">
        <f t="shared" si="661"/>
        <v>0</v>
      </c>
      <c r="CN334" s="50">
        <f t="shared" si="661"/>
        <v>0</v>
      </c>
      <c r="CO334" s="50">
        <f t="shared" si="661"/>
        <v>0</v>
      </c>
      <c r="CP334" s="50">
        <f t="shared" si="661"/>
        <v>0</v>
      </c>
      <c r="CQ334" s="50">
        <f t="shared" si="661"/>
        <v>0</v>
      </c>
      <c r="CR334" s="50">
        <f t="shared" si="661"/>
        <v>0</v>
      </c>
      <c r="CS334" s="50">
        <f t="shared" si="661"/>
        <v>0</v>
      </c>
      <c r="CT334" s="50">
        <f t="shared" si="661"/>
        <v>0</v>
      </c>
      <c r="CU334" s="50">
        <f t="shared" si="661"/>
        <v>0</v>
      </c>
      <c r="CV334" s="50">
        <f t="shared" si="661"/>
        <v>0</v>
      </c>
      <c r="CW334" s="50">
        <f t="shared" si="661"/>
        <v>0</v>
      </c>
      <c r="CX334" s="50">
        <f t="shared" si="661"/>
        <v>0</v>
      </c>
      <c r="CY334" s="50">
        <f t="shared" ca="1" si="661"/>
        <v>0</v>
      </c>
      <c r="CZ334" s="50">
        <f t="shared" ca="1" si="661"/>
        <v>0</v>
      </c>
      <c r="DA334" s="50">
        <f t="shared" ca="1" si="661"/>
        <v>0</v>
      </c>
      <c r="DB334" s="50">
        <f t="shared" ca="1" si="556"/>
        <v>0</v>
      </c>
    </row>
    <row r="335" spans="1:106">
      <c r="A335" s="92"/>
      <c r="B335" s="93">
        <f t="shared" si="599"/>
        <v>98</v>
      </c>
      <c r="C335" s="92"/>
      <c r="D335" s="91">
        <f ca="1">OFFSET($E$12,0,MATCH($B335,$F$2:$DB$2,0))</f>
        <v>0</v>
      </c>
      <c r="G335" s="50">
        <f t="shared" ref="G335:BR335" si="662">IF(G128="",0,G438*G231)</f>
        <v>0</v>
      </c>
      <c r="H335" s="50">
        <f t="shared" si="662"/>
        <v>0</v>
      </c>
      <c r="I335" s="50">
        <f t="shared" si="662"/>
        <v>0</v>
      </c>
      <c r="J335" s="50">
        <f t="shared" si="662"/>
        <v>0</v>
      </c>
      <c r="K335" s="50">
        <f t="shared" si="662"/>
        <v>0</v>
      </c>
      <c r="L335" s="50">
        <f t="shared" si="662"/>
        <v>0</v>
      </c>
      <c r="M335" s="50">
        <f t="shared" si="662"/>
        <v>0</v>
      </c>
      <c r="N335" s="50">
        <f t="shared" si="662"/>
        <v>0</v>
      </c>
      <c r="O335" s="50">
        <f t="shared" si="662"/>
        <v>0</v>
      </c>
      <c r="P335" s="50">
        <f t="shared" si="662"/>
        <v>0</v>
      </c>
      <c r="Q335" s="50">
        <f t="shared" si="662"/>
        <v>0</v>
      </c>
      <c r="R335" s="50">
        <f t="shared" si="662"/>
        <v>0</v>
      </c>
      <c r="S335" s="50">
        <f t="shared" si="662"/>
        <v>0</v>
      </c>
      <c r="T335" s="50">
        <f t="shared" si="662"/>
        <v>0</v>
      </c>
      <c r="U335" s="50">
        <f t="shared" si="662"/>
        <v>0</v>
      </c>
      <c r="V335" s="50">
        <f t="shared" si="662"/>
        <v>0</v>
      </c>
      <c r="W335" s="50">
        <f t="shared" si="662"/>
        <v>0</v>
      </c>
      <c r="X335" s="50">
        <f t="shared" si="662"/>
        <v>0</v>
      </c>
      <c r="Y335" s="50">
        <f t="shared" si="662"/>
        <v>0</v>
      </c>
      <c r="Z335" s="50">
        <f t="shared" si="662"/>
        <v>0</v>
      </c>
      <c r="AA335" s="50">
        <f t="shared" si="662"/>
        <v>0</v>
      </c>
      <c r="AB335" s="50">
        <f t="shared" si="662"/>
        <v>0</v>
      </c>
      <c r="AC335" s="50">
        <f t="shared" si="662"/>
        <v>0</v>
      </c>
      <c r="AD335" s="50">
        <f t="shared" si="662"/>
        <v>0</v>
      </c>
      <c r="AE335" s="50">
        <f t="shared" si="662"/>
        <v>0</v>
      </c>
      <c r="AF335" s="50">
        <f t="shared" si="662"/>
        <v>0</v>
      </c>
      <c r="AG335" s="50">
        <f t="shared" si="662"/>
        <v>0</v>
      </c>
      <c r="AH335" s="50">
        <f t="shared" si="662"/>
        <v>0</v>
      </c>
      <c r="AI335" s="50">
        <f t="shared" si="662"/>
        <v>0</v>
      </c>
      <c r="AJ335" s="50">
        <f t="shared" si="662"/>
        <v>0</v>
      </c>
      <c r="AK335" s="50">
        <f t="shared" si="662"/>
        <v>0</v>
      </c>
      <c r="AL335" s="50">
        <f t="shared" si="662"/>
        <v>0</v>
      </c>
      <c r="AM335" s="50">
        <f t="shared" si="662"/>
        <v>0</v>
      </c>
      <c r="AN335" s="50">
        <f t="shared" si="662"/>
        <v>0</v>
      </c>
      <c r="AO335" s="50">
        <f t="shared" si="662"/>
        <v>0</v>
      </c>
      <c r="AP335" s="50">
        <f t="shared" si="662"/>
        <v>0</v>
      </c>
      <c r="AQ335" s="50">
        <f t="shared" si="662"/>
        <v>0</v>
      </c>
      <c r="AR335" s="50">
        <f t="shared" si="662"/>
        <v>0</v>
      </c>
      <c r="AS335" s="50">
        <f t="shared" si="662"/>
        <v>0</v>
      </c>
      <c r="AT335" s="50">
        <f t="shared" si="662"/>
        <v>0</v>
      </c>
      <c r="AU335" s="50">
        <f t="shared" si="662"/>
        <v>0</v>
      </c>
      <c r="AV335" s="50">
        <f t="shared" si="662"/>
        <v>0</v>
      </c>
      <c r="AW335" s="50">
        <f t="shared" si="662"/>
        <v>0</v>
      </c>
      <c r="AX335" s="50">
        <f t="shared" si="662"/>
        <v>0</v>
      </c>
      <c r="AY335" s="50">
        <f t="shared" si="662"/>
        <v>0</v>
      </c>
      <c r="AZ335" s="50">
        <f t="shared" si="662"/>
        <v>0</v>
      </c>
      <c r="BA335" s="50">
        <f t="shared" si="662"/>
        <v>0</v>
      </c>
      <c r="BB335" s="50">
        <f t="shared" si="662"/>
        <v>0</v>
      </c>
      <c r="BC335" s="50">
        <f t="shared" si="662"/>
        <v>0</v>
      </c>
      <c r="BD335" s="50">
        <f t="shared" si="662"/>
        <v>0</v>
      </c>
      <c r="BE335" s="50">
        <f t="shared" si="662"/>
        <v>0</v>
      </c>
      <c r="BF335" s="50">
        <f t="shared" si="662"/>
        <v>0</v>
      </c>
      <c r="BG335" s="50">
        <f t="shared" si="662"/>
        <v>0</v>
      </c>
      <c r="BH335" s="50">
        <f t="shared" si="662"/>
        <v>0</v>
      </c>
      <c r="BI335" s="50">
        <f t="shared" si="662"/>
        <v>0</v>
      </c>
      <c r="BJ335" s="50">
        <f t="shared" si="662"/>
        <v>0</v>
      </c>
      <c r="BK335" s="50">
        <f t="shared" si="662"/>
        <v>0</v>
      </c>
      <c r="BL335" s="50">
        <f t="shared" si="662"/>
        <v>0</v>
      </c>
      <c r="BM335" s="50">
        <f t="shared" si="662"/>
        <v>0</v>
      </c>
      <c r="BN335" s="50">
        <f t="shared" si="662"/>
        <v>0</v>
      </c>
      <c r="BO335" s="50">
        <f t="shared" si="662"/>
        <v>0</v>
      </c>
      <c r="BP335" s="50">
        <f t="shared" si="662"/>
        <v>0</v>
      </c>
      <c r="BQ335" s="50">
        <f t="shared" si="662"/>
        <v>0</v>
      </c>
      <c r="BR335" s="50">
        <f t="shared" si="662"/>
        <v>0</v>
      </c>
      <c r="BS335" s="50">
        <f t="shared" ref="BS335:DA335" si="663">IF(BS128="",0,BS438*BS231)</f>
        <v>0</v>
      </c>
      <c r="BT335" s="50">
        <f t="shared" si="663"/>
        <v>0</v>
      </c>
      <c r="BU335" s="50">
        <f t="shared" si="663"/>
        <v>0</v>
      </c>
      <c r="BV335" s="50">
        <f t="shared" si="663"/>
        <v>0</v>
      </c>
      <c r="BW335" s="50">
        <f t="shared" si="663"/>
        <v>0</v>
      </c>
      <c r="BX335" s="50">
        <f t="shared" si="663"/>
        <v>0</v>
      </c>
      <c r="BY335" s="50">
        <f t="shared" si="663"/>
        <v>0</v>
      </c>
      <c r="BZ335" s="50">
        <f t="shared" si="663"/>
        <v>0</v>
      </c>
      <c r="CA335" s="50">
        <f t="shared" si="663"/>
        <v>0</v>
      </c>
      <c r="CB335" s="50">
        <f t="shared" si="663"/>
        <v>0</v>
      </c>
      <c r="CC335" s="50">
        <f t="shared" si="663"/>
        <v>0</v>
      </c>
      <c r="CD335" s="50">
        <f t="shared" si="663"/>
        <v>0</v>
      </c>
      <c r="CE335" s="50">
        <f t="shared" si="663"/>
        <v>0</v>
      </c>
      <c r="CF335" s="50">
        <f t="shared" si="663"/>
        <v>0</v>
      </c>
      <c r="CG335" s="50">
        <f t="shared" si="663"/>
        <v>0</v>
      </c>
      <c r="CH335" s="50">
        <f t="shared" si="663"/>
        <v>0</v>
      </c>
      <c r="CI335" s="50">
        <f t="shared" si="663"/>
        <v>0</v>
      </c>
      <c r="CJ335" s="50">
        <f t="shared" si="663"/>
        <v>0</v>
      </c>
      <c r="CK335" s="50">
        <f t="shared" si="663"/>
        <v>0</v>
      </c>
      <c r="CL335" s="50">
        <f t="shared" si="663"/>
        <v>0</v>
      </c>
      <c r="CM335" s="50">
        <f t="shared" si="663"/>
        <v>0</v>
      </c>
      <c r="CN335" s="50">
        <f t="shared" si="663"/>
        <v>0</v>
      </c>
      <c r="CO335" s="50">
        <f t="shared" si="663"/>
        <v>0</v>
      </c>
      <c r="CP335" s="50">
        <f t="shared" si="663"/>
        <v>0</v>
      </c>
      <c r="CQ335" s="50">
        <f t="shared" si="663"/>
        <v>0</v>
      </c>
      <c r="CR335" s="50">
        <f t="shared" si="663"/>
        <v>0</v>
      </c>
      <c r="CS335" s="50">
        <f t="shared" si="663"/>
        <v>0</v>
      </c>
      <c r="CT335" s="50">
        <f t="shared" si="663"/>
        <v>0</v>
      </c>
      <c r="CU335" s="50">
        <f t="shared" si="663"/>
        <v>0</v>
      </c>
      <c r="CV335" s="50">
        <f t="shared" si="663"/>
        <v>0</v>
      </c>
      <c r="CW335" s="50">
        <f t="shared" si="663"/>
        <v>0</v>
      </c>
      <c r="CX335" s="50">
        <f t="shared" si="663"/>
        <v>0</v>
      </c>
      <c r="CY335" s="50">
        <f t="shared" si="663"/>
        <v>0</v>
      </c>
      <c r="CZ335" s="50">
        <f t="shared" ca="1" si="663"/>
        <v>0</v>
      </c>
      <c r="DA335" s="50">
        <f t="shared" ca="1" si="663"/>
        <v>0</v>
      </c>
      <c r="DB335" s="50">
        <f t="shared" ca="1" si="556"/>
        <v>0</v>
      </c>
    </row>
    <row r="336" spans="1:106">
      <c r="A336" s="92"/>
      <c r="B336" s="93">
        <f t="shared" si="599"/>
        <v>99</v>
      </c>
      <c r="C336" s="92"/>
      <c r="D336" s="91">
        <f ca="1">OFFSET($E$12,0,MATCH($B336,$F$2:$DB$2,0))</f>
        <v>0</v>
      </c>
      <c r="G336" s="50">
        <f t="shared" ref="G336:BR336" si="664">IF(G129="",0,G439*G232)</f>
        <v>0</v>
      </c>
      <c r="H336" s="50">
        <f t="shared" si="664"/>
        <v>0</v>
      </c>
      <c r="I336" s="50">
        <f t="shared" si="664"/>
        <v>0</v>
      </c>
      <c r="J336" s="50">
        <f t="shared" si="664"/>
        <v>0</v>
      </c>
      <c r="K336" s="50">
        <f t="shared" si="664"/>
        <v>0</v>
      </c>
      <c r="L336" s="50">
        <f t="shared" si="664"/>
        <v>0</v>
      </c>
      <c r="M336" s="50">
        <f t="shared" si="664"/>
        <v>0</v>
      </c>
      <c r="N336" s="50">
        <f t="shared" si="664"/>
        <v>0</v>
      </c>
      <c r="O336" s="50">
        <f t="shared" si="664"/>
        <v>0</v>
      </c>
      <c r="P336" s="50">
        <f t="shared" si="664"/>
        <v>0</v>
      </c>
      <c r="Q336" s="50">
        <f t="shared" si="664"/>
        <v>0</v>
      </c>
      <c r="R336" s="50">
        <f t="shared" si="664"/>
        <v>0</v>
      </c>
      <c r="S336" s="50">
        <f t="shared" si="664"/>
        <v>0</v>
      </c>
      <c r="T336" s="50">
        <f t="shared" si="664"/>
        <v>0</v>
      </c>
      <c r="U336" s="50">
        <f t="shared" si="664"/>
        <v>0</v>
      </c>
      <c r="V336" s="50">
        <f t="shared" si="664"/>
        <v>0</v>
      </c>
      <c r="W336" s="50">
        <f t="shared" si="664"/>
        <v>0</v>
      </c>
      <c r="X336" s="50">
        <f t="shared" si="664"/>
        <v>0</v>
      </c>
      <c r="Y336" s="50">
        <f t="shared" si="664"/>
        <v>0</v>
      </c>
      <c r="Z336" s="50">
        <f t="shared" si="664"/>
        <v>0</v>
      </c>
      <c r="AA336" s="50">
        <f t="shared" si="664"/>
        <v>0</v>
      </c>
      <c r="AB336" s="50">
        <f t="shared" si="664"/>
        <v>0</v>
      </c>
      <c r="AC336" s="50">
        <f t="shared" si="664"/>
        <v>0</v>
      </c>
      <c r="AD336" s="50">
        <f t="shared" si="664"/>
        <v>0</v>
      </c>
      <c r="AE336" s="50">
        <f t="shared" si="664"/>
        <v>0</v>
      </c>
      <c r="AF336" s="50">
        <f t="shared" si="664"/>
        <v>0</v>
      </c>
      <c r="AG336" s="50">
        <f t="shared" si="664"/>
        <v>0</v>
      </c>
      <c r="AH336" s="50">
        <f t="shared" si="664"/>
        <v>0</v>
      </c>
      <c r="AI336" s="50">
        <f t="shared" si="664"/>
        <v>0</v>
      </c>
      <c r="AJ336" s="50">
        <f t="shared" si="664"/>
        <v>0</v>
      </c>
      <c r="AK336" s="50">
        <f t="shared" si="664"/>
        <v>0</v>
      </c>
      <c r="AL336" s="50">
        <f t="shared" si="664"/>
        <v>0</v>
      </c>
      <c r="AM336" s="50">
        <f t="shared" si="664"/>
        <v>0</v>
      </c>
      <c r="AN336" s="50">
        <f t="shared" si="664"/>
        <v>0</v>
      </c>
      <c r="AO336" s="50">
        <f t="shared" si="664"/>
        <v>0</v>
      </c>
      <c r="AP336" s="50">
        <f t="shared" si="664"/>
        <v>0</v>
      </c>
      <c r="AQ336" s="50">
        <f t="shared" si="664"/>
        <v>0</v>
      </c>
      <c r="AR336" s="50">
        <f t="shared" si="664"/>
        <v>0</v>
      </c>
      <c r="AS336" s="50">
        <f t="shared" si="664"/>
        <v>0</v>
      </c>
      <c r="AT336" s="50">
        <f t="shared" si="664"/>
        <v>0</v>
      </c>
      <c r="AU336" s="50">
        <f t="shared" si="664"/>
        <v>0</v>
      </c>
      <c r="AV336" s="50">
        <f t="shared" si="664"/>
        <v>0</v>
      </c>
      <c r="AW336" s="50">
        <f t="shared" si="664"/>
        <v>0</v>
      </c>
      <c r="AX336" s="50">
        <f t="shared" si="664"/>
        <v>0</v>
      </c>
      <c r="AY336" s="50">
        <f t="shared" si="664"/>
        <v>0</v>
      </c>
      <c r="AZ336" s="50">
        <f t="shared" si="664"/>
        <v>0</v>
      </c>
      <c r="BA336" s="50">
        <f t="shared" si="664"/>
        <v>0</v>
      </c>
      <c r="BB336" s="50">
        <f t="shared" si="664"/>
        <v>0</v>
      </c>
      <c r="BC336" s="50">
        <f t="shared" si="664"/>
        <v>0</v>
      </c>
      <c r="BD336" s="50">
        <f t="shared" si="664"/>
        <v>0</v>
      </c>
      <c r="BE336" s="50">
        <f t="shared" si="664"/>
        <v>0</v>
      </c>
      <c r="BF336" s="50">
        <f t="shared" si="664"/>
        <v>0</v>
      </c>
      <c r="BG336" s="50">
        <f t="shared" si="664"/>
        <v>0</v>
      </c>
      <c r="BH336" s="50">
        <f t="shared" si="664"/>
        <v>0</v>
      </c>
      <c r="BI336" s="50">
        <f t="shared" si="664"/>
        <v>0</v>
      </c>
      <c r="BJ336" s="50">
        <f t="shared" si="664"/>
        <v>0</v>
      </c>
      <c r="BK336" s="50">
        <f t="shared" si="664"/>
        <v>0</v>
      </c>
      <c r="BL336" s="50">
        <f t="shared" si="664"/>
        <v>0</v>
      </c>
      <c r="BM336" s="50">
        <f t="shared" si="664"/>
        <v>0</v>
      </c>
      <c r="BN336" s="50">
        <f t="shared" si="664"/>
        <v>0</v>
      </c>
      <c r="BO336" s="50">
        <f t="shared" si="664"/>
        <v>0</v>
      </c>
      <c r="BP336" s="50">
        <f t="shared" si="664"/>
        <v>0</v>
      </c>
      <c r="BQ336" s="50">
        <f t="shared" si="664"/>
        <v>0</v>
      </c>
      <c r="BR336" s="50">
        <f t="shared" si="664"/>
        <v>0</v>
      </c>
      <c r="BS336" s="50">
        <f t="shared" ref="BS336:DA336" si="665">IF(BS129="",0,BS439*BS232)</f>
        <v>0</v>
      </c>
      <c r="BT336" s="50">
        <f t="shared" si="665"/>
        <v>0</v>
      </c>
      <c r="BU336" s="50">
        <f t="shared" si="665"/>
        <v>0</v>
      </c>
      <c r="BV336" s="50">
        <f t="shared" si="665"/>
        <v>0</v>
      </c>
      <c r="BW336" s="50">
        <f t="shared" si="665"/>
        <v>0</v>
      </c>
      <c r="BX336" s="50">
        <f t="shared" si="665"/>
        <v>0</v>
      </c>
      <c r="BY336" s="50">
        <f t="shared" si="665"/>
        <v>0</v>
      </c>
      <c r="BZ336" s="50">
        <f t="shared" si="665"/>
        <v>0</v>
      </c>
      <c r="CA336" s="50">
        <f t="shared" si="665"/>
        <v>0</v>
      </c>
      <c r="CB336" s="50">
        <f t="shared" si="665"/>
        <v>0</v>
      </c>
      <c r="CC336" s="50">
        <f t="shared" si="665"/>
        <v>0</v>
      </c>
      <c r="CD336" s="50">
        <f t="shared" si="665"/>
        <v>0</v>
      </c>
      <c r="CE336" s="50">
        <f t="shared" si="665"/>
        <v>0</v>
      </c>
      <c r="CF336" s="50">
        <f t="shared" si="665"/>
        <v>0</v>
      </c>
      <c r="CG336" s="50">
        <f t="shared" si="665"/>
        <v>0</v>
      </c>
      <c r="CH336" s="50">
        <f t="shared" si="665"/>
        <v>0</v>
      </c>
      <c r="CI336" s="50">
        <f t="shared" si="665"/>
        <v>0</v>
      </c>
      <c r="CJ336" s="50">
        <f t="shared" si="665"/>
        <v>0</v>
      </c>
      <c r="CK336" s="50">
        <f t="shared" si="665"/>
        <v>0</v>
      </c>
      <c r="CL336" s="50">
        <f t="shared" si="665"/>
        <v>0</v>
      </c>
      <c r="CM336" s="50">
        <f t="shared" si="665"/>
        <v>0</v>
      </c>
      <c r="CN336" s="50">
        <f t="shared" si="665"/>
        <v>0</v>
      </c>
      <c r="CO336" s="50">
        <f t="shared" si="665"/>
        <v>0</v>
      </c>
      <c r="CP336" s="50">
        <f t="shared" si="665"/>
        <v>0</v>
      </c>
      <c r="CQ336" s="50">
        <f t="shared" si="665"/>
        <v>0</v>
      </c>
      <c r="CR336" s="50">
        <f t="shared" si="665"/>
        <v>0</v>
      </c>
      <c r="CS336" s="50">
        <f t="shared" si="665"/>
        <v>0</v>
      </c>
      <c r="CT336" s="50">
        <f t="shared" si="665"/>
        <v>0</v>
      </c>
      <c r="CU336" s="50">
        <f t="shared" si="665"/>
        <v>0</v>
      </c>
      <c r="CV336" s="50">
        <f t="shared" si="665"/>
        <v>0</v>
      </c>
      <c r="CW336" s="50">
        <f t="shared" si="665"/>
        <v>0</v>
      </c>
      <c r="CX336" s="50">
        <f t="shared" si="665"/>
        <v>0</v>
      </c>
      <c r="CY336" s="50">
        <f t="shared" si="665"/>
        <v>0</v>
      </c>
      <c r="CZ336" s="50">
        <f t="shared" si="665"/>
        <v>0</v>
      </c>
      <c r="DA336" s="50">
        <f t="shared" ca="1" si="665"/>
        <v>0</v>
      </c>
      <c r="DB336" s="50">
        <f t="shared" ca="1" si="556"/>
        <v>0</v>
      </c>
    </row>
    <row r="337" spans="1:106">
      <c r="A337" s="92"/>
      <c r="B337" s="93">
        <f t="shared" si="599"/>
        <v>100</v>
      </c>
      <c r="C337" s="92"/>
      <c r="D337" s="91">
        <f ca="1">OFFSET($E$12,0,MATCH($B337,$F$2:$DB$2,0))</f>
        <v>0</v>
      </c>
      <c r="G337" s="50">
        <f t="shared" ref="G337:BR337" si="666">IF(G130="",0,G440*G233)</f>
        <v>0</v>
      </c>
      <c r="H337" s="50">
        <f t="shared" si="666"/>
        <v>0</v>
      </c>
      <c r="I337" s="50">
        <f t="shared" si="666"/>
        <v>0</v>
      </c>
      <c r="J337" s="50">
        <f t="shared" si="666"/>
        <v>0</v>
      </c>
      <c r="K337" s="50">
        <f t="shared" si="666"/>
        <v>0</v>
      </c>
      <c r="L337" s="50">
        <f t="shared" si="666"/>
        <v>0</v>
      </c>
      <c r="M337" s="50">
        <f t="shared" si="666"/>
        <v>0</v>
      </c>
      <c r="N337" s="50">
        <f t="shared" si="666"/>
        <v>0</v>
      </c>
      <c r="O337" s="50">
        <f t="shared" si="666"/>
        <v>0</v>
      </c>
      <c r="P337" s="50">
        <f t="shared" si="666"/>
        <v>0</v>
      </c>
      <c r="Q337" s="50">
        <f t="shared" si="666"/>
        <v>0</v>
      </c>
      <c r="R337" s="50">
        <f t="shared" si="666"/>
        <v>0</v>
      </c>
      <c r="S337" s="50">
        <f t="shared" si="666"/>
        <v>0</v>
      </c>
      <c r="T337" s="50">
        <f t="shared" si="666"/>
        <v>0</v>
      </c>
      <c r="U337" s="50">
        <f t="shared" si="666"/>
        <v>0</v>
      </c>
      <c r="V337" s="50">
        <f t="shared" si="666"/>
        <v>0</v>
      </c>
      <c r="W337" s="50">
        <f t="shared" si="666"/>
        <v>0</v>
      </c>
      <c r="X337" s="50">
        <f t="shared" si="666"/>
        <v>0</v>
      </c>
      <c r="Y337" s="50">
        <f t="shared" si="666"/>
        <v>0</v>
      </c>
      <c r="Z337" s="50">
        <f t="shared" si="666"/>
        <v>0</v>
      </c>
      <c r="AA337" s="50">
        <f t="shared" si="666"/>
        <v>0</v>
      </c>
      <c r="AB337" s="50">
        <f t="shared" si="666"/>
        <v>0</v>
      </c>
      <c r="AC337" s="50">
        <f t="shared" si="666"/>
        <v>0</v>
      </c>
      <c r="AD337" s="50">
        <f t="shared" si="666"/>
        <v>0</v>
      </c>
      <c r="AE337" s="50">
        <f t="shared" si="666"/>
        <v>0</v>
      </c>
      <c r="AF337" s="50">
        <f t="shared" si="666"/>
        <v>0</v>
      </c>
      <c r="AG337" s="50">
        <f t="shared" si="666"/>
        <v>0</v>
      </c>
      <c r="AH337" s="50">
        <f t="shared" si="666"/>
        <v>0</v>
      </c>
      <c r="AI337" s="50">
        <f t="shared" si="666"/>
        <v>0</v>
      </c>
      <c r="AJ337" s="50">
        <f t="shared" si="666"/>
        <v>0</v>
      </c>
      <c r="AK337" s="50">
        <f t="shared" si="666"/>
        <v>0</v>
      </c>
      <c r="AL337" s="50">
        <f t="shared" si="666"/>
        <v>0</v>
      </c>
      <c r="AM337" s="50">
        <f t="shared" si="666"/>
        <v>0</v>
      </c>
      <c r="AN337" s="50">
        <f t="shared" si="666"/>
        <v>0</v>
      </c>
      <c r="AO337" s="50">
        <f t="shared" si="666"/>
        <v>0</v>
      </c>
      <c r="AP337" s="50">
        <f t="shared" si="666"/>
        <v>0</v>
      </c>
      <c r="AQ337" s="50">
        <f t="shared" si="666"/>
        <v>0</v>
      </c>
      <c r="AR337" s="50">
        <f t="shared" si="666"/>
        <v>0</v>
      </c>
      <c r="AS337" s="50">
        <f t="shared" si="666"/>
        <v>0</v>
      </c>
      <c r="AT337" s="50">
        <f t="shared" si="666"/>
        <v>0</v>
      </c>
      <c r="AU337" s="50">
        <f t="shared" si="666"/>
        <v>0</v>
      </c>
      <c r="AV337" s="50">
        <f t="shared" si="666"/>
        <v>0</v>
      </c>
      <c r="AW337" s="50">
        <f t="shared" si="666"/>
        <v>0</v>
      </c>
      <c r="AX337" s="50">
        <f t="shared" si="666"/>
        <v>0</v>
      </c>
      <c r="AY337" s="50">
        <f t="shared" si="666"/>
        <v>0</v>
      </c>
      <c r="AZ337" s="50">
        <f t="shared" si="666"/>
        <v>0</v>
      </c>
      <c r="BA337" s="50">
        <f t="shared" si="666"/>
        <v>0</v>
      </c>
      <c r="BB337" s="50">
        <f t="shared" si="666"/>
        <v>0</v>
      </c>
      <c r="BC337" s="50">
        <f t="shared" si="666"/>
        <v>0</v>
      </c>
      <c r="BD337" s="50">
        <f t="shared" si="666"/>
        <v>0</v>
      </c>
      <c r="BE337" s="50">
        <f t="shared" si="666"/>
        <v>0</v>
      </c>
      <c r="BF337" s="50">
        <f t="shared" si="666"/>
        <v>0</v>
      </c>
      <c r="BG337" s="50">
        <f t="shared" si="666"/>
        <v>0</v>
      </c>
      <c r="BH337" s="50">
        <f t="shared" si="666"/>
        <v>0</v>
      </c>
      <c r="BI337" s="50">
        <f t="shared" si="666"/>
        <v>0</v>
      </c>
      <c r="BJ337" s="50">
        <f t="shared" si="666"/>
        <v>0</v>
      </c>
      <c r="BK337" s="50">
        <f t="shared" si="666"/>
        <v>0</v>
      </c>
      <c r="BL337" s="50">
        <f t="shared" si="666"/>
        <v>0</v>
      </c>
      <c r="BM337" s="50">
        <f t="shared" si="666"/>
        <v>0</v>
      </c>
      <c r="BN337" s="50">
        <f t="shared" si="666"/>
        <v>0</v>
      </c>
      <c r="BO337" s="50">
        <f t="shared" si="666"/>
        <v>0</v>
      </c>
      <c r="BP337" s="50">
        <f t="shared" si="666"/>
        <v>0</v>
      </c>
      <c r="BQ337" s="50">
        <f t="shared" si="666"/>
        <v>0</v>
      </c>
      <c r="BR337" s="50">
        <f t="shared" si="666"/>
        <v>0</v>
      </c>
      <c r="BS337" s="50">
        <f t="shared" ref="BS337:DA337" si="667">IF(BS130="",0,BS440*BS233)</f>
        <v>0</v>
      </c>
      <c r="BT337" s="50">
        <f t="shared" si="667"/>
        <v>0</v>
      </c>
      <c r="BU337" s="50">
        <f t="shared" si="667"/>
        <v>0</v>
      </c>
      <c r="BV337" s="50">
        <f t="shared" si="667"/>
        <v>0</v>
      </c>
      <c r="BW337" s="50">
        <f t="shared" si="667"/>
        <v>0</v>
      </c>
      <c r="BX337" s="50">
        <f t="shared" si="667"/>
        <v>0</v>
      </c>
      <c r="BY337" s="50">
        <f t="shared" si="667"/>
        <v>0</v>
      </c>
      <c r="BZ337" s="50">
        <f t="shared" si="667"/>
        <v>0</v>
      </c>
      <c r="CA337" s="50">
        <f t="shared" si="667"/>
        <v>0</v>
      </c>
      <c r="CB337" s="50">
        <f t="shared" si="667"/>
        <v>0</v>
      </c>
      <c r="CC337" s="50">
        <f t="shared" si="667"/>
        <v>0</v>
      </c>
      <c r="CD337" s="50">
        <f t="shared" si="667"/>
        <v>0</v>
      </c>
      <c r="CE337" s="50">
        <f t="shared" si="667"/>
        <v>0</v>
      </c>
      <c r="CF337" s="50">
        <f t="shared" si="667"/>
        <v>0</v>
      </c>
      <c r="CG337" s="50">
        <f t="shared" si="667"/>
        <v>0</v>
      </c>
      <c r="CH337" s="50">
        <f t="shared" si="667"/>
        <v>0</v>
      </c>
      <c r="CI337" s="50">
        <f t="shared" si="667"/>
        <v>0</v>
      </c>
      <c r="CJ337" s="50">
        <f t="shared" si="667"/>
        <v>0</v>
      </c>
      <c r="CK337" s="50">
        <f t="shared" si="667"/>
        <v>0</v>
      </c>
      <c r="CL337" s="50">
        <f t="shared" si="667"/>
        <v>0</v>
      </c>
      <c r="CM337" s="50">
        <f t="shared" si="667"/>
        <v>0</v>
      </c>
      <c r="CN337" s="50">
        <f t="shared" si="667"/>
        <v>0</v>
      </c>
      <c r="CO337" s="50">
        <f t="shared" si="667"/>
        <v>0</v>
      </c>
      <c r="CP337" s="50">
        <f t="shared" si="667"/>
        <v>0</v>
      </c>
      <c r="CQ337" s="50">
        <f t="shared" si="667"/>
        <v>0</v>
      </c>
      <c r="CR337" s="50">
        <f t="shared" si="667"/>
        <v>0</v>
      </c>
      <c r="CS337" s="50">
        <f t="shared" si="667"/>
        <v>0</v>
      </c>
      <c r="CT337" s="50">
        <f t="shared" si="667"/>
        <v>0</v>
      </c>
      <c r="CU337" s="50">
        <f t="shared" si="667"/>
        <v>0</v>
      </c>
      <c r="CV337" s="50">
        <f t="shared" si="667"/>
        <v>0</v>
      </c>
      <c r="CW337" s="50">
        <f t="shared" si="667"/>
        <v>0</v>
      </c>
      <c r="CX337" s="50">
        <f t="shared" si="667"/>
        <v>0</v>
      </c>
      <c r="CY337" s="50">
        <f t="shared" si="667"/>
        <v>0</v>
      </c>
      <c r="CZ337" s="50">
        <f t="shared" si="667"/>
        <v>0</v>
      </c>
      <c r="DA337" s="50">
        <f t="shared" si="667"/>
        <v>0</v>
      </c>
      <c r="DB337" s="50">
        <f t="shared" ca="1" si="556"/>
        <v>0</v>
      </c>
    </row>
    <row r="339" spans="1:106" s="40" customFormat="1">
      <c r="B339" s="41" t="s">
        <v>40</v>
      </c>
    </row>
    <row r="340" spans="1:106" s="53" customFormat="1" ht="12" customHeight="1">
      <c r="E340" s="54"/>
      <c r="F340" s="54"/>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55"/>
      <c r="CZ340" s="55"/>
      <c r="DA340" s="55"/>
      <c r="DB340" s="55"/>
    </row>
    <row r="341" spans="1:106" ht="12.75" customHeight="1">
      <c r="A341" s="87" t="s">
        <v>34</v>
      </c>
      <c r="B341" s="20">
        <f>B238</f>
        <v>1</v>
      </c>
      <c r="C341" s="88" t="s">
        <v>39</v>
      </c>
      <c r="D341" s="91">
        <f ca="1">OFFSET($E$12,0,MATCH($B341,$F$2:$DB$2,0))</f>
        <v>100</v>
      </c>
      <c r="G341" s="50">
        <f t="shared" ref="G341:G372" ca="1" si="668">IF(G31=$E$6,$D341,IF(G$2-$B341&lt;1,0,E341-E238))</f>
        <v>100</v>
      </c>
      <c r="H341" s="50">
        <f ca="1">IF(H31=$E$6,$D341,IF(H$2-$B341&lt;1,0,G341-G238+G341*G$8))</f>
        <v>101.44970218673151</v>
      </c>
      <c r="I341" s="50">
        <f ca="1">IF(I31=$E$6,$D341,IF(I$2-$B341&lt;1,0,H341-H238+H341*H$8))</f>
        <v>102.81654616728359</v>
      </c>
      <c r="J341" s="50">
        <f ca="1">IF(J31=$E$6,$D341,IF(J$2-$B341&lt;1,0,I341-I238+I341*I$8))</f>
        <v>104.08774872982067</v>
      </c>
      <c r="K341" s="50">
        <f ca="1">IF(K31=$E$6,$D341,IF(K$2-$B341&lt;1,0,J341-J238+J341*J$8))</f>
        <v>105.24930392270163</v>
      </c>
      <c r="L341" s="50">
        <f ca="1">IF(L31=$E$6,$D341,IF(L$2-$B341&lt;1,0,K341-K238+K341*K$8))</f>
        <v>106.28587797394441</v>
      </c>
      <c r="M341" s="50">
        <f ca="1">IF(M31=$E$6,$D341,IF(M$2-$B341&lt;1,0,L341-L238+L341*L$8))</f>
        <v>107.18069548380974</v>
      </c>
      <c r="N341" s="50">
        <f ca="1">IF(N31=$E$6,$D341,IF(N$2-$B341&lt;1,0,M341-M238+M341*M$8))</f>
        <v>107.91541617437876</v>
      </c>
      <c r="O341" s="50">
        <f ca="1">IF(O31=$E$6,$D341,IF(O$2-$B341&lt;1,0,N341-N238+N341*N$8))</f>
        <v>108.47000142148832</v>
      </c>
      <c r="P341" s="50">
        <f ca="1">IF(P31=$E$6,$D341,IF(P$2-$B341&lt;1,0,O341-O238+O341*O$8))</f>
        <v>108.82256973110422</v>
      </c>
      <c r="Q341" s="50">
        <f ca="1">IF(Q31=$E$6,$D341,IF(Q$2-$B341&lt;1,0,P341-P238+P341*P$8))</f>
        <v>108.94924025376677</v>
      </c>
      <c r="R341" s="50">
        <f ca="1">IF(R31=$E$6,$D341,IF(R$2-$B341&lt;1,0,Q341-Q238+Q341*Q$8))</f>
        <v>108.82396335671365</v>
      </c>
      <c r="S341" s="50">
        <f ca="1">IF(S31=$E$6,$D341,IF(S$2-$B341&lt;1,0,R341-R238+R341*R$8))</f>
        <v>108.41833719321863</v>
      </c>
      <c r="T341" s="50">
        <f ca="1">IF(T31=$E$6,$D341,IF(T$2-$B341&lt;1,0,S341-S238+S341*S$8))</f>
        <v>107.70140912208676</v>
      </c>
      <c r="U341" s="50">
        <f ca="1">IF(U31=$E$6,$D341,IF(U$2-$B341&lt;1,0,T341-T238+T341*T$8))</f>
        <v>106.63946073658626</v>
      </c>
      <c r="V341" s="50">
        <f ca="1">IF(V31=$E$6,$D341,IF(V$2-$B341&lt;1,0,U341-U238+U341*U$8))</f>
        <v>105.19577516079895</v>
      </c>
      <c r="W341" s="50">
        <f ca="1">IF(W31=$E$6,$D341,IF(W$2-$B341&lt;1,0,V341-V238+V341*V$8))</f>
        <v>103.3303851618104</v>
      </c>
      <c r="X341" s="50">
        <f ca="1">IF(X31=$E$6,$D341,IF(X$2-$B341&lt;1,0,W341-W238+W341*W$8))</f>
        <v>100.99980050766646</v>
      </c>
      <c r="Y341" s="50">
        <f ca="1">IF(Y31=$E$6,$D341,IF(Y$2-$B341&lt;1,0,X341-X238+X341*X$8))</f>
        <v>98.156712872864858</v>
      </c>
      <c r="Z341" s="50">
        <f ca="1">IF(Z31=$E$6,$D341,IF(Z$2-$B341&lt;1,0,Y341-Y238+Y341*Y$8))</f>
        <v>94.749676454541628</v>
      </c>
      <c r="AA341" s="50">
        <f ca="1">IF(AA31=$E$6,$D341,IF(AA$2-$B341&lt;1,0,Z341-Z238+Z341*Z$8))</f>
        <v>90.722762312601205</v>
      </c>
      <c r="AB341" s="50">
        <f ca="1">IF(AB31=$E$6,$D341,IF(AB$2-$B341&lt;1,0,AA341-AA238+AA341*AA$8))</f>
        <v>86.015184284903071</v>
      </c>
      <c r="AC341" s="50">
        <f ca="1">IF(AC31=$E$6,$D341,IF(AC$2-$B341&lt;1,0,AB341-AB238+AB341*AB$8))</f>
        <v>80.560894153262282</v>
      </c>
      <c r="AD341" s="50">
        <f ca="1">IF(AD31=$E$6,$D341,IF(AD$2-$B341&lt;1,0,AC341-AC238+AC341*AC$8))</f>
        <v>74.288143546366953</v>
      </c>
      <c r="AE341" s="50">
        <f ca="1">IF(AE31=$E$6,$D341,IF(AE$2-$B341&lt;1,0,AD341-AD238+AD341*AD$8))</f>
        <v>67.119009860598069</v>
      </c>
      <c r="AF341" s="50">
        <f ca="1">IF(AF31=$E$6,$D341,IF(AF$2-$B341&lt;1,0,AE341-AE238+AE341*AE$8))</f>
        <v>58.968883257895094</v>
      </c>
      <c r="AG341" s="50">
        <f ca="1">IF(AG31=$E$6,$D341,IF(AG$2-$B341&lt;1,0,AF341-AF238+AF341*AF$8))</f>
        <v>49.745911559881577</v>
      </c>
      <c r="AH341" s="50">
        <f ca="1">IF(AH31=$E$6,$D341,IF(AH$2-$B341&lt;1,0,AG341-AG238+AG341*AG$8))</f>
        <v>39.35039959797399</v>
      </c>
      <c r="AI341" s="50">
        <f ca="1">IF(AI31=$E$6,$D341,IF(AI$2-$B341&lt;1,0,AH341-AH238+AH341*AH$8))</f>
        <v>27.674159298549785</v>
      </c>
      <c r="AJ341" s="50">
        <f ca="1">IF(AJ31=$E$6,$D341,IF(AJ$2-$B341&lt;1,0,AI341-AI238+AI341*AI$8))</f>
        <v>14.599806478722741</v>
      </c>
      <c r="AK341" s="50">
        <f ca="1">IF(AK31=$E$6,$D341,IF(AK$2-$B341&lt;1,0,AJ341-AJ238+AJ341*AJ$8))</f>
        <v>-9.5479180117763462E-15</v>
      </c>
      <c r="AL341" s="50">
        <f ca="1">IF(AL31=$E$6,$D341,IF(AL$2-$B341&lt;1,0,AK341-AK238+AK341*AK$8))</f>
        <v>-1.032607332973612E-14</v>
      </c>
      <c r="AM341" s="50">
        <f ca="1">IF(AM31=$E$6,$D341,IF(AM$2-$B341&lt;1,0,AL341-AL238+AL341*AL$8))</f>
        <v>-1.1167648306109616E-14</v>
      </c>
      <c r="AN341" s="50">
        <f ca="1">IF(AN31=$E$6,$D341,IF(AN$2-$B341&lt;1,0,AM341-AM238+AM341*AM$8))</f>
        <v>-1.2077811643057551E-14</v>
      </c>
      <c r="AO341" s="50">
        <f ca="1">IF(AO31=$E$6,$D341,IF(AO$2-$B341&lt;1,0,AN341-AN238+AN341*AN$8))</f>
        <v>-1.3062153291966743E-14</v>
      </c>
      <c r="AP341" s="50">
        <f ca="1">IF(AP31=$E$6,$D341,IF(AP$2-$B341&lt;1,0,AO341-AO238+AO341*AO$8))</f>
        <v>-1.4126718785262033E-14</v>
      </c>
      <c r="AQ341" s="50">
        <f ca="1">IF(AQ31=$E$6,$D341,IF(AQ$2-$B341&lt;1,0,AP341-AP238+AP341*AP$8))</f>
        <v>-1.527804636626089E-14</v>
      </c>
      <c r="AR341" s="50">
        <f ca="1">IF(AR31=$E$6,$D341,IF(AR$2-$B341&lt;1,0,AQ341-AQ238+AQ341*AQ$8))</f>
        <v>-1.6523207145111155E-14</v>
      </c>
      <c r="AS341" s="50">
        <f ca="1">IF(AS31=$E$6,$D341,IF(AS$2-$B341&lt;1,0,AR341-AR238+AR341*AR$8))</f>
        <v>-1.7869848527437714E-14</v>
      </c>
      <c r="AT341" s="50">
        <f ca="1">IF(AT31=$E$6,$D341,IF(AT$2-$B341&lt;1,0,AS341-AS238+AS341*AS$8))</f>
        <v>-1.9326241182423892E-14</v>
      </c>
      <c r="AU341" s="50">
        <f ca="1">IF(AU31=$E$6,$D341,IF(AU$2-$B341&lt;1,0,AT341-AT238+AT341*AT$8))</f>
        <v>-2.0901329838791441E-14</v>
      </c>
      <c r="AV341" s="50">
        <f ca="1">IF(AV31=$E$6,$D341,IF(AV$2-$B341&lt;1,0,AU341-AU238+AU341*AU$8))</f>
        <v>-2.2604788220652945E-14</v>
      </c>
      <c r="AW341" s="50">
        <f ca="1">IF(AW31=$E$6,$D341,IF(AW$2-$B341&lt;1,0,AV341-AV238+AV341*AV$8))</f>
        <v>-2.4447078460636164E-14</v>
      </c>
      <c r="AX341" s="50">
        <f ca="1">IF(AX31=$E$6,$D341,IF(AX$2-$B341&lt;1,0,AW341-AW238+AW341*AW$8))</f>
        <v>-2.6439515355178013E-14</v>
      </c>
      <c r="AY341" s="50">
        <f ca="1">IF(AY31=$E$6,$D341,IF(AY$2-$B341&lt;1,0,AX341-AX238+AX341*AX$8))</f>
        <v>-2.8594335856625026E-14</v>
      </c>
      <c r="AZ341" s="50">
        <f ca="1">IF(AZ31=$E$6,$D341,IF(AZ$2-$B341&lt;1,0,AY341-AY238+AY341*AY$8))</f>
        <v>-3.0924774228939969E-14</v>
      </c>
      <c r="BA341" s="50">
        <f ca="1">IF(BA31=$E$6,$D341,IF(BA$2-$B341&lt;1,0,AZ341-AZ238+AZ341*AZ$8))</f>
        <v>-3.344514332859858E-14</v>
      </c>
      <c r="BB341" s="50">
        <f ca="1">IF(BB31=$E$6,$D341,IF(BB$2-$B341&lt;1,0,BA341-BA238+BA341*BA$8))</f>
        <v>-3.6170922509879366E-14</v>
      </c>
      <c r="BC341" s="50">
        <f ca="1">IF(BC31=$E$6,$D341,IF(BC$2-$B341&lt;1,0,BB341-BB238+BB341*BB$8))</f>
        <v>-3.9118852694434539E-14</v>
      </c>
      <c r="BD341" s="50">
        <f ca="1">IF(BD31=$E$6,$D341,IF(BD$2-$B341&lt;1,0,BC341-BC238+BC341*BC$8))</f>
        <v>-4.230703918903096E-14</v>
      </c>
      <c r="BE341" s="50">
        <f ca="1">IF(BE31=$E$6,$D341,IF(BE$2-$B341&lt;1,0,BD341-BD238+BD341*BD$8))</f>
        <v>-4.575506288293699E-14</v>
      </c>
      <c r="BF341" s="50">
        <f ca="1">IF(BF31=$E$6,$D341,IF(BF$2-$B341&lt;1,0,BE341-BE238+BE341*BE$8))</f>
        <v>-4.9484100507896363E-14</v>
      </c>
      <c r="BG341" s="50">
        <f ca="1">IF(BG31=$E$6,$D341,IF(BG$2-$B341&lt;1,0,BF341-BF238+BF341*BF$8))</f>
        <v>-5.3517054699289923E-14</v>
      </c>
      <c r="BH341" s="50">
        <f ca="1">IF(BH31=$E$6,$D341,IF(BH$2-$B341&lt;1,0,BG341-BG238+BG341*BG$8))</f>
        <v>-5.7878694657282059E-14</v>
      </c>
      <c r="BI341" s="50">
        <f ca="1">IF(BI31=$E$6,$D341,IF(BI$2-$B341&lt;1,0,BH341-BH238+BH341*BH$8))</f>
        <v>-6.2595808271850559E-14</v>
      </c>
      <c r="BJ341" s="50">
        <f ca="1">IF(BJ31=$E$6,$D341,IF(BJ$2-$B341&lt;1,0,BI341-BI238+BI341*BI$8))</f>
        <v>-6.7697366646006386E-14</v>
      </c>
      <c r="BK341" s="50">
        <f ca="1">IF(BK31=$E$6,$D341,IF(BK$2-$B341&lt;1,0,BJ341-BJ238+BJ341*BJ$8))</f>
        <v>-7.3214702027655921E-14</v>
      </c>
      <c r="BL341" s="50">
        <f ca="1">IF(BL31=$E$6,$D341,IF(BL$2-$B341&lt;1,0,BK341-BK238+BK341*BK$8))</f>
        <v>-7.9181700242909893E-14</v>
      </c>
      <c r="BM341" s="50">
        <f ca="1">IF(BM31=$E$6,$D341,IF(BM$2-$B341&lt;1,0,BL341-BL238+BL341*BL$8))</f>
        <v>-8.5635008812707064E-14</v>
      </c>
      <c r="BN341" s="50">
        <f ca="1">IF(BN31=$E$6,$D341,IF(BN$2-$B341&lt;1,0,BM341-BM238+BM341*BM$8))</f>
        <v>-9.2614262030942695E-14</v>
      </c>
      <c r="BO341" s="50">
        <f ca="1">IF(BO31=$E$6,$D341,IF(BO$2-$B341&lt;1,0,BN341-BN238+BN341*BN$8))</f>
        <v>-1.0016232438646453E-13</v>
      </c>
      <c r="BP341" s="50">
        <f ca="1">IF(BP31=$E$6,$D341,IF(BP$2-$B341&lt;1,0,BO341-BO238+BO341*BO$8))</f>
        <v>-1.0832555382396141E-13</v>
      </c>
      <c r="BQ341" s="50">
        <f ca="1">IF(BQ31=$E$6,$D341,IF(BQ$2-$B341&lt;1,0,BP341-BP238+BP341*BP$8))</f>
        <v>-1.1715408646061429E-13</v>
      </c>
      <c r="BR341" s="50">
        <f ca="1">IF(BR31=$E$6,$D341,IF(BR$2-$B341&lt;1,0,BQ341-BQ238+BQ341*BQ$8))</f>
        <v>-1.2670214450715436E-13</v>
      </c>
      <c r="BS341" s="50">
        <f ca="1">IF(BS31=$E$6,$D341,IF(BS$2-$B341&lt;1,0,BR341-BR238+BR341*BR$8))</f>
        <v>-1.3702836928448746E-13</v>
      </c>
      <c r="BT341" s="50">
        <f ca="1">IF(BT31=$E$6,$D341,IF(BT$2-$B341&lt;1,0,BS341-BS238+BS341*BS$8))</f>
        <v>-1.4819618138117321E-13</v>
      </c>
      <c r="BU341" s="50">
        <f ca="1">IF(BU31=$E$6,$D341,IF(BU$2-$B341&lt;1,0,BT341-BT238+BT341*BT$8))</f>
        <v>-1.6027417016373885E-13</v>
      </c>
      <c r="BV341" s="50">
        <f ca="1">IF(BV31=$E$6,$D341,IF(BV$2-$B341&lt;1,0,BU341-BU238+BU341*BU$8))</f>
        <v>-1.7333651503208359E-13</v>
      </c>
      <c r="BW341" s="50">
        <f ca="1">IF(BW31=$E$6,$D341,IF(BW$2-$B341&lt;1,0,BV341-BV238+BV341*BV$8))</f>
        <v>-1.8746344100719842E-13</v>
      </c>
      <c r="BX341" s="50">
        <f ca="1">IF(BX31=$E$6,$D341,IF(BX$2-$B341&lt;1,0,BW341-BW238+BW341*BW$8))</f>
        <v>-2.0274171144928512E-13</v>
      </c>
      <c r="BY341" s="50">
        <f ca="1">IF(BY31=$E$6,$D341,IF(BY$2-$B341&lt;1,0,BX341-BX238+BX341*BX$8))</f>
        <v>-2.1926516093240188E-13</v>
      </c>
      <c r="BZ341" s="50">
        <f ca="1">IF(BZ31=$E$6,$D341,IF(BZ$2-$B341&lt;1,0,BY341-BY238+BY341*BY$8))</f>
        <v>-2.3713527154839264E-13</v>
      </c>
      <c r="CA341" s="50">
        <f ca="1">IF(CA31=$E$6,$D341,IF(CA$2-$B341&lt;1,0,BZ341-BZ238+BZ341*BZ$8))</f>
        <v>-2.5646179617958665E-13</v>
      </c>
      <c r="CB341" s="50">
        <f ca="1">IF(CB31=$E$6,$D341,IF(CB$2-$B341&lt;1,0,CA341-CA238+CA341*CA$8))</f>
        <v>-2.7736343256822298E-13</v>
      </c>
      <c r="CC341" s="50">
        <f ca="1">IF(CC31=$E$6,$D341,IF(CC$2-$B341&lt;1,0,CB341-CB238+CB341*CB$8))</f>
        <v>-2.9996855232253318E-13</v>
      </c>
      <c r="CD341" s="50">
        <f ca="1">IF(CD31=$E$6,$D341,IF(CD$2-$B341&lt;1,0,CC341-CC238+CC341*CC$8))</f>
        <v>-3.2441598933681968E-13</v>
      </c>
      <c r="CE341" s="50">
        <f ca="1">IF(CE31=$E$6,$D341,IF(CE$2-$B341&lt;1,0,CD341-CD238+CD341*CD$8))</f>
        <v>-3.5085589246777052E-13</v>
      </c>
      <c r="CF341" s="50">
        <f ca="1">IF(CF31=$E$6,$D341,IF(CF$2-$B341&lt;1,0,CE341-CE238+CE341*CE$8))</f>
        <v>-3.7945064770389388E-13</v>
      </c>
      <c r="CG341" s="50">
        <f ca="1">IF(CG31=$E$6,$D341,IF(CG$2-$B341&lt;1,0,CF341-CF238+CF341*CF$8))</f>
        <v>-4.1037587549176125E-13</v>
      </c>
      <c r="CH341" s="50">
        <f ca="1">IF(CH31=$E$6,$D341,IF(CH$2-$B341&lt;1,0,CG341-CG238+CG341*CG$8))</f>
        <v>-4.4382150934433988E-13</v>
      </c>
      <c r="CI341" s="50">
        <f ca="1">IF(CI31=$E$6,$D341,IF(CI$2-$B341&lt;1,0,CH341-CH238+CH341*CH$8))</f>
        <v>-4.7999296235590361E-13</v>
      </c>
      <c r="CJ341" s="50">
        <f ca="1">IF(CJ31=$E$6,$D341,IF(CJ$2-$B341&lt;1,0,CI341-CI238+CI341*CI$8))</f>
        <v>-5.1911238878790977E-13</v>
      </c>
      <c r="CK341" s="50">
        <f ca="1">IF(CK31=$E$6,$D341,IF(CK$2-$B341&lt;1,0,CJ341-CJ238+CJ341*CJ$8))</f>
        <v>-5.6142004847412447E-13</v>
      </c>
      <c r="CL341" s="50">
        <f ca="1">IF(CL31=$E$6,$D341,IF(CL$2-$B341&lt;1,0,CK341-CK238+CK341*CK$8))</f>
        <v>-6.0717578242476573E-13</v>
      </c>
      <c r="CM341" s="50">
        <f ca="1">IF(CM31=$E$6,$D341,IF(CM$2-$B341&lt;1,0,CL341-CL238+CL341*CL$8))</f>
        <v>-6.5666060869238424E-13</v>
      </c>
      <c r="CN341" s="50">
        <f ca="1">IF(CN31=$E$6,$D341,IF(CN$2-$B341&lt;1,0,CM341-CM238+CM341*CM$8))</f>
        <v>-7.1017844830081363E-13</v>
      </c>
      <c r="CO341" s="50">
        <f ca="1">IF(CO31=$E$6,$D341,IF(CO$2-$B341&lt;1,0,CN341-CN238+CN341*CN$8))</f>
        <v>-7.6805799183733003E-13</v>
      </c>
      <c r="CP341" s="50">
        <f ca="1">IF(CP31=$E$6,$D341,IF(CP$2-$B341&lt;1,0,CO341-CO238+CO341*CO$8))</f>
        <v>-8.3065471817207257E-13</v>
      </c>
      <c r="CQ341" s="50">
        <f ca="1">IF(CQ31=$E$6,$D341,IF(CQ$2-$B341&lt;1,0,CP341-CP238+CP341*CP$8))</f>
        <v>-8.9835307770309655E-13</v>
      </c>
      <c r="CR341" s="50">
        <f ca="1">IF(CR31=$E$6,$D341,IF(CR$2-$B341&lt;1,0,CQ341-CQ238+CQ341*CQ$8))</f>
        <v>-9.7156885353589905E-13</v>
      </c>
      <c r="CS341" s="50">
        <f ca="1">IF(CS31=$E$6,$D341,IF(CS$2-$B341&lt;1,0,CR341-CR238+CR341*CR$8))</f>
        <v>-1.0507517150990749E-12</v>
      </c>
      <c r="CT341" s="50">
        <f ca="1">IF(CT31=$E$6,$D341,IF(CT$2-$B341&lt;1,0,CS341-CS238+CS341*CS$8))</f>
        <v>-1.1363879798796497E-12</v>
      </c>
      <c r="CU341" s="50">
        <f ca="1">IF(CU31=$E$6,$D341,IF(CU$2-$B341&lt;1,0,CT341-CT238+CT341*CT$8))</f>
        <v>-1.2290036002398414E-12</v>
      </c>
      <c r="CV341" s="50">
        <f ca="1">IF(CV31=$E$6,$D341,IF(CV$2-$B341&lt;1,0,CU341-CU238+CU341*CU$8))</f>
        <v>-1.3291673936593886E-12</v>
      </c>
      <c r="CW341" s="50">
        <f ca="1">IF(CW31=$E$6,$D341,IF(CW$2-$B341&lt;1,0,CV341-CV238+CV341*CV$8))</f>
        <v>-1.4374945362426289E-12</v>
      </c>
      <c r="CX341" s="50">
        <f ca="1">IF(CX31=$E$6,$D341,IF(CX$2-$B341&lt;1,0,CW341-CW238+CW341*CW$8))</f>
        <v>-1.5546503409464034E-12</v>
      </c>
      <c r="CY341" s="50">
        <f ca="1">IF(CY31=$E$6,$D341,IF(CY$2-$B341&lt;1,0,CX341-CX238+CX341*CX$8))</f>
        <v>-1.6813543437335355E-12</v>
      </c>
      <c r="CZ341" s="50">
        <f ca="1">IF(CZ31=$E$6,$D341,IF(CZ$2-$B341&lt;1,0,CY341-CY238+CY341*CY$8))</f>
        <v>-1.8183847227478189E-12</v>
      </c>
      <c r="DA341" s="50">
        <f ca="1">IF(DA31=$E$6,$D341,IF(DA$2-$B341&lt;1,0,CZ341-CZ238+CZ341*CZ$8))</f>
        <v>-1.9665830776517662E-12</v>
      </c>
      <c r="DB341" s="50">
        <f ca="1">IF(DB31=$E$6,$D341,IF(DB$2-$B341&lt;1,0,DA341-DA238+DA341*DA$8))</f>
        <v>-2.1268595984803855E-12</v>
      </c>
    </row>
    <row r="342" spans="1:106">
      <c r="A342" s="87"/>
      <c r="B342" s="20">
        <f>B341+1</f>
        <v>2</v>
      </c>
      <c r="C342" s="88"/>
      <c r="D342" s="91">
        <f ca="1">OFFSET($E$12,0,MATCH($B342,$F$2:$DB$2,0))</f>
        <v>103</v>
      </c>
      <c r="G342" s="50">
        <f t="shared" si="668"/>
        <v>0</v>
      </c>
      <c r="H342" s="50">
        <f ca="1">IF(H32=$E$6,$D342,IF(H$2-$B342&lt;1,0,G342-G239+G342*G$8))</f>
        <v>103</v>
      </c>
      <c r="I342" s="50">
        <f ca="1">IF(I32=$E$6,$D342,IF(I$2-$B342&lt;1,0,H342-H239+H342*H$8))</f>
        <v>104.49319325233346</v>
      </c>
      <c r="J342" s="50">
        <f ca="1">IF(J32=$E$6,$D342,IF(J$2-$B342&lt;1,0,I342-I239+I342*I$8))</f>
        <v>105.9010425523021</v>
      </c>
      <c r="K342" s="50">
        <f ca="1">IF(K32=$E$6,$D342,IF(K$2-$B342&lt;1,0,J342-J239+J342*J$8))</f>
        <v>107.2103811917153</v>
      </c>
      <c r="L342" s="50">
        <f ca="1">IF(L32=$E$6,$D342,IF(L$2-$B342&lt;1,0,K342-K239+K342*K$8))</f>
        <v>108.40678304038268</v>
      </c>
      <c r="M342" s="50">
        <f ca="1">IF(M32=$E$6,$D342,IF(M$2-$B342&lt;1,0,L342-L239+L342*L$8))</f>
        <v>109.47445431316272</v>
      </c>
      <c r="N342" s="50">
        <f ca="1">IF(N32=$E$6,$D342,IF(N$2-$B342&lt;1,0,M342-M239+M342*M$8))</f>
        <v>110.39611634832403</v>
      </c>
      <c r="O342" s="50">
        <f ca="1">IF(O32=$E$6,$D342,IF(O$2-$B342&lt;1,0,N342-N239+N342*N$8))</f>
        <v>111.15287865961012</v>
      </c>
      <c r="P342" s="50">
        <f ca="1">IF(P32=$E$6,$D342,IF(P$2-$B342&lt;1,0,O342-O239+O342*O$8))</f>
        <v>111.72410146413296</v>
      </c>
      <c r="Q342" s="50">
        <f ca="1">IF(Q32=$E$6,$D342,IF(Q$2-$B342&lt;1,0,P342-P239+P342*P$8))</f>
        <v>112.08724682303733</v>
      </c>
      <c r="R342" s="50">
        <f ca="1">IF(R32=$E$6,$D342,IF(R$2-$B342&lt;1,0,Q342-Q239+Q342*Q$8))</f>
        <v>112.21771746137975</v>
      </c>
      <c r="S342" s="50">
        <f ca="1">IF(S32=$E$6,$D342,IF(S$2-$B342&lt;1,0,R342-R239+R342*R$8))</f>
        <v>112.08868225741503</v>
      </c>
      <c r="T342" s="50">
        <f ca="1">IF(T32=$E$6,$D342,IF(T$2-$B342&lt;1,0,S342-S239+S342*S$8))</f>
        <v>111.67088730901517</v>
      </c>
      <c r="U342" s="50">
        <f ca="1">IF(U32=$E$6,$D342,IF(U$2-$B342&lt;1,0,T342-T239+T342*T$8))</f>
        <v>110.93245139574934</v>
      </c>
      <c r="V342" s="50">
        <f ca="1">IF(V32=$E$6,$D342,IF(V$2-$B342&lt;1,0,U342-U239+U342*U$8))</f>
        <v>109.83864455868381</v>
      </c>
      <c r="W342" s="50">
        <f ca="1">IF(W32=$E$6,$D342,IF(W$2-$B342&lt;1,0,V342-V239+V342*V$8))</f>
        <v>108.35164841562288</v>
      </c>
      <c r="X342" s="50">
        <f ca="1">IF(X32=$E$6,$D342,IF(X$2-$B342&lt;1,0,W342-W239+W342*W$8))</f>
        <v>106.43029671666466</v>
      </c>
      <c r="Y342" s="50">
        <f ca="1">IF(Y32=$E$6,$D342,IF(Y$2-$B342&lt;1,0,X342-X239+X342*X$8))</f>
        <v>104.02979452289642</v>
      </c>
      <c r="Z342" s="50">
        <f ca="1">IF(Z32=$E$6,$D342,IF(Z$2-$B342&lt;1,0,Y342-Y239+Y342*Y$8))</f>
        <v>101.10141425905078</v>
      </c>
      <c r="AA342" s="50">
        <f ca="1">IF(AA32=$E$6,$D342,IF(AA$2-$B342&lt;1,0,Z342-Z239+Z342*Z$8))</f>
        <v>97.59216674817786</v>
      </c>
      <c r="AB342" s="50">
        <f ca="1">IF(AB32=$E$6,$D342,IF(AB$2-$B342&lt;1,0,AA342-AA239+AA342*AA$8))</f>
        <v>93.444445181979219</v>
      </c>
      <c r="AC342" s="50">
        <f ca="1">IF(AC32=$E$6,$D342,IF(AC$2-$B342&lt;1,0,AB342-AB239+AB342*AB$8))</f>
        <v>88.595639813450148</v>
      </c>
      <c r="AD342" s="50">
        <f ca="1">IF(AD32=$E$6,$D342,IF(AD$2-$B342&lt;1,0,AC342-AC239+AC342*AC$8))</f>
        <v>82.97772097786013</v>
      </c>
      <c r="AE342" s="50">
        <f ca="1">IF(AE32=$E$6,$D342,IF(AE$2-$B342&lt;1,0,AD342-AD239+AD342*AD$8))</f>
        <v>76.516787852757943</v>
      </c>
      <c r="AF342" s="50">
        <f ca="1">IF(AF32=$E$6,$D342,IF(AF$2-$B342&lt;1,0,AE342-AE239+AE342*AE$8))</f>
        <v>69.132580156415997</v>
      </c>
      <c r="AG342" s="50">
        <f ca="1">IF(AG32=$E$6,$D342,IF(AG$2-$B342&lt;1,0,AF342-AF239+AF342*AF$8))</f>
        <v>60.737949755631931</v>
      </c>
      <c r="AH342" s="50">
        <f ca="1">IF(AH32=$E$6,$D342,IF(AH$2-$B342&lt;1,0,AG342-AG239+AG342*AG$8))</f>
        <v>51.238288906678008</v>
      </c>
      <c r="AI342" s="50">
        <f ca="1">IF(AI32=$E$6,$D342,IF(AI$2-$B342&lt;1,0,AH342-AH239+AH342*AH$8))</f>
        <v>40.530911585913195</v>
      </c>
      <c r="AJ342" s="50">
        <f ca="1">IF(AJ32=$E$6,$D342,IF(AJ$2-$B342&lt;1,0,AI342-AI239+AI342*AI$8))</f>
        <v>28.50438407750627</v>
      </c>
      <c r="AK342" s="50">
        <f ca="1">IF(AK32=$E$6,$D342,IF(AK$2-$B342&lt;1,0,AJ342-AJ239+AJ342*AJ$8))</f>
        <v>15.037800673084419</v>
      </c>
      <c r="AL342" s="50">
        <f ca="1">IF(AL32=$E$6,$D342,IF(AL$2-$B342&lt;1,0,AK342-AK239+AK342*AK$8))</f>
        <v>-9.3258734068513149E-15</v>
      </c>
      <c r="AM342" s="50">
        <f ca="1">IF(AM32=$E$6,$D342,IF(AM$2-$B342&lt;1,0,AL342-AL239+AL342*AL$8))</f>
        <v>-1.0085932089509698E-14</v>
      </c>
      <c r="AN342" s="50">
        <f ca="1">IF(AN32=$E$6,$D342,IF(AN$2-$B342&lt;1,0,AM342-AM239+AM342*AM$8))</f>
        <v>-1.0907935554804739E-14</v>
      </c>
      <c r="AO342" s="50">
        <f ca="1">IF(AO32=$E$6,$D342,IF(AO$2-$B342&lt;1,0,AN342-AN239+AN342*AN$8))</f>
        <v>-1.1796932302521327E-14</v>
      </c>
      <c r="AP342" s="50">
        <f ca="1">IF(AP32=$E$6,$D342,IF(AP$2-$B342&lt;1,0,AO342-AO239+AO342*AO$8))</f>
        <v>-1.2758382285176816E-14</v>
      </c>
      <c r="AQ342" s="50">
        <f ca="1">IF(AQ32=$E$6,$D342,IF(AQ$2-$B342&lt;1,0,AP342-AP239+AP342*AP$8))</f>
        <v>-1.3798190441418728E-14</v>
      </c>
      <c r="AR342" s="50">
        <f ca="1">IF(AR32=$E$6,$D342,IF(AR$2-$B342&lt;1,0,AQ342-AQ239+AQ342*AQ$8))</f>
        <v>-1.4922742962394356E-14</v>
      </c>
      <c r="AS342" s="50">
        <f ca="1">IF(AS32=$E$6,$D342,IF(AS$2-$B342&lt;1,0,AR342-AR239+AR342*AR$8))</f>
        <v>-1.61389465138295E-14</v>
      </c>
      <c r="AT342" s="50">
        <f ca="1">IF(AT32=$E$6,$D342,IF(AT$2-$B342&lt;1,0,AS342-AS239+AS342*AS$8))</f>
        <v>-1.7454270654706606E-14</v>
      </c>
      <c r="AU342" s="50">
        <f ca="1">IF(AU32=$E$6,$D342,IF(AU$2-$B342&lt;1,0,AT342-AT239+AT342*AT$8))</f>
        <v>-1.8876793713065197E-14</v>
      </c>
      <c r="AV342" s="50">
        <f ca="1">IF(AV32=$E$6,$D342,IF(AV$2-$B342&lt;1,0,AU342-AU239+AU342*AU$8))</f>
        <v>-2.0415252400680013E-14</v>
      </c>
      <c r="AW342" s="50">
        <f ca="1">IF(AW32=$E$6,$D342,IF(AW$2-$B342&lt;1,0,AV342-AV239+AV342*AV$8))</f>
        <v>-2.2079095471335437E-14</v>
      </c>
      <c r="AX342" s="50">
        <f ca="1">IF(AX32=$E$6,$D342,IF(AX$2-$B342&lt;1,0,AW342-AW239+AW342*AW$8))</f>
        <v>-2.3878541752249277E-14</v>
      </c>
      <c r="AY342" s="50">
        <f ca="1">IF(AY32=$E$6,$D342,IF(AY$2-$B342&lt;1,0,AX342-AX239+AX342*AX$8))</f>
        <v>-2.5824642905057596E-14</v>
      </c>
      <c r="AZ342" s="50">
        <f ca="1">IF(AZ32=$E$6,$D342,IF(AZ$2-$B342&lt;1,0,AY342-AY239+AY342*AY$8))</f>
        <v>-2.7929351301819796E-14</v>
      </c>
      <c r="BA342" s="50">
        <f ca="1">IF(BA32=$E$6,$D342,IF(BA$2-$B342&lt;1,0,AZ342-AZ239+AZ342*AZ$8))</f>
        <v>-3.0205593432918114E-14</v>
      </c>
      <c r="BB342" s="50">
        <f ca="1">IF(BB32=$E$6,$D342,IF(BB$2-$B342&lt;1,0,BA342-BA239+BA342*BA$8))</f>
        <v>-3.2667349297700946E-14</v>
      </c>
      <c r="BC342" s="50">
        <f ca="1">IF(BC32=$E$6,$D342,IF(BC$2-$B342&lt;1,0,BB342-BB239+BB342*BB$8))</f>
        <v>-3.5329738265463574E-14</v>
      </c>
      <c r="BD342" s="50">
        <f ca="1">IF(BD32=$E$6,$D342,IF(BD$2-$B342&lt;1,0,BC342-BC239+BC342*BC$8))</f>
        <v>-3.8209111934098861E-14</v>
      </c>
      <c r="BE342" s="50">
        <f ca="1">IF(BE32=$E$6,$D342,IF(BE$2-$B342&lt;1,0,BD342-BD239+BD342*BD$8))</f>
        <v>-4.1323154556727926E-14</v>
      </c>
      <c r="BF342" s="50">
        <f ca="1">IF(BF32=$E$6,$D342,IF(BF$2-$B342&lt;1,0,BE342-BE239+BE342*BE$8))</f>
        <v>-4.4690991653101258E-14</v>
      </c>
      <c r="BG342" s="50">
        <f ca="1">IF(BG32=$E$6,$D342,IF(BG$2-$B342&lt;1,0,BF342-BF239+BF342*BF$8))</f>
        <v>-4.8333307472829013E-14</v>
      </c>
      <c r="BH342" s="50">
        <f ca="1">IF(BH32=$E$6,$D342,IF(BH$2-$B342&lt;1,0,BG342-BG239+BG342*BG$8))</f>
        <v>-5.2272472031864582E-14</v>
      </c>
      <c r="BI342" s="50">
        <f ca="1">IF(BI32=$E$6,$D342,IF(BI$2-$B342&lt;1,0,BH342-BH239+BH342*BH$8))</f>
        <v>-5.6532678502461556E-14</v>
      </c>
      <c r="BJ342" s="50">
        <f ca="1">IF(BJ32=$E$6,$D342,IF(BJ$2-$B342&lt;1,0,BI342-BI239+BI342*BI$8))</f>
        <v>-6.1140091800412184E-14</v>
      </c>
      <c r="BK342" s="50">
        <f ca="1">IF(BK32=$E$6,$D342,IF(BK$2-$B342&lt;1,0,BJ342-BJ239+BJ342*BJ$8))</f>
        <v>-6.6123009282145791E-14</v>
      </c>
      <c r="BL342" s="50">
        <f ca="1">IF(BL32=$E$6,$D342,IF(BL$2-$B342&lt;1,0,BK342-BK239+BK342*BK$8))</f>
        <v>-7.1512034538640678E-14</v>
      </c>
      <c r="BM342" s="50">
        <f ca="1">IF(BM32=$E$6,$D342,IF(BM$2-$B342&lt;1,0,BL342-BL239+BL342*BL$8))</f>
        <v>-7.7340265353539902E-14</v>
      </c>
      <c r="BN342" s="50">
        <f ca="1">IF(BN32=$E$6,$D342,IF(BN$2-$B342&lt;1,0,BM342-BM239+BM342*BM$8))</f>
        <v>-8.3643496979853419E-14</v>
      </c>
      <c r="BO342" s="50">
        <f ca="1">IF(BO32=$E$6,$D342,IF(BO$2-$B342&lt;1,0,BN342-BN239+BN342*BN$8))</f>
        <v>-9.0460441983711483E-14</v>
      </c>
      <c r="BP342" s="50">
        <f ca="1">IF(BP32=$E$6,$D342,IF(BP$2-$B342&lt;1,0,BO342-BO239+BO342*BO$8))</f>
        <v>-9.7832968005383976E-14</v>
      </c>
      <c r="BQ342" s="50">
        <f ca="1">IF(BQ32=$E$6,$D342,IF(BQ$2-$B342&lt;1,0,BP342-BP239+BP342*BP$8))</f>
        <v>-1.0580635489782278E-13</v>
      </c>
      <c r="BR342" s="50">
        <f ca="1">IF(BR32=$E$6,$D342,IF(BR$2-$B342&lt;1,0,BQ342-BQ239+BQ342*BQ$8))</f>
        <v>-1.1442957282199536E-13</v>
      </c>
      <c r="BS342" s="50">
        <f ca="1">IF(BS32=$E$6,$D342,IF(BS$2-$B342&lt;1,0,BR342-BR239+BR342*BR$8))</f>
        <v>-1.2375558300698801E-13</v>
      </c>
      <c r="BT342" s="50">
        <f ca="1">IF(BT32=$E$6,$D342,IF(BT$2-$B342&lt;1,0,BS342-BS239+BS342*BS$8))</f>
        <v>-1.3384166302205756E-13</v>
      </c>
      <c r="BU342" s="50">
        <f ca="1">IF(BU32=$E$6,$D342,IF(BU$2-$B342&lt;1,0,BT342-BT239+BT342*BT$8))</f>
        <v>-1.4474975855835526E-13</v>
      </c>
      <c r="BV342" s="50">
        <f ca="1">IF(BV32=$E$6,$D342,IF(BV$2-$B342&lt;1,0,BU342-BU239+BU342*BU$8))</f>
        <v>-1.5654686388086124E-13</v>
      </c>
      <c r="BW342" s="50">
        <f ca="1">IF(BW32=$E$6,$D342,IF(BW$2-$B342&lt;1,0,BV342-BV239+BV342*BV$8))</f>
        <v>-1.6930543328715145E-13</v>
      </c>
      <c r="BX342" s="50">
        <f ca="1">IF(BX32=$E$6,$D342,IF(BX$2-$B342&lt;1,0,BW342-BW239+BW342*BW$8))</f>
        <v>-1.8310382610005432E-13</v>
      </c>
      <c r="BY342" s="50">
        <f ca="1">IF(BY32=$E$6,$D342,IF(BY$2-$B342&lt;1,0,BX342-BX239+BX342*BX$8))</f>
        <v>-1.9802678792720878E-13</v>
      </c>
      <c r="BZ342" s="50">
        <f ca="1">IF(BZ32=$E$6,$D342,IF(BZ$2-$B342&lt;1,0,BY342-BY239+BY342*BY$8))</f>
        <v>-2.1416597114327631E-13</v>
      </c>
      <c r="CA342" s="50">
        <f ca="1">IF(CA32=$E$6,$D342,IF(CA$2-$B342&lt;1,0,BZ342-BZ239+BZ342*BZ$8))</f>
        <v>-2.3162049779145337E-13</v>
      </c>
      <c r="CB342" s="50">
        <f ca="1">IF(CB32=$E$6,$D342,IF(CB$2-$B342&lt;1,0,CA342-CA239+CA342*CA$8))</f>
        <v>-2.5049756836145685E-13</v>
      </c>
      <c r="CC342" s="50">
        <f ca="1">IF(CC32=$E$6,$D342,IF(CC$2-$B342&lt;1,0,CB342-CB239+CB342*CB$8))</f>
        <v>-2.7091312018291561E-13</v>
      </c>
      <c r="CD342" s="50">
        <f ca="1">IF(CD32=$E$6,$D342,IF(CD$2-$B342&lt;1,0,CC342-CC239+CC342*CC$8))</f>
        <v>-2.9299253947782327E-13</v>
      </c>
      <c r="CE342" s="50">
        <f ca="1">IF(CE32=$E$6,$D342,IF(CE$2-$B342&lt;1,0,CD342-CD239+CD342*CD$8))</f>
        <v>-3.1687143144526593E-13</v>
      </c>
      <c r="CF342" s="50">
        <f ca="1">IF(CF32=$E$6,$D342,IF(CF$2-$B342&lt;1,0,CE342-CE239+CE342*CE$8))</f>
        <v>-3.4269645310805513E-13</v>
      </c>
      <c r="CG342" s="50">
        <f ca="1">IF(CG32=$E$6,$D342,IF(CG$2-$B342&lt;1,0,CF342-CF239+CF342*CF$8))</f>
        <v>-3.7062621403636166E-13</v>
      </c>
      <c r="CH342" s="50">
        <f ca="1">IF(CH32=$E$6,$D342,IF(CH$2-$B342&lt;1,0,CG342-CG239+CG342*CG$8))</f>
        <v>-4.0083225048032517E-13</v>
      </c>
      <c r="CI342" s="50">
        <f ca="1">IF(CI32=$E$6,$D342,IF(CI$2-$B342&lt;1,0,CH342-CH239+CH342*CH$8))</f>
        <v>-4.335000788944717E-13</v>
      </c>
      <c r="CJ342" s="50">
        <f ca="1">IF(CJ32=$E$6,$D342,IF(CJ$2-$B342&lt;1,0,CI342-CI239+CI342*CI$8))</f>
        <v>-4.6883033532437123E-13</v>
      </c>
      <c r="CK342" s="50">
        <f ca="1">IF(CK32=$E$6,$D342,IF(CK$2-$B342&lt;1,0,CJ342-CJ239+CJ342*CJ$8))</f>
        <v>-5.070400076533075E-13</v>
      </c>
      <c r="CL342" s="50">
        <f ca="1">IF(CL32=$E$6,$D342,IF(CL$2-$B342&lt;1,0,CK342-CK239+CK342*CK$8))</f>
        <v>-5.4836376827705217E-13</v>
      </c>
      <c r="CM342" s="50">
        <f ca="1">IF(CM32=$E$6,$D342,IF(CM$2-$B342&lt;1,0,CL342-CL239+CL342*CL$8))</f>
        <v>-5.9305541539163195E-13</v>
      </c>
      <c r="CN342" s="50">
        <f ca="1">IF(CN32=$E$6,$D342,IF(CN$2-$B342&lt;1,0,CM342-CM239+CM342*CM$8))</f>
        <v>-6.4138943174605001E-13</v>
      </c>
      <c r="CO342" s="50">
        <f ca="1">IF(CO32=$E$6,$D342,IF(CO$2-$B342&lt;1,0,CN342-CN239+CN342*CN$8))</f>
        <v>-6.9366267043335316E-13</v>
      </c>
      <c r="CP342" s="50">
        <f ca="1">IF(CP32=$E$6,$D342,IF(CP$2-$B342&lt;1,0,CO342-CO239+CO342*CO$8))</f>
        <v>-7.5019617807367157E-13</v>
      </c>
      <c r="CQ342" s="50">
        <f ca="1">IF(CQ32=$E$6,$D342,IF(CQ$2-$B342&lt;1,0,CP342-CP239+CP342*CP$8))</f>
        <v>-8.1133716658667595E-13</v>
      </c>
      <c r="CR342" s="50">
        <f ca="1">IF(CR32=$E$6,$D342,IF(CR$2-$B342&lt;1,0,CQ342-CQ239+CQ342*CQ$8))</f>
        <v>-8.7746114566349013E-13</v>
      </c>
      <c r="CS342" s="50">
        <f ca="1">IF(CS32=$E$6,$D342,IF(CS$2-$B342&lt;1,0,CR342-CR239+CR342*CR$8))</f>
        <v>-9.4897422903506474E-13</v>
      </c>
      <c r="CT342" s="50">
        <f ca="1">IF(CT32=$E$6,$D342,IF(CT$2-$B342&lt;1,0,CS342-CS239+CS342*CS$8))</f>
        <v>-1.0263156287014227E-12</v>
      </c>
      <c r="CU342" s="50">
        <f ca="1">IF(CU32=$E$6,$D342,IF(CU$2-$B342&lt;1,0,CT342-CT239+CT342*CT$8))</f>
        <v>-1.1099603524405888E-12</v>
      </c>
      <c r="CV342" s="50">
        <f ca="1">IF(CV32=$E$6,$D342,IF(CV$2-$B342&lt;1,0,CU342-CU239+CU342*CU$8))</f>
        <v>-1.2004221211644968E-12</v>
      </c>
      <c r="CW342" s="50">
        <f ca="1">IF(CW32=$E$6,$D342,IF(CW$2-$B342&lt;1,0,CV342-CV239+CV342*CV$8))</f>
        <v>-1.2982565240394036E-12</v>
      </c>
      <c r="CX342" s="50">
        <f ca="1">IF(CX32=$E$6,$D342,IF(CX$2-$B342&lt;1,0,CW342-CW239+CW342*CW$8))</f>
        <v>-1.4040644307486152E-12</v>
      </c>
      <c r="CY342" s="50">
        <f ca="1">IF(CY32=$E$6,$D342,IF(CY$2-$B342&lt;1,0,CX342-CX239+CX342*CX$8))</f>
        <v>-1.5184956818546274E-12</v>
      </c>
      <c r="CZ342" s="50">
        <f ca="1">IF(CZ32=$E$6,$D342,IF(CZ$2-$B342&lt;1,0,CY342-CY239+CY342*CY$8))</f>
        <v>-1.6422530799257797E-12</v>
      </c>
      <c r="DA342" s="50">
        <f ca="1">IF(DA32=$E$6,$D342,IF(DA$2-$B342&lt;1,0,CZ342-CZ239+CZ342*CZ$8))</f>
        <v>-1.7760967059397309E-12</v>
      </c>
      <c r="DB342" s="50">
        <f ca="1">IF(DB32=$E$6,$D342,IF(DB$2-$B342&lt;1,0,DA342-DA239+DA342*DA$8))</f>
        <v>-1.9208485874738192E-12</v>
      </c>
    </row>
    <row r="343" spans="1:106">
      <c r="A343" s="87"/>
      <c r="B343" s="20">
        <f t="shared" ref="B343:B406" si="669">B342+1</f>
        <v>3</v>
      </c>
      <c r="C343" s="88"/>
      <c r="D343" s="91">
        <f ca="1">OFFSET($E$12,0,MATCH($B343,$F$2:$DB$2,0))</f>
        <v>106.08999999999999</v>
      </c>
      <c r="G343" s="50">
        <f t="shared" si="668"/>
        <v>0</v>
      </c>
      <c r="H343" s="50">
        <f>IF(H33=$E$6,$D343,IF(H$2-$B343&lt;1,0,G343-G240+G343*G$8))</f>
        <v>0</v>
      </c>
      <c r="I343" s="50">
        <f ca="1">IF(I33=$E$6,$D343,IF(I$2-$B343&lt;1,0,H343-H240+H343*H$8))</f>
        <v>106.08999999999999</v>
      </c>
      <c r="J343" s="50">
        <f ca="1">IF(J33=$E$6,$D343,IF(J$2-$B343&lt;1,0,I343-I240+I343*I$8))</f>
        <v>107.62798904990345</v>
      </c>
      <c r="K343" s="50">
        <f ca="1">IF(K33=$E$6,$D343,IF(K$2-$B343&lt;1,0,J343-J240+J343*J$8))</f>
        <v>109.07807382887115</v>
      </c>
      <c r="L343" s="50">
        <f ca="1">IF(L33=$E$6,$D343,IF(L$2-$B343&lt;1,0,K343-K240+K343*K$8))</f>
        <v>110.42669262746675</v>
      </c>
      <c r="M343" s="50">
        <f ca="1">IF(M33=$E$6,$D343,IF(M$2-$B343&lt;1,0,L343-L240+L343*L$8))</f>
        <v>111.65898653159415</v>
      </c>
      <c r="N343" s="50">
        <f ca="1">IF(N33=$E$6,$D343,IF(N$2-$B343&lt;1,0,M343-M240+M343*M$8))</f>
        <v>112.75868794255761</v>
      </c>
      <c r="O343" s="50">
        <f ca="1">IF(O33=$E$6,$D343,IF(O$2-$B343&lt;1,0,N343-N240+N343*N$8))</f>
        <v>113.70799983877374</v>
      </c>
      <c r="P343" s="50">
        <f ca="1">IF(P33=$E$6,$D343,IF(P$2-$B343&lt;1,0,O343-O240+O343*O$8))</f>
        <v>114.48746501939841</v>
      </c>
      <c r="Q343" s="50">
        <f ca="1">IF(Q33=$E$6,$D343,IF(Q$2-$B343&lt;1,0,P343-P240+P343*P$8))</f>
        <v>115.07582450805694</v>
      </c>
      <c r="R343" s="50">
        <f ca="1">IF(R33=$E$6,$D343,IF(R$2-$B343&lt;1,0,Q343-Q240+Q343*Q$8))</f>
        <v>115.44986422772845</v>
      </c>
      <c r="S343" s="50">
        <f ca="1">IF(S33=$E$6,$D343,IF(S$2-$B343&lt;1,0,R343-R240+R343*R$8))</f>
        <v>115.58424898522115</v>
      </c>
      <c r="T343" s="50">
        <f ca="1">IF(T33=$E$6,$D343,IF(T$2-$B343&lt;1,0,S343-S240+S343*S$8))</f>
        <v>115.45134272513749</v>
      </c>
      <c r="U343" s="50">
        <f ca="1">IF(U33=$E$6,$D343,IF(U$2-$B343&lt;1,0,T343-T240+T343*T$8))</f>
        <v>115.02101392828563</v>
      </c>
      <c r="V343" s="50">
        <f ca="1">IF(V33=$E$6,$D343,IF(V$2-$B343&lt;1,0,U343-U240+U343*U$8))</f>
        <v>114.26042493762182</v>
      </c>
      <c r="W343" s="50">
        <f ca="1">IF(W33=$E$6,$D343,IF(W$2-$B343&lt;1,0,V343-V240+V343*V$8))</f>
        <v>113.13380389544433</v>
      </c>
      <c r="X343" s="50">
        <f ca="1">IF(X33=$E$6,$D343,IF(X$2-$B343&lt;1,0,W343-W240+W343*W$8))</f>
        <v>111.60219786809157</v>
      </c>
      <c r="Y343" s="50">
        <f ca="1">IF(Y33=$E$6,$D343,IF(Y$2-$B343&lt;1,0,X343-X240+X343*X$8))</f>
        <v>109.6232056181646</v>
      </c>
      <c r="Z343" s="50">
        <f ca="1">IF(Z33=$E$6,$D343,IF(Z$2-$B343&lt;1,0,Y343-Y240+Y343*Y$8))</f>
        <v>107.15068835858332</v>
      </c>
      <c r="AA343" s="50">
        <f ca="1">IF(AA33=$E$6,$D343,IF(AA$2-$B343&lt;1,0,Z343-Z240+Z343*Z$8))</f>
        <v>104.13445668682232</v>
      </c>
      <c r="AB343" s="50">
        <f ca="1">IF(AB33=$E$6,$D343,IF(AB$2-$B343&lt;1,0,AA343-AA240+AA343*AA$8))</f>
        <v>100.51993175062321</v>
      </c>
      <c r="AC343" s="50">
        <f ca="1">IF(AC33=$E$6,$D343,IF(AC$2-$B343&lt;1,0,AB343-AB240+AB343*AB$8))</f>
        <v>96.24777853743862</v>
      </c>
      <c r="AD343" s="50">
        <f ca="1">IF(AD33=$E$6,$D343,IF(AD$2-$B343&lt;1,0,AC343-AC240+AC343*AC$8))</f>
        <v>91.253509007853665</v>
      </c>
      <c r="AE343" s="50">
        <f ca="1">IF(AE33=$E$6,$D343,IF(AE$2-$B343&lt;1,0,AD343-AD240+AD343*AD$8))</f>
        <v>85.467052607195967</v>
      </c>
      <c r="AF343" s="50">
        <f ca="1">IF(AF33=$E$6,$D343,IF(AF$2-$B343&lt;1,0,AE343-AE240+AE343*AE$8))</f>
        <v>78.812291488340719</v>
      </c>
      <c r="AG343" s="50">
        <f ca="1">IF(AG33=$E$6,$D343,IF(AG$2-$B343&lt;1,0,AF343-AF240+AF343*AF$8))</f>
        <v>71.206557561108511</v>
      </c>
      <c r="AH343" s="50">
        <f ca="1">IF(AH33=$E$6,$D343,IF(AH$2-$B343&lt;1,0,AG343-AG240+AG343*AG$8))</f>
        <v>62.560088248300922</v>
      </c>
      <c r="AI343" s="50">
        <f ca="1">IF(AI33=$E$6,$D343,IF(AI$2-$B343&lt;1,0,AH343-AH240+AH343*AH$8))</f>
        <v>52.775437573878378</v>
      </c>
      <c r="AJ343" s="50">
        <f ca="1">IF(AJ33=$E$6,$D343,IF(AJ$2-$B343&lt;1,0,AI343-AI240+AI343*AI$8))</f>
        <v>41.746838933490608</v>
      </c>
      <c r="AK343" s="50">
        <f ca="1">IF(AK33=$E$6,$D343,IF(AK$2-$B343&lt;1,0,AJ343-AJ240+AJ343*AJ$8))</f>
        <v>29.359515599831468</v>
      </c>
      <c r="AL343" s="50">
        <f ca="1">IF(AL33=$E$6,$D343,IF(AL$2-$B343&lt;1,0,AK343-AK240+AK343*AK$8))</f>
        <v>15.488934693276958</v>
      </c>
      <c r="AM343" s="50">
        <f ca="1">IF(AM33=$E$6,$D343,IF(AM$2-$B343&lt;1,0,AL343-AL240+AL343*AL$8))</f>
        <v>-1.1324274851176597E-14</v>
      </c>
      <c r="AN343" s="50">
        <f ca="1">IF(AN33=$E$6,$D343,IF(AN$2-$B343&lt;1,0,AM343-AM240+AM343*AM$8))</f>
        <v>-1.2247203251547491E-14</v>
      </c>
      <c r="AO343" s="50">
        <f ca="1">IF(AO33=$E$6,$D343,IF(AO$2-$B343&lt;1,0,AN343-AN240+AN343*AN$8))</f>
        <v>-1.3245350316548613E-14</v>
      </c>
      <c r="AP343" s="50">
        <f ca="1">IF(AP33=$E$6,$D343,IF(AP$2-$B343&lt;1,0,AO343-AO240+AO343*AO$8))</f>
        <v>-1.4324846367347328E-14</v>
      </c>
      <c r="AQ343" s="50">
        <f ca="1">IF(AQ33=$E$6,$D343,IF(AQ$2-$B343&lt;1,0,AP343-AP240+AP343*AP$8))</f>
        <v>-1.5492321346286137E-14</v>
      </c>
      <c r="AR343" s="50">
        <f ca="1">IF(AR33=$E$6,$D343,IF(AR$2-$B343&lt;1,0,AQ343-AQ240+AQ343*AQ$8))</f>
        <v>-1.6754945536008459E-14</v>
      </c>
      <c r="AS343" s="50">
        <f ca="1">IF(AS33=$E$6,$D343,IF(AS$2-$B343&lt;1,0,AR343-AR240+AR343*AR$8))</f>
        <v>-1.812047359719315E-14</v>
      </c>
      <c r="AT343" s="50">
        <f ca="1">IF(AT33=$E$6,$D343,IF(AT$2-$B343&lt;1,0,AS343-AS240+AS343*AS$8))</f>
        <v>-1.9597292195364393E-14</v>
      </c>
      <c r="AU343" s="50">
        <f ca="1">IF(AU33=$E$6,$D343,IF(AU$2-$B343&lt;1,0,AT343-AT240+AT343*AT$8))</f>
        <v>-2.1194471509286592E-14</v>
      </c>
      <c r="AV343" s="50">
        <f ca="1">IF(AV33=$E$6,$D343,IF(AV$2-$B343&lt;1,0,AU343-AU240+AU343*AU$8))</f>
        <v>-2.2921820937293452E-14</v>
      </c>
      <c r="AW343" s="50">
        <f ca="1">IF(AW33=$E$6,$D343,IF(AW$2-$B343&lt;1,0,AV343-AV240+AV343*AV$8))</f>
        <v>-2.478994934368287E-14</v>
      </c>
      <c r="AX343" s="50">
        <f ca="1">IF(AX33=$E$6,$D343,IF(AX$2-$B343&lt;1,0,AW343-AW240+AW343*AW$8))</f>
        <v>-2.6810330215193027E-14</v>
      </c>
      <c r="AY343" s="50">
        <f ca="1">IF(AY33=$E$6,$D343,IF(AY$2-$B343&lt;1,0,AX343-AX240+AX343*AX$8))</f>
        <v>-2.8995372127731263E-14</v>
      </c>
      <c r="AZ343" s="50">
        <f ca="1">IF(AZ33=$E$6,$D343,IF(AZ$2-$B343&lt;1,0,AY343-AY240+AY343*AY$8))</f>
        <v>-3.1358494956141364E-14</v>
      </c>
      <c r="BA343" s="50">
        <f ca="1">IF(BA33=$E$6,$D343,IF(BA$2-$B343&lt;1,0,AZ343-AZ240+AZ343*AZ$8))</f>
        <v>-3.3914212295066886E-14</v>
      </c>
      <c r="BB343" s="50">
        <f ca="1">IF(BB33=$E$6,$D343,IF(BB$2-$B343&lt;1,0,BA343-BA240+BA343*BA$8))</f>
        <v>-3.6678220597114839E-14</v>
      </c>
      <c r="BC343" s="50">
        <f ca="1">IF(BC33=$E$6,$D343,IF(BC$2-$B343&lt;1,0,BB343-BB240+BB343*BB$8))</f>
        <v>-3.9667495575779704E-14</v>
      </c>
      <c r="BD343" s="50">
        <f ca="1">IF(BD33=$E$6,$D343,IF(BD$2-$B343&lt;1,0,BC343-BC240+BC343*BC$8))</f>
        <v>-4.2900396465205756E-14</v>
      </c>
      <c r="BE343" s="50">
        <f ca="1">IF(BE33=$E$6,$D343,IF(BE$2-$B343&lt;1,0,BD343-BD240+BD343*BD$8))</f>
        <v>-4.6396778777120032E-14</v>
      </c>
      <c r="BF343" s="50">
        <f ca="1">IF(BF33=$E$6,$D343,IF(BF$2-$B343&lt;1,0,BE343-BE240+BE343*BE$8))</f>
        <v>-5.0178116247455321E-14</v>
      </c>
      <c r="BG343" s="50">
        <f ca="1">IF(BG33=$E$6,$D343,IF(BG$2-$B343&lt;1,0,BF343-BF240+BF343*BF$8))</f>
        <v>-5.4267632721622935E-14</v>
      </c>
      <c r="BH343" s="50">
        <f ca="1">IF(BH33=$E$6,$D343,IF(BH$2-$B343&lt;1,0,BG343-BG240+BG343*BG$8))</f>
        <v>-5.8690444788435207E-14</v>
      </c>
      <c r="BI343" s="50">
        <f ca="1">IF(BI33=$E$6,$D343,IF(BI$2-$B343&lt;1,0,BH343-BH240+BH343*BH$8))</f>
        <v>-6.3473716038692687E-14</v>
      </c>
      <c r="BJ343" s="50">
        <f ca="1">IF(BJ33=$E$6,$D343,IF(BJ$2-$B343&lt;1,0,BI343-BI240+BI343*BI$8))</f>
        <v>-6.8646823895846146E-14</v>
      </c>
      <c r="BK343" s="50">
        <f ca="1">IF(BK33=$E$6,$D343,IF(BK$2-$B343&lt;1,0,BJ343-BJ240+BJ343*BJ$8))</f>
        <v>-7.4241540043357621E-14</v>
      </c>
      <c r="BL343" s="50">
        <f ca="1">IF(BL33=$E$6,$D343,IF(BL$2-$B343&lt;1,0,BK343-BK240+BK343*BK$8))</f>
        <v>-8.0292225556891271E-14</v>
      </c>
      <c r="BM343" s="50">
        <f ca="1">IF(BM33=$E$6,$D343,IF(BM$2-$B343&lt;1,0,BL343-BL240+BL343*BL$8))</f>
        <v>-8.6836041939777922E-14</v>
      </c>
      <c r="BN343" s="50">
        <f ca="1">IF(BN33=$E$6,$D343,IF(BN$2-$B343&lt;1,0,BM343-BM240+BM343*BM$8))</f>
        <v>-9.3913179357869832E-14</v>
      </c>
      <c r="BO343" s="50">
        <f ca="1">IF(BO33=$E$6,$D343,IF(BO$2-$B343&lt;1,0,BN343-BN240+BN343*BN$8))</f>
        <v>-1.0156710347553623E-13</v>
      </c>
      <c r="BP343" s="50">
        <f ca="1">IF(BP33=$E$6,$D343,IF(BP$2-$B343&lt;1,0,BO343-BO240+BO343*BO$8))</f>
        <v>-1.0984482240879245E-13</v>
      </c>
      <c r="BQ343" s="50">
        <f ca="1">IF(BQ33=$E$6,$D343,IF(BQ$2-$B343&lt;1,0,BP343-BP240+BP343*BP$8))</f>
        <v>-1.1879717543510904E-13</v>
      </c>
      <c r="BR343" s="50">
        <f ca="1">IF(BR33=$E$6,$D343,IF(BR$2-$B343&lt;1,0,BQ343-BQ240+BQ343*BQ$8))</f>
        <v>-1.2847914523307045E-13</v>
      </c>
      <c r="BS343" s="50">
        <f ca="1">IF(BS33=$E$6,$D343,IF(BS$2-$B343&lt;1,0,BR343-BR240+BR343*BR$8))</f>
        <v>-1.389501955695657E-13</v>
      </c>
      <c r="BT343" s="50">
        <f ca="1">IF(BT33=$E$6,$D343,IF(BT$2-$B343&lt;1,0,BS343-BS240+BS343*BS$8))</f>
        <v>-1.5027463650848532E-13</v>
      </c>
      <c r="BU343" s="50">
        <f ca="1">IF(BU33=$E$6,$D343,IF(BU$2-$B343&lt;1,0,BT343-BT240+BT343*BT$8))</f>
        <v>-1.6252201938392691E-13</v>
      </c>
      <c r="BV343" s="50">
        <f ca="1">IF(BV33=$E$6,$D343,IF(BV$2-$B343&lt;1,0,BU343-BU240+BU343*BU$8))</f>
        <v>-1.7576756396371697E-13</v>
      </c>
      <c r="BW343" s="50">
        <f ca="1">IF(BW33=$E$6,$D343,IF(BW$2-$B343&lt;1,0,BV343-BV240+BV343*BV$8))</f>
        <v>-1.9009262042675993E-13</v>
      </c>
      <c r="BX343" s="50">
        <f ca="1">IF(BX33=$E$6,$D343,IF(BX$2-$B343&lt;1,0,BW343-BW240+BW343*BW$8))</f>
        <v>-2.0558516899154088E-13</v>
      </c>
      <c r="BY343" s="50">
        <f ca="1">IF(BY33=$E$6,$D343,IF(BY$2-$B343&lt;1,0,BX343-BX240+BX343*BX$8))</f>
        <v>-2.2234036026435148E-13</v>
      </c>
      <c r="BZ343" s="50">
        <f ca="1">IF(BZ33=$E$6,$D343,IF(BZ$2-$B343&lt;1,0,BY343-BY240+BY343*BY$8))</f>
        <v>-2.4046109962589615E-13</v>
      </c>
      <c r="CA343" s="50">
        <f ca="1">IF(CA33=$E$6,$D343,IF(CA$2-$B343&lt;1,0,BZ343-BZ240+BZ343*BZ$8))</f>
        <v>-2.600586792454067E-13</v>
      </c>
      <c r="CB343" s="50">
        <f ca="1">IF(CB33=$E$6,$D343,IF(CB$2-$B343&lt;1,0,CA343-CA240+CA343*CA$8))</f>
        <v>-2.8125346160390739E-13</v>
      </c>
      <c r="CC343" s="50">
        <f ca="1">IF(CC33=$E$6,$D343,IF(CC$2-$B343&lt;1,0,CB343-CB240+CB343*CB$8))</f>
        <v>-3.0417561872462591E-13</v>
      </c>
      <c r="CD343" s="50">
        <f ca="1">IF(CD33=$E$6,$D343,IF(CD$2-$B343&lt;1,0,CC343-CC240+CC343*CC$8))</f>
        <v>-3.2896593165068296E-13</v>
      </c>
      <c r="CE343" s="50">
        <f ca="1">IF(CE33=$E$6,$D343,IF(CE$2-$B343&lt;1,0,CD343-CD240+CD343*CD$8))</f>
        <v>-3.5577665508021365E-13</v>
      </c>
      <c r="CF343" s="50">
        <f ca="1">IF(CF33=$E$6,$D343,IF(CF$2-$B343&lt;1,0,CE343-CE240+CE343*CE$8))</f>
        <v>-3.8477245246925109E-13</v>
      </c>
      <c r="CG343" s="50">
        <f ca="1">IF(CG33=$E$6,$D343,IF(CG$2-$B343&lt;1,0,CF343-CF240+CF343*CF$8))</f>
        <v>-4.1613140734549512E-13</v>
      </c>
      <c r="CH343" s="50">
        <f ca="1">IF(CH33=$E$6,$D343,IF(CH$2-$B343&lt;1,0,CG343-CG240+CG343*CG$8))</f>
        <v>-4.5004611704415301E-13</v>
      </c>
      <c r="CI343" s="50">
        <f ca="1">IF(CI33=$E$6,$D343,IF(CI$2-$B343&lt;1,0,CH343-CH240+CH343*CH$8))</f>
        <v>-4.8672487558325155E-13</v>
      </c>
      <c r="CJ343" s="50">
        <f ca="1">IF(CJ33=$E$6,$D343,IF(CJ$2-$B343&lt;1,0,CI343-CI240+CI343*CI$8))</f>
        <v>-5.2639295294328656E-13</v>
      </c>
      <c r="CK343" s="50">
        <f ca="1">IF(CK33=$E$6,$D343,IF(CK$2-$B343&lt;1,0,CJ343-CJ240+CJ343*CJ$8))</f>
        <v>-5.6929397860816452E-13</v>
      </c>
      <c r="CL343" s="50">
        <f ca="1">IF(CL33=$E$6,$D343,IF(CL$2-$B343&lt;1,0,CK343-CK240+CK343*CK$8))</f>
        <v>-6.1569143786473E-13</v>
      </c>
      <c r="CM343" s="50">
        <f ca="1">IF(CM33=$E$6,$D343,IF(CM$2-$B343&lt;1,0,CL343-CL240+CL343*CL$8))</f>
        <v>-6.6587029005070556E-13</v>
      </c>
      <c r="CN343" s="50">
        <f ca="1">IF(CN33=$E$6,$D343,IF(CN$2-$B343&lt;1,0,CM343-CM240+CM343*CM$8))</f>
        <v>-7.2013871868983813E-13</v>
      </c>
      <c r="CO343" s="50">
        <f ca="1">IF(CO33=$E$6,$D343,IF(CO$2-$B343&lt;1,0,CN343-CN240+CN343*CN$8))</f>
        <v>-7.7883002426306007E-13</v>
      </c>
      <c r="CP343" s="50">
        <f ca="1">IF(CP33=$E$6,$D343,IF(CP$2-$B343&lt;1,0,CO343-CO240+CO343*CO$8))</f>
        <v>-8.4230467124049959E-13</v>
      </c>
      <c r="CQ343" s="50">
        <f ca="1">IF(CQ33=$E$6,$D343,IF(CQ$2-$B343&lt;1,0,CP343-CP240+CP343*CP$8))</f>
        <v>-9.1095250194660044E-13</v>
      </c>
      <c r="CR343" s="50">
        <f ca="1">IF(CR33=$E$6,$D343,IF(CR$2-$B343&lt;1,0,CQ343-CQ240+CQ343*CQ$8))</f>
        <v>-9.8519513085524855E-13</v>
      </c>
      <c r="CS343" s="50">
        <f ca="1">IF(CS33=$E$6,$D343,IF(CS$2-$B343&lt;1,0,CR343-CR240+CR343*CR$8))</f>
        <v>-1.0654885340199515E-12</v>
      </c>
      <c r="CT343" s="50">
        <f ca="1">IF(CT33=$E$6,$D343,IF(CT$2-$B343&lt;1,0,CS343-CS240+CS343*CS$8))</f>
        <v>-1.1523258495425776E-12</v>
      </c>
      <c r="CU343" s="50">
        <f ca="1">IF(CU33=$E$6,$D343,IF(CU$2-$B343&lt;1,0,CT343-CT240+CT343*CT$8))</f>
        <v>-1.2462404062802979E-12</v>
      </c>
      <c r="CV343" s="50">
        <f ca="1">IF(CV33=$E$6,$D343,IF(CV$2-$B343&lt;1,0,CU343-CU240+CU343*CU$8))</f>
        <v>-1.3478089993921423E-12</v>
      </c>
      <c r="CW343" s="50">
        <f ca="1">IF(CW33=$E$6,$D343,IF(CW$2-$B343&lt;1,0,CV343-CV240+CV343*CV$8))</f>
        <v>-1.457655432842602E-12</v>
      </c>
      <c r="CX343" s="50">
        <f ca="1">IF(CX33=$E$6,$D343,IF(CX$2-$B343&lt;1,0,CW343-CW240+CW343*CW$8))</f>
        <v>-1.5764543506192742E-12</v>
      </c>
      <c r="CY343" s="50">
        <f ca="1">IF(CY33=$E$6,$D343,IF(CY$2-$B343&lt;1,0,CX343-CX240+CX343*CX$8))</f>
        <v>-1.7049353801947453E-12</v>
      </c>
      <c r="CZ343" s="50">
        <f ca="1">IF(CZ33=$E$6,$D343,IF(CZ$2-$B343&lt;1,0,CY343-CY240+CY343*CY$8))</f>
        <v>-1.8438876136806173E-12</v>
      </c>
      <c r="DA343" s="50">
        <f ca="1">IF(DA33=$E$6,$D343,IF(DA$2-$B343&lt;1,0,CZ343-CZ240+CZ343*CZ$8))</f>
        <v>-1.9941644541955879E-12</v>
      </c>
      <c r="DB343" s="50">
        <f ca="1">IF(DB33=$E$6,$D343,IF(DB$2-$B343&lt;1,0,DA343-DA240+DA343*DA$8))</f>
        <v>-2.1566888572125286E-12</v>
      </c>
    </row>
    <row r="344" spans="1:106">
      <c r="A344" s="87"/>
      <c r="B344" s="20">
        <f t="shared" si="669"/>
        <v>4</v>
      </c>
      <c r="C344" s="88"/>
      <c r="D344" s="91">
        <f ca="1">OFFSET($E$12,0,MATCH($B344,$F$2:$DB$2,0))</f>
        <v>109.2727</v>
      </c>
      <c r="G344" s="50">
        <f t="shared" si="668"/>
        <v>0</v>
      </c>
      <c r="H344" s="50">
        <f>IF(H34=$E$6,$D344,IF(H$2-$B344&lt;1,0,G344-G241+G344*G$8))</f>
        <v>0</v>
      </c>
      <c r="I344" s="50">
        <f>IF(I34=$E$6,$D344,IF(I$2-$B344&lt;1,0,H344-H241+H344*H$8))</f>
        <v>0</v>
      </c>
      <c r="J344" s="50">
        <f ca="1">IF(J34=$E$6,$D344,IF(J$2-$B344&lt;1,0,I344-I241+I344*I$8))</f>
        <v>109.2727</v>
      </c>
      <c r="K344" s="50">
        <f ca="1">IF(K34=$E$6,$D344,IF(K$2-$B344&lt;1,0,J344-J241+J344*J$8))</f>
        <v>110.85682872140057</v>
      </c>
      <c r="L344" s="50">
        <f ca="1">IF(L34=$E$6,$D344,IF(L$2-$B344&lt;1,0,K344-K241+K344*K$8))</f>
        <v>112.35041604373731</v>
      </c>
      <c r="M344" s="50">
        <f ca="1">IF(M34=$E$6,$D344,IF(M$2-$B344&lt;1,0,L344-L241+L344*L$8))</f>
        <v>113.73949340629076</v>
      </c>
      <c r="N344" s="50">
        <f ca="1">IF(N34=$E$6,$D344,IF(N$2-$B344&lt;1,0,M344-M241+M344*M$8))</f>
        <v>115.00875612754199</v>
      </c>
      <c r="O344" s="50">
        <f ca="1">IF(O34=$E$6,$D344,IF(O$2-$B344&lt;1,0,N344-N241+N344*N$8))</f>
        <v>116.14144858083435</v>
      </c>
      <c r="P344" s="50">
        <f ca="1">IF(P34=$E$6,$D344,IF(P$2-$B344&lt;1,0,O344-O241+O344*O$8))</f>
        <v>117.11923983393696</v>
      </c>
      <c r="Q344" s="50">
        <f ca="1">IF(Q34=$E$6,$D344,IF(Q$2-$B344&lt;1,0,P344-P241+P344*P$8))</f>
        <v>117.92208896998038</v>
      </c>
      <c r="R344" s="50">
        <f ca="1">IF(R34=$E$6,$D344,IF(R$2-$B344&lt;1,0,Q344-Q241+Q344*Q$8))</f>
        <v>118.52809924329866</v>
      </c>
      <c r="S344" s="50">
        <f ca="1">IF(S34=$E$6,$D344,IF(S$2-$B344&lt;1,0,R344-R241+R344*R$8))</f>
        <v>118.91336015456032</v>
      </c>
      <c r="T344" s="50">
        <f ca="1">IF(T34=$E$6,$D344,IF(T$2-$B344&lt;1,0,S344-S241+S344*S$8))</f>
        <v>119.05177645477779</v>
      </c>
      <c r="U344" s="50">
        <f ca="1">IF(U34=$E$6,$D344,IF(U$2-$B344&lt;1,0,T344-T241+T344*T$8))</f>
        <v>118.91488300689161</v>
      </c>
      <c r="V344" s="50">
        <f ca="1">IF(V34=$E$6,$D344,IF(V$2-$B344&lt;1,0,U344-U241+U344*U$8))</f>
        <v>118.47164434613418</v>
      </c>
      <c r="W344" s="50">
        <f ca="1">IF(W34=$E$6,$D344,IF(W$2-$B344&lt;1,0,V344-V241+V344*V$8))</f>
        <v>117.68823768575047</v>
      </c>
      <c r="X344" s="50">
        <f ca="1">IF(X34=$E$6,$D344,IF(X$2-$B344&lt;1,0,W344-W241+W344*W$8))</f>
        <v>116.52781801230765</v>
      </c>
      <c r="Y344" s="50">
        <f ca="1">IF(Y34=$E$6,$D344,IF(Y$2-$B344&lt;1,0,X344-X241+X344*X$8))</f>
        <v>114.95026380413431</v>
      </c>
      <c r="Z344" s="50">
        <f ca="1">IF(Z34=$E$6,$D344,IF(Z$2-$B344&lt;1,0,Y344-Y241+Y344*Y$8))</f>
        <v>112.91190178670955</v>
      </c>
      <c r="AA344" s="50">
        <f ca="1">IF(AA34=$E$6,$D344,IF(AA$2-$B344&lt;1,0,Z344-Z241+Z344*Z$8))</f>
        <v>110.36520900934082</v>
      </c>
      <c r="AB344" s="50">
        <f ca="1">IF(AB34=$E$6,$D344,IF(AB$2-$B344&lt;1,0,AA344-AA241+AA344*AA$8))</f>
        <v>107.25849038742697</v>
      </c>
      <c r="AC344" s="50">
        <f ca="1">IF(AC34=$E$6,$D344,IF(AC$2-$B344&lt;1,0,AB344-AB241+AB344*AB$8))</f>
        <v>103.53552970314189</v>
      </c>
      <c r="AD344" s="50">
        <f ca="1">IF(AD34=$E$6,$D344,IF(AD$2-$B344&lt;1,0,AC344-AC241+AC344*AC$8))</f>
        <v>99.13521189356176</v>
      </c>
      <c r="AE344" s="50">
        <f ca="1">IF(AE34=$E$6,$D344,IF(AE$2-$B344&lt;1,0,AD344-AD241+AD344*AD$8))</f>
        <v>93.99111427808927</v>
      </c>
      <c r="AF344" s="50">
        <f ca="1">IF(AF34=$E$6,$D344,IF(AF$2-$B344&lt;1,0,AE344-AE241+AE344*AE$8))</f>
        <v>88.031064185411836</v>
      </c>
      <c r="AG344" s="50">
        <f ca="1">IF(AG34=$E$6,$D344,IF(AG$2-$B344&lt;1,0,AF344-AF241+AF344*AF$8))</f>
        <v>81.176660232990926</v>
      </c>
      <c r="AH344" s="50">
        <f ca="1">IF(AH34=$E$6,$D344,IF(AH$2-$B344&lt;1,0,AG344-AG241+AG344*AG$8))</f>
        <v>73.342754287941759</v>
      </c>
      <c r="AI344" s="50">
        <f ca="1">IF(AI34=$E$6,$D344,IF(AI$2-$B344&lt;1,0,AH344-AH241+AH344*AH$8))</f>
        <v>64.43689089574994</v>
      </c>
      <c r="AJ344" s="50">
        <f ca="1">IF(AJ34=$E$6,$D344,IF(AJ$2-$B344&lt;1,0,AI344-AI241+AI344*AI$8))</f>
        <v>54.358700701094719</v>
      </c>
      <c r="AK344" s="50">
        <f ca="1">IF(AK34=$E$6,$D344,IF(AK$2-$B344&lt;1,0,AJ344-AJ241+AJ344*AJ$8))</f>
        <v>42.999244101495322</v>
      </c>
      <c r="AL344" s="50">
        <f ca="1">IF(AL34=$E$6,$D344,IF(AL$2-$B344&lt;1,0,AK344-AK241+AK344*AK$8))</f>
        <v>30.240301067826408</v>
      </c>
      <c r="AM344" s="50">
        <f ca="1">IF(AM34=$E$6,$D344,IF(AM$2-$B344&lt;1,0,AL344-AL241+AL344*AL$8))</f>
        <v>15.953602734075265</v>
      </c>
      <c r="AN344" s="50">
        <f ca="1">IF(AN34=$E$6,$D344,IF(AN$2-$B344&lt;1,0,AM344-AM241+AM344*AM$8))</f>
        <v>-9.3258734068513149E-15</v>
      </c>
      <c r="AO344" s="50">
        <f ca="1">IF(AO34=$E$6,$D344,IF(AO$2-$B344&lt;1,0,AN344-AN241+AN344*AN$8))</f>
        <v>-1.0085932089509698E-14</v>
      </c>
      <c r="AP344" s="50">
        <f ca="1">IF(AP34=$E$6,$D344,IF(AP$2-$B344&lt;1,0,AO344-AO241+AO344*AO$8))</f>
        <v>-1.0907935554804739E-14</v>
      </c>
      <c r="AQ344" s="50">
        <f ca="1">IF(AQ34=$E$6,$D344,IF(AQ$2-$B344&lt;1,0,AP344-AP241+AP344*AP$8))</f>
        <v>-1.1796932302521327E-14</v>
      </c>
      <c r="AR344" s="50">
        <f ca="1">IF(AR34=$E$6,$D344,IF(AR$2-$B344&lt;1,0,AQ344-AQ241+AQ344*AQ$8))</f>
        <v>-1.2758382285176816E-14</v>
      </c>
      <c r="AS344" s="50">
        <f ca="1">IF(AS34=$E$6,$D344,IF(AS$2-$B344&lt;1,0,AR344-AR241+AR344*AR$8))</f>
        <v>-1.3798190441418728E-14</v>
      </c>
      <c r="AT344" s="50">
        <f ca="1">IF(AT34=$E$6,$D344,IF(AT$2-$B344&lt;1,0,AS344-AS241+AS344*AS$8))</f>
        <v>-1.4922742962394356E-14</v>
      </c>
      <c r="AU344" s="50">
        <f ca="1">IF(AU34=$E$6,$D344,IF(AU$2-$B344&lt;1,0,AT344-AT241+AT344*AT$8))</f>
        <v>-1.61389465138295E-14</v>
      </c>
      <c r="AV344" s="50">
        <f ca="1">IF(AV34=$E$6,$D344,IF(AV$2-$B344&lt;1,0,AU344-AU241+AU344*AU$8))</f>
        <v>-1.7454270654706606E-14</v>
      </c>
      <c r="AW344" s="50">
        <f ca="1">IF(AW34=$E$6,$D344,IF(AW$2-$B344&lt;1,0,AV344-AV241+AV344*AV$8))</f>
        <v>-1.8876793713065197E-14</v>
      </c>
      <c r="AX344" s="50">
        <f ca="1">IF(AX34=$E$6,$D344,IF(AX$2-$B344&lt;1,0,AW344-AW241+AW344*AW$8))</f>
        <v>-2.0415252400680013E-14</v>
      </c>
      <c r="AY344" s="50">
        <f ca="1">IF(AY34=$E$6,$D344,IF(AY$2-$B344&lt;1,0,AX344-AX241+AX344*AX$8))</f>
        <v>-2.2079095471335437E-14</v>
      </c>
      <c r="AZ344" s="50">
        <f ca="1">IF(AZ34=$E$6,$D344,IF(AZ$2-$B344&lt;1,0,AY344-AY241+AY344*AY$8))</f>
        <v>-2.3878541752249277E-14</v>
      </c>
      <c r="BA344" s="50">
        <f ca="1">IF(BA34=$E$6,$D344,IF(BA$2-$B344&lt;1,0,AZ344-AZ241+AZ344*AZ$8))</f>
        <v>-2.5824642905057596E-14</v>
      </c>
      <c r="BB344" s="50">
        <f ca="1">IF(BB34=$E$6,$D344,IF(BB$2-$B344&lt;1,0,BA344-BA241+BA344*BA$8))</f>
        <v>-2.7929351301819796E-14</v>
      </c>
      <c r="BC344" s="50">
        <f ca="1">IF(BC34=$E$6,$D344,IF(BC$2-$B344&lt;1,0,BB344-BB241+BB344*BB$8))</f>
        <v>-3.0205593432918114E-14</v>
      </c>
      <c r="BD344" s="50">
        <f ca="1">IF(BD34=$E$6,$D344,IF(BD$2-$B344&lt;1,0,BC344-BC241+BC344*BC$8))</f>
        <v>-3.2667349297700946E-14</v>
      </c>
      <c r="BE344" s="50">
        <f ca="1">IF(BE34=$E$6,$D344,IF(BE$2-$B344&lt;1,0,BD344-BD241+BD344*BD$8))</f>
        <v>-3.5329738265463574E-14</v>
      </c>
      <c r="BF344" s="50">
        <f ca="1">IF(BF34=$E$6,$D344,IF(BF$2-$B344&lt;1,0,BE344-BE241+BE344*BE$8))</f>
        <v>-3.8209111934098861E-14</v>
      </c>
      <c r="BG344" s="50">
        <f ca="1">IF(BG34=$E$6,$D344,IF(BG$2-$B344&lt;1,0,BF344-BF241+BF344*BF$8))</f>
        <v>-4.1323154556727926E-14</v>
      </c>
      <c r="BH344" s="50">
        <f ca="1">IF(BH34=$E$6,$D344,IF(BH$2-$B344&lt;1,0,BG344-BG241+BG344*BG$8))</f>
        <v>-4.4690991653101258E-14</v>
      </c>
      <c r="BI344" s="50">
        <f ca="1">IF(BI34=$E$6,$D344,IF(BI$2-$B344&lt;1,0,BH344-BH241+BH344*BH$8))</f>
        <v>-4.8333307472829013E-14</v>
      </c>
      <c r="BJ344" s="50">
        <f ca="1">IF(BJ34=$E$6,$D344,IF(BJ$2-$B344&lt;1,0,BI344-BI241+BI344*BI$8))</f>
        <v>-5.2272472031864582E-14</v>
      </c>
      <c r="BK344" s="50">
        <f ca="1">IF(BK34=$E$6,$D344,IF(BK$2-$B344&lt;1,0,BJ344-BJ241+BJ344*BJ$8))</f>
        <v>-5.6532678502461556E-14</v>
      </c>
      <c r="BL344" s="50">
        <f ca="1">IF(BL34=$E$6,$D344,IF(BL$2-$B344&lt;1,0,BK344-BK241+BK344*BK$8))</f>
        <v>-6.1140091800412184E-14</v>
      </c>
      <c r="BM344" s="50">
        <f ca="1">IF(BM34=$E$6,$D344,IF(BM$2-$B344&lt;1,0,BL344-BL241+BL344*BL$8))</f>
        <v>-6.6123009282145791E-14</v>
      </c>
      <c r="BN344" s="50">
        <f ca="1">IF(BN34=$E$6,$D344,IF(BN$2-$B344&lt;1,0,BM344-BM241+BM344*BM$8))</f>
        <v>-7.1512034538640678E-14</v>
      </c>
      <c r="BO344" s="50">
        <f ca="1">IF(BO34=$E$6,$D344,IF(BO$2-$B344&lt;1,0,BN344-BN241+BN344*BN$8))</f>
        <v>-7.7340265353539902E-14</v>
      </c>
      <c r="BP344" s="50">
        <f ca="1">IF(BP34=$E$6,$D344,IF(BP$2-$B344&lt;1,0,BO344-BO241+BO344*BO$8))</f>
        <v>-8.3643496979853419E-14</v>
      </c>
      <c r="BQ344" s="50">
        <f ca="1">IF(BQ34=$E$6,$D344,IF(BQ$2-$B344&lt;1,0,BP344-BP241+BP344*BP$8))</f>
        <v>-9.0460441983711483E-14</v>
      </c>
      <c r="BR344" s="50">
        <f ca="1">IF(BR34=$E$6,$D344,IF(BR$2-$B344&lt;1,0,BQ344-BQ241+BQ344*BQ$8))</f>
        <v>-9.7832968005383976E-14</v>
      </c>
      <c r="BS344" s="50">
        <f ca="1">IF(BS34=$E$6,$D344,IF(BS$2-$B344&lt;1,0,BR344-BR241+BR344*BR$8))</f>
        <v>-1.0580635489782278E-13</v>
      </c>
      <c r="BT344" s="50">
        <f ca="1">IF(BT34=$E$6,$D344,IF(BT$2-$B344&lt;1,0,BS344-BS241+BS344*BS$8))</f>
        <v>-1.1442957282199536E-13</v>
      </c>
      <c r="BU344" s="50">
        <f ca="1">IF(BU34=$E$6,$D344,IF(BU$2-$B344&lt;1,0,BT344-BT241+BT344*BT$8))</f>
        <v>-1.2375558300698801E-13</v>
      </c>
      <c r="BV344" s="50">
        <f ca="1">IF(BV34=$E$6,$D344,IF(BV$2-$B344&lt;1,0,BU344-BU241+BU344*BU$8))</f>
        <v>-1.3384166302205756E-13</v>
      </c>
      <c r="BW344" s="50">
        <f ca="1">IF(BW34=$E$6,$D344,IF(BW$2-$B344&lt;1,0,BV344-BV241+BV344*BV$8))</f>
        <v>-1.4474975855835526E-13</v>
      </c>
      <c r="BX344" s="50">
        <f ca="1">IF(BX34=$E$6,$D344,IF(BX$2-$B344&lt;1,0,BW344-BW241+BW344*BW$8))</f>
        <v>-1.5654686388086124E-13</v>
      </c>
      <c r="BY344" s="50">
        <f ca="1">IF(BY34=$E$6,$D344,IF(BY$2-$B344&lt;1,0,BX344-BX241+BX344*BX$8))</f>
        <v>-1.6930543328715145E-13</v>
      </c>
      <c r="BZ344" s="50">
        <f ca="1">IF(BZ34=$E$6,$D344,IF(BZ$2-$B344&lt;1,0,BY344-BY241+BY344*BY$8))</f>
        <v>-1.8310382610005432E-13</v>
      </c>
      <c r="CA344" s="50">
        <f ca="1">IF(CA34=$E$6,$D344,IF(CA$2-$B344&lt;1,0,BZ344-BZ241+BZ344*BZ$8))</f>
        <v>-1.9802678792720878E-13</v>
      </c>
      <c r="CB344" s="50">
        <f ca="1">IF(CB34=$E$6,$D344,IF(CB$2-$B344&lt;1,0,CA344-CA241+CA344*CA$8))</f>
        <v>-2.1416597114327631E-13</v>
      </c>
      <c r="CC344" s="50">
        <f ca="1">IF(CC34=$E$6,$D344,IF(CC$2-$B344&lt;1,0,CB344-CB241+CB344*CB$8))</f>
        <v>-2.3162049779145337E-13</v>
      </c>
      <c r="CD344" s="50">
        <f ca="1">IF(CD34=$E$6,$D344,IF(CD$2-$B344&lt;1,0,CC344-CC241+CC344*CC$8))</f>
        <v>-2.5049756836145685E-13</v>
      </c>
      <c r="CE344" s="50">
        <f ca="1">IF(CE34=$E$6,$D344,IF(CE$2-$B344&lt;1,0,CD344-CD241+CD344*CD$8))</f>
        <v>-2.7091312018291561E-13</v>
      </c>
      <c r="CF344" s="50">
        <f ca="1">IF(CF34=$E$6,$D344,IF(CF$2-$B344&lt;1,0,CE344-CE241+CE344*CE$8))</f>
        <v>-2.9299253947782327E-13</v>
      </c>
      <c r="CG344" s="50">
        <f ca="1">IF(CG34=$E$6,$D344,IF(CG$2-$B344&lt;1,0,CF344-CF241+CF344*CF$8))</f>
        <v>-3.1687143144526593E-13</v>
      </c>
      <c r="CH344" s="50">
        <f ca="1">IF(CH34=$E$6,$D344,IF(CH$2-$B344&lt;1,0,CG344-CG241+CG344*CG$8))</f>
        <v>-3.4269645310805513E-13</v>
      </c>
      <c r="CI344" s="50">
        <f ca="1">IF(CI34=$E$6,$D344,IF(CI$2-$B344&lt;1,0,CH344-CH241+CH344*CH$8))</f>
        <v>-3.7062621403636166E-13</v>
      </c>
      <c r="CJ344" s="50">
        <f ca="1">IF(CJ34=$E$6,$D344,IF(CJ$2-$B344&lt;1,0,CI344-CI241+CI344*CI$8))</f>
        <v>-4.0083225048032517E-13</v>
      </c>
      <c r="CK344" s="50">
        <f ca="1">IF(CK34=$E$6,$D344,IF(CK$2-$B344&lt;1,0,CJ344-CJ241+CJ344*CJ$8))</f>
        <v>-4.335000788944717E-13</v>
      </c>
      <c r="CL344" s="50">
        <f ca="1">IF(CL34=$E$6,$D344,IF(CL$2-$B344&lt;1,0,CK344-CK241+CK344*CK$8))</f>
        <v>-4.6883033532437123E-13</v>
      </c>
      <c r="CM344" s="50">
        <f ca="1">IF(CM34=$E$6,$D344,IF(CM$2-$B344&lt;1,0,CL344-CL241+CL344*CL$8))</f>
        <v>-5.070400076533075E-13</v>
      </c>
      <c r="CN344" s="50">
        <f ca="1">IF(CN34=$E$6,$D344,IF(CN$2-$B344&lt;1,0,CM344-CM241+CM344*CM$8))</f>
        <v>-5.4836376827705217E-13</v>
      </c>
      <c r="CO344" s="50">
        <f ca="1">IF(CO34=$E$6,$D344,IF(CO$2-$B344&lt;1,0,CN344-CN241+CN344*CN$8))</f>
        <v>-5.9305541539163195E-13</v>
      </c>
      <c r="CP344" s="50">
        <f ca="1">IF(CP34=$E$6,$D344,IF(CP$2-$B344&lt;1,0,CO344-CO241+CO344*CO$8))</f>
        <v>-6.4138943174605001E-13</v>
      </c>
      <c r="CQ344" s="50">
        <f ca="1">IF(CQ34=$E$6,$D344,IF(CQ$2-$B344&lt;1,0,CP344-CP241+CP344*CP$8))</f>
        <v>-6.9366267043335316E-13</v>
      </c>
      <c r="CR344" s="50">
        <f ca="1">IF(CR34=$E$6,$D344,IF(CR$2-$B344&lt;1,0,CQ344-CQ241+CQ344*CQ$8))</f>
        <v>-7.5019617807367157E-13</v>
      </c>
      <c r="CS344" s="50">
        <f ca="1">IF(CS34=$E$6,$D344,IF(CS$2-$B344&lt;1,0,CR344-CR241+CR344*CR$8))</f>
        <v>-8.1133716658667595E-13</v>
      </c>
      <c r="CT344" s="50">
        <f ca="1">IF(CT34=$E$6,$D344,IF(CT$2-$B344&lt;1,0,CS344-CS241+CS344*CS$8))</f>
        <v>-8.7746114566349013E-13</v>
      </c>
      <c r="CU344" s="50">
        <f ca="1">IF(CU34=$E$6,$D344,IF(CU$2-$B344&lt;1,0,CT344-CT241+CT344*CT$8))</f>
        <v>-9.4897422903506474E-13</v>
      </c>
      <c r="CV344" s="50">
        <f ca="1">IF(CV34=$E$6,$D344,IF(CV$2-$B344&lt;1,0,CU344-CU241+CU344*CU$8))</f>
        <v>-1.0263156287014227E-12</v>
      </c>
      <c r="CW344" s="50">
        <f ca="1">IF(CW34=$E$6,$D344,IF(CW$2-$B344&lt;1,0,CV344-CV241+CV344*CV$8))</f>
        <v>-1.1099603524405888E-12</v>
      </c>
      <c r="CX344" s="50">
        <f ca="1">IF(CX34=$E$6,$D344,IF(CX$2-$B344&lt;1,0,CW344-CW241+CW344*CW$8))</f>
        <v>-1.2004221211644968E-12</v>
      </c>
      <c r="CY344" s="50">
        <f ca="1">IF(CY34=$E$6,$D344,IF(CY$2-$B344&lt;1,0,CX344-CX241+CX344*CX$8))</f>
        <v>-1.2982565240394036E-12</v>
      </c>
      <c r="CZ344" s="50">
        <f ca="1">IF(CZ34=$E$6,$D344,IF(CZ$2-$B344&lt;1,0,CY344-CY241+CY344*CY$8))</f>
        <v>-1.4040644307486152E-12</v>
      </c>
      <c r="DA344" s="50">
        <f ca="1">IF(DA34=$E$6,$D344,IF(DA$2-$B344&lt;1,0,CZ344-CZ241+CZ344*CZ$8))</f>
        <v>-1.5184956818546274E-12</v>
      </c>
      <c r="DB344" s="50">
        <f ca="1">IF(DB34=$E$6,$D344,IF(DB$2-$B344&lt;1,0,DA344-DA241+DA344*DA$8))</f>
        <v>-1.6422530799257797E-12</v>
      </c>
    </row>
    <row r="345" spans="1:106">
      <c r="A345" s="87"/>
      <c r="B345" s="20">
        <f t="shared" si="669"/>
        <v>5</v>
      </c>
      <c r="C345" s="88"/>
      <c r="D345" s="91">
        <f ca="1">OFFSET($E$12,0,MATCH($B345,$F$2:$DB$2,0))</f>
        <v>112.55088100000002</v>
      </c>
      <c r="G345" s="50">
        <f t="shared" si="668"/>
        <v>0</v>
      </c>
      <c r="H345" s="50">
        <f>IF(H35=$E$6,$D345,IF(H$2-$B345&lt;1,0,G345-G242+G345*G$8))</f>
        <v>0</v>
      </c>
      <c r="I345" s="50">
        <f>IF(I35=$E$6,$D345,IF(I$2-$B345&lt;1,0,H345-H242+H345*H$8))</f>
        <v>0</v>
      </c>
      <c r="J345" s="50">
        <f>IF(J35=$E$6,$D345,IF(J$2-$B345&lt;1,0,I345-I242+I345*I$8))</f>
        <v>0</v>
      </c>
      <c r="K345" s="50">
        <f ca="1">IF(K35=$E$6,$D345,IF(K$2-$B345&lt;1,0,J345-J242+J345*J$8))</f>
        <v>112.55088100000002</v>
      </c>
      <c r="L345" s="50">
        <f ca="1">IF(L35=$E$6,$D345,IF(L$2-$B345&lt;1,0,K345-K242+K345*K$8))</f>
        <v>114.1825335830426</v>
      </c>
      <c r="M345" s="50">
        <f ca="1">IF(M35=$E$6,$D345,IF(M$2-$B345&lt;1,0,L345-L242+L345*L$8))</f>
        <v>115.72092852504943</v>
      </c>
      <c r="N345" s="50">
        <f ca="1">IF(N35=$E$6,$D345,IF(N$2-$B345&lt;1,0,M345-M242+M345*M$8))</f>
        <v>117.1516782084795</v>
      </c>
      <c r="O345" s="50">
        <f ca="1">IF(O35=$E$6,$D345,IF(O$2-$B345&lt;1,0,N345-N242+N345*N$8))</f>
        <v>118.45901881136825</v>
      </c>
      <c r="P345" s="50">
        <f ca="1">IF(P35=$E$6,$D345,IF(P$2-$B345&lt;1,0,O345-O242+O345*O$8))</f>
        <v>119.62569203825937</v>
      </c>
      <c r="Q345" s="50">
        <f ca="1">IF(Q35=$E$6,$D345,IF(Q$2-$B345&lt;1,0,P345-P242+P345*P$8))</f>
        <v>120.63281702895507</v>
      </c>
      <c r="R345" s="50">
        <f ca="1">IF(R35=$E$6,$D345,IF(R$2-$B345&lt;1,0,Q345-Q242+Q345*Q$8))</f>
        <v>121.4597516390798</v>
      </c>
      <c r="S345" s="50">
        <f ca="1">IF(S35=$E$6,$D345,IF(S$2-$B345&lt;1,0,R345-R242+R345*R$8))</f>
        <v>122.08394222059763</v>
      </c>
      <c r="T345" s="50">
        <f ca="1">IF(T35=$E$6,$D345,IF(T$2-$B345&lt;1,0,S345-S242+S345*S$8))</f>
        <v>122.48076095919716</v>
      </c>
      <c r="U345" s="50">
        <f ca="1">IF(U35=$E$6,$D345,IF(U$2-$B345&lt;1,0,T345-T242+T345*T$8))</f>
        <v>122.62332974842116</v>
      </c>
      <c r="V345" s="50">
        <f ca="1">IF(V35=$E$6,$D345,IF(V$2-$B345&lt;1,0,U345-U242+U345*U$8))</f>
        <v>122.48232949709839</v>
      </c>
      <c r="W345" s="50">
        <f ca="1">IF(W35=$E$6,$D345,IF(W$2-$B345&lt;1,0,V345-V242+V345*V$8))</f>
        <v>122.02579367651825</v>
      </c>
      <c r="X345" s="50">
        <f ca="1">IF(X35=$E$6,$D345,IF(X$2-$B345&lt;1,0,W345-W242+W345*W$8))</f>
        <v>121.21888481632303</v>
      </c>
      <c r="Y345" s="50">
        <f ca="1">IF(Y35=$E$6,$D345,IF(Y$2-$B345&lt;1,0,X345-X242+X345*X$8))</f>
        <v>120.02365255267694</v>
      </c>
      <c r="Z345" s="50">
        <f ca="1">IF(Z35=$E$6,$D345,IF(Z$2-$B345&lt;1,0,Y345-Y242+Y345*Y$8))</f>
        <v>118.39877171825839</v>
      </c>
      <c r="AA345" s="50">
        <f ca="1">IF(AA35=$E$6,$D345,IF(AA$2-$B345&lt;1,0,Z345-Z242+Z345*Z$8))</f>
        <v>116.29925884031088</v>
      </c>
      <c r="AB345" s="50">
        <f ca="1">IF(AB35=$E$6,$D345,IF(AB$2-$B345&lt;1,0,AA345-AA242+AA345*AA$8))</f>
        <v>113.67616527962109</v>
      </c>
      <c r="AC345" s="50">
        <f ca="1">IF(AC35=$E$6,$D345,IF(AC$2-$B345&lt;1,0,AB345-AB242+AB345*AB$8))</f>
        <v>110.47624509904982</v>
      </c>
      <c r="AD345" s="50">
        <f ca="1">IF(AD35=$E$6,$D345,IF(AD$2-$B345&lt;1,0,AC345-AC242+AC345*AC$8))</f>
        <v>106.64159559423618</v>
      </c>
      <c r="AE345" s="50">
        <f ca="1">IF(AE35=$E$6,$D345,IF(AE$2-$B345&lt;1,0,AD345-AD242+AD345*AD$8))</f>
        <v>102.10926825036864</v>
      </c>
      <c r="AF345" s="50">
        <f ca="1">IF(AF35=$E$6,$D345,IF(AF$2-$B345&lt;1,0,AE345-AE242+AE345*AE$8))</f>
        <v>96.810847706431971</v>
      </c>
      <c r="AG345" s="50">
        <f ca="1">IF(AG35=$E$6,$D345,IF(AG$2-$B345&lt;1,0,AF345-AF242+AF345*AF$8))</f>
        <v>90.671996110974206</v>
      </c>
      <c r="AH345" s="50">
        <f ca="1">IF(AH35=$E$6,$D345,IF(AH$2-$B345&lt;1,0,AG345-AG242+AG345*AG$8))</f>
        <v>83.611960039980673</v>
      </c>
      <c r="AI345" s="50">
        <f ca="1">IF(AI35=$E$6,$D345,IF(AI$2-$B345&lt;1,0,AH345-AH242+AH345*AH$8))</f>
        <v>75.543036916580022</v>
      </c>
      <c r="AJ345" s="50">
        <f ca="1">IF(AJ35=$E$6,$D345,IF(AJ$2-$B345&lt;1,0,AI345-AI242+AI345*AI$8))</f>
        <v>66.369997622622449</v>
      </c>
      <c r="AK345" s="50">
        <f ca="1">IF(AK35=$E$6,$D345,IF(AK$2-$B345&lt;1,0,AJ345-AJ242+AJ345*AJ$8))</f>
        <v>55.989461722127572</v>
      </c>
      <c r="AL345" s="50">
        <f ca="1">IF(AL35=$E$6,$D345,IF(AL$2-$B345&lt;1,0,AK345-AK242+AK345*AK$8))</f>
        <v>44.289221424540187</v>
      </c>
      <c r="AM345" s="50">
        <f ca="1">IF(AM35=$E$6,$D345,IF(AM$2-$B345&lt;1,0,AL345-AL242+AL345*AL$8))</f>
        <v>31.147510099861208</v>
      </c>
      <c r="AN345" s="50">
        <f ca="1">IF(AN35=$E$6,$D345,IF(AN$2-$B345&lt;1,0,AM345-AM242+AM345*AM$8))</f>
        <v>16.432210816097527</v>
      </c>
      <c r="AO345" s="50">
        <f ca="1">IF(AO35=$E$6,$D345,IF(AO$2-$B345&lt;1,0,AN345-AN242+AN345*AN$8))</f>
        <v>-9.5479180117763462E-15</v>
      </c>
      <c r="AP345" s="50">
        <f ca="1">IF(AP35=$E$6,$D345,IF(AP$2-$B345&lt;1,0,AO345-AO242+AO345*AO$8))</f>
        <v>-1.032607332973612E-14</v>
      </c>
      <c r="AQ345" s="50">
        <f ca="1">IF(AQ35=$E$6,$D345,IF(AQ$2-$B345&lt;1,0,AP345-AP242+AP345*AP$8))</f>
        <v>-1.1167648306109616E-14</v>
      </c>
      <c r="AR345" s="50">
        <f ca="1">IF(AR35=$E$6,$D345,IF(AR$2-$B345&lt;1,0,AQ345-AQ242+AQ345*AQ$8))</f>
        <v>-1.2077811643057551E-14</v>
      </c>
      <c r="AS345" s="50">
        <f ca="1">IF(AS35=$E$6,$D345,IF(AS$2-$B345&lt;1,0,AR345-AR242+AR345*AR$8))</f>
        <v>-1.3062153291966743E-14</v>
      </c>
      <c r="AT345" s="50">
        <f ca="1">IF(AT35=$E$6,$D345,IF(AT$2-$B345&lt;1,0,AS345-AS242+AS345*AS$8))</f>
        <v>-1.4126718785262033E-14</v>
      </c>
      <c r="AU345" s="50">
        <f ca="1">IF(AU35=$E$6,$D345,IF(AU$2-$B345&lt;1,0,AT345-AT242+AT345*AT$8))</f>
        <v>-1.527804636626089E-14</v>
      </c>
      <c r="AV345" s="50">
        <f ca="1">IF(AV35=$E$6,$D345,IF(AV$2-$B345&lt;1,0,AU345-AU242+AU345*AU$8))</f>
        <v>-1.6523207145111155E-14</v>
      </c>
      <c r="AW345" s="50">
        <f ca="1">IF(AW35=$E$6,$D345,IF(AW$2-$B345&lt;1,0,AV345-AV242+AV345*AV$8))</f>
        <v>-1.7869848527437714E-14</v>
      </c>
      <c r="AX345" s="50">
        <f ca="1">IF(AX35=$E$6,$D345,IF(AX$2-$B345&lt;1,0,AW345-AW242+AW345*AW$8))</f>
        <v>-1.9326241182423892E-14</v>
      </c>
      <c r="AY345" s="50">
        <f ca="1">IF(AY35=$E$6,$D345,IF(AY$2-$B345&lt;1,0,AX345-AX242+AX345*AX$8))</f>
        <v>-2.0901329838791441E-14</v>
      </c>
      <c r="AZ345" s="50">
        <f ca="1">IF(AZ35=$E$6,$D345,IF(AZ$2-$B345&lt;1,0,AY345-AY242+AY345*AY$8))</f>
        <v>-2.2604788220652945E-14</v>
      </c>
      <c r="BA345" s="50">
        <f ca="1">IF(BA35=$E$6,$D345,IF(BA$2-$B345&lt;1,0,AZ345-AZ242+AZ345*AZ$8))</f>
        <v>-2.4447078460636164E-14</v>
      </c>
      <c r="BB345" s="50">
        <f ca="1">IF(BB35=$E$6,$D345,IF(BB$2-$B345&lt;1,0,BA345-BA242+BA345*BA$8))</f>
        <v>-2.6439515355178013E-14</v>
      </c>
      <c r="BC345" s="50">
        <f ca="1">IF(BC35=$E$6,$D345,IF(BC$2-$B345&lt;1,0,BB345-BB242+BB345*BB$8))</f>
        <v>-2.8594335856625026E-14</v>
      </c>
      <c r="BD345" s="50">
        <f ca="1">IF(BD35=$E$6,$D345,IF(BD$2-$B345&lt;1,0,BC345-BC242+BC345*BC$8))</f>
        <v>-3.0924774228939969E-14</v>
      </c>
      <c r="BE345" s="50">
        <f ca="1">IF(BE35=$E$6,$D345,IF(BE$2-$B345&lt;1,0,BD345-BD242+BD345*BD$8))</f>
        <v>-3.344514332859858E-14</v>
      </c>
      <c r="BF345" s="50">
        <f ca="1">IF(BF35=$E$6,$D345,IF(BF$2-$B345&lt;1,0,BE345-BE242+BE345*BE$8))</f>
        <v>-3.6170922509879366E-14</v>
      </c>
      <c r="BG345" s="50">
        <f ca="1">IF(BG35=$E$6,$D345,IF(BG$2-$B345&lt;1,0,BF345-BF242+BF345*BF$8))</f>
        <v>-3.9118852694434539E-14</v>
      </c>
      <c r="BH345" s="50">
        <f ca="1">IF(BH35=$E$6,$D345,IF(BH$2-$B345&lt;1,0,BG345-BG242+BG345*BG$8))</f>
        <v>-4.230703918903096E-14</v>
      </c>
      <c r="BI345" s="50">
        <f ca="1">IF(BI35=$E$6,$D345,IF(BI$2-$B345&lt;1,0,BH345-BH242+BH345*BH$8))</f>
        <v>-4.575506288293699E-14</v>
      </c>
      <c r="BJ345" s="50">
        <f ca="1">IF(BJ35=$E$6,$D345,IF(BJ$2-$B345&lt;1,0,BI345-BI242+BI345*BI$8))</f>
        <v>-4.9484100507896363E-14</v>
      </c>
      <c r="BK345" s="50">
        <f ca="1">IF(BK35=$E$6,$D345,IF(BK$2-$B345&lt;1,0,BJ345-BJ242+BJ345*BJ$8))</f>
        <v>-5.3517054699289923E-14</v>
      </c>
      <c r="BL345" s="50">
        <f ca="1">IF(BL35=$E$6,$D345,IF(BL$2-$B345&lt;1,0,BK345-BK242+BK345*BK$8))</f>
        <v>-5.7878694657282059E-14</v>
      </c>
      <c r="BM345" s="50">
        <f ca="1">IF(BM35=$E$6,$D345,IF(BM$2-$B345&lt;1,0,BL345-BL242+BL345*BL$8))</f>
        <v>-6.2595808271850559E-14</v>
      </c>
      <c r="BN345" s="50">
        <f ca="1">IF(BN35=$E$6,$D345,IF(BN$2-$B345&lt;1,0,BM345-BM242+BM345*BM$8))</f>
        <v>-6.7697366646006386E-14</v>
      </c>
      <c r="BO345" s="50">
        <f ca="1">IF(BO35=$E$6,$D345,IF(BO$2-$B345&lt;1,0,BN345-BN242+BN345*BN$8))</f>
        <v>-7.3214702027655921E-14</v>
      </c>
      <c r="BP345" s="50">
        <f ca="1">IF(BP35=$E$6,$D345,IF(BP$2-$B345&lt;1,0,BO345-BO242+BO345*BO$8))</f>
        <v>-7.9181700242909893E-14</v>
      </c>
      <c r="BQ345" s="50">
        <f ca="1">IF(BQ35=$E$6,$D345,IF(BQ$2-$B345&lt;1,0,BP345-BP242+BP345*BP$8))</f>
        <v>-8.5635008812707064E-14</v>
      </c>
      <c r="BR345" s="50">
        <f ca="1">IF(BR35=$E$6,$D345,IF(BR$2-$B345&lt;1,0,BQ345-BQ242+BQ345*BQ$8))</f>
        <v>-9.2614262030942695E-14</v>
      </c>
      <c r="BS345" s="50">
        <f ca="1">IF(BS35=$E$6,$D345,IF(BS$2-$B345&lt;1,0,BR345-BR242+BR345*BR$8))</f>
        <v>-1.0016232438646453E-13</v>
      </c>
      <c r="BT345" s="50">
        <f ca="1">IF(BT35=$E$6,$D345,IF(BT$2-$B345&lt;1,0,BS345-BS242+BS345*BS$8))</f>
        <v>-1.0832555382396141E-13</v>
      </c>
      <c r="BU345" s="50">
        <f ca="1">IF(BU35=$E$6,$D345,IF(BU$2-$B345&lt;1,0,BT345-BT242+BT345*BT$8))</f>
        <v>-1.1715408646061429E-13</v>
      </c>
      <c r="BV345" s="50">
        <f ca="1">IF(BV35=$E$6,$D345,IF(BV$2-$B345&lt;1,0,BU345-BU242+BU345*BU$8))</f>
        <v>-1.2670214450715436E-13</v>
      </c>
      <c r="BW345" s="50">
        <f ca="1">IF(BW35=$E$6,$D345,IF(BW$2-$B345&lt;1,0,BV345-BV242+BV345*BV$8))</f>
        <v>-1.3702836928448746E-13</v>
      </c>
      <c r="BX345" s="50">
        <f ca="1">IF(BX35=$E$6,$D345,IF(BX$2-$B345&lt;1,0,BW345-BW242+BW345*BW$8))</f>
        <v>-1.4819618138117321E-13</v>
      </c>
      <c r="BY345" s="50">
        <f ca="1">IF(BY35=$E$6,$D345,IF(BY$2-$B345&lt;1,0,BX345-BX242+BX345*BX$8))</f>
        <v>-1.6027417016373885E-13</v>
      </c>
      <c r="BZ345" s="50">
        <f ca="1">IF(BZ35=$E$6,$D345,IF(BZ$2-$B345&lt;1,0,BY345-BY242+BY345*BY$8))</f>
        <v>-1.7333651503208359E-13</v>
      </c>
      <c r="CA345" s="50">
        <f ca="1">IF(CA35=$E$6,$D345,IF(CA$2-$B345&lt;1,0,BZ345-BZ242+BZ345*BZ$8))</f>
        <v>-1.8746344100719842E-13</v>
      </c>
      <c r="CB345" s="50">
        <f ca="1">IF(CB35=$E$6,$D345,IF(CB$2-$B345&lt;1,0,CA345-CA242+CA345*CA$8))</f>
        <v>-2.0274171144928512E-13</v>
      </c>
      <c r="CC345" s="50">
        <f ca="1">IF(CC35=$E$6,$D345,IF(CC$2-$B345&lt;1,0,CB345-CB242+CB345*CB$8))</f>
        <v>-2.1926516093240188E-13</v>
      </c>
      <c r="CD345" s="50">
        <f ca="1">IF(CD35=$E$6,$D345,IF(CD$2-$B345&lt;1,0,CC345-CC242+CC345*CC$8))</f>
        <v>-2.3713527154839264E-13</v>
      </c>
      <c r="CE345" s="50">
        <f ca="1">IF(CE35=$E$6,$D345,IF(CE$2-$B345&lt;1,0,CD345-CD242+CD345*CD$8))</f>
        <v>-2.5646179617958665E-13</v>
      </c>
      <c r="CF345" s="50">
        <f ca="1">IF(CF35=$E$6,$D345,IF(CF$2-$B345&lt;1,0,CE345-CE242+CE345*CE$8))</f>
        <v>-2.7736343256822298E-13</v>
      </c>
      <c r="CG345" s="50">
        <f ca="1">IF(CG35=$E$6,$D345,IF(CG$2-$B345&lt;1,0,CF345-CF242+CF345*CF$8))</f>
        <v>-2.9996855232253318E-13</v>
      </c>
      <c r="CH345" s="50">
        <f ca="1">IF(CH35=$E$6,$D345,IF(CH$2-$B345&lt;1,0,CG345-CG242+CG345*CG$8))</f>
        <v>-3.2441598933681968E-13</v>
      </c>
      <c r="CI345" s="50">
        <f ca="1">IF(CI35=$E$6,$D345,IF(CI$2-$B345&lt;1,0,CH345-CH242+CH345*CH$8))</f>
        <v>-3.5085589246777052E-13</v>
      </c>
      <c r="CJ345" s="50">
        <f ca="1">IF(CJ35=$E$6,$D345,IF(CJ$2-$B345&lt;1,0,CI345-CI242+CI345*CI$8))</f>
        <v>-3.7945064770389388E-13</v>
      </c>
      <c r="CK345" s="50">
        <f ca="1">IF(CK35=$E$6,$D345,IF(CK$2-$B345&lt;1,0,CJ345-CJ242+CJ345*CJ$8))</f>
        <v>-4.1037587549176125E-13</v>
      </c>
      <c r="CL345" s="50">
        <f ca="1">IF(CL35=$E$6,$D345,IF(CL$2-$B345&lt;1,0,CK345-CK242+CK345*CK$8))</f>
        <v>-4.4382150934433988E-13</v>
      </c>
      <c r="CM345" s="50">
        <f ca="1">IF(CM35=$E$6,$D345,IF(CM$2-$B345&lt;1,0,CL345-CL242+CL345*CL$8))</f>
        <v>-4.7999296235590361E-13</v>
      </c>
      <c r="CN345" s="50">
        <f ca="1">IF(CN35=$E$6,$D345,IF(CN$2-$B345&lt;1,0,CM345-CM242+CM345*CM$8))</f>
        <v>-5.1911238878790977E-13</v>
      </c>
      <c r="CO345" s="50">
        <f ca="1">IF(CO35=$E$6,$D345,IF(CO$2-$B345&lt;1,0,CN345-CN242+CN345*CN$8))</f>
        <v>-5.6142004847412447E-13</v>
      </c>
      <c r="CP345" s="50">
        <f ca="1">IF(CP35=$E$6,$D345,IF(CP$2-$B345&lt;1,0,CO345-CO242+CO345*CO$8))</f>
        <v>-6.0717578242476573E-13</v>
      </c>
      <c r="CQ345" s="50">
        <f ca="1">IF(CQ35=$E$6,$D345,IF(CQ$2-$B345&lt;1,0,CP345-CP242+CP345*CP$8))</f>
        <v>-6.5666060869238424E-13</v>
      </c>
      <c r="CR345" s="50">
        <f ca="1">IF(CR35=$E$6,$D345,IF(CR$2-$B345&lt;1,0,CQ345-CQ242+CQ345*CQ$8))</f>
        <v>-7.1017844830081363E-13</v>
      </c>
      <c r="CS345" s="50">
        <f ca="1">IF(CS35=$E$6,$D345,IF(CS$2-$B345&lt;1,0,CR345-CR242+CR345*CR$8))</f>
        <v>-7.6805799183733003E-13</v>
      </c>
      <c r="CT345" s="50">
        <f ca="1">IF(CT35=$E$6,$D345,IF(CT$2-$B345&lt;1,0,CS345-CS242+CS345*CS$8))</f>
        <v>-8.3065471817207257E-13</v>
      </c>
      <c r="CU345" s="50">
        <f ca="1">IF(CU35=$E$6,$D345,IF(CU$2-$B345&lt;1,0,CT345-CT242+CT345*CT$8))</f>
        <v>-8.9835307770309655E-13</v>
      </c>
      <c r="CV345" s="50">
        <f ca="1">IF(CV35=$E$6,$D345,IF(CV$2-$B345&lt;1,0,CU345-CU242+CU345*CU$8))</f>
        <v>-9.7156885353589905E-13</v>
      </c>
      <c r="CW345" s="50">
        <f ca="1">IF(CW35=$E$6,$D345,IF(CW$2-$B345&lt;1,0,CV345-CV242+CV345*CV$8))</f>
        <v>-1.0507517150990749E-12</v>
      </c>
      <c r="CX345" s="50">
        <f ca="1">IF(CX35=$E$6,$D345,IF(CX$2-$B345&lt;1,0,CW345-CW242+CW345*CW$8))</f>
        <v>-1.1363879798796497E-12</v>
      </c>
      <c r="CY345" s="50">
        <f ca="1">IF(CY35=$E$6,$D345,IF(CY$2-$B345&lt;1,0,CX345-CX242+CX345*CX$8))</f>
        <v>-1.2290036002398414E-12</v>
      </c>
      <c r="CZ345" s="50">
        <f ca="1">IF(CZ35=$E$6,$D345,IF(CZ$2-$B345&lt;1,0,CY345-CY242+CY345*CY$8))</f>
        <v>-1.3291673936593886E-12</v>
      </c>
      <c r="DA345" s="50">
        <f ca="1">IF(DA35=$E$6,$D345,IF(DA$2-$B345&lt;1,0,CZ345-CZ242+CZ345*CZ$8))</f>
        <v>-1.4374945362426289E-12</v>
      </c>
      <c r="DB345" s="50">
        <f ca="1">IF(DB35=$E$6,$D345,IF(DB$2-$B345&lt;1,0,DA345-DA242+DA345*DA$8))</f>
        <v>-1.5546503409464034E-12</v>
      </c>
    </row>
    <row r="346" spans="1:106">
      <c r="A346" s="87"/>
      <c r="B346" s="20">
        <f t="shared" si="669"/>
        <v>6</v>
      </c>
      <c r="C346" s="88"/>
      <c r="D346" s="91">
        <f ca="1">OFFSET($E$12,0,MATCH($B346,$F$2:$DB$2,0))</f>
        <v>115.92740743</v>
      </c>
      <c r="G346" s="50">
        <f t="shared" si="668"/>
        <v>0</v>
      </c>
      <c r="H346" s="50">
        <f>IF(H36=$E$6,$D346,IF(H$2-$B346&lt;1,0,G346-G243+G346*G$8))</f>
        <v>0</v>
      </c>
      <c r="I346" s="50">
        <f>IF(I36=$E$6,$D346,IF(I$2-$B346&lt;1,0,H346-H243+H346*H$8))</f>
        <v>0</v>
      </c>
      <c r="J346" s="50">
        <f>IF(J36=$E$6,$D346,IF(J$2-$B346&lt;1,0,I346-I243+I346*I$8))</f>
        <v>0</v>
      </c>
      <c r="K346" s="50">
        <f>IF(K36=$E$6,$D346,IF(K$2-$B346&lt;1,0,J346-J243+J346*J$8))</f>
        <v>0</v>
      </c>
      <c r="L346" s="50">
        <f ca="1">IF(L36=$E$6,$D346,IF(L$2-$B346&lt;1,0,K346-K243+K346*K$8))</f>
        <v>115.92740743</v>
      </c>
      <c r="M346" s="50">
        <f ca="1">IF(M36=$E$6,$D346,IF(M$2-$B346&lt;1,0,L346-L243+L346*L$8))</f>
        <v>117.60800959053387</v>
      </c>
      <c r="N346" s="50">
        <f ca="1">IF(N36=$E$6,$D346,IF(N$2-$B346&lt;1,0,M346-M243+M346*M$8))</f>
        <v>119.19255638080091</v>
      </c>
      <c r="O346" s="50">
        <f ca="1">IF(O36=$E$6,$D346,IF(O$2-$B346&lt;1,0,N346-N243+N346*N$8))</f>
        <v>120.66622855473386</v>
      </c>
      <c r="P346" s="50">
        <f ca="1">IF(P36=$E$6,$D346,IF(P$2-$B346&lt;1,0,O346-O243+O346*O$8))</f>
        <v>122.01278937570929</v>
      </c>
      <c r="Q346" s="50">
        <f ca="1">IF(Q36=$E$6,$D346,IF(Q$2-$B346&lt;1,0,P346-P243+P346*P$8))</f>
        <v>123.21446279940716</v>
      </c>
      <c r="R346" s="50">
        <f ca="1">IF(R36=$E$6,$D346,IF(R$2-$B346&lt;1,0,Q346-Q243+Q346*Q$8))</f>
        <v>124.25180153982372</v>
      </c>
      <c r="S346" s="50">
        <f ca="1">IF(S36=$E$6,$D346,IF(S$2-$B346&lt;1,0,R346-R243+R346*R$8))</f>
        <v>125.10354418825217</v>
      </c>
      <c r="T346" s="50">
        <f ca="1">IF(T36=$E$6,$D346,IF(T$2-$B346&lt;1,0,S346-S243+S346*S$8))</f>
        <v>125.74646048721553</v>
      </c>
      <c r="U346" s="50">
        <f ca="1">IF(U36=$E$6,$D346,IF(U$2-$B346&lt;1,0,T346-T243+T346*T$8))</f>
        <v>126.15518378797303</v>
      </c>
      <c r="V346" s="50">
        <f ca="1">IF(V36=$E$6,$D346,IF(V$2-$B346&lt;1,0,U346-U243+U346*U$8))</f>
        <v>126.30202964087376</v>
      </c>
      <c r="W346" s="50">
        <f ca="1">IF(W36=$E$6,$D346,IF(W$2-$B346&lt;1,0,V346-V243+V346*V$8))</f>
        <v>126.1567993820113</v>
      </c>
      <c r="X346" s="50">
        <f ca="1">IF(X36=$E$6,$D346,IF(X$2-$B346&lt;1,0,W346-W243+W346*W$8))</f>
        <v>125.68656748681374</v>
      </c>
      <c r="Y346" s="50">
        <f ca="1">IF(Y36=$E$6,$D346,IF(Y$2-$B346&lt;1,0,X346-X243+X346*X$8))</f>
        <v>124.85545136081265</v>
      </c>
      <c r="Z346" s="50">
        <f ca="1">IF(Z36=$E$6,$D346,IF(Z$2-$B346&lt;1,0,Y346-Y243+Y346*Y$8))</f>
        <v>123.62436212925718</v>
      </c>
      <c r="AA346" s="50">
        <f ca="1">IF(AA36=$E$6,$D346,IF(AA$2-$B346&lt;1,0,Z346-Z243+Z346*Z$8))</f>
        <v>121.95073486980608</v>
      </c>
      <c r="AB346" s="50">
        <f ca="1">IF(AB36=$E$6,$D346,IF(AB$2-$B346&lt;1,0,AA346-AA243+AA346*AA$8))</f>
        <v>119.78823660552015</v>
      </c>
      <c r="AC346" s="50">
        <f ca="1">IF(AC36=$E$6,$D346,IF(AC$2-$B346&lt;1,0,AB346-AB243+AB346*AB$8))</f>
        <v>117.08645023800968</v>
      </c>
      <c r="AD346" s="50">
        <f ca="1">IF(AD36=$E$6,$D346,IF(AD$2-$B346&lt;1,0,AC346-AC243+AC346*AC$8))</f>
        <v>113.79053245202127</v>
      </c>
      <c r="AE346" s="50">
        <f ca="1">IF(AE36=$E$6,$D346,IF(AE$2-$B346&lt;1,0,AD346-AD243+AD346*AD$8))</f>
        <v>109.84084346206322</v>
      </c>
      <c r="AF346" s="50">
        <f ca="1">IF(AF36=$E$6,$D346,IF(AF$2-$B346&lt;1,0,AE346-AE243+AE346*AE$8))</f>
        <v>105.17254629787966</v>
      </c>
      <c r="AG346" s="50">
        <f ca="1">IF(AG36=$E$6,$D346,IF(AG$2-$B346&lt;1,0,AF346-AF243+AF346*AF$8))</f>
        <v>99.715173137624888</v>
      </c>
      <c r="AH346" s="50">
        <f ca="1">IF(AH36=$E$6,$D346,IF(AH$2-$B346&lt;1,0,AG346-AG243+AG346*AG$8))</f>
        <v>93.392155994303394</v>
      </c>
      <c r="AI346" s="50">
        <f ca="1">IF(AI36=$E$6,$D346,IF(AI$2-$B346&lt;1,0,AH346-AH243+AH346*AH$8))</f>
        <v>86.120318841180051</v>
      </c>
      <c r="AJ346" s="50">
        <f ca="1">IF(AJ36=$E$6,$D346,IF(AJ$2-$B346&lt;1,0,AI346-AI243+AI346*AI$8))</f>
        <v>77.809328024077388</v>
      </c>
      <c r="AK346" s="50">
        <f ca="1">IF(AK36=$E$6,$D346,IF(AK$2-$B346&lt;1,0,AJ346-AJ243+AJ346*AJ$8))</f>
        <v>68.3610975513011</v>
      </c>
      <c r="AL346" s="50">
        <f ca="1">IF(AL36=$E$6,$D346,IF(AL$2-$B346&lt;1,0,AK346-AK243+AK346*AK$8))</f>
        <v>57.669145573791376</v>
      </c>
      <c r="AM346" s="50">
        <f ca="1">IF(AM36=$E$6,$D346,IF(AM$2-$B346&lt;1,0,AL346-AL243+AL346*AL$8))</f>
        <v>45.617898067276379</v>
      </c>
      <c r="AN346" s="50">
        <f ca="1">IF(AN36=$E$6,$D346,IF(AN$2-$B346&lt;1,0,AM346-AM243+AM346*AM$8))</f>
        <v>32.081935402857034</v>
      </c>
      <c r="AO346" s="50">
        <f ca="1">IF(AO36=$E$6,$D346,IF(AO$2-$B346&lt;1,0,AN346-AN243+AN346*AN$8))</f>
        <v>16.925177140580445</v>
      </c>
      <c r="AP346" s="50">
        <f ca="1">IF(AP36=$E$6,$D346,IF(AP$2-$B346&lt;1,0,AO346-AO243+AO346*AO$8))</f>
        <v>-9.9920072216264089E-15</v>
      </c>
      <c r="AQ346" s="50">
        <f ca="1">IF(AQ36=$E$6,$D346,IF(AQ$2-$B346&lt;1,0,AP346-AP243+AP346*AP$8))</f>
        <v>-1.0806355810188962E-14</v>
      </c>
      <c r="AR346" s="50">
        <f ca="1">IF(AR36=$E$6,$D346,IF(AR$2-$B346&lt;1,0,AQ346-AQ243+AQ346*AQ$8))</f>
        <v>-1.1687073808719363E-14</v>
      </c>
      <c r="AS346" s="50">
        <f ca="1">IF(AS36=$E$6,$D346,IF(AS$2-$B346&lt;1,0,AR346-AR243+AR346*AR$8))</f>
        <v>-1.2639570324129993E-14</v>
      </c>
      <c r="AT346" s="50">
        <f ca="1">IF(AT36=$E$6,$D346,IF(AT$2-$B346&lt;1,0,AS346-AS243+AS346*AS$8))</f>
        <v>-1.366969530554659E-14</v>
      </c>
      <c r="AU346" s="50">
        <f ca="1">IF(AU36=$E$6,$D346,IF(AU$2-$B346&lt;1,0,AT346-AT243+AT346*AT$8))</f>
        <v>-1.4783775472948637E-14</v>
      </c>
      <c r="AV346" s="50">
        <f ca="1">IF(AV36=$E$6,$D346,IF(AV$2-$B346&lt;1,0,AU346-AU243+AU346*AU$8))</f>
        <v>-1.5988653173993953E-14</v>
      </c>
      <c r="AW346" s="50">
        <f ca="1">IF(AW36=$E$6,$D346,IF(AW$2-$B346&lt;1,0,AV346-AV243+AV346*AV$8))</f>
        <v>-1.7291728407674461E-14</v>
      </c>
      <c r="AX346" s="50">
        <f ca="1">IF(AX36=$E$6,$D346,IF(AX$2-$B346&lt;1,0,AW346-AW243+AW346*AW$8))</f>
        <v>-1.8701004272899931E-14</v>
      </c>
      <c r="AY346" s="50">
        <f ca="1">IF(AY36=$E$6,$D346,IF(AY$2-$B346&lt;1,0,AX346-AX243+AX346*AX$8))</f>
        <v>-2.0225136121141278E-14</v>
      </c>
      <c r="AZ346" s="50">
        <f ca="1">IF(AZ36=$E$6,$D346,IF(AZ$2-$B346&lt;1,0,AY346-AY243+AY346*AY$8))</f>
        <v>-2.1873484715014295E-14</v>
      </c>
      <c r="BA346" s="50">
        <f ca="1">IF(BA36=$E$6,$D346,IF(BA$2-$B346&lt;1,0,AZ346-AZ243+AZ346*AZ$8))</f>
        <v>-2.3656173719287963E-14</v>
      </c>
      <c r="BB346" s="50">
        <f ca="1">IF(BB36=$E$6,$D346,IF(BB$2-$B346&lt;1,0,BA346-BA243+BA346*BA$8))</f>
        <v>-2.5584151877409936E-14</v>
      </c>
      <c r="BC346" s="50">
        <f ca="1">IF(BC36=$E$6,$D346,IF(BC$2-$B346&lt;1,0,BB346-BB243+BB346*BB$8))</f>
        <v>-2.7669260255418849E-14</v>
      </c>
      <c r="BD346" s="50">
        <f ca="1">IF(BD36=$E$6,$D346,IF(BD$2-$B346&lt;1,0,BC346-BC243+BC346*BC$8))</f>
        <v>-2.9924304966235486E-14</v>
      </c>
      <c r="BE346" s="50">
        <f ca="1">IF(BE36=$E$6,$D346,IF(BE$2-$B346&lt;1,0,BD346-BD243+BD346*BD$8))</f>
        <v>-3.2363135820983685E-14</v>
      </c>
      <c r="BF346" s="50">
        <f ca="1">IF(BF36=$E$6,$D346,IF(BF$2-$B346&lt;1,0,BE346-BE243+BE346*BE$8))</f>
        <v>-3.5000731390393861E-14</v>
      </c>
      <c r="BG346" s="50">
        <f ca="1">IF(BG36=$E$6,$D346,IF(BG$2-$B346&lt;1,0,BF346-BF243+BF346*BF$8))</f>
        <v>-3.7853290998710968E-14</v>
      </c>
      <c r="BH346" s="50">
        <f ca="1">IF(BH36=$E$6,$D346,IF(BH$2-$B346&lt;1,0,BG346-BG243+BG346*BG$8))</f>
        <v>-4.093833421510592E-14</v>
      </c>
      <c r="BI346" s="50">
        <f ca="1">IF(BI36=$E$6,$D346,IF(BI$2-$B346&lt;1,0,BH346-BH243+BH346*BH$8))</f>
        <v>-4.427480845363706E-14</v>
      </c>
      <c r="BJ346" s="50">
        <f ca="1">IF(BJ36=$E$6,$D346,IF(BJ$2-$B346&lt;1,0,BI346-BI243+BI346*BI$8))</f>
        <v>-4.7883205342608486E-14</v>
      </c>
      <c r="BK346" s="50">
        <f ca="1">IF(BK36=$E$6,$D346,IF(BK$2-$B346&lt;1,0,BJ346-BJ243+BJ346*BJ$8))</f>
        <v>-5.1785686578031082E-14</v>
      </c>
      <c r="BL346" s="50">
        <f ca="1">IF(BL36=$E$6,$D346,IF(BL$2-$B346&lt;1,0,BK346-BK243+BK346*BK$8))</f>
        <v>-5.6006220034140624E-14</v>
      </c>
      <c r="BM346" s="50">
        <f ca="1">IF(BM36=$E$6,$D346,IF(BM$2-$B346&lt;1,0,BL346-BL243+BL346*BL$8))</f>
        <v>-6.057072696692309E-14</v>
      </c>
      <c r="BN346" s="50">
        <f ca="1">IF(BN36=$E$6,$D346,IF(BN$2-$B346&lt;1,0,BM346-BM243+BM346*BM$8))</f>
        <v>-6.5507241214727334E-14</v>
      </c>
      <c r="BO346" s="50">
        <f ca="1">IF(BO36=$E$6,$D346,IF(BO$2-$B346&lt;1,0,BN346-BN243+BN346*BN$8))</f>
        <v>-7.0846081373727626E-14</v>
      </c>
      <c r="BP346" s="50">
        <f ca="1">IF(BP36=$E$6,$D346,IF(BP$2-$B346&lt;1,0,BO346-BO243+BO346*BO$8))</f>
        <v>-7.662003700568643E-14</v>
      </c>
      <c r="BQ346" s="50">
        <f ca="1">IF(BQ36=$E$6,$D346,IF(BQ$2-$B346&lt;1,0,BP346-BP243+BP346*BP$8))</f>
        <v>-8.2864570021649887E-14</v>
      </c>
      <c r="BR346" s="50">
        <f ca="1">IF(BR36=$E$6,$D346,IF(BR$2-$B346&lt;1,0,BQ346-BQ243+BQ346*BQ$8))</f>
        <v>-8.9618032478414366E-14</v>
      </c>
      <c r="BS346" s="50">
        <f ca="1">IF(BS36=$E$6,$D346,IF(BS$2-$B346&lt;1,0,BR346-BR243+BR346*BR$8))</f>
        <v>-9.6921902125405146E-14</v>
      </c>
      <c r="BT346" s="50">
        <f ca="1">IF(BT36=$E$6,$D346,IF(BT$2-$B346&lt;1,0,BS346-BS243+BS346*BS$8))</f>
        <v>-1.0482103714862567E-13</v>
      </c>
      <c r="BU346" s="50">
        <f ca="1">IF(BU36=$E$6,$D346,IF(BU$2-$B346&lt;1,0,BT346-BT243+BT346*BT$8))</f>
        <v>-1.1336395167623868E-13</v>
      </c>
      <c r="BV346" s="50">
        <f ca="1">IF(BV36=$E$6,$D346,IF(BV$2-$B346&lt;1,0,BU346-BU243+BU346*BU$8))</f>
        <v>-1.2260311373785214E-13</v>
      </c>
      <c r="BW346" s="50">
        <f ca="1">IF(BW36=$E$6,$D346,IF(BW$2-$B346&lt;1,0,BV346-BV243+BV346*BV$8))</f>
        <v>-1.3259526750748711E-13</v>
      </c>
      <c r="BX346" s="50">
        <f ca="1">IF(BX36=$E$6,$D346,IF(BX$2-$B346&lt;1,0,BW346-BW243+BW346*BW$8))</f>
        <v>-1.4340178180934731E-13</v>
      </c>
      <c r="BY346" s="50">
        <f ca="1">IF(BY36=$E$6,$D346,IF(BY$2-$B346&lt;1,0,BX346-BX243+BX346*BX$8))</f>
        <v>-1.5508902702680913E-13</v>
      </c>
      <c r="BZ346" s="50">
        <f ca="1">IF(BZ36=$E$6,$D346,IF(BZ$2-$B346&lt;1,0,BY346-BY243+BY346*BY$8))</f>
        <v>-1.677287827294941E-13</v>
      </c>
      <c r="CA346" s="50">
        <f ca="1">IF(CA36=$E$6,$D346,IF(CA$2-$B346&lt;1,0,BZ346-BZ243+BZ346*BZ$8))</f>
        <v>-1.813986785219479E-13</v>
      </c>
      <c r="CB346" s="50">
        <f ca="1">IF(CB36=$E$6,$D346,IF(CB$2-$B346&lt;1,0,CA346-CA243+CA346*CA$8))</f>
        <v>-1.9618267082148667E-13</v>
      </c>
      <c r="CC346" s="50">
        <f ca="1">IF(CC36=$E$6,$D346,IF(CC$2-$B346&lt;1,0,CB346-CB243+CB346*CB$8))</f>
        <v>-2.1217155849343785E-13</v>
      </c>
      <c r="CD346" s="50">
        <f ca="1">IF(CD36=$E$6,$D346,IF(CD$2-$B346&lt;1,0,CC346-CC243+CC346*CC$8))</f>
        <v>-2.2946354051065307E-13</v>
      </c>
      <c r="CE346" s="50">
        <f ca="1">IF(CE36=$E$6,$D346,IF(CE$2-$B346&lt;1,0,CD346-CD243+CD346*CD$8))</f>
        <v>-2.4816481906227131E-13</v>
      </c>
      <c r="CF346" s="50">
        <f ca="1">IF(CF36=$E$6,$D346,IF(CF$2-$B346&lt;1,0,CE346-CE243+CE346*CE$8))</f>
        <v>-2.6839025181584645E-13</v>
      </c>
      <c r="CG346" s="50">
        <f ca="1">IF(CG36=$E$6,$D346,IF(CG$2-$B346&lt;1,0,CF346-CF243+CF346*CF$8))</f>
        <v>-2.9026405733883796E-13</v>
      </c>
      <c r="CH346" s="50">
        <f ca="1">IF(CH36=$E$6,$D346,IF(CH$2-$B346&lt;1,0,CG346-CG243+CG346*CG$8))</f>
        <v>-3.139205780119533E-13</v>
      </c>
      <c r="CI346" s="50">
        <f ca="1">IF(CI36=$E$6,$D346,IF(CI$2-$B346&lt;1,0,CH346-CH243+CH346*CH$8))</f>
        <v>-3.3950510511992753E-13</v>
      </c>
      <c r="CJ346" s="50">
        <f ca="1">IF(CJ36=$E$6,$D346,IF(CJ$2-$B346&lt;1,0,CI346-CI243+CI346*CI$8))</f>
        <v>-3.6717477118720166E-13</v>
      </c>
      <c r="CK346" s="50">
        <f ca="1">IF(CK36=$E$6,$D346,IF(CK$2-$B346&lt;1,0,CJ346-CJ243+CJ346*CJ$8))</f>
        <v>-3.9709951503895866E-13</v>
      </c>
      <c r="CL346" s="50">
        <f ca="1">IF(CL36=$E$6,$D346,IF(CL$2-$B346&lt;1,0,CK346-CK243+CK346*CK$8))</f>
        <v>-4.2946312551463383E-13</v>
      </c>
      <c r="CM346" s="50">
        <f ca="1">IF(CM36=$E$6,$D346,IF(CM$2-$B346&lt;1,0,CL346-CL243+CL346*CL$8))</f>
        <v>-4.6446437024407652E-13</v>
      </c>
      <c r="CN346" s="50">
        <f ca="1">IF(CN36=$E$6,$D346,IF(CN$2-$B346&lt;1,0,CM346-CM243+CM346*CM$8))</f>
        <v>-5.0231821641896879E-13</v>
      </c>
      <c r="CO346" s="50">
        <f ca="1">IF(CO36=$E$6,$D346,IF(CO$2-$B346&lt;1,0,CN346-CN243+CN346*CN$8))</f>
        <v>-5.4325715105711483E-13</v>
      </c>
      <c r="CP346" s="50">
        <f ca="1">IF(CP36=$E$6,$D346,IF(CP$2-$B346&lt;1,0,CO346-CO243+CO346*CO$8))</f>
        <v>-5.875326088682698E-13</v>
      </c>
      <c r="CQ346" s="50">
        <f ca="1">IF(CQ36=$E$6,$D346,IF(CQ$2-$B346&lt;1,0,CP346-CP243+CP346*CP$8))</f>
        <v>-6.3541651649103391E-13</v>
      </c>
      <c r="CR346" s="50">
        <f ca="1">IF(CR36=$E$6,$D346,IF(CR$2-$B346&lt;1,0,CQ346-CQ243+CQ346*CQ$8))</f>
        <v>-6.8720296258505322E-13</v>
      </c>
      <c r="CS346" s="50">
        <f ca="1">IF(CS36=$E$6,$D346,IF(CS$2-$B346&lt;1,0,CR346-CR243+CR346*CR$8))</f>
        <v>-7.4321000403573517E-13</v>
      </c>
      <c r="CT346" s="50">
        <f ca="1">IF(CT36=$E$6,$D346,IF(CT$2-$B346&lt;1,0,CS346-CS243+CS346*CS$8))</f>
        <v>-8.0378161936464766E-13</v>
      </c>
      <c r="CU346" s="50">
        <f ca="1">IF(CU36=$E$6,$D346,IF(CU$2-$B346&lt;1,0,CT346-CT243+CT346*CT$8))</f>
        <v>-8.6928982134286652E-13</v>
      </c>
      <c r="CV346" s="50">
        <f ca="1">IF(CV36=$E$6,$D346,IF(CV$2-$B346&lt;1,0,CU346-CU243+CU346*CU$8))</f>
        <v>-9.4013694178231032E-13</v>
      </c>
      <c r="CW346" s="50">
        <f ca="1">IF(CW36=$E$6,$D346,IF(CW$2-$B346&lt;1,0,CV346-CV243+CV346*CV$8))</f>
        <v>-1.0167581025375687E-12</v>
      </c>
      <c r="CX346" s="50">
        <f ca="1">IF(CX36=$E$6,$D346,IF(CX$2-$B346&lt;1,0,CW346-CW243+CW346*CW$8))</f>
        <v>-1.0996238878943807E-12</v>
      </c>
      <c r="CY346" s="50">
        <f ca="1">IF(CY36=$E$6,$D346,IF(CY$2-$B346&lt;1,0,CX346-CX243+CX346*CX$8))</f>
        <v>-1.1892432347577728E-12</v>
      </c>
      <c r="CZ346" s="50">
        <f ca="1">IF(CZ36=$E$6,$D346,IF(CZ$2-$B346&lt;1,0,CY346-CY243+CY346*CY$8))</f>
        <v>-1.2861665583905314E-12</v>
      </c>
      <c r="DA346" s="50">
        <f ca="1">IF(DA36=$E$6,$D346,IF(DA$2-$B346&lt;1,0,CZ346-CZ243+CZ346*CZ$8))</f>
        <v>-1.3909891328993598E-12</v>
      </c>
      <c r="DB346" s="50">
        <f ca="1">IF(DB36=$E$6,$D346,IF(DB$2-$B346&lt;1,0,DA346-DA243+DA346*DA$8))</f>
        <v>-1.5043547472306577E-12</v>
      </c>
    </row>
    <row r="347" spans="1:106">
      <c r="A347" s="87"/>
      <c r="B347" s="20">
        <f t="shared" si="669"/>
        <v>7</v>
      </c>
      <c r="C347" s="88"/>
      <c r="D347" s="91">
        <f ca="1">OFFSET($E$12,0,MATCH($B347,$F$2:$DB$2,0))</f>
        <v>119.40522965290002</v>
      </c>
      <c r="G347" s="50">
        <f t="shared" si="668"/>
        <v>0</v>
      </c>
      <c r="H347" s="50">
        <f>IF(H37=$E$6,$D347,IF(H$2-$B347&lt;1,0,G347-G244+G347*G$8))</f>
        <v>0</v>
      </c>
      <c r="I347" s="50">
        <f>IF(I37=$E$6,$D347,IF(I$2-$B347&lt;1,0,H347-H244+H347*H$8))</f>
        <v>0</v>
      </c>
      <c r="J347" s="50">
        <f>IF(J37=$E$6,$D347,IF(J$2-$B347&lt;1,0,I347-I244+I347*I$8))</f>
        <v>0</v>
      </c>
      <c r="K347" s="50">
        <f>IF(K37=$E$6,$D347,IF(K$2-$B347&lt;1,0,J347-J244+J347*J$8))</f>
        <v>0</v>
      </c>
      <c r="L347" s="50">
        <f>IF(L37=$E$6,$D347,IF(L$2-$B347&lt;1,0,K347-K244+K347*K$8))</f>
        <v>0</v>
      </c>
      <c r="M347" s="50">
        <f ca="1">IF(M37=$E$6,$D347,IF(M$2-$B347&lt;1,0,L347-L244+L347*L$8))</f>
        <v>119.40522965290002</v>
      </c>
      <c r="N347" s="50">
        <f ca="1">IF(N37=$E$6,$D347,IF(N$2-$B347&lt;1,0,M347-M244+M347*M$8))</f>
        <v>121.1362498782499</v>
      </c>
      <c r="O347" s="50">
        <f ca="1">IF(O37=$E$6,$D347,IF(O$2-$B347&lt;1,0,N347-N244+N347*N$8))</f>
        <v>122.76833307222495</v>
      </c>
      <c r="P347" s="50">
        <f ca="1">IF(P37=$E$6,$D347,IF(P$2-$B347&lt;1,0,O347-O244+O347*O$8))</f>
        <v>124.28621541137589</v>
      </c>
      <c r="Q347" s="50">
        <f ca="1">IF(Q37=$E$6,$D347,IF(Q$2-$B347&lt;1,0,P347-P244+P347*P$8))</f>
        <v>125.67317305698059</v>
      </c>
      <c r="R347" s="50">
        <f ca="1">IF(R37=$E$6,$D347,IF(R$2-$B347&lt;1,0,Q347-Q244+Q347*Q$8))</f>
        <v>126.91089668338938</v>
      </c>
      <c r="S347" s="50">
        <f ca="1">IF(S37=$E$6,$D347,IF(S$2-$B347&lt;1,0,R347-R244+R347*R$8))</f>
        <v>127.97935558601844</v>
      </c>
      <c r="T347" s="50">
        <f ca="1">IF(T37=$E$6,$D347,IF(T$2-$B347&lt;1,0,S347-S244+S347*S$8))</f>
        <v>128.85665051389975</v>
      </c>
      <c r="U347" s="50">
        <f ca="1">IF(U37=$E$6,$D347,IF(U$2-$B347&lt;1,0,T347-T244+T347*T$8))</f>
        <v>129.51885430183202</v>
      </c>
      <c r="V347" s="50">
        <f ca="1">IF(V37=$E$6,$D347,IF(V$2-$B347&lt;1,0,U347-U244+U347*U$8))</f>
        <v>129.93983930161224</v>
      </c>
      <c r="W347" s="50">
        <f ca="1">IF(W37=$E$6,$D347,IF(W$2-$B347&lt;1,0,V347-V244+V347*V$8))</f>
        <v>130.09109053009996</v>
      </c>
      <c r="X347" s="50">
        <f ca="1">IF(X37=$E$6,$D347,IF(X$2-$B347&lt;1,0,W347-W244+W347*W$8))</f>
        <v>129.94150336347164</v>
      </c>
      <c r="Y347" s="50">
        <f ca="1">IF(Y37=$E$6,$D347,IF(Y$2-$B347&lt;1,0,X347-X244+X347*X$8))</f>
        <v>129.45716451141817</v>
      </c>
      <c r="Z347" s="50">
        <f ca="1">IF(Z37=$E$6,$D347,IF(Z$2-$B347&lt;1,0,Y347-Y244+Y347*Y$8))</f>
        <v>128.60111490163706</v>
      </c>
      <c r="AA347" s="50">
        <f ca="1">IF(AA37=$E$6,$D347,IF(AA$2-$B347&lt;1,0,Z347-Z244+Z347*Z$8))</f>
        <v>127.33309299313491</v>
      </c>
      <c r="AB347" s="50">
        <f ca="1">IF(AB37=$E$6,$D347,IF(AB$2-$B347&lt;1,0,AA347-AA244+AA347*AA$8))</f>
        <v>125.60925691590029</v>
      </c>
      <c r="AC347" s="50">
        <f ca="1">IF(AC37=$E$6,$D347,IF(AC$2-$B347&lt;1,0,AB347-AB244+AB347*AB$8))</f>
        <v>123.38188370368579</v>
      </c>
      <c r="AD347" s="50">
        <f ca="1">IF(AD37=$E$6,$D347,IF(AD$2-$B347&lt;1,0,AC347-AC244+AC347*AC$8))</f>
        <v>120.59904374514998</v>
      </c>
      <c r="AE347" s="50">
        <f ca="1">IF(AE37=$E$6,$D347,IF(AE$2-$B347&lt;1,0,AD347-AD244+AD347*AD$8))</f>
        <v>117.20424842558194</v>
      </c>
      <c r="AF347" s="50">
        <f ca="1">IF(AF37=$E$6,$D347,IF(AF$2-$B347&lt;1,0,AE347-AE244+AE347*AE$8))</f>
        <v>113.13606876592515</v>
      </c>
      <c r="AG347" s="50">
        <f ca="1">IF(AG37=$E$6,$D347,IF(AG$2-$B347&lt;1,0,AF347-AF244+AF347*AF$8))</f>
        <v>108.32772268681607</v>
      </c>
      <c r="AH347" s="50">
        <f ca="1">IF(AH37=$E$6,$D347,IF(AH$2-$B347&lt;1,0,AG347-AG244+AG347*AG$8))</f>
        <v>102.70662833175365</v>
      </c>
      <c r="AI347" s="50">
        <f ca="1">IF(AI37=$E$6,$D347,IF(AI$2-$B347&lt;1,0,AH347-AH244+AH347*AH$8))</f>
        <v>96.193920674132499</v>
      </c>
      <c r="AJ347" s="50">
        <f ca="1">IF(AJ37=$E$6,$D347,IF(AJ$2-$B347&lt;1,0,AI347-AI244+AI347*AI$8))</f>
        <v>88.703928406415457</v>
      </c>
      <c r="AK347" s="50">
        <f ca="1">IF(AK37=$E$6,$D347,IF(AK$2-$B347&lt;1,0,AJ347-AJ244+AJ347*AJ$8))</f>
        <v>80.143607864799719</v>
      </c>
      <c r="AL347" s="50">
        <f ca="1">IF(AL37=$E$6,$D347,IF(AL$2-$B347&lt;1,0,AK347-AK244+AK347*AK$8))</f>
        <v>70.41193047784013</v>
      </c>
      <c r="AM347" s="50">
        <f ca="1">IF(AM37=$E$6,$D347,IF(AM$2-$B347&lt;1,0,AL347-AL244+AL347*AL$8))</f>
        <v>59.399219941005114</v>
      </c>
      <c r="AN347" s="50">
        <f ca="1">IF(AN37=$E$6,$D347,IF(AN$2-$B347&lt;1,0,AM347-AM244+AM347*AM$8))</f>
        <v>46.986435009294667</v>
      </c>
      <c r="AO347" s="50">
        <f ca="1">IF(AO37=$E$6,$D347,IF(AO$2-$B347&lt;1,0,AN347-AN244+AN347*AN$8))</f>
        <v>33.044393464942743</v>
      </c>
      <c r="AP347" s="50">
        <f ca="1">IF(AP37=$E$6,$D347,IF(AP$2-$B347&lt;1,0,AO347-AO244+AO347*AO$8))</f>
        <v>17.432932454797857</v>
      </c>
      <c r="AQ347" s="50">
        <f ca="1">IF(AQ37=$E$6,$D347,IF(AQ$2-$B347&lt;1,0,AP347-AP244+AP347*AP$8))</f>
        <v>-1.0880185641326534E-14</v>
      </c>
      <c r="AR347" s="50">
        <f ca="1">IF(AR37=$E$6,$D347,IF(AR$2-$B347&lt;1,0,AQ347-AQ244+AQ347*AQ$8))</f>
        <v>-1.1766920771094648E-14</v>
      </c>
      <c r="AS347" s="50">
        <f ca="1">IF(AS37=$E$6,$D347,IF(AS$2-$B347&lt;1,0,AR347-AR244+AR347*AR$8))</f>
        <v>-1.2725924813938863E-14</v>
      </c>
      <c r="AT347" s="50">
        <f ca="1">IF(AT37=$E$6,$D347,IF(AT$2-$B347&lt;1,0,AS347-AS244+AS347*AS$8))</f>
        <v>-1.3763087686274883E-14</v>
      </c>
      <c r="AU347" s="50">
        <f ca="1">IF(AU37=$E$6,$D347,IF(AU$2-$B347&lt;1,0,AT347-AT244+AT347*AT$8))</f>
        <v>-1.4884779332706287E-14</v>
      </c>
      <c r="AV347" s="50">
        <f ca="1">IF(AV37=$E$6,$D347,IF(AV$2-$B347&lt;1,0,AU347-AU244+AU347*AU$8))</f>
        <v>-1.6097888848321852E-14</v>
      </c>
      <c r="AW347" s="50">
        <f ca="1">IF(AW37=$E$6,$D347,IF(AW$2-$B347&lt;1,0,AV347-AV244+AV347*AV$8))</f>
        <v>-1.7409866789460083E-14</v>
      </c>
      <c r="AX347" s="50">
        <f ca="1">IF(AX37=$E$6,$D347,IF(AX$2-$B347&lt;1,0,AW347-AW244+AW347*AW$8))</f>
        <v>-1.8828770932801083E-14</v>
      </c>
      <c r="AY347" s="50">
        <f ca="1">IF(AY37=$E$6,$D347,IF(AY$2-$B347&lt;1,0,AX347-AX244+AX347*AX$8))</f>
        <v>-2.0363315763824373E-14</v>
      </c>
      <c r="AZ347" s="50">
        <f ca="1">IF(AZ37=$E$6,$D347,IF(AZ$2-$B347&lt;1,0,AY347-AY244+AY347*AY$8))</f>
        <v>-2.2022925998576063E-14</v>
      </c>
      <c r="BA347" s="50">
        <f ca="1">IF(BA37=$E$6,$D347,IF(BA$2-$B347&lt;1,0,AZ347-AZ244+AZ347*AZ$8))</f>
        <v>-2.3817794467460014E-14</v>
      </c>
      <c r="BB347" s="50">
        <f ca="1">IF(BB37=$E$6,$D347,IF(BB$2-$B347&lt;1,0,BA347-BA244+BA347*BA$8))</f>
        <v>-2.5758944716558007E-14</v>
      </c>
      <c r="BC347" s="50">
        <f ca="1">IF(BC37=$E$6,$D347,IF(BC$2-$B347&lt;1,0,BB347-BB244+BB347*BB$8))</f>
        <v>-2.7858298710957487E-14</v>
      </c>
      <c r="BD347" s="50">
        <f ca="1">IF(BD37=$E$6,$D347,IF(BD$2-$B347&lt;1,0,BC347-BC244+BC347*BC$8))</f>
        <v>-3.0128750055900524E-14</v>
      </c>
      <c r="BE347" s="50">
        <f ca="1">IF(BE37=$E$6,$D347,IF(BE$2-$B347&lt;1,0,BD347-BD244+BD347*BD$8))</f>
        <v>-3.258424318545642E-14</v>
      </c>
      <c r="BF347" s="50">
        <f ca="1">IF(BF37=$E$6,$D347,IF(BF$2-$B347&lt;1,0,BE347-BE244+BE347*BE$8))</f>
        <v>-3.5239859005071123E-14</v>
      </c>
      <c r="BG347" s="50">
        <f ca="1">IF(BG37=$E$6,$D347,IF(BG$2-$B347&lt;1,0,BF347-BF244+BF347*BF$8))</f>
        <v>-3.8111907513984423E-14</v>
      </c>
      <c r="BH347" s="50">
        <f ca="1">IF(BH37=$E$6,$D347,IF(BH$2-$B347&lt;1,0,BG347-BG244+BG347*BG$8))</f>
        <v>-4.121802797637416E-14</v>
      </c>
      <c r="BI347" s="50">
        <f ca="1">IF(BI37=$E$6,$D347,IF(BI$2-$B347&lt;1,0,BH347-BH244+BH347*BH$8))</f>
        <v>-4.4577297256448657E-14</v>
      </c>
      <c r="BJ347" s="50">
        <f ca="1">IF(BJ37=$E$6,$D347,IF(BJ$2-$B347&lt;1,0,BI347-BI244+BI347*BI$8))</f>
        <v>-4.8210346982849228E-14</v>
      </c>
      <c r="BK347" s="50">
        <f ca="1">IF(BK37=$E$6,$D347,IF(BK$2-$B347&lt;1,0,BJ347-BJ244+BJ347*BJ$8))</f>
        <v>-5.2139490261951446E-14</v>
      </c>
      <c r="BL347" s="50">
        <f ca="1">IF(BL37=$E$6,$D347,IF(BL$2-$B347&lt;1,0,BK347-BK244+BK347*BK$8))</f>
        <v>-5.6388858718300494E-14</v>
      </c>
      <c r="BM347" s="50">
        <f ca="1">IF(BM37=$E$6,$D347,IF(BM$2-$B347&lt;1,0,BL347-BL244+BL347*BL$8))</f>
        <v>-6.0984550703841993E-14</v>
      </c>
      <c r="BN347" s="50">
        <f ca="1">IF(BN37=$E$6,$D347,IF(BN$2-$B347&lt;1,0,BM347-BM244+BM347*BM$8))</f>
        <v>-6.5954791586205127E-14</v>
      </c>
      <c r="BO347" s="50">
        <f ca="1">IF(BO37=$E$6,$D347,IF(BO$2-$B347&lt;1,0,BN347-BN244+BN347*BN$8))</f>
        <v>-7.1330107100480858E-14</v>
      </c>
      <c r="BP347" s="50">
        <f ca="1">IF(BP37=$E$6,$D347,IF(BP$2-$B347&lt;1,0,BO347-BO244+BO347*BO$8))</f>
        <v>-7.7143510829170056E-14</v>
      </c>
      <c r="BQ347" s="50">
        <f ca="1">IF(BQ37=$E$6,$D347,IF(BQ$2-$B347&lt;1,0,BP347-BP244+BP347*BP$8))</f>
        <v>-8.3430706961747424E-14</v>
      </c>
      <c r="BR347" s="50">
        <f ca="1">IF(BR37=$E$6,$D347,IF(BR$2-$B347&lt;1,0,BQ347-BQ244+BQ347*BQ$8))</f>
        <v>-9.023030957912985E-14</v>
      </c>
      <c r="BS347" s="50">
        <f ca="1">IF(BS37=$E$6,$D347,IF(BS$2-$B347&lt;1,0,BR347-BR244+BR347*BR$8))</f>
        <v>-9.7584079809828945E-14</v>
      </c>
      <c r="BT347" s="50">
        <f ca="1">IF(BT37=$E$6,$D347,IF(BT$2-$B347&lt;1,0,BS347-BS244+BS347*BS$8))</f>
        <v>-1.0553718231433002E-13</v>
      </c>
      <c r="BU347" s="50">
        <f ca="1">IF(BU37=$E$6,$D347,IF(BU$2-$B347&lt;1,0,BT347-BT244+BT347*BT$8))</f>
        <v>-1.1413846267294792E-13</v>
      </c>
      <c r="BV347" s="50">
        <f ca="1">IF(BV37=$E$6,$D347,IF(BV$2-$B347&lt;1,0,BU347-BU244+BU347*BU$8))</f>
        <v>-1.2344074738079318E-13</v>
      </c>
      <c r="BW347" s="50">
        <f ca="1">IF(BW37=$E$6,$D347,IF(BW$2-$B347&lt;1,0,BV347-BV244+BV347*BV$8))</f>
        <v>-1.3350116829232785E-13</v>
      </c>
      <c r="BX347" s="50">
        <f ca="1">IF(BX37=$E$6,$D347,IF(BX$2-$B347&lt;1,0,BW347-BW244+BW347*BW$8))</f>
        <v>-1.4438151350815258E-13</v>
      </c>
      <c r="BY347" s="50">
        <f ca="1">IF(BY37=$E$6,$D347,IF(BY$2-$B347&lt;1,0,BX347-BX244+BX347*BX$8))</f>
        <v>-1.5614860685906703E-13</v>
      </c>
      <c r="BZ347" s="50">
        <f ca="1">IF(BZ37=$E$6,$D347,IF(BZ$2-$B347&lt;1,0,BY347-BY244+BY347*BY$8))</f>
        <v>-1.6887471831808102E-13</v>
      </c>
      <c r="CA347" s="50">
        <f ca="1">IF(CA37=$E$6,$D347,IF(CA$2-$B347&lt;1,0,BZ347-BZ244+BZ347*BZ$8))</f>
        <v>-1.8263800786100465E-13</v>
      </c>
      <c r="CB347" s="50">
        <f ca="1">IF(CB37=$E$6,$D347,IF(CB$2-$B347&lt;1,0,CA347-CA244+CA347*CA$8))</f>
        <v>-1.9752300550167654E-13</v>
      </c>
      <c r="CC347" s="50">
        <f ca="1">IF(CC37=$E$6,$D347,IF(CC$2-$B347&lt;1,0,CB347-CB244+CB347*CB$8))</f>
        <v>-2.1362113045006321E-13</v>
      </c>
      <c r="CD347" s="50">
        <f ca="1">IF(CD37=$E$6,$D347,IF(CD$2-$B347&lt;1,0,CC347-CC244+CC347*CC$8))</f>
        <v>-2.3103125258174337E-13</v>
      </c>
      <c r="CE347" s="50">
        <f ca="1">IF(CE37=$E$6,$D347,IF(CE$2-$B347&lt;1,0,CD347-CD244+CD347*CD$8))</f>
        <v>-2.4986029966715551E-13</v>
      </c>
      <c r="CF347" s="50">
        <f ca="1">IF(CF37=$E$6,$D347,IF(CF$2-$B347&lt;1,0,CE347-CE244+CE347*CE$8))</f>
        <v>-2.7022391409002872E-13</v>
      </c>
      <c r="CG347" s="50">
        <f ca="1">IF(CG37=$E$6,$D347,IF(CG$2-$B347&lt;1,0,CF347-CF244+CF347*CF$8))</f>
        <v>-2.9224716308836611E-13</v>
      </c>
      <c r="CH347" s="50">
        <f ca="1">IF(CH37=$E$6,$D347,IF(CH$2-$B347&lt;1,0,CG347-CG244+CG347*CG$8))</f>
        <v>-3.1606530688006798E-13</v>
      </c>
      <c r="CI347" s="50">
        <f ca="1">IF(CI37=$E$6,$D347,IF(CI$2-$B347&lt;1,0,CH347-CH244+CH347*CH$8))</f>
        <v>-3.4182462939079353E-13</v>
      </c>
      <c r="CJ347" s="50">
        <f ca="1">IF(CJ37=$E$6,$D347,IF(CJ$2-$B347&lt;1,0,CI347-CI244+CI347*CI$8))</f>
        <v>-3.6968333668614324E-13</v>
      </c>
      <c r="CK347" s="50">
        <f ca="1">IF(CK37=$E$6,$D347,IF(CK$2-$B347&lt;1,0,CJ347-CJ244+CJ347*CJ$8))</f>
        <v>-3.9981252862606398E-13</v>
      </c>
      <c r="CL347" s="50">
        <f ca="1">IF(CL37=$E$6,$D347,IF(CL$2-$B347&lt;1,0,CK347-CK244+CK347*CK$8))</f>
        <v>-4.3239724970908828E-13</v>
      </c>
      <c r="CM347" s="50">
        <f ca="1">IF(CM37=$E$6,$D347,IF(CM$2-$B347&lt;1,0,CL347-CL244+CL347*CL$8))</f>
        <v>-4.6763762556037898E-13</v>
      </c>
      <c r="CN347" s="50">
        <f ca="1">IF(CN37=$E$6,$D347,IF(CN$2-$B347&lt;1,0,CM347-CM244+CM347*CM$8))</f>
        <v>-5.0575009204354992E-13</v>
      </c>
      <c r="CO347" s="50">
        <f ca="1">IF(CO37=$E$6,$D347,IF(CO$2-$B347&lt;1,0,CN347-CN244+CN347*CN$8))</f>
        <v>-5.4696872454509934E-13</v>
      </c>
      <c r="CP347" s="50">
        <f ca="1">IF(CP37=$E$6,$D347,IF(CP$2-$B347&lt;1,0,CO347-CO244+CO347*CO$8))</f>
        <v>-5.9154667559552504E-13</v>
      </c>
      <c r="CQ347" s="50">
        <f ca="1">IF(CQ37=$E$6,$D347,IF(CQ$2-$B347&lt;1,0,CP347-CP244+CP347*CP$8))</f>
        <v>-6.3975772965656044E-13</v>
      </c>
      <c r="CR347" s="50">
        <f ca="1">IF(CR37=$E$6,$D347,IF(CR$2-$B347&lt;1,0,CQ347-CQ244+CQ347*CQ$8))</f>
        <v>-6.9189798462357015E-13</v>
      </c>
      <c r="CS347" s="50">
        <f ca="1">IF(CS37=$E$6,$D347,IF(CS$2-$B347&lt;1,0,CR347-CR244+CR347*CR$8))</f>
        <v>-7.4828767037039119E-13</v>
      </c>
      <c r="CT347" s="50">
        <f ca="1">IF(CT37=$E$6,$D347,IF(CT$2-$B347&lt;1,0,CS347-CS244+CS347*CS$8))</f>
        <v>-8.0927311550557815E-13</v>
      </c>
      <c r="CU347" s="50">
        <f ca="1">IF(CU37=$E$6,$D347,IF(CU$2-$B347&lt;1,0,CT347-CT244+CT347*CT$8))</f>
        <v>-8.7522887441928291E-13</v>
      </c>
      <c r="CV347" s="50">
        <f ca="1">IF(CV37=$E$6,$D347,IF(CV$2-$B347&lt;1,0,CU347-CU244+CU347*CU$8))</f>
        <v>-9.465600276844545E-13</v>
      </c>
      <c r="CW347" s="50">
        <f ca="1">IF(CW37=$E$6,$D347,IF(CW$2-$B347&lt;1,0,CV347-CV244+CV347*CV$8))</f>
        <v>-1.0237046699407376E-12</v>
      </c>
      <c r="CX347" s="50">
        <f ca="1">IF(CX37=$E$6,$D347,IF(CX$2-$B347&lt;1,0,CW347-CW244+CW347*CW$8))</f>
        <v>-1.107136600540908E-12</v>
      </c>
      <c r="CY347" s="50">
        <f ca="1">IF(CY37=$E$6,$D347,IF(CY$2-$B347&lt;1,0,CX347-CX244+CX347*CX$8))</f>
        <v>-1.1973682334849921E-12</v>
      </c>
      <c r="CZ347" s="50">
        <f ca="1">IF(CZ37=$E$6,$D347,IF(CZ$2-$B347&lt;1,0,CY347-CY244+CY347*CY$8))</f>
        <v>-1.294953744514019E-12</v>
      </c>
      <c r="DA347" s="50">
        <f ca="1">IF(DA37=$E$6,$D347,IF(DA$2-$B347&lt;1,0,CZ347-CZ244+CZ347*CZ$8))</f>
        <v>-1.4004924746919118E-12</v>
      </c>
      <c r="DB347" s="50">
        <f ca="1">IF(DB37=$E$6,$D347,IF(DB$2-$B347&lt;1,0,DA347-DA244+DA347*DA$8))</f>
        <v>-1.5146326113793028E-12</v>
      </c>
    </row>
    <row r="348" spans="1:106">
      <c r="A348" s="87"/>
      <c r="B348" s="20">
        <f t="shared" si="669"/>
        <v>8</v>
      </c>
      <c r="C348" s="88"/>
      <c r="D348" s="91">
        <f ca="1">OFFSET($E$12,0,MATCH($B348,$F$2:$DB$2,0))</f>
        <v>122.98738654248702</v>
      </c>
      <c r="G348" s="50">
        <f t="shared" si="668"/>
        <v>0</v>
      </c>
      <c r="H348" s="50">
        <f>IF(H38=$E$6,$D348,IF(H$2-$B348&lt;1,0,G348-G245+G348*G$8))</f>
        <v>0</v>
      </c>
      <c r="I348" s="50">
        <f>IF(I38=$E$6,$D348,IF(I$2-$B348&lt;1,0,H348-H245+H348*H$8))</f>
        <v>0</v>
      </c>
      <c r="J348" s="50">
        <f>IF(J38=$E$6,$D348,IF(J$2-$B348&lt;1,0,I348-I245+I348*I$8))</f>
        <v>0</v>
      </c>
      <c r="K348" s="50">
        <f>IF(K38=$E$6,$D348,IF(K$2-$B348&lt;1,0,J348-J245+J348*J$8))</f>
        <v>0</v>
      </c>
      <c r="L348" s="50">
        <f>IF(L38=$E$6,$D348,IF(L$2-$B348&lt;1,0,K348-K245+K348*K$8))</f>
        <v>0</v>
      </c>
      <c r="M348" s="50">
        <f>IF(M38=$E$6,$D348,IF(M$2-$B348&lt;1,0,L348-L245+L348*L$8))</f>
        <v>0</v>
      </c>
      <c r="N348" s="50">
        <f ca="1">IF(N38=$E$6,$D348,IF(N$2-$B348&lt;1,0,M348-M245+M348*M$8))</f>
        <v>122.98738654248702</v>
      </c>
      <c r="O348" s="50">
        <f ca="1">IF(O38=$E$6,$D348,IF(O$2-$B348&lt;1,0,N348-N245+N348*N$8))</f>
        <v>124.77033737459739</v>
      </c>
      <c r="P348" s="50">
        <f ca="1">IF(P38=$E$6,$D348,IF(P$2-$B348&lt;1,0,O348-O245+O348*O$8))</f>
        <v>126.45138306439169</v>
      </c>
      <c r="Q348" s="50">
        <f ca="1">IF(Q38=$E$6,$D348,IF(Q$2-$B348&lt;1,0,P348-P245+P348*P$8))</f>
        <v>128.01480187371718</v>
      </c>
      <c r="R348" s="50">
        <f ca="1">IF(R38=$E$6,$D348,IF(R$2-$B348&lt;1,0,Q348-Q245+Q348*Q$8))</f>
        <v>129.44336824869001</v>
      </c>
      <c r="S348" s="50">
        <f ca="1">IF(S38=$E$6,$D348,IF(S$2-$B348&lt;1,0,R348-R245+R348*R$8))</f>
        <v>130.71822358389107</v>
      </c>
      <c r="T348" s="50">
        <f ca="1">IF(T38=$E$6,$D348,IF(T$2-$B348&lt;1,0,S348-S245+S348*S$8))</f>
        <v>131.81873625359901</v>
      </c>
      <c r="U348" s="50">
        <f ca="1">IF(U38=$E$6,$D348,IF(U$2-$B348&lt;1,0,T348-T245+T348*T$8))</f>
        <v>132.72235002931677</v>
      </c>
      <c r="V348" s="50">
        <f ca="1">IF(V38=$E$6,$D348,IF(V$2-$B348&lt;1,0,U348-U245+U348*U$8))</f>
        <v>133.404419930887</v>
      </c>
      <c r="W348" s="50">
        <f ca="1">IF(W38=$E$6,$D348,IF(W$2-$B348&lt;1,0,V348-V245+V348*V$8))</f>
        <v>133.83803448066064</v>
      </c>
      <c r="X348" s="50">
        <f ca="1">IF(X38=$E$6,$D348,IF(X$2-$B348&lt;1,0,W348-W245+W348*W$8))</f>
        <v>133.99382324600302</v>
      </c>
      <c r="Y348" s="50">
        <f ca="1">IF(Y38=$E$6,$D348,IF(Y$2-$B348&lt;1,0,X348-X245+X348*X$8))</f>
        <v>133.83974846437584</v>
      </c>
      <c r="Z348" s="50">
        <f ca="1">IF(Z38=$E$6,$D348,IF(Z$2-$B348&lt;1,0,Y348-Y245+Y348*Y$8))</f>
        <v>133.34087944676077</v>
      </c>
      <c r="AA348" s="50">
        <f ca="1">IF(AA38=$E$6,$D348,IF(AA$2-$B348&lt;1,0,Z348-Z245+Z348*Z$8))</f>
        <v>132.4591483486862</v>
      </c>
      <c r="AB348" s="50">
        <f ca="1">IF(AB38=$E$6,$D348,IF(AB$2-$B348&lt;1,0,AA348-AA245+AA348*AA$8))</f>
        <v>131.153085782929</v>
      </c>
      <c r="AC348" s="50">
        <f ca="1">IF(AC38=$E$6,$D348,IF(AC$2-$B348&lt;1,0,AB348-AB245+AB348*AB$8))</f>
        <v>129.37753462337733</v>
      </c>
      <c r="AD348" s="50">
        <f ca="1">IF(AD38=$E$6,$D348,IF(AD$2-$B348&lt;1,0,AC348-AC245+AC348*AC$8))</f>
        <v>127.08334021479639</v>
      </c>
      <c r="AE348" s="50">
        <f ca="1">IF(AE38=$E$6,$D348,IF(AE$2-$B348&lt;1,0,AD348-AD245+AD348*AD$8))</f>
        <v>124.21701505750451</v>
      </c>
      <c r="AF348" s="50">
        <f ca="1">IF(AF38=$E$6,$D348,IF(AF$2-$B348&lt;1,0,AE348-AE245+AE348*AE$8))</f>
        <v>120.72037587834942</v>
      </c>
      <c r="AG348" s="50">
        <f ca="1">IF(AG38=$E$6,$D348,IF(AG$2-$B348&lt;1,0,AF348-AF245+AF348*AF$8))</f>
        <v>116.53015082890292</v>
      </c>
      <c r="AH348" s="50">
        <f ca="1">IF(AH38=$E$6,$D348,IF(AH$2-$B348&lt;1,0,AG348-AG245+AG348*AG$8))</f>
        <v>111.57755436742057</v>
      </c>
      <c r="AI348" s="50">
        <f ca="1">IF(AI38=$E$6,$D348,IF(AI$2-$B348&lt;1,0,AH348-AH245+AH348*AH$8))</f>
        <v>105.78782718170629</v>
      </c>
      <c r="AJ348" s="50">
        <f ca="1">IF(AJ38=$E$6,$D348,IF(AJ$2-$B348&lt;1,0,AI348-AI245+AI348*AI$8))</f>
        <v>99.079738294356517</v>
      </c>
      <c r="AK348" s="50">
        <f ca="1">IF(AK38=$E$6,$D348,IF(AK$2-$B348&lt;1,0,AJ348-AJ245+AJ348*AJ$8))</f>
        <v>91.365046258607961</v>
      </c>
      <c r="AL348" s="50">
        <f ca="1">IF(AL38=$E$6,$D348,IF(AL$2-$B348&lt;1,0,AK348-AK245+AK348*AK$8))</f>
        <v>82.547916100743734</v>
      </c>
      <c r="AM348" s="50">
        <f ca="1">IF(AM38=$E$6,$D348,IF(AM$2-$B348&lt;1,0,AL348-AL245+AL348*AL$8))</f>
        <v>72.52428839217535</v>
      </c>
      <c r="AN348" s="50">
        <f ca="1">IF(AN38=$E$6,$D348,IF(AN$2-$B348&lt;1,0,AM348-AM245+AM348*AM$8))</f>
        <v>61.181196539235287</v>
      </c>
      <c r="AO348" s="50">
        <f ca="1">IF(AO38=$E$6,$D348,IF(AO$2-$B348&lt;1,0,AN348-AN245+AN348*AN$8))</f>
        <v>48.396028059573524</v>
      </c>
      <c r="AP348" s="50">
        <f ca="1">IF(AP38=$E$6,$D348,IF(AP$2-$B348&lt;1,0,AO348-AO245+AO348*AO$8))</f>
        <v>34.035725268891035</v>
      </c>
      <c r="AQ348" s="50">
        <f ca="1">IF(AQ38=$E$6,$D348,IF(AQ$2-$B348&lt;1,0,AP348-AP245+AP348*AP$8))</f>
        <v>17.9559204284418</v>
      </c>
      <c r="AR348" s="50">
        <f ca="1">IF(AR38=$E$6,$D348,IF(AR$2-$B348&lt;1,0,AQ348-AQ245+AQ348*AQ$8))</f>
        <v>-1.2212453270876722E-14</v>
      </c>
      <c r="AS348" s="50">
        <f ca="1">IF(AS38=$E$6,$D348,IF(AS$2-$B348&lt;1,0,AR348-AR245+AR348*AR$8))</f>
        <v>-1.3207768212453177E-14</v>
      </c>
      <c r="AT348" s="50">
        <f ca="1">IF(AT38=$E$6,$D348,IF(AT$2-$B348&lt;1,0,AS348-AS245+AS348*AS$8))</f>
        <v>-1.4284201321768113E-14</v>
      </c>
      <c r="AU348" s="50">
        <f ca="1">IF(AU38=$E$6,$D348,IF(AU$2-$B348&lt;1,0,AT348-AT245+AT348*AT$8))</f>
        <v>-1.5448363729492216E-14</v>
      </c>
      <c r="AV348" s="50">
        <f ca="1">IF(AV38=$E$6,$D348,IF(AV$2-$B348&lt;1,0,AU348-AU245+AU348*AU$8))</f>
        <v>-1.6707405373445833E-14</v>
      </c>
      <c r="AW348" s="50">
        <f ca="1">IF(AW38=$E$6,$D348,IF(AW$2-$B348&lt;1,0,AV348-AV245+AV348*AV$8))</f>
        <v>-1.8069058911381671E-14</v>
      </c>
      <c r="AX348" s="50">
        <f ca="1">IF(AX38=$E$6,$D348,IF(AX$2-$B348&lt;1,0,AW348-AW245+AW348*AW$8))</f>
        <v>-1.954168721265928E-14</v>
      </c>
      <c r="AY348" s="50">
        <f ca="1">IF(AY38=$E$6,$D348,IF(AY$2-$B348&lt;1,0,AX348-AX245+AX348*AX$8))</f>
        <v>-2.1134334720491015E-14</v>
      </c>
      <c r="AZ348" s="50">
        <f ca="1">IF(AZ38=$E$6,$D348,IF(AZ$2-$B348&lt;1,0,AY348-AY245+AY348*AY$8))</f>
        <v>-2.2856783000211035E-14</v>
      </c>
      <c r="BA348" s="50">
        <f ca="1">IF(BA38=$E$6,$D348,IF(BA$2-$B348&lt;1,0,AZ348-AZ245+AZ348*AZ$8))</f>
        <v>-2.4719610814728237E-14</v>
      </c>
      <c r="BB348" s="50">
        <f ca="1">IF(BB38=$E$6,$D348,IF(BB$2-$B348&lt;1,0,BA348-BA245+BA348*BA$8))</f>
        <v>-2.6734259096128589E-14</v>
      </c>
      <c r="BC348" s="50">
        <f ca="1">IF(BC38=$E$6,$D348,IF(BC$2-$B348&lt;1,0,BB348-BB245+BB348*BB$8))</f>
        <v>-2.8913101212463072E-14</v>
      </c>
      <c r="BD348" s="50">
        <f ca="1">IF(BD38=$E$6,$D348,IF(BD$2-$B348&lt;1,0,BC348-BC245+BC348*BC$8))</f>
        <v>-3.1269518961278813E-14</v>
      </c>
      <c r="BE348" s="50">
        <f ca="1">IF(BE38=$E$6,$D348,IF(BE$2-$B348&lt;1,0,BD348-BD245+BD348*BD$8))</f>
        <v>-3.3817984756623042E-14</v>
      </c>
      <c r="BF348" s="50">
        <f ca="1">IF(BF38=$E$6,$D348,IF(BF$2-$B348&lt;1,0,BE348-BE245+BE348*BE$8))</f>
        <v>-3.6574150514287826E-14</v>
      </c>
      <c r="BG348" s="50">
        <f ca="1">IF(BG38=$E$6,$D348,IF(BG$2-$B348&lt;1,0,BF348-BF245+BF348*BF$8))</f>
        <v>-3.9554943781202289E-14</v>
      </c>
      <c r="BH348" s="50">
        <f ca="1">IF(BH38=$E$6,$D348,IF(BH$2-$B348&lt;1,0,BG348-BG245+BG348*BG$8))</f>
        <v>-4.2778671699370279E-14</v>
      </c>
      <c r="BI348" s="50">
        <f ca="1">IF(BI38=$E$6,$D348,IF(BI$2-$B348&lt;1,0,BH348-BH245+BH348*BH$8))</f>
        <v>-4.6265133442868961E-14</v>
      </c>
      <c r="BJ348" s="50">
        <f ca="1">IF(BJ38=$E$6,$D348,IF(BJ$2-$B348&lt;1,0,BI348-BI245+BI348*BI$8))</f>
        <v>-5.0035741818462788E-14</v>
      </c>
      <c r="BK348" s="50">
        <f ca="1">IF(BK38=$E$6,$D348,IF(BK$2-$B348&lt;1,0,BJ348-BJ245+BJ348*BJ$8))</f>
        <v>-5.4113654776667508E-14</v>
      </c>
      <c r="BL348" s="50">
        <f ca="1">IF(BL38=$E$6,$D348,IF(BL$2-$B348&lt;1,0,BK348-BK245+BK348*BK$8))</f>
        <v>-5.8523917640965914E-14</v>
      </c>
      <c r="BM348" s="50">
        <f ca="1">IF(BM38=$E$6,$D348,IF(BM$2-$B348&lt;1,0,BL348-BL245+BL348*BL$8))</f>
        <v>-6.3293616928704644E-14</v>
      </c>
      <c r="BN348" s="50">
        <f ca="1">IF(BN38=$E$6,$D348,IF(BN$2-$B348&lt;1,0,BM348-BM245+BM348*BM$8))</f>
        <v>-6.8452046708394075E-14</v>
      </c>
      <c r="BO348" s="50">
        <f ca="1">IF(BO38=$E$6,$D348,IF(BO$2-$B348&lt;1,0,BN348-BN245+BN348*BN$8))</f>
        <v>-7.4030888515128196E-14</v>
      </c>
      <c r="BP348" s="50">
        <f ca="1">IF(BP38=$E$6,$D348,IF(BP$2-$B348&lt;1,0,BO348-BO245+BO348*BO$8))</f>
        <v>-8.0064405929111158E-14</v>
      </c>
      <c r="BQ348" s="50">
        <f ca="1">IF(BQ38=$E$6,$D348,IF(BQ$2-$B348&lt;1,0,BP348-BP245+BP348*BP$8))</f>
        <v>-8.6589655012333726E-14</v>
      </c>
      <c r="BR348" s="50">
        <f ca="1">IF(BR38=$E$6,$D348,IF(BR$2-$B348&lt;1,0,BQ348-BQ245+BQ348*BQ$8))</f>
        <v>-9.3646711895838941E-14</v>
      </c>
      <c r="BS348" s="50">
        <f ca="1">IF(BS38=$E$6,$D348,IF(BS$2-$B348&lt;1,0,BR348-BR245+BR348*BR$8))</f>
        <v>-1.0127891891534982E-13</v>
      </c>
      <c r="BT348" s="50">
        <f ca="1">IF(BT38=$E$6,$D348,IF(BT$2-$B348&lt;1,0,BS348-BS245+BS348*BS$8))</f>
        <v>-1.0953315080695084E-13</v>
      </c>
      <c r="BU348" s="50">
        <f ca="1">IF(BU38=$E$6,$D348,IF(BU$2-$B348&lt;1,0,BT348-BT245+BT348*BT$8))</f>
        <v>-1.1846010259771733E-13</v>
      </c>
      <c r="BV348" s="50">
        <f ca="1">IF(BV38=$E$6,$D348,IF(BV$2-$B348&lt;1,0,BU348-BU245+BU348*BU$8))</f>
        <v>-1.2811460095943131E-13</v>
      </c>
      <c r="BW348" s="50">
        <f ca="1">IF(BW38=$E$6,$D348,IF(BW$2-$B348&lt;1,0,BV348-BV245+BV348*BV$8))</f>
        <v>-1.3855594093762499E-13</v>
      </c>
      <c r="BX348" s="50">
        <f ca="1">IF(BX38=$E$6,$D348,IF(BX$2-$B348&lt;1,0,BW348-BW245+BW348*BW$8))</f>
        <v>-1.4984825012404146E-13</v>
      </c>
      <c r="BY348" s="50">
        <f ca="1">IF(BY38=$E$6,$D348,IF(BY$2-$B348&lt;1,0,BX348-BX245+BX348*BX$8))</f>
        <v>-1.6206088250915087E-13</v>
      </c>
      <c r="BZ348" s="50">
        <f ca="1">IF(BZ38=$E$6,$D348,IF(BZ$2-$B348&lt;1,0,BY348-BY245+BY348*BY$8))</f>
        <v>-1.7526884443364669E-13</v>
      </c>
      <c r="CA348" s="50">
        <f ca="1">IF(CA38=$E$6,$D348,IF(CA$2-$B348&lt;1,0,BZ348-BZ245+BZ348*BZ$8))</f>
        <v>-1.8955325525498891E-13</v>
      </c>
      <c r="CB348" s="50">
        <f ca="1">IF(CB38=$E$6,$D348,IF(CB$2-$B348&lt;1,0,CA348-CA245+CA348*CA$8))</f>
        <v>-2.0500184555827053E-13</v>
      </c>
      <c r="CC348" s="50">
        <f ca="1">IF(CC38=$E$6,$D348,IF(CC$2-$B348&lt;1,0,CB348-CB245+CB348*CB$8))</f>
        <v>-2.217094959712696E-13</v>
      </c>
      <c r="CD348" s="50">
        <f ca="1">IF(CD38=$E$6,$D348,IF(CD$2-$B348&lt;1,0,CC348-CC245+CC348*CC$8))</f>
        <v>-2.3977881989292807E-13</v>
      </c>
      <c r="CE348" s="50">
        <f ca="1">IF(CE38=$E$6,$D348,IF(CE$2-$B348&lt;1,0,CD348-CD245+CD348*CD$8))</f>
        <v>-2.5932079371420172E-13</v>
      </c>
      <c r="CF348" s="50">
        <f ca="1">IF(CF38=$E$6,$D348,IF(CF$2-$B348&lt;1,0,CE348-CE245+CE348*CE$8))</f>
        <v>-2.8045543840190918E-13</v>
      </c>
      <c r="CG348" s="50">
        <f ca="1">IF(CG38=$E$6,$D348,IF(CG$2-$B348&lt;1,0,CF348-CF245+CF348*CF$8))</f>
        <v>-3.033125566316648E-13</v>
      </c>
      <c r="CH348" s="50">
        <f ca="1">IF(CH38=$E$6,$D348,IF(CH$2-$B348&lt;1,0,CG348-CG245+CG348*CG$8))</f>
        <v>-3.2803252999714551E-13</v>
      </c>
      <c r="CI348" s="50">
        <f ca="1">IF(CI38=$E$6,$D348,IF(CI$2-$B348&lt;1,0,CH348-CH245+CH348*CH$8))</f>
        <v>-3.5476718119191293E-13</v>
      </c>
      <c r="CJ348" s="50">
        <f ca="1">IF(CJ38=$E$6,$D348,IF(CJ$2-$B348&lt;1,0,CI348-CI245+CI348*CI$8))</f>
        <v>-3.8368070645905389E-13</v>
      </c>
      <c r="CK348" s="50">
        <f ca="1">IF(CK38=$E$6,$D348,IF(CK$2-$B348&lt;1,0,CJ348-CJ245+CJ348*CJ$8))</f>
        <v>-4.1495068403546685E-13</v>
      </c>
      <c r="CL348" s="50">
        <f ca="1">IF(CL38=$E$6,$D348,IF(CL$2-$B348&lt;1,0,CK348-CK245+CK348*CK$8))</f>
        <v>-4.4876916478435745E-13</v>
      </c>
      <c r="CM348" s="50">
        <f ca="1">IF(CM38=$E$6,$D348,IF(CM$2-$B348&lt;1,0,CL348-CL245+CL348*CL$8))</f>
        <v>-4.8534385171428268E-13</v>
      </c>
      <c r="CN348" s="50">
        <f ca="1">IF(CN38=$E$6,$D348,IF(CN$2-$B348&lt;1,0,CM348-CM245+CM348*CM$8))</f>
        <v>-5.248993756289968E-13</v>
      </c>
      <c r="CO348" s="50">
        <f ca="1">IF(CO38=$E$6,$D348,IF(CO$2-$B348&lt;1,0,CN348-CN245+CN348*CN$8))</f>
        <v>-5.6767867474276006E-13</v>
      </c>
      <c r="CP348" s="50">
        <f ca="1">IF(CP38=$E$6,$D348,IF(CP$2-$B348&lt;1,0,CO348-CO245+CO348*CO$8))</f>
        <v>-6.1394448673429508E-13</v>
      </c>
      <c r="CQ348" s="50">
        <f ca="1">IF(CQ38=$E$6,$D348,IF(CQ$2-$B348&lt;1,0,CP348-CP245+CP348*CP$8))</f>
        <v>-6.6398096240314021E-13</v>
      </c>
      <c r="CR348" s="50">
        <f ca="1">IF(CR38=$E$6,$D348,IF(CR$2-$B348&lt;1,0,CQ348-CQ245+CQ348*CQ$8))</f>
        <v>-7.180954108389962E-13</v>
      </c>
      <c r="CS348" s="50">
        <f ca="1">IF(CS38=$E$6,$D348,IF(CS$2-$B348&lt;1,0,CR348-CR245+CR348*CR$8))</f>
        <v>-7.7662018682237447E-13</v>
      </c>
      <c r="CT348" s="50">
        <f ca="1">IF(CT38=$E$6,$D348,IF(CT$2-$B348&lt;1,0,CS348-CS245+CS348*CS$8))</f>
        <v>-8.3991473204839813E-13</v>
      </c>
      <c r="CU348" s="50">
        <f ca="1">IF(CU38=$E$6,$D348,IF(CU$2-$B348&lt;1,0,CT348-CT245+CT348*CT$8))</f>
        <v>-9.0836778271034267E-13</v>
      </c>
      <c r="CV348" s="50">
        <f ca="1">IF(CV38=$E$6,$D348,IF(CV$2-$B348&lt;1,0,CU348-CU245+CU348*CU$8))</f>
        <v>-9.8239975700123569E-13</v>
      </c>
      <c r="CW348" s="50">
        <f ca="1">IF(CW38=$E$6,$D348,IF(CW$2-$B348&lt;1,0,CV348-CV245+CV348*CV$8))</f>
        <v>-1.0624653371968364E-12</v>
      </c>
      <c r="CX348" s="50">
        <f ca="1">IF(CX38=$E$6,$D348,IF(CX$2-$B348&lt;1,0,CW348-CW245+CW348*CW$8))</f>
        <v>-1.1490562621783788E-12</v>
      </c>
      <c r="CY348" s="50">
        <f ca="1">IF(CY38=$E$6,$D348,IF(CY$2-$B348&lt;1,0,CX348-CX245+CX348*CX$8))</f>
        <v>-1.2427043475459169E-12</v>
      </c>
      <c r="CZ348" s="50">
        <f ca="1">IF(CZ38=$E$6,$D348,IF(CZ$2-$B348&lt;1,0,CY348-CY245+CY348*CY$8))</f>
        <v>-1.3439847518709093E-12</v>
      </c>
      <c r="DA348" s="50">
        <f ca="1">IF(DA38=$E$6,$D348,IF(DA$2-$B348&lt;1,0,CZ348-CZ245+CZ348*CZ$8))</f>
        <v>-1.4535195091483885E-12</v>
      </c>
      <c r="DB348" s="50">
        <f ca="1">IF(DB38=$E$6,$D348,IF(DB$2-$B348&lt;1,0,DA348-DA245+DA348*DA$8))</f>
        <v>-1.5719813491439823E-12</v>
      </c>
    </row>
    <row r="349" spans="1:106">
      <c r="A349" s="87"/>
      <c r="B349" s="20">
        <f t="shared" si="669"/>
        <v>9</v>
      </c>
      <c r="C349" s="88"/>
      <c r="D349" s="91">
        <f ca="1">OFFSET($E$12,0,MATCH($B349,$F$2:$DB$2,0))</f>
        <v>126.67700813876164</v>
      </c>
      <c r="G349" s="50">
        <f t="shared" si="668"/>
        <v>0</v>
      </c>
      <c r="H349" s="50">
        <f>IF(H39=$E$6,$D349,IF(H$2-$B349&lt;1,0,G349-G246+G349*G$8))</f>
        <v>0</v>
      </c>
      <c r="I349" s="50">
        <f>IF(I39=$E$6,$D349,IF(I$2-$B349&lt;1,0,H349-H246+H349*H$8))</f>
        <v>0</v>
      </c>
      <c r="J349" s="50">
        <f>IF(J39=$E$6,$D349,IF(J$2-$B349&lt;1,0,I349-I246+I349*I$8))</f>
        <v>0</v>
      </c>
      <c r="K349" s="50">
        <f>IF(K39=$E$6,$D349,IF(K$2-$B349&lt;1,0,J349-J246+J349*J$8))</f>
        <v>0</v>
      </c>
      <c r="L349" s="50">
        <f>IF(L39=$E$6,$D349,IF(L$2-$B349&lt;1,0,K349-K246+K349*K$8))</f>
        <v>0</v>
      </c>
      <c r="M349" s="50">
        <f>IF(M39=$E$6,$D349,IF(M$2-$B349&lt;1,0,L349-L246+L349*L$8))</f>
        <v>0</v>
      </c>
      <c r="N349" s="50">
        <f>IF(N39=$E$6,$D349,IF(N$2-$B349&lt;1,0,M349-M246+M349*M$8))</f>
        <v>0</v>
      </c>
      <c r="O349" s="50">
        <f ca="1">IF(O39=$E$6,$D349,IF(O$2-$B349&lt;1,0,N349-N246+N349*N$8))</f>
        <v>126.67700813876164</v>
      </c>
      <c r="P349" s="50">
        <f ca="1">IF(P39=$E$6,$D349,IF(P$2-$B349&lt;1,0,O349-O246+O349*O$8))</f>
        <v>128.51344749583532</v>
      </c>
      <c r="Q349" s="50">
        <f ca="1">IF(Q39=$E$6,$D349,IF(Q$2-$B349&lt;1,0,P349-P246+P349*P$8))</f>
        <v>130.24492455632344</v>
      </c>
      <c r="R349" s="50">
        <f ca="1">IF(R39=$E$6,$D349,IF(R$2-$B349&lt;1,0,Q349-Q246+Q349*Q$8))</f>
        <v>131.85524592992869</v>
      </c>
      <c r="S349" s="50">
        <f ca="1">IF(S39=$E$6,$D349,IF(S$2-$B349&lt;1,0,R349-R246+R349*R$8))</f>
        <v>133.3266692961507</v>
      </c>
      <c r="T349" s="50">
        <f ca="1">IF(T39=$E$6,$D349,IF(T$2-$B349&lt;1,0,S349-S246+S349*S$8))</f>
        <v>134.63977029140779</v>
      </c>
      <c r="U349" s="50">
        <f ca="1">IF(U39=$E$6,$D349,IF(U$2-$B349&lt;1,0,T349-T246+T349*T$8))</f>
        <v>135.77329834120695</v>
      </c>
      <c r="V349" s="50">
        <f ca="1">IF(V39=$E$6,$D349,IF(V$2-$B349&lt;1,0,U349-U246+U349*U$8))</f>
        <v>136.70402053019623</v>
      </c>
      <c r="W349" s="50">
        <f ca="1">IF(W39=$E$6,$D349,IF(W$2-$B349&lt;1,0,V349-V246+V349*V$8))</f>
        <v>137.40655252881356</v>
      </c>
      <c r="X349" s="50">
        <f ca="1">IF(X39=$E$6,$D349,IF(X$2-$B349&lt;1,0,W349-W246+W349*W$8))</f>
        <v>137.85317551508041</v>
      </c>
      <c r="Y349" s="50">
        <f ca="1">IF(Y39=$E$6,$D349,IF(Y$2-$B349&lt;1,0,X349-X246+X349*X$8))</f>
        <v>138.01363794338306</v>
      </c>
      <c r="Z349" s="50">
        <f ca="1">IF(Z39=$E$6,$D349,IF(Z$2-$B349&lt;1,0,Y349-Y246+Y349*Y$8))</f>
        <v>137.85494091830708</v>
      </c>
      <c r="AA349" s="50">
        <f ca="1">IF(AA39=$E$6,$D349,IF(AA$2-$B349&lt;1,0,Z349-Z246+Z349*Z$8))</f>
        <v>137.34110583016354</v>
      </c>
      <c r="AB349" s="50">
        <f ca="1">IF(AB39=$E$6,$D349,IF(AB$2-$B349&lt;1,0,AA349-AA246+AA349*AA$8))</f>
        <v>136.43292279914675</v>
      </c>
      <c r="AC349" s="50">
        <f ca="1">IF(AC39=$E$6,$D349,IF(AC$2-$B349&lt;1,0,AB349-AB246+AB349*AB$8))</f>
        <v>135.08767835641683</v>
      </c>
      <c r="AD349" s="50">
        <f ca="1">IF(AD39=$E$6,$D349,IF(AD$2-$B349&lt;1,0,AC349-AC246+AC349*AC$8))</f>
        <v>133.2588606620786</v>
      </c>
      <c r="AE349" s="50">
        <f ca="1">IF(AE39=$E$6,$D349,IF(AE$2-$B349&lt;1,0,AD349-AD246+AD349*AD$8))</f>
        <v>130.89584042124022</v>
      </c>
      <c r="AF349" s="50">
        <f ca="1">IF(AF39=$E$6,$D349,IF(AF$2-$B349&lt;1,0,AE349-AE246+AE349*AE$8))</f>
        <v>127.9435255092296</v>
      </c>
      <c r="AG349" s="50">
        <f ca="1">IF(AG39=$E$6,$D349,IF(AG$2-$B349&lt;1,0,AF349-AF246+AF349*AF$8))</f>
        <v>124.34198715469985</v>
      </c>
      <c r="AH349" s="50">
        <f ca="1">IF(AH39=$E$6,$D349,IF(AH$2-$B349&lt;1,0,AG349-AG246+AG349*AG$8))</f>
        <v>120.02605535376996</v>
      </c>
      <c r="AI349" s="50">
        <f ca="1">IF(AI39=$E$6,$D349,IF(AI$2-$B349&lt;1,0,AH349-AH246+AH349*AH$8))</f>
        <v>114.92488099844316</v>
      </c>
      <c r="AJ349" s="50">
        <f ca="1">IF(AJ39=$E$6,$D349,IF(AJ$2-$B349&lt;1,0,AI349-AI246+AI349*AI$8))</f>
        <v>108.96146199715744</v>
      </c>
      <c r="AK349" s="50">
        <f ca="1">IF(AK39=$E$6,$D349,IF(AK$2-$B349&lt;1,0,AJ349-AJ246+AJ349*AJ$8))</f>
        <v>102.05213044318718</v>
      </c>
      <c r="AL349" s="50">
        <f ca="1">IF(AL39=$E$6,$D349,IF(AL$2-$B349&lt;1,0,AK349-AK246+AK349*AK$8))</f>
        <v>94.105997646366177</v>
      </c>
      <c r="AM349" s="50">
        <f ca="1">IF(AM39=$E$6,$D349,IF(AM$2-$B349&lt;1,0,AL349-AL246+AL349*AL$8))</f>
        <v>85.024353583766029</v>
      </c>
      <c r="AN349" s="50">
        <f ca="1">IF(AN39=$E$6,$D349,IF(AN$2-$B349&lt;1,0,AM349-AM246+AM349*AM$8))</f>
        <v>74.700017043940605</v>
      </c>
      <c r="AO349" s="50">
        <f ca="1">IF(AO39=$E$6,$D349,IF(AO$2-$B349&lt;1,0,AN349-AN246+AN349*AN$8))</f>
        <v>63.016632435412333</v>
      </c>
      <c r="AP349" s="50">
        <f ca="1">IF(AP39=$E$6,$D349,IF(AP$2-$B349&lt;1,0,AO349-AO246+AO349*AO$8))</f>
        <v>49.847908901360725</v>
      </c>
      <c r="AQ349" s="50">
        <f ca="1">IF(AQ39=$E$6,$D349,IF(AQ$2-$B349&lt;1,0,AP349-AP246+AP349*AP$8))</f>
        <v>35.05679702695776</v>
      </c>
      <c r="AR349" s="50">
        <f ca="1">IF(AR39=$E$6,$D349,IF(AR$2-$B349&lt;1,0,AQ349-AQ246+AQ349*AQ$8))</f>
        <v>18.494598041295049</v>
      </c>
      <c r="AS349" s="50">
        <f ca="1">IF(AS39=$E$6,$D349,IF(AS$2-$B349&lt;1,0,AR349-AR246+AR349*AR$8))</f>
        <v>-1.1324274851176597E-14</v>
      </c>
      <c r="AT349" s="50">
        <f ca="1">IF(AT39=$E$6,$D349,IF(AT$2-$B349&lt;1,0,AS349-AS246+AS349*AS$8))</f>
        <v>-1.2247203251547491E-14</v>
      </c>
      <c r="AU349" s="50">
        <f ca="1">IF(AU39=$E$6,$D349,IF(AU$2-$B349&lt;1,0,AT349-AT246+AT349*AT$8))</f>
        <v>-1.3245350316548613E-14</v>
      </c>
      <c r="AV349" s="50">
        <f ca="1">IF(AV39=$E$6,$D349,IF(AV$2-$B349&lt;1,0,AU349-AU246+AU349*AU$8))</f>
        <v>-1.4324846367347328E-14</v>
      </c>
      <c r="AW349" s="50">
        <f ca="1">IF(AW39=$E$6,$D349,IF(AW$2-$B349&lt;1,0,AV349-AV246+AV349*AV$8))</f>
        <v>-1.5492321346286137E-14</v>
      </c>
      <c r="AX349" s="50">
        <f ca="1">IF(AX39=$E$6,$D349,IF(AX$2-$B349&lt;1,0,AW349-AW246+AW349*AW$8))</f>
        <v>-1.6754945536008459E-14</v>
      </c>
      <c r="AY349" s="50">
        <f ca="1">IF(AY39=$E$6,$D349,IF(AY$2-$B349&lt;1,0,AX349-AX246+AX349*AX$8))</f>
        <v>-1.812047359719315E-14</v>
      </c>
      <c r="AZ349" s="50">
        <f ca="1">IF(AZ39=$E$6,$D349,IF(AZ$2-$B349&lt;1,0,AY349-AY246+AY349*AY$8))</f>
        <v>-1.9597292195364393E-14</v>
      </c>
      <c r="BA349" s="50">
        <f ca="1">IF(BA39=$E$6,$D349,IF(BA$2-$B349&lt;1,0,AZ349-AZ246+AZ349*AZ$8))</f>
        <v>-2.1194471509286592E-14</v>
      </c>
      <c r="BB349" s="50">
        <f ca="1">IF(BB39=$E$6,$D349,IF(BB$2-$B349&lt;1,0,BA349-BA246+BA349*BA$8))</f>
        <v>-2.2921820937293452E-14</v>
      </c>
      <c r="BC349" s="50">
        <f ca="1">IF(BC39=$E$6,$D349,IF(BC$2-$B349&lt;1,0,BB349-BB246+BB349*BB$8))</f>
        <v>-2.478994934368287E-14</v>
      </c>
      <c r="BD349" s="50">
        <f ca="1">IF(BD39=$E$6,$D349,IF(BD$2-$B349&lt;1,0,BC349-BC246+BC349*BC$8))</f>
        <v>-2.6810330215193027E-14</v>
      </c>
      <c r="BE349" s="50">
        <f ca="1">IF(BE39=$E$6,$D349,IF(BE$2-$B349&lt;1,0,BD349-BD246+BD349*BD$8))</f>
        <v>-2.8995372127731263E-14</v>
      </c>
      <c r="BF349" s="50">
        <f ca="1">IF(BF39=$E$6,$D349,IF(BF$2-$B349&lt;1,0,BE349-BE246+BE349*BE$8))</f>
        <v>-3.1358494956141364E-14</v>
      </c>
      <c r="BG349" s="50">
        <f ca="1">IF(BG39=$E$6,$D349,IF(BG$2-$B349&lt;1,0,BF349-BF246+BF349*BF$8))</f>
        <v>-3.3914212295066886E-14</v>
      </c>
      <c r="BH349" s="50">
        <f ca="1">IF(BH39=$E$6,$D349,IF(BH$2-$B349&lt;1,0,BG349-BG246+BG349*BG$8))</f>
        <v>-3.6678220597114839E-14</v>
      </c>
      <c r="BI349" s="50">
        <f ca="1">IF(BI39=$E$6,$D349,IF(BI$2-$B349&lt;1,0,BH349-BH246+BH349*BH$8))</f>
        <v>-3.9667495575779704E-14</v>
      </c>
      <c r="BJ349" s="50">
        <f ca="1">IF(BJ39=$E$6,$D349,IF(BJ$2-$B349&lt;1,0,BI349-BI246+BI349*BI$8))</f>
        <v>-4.2900396465205756E-14</v>
      </c>
      <c r="BK349" s="50">
        <f ca="1">IF(BK39=$E$6,$D349,IF(BK$2-$B349&lt;1,0,BJ349-BJ246+BJ349*BJ$8))</f>
        <v>-4.6396778777120032E-14</v>
      </c>
      <c r="BL349" s="50">
        <f ca="1">IF(BL39=$E$6,$D349,IF(BL$2-$B349&lt;1,0,BK349-BK246+BK349*BK$8))</f>
        <v>-5.0178116247455321E-14</v>
      </c>
      <c r="BM349" s="50">
        <f ca="1">IF(BM39=$E$6,$D349,IF(BM$2-$B349&lt;1,0,BL349-BL246+BL349*BL$8))</f>
        <v>-5.4267632721622935E-14</v>
      </c>
      <c r="BN349" s="50">
        <f ca="1">IF(BN39=$E$6,$D349,IF(BN$2-$B349&lt;1,0,BM349-BM246+BM349*BM$8))</f>
        <v>-5.8690444788435207E-14</v>
      </c>
      <c r="BO349" s="50">
        <f ca="1">IF(BO39=$E$6,$D349,IF(BO$2-$B349&lt;1,0,BN349-BN246+BN349*BN$8))</f>
        <v>-6.3473716038692687E-14</v>
      </c>
      <c r="BP349" s="50">
        <f ca="1">IF(BP39=$E$6,$D349,IF(BP$2-$B349&lt;1,0,BO349-BO246+BO349*BO$8))</f>
        <v>-6.8646823895846146E-14</v>
      </c>
      <c r="BQ349" s="50">
        <f ca="1">IF(BQ39=$E$6,$D349,IF(BQ$2-$B349&lt;1,0,BP349-BP246+BP349*BP$8))</f>
        <v>-7.4241540043357621E-14</v>
      </c>
      <c r="BR349" s="50">
        <f ca="1">IF(BR39=$E$6,$D349,IF(BR$2-$B349&lt;1,0,BQ349-BQ246+BQ349*BQ$8))</f>
        <v>-8.0292225556891271E-14</v>
      </c>
      <c r="BS349" s="50">
        <f ca="1">IF(BS39=$E$6,$D349,IF(BS$2-$B349&lt;1,0,BR349-BR246+BR349*BR$8))</f>
        <v>-8.6836041939777922E-14</v>
      </c>
      <c r="BT349" s="50">
        <f ca="1">IF(BT39=$E$6,$D349,IF(BT$2-$B349&lt;1,0,BS349-BS246+BS349*BS$8))</f>
        <v>-9.3913179357869832E-14</v>
      </c>
      <c r="BU349" s="50">
        <f ca="1">IF(BU39=$E$6,$D349,IF(BU$2-$B349&lt;1,0,BT349-BT246+BT349*BT$8))</f>
        <v>-1.0156710347553623E-13</v>
      </c>
      <c r="BV349" s="50">
        <f ca="1">IF(BV39=$E$6,$D349,IF(BV$2-$B349&lt;1,0,BU349-BU246+BU349*BU$8))</f>
        <v>-1.0984482240879245E-13</v>
      </c>
      <c r="BW349" s="50">
        <f ca="1">IF(BW39=$E$6,$D349,IF(BW$2-$B349&lt;1,0,BV349-BV246+BV349*BV$8))</f>
        <v>-1.1879717543510904E-13</v>
      </c>
      <c r="BX349" s="50">
        <f ca="1">IF(BX39=$E$6,$D349,IF(BX$2-$B349&lt;1,0,BW349-BW246+BW349*BW$8))</f>
        <v>-1.2847914523307045E-13</v>
      </c>
      <c r="BY349" s="50">
        <f ca="1">IF(BY39=$E$6,$D349,IF(BY$2-$B349&lt;1,0,BX349-BX246+BX349*BX$8))</f>
        <v>-1.389501955695657E-13</v>
      </c>
      <c r="BZ349" s="50">
        <f ca="1">IF(BZ39=$E$6,$D349,IF(BZ$2-$B349&lt;1,0,BY349-BY246+BY349*BY$8))</f>
        <v>-1.5027463650848532E-13</v>
      </c>
      <c r="CA349" s="50">
        <f ca="1">IF(CA39=$E$6,$D349,IF(CA$2-$B349&lt;1,0,BZ349-BZ246+BZ349*BZ$8))</f>
        <v>-1.6252201938392691E-13</v>
      </c>
      <c r="CB349" s="50">
        <f ca="1">IF(CB39=$E$6,$D349,IF(CB$2-$B349&lt;1,0,CA349-CA246+CA349*CA$8))</f>
        <v>-1.7576756396371697E-13</v>
      </c>
      <c r="CC349" s="50">
        <f ca="1">IF(CC39=$E$6,$D349,IF(CC$2-$B349&lt;1,0,CB349-CB246+CB349*CB$8))</f>
        <v>-1.9009262042675993E-13</v>
      </c>
      <c r="CD349" s="50">
        <f ca="1">IF(CD39=$E$6,$D349,IF(CD$2-$B349&lt;1,0,CC349-CC246+CC349*CC$8))</f>
        <v>-2.0558516899154088E-13</v>
      </c>
      <c r="CE349" s="50">
        <f ca="1">IF(CE39=$E$6,$D349,IF(CE$2-$B349&lt;1,0,CD349-CD246+CD349*CD$8))</f>
        <v>-2.2234036026435148E-13</v>
      </c>
      <c r="CF349" s="50">
        <f ca="1">IF(CF39=$E$6,$D349,IF(CF$2-$B349&lt;1,0,CE349-CE246+CE349*CE$8))</f>
        <v>-2.4046109962589615E-13</v>
      </c>
      <c r="CG349" s="50">
        <f ca="1">IF(CG39=$E$6,$D349,IF(CG$2-$B349&lt;1,0,CF349-CF246+CF349*CF$8))</f>
        <v>-2.600586792454067E-13</v>
      </c>
      <c r="CH349" s="50">
        <f ca="1">IF(CH39=$E$6,$D349,IF(CH$2-$B349&lt;1,0,CG349-CG246+CG349*CG$8))</f>
        <v>-2.8125346160390739E-13</v>
      </c>
      <c r="CI349" s="50">
        <f ca="1">IF(CI39=$E$6,$D349,IF(CI$2-$B349&lt;1,0,CH349-CH246+CH349*CH$8))</f>
        <v>-3.0417561872462591E-13</v>
      </c>
      <c r="CJ349" s="50">
        <f ca="1">IF(CJ39=$E$6,$D349,IF(CJ$2-$B349&lt;1,0,CI349-CI246+CI349*CI$8))</f>
        <v>-3.2896593165068296E-13</v>
      </c>
      <c r="CK349" s="50">
        <f ca="1">IF(CK39=$E$6,$D349,IF(CK$2-$B349&lt;1,0,CJ349-CJ246+CJ349*CJ$8))</f>
        <v>-3.5577665508021365E-13</v>
      </c>
      <c r="CL349" s="50">
        <f ca="1">IF(CL39=$E$6,$D349,IF(CL$2-$B349&lt;1,0,CK349-CK246+CK349*CK$8))</f>
        <v>-3.8477245246925109E-13</v>
      </c>
      <c r="CM349" s="50">
        <f ca="1">IF(CM39=$E$6,$D349,IF(CM$2-$B349&lt;1,0,CL349-CL246+CL349*CL$8))</f>
        <v>-4.1613140734549512E-13</v>
      </c>
      <c r="CN349" s="50">
        <f ca="1">IF(CN39=$E$6,$D349,IF(CN$2-$B349&lt;1,0,CM349-CM246+CM349*CM$8))</f>
        <v>-4.5004611704415301E-13</v>
      </c>
      <c r="CO349" s="50">
        <f ca="1">IF(CO39=$E$6,$D349,IF(CO$2-$B349&lt;1,0,CN349-CN246+CN349*CN$8))</f>
        <v>-4.8672487558325155E-13</v>
      </c>
      <c r="CP349" s="50">
        <f ca="1">IF(CP39=$E$6,$D349,IF(CP$2-$B349&lt;1,0,CO349-CO246+CO349*CO$8))</f>
        <v>-5.2639295294328656E-13</v>
      </c>
      <c r="CQ349" s="50">
        <f ca="1">IF(CQ39=$E$6,$D349,IF(CQ$2-$B349&lt;1,0,CP349-CP246+CP349*CP$8))</f>
        <v>-5.6929397860816452E-13</v>
      </c>
      <c r="CR349" s="50">
        <f ca="1">IF(CR39=$E$6,$D349,IF(CR$2-$B349&lt;1,0,CQ349-CQ246+CQ349*CQ$8))</f>
        <v>-6.1569143786473E-13</v>
      </c>
      <c r="CS349" s="50">
        <f ca="1">IF(CS39=$E$6,$D349,IF(CS$2-$B349&lt;1,0,CR349-CR246+CR349*CR$8))</f>
        <v>-6.6587029005070556E-13</v>
      </c>
      <c r="CT349" s="50">
        <f ca="1">IF(CT39=$E$6,$D349,IF(CT$2-$B349&lt;1,0,CS349-CS246+CS349*CS$8))</f>
        <v>-7.2013871868983813E-13</v>
      </c>
      <c r="CU349" s="50">
        <f ca="1">IF(CU39=$E$6,$D349,IF(CU$2-$B349&lt;1,0,CT349-CT246+CT349*CT$8))</f>
        <v>-7.7883002426306007E-13</v>
      </c>
      <c r="CV349" s="50">
        <f ca="1">IF(CV39=$E$6,$D349,IF(CV$2-$B349&lt;1,0,CU349-CU246+CU349*CU$8))</f>
        <v>-8.4230467124049959E-13</v>
      </c>
      <c r="CW349" s="50">
        <f ca="1">IF(CW39=$E$6,$D349,IF(CW$2-$B349&lt;1,0,CV349-CV246+CV349*CV$8))</f>
        <v>-9.1095250194660044E-13</v>
      </c>
      <c r="CX349" s="50">
        <f ca="1">IF(CX39=$E$6,$D349,IF(CX$2-$B349&lt;1,0,CW349-CW246+CW349*CW$8))</f>
        <v>-9.8519513085524855E-13</v>
      </c>
      <c r="CY349" s="50">
        <f ca="1">IF(CY39=$E$6,$D349,IF(CY$2-$B349&lt;1,0,CX349-CX246+CX349*CX$8))</f>
        <v>-1.0654885340199515E-12</v>
      </c>
      <c r="CZ349" s="50">
        <f ca="1">IF(CZ39=$E$6,$D349,IF(CZ$2-$B349&lt;1,0,CY349-CY246+CY349*CY$8))</f>
        <v>-1.1523258495425776E-12</v>
      </c>
      <c r="DA349" s="50">
        <f ca="1">IF(DA39=$E$6,$D349,IF(DA$2-$B349&lt;1,0,CZ349-CZ246+CZ349*CZ$8))</f>
        <v>-1.2462404062802979E-12</v>
      </c>
      <c r="DB349" s="50">
        <f ca="1">IF(DB39=$E$6,$D349,IF(DB$2-$B349&lt;1,0,DA349-DA246+DA349*DA$8))</f>
        <v>-1.3478089993921423E-12</v>
      </c>
    </row>
    <row r="350" spans="1:106">
      <c r="A350" s="87"/>
      <c r="B350" s="20">
        <f t="shared" si="669"/>
        <v>10</v>
      </c>
      <c r="C350" s="88"/>
      <c r="D350" s="91">
        <f ca="1">OFFSET($E$12,0,MATCH($B350,$F$2:$DB$2,0))</f>
        <v>130.47731838292449</v>
      </c>
      <c r="G350" s="50">
        <f t="shared" si="668"/>
        <v>0</v>
      </c>
      <c r="H350" s="50">
        <f>IF(H40=$E$6,$D350,IF(H$2-$B350&lt;1,0,G350-G247+G350*G$8))</f>
        <v>0</v>
      </c>
      <c r="I350" s="50">
        <f>IF(I40=$E$6,$D350,IF(I$2-$B350&lt;1,0,H350-H247+H350*H$8))</f>
        <v>0</v>
      </c>
      <c r="J350" s="50">
        <f>IF(J40=$E$6,$D350,IF(J$2-$B350&lt;1,0,I350-I247+I350*I$8))</f>
        <v>0</v>
      </c>
      <c r="K350" s="50">
        <f>IF(K40=$E$6,$D350,IF(K$2-$B350&lt;1,0,J350-J247+J350*J$8))</f>
        <v>0</v>
      </c>
      <c r="L350" s="50">
        <f>IF(L40=$E$6,$D350,IF(L$2-$B350&lt;1,0,K350-K247+K350*K$8))</f>
        <v>0</v>
      </c>
      <c r="M350" s="50">
        <f>IF(M40=$E$6,$D350,IF(M$2-$B350&lt;1,0,L350-L247+L350*L$8))</f>
        <v>0</v>
      </c>
      <c r="N350" s="50">
        <f>IF(N40=$E$6,$D350,IF(N$2-$B350&lt;1,0,M350-M247+M350*M$8))</f>
        <v>0</v>
      </c>
      <c r="O350" s="50">
        <f>IF(O40=$E$6,$D350,IF(O$2-$B350&lt;1,0,N350-N247+N350*N$8))</f>
        <v>0</v>
      </c>
      <c r="P350" s="50">
        <f ca="1">IF(P40=$E$6,$D350,IF(P$2-$B350&lt;1,0,O350-O247+O350*O$8))</f>
        <v>130.47731838292449</v>
      </c>
      <c r="Q350" s="50">
        <f ca="1">IF(Q40=$E$6,$D350,IF(Q$2-$B350&lt;1,0,P350-P247+P350*P$8))</f>
        <v>132.36885092071037</v>
      </c>
      <c r="R350" s="50">
        <f ca="1">IF(R40=$E$6,$D350,IF(R$2-$B350&lt;1,0,Q350-Q247+Q350*Q$8))</f>
        <v>134.15227229301314</v>
      </c>
      <c r="S350" s="50">
        <f ca="1">IF(S40=$E$6,$D350,IF(S$2-$B350&lt;1,0,R350-R247+R350*R$8))</f>
        <v>135.81090330782655</v>
      </c>
      <c r="T350" s="50">
        <f ca="1">IF(T40=$E$6,$D350,IF(T$2-$B350&lt;1,0,S350-S247+S350*S$8))</f>
        <v>137.32646937503523</v>
      </c>
      <c r="U350" s="50">
        <f ca="1">IF(U40=$E$6,$D350,IF(U$2-$B350&lt;1,0,T350-T247+T350*T$8))</f>
        <v>138.67896340015002</v>
      </c>
      <c r="V350" s="50">
        <f ca="1">IF(V40=$E$6,$D350,IF(V$2-$B350&lt;1,0,U350-U247+U350*U$8))</f>
        <v>139.84649729144317</v>
      </c>
      <c r="W350" s="50">
        <f ca="1">IF(W40=$E$6,$D350,IF(W$2-$B350&lt;1,0,V350-V247+V350*V$8))</f>
        <v>140.80514114610213</v>
      </c>
      <c r="X350" s="50">
        <f ca="1">IF(X40=$E$6,$D350,IF(X$2-$B350&lt;1,0,W350-W247+W350*W$8))</f>
        <v>141.52874910467798</v>
      </c>
      <c r="Y350" s="50">
        <f ca="1">IF(Y40=$E$6,$D350,IF(Y$2-$B350&lt;1,0,X350-X247+X350*X$8))</f>
        <v>141.98877078053283</v>
      </c>
      <c r="Z350" s="50">
        <f ca="1">IF(Z40=$E$6,$D350,IF(Z$2-$B350&lt;1,0,Y350-Y247+Y350*Y$8))</f>
        <v>142.15404708168455</v>
      </c>
      <c r="AA350" s="50">
        <f ca="1">IF(AA40=$E$6,$D350,IF(AA$2-$B350&lt;1,0,Z350-Z247+Z350*Z$8))</f>
        <v>141.99058914585629</v>
      </c>
      <c r="AB350" s="50">
        <f ca="1">IF(AB40=$E$6,$D350,IF(AB$2-$B350&lt;1,0,AA350-AA247+AA350*AA$8))</f>
        <v>141.46133900506845</v>
      </c>
      <c r="AC350" s="50">
        <f ca="1">IF(AC40=$E$6,$D350,IF(AC$2-$B350&lt;1,0,AB350-AB247+AB350*AB$8))</f>
        <v>140.52591048312115</v>
      </c>
      <c r="AD350" s="50">
        <f ca="1">IF(AD40=$E$6,$D350,IF(AD$2-$B350&lt;1,0,AC350-AC247+AC350*AC$8))</f>
        <v>139.14030870710934</v>
      </c>
      <c r="AE350" s="50">
        <f ca="1">IF(AE40=$E$6,$D350,IF(AE$2-$B350&lt;1,0,AD350-AD247+AD350*AD$8))</f>
        <v>137.25662648194097</v>
      </c>
      <c r="AF350" s="50">
        <f ca="1">IF(AF40=$E$6,$D350,IF(AF$2-$B350&lt;1,0,AE350-AE247+AE350*AE$8))</f>
        <v>134.82271563387744</v>
      </c>
      <c r="AG350" s="50">
        <f ca="1">IF(AG40=$E$6,$D350,IF(AG$2-$B350&lt;1,0,AF350-AF247+AF350*AF$8))</f>
        <v>131.78183127450649</v>
      </c>
      <c r="AH350" s="50">
        <f ca="1">IF(AH40=$E$6,$D350,IF(AH$2-$B350&lt;1,0,AG350-AG247+AG350*AG$8))</f>
        <v>128.07224676934086</v>
      </c>
      <c r="AI350" s="50">
        <f ca="1">IF(AI40=$E$6,$D350,IF(AI$2-$B350&lt;1,0,AH350-AH247+AH350*AH$8))</f>
        <v>123.62683701438309</v>
      </c>
      <c r="AJ350" s="50">
        <f ca="1">IF(AJ40=$E$6,$D350,IF(AJ$2-$B350&lt;1,0,AI350-AI247+AI350*AI$8))</f>
        <v>118.37262742839647</v>
      </c>
      <c r="AK350" s="50">
        <f ca="1">IF(AK40=$E$6,$D350,IF(AK$2-$B350&lt;1,0,AJ350-AJ247+AJ350*AJ$8))</f>
        <v>112.23030585707218</v>
      </c>
      <c r="AL350" s="50">
        <f ca="1">IF(AL40=$E$6,$D350,IF(AL$2-$B350&lt;1,0,AK350-AK247+AK350*AK$8))</f>
        <v>105.11369435648281</v>
      </c>
      <c r="AM350" s="50">
        <f ca="1">IF(AM40=$E$6,$D350,IF(AM$2-$B350&lt;1,0,AL350-AL247+AL350*AL$8))</f>
        <v>96.92917757575718</v>
      </c>
      <c r="AN350" s="50">
        <f ca="1">IF(AN40=$E$6,$D350,IF(AN$2-$B350&lt;1,0,AM350-AM247+AM350*AM$8))</f>
        <v>87.575084191279018</v>
      </c>
      <c r="AO350" s="50">
        <f ca="1">IF(AO40=$E$6,$D350,IF(AO$2-$B350&lt;1,0,AN350-AN247+AN350*AN$8))</f>
        <v>76.941017555258824</v>
      </c>
      <c r="AP350" s="50">
        <f ca="1">IF(AP40=$E$6,$D350,IF(AP$2-$B350&lt;1,0,AO350-AO247+AO350*AO$8))</f>
        <v>64.907131408474712</v>
      </c>
      <c r="AQ350" s="50">
        <f ca="1">IF(AQ40=$E$6,$D350,IF(AQ$2-$B350&lt;1,0,AP350-AP247+AP350*AP$8))</f>
        <v>51.343346168401546</v>
      </c>
      <c r="AR350" s="50">
        <f ca="1">IF(AR40=$E$6,$D350,IF(AR$2-$B350&lt;1,0,AQ350-AQ247+AQ350*AQ$8))</f>
        <v>36.108500937766493</v>
      </c>
      <c r="AS350" s="50">
        <f ca="1">IF(AS40=$E$6,$D350,IF(AS$2-$B350&lt;1,0,AR350-AR247+AR350*AR$8))</f>
        <v>19.0494359825339</v>
      </c>
      <c r="AT350" s="50">
        <f ca="1">IF(AT40=$E$6,$D350,IF(AT$2-$B350&lt;1,0,AS350-AS247+AS350*AS$8))</f>
        <v>-1.4432899320127035E-14</v>
      </c>
      <c r="AU350" s="50">
        <f ca="1">IF(AU40=$E$6,$D350,IF(AU$2-$B350&lt;1,0,AT350-AT247+AT350*AT$8))</f>
        <v>-1.5609180614717391E-14</v>
      </c>
      <c r="AV350" s="50">
        <f ca="1">IF(AV40=$E$6,$D350,IF(AV$2-$B350&lt;1,0,AU350-AU247+AU350*AU$8))</f>
        <v>-1.6881328834816862E-14</v>
      </c>
      <c r="AW350" s="50">
        <f ca="1">IF(AW40=$E$6,$D350,IF(AW$2-$B350&lt;1,0,AV350-AV247+AV350*AV$8))</f>
        <v>-1.825715713485444E-14</v>
      </c>
      <c r="AX350" s="50">
        <f ca="1">IF(AX40=$E$6,$D350,IF(AX$2-$B350&lt;1,0,AW350-AW247+AW350*AW$8))</f>
        <v>-1.9745115441345081E-14</v>
      </c>
      <c r="AY350" s="50">
        <f ca="1">IF(AY40=$E$6,$D350,IF(AY$2-$B350&lt;1,0,AX350-AX247+AX350*AX$8))</f>
        <v>-2.1354342349814707E-14</v>
      </c>
      <c r="AZ350" s="50">
        <f ca="1">IF(AZ40=$E$6,$D350,IF(AZ$2-$B350&lt;1,0,AY350-AY247+AY350*AY$8))</f>
        <v>-2.3094721251324608E-14</v>
      </c>
      <c r="BA350" s="50">
        <f ca="1">IF(BA40=$E$6,$D350,IF(BA$2-$B350&lt;1,0,AZ350-AZ247+AZ350*AZ$8))</f>
        <v>-2.4976941033307566E-14</v>
      </c>
      <c r="BB350" s="50">
        <f ca="1">IF(BB40=$E$6,$D350,IF(BB$2-$B350&lt;1,0,BA350-BA247+BA350*BA$8))</f>
        <v>-2.7012561727522135E-14</v>
      </c>
      <c r="BC350" s="50">
        <f ca="1">IF(BC40=$E$6,$D350,IF(BC$2-$B350&lt;1,0,BB350-BB247+BB350*BB$8))</f>
        <v>-2.9214085508315196E-14</v>
      </c>
      <c r="BD350" s="50">
        <f ca="1">IF(BD40=$E$6,$D350,IF(BD$2-$B350&lt;1,0,BC350-BC247+BC350*BC$8))</f>
        <v>-3.159503347724289E-14</v>
      </c>
      <c r="BE350" s="50">
        <f ca="1">IF(BE40=$E$6,$D350,IF(BE$2-$B350&lt;1,0,BD350-BD247+BD350*BD$8))</f>
        <v>-3.417002870563819E-14</v>
      </c>
      <c r="BF350" s="50">
        <f ca="1">IF(BF40=$E$6,$D350,IF(BF$2-$B350&lt;1,0,BE350-BE247+BE350*BE$8))</f>
        <v>-3.6954886045147709E-14</v>
      </c>
      <c r="BG350" s="50">
        <f ca="1">IF(BG40=$E$6,$D350,IF(BG$2-$B350&lt;1,0,BF350-BF247+BF350*BF$8))</f>
        <v>-3.9966709257827251E-14</v>
      </c>
      <c r="BH350" s="50">
        <f ca="1">IF(BH40=$E$6,$D350,IF(BH$2-$B350&lt;1,0,BG350-BG247+BG350*BG$8))</f>
        <v>-4.3223996062340179E-14</v>
      </c>
      <c r="BI350" s="50">
        <f ca="1">IF(BI40=$E$6,$D350,IF(BI$2-$B350&lt;1,0,BH350-BH247+BH350*BH$8))</f>
        <v>-4.6746751741420906E-14</v>
      </c>
      <c r="BJ350" s="50">
        <f ca="1">IF(BJ40=$E$6,$D350,IF(BJ$2-$B350&lt;1,0,BI350-BI247+BI350*BI$8))</f>
        <v>-5.0556612008346715E-14</v>
      </c>
      <c r="BK350" s="50">
        <f ca="1">IF(BK40=$E$6,$D350,IF(BK$2-$B350&lt;1,0,BJ350-BJ247+BJ350*BJ$8))</f>
        <v>-5.4676975887026979E-14</v>
      </c>
      <c r="BL350" s="50">
        <f ca="1">IF(BL40=$E$6,$D350,IF(BL$2-$B350&lt;1,0,BK350-BK247+BK350*BK$8))</f>
        <v>-5.9133149421819682E-14</v>
      </c>
      <c r="BM350" s="50">
        <f ca="1">IF(BM40=$E$6,$D350,IF(BM$2-$B350&lt;1,0,BL350-BL247+BL350*BL$8))</f>
        <v>-6.3952501099697989E-14</v>
      </c>
      <c r="BN350" s="50">
        <f ca="1">IF(BN40=$E$6,$D350,IF(BN$2-$B350&lt;1,0,BM350-BM247+BM350*BM$8))</f>
        <v>-6.9164629939323386E-14</v>
      </c>
      <c r="BO350" s="50">
        <f ca="1">IF(BO40=$E$6,$D350,IF(BO$2-$B350&lt;1,0,BN350-BN247+BN350*BN$8))</f>
        <v>-7.4801547279378257E-14</v>
      </c>
      <c r="BP350" s="50">
        <f ca="1">IF(BP40=$E$6,$D350,IF(BP$2-$B350&lt;1,0,BO350-BO247+BO350*BO$8))</f>
        <v>-8.0897873382647596E-14</v>
      </c>
      <c r="BQ350" s="50">
        <f ca="1">IF(BQ40=$E$6,$D350,IF(BQ$2-$B350&lt;1,0,BP350-BP247+BP350*BP$8))</f>
        <v>-8.749105006333339E-14</v>
      </c>
      <c r="BR350" s="50">
        <f ca="1">IF(BR40=$E$6,$D350,IF(BR$2-$B350&lt;1,0,BQ350-BQ247+BQ350*BQ$8))</f>
        <v>-9.462157064349507E-14</v>
      </c>
      <c r="BS350" s="50">
        <f ca="1">IF(BS40=$E$6,$D350,IF(BS$2-$B350&lt;1,0,BR350-BR247+BR350*BR$8))</f>
        <v>-1.0233322865093993E-13</v>
      </c>
      <c r="BT350" s="50">
        <f ca="1">IF(BT40=$E$6,$D350,IF(BT$2-$B350&lt;1,0,BS350-BS247+BS350*BS$8))</f>
        <v>-1.1067338678599154E-13</v>
      </c>
      <c r="BU350" s="50">
        <f ca="1">IF(BU40=$E$6,$D350,IF(BU$2-$B350&lt;1,0,BT350-BT247+BT350*BT$8))</f>
        <v>-1.1969326780904985E-13</v>
      </c>
      <c r="BV350" s="50">
        <f ca="1">IF(BV40=$E$6,$D350,IF(BV$2-$B350&lt;1,0,BU350-BU247+BU350*BU$8))</f>
        <v>-1.2944826913548742E-13</v>
      </c>
      <c r="BW350" s="50">
        <f ca="1">IF(BW40=$E$6,$D350,IF(BW$2-$B350&lt;1,0,BV350-BV247+BV350*BV$8))</f>
        <v>-1.3999830307002966E-13</v>
      </c>
      <c r="BX350" s="50">
        <f ca="1">IF(BX40=$E$6,$D350,IF(BX$2-$B350&lt;1,0,BW350-BW247+BW350*BW$8))</f>
        <v>-1.5140816477023711E-13</v>
      </c>
      <c r="BY350" s="50">
        <f ca="1">IF(BY40=$E$6,$D350,IF(BY$2-$B350&lt;1,0,BX350-BX247+BX350*BX$8))</f>
        <v>-1.6374793019901145E-13</v>
      </c>
      <c r="BZ350" s="50">
        <f ca="1">IF(BZ40=$E$6,$D350,IF(BZ$2-$B350&lt;1,0,BY350-BY247+BY350*BY$8))</f>
        <v>-1.7709338651023091E-13</v>
      </c>
      <c r="CA350" s="50">
        <f ca="1">IF(CA40=$E$6,$D350,IF(CA$2-$B350&lt;1,0,BZ350-BZ247+BZ350*BZ$8))</f>
        <v>-1.9152649751081476E-13</v>
      </c>
      <c r="CB350" s="50">
        <f ca="1">IF(CB40=$E$6,$D350,IF(CB$2-$B350&lt;1,0,CA350-CA247+CA350*CA$8))</f>
        <v>-2.0713590705794619E-13</v>
      </c>
      <c r="CC350" s="50">
        <f ca="1">IF(CC40=$E$6,$D350,IF(CC$2-$B350&lt;1,0,CB350-CB247+CB350*CB$8))</f>
        <v>-2.2401748348316884E-13</v>
      </c>
      <c r="CD350" s="50">
        <f ca="1">IF(CD40=$E$6,$D350,IF(CD$2-$B350&lt;1,0,CC350-CC247+CC350*CC$8))</f>
        <v>-2.422749083870471E-13</v>
      </c>
      <c r="CE350" s="50">
        <f ca="1">IF(CE40=$E$6,$D350,IF(CE$2-$B350&lt;1,0,CD350-CD247+CD350*CD$8))</f>
        <v>-2.6202031342059149E-13</v>
      </c>
      <c r="CF350" s="50">
        <f ca="1">IF(CF40=$E$6,$D350,IF(CF$2-$B350&lt;1,0,CE350-CE247+CE350*CE$8))</f>
        <v>-2.8337496896436976E-13</v>
      </c>
      <c r="CG350" s="50">
        <f ca="1">IF(CG40=$E$6,$D350,IF(CG$2-$B350&lt;1,0,CF350-CF247+CF350*CF$8))</f>
        <v>-3.0647002893496595E-13</v>
      </c>
      <c r="CH350" s="50">
        <f ca="1">IF(CH40=$E$6,$D350,IF(CH$2-$B350&lt;1,0,CG350-CG247+CG350*CG$8))</f>
        <v>-3.3144733629316569E-13</v>
      </c>
      <c r="CI350" s="50">
        <f ca="1">IF(CI40=$E$6,$D350,IF(CI$2-$B350&lt;1,0,CH350-CH247+CH350*CH$8))</f>
        <v>-3.5846029420105874E-13</v>
      </c>
      <c r="CJ350" s="50">
        <f ca="1">IF(CJ40=$E$6,$D350,IF(CJ$2-$B350&lt;1,0,CI350-CI247+CI350*CI$8))</f>
        <v>-3.8767480817844508E-13</v>
      </c>
      <c r="CK350" s="50">
        <f ca="1">IF(CK40=$E$6,$D350,IF(CK$2-$B350&lt;1,0,CJ350-CJ247+CJ350*CJ$8))</f>
        <v>-4.192703050449884E-13</v>
      </c>
      <c r="CL350" s="50">
        <f ca="1">IF(CL40=$E$6,$D350,IF(CL$2-$B350&lt;1,0,CK350-CK247+CK350*CK$8))</f>
        <v>-4.5344083490615503E-13</v>
      </c>
      <c r="CM350" s="50">
        <f ca="1">IF(CM40=$E$6,$D350,IF(CM$2-$B350&lt;1,0,CL350-CL247+CL350*CL$8))</f>
        <v>-4.9039626295100677E-13</v>
      </c>
      <c r="CN350" s="50">
        <f ca="1">IF(CN40=$E$6,$D350,IF(CN$2-$B350&lt;1,0,CM350-CM247+CM350*CM$8))</f>
        <v>-5.3036355838151389E-13</v>
      </c>
      <c r="CO350" s="50">
        <f ca="1">IF(CO40=$E$6,$D350,IF(CO$2-$B350&lt;1,0,CN350-CN247+CN350*CN$8))</f>
        <v>-5.7358818838960735E-13</v>
      </c>
      <c r="CP350" s="50">
        <f ca="1">IF(CP40=$E$6,$D350,IF(CP$2-$B350&lt;1,0,CO350-CO247+CO350*CO$8))</f>
        <v>-6.2033562574336038E-13</v>
      </c>
      <c r="CQ350" s="50">
        <f ca="1">IF(CQ40=$E$6,$D350,IF(CQ$2-$B350&lt;1,0,CP350-CP247+CP350*CP$8))</f>
        <v>-6.708929792414443E-13</v>
      </c>
      <c r="CR350" s="50">
        <f ca="1">IF(CR40=$E$6,$D350,IF(CR$2-$B350&lt;1,0,CQ350-CQ247+CQ350*CQ$8))</f>
        <v>-7.2557075704962207E-13</v>
      </c>
      <c r="CS350" s="50">
        <f ca="1">IF(CS40=$E$6,$D350,IF(CS$2-$B350&lt;1,0,CR350-CR247+CR350*CR$8))</f>
        <v>-7.8470477374916641E-13</v>
      </c>
      <c r="CT350" s="50">
        <f ca="1">IF(CT40=$E$6,$D350,IF(CT$2-$B350&lt;1,0,CS350-CS247+CS350*CS$8))</f>
        <v>-8.4865821280972352E-13</v>
      </c>
      <c r="CU350" s="50">
        <f ca="1">IF(CU40=$E$6,$D350,IF(CU$2-$B350&lt;1,0,CT350-CT247+CT350*CT$8))</f>
        <v>-9.1782385715371605E-13</v>
      </c>
      <c r="CV350" s="50">
        <f ca="1">IF(CV40=$E$6,$D350,IF(CV$2-$B350&lt;1,0,CU350-CU247+CU350*CU$8))</f>
        <v>-9.9262650151174404E-13</v>
      </c>
      <c r="CW350" s="50">
        <f ca="1">IF(CW40=$E$6,$D350,IF(CW$2-$B350&lt;1,0,CV350-CV247+CV350*CV$8))</f>
        <v>-1.0735255613849513E-12</v>
      </c>
      <c r="CX350" s="50">
        <f ca="1">IF(CX40=$E$6,$D350,IF(CX$2-$B350&lt;1,0,CW350-CW247+CW350*CW$8))</f>
        <v>-1.1610178946378249E-12</v>
      </c>
      <c r="CY350" s="50">
        <f ca="1">IF(CY40=$E$6,$D350,IF(CY$2-$B350&lt;1,0,CX350-CX247+CX350*CX$8))</f>
        <v>-1.2556408530508079E-12</v>
      </c>
      <c r="CZ350" s="50">
        <f ca="1">IF(CZ40=$E$6,$D350,IF(CZ$2-$B350&lt;1,0,CY350-CY247+CY350*CY$8))</f>
        <v>-1.357975582574449E-12</v>
      </c>
      <c r="DA350" s="50">
        <f ca="1">IF(DA40=$E$6,$D350,IF(DA$2-$B350&lt;1,0,CZ350-CZ247+CZ350*CZ$8))</f>
        <v>-1.4686505925542668E-12</v>
      </c>
      <c r="DB350" s="50">
        <f ca="1">IF(DB40=$E$6,$D350,IF(DB$2-$B350&lt;1,0,DA350-DA247+DA350*DA$8))</f>
        <v>-1.5883456158474397E-12</v>
      </c>
    </row>
    <row r="351" spans="1:106">
      <c r="A351" s="87"/>
      <c r="B351" s="20">
        <f t="shared" si="669"/>
        <v>11</v>
      </c>
      <c r="C351" s="88"/>
      <c r="D351" s="91">
        <f ca="1">OFFSET($E$12,0,MATCH($B351,$F$2:$DB$2,0))</f>
        <v>134.39163793441222</v>
      </c>
      <c r="G351" s="50">
        <f t="shared" si="668"/>
        <v>0</v>
      </c>
      <c r="H351" s="50">
        <f>IF(H41=$E$6,$D351,IF(H$2-$B351&lt;1,0,G351-G248+G351*G$8))</f>
        <v>0</v>
      </c>
      <c r="I351" s="50">
        <f>IF(I41=$E$6,$D351,IF(I$2-$B351&lt;1,0,H351-H248+H351*H$8))</f>
        <v>0</v>
      </c>
      <c r="J351" s="50">
        <f>IF(J41=$E$6,$D351,IF(J$2-$B351&lt;1,0,I351-I248+I351*I$8))</f>
        <v>0</v>
      </c>
      <c r="K351" s="50">
        <f>IF(K41=$E$6,$D351,IF(K$2-$B351&lt;1,0,J351-J248+J351*J$8))</f>
        <v>0</v>
      </c>
      <c r="L351" s="50">
        <f>IF(L41=$E$6,$D351,IF(L$2-$B351&lt;1,0,K351-K248+K351*K$8))</f>
        <v>0</v>
      </c>
      <c r="M351" s="50">
        <f>IF(M41=$E$6,$D351,IF(M$2-$B351&lt;1,0,L351-L248+L351*L$8))</f>
        <v>0</v>
      </c>
      <c r="N351" s="50">
        <f>IF(N41=$E$6,$D351,IF(N$2-$B351&lt;1,0,M351-M248+M351*M$8))</f>
        <v>0</v>
      </c>
      <c r="O351" s="50">
        <f>IF(O41=$E$6,$D351,IF(O$2-$B351&lt;1,0,N351-N248+N351*N$8))</f>
        <v>0</v>
      </c>
      <c r="P351" s="50">
        <f>IF(P41=$E$6,$D351,IF(P$2-$B351&lt;1,0,O351-O248+O351*O$8))</f>
        <v>0</v>
      </c>
      <c r="Q351" s="50">
        <f ca="1">IF(Q41=$E$6,$D351,IF(Q$2-$B351&lt;1,0,P351-P248+P351*P$8))</f>
        <v>134.39163793441222</v>
      </c>
      <c r="R351" s="50">
        <f ca="1">IF(R41=$E$6,$D351,IF(R$2-$B351&lt;1,0,Q351-Q248+Q351*Q$8))</f>
        <v>136.33991644833168</v>
      </c>
      <c r="S351" s="50">
        <f ca="1">IF(S41=$E$6,$D351,IF(S$2-$B351&lt;1,0,R351-R248+R351*R$8))</f>
        <v>138.17684046180355</v>
      </c>
      <c r="T351" s="50">
        <f ca="1">IF(T41=$E$6,$D351,IF(T$2-$B351&lt;1,0,S351-S248+S351*S$8))</f>
        <v>139.88523040706133</v>
      </c>
      <c r="U351" s="50">
        <f ca="1">IF(U41=$E$6,$D351,IF(U$2-$B351&lt;1,0,T351-T248+T351*T$8))</f>
        <v>141.44626345628626</v>
      </c>
      <c r="V351" s="50">
        <f ca="1">IF(V41=$E$6,$D351,IF(V$2-$B351&lt;1,0,U351-U248+U351*U$8))</f>
        <v>142.8393323021545</v>
      </c>
      <c r="W351" s="50">
        <f ca="1">IF(W41=$E$6,$D351,IF(W$2-$B351&lt;1,0,V351-V248+V351*V$8))</f>
        <v>144.04189221018646</v>
      </c>
      <c r="X351" s="50">
        <f ca="1">IF(X41=$E$6,$D351,IF(X$2-$B351&lt;1,0,W351-W248+W351*W$8))</f>
        <v>145.02929538048519</v>
      </c>
      <c r="Y351" s="50">
        <f ca="1">IF(Y41=$E$6,$D351,IF(Y$2-$B351&lt;1,0,X351-X248+X351*X$8))</f>
        <v>145.77461157781832</v>
      </c>
      <c r="Z351" s="50">
        <f ca="1">IF(Z41=$E$6,$D351,IF(Z$2-$B351&lt;1,0,Y351-Y248+Y351*Y$8))</f>
        <v>146.24843390394881</v>
      </c>
      <c r="AA351" s="50">
        <f ca="1">IF(AA41=$E$6,$D351,IF(AA$2-$B351&lt;1,0,Z351-Z248+Z351*Z$8))</f>
        <v>146.41866849413509</v>
      </c>
      <c r="AB351" s="50">
        <f ca="1">IF(AB41=$E$6,$D351,IF(AB$2-$B351&lt;1,0,AA351-AA248+AA351*AA$8))</f>
        <v>146.25030682023197</v>
      </c>
      <c r="AC351" s="50">
        <f ca="1">IF(AC41=$E$6,$D351,IF(AC$2-$B351&lt;1,0,AB351-AB248+AB351*AB$8))</f>
        <v>145.70517917522051</v>
      </c>
      <c r="AD351" s="50">
        <f ca="1">IF(AD41=$E$6,$D351,IF(AD$2-$B351&lt;1,0,AC351-AC248+AC351*AC$8))</f>
        <v>144.74168779761482</v>
      </c>
      <c r="AE351" s="50">
        <f ca="1">IF(AE41=$E$6,$D351,IF(AE$2-$B351&lt;1,0,AD351-AD248+AD351*AD$8))</f>
        <v>143.31451796832266</v>
      </c>
      <c r="AF351" s="50">
        <f ca="1">IF(AF41=$E$6,$D351,IF(AF$2-$B351&lt;1,0,AE351-AE248+AE351*AE$8))</f>
        <v>141.37432527639925</v>
      </c>
      <c r="AG351" s="50">
        <f ca="1">IF(AG41=$E$6,$D351,IF(AG$2-$B351&lt;1,0,AF351-AF248+AF351*AF$8))</f>
        <v>138.86739710289382</v>
      </c>
      <c r="AH351" s="50">
        <f ca="1">IF(AH41=$E$6,$D351,IF(AH$2-$B351&lt;1,0,AG351-AG248+AG351*AG$8))</f>
        <v>135.73528621274173</v>
      </c>
      <c r="AI351" s="50">
        <f ca="1">IF(AI41=$E$6,$D351,IF(AI$2-$B351&lt;1,0,AH351-AH248+AH351*AH$8))</f>
        <v>131.91441417242112</v>
      </c>
      <c r="AJ351" s="50">
        <f ca="1">IF(AJ41=$E$6,$D351,IF(AJ$2-$B351&lt;1,0,AI351-AI248+AI351*AI$8))</f>
        <v>127.33564212481461</v>
      </c>
      <c r="AK351" s="50">
        <f ca="1">IF(AK41=$E$6,$D351,IF(AK$2-$B351&lt;1,0,AJ351-AJ248+AJ351*AJ$8))</f>
        <v>121.92380625124839</v>
      </c>
      <c r="AL351" s="50">
        <f ca="1">IF(AL41=$E$6,$D351,IF(AL$2-$B351&lt;1,0,AK351-AK248+AK351*AK$8))</f>
        <v>115.59721503278436</v>
      </c>
      <c r="AM351" s="50">
        <f ca="1">IF(AM41=$E$6,$D351,IF(AM$2-$B351&lt;1,0,AL351-AL248+AL351*AL$8))</f>
        <v>108.26710518717731</v>
      </c>
      <c r="AN351" s="50">
        <f ca="1">IF(AN41=$E$6,$D351,IF(AN$2-$B351&lt;1,0,AM351-AM248+AM351*AM$8))</f>
        <v>99.8370529030299</v>
      </c>
      <c r="AO351" s="50">
        <f ca="1">IF(AO41=$E$6,$D351,IF(AO$2-$B351&lt;1,0,AN351-AN248+AN351*AN$8))</f>
        <v>90.202336717017403</v>
      </c>
      <c r="AP351" s="50">
        <f ca="1">IF(AP41=$E$6,$D351,IF(AP$2-$B351&lt;1,0,AO351-AO248+AO351*AO$8))</f>
        <v>79.249248081916605</v>
      </c>
      <c r="AQ351" s="50">
        <f ca="1">IF(AQ41=$E$6,$D351,IF(AQ$2-$B351&lt;1,0,AP351-AP248+AP351*AP$8))</f>
        <v>66.854345350728963</v>
      </c>
      <c r="AR351" s="50">
        <f ca="1">IF(AR41=$E$6,$D351,IF(AR$2-$B351&lt;1,0,AQ351-AQ248+AQ351*AQ$8))</f>
        <v>52.883646553453609</v>
      </c>
      <c r="AS351" s="50">
        <f ca="1">IF(AS41=$E$6,$D351,IF(AS$2-$B351&lt;1,0,AR351-AR248+AR351*AR$8))</f>
        <v>37.191755965899503</v>
      </c>
      <c r="AT351" s="50">
        <f ca="1">IF(AT41=$E$6,$D351,IF(AT$2-$B351&lt;1,0,AS351-AS248+AS351*AS$8))</f>
        <v>19.620919062009925</v>
      </c>
      <c r="AU351" s="50">
        <f ca="1">IF(AU41=$E$6,$D351,IF(AU$2-$B351&lt;1,0,AT351-AT248+AT351*AT$8))</f>
        <v>-1.4654943925052066E-14</v>
      </c>
      <c r="AV351" s="50">
        <f ca="1">IF(AV41=$E$6,$D351,IF(AV$2-$B351&lt;1,0,AU351-AU248+AU351*AU$8))</f>
        <v>-1.5849321854943811E-14</v>
      </c>
      <c r="AW351" s="50">
        <f ca="1">IF(AW41=$E$6,$D351,IF(AW$2-$B351&lt;1,0,AV351-AV248+AV351*AV$8))</f>
        <v>-1.7141041586121733E-14</v>
      </c>
      <c r="AX351" s="50">
        <f ca="1">IF(AX41=$E$6,$D351,IF(AX$2-$B351&lt;1,0,AW351-AW248+AW351*AW$8))</f>
        <v>-1.8538036475390657E-14</v>
      </c>
      <c r="AY351" s="50">
        <f ca="1">IF(AY41=$E$6,$D351,IF(AY$2-$B351&lt;1,0,AX351-AX248+AX351*AX$8))</f>
        <v>-2.0048886448134998E-14</v>
      </c>
      <c r="AZ351" s="50">
        <f ca="1">IF(AZ41=$E$6,$D351,IF(AZ$2-$B351&lt;1,0,AY351-AY248+AY351*AY$8))</f>
        <v>-2.1682870693658003E-14</v>
      </c>
      <c r="BA351" s="50">
        <f ca="1">IF(BA41=$E$6,$D351,IF(BA$2-$B351&lt;1,0,AZ351-AZ248+AZ351*AZ$8))</f>
        <v>-2.3450024655191131E-14</v>
      </c>
      <c r="BB351" s="50">
        <f ca="1">IF(BB41=$E$6,$D351,IF(BB$2-$B351&lt;1,0,BA351-BA248+BA351*BA$8))</f>
        <v>-2.5361201664589211E-14</v>
      </c>
      <c r="BC351" s="50">
        <f ca="1">IF(BC41=$E$6,$D351,IF(BC$2-$B351&lt;1,0,BB351-BB248+BB351*BB$8))</f>
        <v>-2.7428139600253234E-14</v>
      </c>
      <c r="BD351" s="50">
        <f ca="1">IF(BD41=$E$6,$D351,IF(BD$2-$B351&lt;1,0,BC351-BC248+BC351*BC$8))</f>
        <v>-2.9663532977673878E-14</v>
      </c>
      <c r="BE351" s="50">
        <f ca="1">IF(BE41=$E$6,$D351,IF(BE$2-$B351&lt;1,0,BD351-BD248+BD351*BD$8))</f>
        <v>-3.20811109153543E-14</v>
      </c>
      <c r="BF351" s="50">
        <f ca="1">IF(BF41=$E$6,$D351,IF(BF$2-$B351&lt;1,0,BE351-BE248+BE351*BE$8))</f>
        <v>-3.469572145495568E-14</v>
      </c>
      <c r="BG351" s="50">
        <f ca="1">IF(BG41=$E$6,$D351,IF(BG$2-$B351&lt;1,0,BF351-BF248+BF351*BF$8))</f>
        <v>-3.7523422753534575E-14</v>
      </c>
      <c r="BH351" s="50">
        <f ca="1">IF(BH41=$E$6,$D351,IF(BH$2-$B351&lt;1,0,BG351-BG248+BG351*BG$8))</f>
        <v>-4.0581581707947646E-14</v>
      </c>
      <c r="BI351" s="50">
        <f ca="1">IF(BI41=$E$6,$D351,IF(BI$2-$B351&lt;1,0,BH351-BH248+BH351*BH$8))</f>
        <v>-4.3888980617145384E-14</v>
      </c>
      <c r="BJ351" s="50">
        <f ca="1">IF(BJ41=$E$6,$D351,IF(BJ$2-$B351&lt;1,0,BI351-BI248+BI351*BI$8))</f>
        <v>-4.7465932537442736E-14</v>
      </c>
      <c r="BK351" s="50">
        <f ca="1">IF(BK41=$E$6,$D351,IF(BK$2-$B351&lt;1,0,BJ351-BJ248+BJ351*BJ$8))</f>
        <v>-5.1334406039244324E-14</v>
      </c>
      <c r="BL351" s="50">
        <f ca="1">IF(BL41=$E$6,$D351,IF(BL$2-$B351&lt;1,0,BK351-BK248+BK351*BK$8))</f>
        <v>-5.5518160131442746E-14</v>
      </c>
      <c r="BM351" s="50">
        <f ca="1">IF(BM41=$E$6,$D351,IF(BM$2-$B351&lt;1,0,BL351-BL248+BL351*BL$8))</f>
        <v>-6.0042890182155341E-14</v>
      </c>
      <c r="BN351" s="50">
        <f ca="1">IF(BN41=$E$6,$D351,IF(BN$2-$B351&lt;1,0,BM351-BM248+BM351*BM$8))</f>
        <v>-6.493638573200101E-14</v>
      </c>
      <c r="BO351" s="50">
        <f ca="1">IF(BO41=$E$6,$D351,IF(BO$2-$B351&lt;1,0,BN351-BN248+BN351*BN$8))</f>
        <v>-7.0228701169159099E-14</v>
      </c>
      <c r="BP351" s="50">
        <f ca="1">IF(BP41=$E$6,$D351,IF(BP$2-$B351&lt;1,0,BO351-BO248+BO351*BO$8))</f>
        <v>-7.5952340314445576E-14</v>
      </c>
      <c r="BQ351" s="50">
        <f ca="1">IF(BQ41=$E$6,$D351,IF(BQ$2-$B351&lt;1,0,BP351-BP248+BP351*BP$8))</f>
        <v>-8.2142456050072905E-14</v>
      </c>
      <c r="BR351" s="50">
        <f ca="1">IF(BR41=$E$6,$D351,IF(BR$2-$B351&lt;1,0,BQ351-BQ248+BQ351*BQ$8))</f>
        <v>-8.8837066218153855E-14</v>
      </c>
      <c r="BS351" s="50">
        <f ca="1">IF(BS41=$E$6,$D351,IF(BS$2-$B351&lt;1,0,BR351-BR248+BR351*BR$8))</f>
        <v>-9.6077287114933407E-14</v>
      </c>
      <c r="BT351" s="50">
        <f ca="1">IF(BT41=$E$6,$D351,IF(BT$2-$B351&lt;1,0,BS351-BS248+BS351*BS$8))</f>
        <v>-1.039075860148005E-13</v>
      </c>
      <c r="BU351" s="50">
        <f ca="1">IF(BU41=$E$6,$D351,IF(BU$2-$B351&lt;1,0,BT351-BT248+BT351*BT$8))</f>
        <v>-1.1237605427500674E-13</v>
      </c>
      <c r="BV351" s="50">
        <f ca="1">IF(BV41=$E$6,$D351,IF(BV$2-$B351&lt;1,0,BU351-BU248+BU351*BU$8))</f>
        <v>-1.2153470269841982E-13</v>
      </c>
      <c r="BW351" s="50">
        <f ca="1">IF(BW41=$E$6,$D351,IF(BW$2-$B351&lt;1,0,BV351-BV248+BV351*BV$8))</f>
        <v>-1.3143978096834106E-13</v>
      </c>
      <c r="BX351" s="50">
        <f ca="1">IF(BX41=$E$6,$D351,IF(BX$2-$B351&lt;1,0,BW351-BW248+BW351*BW$8))</f>
        <v>-1.4215212311726086E-13</v>
      </c>
      <c r="BY351" s="50">
        <f ca="1">IF(BY41=$E$6,$D351,IF(BY$2-$B351&lt;1,0,BX351-BX248+BX351*BX$8))</f>
        <v>-1.5373752115131763E-13</v>
      </c>
      <c r="BZ351" s="50">
        <f ca="1">IF(BZ41=$E$6,$D351,IF(BZ$2-$B351&lt;1,0,BY351-BY248+BY351*BY$8))</f>
        <v>-1.6626712912515003E-13</v>
      </c>
      <c r="CA351" s="50">
        <f ca="1">IF(CA41=$E$6,$D351,IF(CA$2-$B351&lt;1,0,BZ351-BZ248+BZ351*BZ$8))</f>
        <v>-1.7981790014884978E-13</v>
      </c>
      <c r="CB351" s="50">
        <f ca="1">IF(CB41=$E$6,$D351,IF(CB$2-$B351&lt;1,0,CA351-CA248+CA351*CA$8))</f>
        <v>-1.9447305901098106E-13</v>
      </c>
      <c r="CC351" s="50">
        <f ca="1">IF(CC41=$E$6,$D351,IF(CC$2-$B351&lt;1,0,CB351-CB248+CB351*CB$8))</f>
        <v>-2.1032261332037604E-13</v>
      </c>
      <c r="CD351" s="50">
        <f ca="1">IF(CD41=$E$6,$D351,IF(CD$2-$B351&lt;1,0,CC351-CC248+CC351*CC$8))</f>
        <v>-2.2746390630598671E-13</v>
      </c>
      <c r="CE351" s="50">
        <f ca="1">IF(CE41=$E$6,$D351,IF(CE$2-$B351&lt;1,0,CD351-CD248+CD351*CD$8))</f>
        <v>-2.4600221466992464E-13</v>
      </c>
      <c r="CF351" s="50">
        <f ca="1">IF(CF41=$E$6,$D351,IF(CF$2-$B351&lt;1,0,CE351-CE248+CE351*CE$8))</f>
        <v>-2.6605139516552354E-13</v>
      </c>
      <c r="CG351" s="50">
        <f ca="1">IF(CG41=$E$6,$D351,IF(CG$2-$B351&lt;1,0,CF351-CF248+CF351*CF$8))</f>
        <v>-2.8773458387151373E-13</v>
      </c>
      <c r="CH351" s="50">
        <f ca="1">IF(CH41=$E$6,$D351,IF(CH$2-$B351&lt;1,0,CG351-CG248+CG351*CG$8))</f>
        <v>-3.1118495245704214E-13</v>
      </c>
      <c r="CI351" s="50">
        <f ca="1">IF(CI41=$E$6,$D351,IF(CI$2-$B351&lt;1,0,CH351-CH248+CH351*CH$8))</f>
        <v>-3.3654652608229109E-13</v>
      </c>
      <c r="CJ351" s="50">
        <f ca="1">IF(CJ41=$E$6,$D351,IF(CJ$2-$B351&lt;1,0,CI351-CI248+CI351*CI$8))</f>
        <v>-3.6397506795799785E-13</v>
      </c>
      <c r="CK351" s="50">
        <f ca="1">IF(CK41=$E$6,$D351,IF(CK$2-$B351&lt;1,0,CJ351-CJ248+CJ351*CJ$8))</f>
        <v>-3.9363903599657473E-13</v>
      </c>
      <c r="CL351" s="50">
        <f ca="1">IF(CL41=$E$6,$D351,IF(CL$2-$B351&lt;1,0,CK351-CK248+CK351*CK$8))</f>
        <v>-4.2572061743029561E-13</v>
      </c>
      <c r="CM351" s="50">
        <f ca="1">IF(CM41=$E$6,$D351,IF(CM$2-$B351&lt;1,0,CL351-CL248+CL351*CL$8))</f>
        <v>-4.6041684775086478E-13</v>
      </c>
      <c r="CN351" s="50">
        <f ca="1">IF(CN41=$E$6,$D351,IF(CN$2-$B351&lt;1,0,CM351-CM248+CM351*CM$8))</f>
        <v>-4.9794082084256032E-13</v>
      </c>
      <c r="CO351" s="50">
        <f ca="1">IF(CO41=$E$6,$D351,IF(CO$2-$B351&lt;1,0,CN351-CN248+CN351*CN$8))</f>
        <v>-5.3852299774122908E-13</v>
      </c>
      <c r="CP351" s="50">
        <f ca="1">IF(CP41=$E$6,$D351,IF(CP$2-$B351&lt;1,0,CO351-CO248+CO351*CO$8))</f>
        <v>-5.8241262205713931E-13</v>
      </c>
      <c r="CQ351" s="50">
        <f ca="1">IF(CQ41=$E$6,$D351,IF(CQ$2-$B351&lt;1,0,CP351-CP248+CP351*CP$8))</f>
        <v>-6.2987925075479626E-13</v>
      </c>
      <c r="CR351" s="50">
        <f ca="1">IF(CR41=$E$6,$D351,IF(CR$2-$B351&lt;1,0,CQ351-CQ248+CQ351*CQ$8))</f>
        <v>-6.8121440969131227E-13</v>
      </c>
      <c r="CS351" s="50">
        <f ca="1">IF(CS41=$E$6,$D351,IF(CS$2-$B351&lt;1,0,CR351-CR248+CR351*CR$8))</f>
        <v>-7.3673338408115435E-13</v>
      </c>
      <c r="CT351" s="50">
        <f ca="1">IF(CT41=$E$6,$D351,IF(CT$2-$B351&lt;1,0,CS351-CS248+CS351*CS$8))</f>
        <v>-7.9677715488376858E-13</v>
      </c>
      <c r="CU351" s="50">
        <f ca="1">IF(CU41=$E$6,$D351,IF(CU$2-$B351&lt;1,0,CT351-CT248+CT351*CT$8))</f>
        <v>-8.6171449300679583E-13</v>
      </c>
      <c r="CV351" s="50">
        <f ca="1">IF(CV41=$E$6,$D351,IF(CV$2-$B351&lt;1,0,CU351-CU248+CU351*CU$8))</f>
        <v>-9.3194422418684973E-13</v>
      </c>
      <c r="CW351" s="50">
        <f ca="1">IF(CW41=$E$6,$D351,IF(CW$2-$B351&lt;1,0,CV351-CV248+CV351*CV$8))</f>
        <v>-1.0078976784580781E-12</v>
      </c>
      <c r="CX351" s="50">
        <f ca="1">IF(CX41=$E$6,$D351,IF(CX$2-$B351&lt;1,0,CW351-CW248+CW351*CW$8))</f>
        <v>-1.0900413392524116E-12</v>
      </c>
      <c r="CY351" s="50">
        <f ca="1">IF(CY41=$E$6,$D351,IF(CY$2-$B351&lt;1,0,CX351-CX248+CX351*CX$8))</f>
        <v>-1.1788797084014834E-12</v>
      </c>
      <c r="CZ351" s="50">
        <f ca="1">IF(CZ41=$E$6,$D351,IF(CZ$2-$B351&lt;1,0,CY351-CY248+CY351*CY$8))</f>
        <v>-1.2749584046362045E-12</v>
      </c>
      <c r="DA351" s="50">
        <f ca="1">IF(DA41=$E$6,$D351,IF(DA$2-$B351&lt;1,0,CZ351-CZ248+CZ351*CZ$8))</f>
        <v>-1.3788675146140553E-12</v>
      </c>
      <c r="DB351" s="50">
        <f ca="1">IF(DB41=$E$6,$D351,IF(DB$2-$B351&lt;1,0,DA351-DA248+DA351*DA$8))</f>
        <v>-1.4912452170551009E-12</v>
      </c>
    </row>
    <row r="352" spans="1:106">
      <c r="A352" s="87"/>
      <c r="B352" s="20">
        <f t="shared" si="669"/>
        <v>12</v>
      </c>
      <c r="C352" s="88"/>
      <c r="D352" s="91">
        <f ca="1">OFFSET($E$12,0,MATCH($B352,$F$2:$DB$2,0))</f>
        <v>138.4233870724446</v>
      </c>
      <c r="G352" s="50">
        <f t="shared" si="668"/>
        <v>0</v>
      </c>
      <c r="H352" s="50">
        <f>IF(H42=$E$6,$D352,IF(H$2-$B352&lt;1,0,G352-G249+G352*G$8))</f>
        <v>0</v>
      </c>
      <c r="I352" s="50">
        <f>IF(I42=$E$6,$D352,IF(I$2-$B352&lt;1,0,H352-H249+H352*H$8))</f>
        <v>0</v>
      </c>
      <c r="J352" s="50">
        <f>IF(J42=$E$6,$D352,IF(J$2-$B352&lt;1,0,I352-I249+I352*I$8))</f>
        <v>0</v>
      </c>
      <c r="K352" s="50">
        <f>IF(K42=$E$6,$D352,IF(K$2-$B352&lt;1,0,J352-J249+J352*J$8))</f>
        <v>0</v>
      </c>
      <c r="L352" s="50">
        <f>IF(L42=$E$6,$D352,IF(L$2-$B352&lt;1,0,K352-K249+K352*K$8))</f>
        <v>0</v>
      </c>
      <c r="M352" s="50">
        <f>IF(M42=$E$6,$D352,IF(M$2-$B352&lt;1,0,L352-L249+L352*L$8))</f>
        <v>0</v>
      </c>
      <c r="N352" s="50">
        <f>IF(N42=$E$6,$D352,IF(N$2-$B352&lt;1,0,M352-M249+M352*M$8))</f>
        <v>0</v>
      </c>
      <c r="O352" s="50">
        <f>IF(O42=$E$6,$D352,IF(O$2-$B352&lt;1,0,N352-N249+N352*N$8))</f>
        <v>0</v>
      </c>
      <c r="P352" s="50">
        <f>IF(P42=$E$6,$D352,IF(P$2-$B352&lt;1,0,O352-O249+O352*O$8))</f>
        <v>0</v>
      </c>
      <c r="Q352" s="50">
        <f>IF(Q42=$E$6,$D352,IF(Q$2-$B352&lt;1,0,P352-P249+P352*P$8))</f>
        <v>0</v>
      </c>
      <c r="R352" s="50">
        <f ca="1">IF(R42=$E$6,$D352,IF(R$2-$B352&lt;1,0,Q352-Q249+Q352*Q$8))</f>
        <v>138.4233870724446</v>
      </c>
      <c r="S352" s="50">
        <f ca="1">IF(S42=$E$6,$D352,IF(S$2-$B352&lt;1,0,R352-R249+R352*R$8))</f>
        <v>140.43011394178166</v>
      </c>
      <c r="T352" s="50">
        <f ca="1">IF(T42=$E$6,$D352,IF(T$2-$B352&lt;1,0,S352-S249+S352*S$8))</f>
        <v>142.32214567565765</v>
      </c>
      <c r="U352" s="50">
        <f ca="1">IF(U42=$E$6,$D352,IF(U$2-$B352&lt;1,0,T352-T249+T352*T$8))</f>
        <v>144.08178731927319</v>
      </c>
      <c r="V352" s="50">
        <f ca="1">IF(V42=$E$6,$D352,IF(V$2-$B352&lt;1,0,U352-U249+U352*U$8))</f>
        <v>145.68965135997487</v>
      </c>
      <c r="W352" s="50">
        <f ca="1">IF(W42=$E$6,$D352,IF(W$2-$B352&lt;1,0,V352-V249+V352*V$8))</f>
        <v>147.12451227121917</v>
      </c>
      <c r="X352" s="50">
        <f ca="1">IF(X42=$E$6,$D352,IF(X$2-$B352&lt;1,0,W352-W249+W352*W$8))</f>
        <v>148.36314897649208</v>
      </c>
      <c r="Y352" s="50">
        <f ca="1">IF(Y42=$E$6,$D352,IF(Y$2-$B352&lt;1,0,X352-X249+X352*X$8))</f>
        <v>149.38017424189977</v>
      </c>
      <c r="Z352" s="50">
        <f ca="1">IF(Z42=$E$6,$D352,IF(Z$2-$B352&lt;1,0,Y352-Y249+Y352*Y$8))</f>
        <v>150.14784992515291</v>
      </c>
      <c r="AA352" s="50">
        <f ca="1">IF(AA42=$E$6,$D352,IF(AA$2-$B352&lt;1,0,Z352-Z249+Z352*Z$8))</f>
        <v>150.63588692106734</v>
      </c>
      <c r="AB352" s="50">
        <f ca="1">IF(AB42=$E$6,$D352,IF(AB$2-$B352&lt;1,0,AA352-AA249+AA352*AA$8))</f>
        <v>150.81122854895921</v>
      </c>
      <c r="AC352" s="50">
        <f ca="1">IF(AC42=$E$6,$D352,IF(AC$2-$B352&lt;1,0,AB352-AB249+AB352*AB$8))</f>
        <v>150.63781602483903</v>
      </c>
      <c r="AD352" s="50">
        <f ca="1">IF(AD42=$E$6,$D352,IF(AD$2-$B352&lt;1,0,AC352-AC249+AC352*AC$8))</f>
        <v>150.07633455047721</v>
      </c>
      <c r="AE352" s="50">
        <f ca="1">IF(AE42=$E$6,$D352,IF(AE$2-$B352&lt;1,0,AD352-AD249+AD352*AD$8))</f>
        <v>149.08393843154334</v>
      </c>
      <c r="AF352" s="50">
        <f ca="1">IF(AF42=$E$6,$D352,IF(AF$2-$B352&lt;1,0,AE352-AE249+AE352*AE$8))</f>
        <v>147.6139535073724</v>
      </c>
      <c r="AG352" s="50">
        <f ca="1">IF(AG42=$E$6,$D352,IF(AG$2-$B352&lt;1,0,AF352-AF249+AF352*AF$8))</f>
        <v>145.61555503469128</v>
      </c>
      <c r="AH352" s="50">
        <f ca="1">IF(AH42=$E$6,$D352,IF(AH$2-$B352&lt;1,0,AG352-AG249+AG352*AG$8))</f>
        <v>143.03341901598068</v>
      </c>
      <c r="AI352" s="50">
        <f ca="1">IF(AI42=$E$6,$D352,IF(AI$2-$B352&lt;1,0,AH352-AH249+AH352*AH$8))</f>
        <v>139.80734479912402</v>
      </c>
      <c r="AJ352" s="50">
        <f ca="1">IF(AJ42=$E$6,$D352,IF(AJ$2-$B352&lt;1,0,AI352-AI249+AI352*AI$8))</f>
        <v>135.87184659759379</v>
      </c>
      <c r="AK352" s="50">
        <f ca="1">IF(AK42=$E$6,$D352,IF(AK$2-$B352&lt;1,0,AJ352-AJ249+AJ352*AJ$8))</f>
        <v>131.15571138855907</v>
      </c>
      <c r="AL352" s="50">
        <f ca="1">IF(AL42=$E$6,$D352,IF(AL$2-$B352&lt;1,0,AK352-AK249+AK352*AK$8))</f>
        <v>125.58152043878586</v>
      </c>
      <c r="AM352" s="50">
        <f ca="1">IF(AM42=$E$6,$D352,IF(AM$2-$B352&lt;1,0,AL352-AL249+AL352*AL$8))</f>
        <v>119.06513148376791</v>
      </c>
      <c r="AN352" s="50">
        <f ca="1">IF(AN42=$E$6,$D352,IF(AN$2-$B352&lt;1,0,AM352-AM249+AM352*AM$8))</f>
        <v>111.51511834279265</v>
      </c>
      <c r="AO352" s="50">
        <f ca="1">IF(AO42=$E$6,$D352,IF(AO$2-$B352&lt;1,0,AN352-AN249+AN352*AN$8))</f>
        <v>102.83216449012082</v>
      </c>
      <c r="AP352" s="50">
        <f ca="1">IF(AP42=$E$6,$D352,IF(AP$2-$B352&lt;1,0,AO352-AO249+AO352*AO$8))</f>
        <v>92.908406818527936</v>
      </c>
      <c r="AQ352" s="50">
        <f ca="1">IF(AQ42=$E$6,$D352,IF(AQ$2-$B352&lt;1,0,AP352-AP249+AP352*AP$8))</f>
        <v>81.626725524374109</v>
      </c>
      <c r="AR352" s="50">
        <f ca="1">IF(AR42=$E$6,$D352,IF(AR$2-$B352&lt;1,0,AQ352-AQ249+AQ352*AQ$8))</f>
        <v>68.85997571125084</v>
      </c>
      <c r="AS352" s="50">
        <f ca="1">IF(AS42=$E$6,$D352,IF(AS$2-$B352&lt;1,0,AR352-AR249+AR352*AR$8))</f>
        <v>54.470155950057219</v>
      </c>
      <c r="AT352" s="50">
        <f ca="1">IF(AT42=$E$6,$D352,IF(AT$2-$B352&lt;1,0,AS352-AS249+AS352*AS$8))</f>
        <v>38.307508644876485</v>
      </c>
      <c r="AU352" s="50">
        <f ca="1">IF(AU42=$E$6,$D352,IF(AU$2-$B352&lt;1,0,AT352-AT249+AT352*AT$8))</f>
        <v>20.209546633870222</v>
      </c>
      <c r="AV352" s="50">
        <f ca="1">IF(AV42=$E$6,$D352,IF(AV$2-$B352&lt;1,0,AU352-AU249+AU352*AU$8))</f>
        <v>-1.4210854715202004E-14</v>
      </c>
      <c r="AW352" s="50">
        <f ca="1">IF(AW42=$E$6,$D352,IF(AW$2-$B352&lt;1,0,AV352-AV249+AV352*AV$8))</f>
        <v>-1.5369039374490969E-14</v>
      </c>
      <c r="AX352" s="50">
        <f ca="1">IF(AX42=$E$6,$D352,IF(AX$2-$B352&lt;1,0,AW352-AW249+AW352*AW$8))</f>
        <v>-1.6621616083511985E-14</v>
      </c>
      <c r="AY352" s="50">
        <f ca="1">IF(AY42=$E$6,$D352,IF(AY$2-$B352&lt;1,0,AX352-AX249+AX352*AX$8))</f>
        <v>-1.7976277794318214E-14</v>
      </c>
      <c r="AZ352" s="50">
        <f ca="1">IF(AZ42=$E$6,$D352,IF(AZ$2-$B352&lt;1,0,AY352-AY249+AY352*AY$8))</f>
        <v>-1.9441344434555151E-14</v>
      </c>
      <c r="BA352" s="50">
        <f ca="1">IF(BA42=$E$6,$D352,IF(BA$2-$B352&lt;1,0,AZ352-AZ249+AZ352*AZ$8))</f>
        <v>-2.1025814005971399E-14</v>
      </c>
      <c r="BB352" s="50">
        <f ca="1">IF(BB42=$E$6,$D352,IF(BB$2-$B352&lt;1,0,BA352-BA249+BA352*BA$8))</f>
        <v>-2.2739417847458071E-14</v>
      </c>
      <c r="BC352" s="50">
        <f ca="1">IF(BC42=$E$6,$D352,IF(BC$2-$B352&lt;1,0,BB352-BB249+BB352*BB$8))</f>
        <v>-2.4592680402025908E-14</v>
      </c>
      <c r="BD352" s="50">
        <f ca="1">IF(BD42=$E$6,$D352,IF(BD$2-$B352&lt;1,0,BC352-BC249+BC352*BC$8))</f>
        <v>-2.6596983854791024E-14</v>
      </c>
      <c r="BE352" s="50">
        <f ca="1">IF(BE42=$E$6,$D352,IF(BE$2-$B352&lt;1,0,BD352-BD249+BD352*BD$8))</f>
        <v>-2.8764638038956495E-14</v>
      </c>
      <c r="BF352" s="50">
        <f ca="1">IF(BF42=$E$6,$D352,IF(BF$2-$B352&lt;1,0,BE352-BE249+BE352*BE$8))</f>
        <v>-3.1108956039131456E-14</v>
      </c>
      <c r="BG352" s="50">
        <f ca="1">IF(BG42=$E$6,$D352,IF(BG$2-$B352&lt;1,0,BF352-BF249+BF352*BF$8))</f>
        <v>-3.3644335956320675E-14</v>
      </c>
      <c r="BH352" s="50">
        <f ca="1">IF(BH42=$E$6,$D352,IF(BH$2-$B352&lt;1,0,BG352-BG249+BG352*BG$8))</f>
        <v>-3.6386349336760812E-14</v>
      </c>
      <c r="BI352" s="50">
        <f ca="1">IF(BI42=$E$6,$D352,IF(BI$2-$B352&lt;1,0,BH352-BH249+BH352*BH$8))</f>
        <v>-3.9351836807706825E-14</v>
      </c>
      <c r="BJ352" s="50">
        <f ca="1">IF(BJ42=$E$6,$D352,IF(BJ$2-$B352&lt;1,0,BI352-BI249+BI352*BI$8))</f>
        <v>-4.2559011507534936E-14</v>
      </c>
      <c r="BK352" s="50">
        <f ca="1">IF(BK42=$E$6,$D352,IF(BK$2-$B352&lt;1,0,BJ352-BJ249+BJ352*BJ$8))</f>
        <v>-4.6027570945399039E-14</v>
      </c>
      <c r="BL352" s="50">
        <f ca="1">IF(BL42=$E$6,$D352,IF(BL$2-$B352&lt;1,0,BK352-BK249+BK352*BK$8))</f>
        <v>-4.9778817977449069E-14</v>
      </c>
      <c r="BM352" s="50">
        <f ca="1">IF(BM42=$E$6,$D352,IF(BM$2-$B352&lt;1,0,BL352-BL249+BL352*BL$8))</f>
        <v>-5.3835791642611175E-14</v>
      </c>
      <c r="BN352" s="50">
        <f ca="1">IF(BN42=$E$6,$D352,IF(BN$2-$B352&lt;1,0,BM352-BM249+BM352*BM$8))</f>
        <v>-5.8223408661483997E-14</v>
      </c>
      <c r="BO352" s="50">
        <f ca="1">IF(BO42=$E$6,$D352,IF(BO$2-$B352&lt;1,0,BN352-BN249+BN352*BN$8))</f>
        <v>-6.2968616467394954E-14</v>
      </c>
      <c r="BP352" s="50">
        <f ca="1">IF(BP42=$E$6,$D352,IF(BP$2-$B352&lt;1,0,BO352-BO249+BO352*BO$8))</f>
        <v>-6.8100558709487648E-14</v>
      </c>
      <c r="BQ352" s="50">
        <f ca="1">IF(BQ42=$E$6,$D352,IF(BQ$2-$B352&lt;1,0,BP352-BP249+BP352*BP$8))</f>
        <v>-7.3650754244310901E-14</v>
      </c>
      <c r="BR352" s="50">
        <f ca="1">IF(BR42=$E$6,$D352,IF(BR$2-$B352&lt;1,0,BQ352-BQ249+BQ352*BQ$8))</f>
        <v>-7.9653290715222249E-14</v>
      </c>
      <c r="BS352" s="50">
        <f ca="1">IF(BS42=$E$6,$D352,IF(BS$2-$B352&lt;1,0,BR352-BR249+BR352*BR$8))</f>
        <v>-8.6145033908512875E-14</v>
      </c>
      <c r="BT352" s="50">
        <f ca="1">IF(BT42=$E$6,$D352,IF(BT$2-$B352&lt;1,0,BS352-BS249+BS352*BS$8))</f>
        <v>-9.3165854172056683E-14</v>
      </c>
      <c r="BU352" s="50">
        <f ca="1">IF(BU42=$E$6,$D352,IF(BU$2-$B352&lt;1,0,BT352-BT249+BT352*BT$8))</f>
        <v>-1.0075887128707932E-13</v>
      </c>
      <c r="BV352" s="50">
        <f ca="1">IF(BV42=$E$6,$D352,IF(BV$2-$B352&lt;1,0,BU352-BU249+BU352*BU$8))</f>
        <v>-1.089707192969763E-13</v>
      </c>
      <c r="BW352" s="50">
        <f ca="1">IF(BW42=$E$6,$D352,IF(BW$2-$B352&lt;1,0,BV352-BV249+BV352*BV$8))</f>
        <v>-1.1785183291967989E-13</v>
      </c>
      <c r="BX352" s="50">
        <f ca="1">IF(BX42=$E$6,$D352,IF(BX$2-$B352&lt;1,0,BW352-BW249+BW352*BW$8))</f>
        <v>-1.2745675730263382E-13</v>
      </c>
      <c r="BY352" s="50">
        <f ca="1">IF(BY42=$E$6,$D352,IF(BY$2-$B352&lt;1,0,BX352-BX249+BX352*BX$8))</f>
        <v>-1.3784448302279849E-13</v>
      </c>
      <c r="BZ352" s="50">
        <f ca="1">IF(BZ42=$E$6,$D352,IF(BZ$2-$B352&lt;1,0,BY352-BY249+BY352*BY$8))</f>
        <v>-1.4907880838915659E-13</v>
      </c>
      <c r="CA352" s="50">
        <f ca="1">IF(CA42=$E$6,$D352,IF(CA$2-$B352&lt;1,0,BZ352-BZ249+BZ352*BZ$8))</f>
        <v>-1.6122873127287286E-13</v>
      </c>
      <c r="CB352" s="50">
        <f ca="1">IF(CB42=$E$6,$D352,IF(CB$2-$B352&lt;1,0,CA352-CA249+CA352*CA$8))</f>
        <v>-1.7436887287161203E-13</v>
      </c>
      <c r="CC352" s="50">
        <f ca="1">IF(CC42=$E$6,$D352,IF(CC$2-$B352&lt;1,0,CB352-CB249+CB352*CB$8))</f>
        <v>-1.8857993601064844E-13</v>
      </c>
      <c r="CD352" s="50">
        <f ca="1">IF(CD42=$E$6,$D352,IF(CD$2-$B352&lt;1,0,CC352-CC249+CC352*CC$8))</f>
        <v>-2.0394920079551631E-13</v>
      </c>
      <c r="CE352" s="50">
        <f ca="1">IF(CE42=$E$6,$D352,IF(CE$2-$B352&lt;1,0,CD352-CD249+CD352*CD$8))</f>
        <v>-2.2057106066035092E-13</v>
      </c>
      <c r="CF352" s="50">
        <f ca="1">IF(CF42=$E$6,$D352,IF(CF$2-$B352&lt;1,0,CE352-CE249+CE352*CE$8))</f>
        <v>-2.3854760210416957E-13</v>
      </c>
      <c r="CG352" s="50">
        <f ca="1">IF(CG42=$E$6,$D352,IF(CG$2-$B352&lt;1,0,CF352-CF249+CF352*CF$8))</f>
        <v>-2.579892316756594E-13</v>
      </c>
      <c r="CH352" s="50">
        <f ca="1">IF(CH42=$E$6,$D352,IF(CH$2-$B352&lt;1,0,CG352-CG249+CG352*CG$8))</f>
        <v>-2.7901535405722568E-13</v>
      </c>
      <c r="CI352" s="50">
        <f ca="1">IF(CI42=$E$6,$D352,IF(CI$2-$B352&lt;1,0,CH352-CH249+CH352*CH$8))</f>
        <v>-3.0175510541288961E-13</v>
      </c>
      <c r="CJ352" s="50">
        <f ca="1">IF(CJ42=$E$6,$D352,IF(CJ$2-$B352&lt;1,0,CI352-CI249+CI352*CI$8))</f>
        <v>-3.2634814650404015E-13</v>
      </c>
      <c r="CK352" s="50">
        <f ca="1">IF(CK42=$E$6,$D352,IF(CK$2-$B352&lt;1,0,CJ352-CJ249+CJ352*CJ$8))</f>
        <v>-3.5294552044411948E-13</v>
      </c>
      <c r="CL352" s="50">
        <f ca="1">IF(CL42=$E$6,$D352,IF(CL$2-$B352&lt;1,0,CK352-CK249+CK352*CK$8))</f>
        <v>-3.8171058036031528E-13</v>
      </c>
      <c r="CM352" s="50">
        <f ca="1">IF(CM42=$E$6,$D352,IF(CM$2-$B352&lt;1,0,CL352-CL249+CL352*CL$8))</f>
        <v>-4.1281999265968104E-13</v>
      </c>
      <c r="CN352" s="50">
        <f ca="1">IF(CN42=$E$6,$D352,IF(CN$2-$B352&lt;1,0,CM352-CM249+CM352*CM$8))</f>
        <v>-4.4646482206144507E-13</v>
      </c>
      <c r="CO352" s="50">
        <f ca="1">IF(CO42=$E$6,$D352,IF(CO$2-$B352&lt;1,0,CN352-CN249+CN352*CN$8))</f>
        <v>-4.8285170505945292E-13</v>
      </c>
      <c r="CP352" s="50">
        <f ca="1">IF(CP42=$E$6,$D352,IF(CP$2-$B352&lt;1,0,CO352-CO249+CO352*CO$8))</f>
        <v>-5.2220411902179839E-13</v>
      </c>
      <c r="CQ352" s="50">
        <f ca="1">IF(CQ42=$E$6,$D352,IF(CQ$2-$B352&lt;1,0,CP352-CP249+CP352*CP$8))</f>
        <v>-5.6476375472207498E-13</v>
      </c>
      <c r="CR352" s="50">
        <f ca="1">IF(CR42=$E$6,$D352,IF(CR$2-$B352&lt;1,0,CQ352-CQ249+CQ352*CQ$8))</f>
        <v>-6.1079200073192419E-13</v>
      </c>
      <c r="CS352" s="50">
        <f ca="1">IF(CS42=$E$6,$D352,IF(CS$2-$B352&lt;1,0,CR352-CR249+CR352*CR$8))</f>
        <v>-6.6057154879157613E-13</v>
      </c>
      <c r="CT352" s="50">
        <f ca="1">IF(CT42=$E$6,$D352,IF(CT$2-$B352&lt;1,0,CS352-CS249+CS352*CS$8))</f>
        <v>-7.1440813001808968E-13</v>
      </c>
      <c r="CU352" s="50">
        <f ca="1">IF(CU42=$E$6,$D352,IF(CU$2-$B352&lt;1,0,CT352-CT249+CT352*CT$8))</f>
        <v>-7.7263239261456403E-13</v>
      </c>
      <c r="CV352" s="50">
        <f ca="1">IF(CV42=$E$6,$D352,IF(CV$2-$B352&lt;1,0,CU352-CU249+CU352*CU$8))</f>
        <v>-8.3560193261265111E-13</v>
      </c>
      <c r="CW352" s="50">
        <f ca="1">IF(CW42=$E$6,$D352,IF(CW$2-$B352&lt;1,0,CV352-CV249+CV352*CV$8))</f>
        <v>-9.0370349012058227E-13</v>
      </c>
      <c r="CX352" s="50">
        <f ca="1">IF(CX42=$E$6,$D352,IF(CX$2-$B352&lt;1,0,CW352-CW249+CW352*CW$8))</f>
        <v>-9.773553245654098E-13</v>
      </c>
      <c r="CY352" s="50">
        <f ca="1">IF(CY42=$E$6,$D352,IF(CY$2-$B352&lt;1,0,CX352-CX249+CX352*CX$8))</f>
        <v>-1.0570097835174909E-12</v>
      </c>
      <c r="CZ352" s="50">
        <f ca="1">IF(CZ42=$E$6,$D352,IF(CZ$2-$B352&lt;1,0,CY352-CY249+CY352*CY$8))</f>
        <v>-1.1431560808741665E-12</v>
      </c>
      <c r="DA352" s="50">
        <f ca="1">IF(DA42=$E$6,$D352,IF(DA$2-$B352&lt;1,0,CZ352-CZ249+CZ352*CZ$8))</f>
        <v>-1.2363233014654113E-12</v>
      </c>
      <c r="DB352" s="50">
        <f ca="1">IF(DB42=$E$6,$D352,IF(DB$2-$B352&lt;1,0,DA352-DA249+DA352*DA$8))</f>
        <v>-1.3370836505348424E-12</v>
      </c>
    </row>
    <row r="353" spans="1:106">
      <c r="A353" s="87"/>
      <c r="B353" s="20">
        <f t="shared" si="669"/>
        <v>13</v>
      </c>
      <c r="C353" s="88"/>
      <c r="D353" s="91">
        <f ca="1">OFFSET($E$12,0,MATCH($B353,$F$2:$DB$2,0))</f>
        <v>142.57608868461793</v>
      </c>
      <c r="G353" s="50">
        <f t="shared" si="668"/>
        <v>0</v>
      </c>
      <c r="H353" s="50">
        <f>IF(H43=$E$6,$D353,IF(H$2-$B353&lt;1,0,G353-G250+G353*G$8))</f>
        <v>0</v>
      </c>
      <c r="I353" s="50">
        <f>IF(I43=$E$6,$D353,IF(I$2-$B353&lt;1,0,H353-H250+H353*H$8))</f>
        <v>0</v>
      </c>
      <c r="J353" s="50">
        <f>IF(J43=$E$6,$D353,IF(J$2-$B353&lt;1,0,I353-I250+I353*I$8))</f>
        <v>0</v>
      </c>
      <c r="K353" s="50">
        <f>IF(K43=$E$6,$D353,IF(K$2-$B353&lt;1,0,J353-J250+J353*J$8))</f>
        <v>0</v>
      </c>
      <c r="L353" s="50">
        <f>IF(L43=$E$6,$D353,IF(L$2-$B353&lt;1,0,K353-K250+K353*K$8))</f>
        <v>0</v>
      </c>
      <c r="M353" s="50">
        <f>IF(M43=$E$6,$D353,IF(M$2-$B353&lt;1,0,L353-L250+L353*L$8))</f>
        <v>0</v>
      </c>
      <c r="N353" s="50">
        <f>IF(N43=$E$6,$D353,IF(N$2-$B353&lt;1,0,M353-M250+M353*M$8))</f>
        <v>0</v>
      </c>
      <c r="O353" s="50">
        <f>IF(O43=$E$6,$D353,IF(O$2-$B353&lt;1,0,N353-N250+N353*N$8))</f>
        <v>0</v>
      </c>
      <c r="P353" s="50">
        <f>IF(P43=$E$6,$D353,IF(P$2-$B353&lt;1,0,O353-O250+O353*O$8))</f>
        <v>0</v>
      </c>
      <c r="Q353" s="50">
        <f>IF(Q43=$E$6,$D353,IF(Q$2-$B353&lt;1,0,P353-P250+P353*P$8))</f>
        <v>0</v>
      </c>
      <c r="R353" s="50">
        <f>IF(R43=$E$6,$D353,IF(R$2-$B353&lt;1,0,Q353-Q250+Q353*Q$8))</f>
        <v>0</v>
      </c>
      <c r="S353" s="50">
        <f ca="1">IF(S43=$E$6,$D353,IF(S$2-$B353&lt;1,0,R353-R250+R353*R$8))</f>
        <v>142.57608868461793</v>
      </c>
      <c r="T353" s="50">
        <f ca="1">IF(T43=$E$6,$D353,IF(T$2-$B353&lt;1,0,S353-S250+S353*S$8))</f>
        <v>144.64301736003509</v>
      </c>
      <c r="U353" s="50">
        <f ca="1">IF(U43=$E$6,$D353,IF(U$2-$B353&lt;1,0,T353-T250+T353*T$8))</f>
        <v>146.59181004592739</v>
      </c>
      <c r="V353" s="50">
        <f ca="1">IF(V43=$E$6,$D353,IF(V$2-$B353&lt;1,0,U353-U250+U353*U$8))</f>
        <v>148.40424093885139</v>
      </c>
      <c r="W353" s="50">
        <f ca="1">IF(W43=$E$6,$D353,IF(W$2-$B353&lt;1,0,V353-V250+V353*V$8))</f>
        <v>150.06034090077412</v>
      </c>
      <c r="X353" s="50">
        <f ca="1">IF(X43=$E$6,$D353,IF(X$2-$B353&lt;1,0,W353-W250+W353*W$8))</f>
        <v>151.53824763935575</v>
      </c>
      <c r="Y353" s="50">
        <f ca="1">IF(Y43=$E$6,$D353,IF(Y$2-$B353&lt;1,0,X353-X250+X353*X$8))</f>
        <v>152.81404344578681</v>
      </c>
      <c r="Z353" s="50">
        <f ca="1">IF(Z43=$E$6,$D353,IF(Z$2-$B353&lt;1,0,Y353-Y250+Y353*Y$8))</f>
        <v>153.86157946915674</v>
      </c>
      <c r="AA353" s="50">
        <f ca="1">IF(AA43=$E$6,$D353,IF(AA$2-$B353&lt;1,0,Z353-Z250+Z353*Z$8))</f>
        <v>154.65228542290745</v>
      </c>
      <c r="AB353" s="50">
        <f ca="1">IF(AB43=$E$6,$D353,IF(AB$2-$B353&lt;1,0,AA353-AA250+AA353*AA$8))</f>
        <v>155.15496352869928</v>
      </c>
      <c r="AC353" s="50">
        <f ca="1">IF(AC43=$E$6,$D353,IF(AC$2-$B353&lt;1,0,AB353-AB250+AB353*AB$8))</f>
        <v>155.3355654054279</v>
      </c>
      <c r="AD353" s="50">
        <f ca="1">IF(AD43=$E$6,$D353,IF(AD$2-$B353&lt;1,0,AC353-AC250+AC353*AC$8))</f>
        <v>155.15695050558409</v>
      </c>
      <c r="AE353" s="50">
        <f ca="1">IF(AE43=$E$6,$D353,IF(AE$2-$B353&lt;1,0,AD353-AD250+AD353*AD$8))</f>
        <v>154.57862458699142</v>
      </c>
      <c r="AF353" s="50">
        <f ca="1">IF(AF43=$E$6,$D353,IF(AF$2-$B353&lt;1,0,AE353-AE250+AE353*AE$8))</f>
        <v>153.55645658448952</v>
      </c>
      <c r="AG353" s="50">
        <f ca="1">IF(AG43=$E$6,$D353,IF(AG$2-$B353&lt;1,0,AF353-AF250+AF353*AF$8))</f>
        <v>152.04237211259345</v>
      </c>
      <c r="AH353" s="50">
        <f ca="1">IF(AH43=$E$6,$D353,IF(AH$2-$B353&lt;1,0,AG353-AG250+AG353*AG$8))</f>
        <v>149.9840216857319</v>
      </c>
      <c r="AI353" s="50">
        <f ca="1">IF(AI43=$E$6,$D353,IF(AI$2-$B353&lt;1,0,AH353-AH250+AH353*AH$8))</f>
        <v>147.32442158645998</v>
      </c>
      <c r="AJ353" s="50">
        <f ca="1">IF(AJ43=$E$6,$D353,IF(AJ$2-$B353&lt;1,0,AI353-AI250+AI353*AI$8))</f>
        <v>144.00156514309765</v>
      </c>
      <c r="AK353" s="50">
        <f ca="1">IF(AK43=$E$6,$D353,IF(AK$2-$B353&lt;1,0,AJ353-AJ250+AJ353*AJ$8))</f>
        <v>139.94800199552151</v>
      </c>
      <c r="AL353" s="50">
        <f ca="1">IF(AL43=$E$6,$D353,IF(AL$2-$B353&lt;1,0,AK353-AK250+AK353*AK$8))</f>
        <v>135.09038273021577</v>
      </c>
      <c r="AM353" s="50">
        <f ca="1">IF(AM43=$E$6,$D353,IF(AM$2-$B353&lt;1,0,AL353-AL250+AL353*AL$8))</f>
        <v>129.34896605194936</v>
      </c>
      <c r="AN353" s="50">
        <f ca="1">IF(AN43=$E$6,$D353,IF(AN$2-$B353&lt;1,0,AM353-AM250+AM353*AM$8))</f>
        <v>122.63708542828088</v>
      </c>
      <c r="AO353" s="50">
        <f ca="1">IF(AO43=$E$6,$D353,IF(AO$2-$B353&lt;1,0,AN353-AN250+AN353*AN$8))</f>
        <v>114.86057189307635</v>
      </c>
      <c r="AP353" s="50">
        <f ca="1">IF(AP43=$E$6,$D353,IF(AP$2-$B353&lt;1,0,AO353-AO250+AO353*AO$8))</f>
        <v>105.91712942482438</v>
      </c>
      <c r="AQ353" s="50">
        <f ca="1">IF(AQ43=$E$6,$D353,IF(AQ$2-$B353&lt;1,0,AP353-AP250+AP353*AP$8))</f>
        <v>95.695659023083721</v>
      </c>
      <c r="AR353" s="50">
        <f ca="1">IF(AR43=$E$6,$D353,IF(AR$2-$B353&lt;1,0,AQ353-AQ250+AQ353*AQ$8))</f>
        <v>84.075527290105299</v>
      </c>
      <c r="AS353" s="50">
        <f ca="1">IF(AS43=$E$6,$D353,IF(AS$2-$B353&lt;1,0,AR353-AR250+AR353*AR$8))</f>
        <v>70.925774982588337</v>
      </c>
      <c r="AT353" s="50">
        <f ca="1">IF(AT43=$E$6,$D353,IF(AT$2-$B353&lt;1,0,AS353-AS250+AS353*AS$8))</f>
        <v>56.104260628558912</v>
      </c>
      <c r="AU353" s="50">
        <f ca="1">IF(AU43=$E$6,$D353,IF(AU$2-$B353&lt;1,0,AT353-AT250+AT353*AT$8))</f>
        <v>39.456733904222766</v>
      </c>
      <c r="AV353" s="50">
        <f ca="1">IF(AV43=$E$6,$D353,IF(AV$2-$B353&lt;1,0,AU353-AU250+AU353*AU$8))</f>
        <v>20.815833032886321</v>
      </c>
      <c r="AW353" s="50">
        <f ca="1">IF(AW43=$E$6,$D353,IF(AW$2-$B353&lt;1,0,AV353-AV250+AV353*AV$8))</f>
        <v>-1.3766765505351941E-14</v>
      </c>
      <c r="AX353" s="50">
        <f ca="1">IF(AX43=$E$6,$D353,IF(AX$2-$B353&lt;1,0,AW353-AW250+AW353*AW$8))</f>
        <v>-1.4888756894038127E-14</v>
      </c>
      <c r="AY353" s="50">
        <f ca="1">IF(AY43=$E$6,$D353,IF(AY$2-$B353&lt;1,0,AX353-AX250+AX353*AX$8))</f>
        <v>-1.6102190580902235E-14</v>
      </c>
      <c r="AZ353" s="50">
        <f ca="1">IF(AZ43=$E$6,$D353,IF(AZ$2-$B353&lt;1,0,AY353-AY250+AY353*AY$8))</f>
        <v>-1.7414519113245769E-14</v>
      </c>
      <c r="BA353" s="50">
        <f ca="1">IF(BA43=$E$6,$D353,IF(BA$2-$B353&lt;1,0,AZ353-AZ250+AZ353*AZ$8))</f>
        <v>-1.8833802420975301E-14</v>
      </c>
      <c r="BB353" s="50">
        <f ca="1">IF(BB43=$E$6,$D353,IF(BB$2-$B353&lt;1,0,BA353-BA250+BA353*BA$8))</f>
        <v>-2.0368757318284791E-14</v>
      </c>
      <c r="BC353" s="50">
        <f ca="1">IF(BC43=$E$6,$D353,IF(BC$2-$B353&lt;1,0,BB353-BB250+BB353*BB$8))</f>
        <v>-2.2028811039725004E-14</v>
      </c>
      <c r="BD353" s="50">
        <f ca="1">IF(BD43=$E$6,$D353,IF(BD$2-$B353&lt;1,0,BC353-BC250+BC353*BC$8))</f>
        <v>-2.3824159139462595E-14</v>
      </c>
      <c r="BE353" s="50">
        <f ca="1">IF(BE43=$E$6,$D353,IF(BE$2-$B353&lt;1,0,BD353-BD250+BD353*BD$8))</f>
        <v>-2.5765828109328801E-14</v>
      </c>
      <c r="BF353" s="50">
        <f ca="1">IF(BF43=$E$6,$D353,IF(BF$2-$B353&lt;1,0,BE353-BE250+BE353*BE$8))</f>
        <v>-2.7865743100239102E-14</v>
      </c>
      <c r="BG353" s="50">
        <f ca="1">IF(BG43=$E$6,$D353,IF(BG$2-$B353&lt;1,0,BF353-BF250+BF353*BF$8))</f>
        <v>-3.0136801162908593E-14</v>
      </c>
      <c r="BH353" s="50">
        <f ca="1">IF(BH43=$E$6,$D353,IF(BH$2-$B353&lt;1,0,BG353-BG250+BG353*BG$8))</f>
        <v>-3.2592950457685645E-14</v>
      </c>
      <c r="BI353" s="50">
        <f ca="1">IF(BI43=$E$6,$D353,IF(BI$2-$B353&lt;1,0,BH353-BH250+BH353*BH$8))</f>
        <v>-3.524927591998703E-14</v>
      </c>
      <c r="BJ353" s="50">
        <f ca="1">IF(BJ43=$E$6,$D353,IF(BJ$2-$B353&lt;1,0,BI353-BI250+BI353*BI$8))</f>
        <v>-3.812209190746598E-14</v>
      </c>
      <c r="BK353" s="50">
        <f ca="1">IF(BK43=$E$6,$D353,IF(BK$2-$B353&lt;1,0,BJ353-BJ250+BJ353*BJ$8))</f>
        <v>-4.1229042397924463E-14</v>
      </c>
      <c r="BL353" s="50">
        <f ca="1">IF(BL43=$E$6,$D353,IF(BL$2-$B353&lt;1,0,BK353-BK250+BK353*BK$8))</f>
        <v>-4.4589209353355311E-14</v>
      </c>
      <c r="BM353" s="50">
        <f ca="1">IF(BM43=$E$6,$D353,IF(BM$2-$B353&lt;1,0,BL353-BL250+BL353*BL$8))</f>
        <v>-4.8223229915653775E-14</v>
      </c>
      <c r="BN353" s="50">
        <f ca="1">IF(BN43=$E$6,$D353,IF(BN$2-$B353&lt;1,0,BM353-BM250+BM353*BM$8))</f>
        <v>-5.2153423153779566E-14</v>
      </c>
      <c r="BO353" s="50">
        <f ca="1">IF(BO43=$E$6,$D353,IF(BO$2-$B353&lt;1,0,BN353-BN250+BN353*BN$8))</f>
        <v>-5.640392714081261E-14</v>
      </c>
      <c r="BP353" s="50">
        <f ca="1">IF(BP43=$E$6,$D353,IF(BP$2-$B353&lt;1,0,BO353-BO250+BO353*BO$8))</f>
        <v>-6.1000847202788848E-14</v>
      </c>
      <c r="BQ353" s="50">
        <f ca="1">IF(BQ43=$E$6,$D353,IF(BQ$2-$B353&lt;1,0,BP353-BP250+BP353*BP$8))</f>
        <v>-6.5972416249816146E-14</v>
      </c>
      <c r="BR353" s="50">
        <f ca="1">IF(BR43=$E$6,$D353,IF(BR$2-$B353&lt;1,0,BQ353-BQ250+BQ353*BQ$8))</f>
        <v>-7.1349168174176163E-14</v>
      </c>
      <c r="BS353" s="50">
        <f ca="1">IF(BS43=$E$6,$D353,IF(BS$2-$B353&lt;1,0,BR353-BR250+BR353*BR$8))</f>
        <v>-7.716412538037153E-14</v>
      </c>
      <c r="BT353" s="50">
        <f ca="1">IF(BT43=$E$6,$D353,IF(BT$2-$B353&lt;1,0,BS353-BS250+BS353*BS$8))</f>
        <v>-8.3453001598871818E-14</v>
      </c>
      <c r="BU353" s="50">
        <f ca="1">IF(BU43=$E$6,$D353,IF(BU$2-$B353&lt;1,0,BT353-BT250+BT353*BT$8))</f>
        <v>-9.0254421229179882E-14</v>
      </c>
      <c r="BV353" s="50">
        <f ca="1">IF(BV43=$E$6,$D353,IF(BV$2-$B353&lt;1,0,BU353-BU250+BU353*BU$8))</f>
        <v>-9.7610156559358054E-14</v>
      </c>
      <c r="BW353" s="50">
        <f ca="1">IF(BW43=$E$6,$D353,IF(BW$2-$B353&lt;1,0,BV353-BV250+BV353*BV$8))</f>
        <v>-1.0556538431894575E-13</v>
      </c>
      <c r="BX353" s="50">
        <f ca="1">IF(BX43=$E$6,$D353,IF(BX$2-$B353&lt;1,0,BW353-BW250+BW353*BW$8))</f>
        <v>-1.1416896314093983E-13</v>
      </c>
      <c r="BY353" s="50">
        <f ca="1">IF(BY43=$E$6,$D353,IF(BY$2-$B353&lt;1,0,BX353-BX250+BX353*BX$8))</f>
        <v>-1.2347373363692645E-13</v>
      </c>
      <c r="BZ353" s="50">
        <f ca="1">IF(BZ43=$E$6,$D353,IF(BZ$2-$B353&lt;1,0,BY353-BY250+BY353*BY$8))</f>
        <v>-1.3353684292833596E-13</v>
      </c>
      <c r="CA353" s="50">
        <f ca="1">IF(CA43=$E$6,$D353,IF(CA$2-$B353&lt;1,0,BZ353-BZ250+BZ353*BZ$8))</f>
        <v>-1.4442009562699535E-13</v>
      </c>
      <c r="CB353" s="50">
        <f ca="1">IF(CB43=$E$6,$D353,IF(CB$2-$B353&lt;1,0,CA353-CA250+CA353*CA$8))</f>
        <v>-1.5619033342059549E-13</v>
      </c>
      <c r="CC353" s="50">
        <f ca="1">IF(CC43=$E$6,$D353,IF(CC$2-$B353&lt;1,0,CB353-CB250+CB353*CB$8))</f>
        <v>-1.6891984559437405E-13</v>
      </c>
      <c r="CD353" s="50">
        <f ca="1">IF(CD43=$E$6,$D353,IF(CD$2-$B353&lt;1,0,CC353-CC250+CC353*CC$8))</f>
        <v>-1.8268681301031556E-13</v>
      </c>
      <c r="CE353" s="50">
        <f ca="1">IF(CE43=$E$6,$D353,IF(CE$2-$B353&lt;1,0,CD353-CD250+CD353*CD$8))</f>
        <v>-1.9757578827065631E-13</v>
      </c>
      <c r="CF353" s="50">
        <f ca="1">IF(CF43=$E$6,$D353,IF(CF$2-$B353&lt;1,0,CE353-CE250+CE353*CE$8))</f>
        <v>-2.1367821501471482E-13</v>
      </c>
      <c r="CG353" s="50">
        <f ca="1">IF(CG43=$E$6,$D353,IF(CG$2-$B353&lt;1,0,CF353-CF250+CF353*CF$8))</f>
        <v>-2.3109298953841409E-13</v>
      </c>
      <c r="CH353" s="50">
        <f ca="1">IF(CH43=$E$6,$D353,IF(CH$2-$B353&lt;1,0,CG353-CG250+CG353*CG$8))</f>
        <v>-2.4992706818579487E-13</v>
      </c>
      <c r="CI353" s="50">
        <f ca="1">IF(CI43=$E$6,$D353,IF(CI$2-$B353&lt;1,0,CH353-CH250+CH353*CH$8))</f>
        <v>-2.7029612424293719E-13</v>
      </c>
      <c r="CJ353" s="50">
        <f ca="1">IF(CJ43=$E$6,$D353,IF(CJ$2-$B353&lt;1,0,CI353-CI250+CI353*CI$8))</f>
        <v>-2.9232525836873662E-13</v>
      </c>
      <c r="CK353" s="50">
        <f ca="1">IF(CK43=$E$6,$D353,IF(CK$2-$B353&lt;1,0,CJ353-CJ250+CJ353*CJ$8))</f>
        <v>-3.1614976692578871E-13</v>
      </c>
      <c r="CL353" s="50">
        <f ca="1">IF(CL43=$E$6,$D353,IF(CL$2-$B353&lt;1,0,CK353-CK250+CK353*CK$8))</f>
        <v>-3.4191597293024055E-13</v>
      </c>
      <c r="CM353" s="50">
        <f ca="1">IF(CM43=$E$6,$D353,IF(CM$2-$B353&lt;1,0,CL353-CL250+CL353*CL$8))</f>
        <v>-3.6978212472405517E-13</v>
      </c>
      <c r="CN353" s="50">
        <f ca="1">IF(CN43=$E$6,$D353,IF(CN$2-$B353&lt;1,0,CM353-CM250+CM353*CM$8))</f>
        <v>-3.999193678890657E-13</v>
      </c>
      <c r="CO353" s="50">
        <f ca="1">IF(CO43=$E$6,$D353,IF(CO$2-$B353&lt;1,0,CN353-CN250+CN353*CN$8))</f>
        <v>-4.325127963720246E-13</v>
      </c>
      <c r="CP353" s="50">
        <f ca="1">IF(CP43=$E$6,$D353,IF(CP$2-$B353&lt;1,0,CO353-CO250+CO353*CO$8))</f>
        <v>-4.6776258927634461E-13</v>
      </c>
      <c r="CQ353" s="50">
        <f ca="1">IF(CQ43=$E$6,$D353,IF(CQ$2-$B353&lt;1,0,CP353-CP250+CP353*CP$8))</f>
        <v>-5.058852403023668E-13</v>
      </c>
      <c r="CR353" s="50">
        <f ca="1">IF(CR43=$E$6,$D353,IF(CR$2-$B353&lt;1,0,CQ353-CQ250+CQ353*CQ$8))</f>
        <v>-5.4711488738700975E-13</v>
      </c>
      <c r="CS353" s="50">
        <f ca="1">IF(CS43=$E$6,$D353,IF(CS$2-$B353&lt;1,0,CR353-CR250+CR353*CR$8))</f>
        <v>-5.9170475070905111E-13</v>
      </c>
      <c r="CT353" s="50">
        <f ca="1">IF(CT43=$E$6,$D353,IF(CT$2-$B353&lt;1,0,CS353-CS250+CS353*CS$8))</f>
        <v>-6.3992868789183888E-13</v>
      </c>
      <c r="CU353" s="50">
        <f ca="1">IF(CU43=$E$6,$D353,IF(CU$2-$B353&lt;1,0,CT353-CT250+CT353*CT$8))</f>
        <v>-6.920828759550238E-13</v>
      </c>
      <c r="CV353" s="50">
        <f ca="1">IF(CV43=$E$6,$D353,IF(CV$2-$B353&lt;1,0,CU353-CU250+CU353*CU$8))</f>
        <v>-7.4848763034535837E-13</v>
      </c>
      <c r="CW353" s="50">
        <f ca="1">IF(CW43=$E$6,$D353,IF(CW$2-$B353&lt;1,0,CV353-CV250+CV353*CV$8))</f>
        <v>-8.0948937221850519E-13</v>
      </c>
      <c r="CX353" s="50">
        <f ca="1">IF(CX43=$E$6,$D353,IF(CX$2-$B353&lt;1,0,CW353-CW250+CW353*CW$8))</f>
        <v>-8.7546275605431349E-13</v>
      </c>
      <c r="CY353" s="50">
        <f ca="1">IF(CY43=$E$6,$D353,IF(CY$2-$B353&lt;1,0,CX353-CX250+CX353*CX$8))</f>
        <v>-9.4681297067274011E-13</v>
      </c>
      <c r="CZ353" s="50">
        <f ca="1">IF(CZ43=$E$6,$D353,IF(CZ$2-$B353&lt;1,0,CY353-CY250+CY353*CY$8))</f>
        <v>-1.0239782277825686E-12</v>
      </c>
      <c r="DA353" s="50">
        <f ca="1">IF(DA43=$E$6,$D353,IF(DA$2-$B353&lt;1,0,CZ353-CZ250+CZ353*CZ$8))</f>
        <v>-1.1074324533468479E-12</v>
      </c>
      <c r="DB353" s="50">
        <f ca="1">IF(DB43=$E$6,$D353,IF(DB$2-$B353&lt;1,0,DA353-DA250+DA353*DA$8))</f>
        <v>-1.1976881982946162E-12</v>
      </c>
    </row>
    <row r="354" spans="1:106">
      <c r="A354" s="87"/>
      <c r="B354" s="20">
        <f t="shared" si="669"/>
        <v>14</v>
      </c>
      <c r="C354" s="88"/>
      <c r="D354" s="91">
        <f ca="1">OFFSET($E$12,0,MATCH($B354,$F$2:$DB$2,0))</f>
        <v>146.85337134515649</v>
      </c>
      <c r="G354" s="50">
        <f t="shared" si="668"/>
        <v>0</v>
      </c>
      <c r="H354" s="50">
        <f>IF(H44=$E$6,$D354,IF(H$2-$B354&lt;1,0,G354-G251+G354*G$8))</f>
        <v>0</v>
      </c>
      <c r="I354" s="50">
        <f>IF(I44=$E$6,$D354,IF(I$2-$B354&lt;1,0,H354-H251+H354*H$8))</f>
        <v>0</v>
      </c>
      <c r="J354" s="50">
        <f>IF(J44=$E$6,$D354,IF(J$2-$B354&lt;1,0,I354-I251+I354*I$8))</f>
        <v>0</v>
      </c>
      <c r="K354" s="50">
        <f>IF(K44=$E$6,$D354,IF(K$2-$B354&lt;1,0,J354-J251+J354*J$8))</f>
        <v>0</v>
      </c>
      <c r="L354" s="50">
        <f>IF(L44=$E$6,$D354,IF(L$2-$B354&lt;1,0,K354-K251+K354*K$8))</f>
        <v>0</v>
      </c>
      <c r="M354" s="50">
        <f>IF(M44=$E$6,$D354,IF(M$2-$B354&lt;1,0,L354-L251+L354*L$8))</f>
        <v>0</v>
      </c>
      <c r="N354" s="50">
        <f>IF(N44=$E$6,$D354,IF(N$2-$B354&lt;1,0,M354-M251+M354*M$8))</f>
        <v>0</v>
      </c>
      <c r="O354" s="50">
        <f>IF(O44=$E$6,$D354,IF(O$2-$B354&lt;1,0,N354-N251+N354*N$8))</f>
        <v>0</v>
      </c>
      <c r="P354" s="50">
        <f>IF(P44=$E$6,$D354,IF(P$2-$B354&lt;1,0,O354-O251+O354*O$8))</f>
        <v>0</v>
      </c>
      <c r="Q354" s="50">
        <f>IF(Q44=$E$6,$D354,IF(Q$2-$B354&lt;1,0,P354-P251+P354*P$8))</f>
        <v>0</v>
      </c>
      <c r="R354" s="50">
        <f>IF(R44=$E$6,$D354,IF(R$2-$B354&lt;1,0,Q354-Q251+Q354*Q$8))</f>
        <v>0</v>
      </c>
      <c r="S354" s="50">
        <f>IF(S44=$E$6,$D354,IF(S$2-$B354&lt;1,0,R354-R251+R354*R$8))</f>
        <v>0</v>
      </c>
      <c r="T354" s="50">
        <f ca="1">IF(T44=$E$6,$D354,IF(T$2-$B354&lt;1,0,S354-S251+S354*S$8))</f>
        <v>146.85337134515649</v>
      </c>
      <c r="U354" s="50">
        <f ca="1">IF(U44=$E$6,$D354,IF(U$2-$B354&lt;1,0,T354-T251+T354*T$8))</f>
        <v>148.98230788083617</v>
      </c>
      <c r="V354" s="50">
        <f ca="1">IF(V44=$E$6,$D354,IF(V$2-$B354&lt;1,0,U354-U251+U354*U$8))</f>
        <v>150.98956434730525</v>
      </c>
      <c r="W354" s="50">
        <f ca="1">IF(W44=$E$6,$D354,IF(W$2-$B354&lt;1,0,V354-V251+V354*V$8))</f>
        <v>152.85636816701697</v>
      </c>
      <c r="X354" s="50">
        <f ca="1">IF(X44=$E$6,$D354,IF(X$2-$B354&lt;1,0,W354-W251+W354*W$8))</f>
        <v>154.56215112779739</v>
      </c>
      <c r="Y354" s="50">
        <f ca="1">IF(Y44=$E$6,$D354,IF(Y$2-$B354&lt;1,0,X354-X251+X354*X$8))</f>
        <v>156.08439506853645</v>
      </c>
      <c r="Z354" s="50">
        <f ca="1">IF(Z44=$E$6,$D354,IF(Z$2-$B354&lt;1,0,Y354-Y251+Y354*Y$8))</f>
        <v>157.39846474916047</v>
      </c>
      <c r="AA354" s="50">
        <f ca="1">IF(AA44=$E$6,$D354,IF(AA$2-$B354&lt;1,0,Z354-Z251+Z354*Z$8))</f>
        <v>158.47742685323149</v>
      </c>
      <c r="AB354" s="50">
        <f ca="1">IF(AB44=$E$6,$D354,IF(AB$2-$B354&lt;1,0,AA354-AA251+AA354*AA$8))</f>
        <v>159.29185398559474</v>
      </c>
      <c r="AC354" s="50">
        <f ca="1">IF(AC44=$E$6,$D354,IF(AC$2-$B354&lt;1,0,AB354-AB251+AB354*AB$8))</f>
        <v>159.80961243456034</v>
      </c>
      <c r="AD354" s="50">
        <f ca="1">IF(AD44=$E$6,$D354,IF(AD$2-$B354&lt;1,0,AC354-AC251+AC354*AC$8))</f>
        <v>159.99563236759079</v>
      </c>
      <c r="AE354" s="50">
        <f ca="1">IF(AE44=$E$6,$D354,IF(AE$2-$B354&lt;1,0,AD354-AD251+AD354*AD$8))</f>
        <v>159.81165902075168</v>
      </c>
      <c r="AF354" s="50">
        <f ca="1">IF(AF44=$E$6,$D354,IF(AF$2-$B354&lt;1,0,AE354-AE251+AE354*AE$8))</f>
        <v>159.21598332460124</v>
      </c>
      <c r="AG354" s="50">
        <f ca="1">IF(AG44=$E$6,$D354,IF(AG$2-$B354&lt;1,0,AF354-AF251+AF354*AF$8))</f>
        <v>158.16315028202428</v>
      </c>
      <c r="AH354" s="50">
        <f ca="1">IF(AH44=$E$6,$D354,IF(AH$2-$B354&lt;1,0,AG354-AG251+AG354*AG$8))</f>
        <v>156.60364327597131</v>
      </c>
      <c r="AI354" s="50">
        <f ca="1">IF(AI44=$E$6,$D354,IF(AI$2-$B354&lt;1,0,AH354-AH251+AH354*AH$8))</f>
        <v>154.48354233630391</v>
      </c>
      <c r="AJ354" s="50">
        <f ca="1">IF(AJ44=$E$6,$D354,IF(AJ$2-$B354&lt;1,0,AI354-AI251+AI354*AI$8))</f>
        <v>151.74415423405387</v>
      </c>
      <c r="AK354" s="50">
        <f ca="1">IF(AK44=$E$6,$D354,IF(AK$2-$B354&lt;1,0,AJ354-AJ251+AJ354*AJ$8))</f>
        <v>148.32161209739067</v>
      </c>
      <c r="AL354" s="50">
        <f ca="1">IF(AL44=$E$6,$D354,IF(AL$2-$B354&lt;1,0,AK354-AK251+AK354*AK$8))</f>
        <v>144.14644205538727</v>
      </c>
      <c r="AM354" s="50">
        <f ca="1">IF(AM44=$E$6,$D354,IF(AM$2-$B354&lt;1,0,AL354-AL251+AL354*AL$8))</f>
        <v>139.14309421212235</v>
      </c>
      <c r="AN354" s="50">
        <f ca="1">IF(AN44=$E$6,$D354,IF(AN$2-$B354&lt;1,0,AM354-AM251+AM354*AM$8))</f>
        <v>133.22943503350797</v>
      </c>
      <c r="AO354" s="50">
        <f ca="1">IF(AO44=$E$6,$D354,IF(AO$2-$B354&lt;1,0,AN354-AN251+AN354*AN$8))</f>
        <v>126.31619799112943</v>
      </c>
      <c r="AP354" s="50">
        <f ca="1">IF(AP44=$E$6,$D354,IF(AP$2-$B354&lt;1,0,AO354-AO251+AO354*AO$8))</f>
        <v>118.30638904986876</v>
      </c>
      <c r="AQ354" s="50">
        <f ca="1">IF(AQ44=$E$6,$D354,IF(AQ$2-$B354&lt;1,0,AP354-AP251+AP354*AP$8))</f>
        <v>109.09464330756921</v>
      </c>
      <c r="AR354" s="50">
        <f ca="1">IF(AR44=$E$6,$D354,IF(AR$2-$B354&lt;1,0,AQ354-AQ251+AQ354*AQ$8))</f>
        <v>98.566528793776328</v>
      </c>
      <c r="AS354" s="50">
        <f ca="1">IF(AS44=$E$6,$D354,IF(AS$2-$B354&lt;1,0,AR354-AR251+AR354*AR$8))</f>
        <v>86.597793108808531</v>
      </c>
      <c r="AT354" s="50">
        <f ca="1">IF(AT44=$E$6,$D354,IF(AT$2-$B354&lt;1,0,AS354-AS251+AS354*AS$8))</f>
        <v>73.053548232066049</v>
      </c>
      <c r="AU354" s="50">
        <f ca="1">IF(AU44=$E$6,$D354,IF(AU$2-$B354&lt;1,0,AT354-AT251+AT354*AT$8))</f>
        <v>57.787388447415729</v>
      </c>
      <c r="AV354" s="50">
        <f ca="1">IF(AV44=$E$6,$D354,IF(AV$2-$B354&lt;1,0,AU354-AU251+AU354*AU$8))</f>
        <v>40.640435921349479</v>
      </c>
      <c r="AW354" s="50">
        <f ca="1">IF(AW44=$E$6,$D354,IF(AW$2-$B354&lt;1,0,AV354-AV251+AV354*AV$8))</f>
        <v>21.440308023872927</v>
      </c>
      <c r="AX354" s="50">
        <f ca="1">IF(AX44=$E$6,$D354,IF(AX$2-$B354&lt;1,0,AW354-AW251+AW354*AW$8))</f>
        <v>-1.4210854715202004E-14</v>
      </c>
      <c r="AY354" s="50">
        <f ca="1">IF(AY44=$E$6,$D354,IF(AY$2-$B354&lt;1,0,AX354-AX251+AX354*AX$8))</f>
        <v>-1.5369039374490969E-14</v>
      </c>
      <c r="AZ354" s="50">
        <f ca="1">IF(AZ44=$E$6,$D354,IF(AZ$2-$B354&lt;1,0,AY354-AY251+AY354*AY$8))</f>
        <v>-1.6621616083511985E-14</v>
      </c>
      <c r="BA354" s="50">
        <f ca="1">IF(BA44=$E$6,$D354,IF(BA$2-$B354&lt;1,0,AZ354-AZ251+AZ354*AZ$8))</f>
        <v>-1.7976277794318214E-14</v>
      </c>
      <c r="BB354" s="50">
        <f ca="1">IF(BB44=$E$6,$D354,IF(BB$2-$B354&lt;1,0,BA354-BA251+BA354*BA$8))</f>
        <v>-1.9441344434555151E-14</v>
      </c>
      <c r="BC354" s="50">
        <f ca="1">IF(BC44=$E$6,$D354,IF(BC$2-$B354&lt;1,0,BB354-BB251+BB354*BB$8))</f>
        <v>-2.1025814005971399E-14</v>
      </c>
      <c r="BD354" s="50">
        <f ca="1">IF(BD44=$E$6,$D354,IF(BD$2-$B354&lt;1,0,BC354-BC251+BC354*BC$8))</f>
        <v>-2.2739417847458071E-14</v>
      </c>
      <c r="BE354" s="50">
        <f ca="1">IF(BE44=$E$6,$D354,IF(BE$2-$B354&lt;1,0,BD354-BD251+BD354*BD$8))</f>
        <v>-2.4592680402025908E-14</v>
      </c>
      <c r="BF354" s="50">
        <f ca="1">IF(BF44=$E$6,$D354,IF(BF$2-$B354&lt;1,0,BE354-BE251+BE354*BE$8))</f>
        <v>-2.6596983854791024E-14</v>
      </c>
      <c r="BG354" s="50">
        <f ca="1">IF(BG44=$E$6,$D354,IF(BG$2-$B354&lt;1,0,BF354-BF251+BF354*BF$8))</f>
        <v>-2.8764638038956495E-14</v>
      </c>
      <c r="BH354" s="50">
        <f ca="1">IF(BH44=$E$6,$D354,IF(BH$2-$B354&lt;1,0,BG354-BG251+BG354*BG$8))</f>
        <v>-3.1108956039131456E-14</v>
      </c>
      <c r="BI354" s="50">
        <f ca="1">IF(BI44=$E$6,$D354,IF(BI$2-$B354&lt;1,0,BH354-BH251+BH354*BH$8))</f>
        <v>-3.3644335956320675E-14</v>
      </c>
      <c r="BJ354" s="50">
        <f ca="1">IF(BJ44=$E$6,$D354,IF(BJ$2-$B354&lt;1,0,BI354-BI251+BI354*BI$8))</f>
        <v>-3.6386349336760812E-14</v>
      </c>
      <c r="BK354" s="50">
        <f ca="1">IF(BK44=$E$6,$D354,IF(BK$2-$B354&lt;1,0,BJ354-BJ251+BJ354*BJ$8))</f>
        <v>-3.9351836807706825E-14</v>
      </c>
      <c r="BL354" s="50">
        <f ca="1">IF(BL44=$E$6,$D354,IF(BL$2-$B354&lt;1,0,BK354-BK251+BK354*BK$8))</f>
        <v>-4.2559011507534936E-14</v>
      </c>
      <c r="BM354" s="50">
        <f ca="1">IF(BM44=$E$6,$D354,IF(BM$2-$B354&lt;1,0,BL354-BL251+BL354*BL$8))</f>
        <v>-4.6027570945399039E-14</v>
      </c>
      <c r="BN354" s="50">
        <f ca="1">IF(BN44=$E$6,$D354,IF(BN$2-$B354&lt;1,0,BM354-BM251+BM354*BM$8))</f>
        <v>-4.9778817977449069E-14</v>
      </c>
      <c r="BO354" s="50">
        <f ca="1">IF(BO44=$E$6,$D354,IF(BO$2-$B354&lt;1,0,BN354-BN251+BN354*BN$8))</f>
        <v>-5.3835791642611175E-14</v>
      </c>
      <c r="BP354" s="50">
        <f ca="1">IF(BP44=$E$6,$D354,IF(BP$2-$B354&lt;1,0,BO354-BO251+BO354*BO$8))</f>
        <v>-5.8223408661483997E-14</v>
      </c>
      <c r="BQ354" s="50">
        <f ca="1">IF(BQ44=$E$6,$D354,IF(BQ$2-$B354&lt;1,0,BP354-BP251+BP354*BP$8))</f>
        <v>-6.2968616467394954E-14</v>
      </c>
      <c r="BR354" s="50">
        <f ca="1">IF(BR44=$E$6,$D354,IF(BR$2-$B354&lt;1,0,BQ354-BQ251+BQ354*BQ$8))</f>
        <v>-6.8100558709487648E-14</v>
      </c>
      <c r="BS354" s="50">
        <f ca="1">IF(BS44=$E$6,$D354,IF(BS$2-$B354&lt;1,0,BR354-BR251+BR354*BR$8))</f>
        <v>-7.3650754244310901E-14</v>
      </c>
      <c r="BT354" s="50">
        <f ca="1">IF(BT44=$E$6,$D354,IF(BT$2-$B354&lt;1,0,BS354-BS251+BS354*BS$8))</f>
        <v>-7.9653290715222249E-14</v>
      </c>
      <c r="BU354" s="50">
        <f ca="1">IF(BU44=$E$6,$D354,IF(BU$2-$B354&lt;1,0,BT354-BT251+BT354*BT$8))</f>
        <v>-8.6145033908512875E-14</v>
      </c>
      <c r="BV354" s="50">
        <f ca="1">IF(BV44=$E$6,$D354,IF(BV$2-$B354&lt;1,0,BU354-BU251+BU354*BU$8))</f>
        <v>-9.3165854172056683E-14</v>
      </c>
      <c r="BW354" s="50">
        <f ca="1">IF(BW44=$E$6,$D354,IF(BW$2-$B354&lt;1,0,BV354-BV251+BV354*BV$8))</f>
        <v>-1.0075887128707932E-13</v>
      </c>
      <c r="BX354" s="50">
        <f ca="1">IF(BX44=$E$6,$D354,IF(BX$2-$B354&lt;1,0,BW354-BW251+BW354*BW$8))</f>
        <v>-1.089707192969763E-13</v>
      </c>
      <c r="BY354" s="50">
        <f ca="1">IF(BY44=$E$6,$D354,IF(BY$2-$B354&lt;1,0,BX354-BX251+BX354*BX$8))</f>
        <v>-1.1785183291967989E-13</v>
      </c>
      <c r="BZ354" s="50">
        <f ca="1">IF(BZ44=$E$6,$D354,IF(BZ$2-$B354&lt;1,0,BY354-BY251+BY354*BY$8))</f>
        <v>-1.2745675730263382E-13</v>
      </c>
      <c r="CA354" s="50">
        <f ca="1">IF(CA44=$E$6,$D354,IF(CA$2-$B354&lt;1,0,BZ354-BZ251+BZ354*BZ$8))</f>
        <v>-1.3784448302279849E-13</v>
      </c>
      <c r="CB354" s="50">
        <f ca="1">IF(CB44=$E$6,$D354,IF(CB$2-$B354&lt;1,0,CA354-CA251+CA354*CA$8))</f>
        <v>-1.4907880838915659E-13</v>
      </c>
      <c r="CC354" s="50">
        <f ca="1">IF(CC44=$E$6,$D354,IF(CC$2-$B354&lt;1,0,CB354-CB251+CB354*CB$8))</f>
        <v>-1.6122873127287286E-13</v>
      </c>
      <c r="CD354" s="50">
        <f ca="1">IF(CD44=$E$6,$D354,IF(CD$2-$B354&lt;1,0,CC354-CC251+CC354*CC$8))</f>
        <v>-1.7436887287161203E-13</v>
      </c>
      <c r="CE354" s="50">
        <f ca="1">IF(CE44=$E$6,$D354,IF(CE$2-$B354&lt;1,0,CD354-CD251+CD354*CD$8))</f>
        <v>-1.8857993601064844E-13</v>
      </c>
      <c r="CF354" s="50">
        <f ca="1">IF(CF44=$E$6,$D354,IF(CF$2-$B354&lt;1,0,CE354-CE251+CE354*CE$8))</f>
        <v>-2.0394920079551631E-13</v>
      </c>
      <c r="CG354" s="50">
        <f ca="1">IF(CG44=$E$6,$D354,IF(CG$2-$B354&lt;1,0,CF354-CF251+CF354*CF$8))</f>
        <v>-2.2057106066035092E-13</v>
      </c>
      <c r="CH354" s="50">
        <f ca="1">IF(CH44=$E$6,$D354,IF(CH$2-$B354&lt;1,0,CG354-CG251+CG354*CG$8))</f>
        <v>-2.3854760210416957E-13</v>
      </c>
      <c r="CI354" s="50">
        <f ca="1">IF(CI44=$E$6,$D354,IF(CI$2-$B354&lt;1,0,CH354-CH251+CH354*CH$8))</f>
        <v>-2.579892316756594E-13</v>
      </c>
      <c r="CJ354" s="50">
        <f ca="1">IF(CJ44=$E$6,$D354,IF(CJ$2-$B354&lt;1,0,CI354-CI251+CI354*CI$8))</f>
        <v>-2.7901535405722568E-13</v>
      </c>
      <c r="CK354" s="50">
        <f ca="1">IF(CK44=$E$6,$D354,IF(CK$2-$B354&lt;1,0,CJ354-CJ251+CJ354*CJ$8))</f>
        <v>-3.0175510541288961E-13</v>
      </c>
      <c r="CL354" s="50">
        <f ca="1">IF(CL44=$E$6,$D354,IF(CL$2-$B354&lt;1,0,CK354-CK251+CK354*CK$8))</f>
        <v>-3.2634814650404015E-13</v>
      </c>
      <c r="CM354" s="50">
        <f ca="1">IF(CM44=$E$6,$D354,IF(CM$2-$B354&lt;1,0,CL354-CL251+CL354*CL$8))</f>
        <v>-3.5294552044411948E-13</v>
      </c>
      <c r="CN354" s="50">
        <f ca="1">IF(CN44=$E$6,$D354,IF(CN$2-$B354&lt;1,0,CM354-CM251+CM354*CM$8))</f>
        <v>-3.8171058036031528E-13</v>
      </c>
      <c r="CO354" s="50">
        <f ca="1">IF(CO44=$E$6,$D354,IF(CO$2-$B354&lt;1,0,CN354-CN251+CN354*CN$8))</f>
        <v>-4.1281999265968104E-13</v>
      </c>
      <c r="CP354" s="50">
        <f ca="1">IF(CP44=$E$6,$D354,IF(CP$2-$B354&lt;1,0,CO354-CO251+CO354*CO$8))</f>
        <v>-4.4646482206144507E-13</v>
      </c>
      <c r="CQ354" s="50">
        <f ca="1">IF(CQ44=$E$6,$D354,IF(CQ$2-$B354&lt;1,0,CP354-CP251+CP354*CP$8))</f>
        <v>-4.8285170505945292E-13</v>
      </c>
      <c r="CR354" s="50">
        <f ca="1">IF(CR44=$E$6,$D354,IF(CR$2-$B354&lt;1,0,CQ354-CQ251+CQ354*CQ$8))</f>
        <v>-5.2220411902179839E-13</v>
      </c>
      <c r="CS354" s="50">
        <f ca="1">IF(CS44=$E$6,$D354,IF(CS$2-$B354&lt;1,0,CR354-CR251+CR354*CR$8))</f>
        <v>-5.6476375472207498E-13</v>
      </c>
      <c r="CT354" s="50">
        <f ca="1">IF(CT44=$E$6,$D354,IF(CT$2-$B354&lt;1,0,CS354-CS251+CS354*CS$8))</f>
        <v>-6.1079200073192419E-13</v>
      </c>
      <c r="CU354" s="50">
        <f ca="1">IF(CU44=$E$6,$D354,IF(CU$2-$B354&lt;1,0,CT354-CT251+CT354*CT$8))</f>
        <v>-6.6057154879157613E-13</v>
      </c>
      <c r="CV354" s="50">
        <f ca="1">IF(CV44=$E$6,$D354,IF(CV$2-$B354&lt;1,0,CU354-CU251+CU354*CU$8))</f>
        <v>-7.1440813001808968E-13</v>
      </c>
      <c r="CW354" s="50">
        <f ca="1">IF(CW44=$E$6,$D354,IF(CW$2-$B354&lt;1,0,CV354-CV251+CV354*CV$8))</f>
        <v>-7.7263239261456403E-13</v>
      </c>
      <c r="CX354" s="50">
        <f ca="1">IF(CX44=$E$6,$D354,IF(CX$2-$B354&lt;1,0,CW354-CW251+CW354*CW$8))</f>
        <v>-8.3560193261265111E-13</v>
      </c>
      <c r="CY354" s="50">
        <f ca="1">IF(CY44=$E$6,$D354,IF(CY$2-$B354&lt;1,0,CX354-CX251+CX354*CX$8))</f>
        <v>-9.0370349012058227E-13</v>
      </c>
      <c r="CZ354" s="50">
        <f ca="1">IF(CZ44=$E$6,$D354,IF(CZ$2-$B354&lt;1,0,CY354-CY251+CY354*CY$8))</f>
        <v>-9.773553245654098E-13</v>
      </c>
      <c r="DA354" s="50">
        <f ca="1">IF(DA44=$E$6,$D354,IF(DA$2-$B354&lt;1,0,CZ354-CZ251+CZ354*CZ$8))</f>
        <v>-1.0570097835174909E-12</v>
      </c>
      <c r="DB354" s="50">
        <f ca="1">IF(DB44=$E$6,$D354,IF(DB$2-$B354&lt;1,0,DA354-DA251+DA354*DA$8))</f>
        <v>-1.1431560808741665E-12</v>
      </c>
    </row>
    <row r="355" spans="1:106">
      <c r="A355" s="87"/>
      <c r="B355" s="20">
        <f t="shared" si="669"/>
        <v>15</v>
      </c>
      <c r="C355" s="88"/>
      <c r="D355" s="91">
        <f ca="1">OFFSET($E$12,0,MATCH($B355,$F$2:$DB$2,0))</f>
        <v>151.25897248551118</v>
      </c>
      <c r="G355" s="50">
        <f t="shared" si="668"/>
        <v>0</v>
      </c>
      <c r="H355" s="50">
        <f>IF(H45=$E$6,$D355,IF(H$2-$B355&lt;1,0,G355-G252+G355*G$8))</f>
        <v>0</v>
      </c>
      <c r="I355" s="50">
        <f>IF(I45=$E$6,$D355,IF(I$2-$B355&lt;1,0,H355-H252+H355*H$8))</f>
        <v>0</v>
      </c>
      <c r="J355" s="50">
        <f>IF(J45=$E$6,$D355,IF(J$2-$B355&lt;1,0,I355-I252+I355*I$8))</f>
        <v>0</v>
      </c>
      <c r="K355" s="50">
        <f>IF(K45=$E$6,$D355,IF(K$2-$B355&lt;1,0,J355-J252+J355*J$8))</f>
        <v>0</v>
      </c>
      <c r="L355" s="50">
        <f>IF(L45=$E$6,$D355,IF(L$2-$B355&lt;1,0,K355-K252+K355*K$8))</f>
        <v>0</v>
      </c>
      <c r="M355" s="50">
        <f>IF(M45=$E$6,$D355,IF(M$2-$B355&lt;1,0,L355-L252+L355*L$8))</f>
        <v>0</v>
      </c>
      <c r="N355" s="50">
        <f>IF(N45=$E$6,$D355,IF(N$2-$B355&lt;1,0,M355-M252+M355*M$8))</f>
        <v>0</v>
      </c>
      <c r="O355" s="50">
        <f>IF(O45=$E$6,$D355,IF(O$2-$B355&lt;1,0,N355-N252+N355*N$8))</f>
        <v>0</v>
      </c>
      <c r="P355" s="50">
        <f>IF(P45=$E$6,$D355,IF(P$2-$B355&lt;1,0,O355-O252+O355*O$8))</f>
        <v>0</v>
      </c>
      <c r="Q355" s="50">
        <f>IF(Q45=$E$6,$D355,IF(Q$2-$B355&lt;1,0,P355-P252+P355*P$8))</f>
        <v>0</v>
      </c>
      <c r="R355" s="50">
        <f>IF(R45=$E$6,$D355,IF(R$2-$B355&lt;1,0,Q355-Q252+Q355*Q$8))</f>
        <v>0</v>
      </c>
      <c r="S355" s="50">
        <f>IF(S45=$E$6,$D355,IF(S$2-$B355&lt;1,0,R355-R252+R355*R$8))</f>
        <v>0</v>
      </c>
      <c r="T355" s="50">
        <f>IF(T45=$E$6,$D355,IF(T$2-$B355&lt;1,0,S355-S252+S355*S$8))</f>
        <v>0</v>
      </c>
      <c r="U355" s="50">
        <f ca="1">IF(U45=$E$6,$D355,IF(U$2-$B355&lt;1,0,T355-T252+T355*T$8))</f>
        <v>151.25897248551118</v>
      </c>
      <c r="V355" s="50">
        <f ca="1">IF(V45=$E$6,$D355,IF(V$2-$B355&lt;1,0,U355-U252+U355*U$8))</f>
        <v>153.45177711726126</v>
      </c>
      <c r="W355" s="50">
        <f ca="1">IF(W45=$E$6,$D355,IF(W$2-$B355&lt;1,0,V355-V252+V355*V$8))</f>
        <v>155.51925127772441</v>
      </c>
      <c r="X355" s="50">
        <f ca="1">IF(X45=$E$6,$D355,IF(X$2-$B355&lt;1,0,W355-W252+W355*W$8))</f>
        <v>157.44205921202749</v>
      </c>
      <c r="Y355" s="50">
        <f ca="1">IF(Y45=$E$6,$D355,IF(Y$2-$B355&lt;1,0,X355-X252+X355*X$8))</f>
        <v>159.19901566163131</v>
      </c>
      <c r="Z355" s="50">
        <f ca="1">IF(Z45=$E$6,$D355,IF(Z$2-$B355&lt;1,0,Y355-Y252+Y355*Y$8))</f>
        <v>160.76692692059257</v>
      </c>
      <c r="AA355" s="50">
        <f ca="1">IF(AA45=$E$6,$D355,IF(AA$2-$B355&lt;1,0,Z355-Z252+Z355*Z$8))</f>
        <v>162.12041869163531</v>
      </c>
      <c r="AB355" s="50">
        <f ca="1">IF(AB45=$E$6,$D355,IF(AB$2-$B355&lt;1,0,AA355-AA252+AA355*AA$8))</f>
        <v>163.23174965882848</v>
      </c>
      <c r="AC355" s="50">
        <f ca="1">IF(AC45=$E$6,$D355,IF(AC$2-$B355&lt;1,0,AB355-AB252+AB355*AB$8))</f>
        <v>164.07060960516262</v>
      </c>
      <c r="AD355" s="50">
        <f ca="1">IF(AD45=$E$6,$D355,IF(AD$2-$B355&lt;1,0,AC355-AC252+AC355*AC$8))</f>
        <v>164.60390080759717</v>
      </c>
      <c r="AE355" s="50">
        <f ca="1">IF(AE45=$E$6,$D355,IF(AE$2-$B355&lt;1,0,AD355-AD252+AD355*AD$8))</f>
        <v>164.79550133861858</v>
      </c>
      <c r="AF355" s="50">
        <f ca="1">IF(AF45=$E$6,$D355,IF(AF$2-$B355&lt;1,0,AE355-AE252+AE355*AE$8))</f>
        <v>164.60600879137428</v>
      </c>
      <c r="AG355" s="50">
        <f ca="1">IF(AG45=$E$6,$D355,IF(AG$2-$B355&lt;1,0,AF355-AF252+AF355*AF$8))</f>
        <v>163.99246282433933</v>
      </c>
      <c r="AH355" s="50">
        <f ca="1">IF(AH45=$E$6,$D355,IF(AH$2-$B355&lt;1,0,AG355-AG252+AG355*AG$8))</f>
        <v>162.90804479048506</v>
      </c>
      <c r="AI355" s="50">
        <f ca="1">IF(AI45=$E$6,$D355,IF(AI$2-$B355&lt;1,0,AH355-AH252+AH355*AH$8))</f>
        <v>161.30175257425051</v>
      </c>
      <c r="AJ355" s="50">
        <f ca="1">IF(AJ45=$E$6,$D355,IF(AJ$2-$B355&lt;1,0,AI355-AI252+AI355*AI$8))</f>
        <v>159.1180486063931</v>
      </c>
      <c r="AK355" s="50">
        <f ca="1">IF(AK45=$E$6,$D355,IF(AK$2-$B355&lt;1,0,AJ355-AJ252+AJ355*AJ$8))</f>
        <v>156.29647886107551</v>
      </c>
      <c r="AL355" s="50">
        <f ca="1">IF(AL45=$E$6,$D355,IF(AL$2-$B355&lt;1,0,AK355-AK252+AK355*AK$8))</f>
        <v>152.77126046031242</v>
      </c>
      <c r="AM355" s="50">
        <f ca="1">IF(AM45=$E$6,$D355,IF(AM$2-$B355&lt;1,0,AL355-AL252+AL355*AL$8))</f>
        <v>148.47083531704891</v>
      </c>
      <c r="AN355" s="50">
        <f ca="1">IF(AN45=$E$6,$D355,IF(AN$2-$B355&lt;1,0,AM355-AM252+AM355*AM$8))</f>
        <v>143.31738703848603</v>
      </c>
      <c r="AO355" s="50">
        <f ca="1">IF(AO45=$E$6,$D355,IF(AO$2-$B355&lt;1,0,AN355-AN252+AN355*AN$8))</f>
        <v>137.2263180845132</v>
      </c>
      <c r="AP355" s="50">
        <f ca="1">IF(AP45=$E$6,$D355,IF(AP$2-$B355&lt;1,0,AO355-AO252+AO355*AO$8))</f>
        <v>130.10568393086331</v>
      </c>
      <c r="AQ355" s="50">
        <f ca="1">IF(AQ45=$E$6,$D355,IF(AQ$2-$B355&lt;1,0,AP355-AP252+AP355*AP$8))</f>
        <v>121.85558072136482</v>
      </c>
      <c r="AR355" s="50">
        <f ca="1">IF(AR45=$E$6,$D355,IF(AR$2-$B355&lt;1,0,AQ355-AQ252+AQ355*AQ$8))</f>
        <v>112.36748260679629</v>
      </c>
      <c r="AS355" s="50">
        <f ca="1">IF(AS45=$E$6,$D355,IF(AS$2-$B355&lt;1,0,AR355-AR252+AR355*AR$8))</f>
        <v>101.5235246575896</v>
      </c>
      <c r="AT355" s="50">
        <f ca="1">IF(AT45=$E$6,$D355,IF(AT$2-$B355&lt;1,0,AS355-AS252+AS355*AS$8))</f>
        <v>89.195726902072778</v>
      </c>
      <c r="AU355" s="50">
        <f ca="1">IF(AU45=$E$6,$D355,IF(AU$2-$B355&lt;1,0,AT355-AT252+AT355*AT$8))</f>
        <v>75.245154679028019</v>
      </c>
      <c r="AV355" s="50">
        <f ca="1">IF(AV45=$E$6,$D355,IF(AV$2-$B355&lt;1,0,AU355-AU252+AU355*AU$8))</f>
        <v>59.52101010083819</v>
      </c>
      <c r="AW355" s="50">
        <f ca="1">IF(AW45=$E$6,$D355,IF(AW$2-$B355&lt;1,0,AV355-AV252+AV355*AV$8))</f>
        <v>41.859648998989961</v>
      </c>
      <c r="AX355" s="50">
        <f ca="1">IF(AX45=$E$6,$D355,IF(AX$2-$B355&lt;1,0,AW355-AW252+AW355*AW$8))</f>
        <v>22.083517264589116</v>
      </c>
      <c r="AY355" s="50">
        <f ca="1">IF(AY45=$E$6,$D355,IF(AY$2-$B355&lt;1,0,AX355-AX252+AX355*AX$8))</f>
        <v>-1.6209256159527285E-14</v>
      </c>
      <c r="AZ355" s="50">
        <f ca="1">IF(AZ45=$E$6,$D355,IF(AZ$2-$B355&lt;1,0,AY355-AY252+AY355*AY$8))</f>
        <v>-1.7530310536528763E-14</v>
      </c>
      <c r="BA355" s="50">
        <f ca="1">IF(BA45=$E$6,$D355,IF(BA$2-$B355&lt;1,0,AZ355-AZ252+AZ355*AZ$8))</f>
        <v>-1.8959030845255858E-14</v>
      </c>
      <c r="BB355" s="50">
        <f ca="1">IF(BB45=$E$6,$D355,IF(BB$2-$B355&lt;1,0,BA355-BA252+BA355*BA$8))</f>
        <v>-2.0504191859144213E-14</v>
      </c>
      <c r="BC355" s="50">
        <f ca="1">IF(BC45=$E$6,$D355,IF(BC$2-$B355&lt;1,0,BB355-BB252+BB355*BB$8))</f>
        <v>-2.2175283495664468E-14</v>
      </c>
      <c r="BD355" s="50">
        <f ca="1">IF(BD45=$E$6,$D355,IF(BD$2-$B355&lt;1,0,BC355-BC252+BC355*BC$8))</f>
        <v>-2.3982569100561124E-14</v>
      </c>
      <c r="BE355" s="50">
        <f ca="1">IF(BE45=$E$6,$D355,IF(BE$2-$B355&lt;1,0,BD355-BD252+BD355*BD$8))</f>
        <v>-2.5937148482256859E-14</v>
      </c>
      <c r="BF355" s="50">
        <f ca="1">IF(BF45=$E$6,$D355,IF(BF$2-$B355&lt;1,0,BE355-BE252+BE355*BE$8))</f>
        <v>-2.8051026083560794E-14</v>
      </c>
      <c r="BG355" s="50">
        <f ca="1">IF(BG45=$E$6,$D355,IF(BG$2-$B355&lt;1,0,BF355-BF252+BF355*BF$8))</f>
        <v>-3.0337184709371004E-14</v>
      </c>
      <c r="BH355" s="50">
        <f ca="1">IF(BH45=$E$6,$D355,IF(BH$2-$B355&lt;1,0,BG355-BG252+BG355*BG$8))</f>
        <v>-3.2809665263184746E-14</v>
      </c>
      <c r="BI355" s="50">
        <f ca="1">IF(BI45=$E$6,$D355,IF(BI$2-$B355&lt;1,0,BH355-BH252+BH355*BH$8))</f>
        <v>-3.548365298213431E-14</v>
      </c>
      <c r="BJ355" s="50">
        <f ca="1">IF(BJ45=$E$6,$D355,IF(BJ$2-$B355&lt;1,0,BI355-BI252+BI355*BI$8))</f>
        <v>-3.8375570700178259E-14</v>
      </c>
      <c r="BK355" s="50">
        <f ca="1">IF(BK45=$E$6,$D355,IF(BK$2-$B355&lt;1,0,BJ355-BJ252+BJ355*BJ$8))</f>
        <v>-4.1503179712242792E-14</v>
      </c>
      <c r="BL355" s="50">
        <f ca="1">IF(BL45=$E$6,$D355,IF(BL$2-$B355&lt;1,0,BK355-BK252+BK355*BK$8))</f>
        <v>-4.4885688858790583E-14</v>
      </c>
      <c r="BM355" s="50">
        <f ca="1">IF(BM45=$E$6,$D355,IF(BM$2-$B355&lt;1,0,BL355-BL252+BL355*BL$8))</f>
        <v>-4.8543872500782021E-14</v>
      </c>
      <c r="BN355" s="50">
        <f ca="1">IF(BN45=$E$6,$D355,IF(BN$2-$B355&lt;1,0,BM355-BM252+BM355*BM$8))</f>
        <v>-5.2500198109595763E-14</v>
      </c>
      <c r="BO355" s="50">
        <f ca="1">IF(BO45=$E$6,$D355,IF(BO$2-$B355&lt;1,0,BN355-BN252+BN355*BN$8))</f>
        <v>-5.6778964255527827E-14</v>
      </c>
      <c r="BP355" s="50">
        <f ca="1">IF(BP45=$E$6,$D355,IF(BP$2-$B355&lt;1,0,BO355-BO252+BO355*BO$8))</f>
        <v>-6.1406449842353351E-14</v>
      </c>
      <c r="BQ355" s="50">
        <f ca="1">IF(BQ45=$E$6,$D355,IF(BQ$2-$B355&lt;1,0,BP355-BP252+BP355*BP$8))</f>
        <v>-6.6411075504505156E-14</v>
      </c>
      <c r="BR355" s="50">
        <f ca="1">IF(BR45=$E$6,$D355,IF(BR$2-$B355&lt;1,0,BQ355-BQ252+BQ355*BQ$8))</f>
        <v>-7.1823578158122337E-14</v>
      </c>
      <c r="BS355" s="50">
        <f ca="1">IF(BS45=$E$6,$D355,IF(BS$2-$B355&lt;1,0,BR355-BR252+BR355*BR$8))</f>
        <v>-7.7677199778009318E-14</v>
      </c>
      <c r="BT355" s="50">
        <f ca="1">IF(BT45=$E$6,$D355,IF(BT$2-$B355&lt;1,0,BS355-BS252+BS355*BS$8))</f>
        <v>-8.4007891559917082E-14</v>
      </c>
      <c r="BU355" s="50">
        <f ca="1">IF(BU45=$E$6,$D355,IF(BU$2-$B355&lt;1,0,BT355-BT252+BT355*BT$8))</f>
        <v>-9.0854534722050335E-14</v>
      </c>
      <c r="BV355" s="50">
        <f ca="1">IF(BV45=$E$6,$D355,IF(BV$2-$B355&lt;1,0,BU355-BU252+BU355*BU$8))</f>
        <v>-9.8259179301897452E-14</v>
      </c>
      <c r="BW355" s="50">
        <f ca="1">IF(BW45=$E$6,$D355,IF(BW$2-$B355&lt;1,0,BV355-BV252+BV355*BV$8))</f>
        <v>-1.0626730241500211E-13</v>
      </c>
      <c r="BX355" s="50">
        <f ca="1">IF(BX45=$E$6,$D355,IF(BX$2-$B355&lt;1,0,BW355-BW252+BW355*BW$8))</f>
        <v>-1.1492808756182479E-13</v>
      </c>
      <c r="BY355" s="50">
        <f ca="1">IF(BY45=$E$6,$D355,IF(BY$2-$B355&lt;1,0,BX355-BX252+BX355*BX$8))</f>
        <v>-1.2429472669811352E-13</v>
      </c>
      <c r="BZ355" s="50">
        <f ca="1">IF(BZ45=$E$6,$D355,IF(BZ$2-$B355&lt;1,0,BY355-BY252+BY355*BY$8))</f>
        <v>-1.3442474692400978E-13</v>
      </c>
      <c r="CA355" s="50">
        <f ca="1">IF(CA45=$E$6,$D355,IF(CA$2-$B355&lt;1,0,BZ355-BZ252+BZ355*BZ$8))</f>
        <v>-1.4538036379831661E-13</v>
      </c>
      <c r="CB355" s="50">
        <f ca="1">IF(CB45=$E$6,$D355,IF(CB$2-$B355&lt;1,0,CA355-CA252+CA355*CA$8))</f>
        <v>-1.5722886344787944E-13</v>
      </c>
      <c r="CC355" s="50">
        <f ca="1">IF(CC45=$E$6,$D355,IF(CC$2-$B355&lt;1,0,CB355-CB252+CB355*CB$8))</f>
        <v>-1.7004301581888164E-13</v>
      </c>
      <c r="CD355" s="50">
        <f ca="1">IF(CD45=$E$6,$D355,IF(CD$2-$B355&lt;1,0,CC355-CC252+CC355*CC$8))</f>
        <v>-1.839015216081205E-13</v>
      </c>
      <c r="CE355" s="50">
        <f ca="1">IF(CE45=$E$6,$D355,IF(CE$2-$B355&lt;1,0,CD355-CD252+CD355*CD$8))</f>
        <v>-1.9888949561918235E-13</v>
      </c>
      <c r="CF355" s="50">
        <f ca="1">IF(CF45=$E$6,$D355,IF(CF$2-$B355&lt;1,0,CE355-CE252+CE355*CE$8))</f>
        <v>-2.1509898951214573E-13</v>
      </c>
      <c r="CG355" s="50">
        <f ca="1">IF(CG45=$E$6,$D355,IF(CG$2-$B355&lt;1,0,CF355-CF252+CF355*CF$8))</f>
        <v>-2.3262955715738561E-13</v>
      </c>
      <c r="CH355" s="50">
        <f ca="1">IF(CH45=$E$6,$D355,IF(CH$2-$B355&lt;1,0,CG355-CG252+CG355*CG$8))</f>
        <v>-2.5158886606571257E-13</v>
      </c>
      <c r="CI355" s="50">
        <f ca="1">IF(CI45=$E$6,$D355,IF(CI$2-$B355&lt;1,0,CH355-CH252+CH355*CH$8))</f>
        <v>-2.7209335865006821E-13</v>
      </c>
      <c r="CJ355" s="50">
        <f ca="1">IF(CJ45=$E$6,$D355,IF(CJ$2-$B355&lt;1,0,CI355-CI252+CI355*CI$8))</f>
        <v>-2.9426896738004878E-13</v>
      </c>
      <c r="CK355" s="50">
        <f ca="1">IF(CK45=$E$6,$D355,IF(CK$2-$B355&lt;1,0,CJ355-CJ252+CJ355*CJ$8))</f>
        <v>-3.1825188822152279E-13</v>
      </c>
      <c r="CL355" s="50">
        <f ca="1">IF(CL45=$E$6,$D355,IF(CL$2-$B355&lt;1,0,CK355-CK252+CK355*CK$8))</f>
        <v>-3.4418941711157693E-13</v>
      </c>
      <c r="CM355" s="50">
        <f ca="1">IF(CM45=$E$6,$D355,IF(CM$2-$B355&lt;1,0,CL355-CL252+CL355*CL$8))</f>
        <v>-3.7224085460617051E-13</v>
      </c>
      <c r="CN355" s="50">
        <f ca="1">IF(CN45=$E$6,$D355,IF(CN$2-$B355&lt;1,0,CM355-CM252+CM355*CM$8))</f>
        <v>-4.0257848425657344E-13</v>
      </c>
      <c r="CO355" s="50">
        <f ca="1">IF(CO45=$E$6,$D355,IF(CO$2-$B355&lt;1,0,CN355-CN252+CN355*CN$8))</f>
        <v>-4.3538863072348424E-13</v>
      </c>
      <c r="CP355" s="50">
        <f ca="1">IF(CP45=$E$6,$D355,IF(CP$2-$B355&lt;1,0,CO355-CO252+CO355*CO$8))</f>
        <v>-4.7087280412744828E-13</v>
      </c>
      <c r="CQ355" s="50">
        <f ca="1">IF(CQ45=$E$6,$D355,IF(CQ$2-$B355&lt;1,0,CP355-CP252+CP355*CP$8))</f>
        <v>-5.0924893766383535E-13</v>
      </c>
      <c r="CR355" s="50">
        <f ca="1">IF(CR45=$E$6,$D355,IF(CR$2-$B355&lt;1,0,CQ355-CQ252+CQ355*CQ$8))</f>
        <v>-5.5075272608343798E-13</v>
      </c>
      <c r="CS355" s="50">
        <f ca="1">IF(CS45=$E$6,$D355,IF(CS$2-$B355&lt;1,0,CR355-CR252+CR355*CR$8))</f>
        <v>-5.9563907325923823E-13</v>
      </c>
      <c r="CT355" s="50">
        <f ca="1">IF(CT45=$E$6,$D355,IF(CT$2-$B355&lt;1,0,CS355-CS252+CS355*CS$8))</f>
        <v>-6.4418365772986618E-13</v>
      </c>
      <c r="CU355" s="50">
        <f ca="1">IF(CU45=$E$6,$D355,IF(CU$2-$B355&lt;1,0,CT355-CT252+CT355*CT$8))</f>
        <v>-6.9668462583485037E-13</v>
      </c>
      <c r="CV355" s="50">
        <f ca="1">IF(CV45=$E$6,$D355,IF(CV$2-$B355&lt;1,0,CU355-CU252+CU355*CU$8))</f>
        <v>-7.5346442284039079E-13</v>
      </c>
      <c r="CW355" s="50">
        <f ca="1">IF(CW45=$E$6,$D355,IF(CW$2-$B355&lt;1,0,CV355-CV252+CV355*CV$8))</f>
        <v>-8.1487177330188277E-13</v>
      </c>
      <c r="CX355" s="50">
        <f ca="1">IF(CX45=$E$6,$D355,IF(CX$2-$B355&lt;1,0,CW355-CW252+CW355*CW$8))</f>
        <v>-8.8128382282598633E-13</v>
      </c>
      <c r="CY355" s="50">
        <f ca="1">IF(CY45=$E$6,$D355,IF(CY$2-$B355&lt;1,0,CX355-CX252+CX355*CX$8))</f>
        <v>-9.5310845438630441E-13</v>
      </c>
      <c r="CZ355" s="50">
        <f ca="1">IF(CZ45=$E$6,$D355,IF(CZ$2-$B355&lt;1,0,CY355-CY252+CY355*CY$8))</f>
        <v>-1.0307867934187883E-12</v>
      </c>
      <c r="DA355" s="50">
        <f ca="1">IF(DA45=$E$6,$D355,IF(DA$2-$B355&lt;1,0,CZ355-CZ252+CZ355*CZ$8))</f>
        <v>-1.1147959170824198E-12</v>
      </c>
      <c r="DB355" s="50">
        <f ca="1">IF(DB45=$E$6,$D355,IF(DB$2-$B355&lt;1,0,DA355-DA252+DA355*DA$8))</f>
        <v>-1.205651784324637E-12</v>
      </c>
    </row>
    <row r="356" spans="1:106">
      <c r="A356" s="87"/>
      <c r="B356" s="20">
        <f t="shared" si="669"/>
        <v>16</v>
      </c>
      <c r="C356" s="88"/>
      <c r="D356" s="91">
        <f ca="1">OFFSET($E$12,0,MATCH($B356,$F$2:$DB$2,0))</f>
        <v>155.79674166007652</v>
      </c>
      <c r="G356" s="50">
        <f t="shared" si="668"/>
        <v>0</v>
      </c>
      <c r="H356" s="50">
        <f>IF(H46=$E$6,$D356,IF(H$2-$B356&lt;1,0,G356-G253+G356*G$8))</f>
        <v>0</v>
      </c>
      <c r="I356" s="50">
        <f>IF(I46=$E$6,$D356,IF(I$2-$B356&lt;1,0,H356-H253+H356*H$8))</f>
        <v>0</v>
      </c>
      <c r="J356" s="50">
        <f>IF(J46=$E$6,$D356,IF(J$2-$B356&lt;1,0,I356-I253+I356*I$8))</f>
        <v>0</v>
      </c>
      <c r="K356" s="50">
        <f>IF(K46=$E$6,$D356,IF(K$2-$B356&lt;1,0,J356-J253+J356*J$8))</f>
        <v>0</v>
      </c>
      <c r="L356" s="50">
        <f>IF(L46=$E$6,$D356,IF(L$2-$B356&lt;1,0,K356-K253+K356*K$8))</f>
        <v>0</v>
      </c>
      <c r="M356" s="50">
        <f>IF(M46=$E$6,$D356,IF(M$2-$B356&lt;1,0,L356-L253+L356*L$8))</f>
        <v>0</v>
      </c>
      <c r="N356" s="50">
        <f>IF(N46=$E$6,$D356,IF(N$2-$B356&lt;1,0,M356-M253+M356*M$8))</f>
        <v>0</v>
      </c>
      <c r="O356" s="50">
        <f>IF(O46=$E$6,$D356,IF(O$2-$B356&lt;1,0,N356-N253+N356*N$8))</f>
        <v>0</v>
      </c>
      <c r="P356" s="50">
        <f>IF(P46=$E$6,$D356,IF(P$2-$B356&lt;1,0,O356-O253+O356*O$8))</f>
        <v>0</v>
      </c>
      <c r="Q356" s="50">
        <f>IF(Q46=$E$6,$D356,IF(Q$2-$B356&lt;1,0,P356-P253+P356*P$8))</f>
        <v>0</v>
      </c>
      <c r="R356" s="50">
        <f>IF(R46=$E$6,$D356,IF(R$2-$B356&lt;1,0,Q356-Q253+Q356*Q$8))</f>
        <v>0</v>
      </c>
      <c r="S356" s="50">
        <f>IF(S46=$E$6,$D356,IF(S$2-$B356&lt;1,0,R356-R253+R356*R$8))</f>
        <v>0</v>
      </c>
      <c r="T356" s="50">
        <f>IF(T46=$E$6,$D356,IF(T$2-$B356&lt;1,0,S356-S253+S356*S$8))</f>
        <v>0</v>
      </c>
      <c r="U356" s="50">
        <f>IF(U46=$E$6,$D356,IF(U$2-$B356&lt;1,0,T356-T253+T356*T$8))</f>
        <v>0</v>
      </c>
      <c r="V356" s="50">
        <f ca="1">IF(V46=$E$6,$D356,IF(V$2-$B356&lt;1,0,U356-U253+U356*U$8))</f>
        <v>155.79674166007652</v>
      </c>
      <c r="W356" s="50">
        <f ca="1">IF(W46=$E$6,$D356,IF(W$2-$B356&lt;1,0,V356-V253+V356*V$8))</f>
        <v>158.05533043077912</v>
      </c>
      <c r="X356" s="50">
        <f ca="1">IF(X46=$E$6,$D356,IF(X$2-$B356&lt;1,0,W356-W253+W356*W$8))</f>
        <v>160.18482881605615</v>
      </c>
      <c r="Y356" s="50">
        <f ca="1">IF(Y46=$E$6,$D356,IF(Y$2-$B356&lt;1,0,X356-X253+X356*X$8))</f>
        <v>162.16532098838832</v>
      </c>
      <c r="Z356" s="50">
        <f ca="1">IF(Z46=$E$6,$D356,IF(Z$2-$B356&lt;1,0,Y356-Y253+Y356*Y$8))</f>
        <v>163.97498613148025</v>
      </c>
      <c r="AA356" s="50">
        <f ca="1">IF(AA46=$E$6,$D356,IF(AA$2-$B356&lt;1,0,Z356-Z253+Z356*Z$8))</f>
        <v>165.58993472821035</v>
      </c>
      <c r="AB356" s="50">
        <f ca="1">IF(AB46=$E$6,$D356,IF(AB$2-$B356&lt;1,0,AA356-AA253+AA356*AA$8))</f>
        <v>166.98403125238437</v>
      </c>
      <c r="AC356" s="50">
        <f ca="1">IF(AC46=$E$6,$D356,IF(AC$2-$B356&lt;1,0,AB356-AB253+AB356*AB$8))</f>
        <v>168.12870214859333</v>
      </c>
      <c r="AD356" s="50">
        <f ca="1">IF(AD46=$E$6,$D356,IF(AD$2-$B356&lt;1,0,AC356-AC253+AC356*AC$8))</f>
        <v>168.99272789331749</v>
      </c>
      <c r="AE356" s="50">
        <f ca="1">IF(AE46=$E$6,$D356,IF(AE$2-$B356&lt;1,0,AD356-AD253+AD356*AD$8))</f>
        <v>169.54201783182509</v>
      </c>
      <c r="AF356" s="50">
        <f ca="1">IF(AF46=$E$6,$D356,IF(AF$2-$B356&lt;1,0,AE356-AE253+AE356*AE$8))</f>
        <v>169.73936637877711</v>
      </c>
      <c r="AG356" s="50">
        <f ca="1">IF(AG46=$E$6,$D356,IF(AG$2-$B356&lt;1,0,AF356-AF253+AF356*AF$8))</f>
        <v>169.54418905511548</v>
      </c>
      <c r="AH356" s="50">
        <f ca="1">IF(AH46=$E$6,$D356,IF(AH$2-$B356&lt;1,0,AG356-AG253+AG356*AG$8))</f>
        <v>168.91223670906945</v>
      </c>
      <c r="AI356" s="50">
        <f ca="1">IF(AI46=$E$6,$D356,IF(AI$2-$B356&lt;1,0,AH356-AH253+AH356*AH$8))</f>
        <v>167.79528613419953</v>
      </c>
      <c r="AJ356" s="50">
        <f ca="1">IF(AJ46=$E$6,$D356,IF(AJ$2-$B356&lt;1,0,AI356-AI253+AI356*AI$8))</f>
        <v>166.14080515147796</v>
      </c>
      <c r="AK356" s="50">
        <f ca="1">IF(AK46=$E$6,$D356,IF(AK$2-$B356&lt;1,0,AJ356-AJ253+AJ356*AJ$8))</f>
        <v>163.89159006458482</v>
      </c>
      <c r="AL356" s="50">
        <f ca="1">IF(AL46=$E$6,$D356,IF(AL$2-$B356&lt;1,0,AK356-AK253+AK356*AK$8))</f>
        <v>160.98537322690774</v>
      </c>
      <c r="AM356" s="50">
        <f ca="1">IF(AM46=$E$6,$D356,IF(AM$2-$B356&lt;1,0,AL356-AL253+AL356*AL$8))</f>
        <v>157.35439827412173</v>
      </c>
      <c r="AN356" s="50">
        <f ca="1">IF(AN46=$E$6,$D356,IF(AN$2-$B356&lt;1,0,AM356-AM253+AM356*AM$8))</f>
        <v>152.92496037656031</v>
      </c>
      <c r="AO356" s="50">
        <f ca="1">IF(AO46=$E$6,$D356,IF(AO$2-$B356&lt;1,0,AN356-AN253+AN356*AN$8))</f>
        <v>147.61690864964055</v>
      </c>
      <c r="AP356" s="50">
        <f ca="1">IF(AP46=$E$6,$D356,IF(AP$2-$B356&lt;1,0,AO356-AO253+AO356*AO$8))</f>
        <v>141.34310762704854</v>
      </c>
      <c r="AQ356" s="50">
        <f ca="1">IF(AQ46=$E$6,$D356,IF(AQ$2-$B356&lt;1,0,AP356-AP253+AP356*AP$8))</f>
        <v>134.00885444878915</v>
      </c>
      <c r="AR356" s="50">
        <f ca="1">IF(AR46=$E$6,$D356,IF(AR$2-$B356&lt;1,0,AQ356-AQ253+AQ356*AQ$8))</f>
        <v>125.5112481430057</v>
      </c>
      <c r="AS356" s="50">
        <f ca="1">IF(AS46=$E$6,$D356,IF(AS$2-$B356&lt;1,0,AR356-AR253+AR356*AR$8))</f>
        <v>115.73850708500012</v>
      </c>
      <c r="AT356" s="50">
        <f ca="1">IF(AT46=$E$6,$D356,IF(AT$2-$B356&lt;1,0,AS356-AS253+AS356*AS$8))</f>
        <v>104.56923039731726</v>
      </c>
      <c r="AU356" s="50">
        <f ca="1">IF(AU46=$E$6,$D356,IF(AU$2-$B356&lt;1,0,AT356-AT253+AT356*AT$8))</f>
        <v>91.871598709134929</v>
      </c>
      <c r="AV356" s="50">
        <f ca="1">IF(AV46=$E$6,$D356,IF(AV$2-$B356&lt;1,0,AU356-AU253+AU356*AU$8))</f>
        <v>77.50250931939884</v>
      </c>
      <c r="AW356" s="50">
        <f ca="1">IF(AW46=$E$6,$D356,IF(AW$2-$B356&lt;1,0,AV356-AV253+AV356*AV$8))</f>
        <v>61.306640403863319</v>
      </c>
      <c r="AX356" s="50">
        <f ca="1">IF(AX46=$E$6,$D356,IF(AX$2-$B356&lt;1,0,AW356-AW253+AW356*AW$8))</f>
        <v>43.115438468959645</v>
      </c>
      <c r="AY356" s="50">
        <f ca="1">IF(AY46=$E$6,$D356,IF(AY$2-$B356&lt;1,0,AX356-AX253+AX356*AX$8))</f>
        <v>22.746022782526779</v>
      </c>
      <c r="AZ356" s="50">
        <f ca="1">IF(AZ46=$E$6,$D356,IF(AZ$2-$B356&lt;1,0,AY356-AY253+AY356*AY$8))</f>
        <v>-1.5765166949677223E-14</v>
      </c>
      <c r="BA356" s="50">
        <f ca="1">IF(BA46=$E$6,$D356,IF(BA$2-$B356&lt;1,0,AZ356-AZ253+AZ356*AZ$8))</f>
        <v>-1.7050028056075917E-14</v>
      </c>
      <c r="BB356" s="50">
        <f ca="1">IF(BB46=$E$6,$D356,IF(BB$2-$B356&lt;1,0,BA356-BA253+BA356*BA$8))</f>
        <v>-1.8439605342646108E-14</v>
      </c>
      <c r="BC356" s="50">
        <f ca="1">IF(BC46=$E$6,$D356,IF(BC$2-$B356&lt;1,0,BB356-BB253+BB356*BB$8))</f>
        <v>-1.9942433178071767E-14</v>
      </c>
      <c r="BD356" s="50">
        <f ca="1">IF(BD46=$E$6,$D356,IF(BD$2-$B356&lt;1,0,BC356-BC253+BC356*BC$8))</f>
        <v>-2.1567741482084618E-14</v>
      </c>
      <c r="BE356" s="50">
        <f ca="1">IF(BE46=$E$6,$D356,IF(BE$2-$B356&lt;1,0,BD356-BD253+BD356*BD$8))</f>
        <v>-2.3325512412874516E-14</v>
      </c>
      <c r="BF356" s="50">
        <f ca="1">IF(BF46=$E$6,$D356,IF(BF$2-$B356&lt;1,0,BE356-BE253+BE356*BE$8))</f>
        <v>-2.5226541674523792E-14</v>
      </c>
      <c r="BG356" s="50">
        <f ca="1">IF(BG46=$E$6,$D356,IF(BG$2-$B356&lt;1,0,BF356-BF253+BF356*BF$8))</f>
        <v>-2.7282504820997485E-14</v>
      </c>
      <c r="BH356" s="50">
        <f ca="1">IF(BH46=$E$6,$D356,IF(BH$2-$B356&lt;1,0,BG356-BG253+BG356*BG$8))</f>
        <v>-2.9506028963908781E-14</v>
      </c>
      <c r="BI356" s="50">
        <f ca="1">IF(BI46=$E$6,$D356,IF(BI$2-$B356&lt;1,0,BH356-BH253+BH356*BH$8))</f>
        <v>-3.1910770324467351E-14</v>
      </c>
      <c r="BJ356" s="50">
        <f ca="1">IF(BJ46=$E$6,$D356,IF(BJ$2-$B356&lt;1,0,BI356-BI253+BI356*BI$8))</f>
        <v>-3.4511498105911447E-14</v>
      </c>
      <c r="BK356" s="50">
        <f ca="1">IF(BK46=$E$6,$D356,IF(BK$2-$B356&lt;1,0,BJ356-BJ253+BJ356*BJ$8))</f>
        <v>-3.7324185201543236E-14</v>
      </c>
      <c r="BL356" s="50">
        <f ca="1">IF(BL46=$E$6,$D356,IF(BL$2-$B356&lt;1,0,BK356-BK253+BK356*BK$8))</f>
        <v>-4.0366106295469016E-14</v>
      </c>
      <c r="BM356" s="50">
        <f ca="1">IF(BM46=$E$6,$D356,IF(BM$2-$B356&lt;1,0,BL356-BL253+BL356*BL$8))</f>
        <v>-4.3655943958549744E-14</v>
      </c>
      <c r="BN356" s="50">
        <f ca="1">IF(BN46=$E$6,$D356,IF(BN$2-$B356&lt;1,0,BM356-BM253+BM356*BM$8))</f>
        <v>-4.7213903391171554E-14</v>
      </c>
      <c r="BO356" s="50">
        <f ca="1">IF(BO46=$E$6,$D356,IF(BO$2-$B356&lt;1,0,BN356-BN253+BN356*BN$8))</f>
        <v>-5.1061836517552041E-14</v>
      </c>
      <c r="BP356" s="50">
        <f ca="1">IF(BP46=$E$6,$D356,IF(BP$2-$B356&lt;1,0,BO356-BO253+BO356*BO$8))</f>
        <v>-5.5223376193732539E-14</v>
      </c>
      <c r="BQ356" s="50">
        <f ca="1">IF(BQ46=$E$6,$D356,IF(BQ$2-$B356&lt;1,0,BP356-BP253+BP356*BP$8))</f>
        <v>-5.9724081353521755E-14</v>
      </c>
      <c r="BR356" s="50">
        <f ca="1">IF(BR46=$E$6,$D356,IF(BR$2-$B356&lt;1,0,BQ356-BQ253+BQ356*BQ$8))</f>
        <v>-6.4591593983833788E-14</v>
      </c>
      <c r="BS356" s="50">
        <f ca="1">IF(BS46=$E$6,$D356,IF(BS$2-$B356&lt;1,0,BR356-BR253+BR356*BR$8))</f>
        <v>-6.9855808893516244E-14</v>
      </c>
      <c r="BT356" s="50">
        <f ca="1">IF(BT46=$E$6,$D356,IF(BT$2-$B356&lt;1,0,BS356-BS253+BS356*BS$8))</f>
        <v>-7.5549057318337829E-14</v>
      </c>
      <c r="BU356" s="50">
        <f ca="1">IF(BU46=$E$6,$D356,IF(BU$2-$B356&lt;1,0,BT356-BT253+BT356*BT$8))</f>
        <v>-8.170630548978237E-14</v>
      </c>
      <c r="BV356" s="50">
        <f ca="1">IF(BV46=$E$6,$D356,IF(BV$2-$B356&lt;1,0,BU356-BU253+BU356*BU$8))</f>
        <v>-8.8365369387199641E-14</v>
      </c>
      <c r="BW356" s="50">
        <f ca="1">IF(BW46=$E$6,$D356,IF(BW$2-$B356&lt;1,0,BV356-BV253+BV356*BV$8))</f>
        <v>-9.5567146992256421E-14</v>
      </c>
      <c r="BX356" s="50">
        <f ca="1">IF(BX46=$E$6,$D356,IF(BX$2-$B356&lt;1,0,BW356-BW253+BW356*BW$8))</f>
        <v>-1.0335586947212533E-13</v>
      </c>
      <c r="BY356" s="50">
        <f ca="1">IF(BY46=$E$6,$D356,IF(BY$2-$B356&lt;1,0,BX356-BX253+BX356*BX$8))</f>
        <v>-1.1177937283410356E-13</v>
      </c>
      <c r="BZ356" s="50">
        <f ca="1">IF(BZ46=$E$6,$D356,IF(BZ$2-$B356&lt;1,0,BY356-BY253+BY356*BY$8))</f>
        <v>-1.2088939172008301E-13</v>
      </c>
      <c r="CA356" s="50">
        <f ca="1">IF(CA46=$E$6,$D356,IF(CA$2-$B356&lt;1,0,BZ356-BZ253+BZ356*BZ$8))</f>
        <v>-1.3074187714526977E-13</v>
      </c>
      <c r="CB356" s="50">
        <f ca="1">IF(CB46=$E$6,$D356,IF(CB$2-$B356&lt;1,0,CA356-CA253+CA356*CA$8))</f>
        <v>-1.4139734013260927E-13</v>
      </c>
      <c r="CC356" s="50">
        <f ca="1">IF(CC46=$E$6,$D356,IF(CC$2-$B356&lt;1,0,CB356-CB253+CB356*CB$8))</f>
        <v>-1.5292122335341694E-13</v>
      </c>
      <c r="CD356" s="50">
        <f ca="1">IF(CD46=$E$6,$D356,IF(CD$2-$B356&lt;1,0,CC356-CC253+CC356*CC$8))</f>
        <v>-1.6538430305672045E-13</v>
      </c>
      <c r="CE356" s="50">
        <f ca="1">IF(CE46=$E$6,$D356,IF(CE$2-$B356&lt;1,0,CD356-CD253+CD356*CD$8))</f>
        <v>-1.7886312375584318E-13</v>
      </c>
      <c r="CF356" s="50">
        <f ca="1">IF(CF46=$E$6,$D356,IF(CF$2-$B356&lt;1,0,CE356-CE253+CE356*CE$8))</f>
        <v>-1.9344046834194442E-13</v>
      </c>
      <c r="CG356" s="50">
        <f ca="1">IF(CG46=$E$6,$D356,IF(CG$2-$B356&lt;1,0,CF356-CF253+CF356*CF$8))</f>
        <v>-2.092058665118129E-13</v>
      </c>
      <c r="CH356" s="50">
        <f ca="1">IF(CH46=$E$6,$D356,IF(CH$2-$B356&lt;1,0,CG356-CG253+CG356*CG$8))</f>
        <v>-2.2625614463252569E-13</v>
      </c>
      <c r="CI356" s="50">
        <f ca="1">IF(CI46=$E$6,$D356,IF(CI$2-$B356&lt;1,0,CH356-CH253+CH356*CH$8))</f>
        <v>-2.4469602042007658E-13</v>
      </c>
      <c r="CJ356" s="50">
        <f ca="1">IF(CJ46=$E$6,$D356,IF(CJ$2-$B356&lt;1,0,CI356-CI253+CI356*CI$8))</f>
        <v>-2.6463874608431283E-13</v>
      </c>
      <c r="CK356" s="50">
        <f ca="1">IF(CK46=$E$6,$D356,IF(CK$2-$B356&lt;1,0,CJ356-CJ253+CJ356*CJ$8))</f>
        <v>-2.8620680389018435E-13</v>
      </c>
      <c r="CL356" s="50">
        <f ca="1">IF(CL46=$E$6,$D356,IF(CL$2-$B356&lt;1,0,CK356-CK253+CK356*CK$8))</f>
        <v>-3.0953265840723439E-13</v>
      </c>
      <c r="CM356" s="50">
        <f ca="1">IF(CM46=$E$6,$D356,IF(CM$2-$B356&lt;1,0,CL356-CL253+CL356*CL$8))</f>
        <v>-3.3475957006742405E-13</v>
      </c>
      <c r="CN356" s="50">
        <f ca="1">IF(CN46=$E$6,$D356,IF(CN$2-$B356&lt;1,0,CM356-CM253+CM356*CM$8))</f>
        <v>-3.6204247502791917E-13</v>
      </c>
      <c r="CO356" s="50">
        <f ca="1">IF(CO46=$E$6,$D356,IF(CO$2-$B356&lt;1,0,CN356-CN253+CN356*CN$8))</f>
        <v>-3.9154893674269462E-13</v>
      </c>
      <c r="CP356" s="50">
        <f ca="1">IF(CP46=$E$6,$D356,IF(CP$2-$B356&lt;1,0,CO356-CO253+CO356*CO$8))</f>
        <v>-4.2346017508722428E-13</v>
      </c>
      <c r="CQ356" s="50">
        <f ca="1">IF(CQ46=$E$6,$D356,IF(CQ$2-$B356&lt;1,0,CP356-CP253+CP356*CP$8))</f>
        <v>-4.5797217935683315E-13</v>
      </c>
      <c r="CR356" s="50">
        <f ca="1">IF(CR46=$E$6,$D356,IF(CR$2-$B356&lt;1,0,CQ356-CQ253+CQ356*CQ$8))</f>
        <v>-4.9529691197441513E-13</v>
      </c>
      <c r="CS356" s="50">
        <f ca="1">IF(CS46=$E$6,$D356,IF(CS$2-$B356&lt;1,0,CR356-CR253+CR356*CR$8))</f>
        <v>-5.3566361030032998E-13</v>
      </c>
      <c r="CT356" s="50">
        <f ca="1">IF(CT46=$E$6,$D356,IF(CT$2-$B356&lt;1,0,CS356-CS253+CS356*CS$8))</f>
        <v>-5.7932019453980694E-13</v>
      </c>
      <c r="CU356" s="50">
        <f ca="1">IF(CU46=$E$6,$D356,IF(CU$2-$B356&lt;1,0,CT356-CT253+CT356*CT$8))</f>
        <v>-6.2653479039480125E-13</v>
      </c>
      <c r="CV356" s="50">
        <f ca="1">IF(CV46=$E$6,$D356,IF(CV$2-$B356&lt;1,0,CU356-CU253+CU356*CU$8))</f>
        <v>-6.7759737581197759E-13</v>
      </c>
      <c r="CW356" s="50">
        <f ca="1">IF(CW46=$E$6,$D356,IF(CW$2-$B356&lt;1,0,CV356-CV253+CV356*CV$8))</f>
        <v>-7.3282156194065384E-13</v>
      </c>
      <c r="CX356" s="50">
        <f ca="1">IF(CX46=$E$6,$D356,IF(CX$2-$B356&lt;1,0,CW356-CW253+CW356*CW$8))</f>
        <v>-7.9254651923881719E-13</v>
      </c>
      <c r="CY356" s="50">
        <f ca="1">IF(CY46=$E$6,$D356,IF(CY$2-$B356&lt;1,0,CX356-CX253+CX356*CX$8))</f>
        <v>-8.5713906055678087E-13</v>
      </c>
      <c r="CZ356" s="50">
        <f ca="1">IF(CZ46=$E$6,$D356,IF(CZ$2-$B356&lt;1,0,CY356-CY253+CY356*CY$8))</f>
        <v>-9.2699589399215858E-13</v>
      </c>
      <c r="DA356" s="50">
        <f ca="1">IF(DA46=$E$6,$D356,IF(DA$2-$B356&lt;1,0,CZ356-CZ253+CZ356*CZ$8))</f>
        <v>-1.0025460593525196E-12</v>
      </c>
      <c r="DB356" s="50">
        <f ca="1">IF(DB46=$E$6,$D356,IF(DB$2-$B356&lt;1,0,DA356-DA253+DA356*DA$8))</f>
        <v>-1.0842535631897501E-12</v>
      </c>
    </row>
    <row r="357" spans="1:106">
      <c r="A357" s="87"/>
      <c r="B357" s="20">
        <f t="shared" si="669"/>
        <v>17</v>
      </c>
      <c r="C357" s="88"/>
      <c r="D357" s="91">
        <f ca="1">OFFSET($E$12,0,MATCH($B357,$F$2:$DB$2,0))</f>
        <v>160.47064390987885</v>
      </c>
      <c r="G357" s="50">
        <f t="shared" si="668"/>
        <v>0</v>
      </c>
      <c r="H357" s="50">
        <f>IF(H47=$E$6,$D357,IF(H$2-$B357&lt;1,0,G357-G254+G357*G$8))</f>
        <v>0</v>
      </c>
      <c r="I357" s="50">
        <f>IF(I47=$E$6,$D357,IF(I$2-$B357&lt;1,0,H357-H254+H357*H$8))</f>
        <v>0</v>
      </c>
      <c r="J357" s="50">
        <f>IF(J47=$E$6,$D357,IF(J$2-$B357&lt;1,0,I357-I254+I357*I$8))</f>
        <v>0</v>
      </c>
      <c r="K357" s="50">
        <f>IF(K47=$E$6,$D357,IF(K$2-$B357&lt;1,0,J357-J254+J357*J$8))</f>
        <v>0</v>
      </c>
      <c r="L357" s="50">
        <f>IF(L47=$E$6,$D357,IF(L$2-$B357&lt;1,0,K357-K254+K357*K$8))</f>
        <v>0</v>
      </c>
      <c r="M357" s="50">
        <f>IF(M47=$E$6,$D357,IF(M$2-$B357&lt;1,0,L357-L254+L357*L$8))</f>
        <v>0</v>
      </c>
      <c r="N357" s="50">
        <f>IF(N47=$E$6,$D357,IF(N$2-$B357&lt;1,0,M357-M254+M357*M$8))</f>
        <v>0</v>
      </c>
      <c r="O357" s="50">
        <f>IF(O47=$E$6,$D357,IF(O$2-$B357&lt;1,0,N357-N254+N357*N$8))</f>
        <v>0</v>
      </c>
      <c r="P357" s="50">
        <f>IF(P47=$E$6,$D357,IF(P$2-$B357&lt;1,0,O357-O254+O357*O$8))</f>
        <v>0</v>
      </c>
      <c r="Q357" s="50">
        <f>IF(Q47=$E$6,$D357,IF(Q$2-$B357&lt;1,0,P357-P254+P357*P$8))</f>
        <v>0</v>
      </c>
      <c r="R357" s="50">
        <f>IF(R47=$E$6,$D357,IF(R$2-$B357&lt;1,0,Q357-Q254+Q357*Q$8))</f>
        <v>0</v>
      </c>
      <c r="S357" s="50">
        <f>IF(S47=$E$6,$D357,IF(S$2-$B357&lt;1,0,R357-R254+R357*R$8))</f>
        <v>0</v>
      </c>
      <c r="T357" s="50">
        <f>IF(T47=$E$6,$D357,IF(T$2-$B357&lt;1,0,S357-S254+S357*S$8))</f>
        <v>0</v>
      </c>
      <c r="U357" s="50">
        <f>IF(U47=$E$6,$D357,IF(U$2-$B357&lt;1,0,T357-T254+T357*T$8))</f>
        <v>0</v>
      </c>
      <c r="V357" s="50">
        <f>IF(V47=$E$6,$D357,IF(V$2-$B357&lt;1,0,U357-U254+U357*U$8))</f>
        <v>0</v>
      </c>
      <c r="W357" s="50">
        <f ca="1">IF(W47=$E$6,$D357,IF(W$2-$B357&lt;1,0,V357-V254+V357*V$8))</f>
        <v>160.47064390987885</v>
      </c>
      <c r="X357" s="50">
        <f ca="1">IF(X47=$E$6,$D357,IF(X$2-$B357&lt;1,0,W357-W254+W357*W$8))</f>
        <v>162.7969903437025</v>
      </c>
      <c r="Y357" s="50">
        <f ca="1">IF(Y47=$E$6,$D357,IF(Y$2-$B357&lt;1,0,X357-X254+X357*X$8))</f>
        <v>164.99037368053786</v>
      </c>
      <c r="Z357" s="50">
        <f ca="1">IF(Z47=$E$6,$D357,IF(Z$2-$B357&lt;1,0,Y357-Y254+Y357*Y$8))</f>
        <v>167.03028061804</v>
      </c>
      <c r="AA357" s="50">
        <f ca="1">IF(AA47=$E$6,$D357,IF(AA$2-$B357&lt;1,0,Z357-Z254+Z357*Z$8))</f>
        <v>168.89423571542468</v>
      </c>
      <c r="AB357" s="50">
        <f ca="1">IF(AB47=$E$6,$D357,IF(AB$2-$B357&lt;1,0,AA357-AA254+AA357*AA$8))</f>
        <v>170.55763277005667</v>
      </c>
      <c r="AC357" s="50">
        <f ca="1">IF(AC47=$E$6,$D357,IF(AC$2-$B357&lt;1,0,AB357-AB254+AB357*AB$8))</f>
        <v>171.99355218995592</v>
      </c>
      <c r="AD357" s="50">
        <f ca="1">IF(AD47=$E$6,$D357,IF(AD$2-$B357&lt;1,0,AC357-AC254+AC357*AC$8))</f>
        <v>173.17256321305112</v>
      </c>
      <c r="AE357" s="50">
        <f ca="1">IF(AE47=$E$6,$D357,IF(AE$2-$B357&lt;1,0,AD357-AD254+AD357*AD$8))</f>
        <v>174.06250973011703</v>
      </c>
      <c r="AF357" s="50">
        <f ca="1">IF(AF47=$E$6,$D357,IF(AF$2-$B357&lt;1,0,AE357-AE254+AE357*AE$8))</f>
        <v>174.62827836677985</v>
      </c>
      <c r="AG357" s="50">
        <f ca="1">IF(AG47=$E$6,$D357,IF(AG$2-$B357&lt;1,0,AF357-AF254+AF357*AF$8))</f>
        <v>174.83154737014044</v>
      </c>
      <c r="AH357" s="50">
        <f ca="1">IF(AH47=$E$6,$D357,IF(AH$2-$B357&lt;1,0,AG357-AG254+AG357*AG$8))</f>
        <v>174.63051472676895</v>
      </c>
      <c r="AI357" s="50">
        <f ca="1">IF(AI47=$E$6,$D357,IF(AI$2-$B357&lt;1,0,AH357-AH254+AH357*AH$8))</f>
        <v>173.97960381034156</v>
      </c>
      <c r="AJ357" s="50">
        <f ca="1">IF(AJ47=$E$6,$D357,IF(AJ$2-$B357&lt;1,0,AI357-AI254+AI357*AI$8))</f>
        <v>172.82914471822556</v>
      </c>
      <c r="AK357" s="50">
        <f ca="1">IF(AK47=$E$6,$D357,IF(AK$2-$B357&lt;1,0,AJ357-AJ254+AJ357*AJ$8))</f>
        <v>171.12502930602236</v>
      </c>
      <c r="AL357" s="50">
        <f ca="1">IF(AL47=$E$6,$D357,IF(AL$2-$B357&lt;1,0,AK357-AK254+AK357*AK$8))</f>
        <v>168.80833776652241</v>
      </c>
      <c r="AM357" s="50">
        <f ca="1">IF(AM47=$E$6,$D357,IF(AM$2-$B357&lt;1,0,AL357-AL254+AL357*AL$8))</f>
        <v>165.81493442371502</v>
      </c>
      <c r="AN357" s="50">
        <f ca="1">IF(AN47=$E$6,$D357,IF(AN$2-$B357&lt;1,0,AM357-AM254+AM357*AM$8))</f>
        <v>162.07503022234545</v>
      </c>
      <c r="AO357" s="50">
        <f ca="1">IF(AO47=$E$6,$D357,IF(AO$2-$B357&lt;1,0,AN357-AN254+AN357*AN$8))</f>
        <v>157.51270918785718</v>
      </c>
      <c r="AP357" s="50">
        <f ca="1">IF(AP47=$E$6,$D357,IF(AP$2-$B357&lt;1,0,AO357-AO254+AO357*AO$8))</f>
        <v>152.04541590912982</v>
      </c>
      <c r="AQ357" s="50">
        <f ca="1">IF(AQ47=$E$6,$D357,IF(AQ$2-$B357&lt;1,0,AP357-AP254+AP357*AP$8))</f>
        <v>145.58340085586005</v>
      </c>
      <c r="AR357" s="50">
        <f ca="1">IF(AR47=$E$6,$D357,IF(AR$2-$B357&lt;1,0,AQ357-AQ254+AQ357*AQ$8))</f>
        <v>138.02912008225289</v>
      </c>
      <c r="AS357" s="50">
        <f ca="1">IF(AS47=$E$6,$D357,IF(AS$2-$B357&lt;1,0,AR357-AR254+AR357*AR$8))</f>
        <v>129.27658558729593</v>
      </c>
      <c r="AT357" s="50">
        <f ca="1">IF(AT47=$E$6,$D357,IF(AT$2-$B357&lt;1,0,AS357-AS254+AS357*AS$8))</f>
        <v>119.21066229755017</v>
      </c>
      <c r="AU357" s="50">
        <f ca="1">IF(AU47=$E$6,$D357,IF(AU$2-$B357&lt;1,0,AT357-AT254+AT357*AT$8))</f>
        <v>107.70630730923682</v>
      </c>
      <c r="AV357" s="50">
        <f ca="1">IF(AV47=$E$6,$D357,IF(AV$2-$B357&lt;1,0,AU357-AU254+AU357*AU$8))</f>
        <v>94.627746670409024</v>
      </c>
      <c r="AW357" s="50">
        <f ca="1">IF(AW47=$E$6,$D357,IF(AW$2-$B357&lt;1,0,AV357-AV254+AV357*AV$8))</f>
        <v>79.827584598980849</v>
      </c>
      <c r="AX357" s="50">
        <f ca="1">IF(AX47=$E$6,$D357,IF(AX$2-$B357&lt;1,0,AW357-AW254+AW357*AW$8))</f>
        <v>63.145839615979249</v>
      </c>
      <c r="AY357" s="50">
        <f ca="1">IF(AY47=$E$6,$D357,IF(AY$2-$B357&lt;1,0,AX357-AX254+AX357*AX$8))</f>
        <v>44.408901623028456</v>
      </c>
      <c r="AZ357" s="50">
        <f ca="1">IF(AZ47=$E$6,$D357,IF(AZ$2-$B357&lt;1,0,AY357-AY254+AY357*AY$8))</f>
        <v>23.428403466002592</v>
      </c>
      <c r="BA357" s="50">
        <f ca="1">IF(BA47=$E$6,$D357,IF(BA$2-$B357&lt;1,0,AZ357-AZ254+AZ357*AZ$8))</f>
        <v>-1.4876988529977098E-14</v>
      </c>
      <c r="BB357" s="50">
        <f ca="1">IF(BB47=$E$6,$D357,IF(BB$2-$B357&lt;1,0,BA357-BA254+BA357*BA$8))</f>
        <v>-1.6089463095170233E-14</v>
      </c>
      <c r="BC357" s="50">
        <f ca="1">IF(BC47=$E$6,$D357,IF(BC$2-$B357&lt;1,0,BB357-BB254+BB357*BB$8))</f>
        <v>-1.740075433742661E-14</v>
      </c>
      <c r="BD357" s="50">
        <f ca="1">IF(BD47=$E$6,$D357,IF(BD$2-$B357&lt;1,0,BC357-BC254+BC357*BC$8))</f>
        <v>-1.8818915815926879E-14</v>
      </c>
      <c r="BE357" s="50">
        <f ca="1">IF(BE47=$E$6,$D357,IF(BE$2-$B357&lt;1,0,BD357-BD254+BD357*BD$8))</f>
        <v>-2.0352657454924921E-14</v>
      </c>
      <c r="BF357" s="50">
        <f ca="1">IF(BF47=$E$6,$D357,IF(BF$2-$B357&lt;1,0,BE357-BE254+BE357*BE$8))</f>
        <v>-2.2011399037501305E-14</v>
      </c>
      <c r="BG357" s="50">
        <f ca="1">IF(BG47=$E$6,$D357,IF(BG$2-$B357&lt;1,0,BF357-BF254+BF357*BF$8))</f>
        <v>-2.3805328059057665E-14</v>
      </c>
      <c r="BH357" s="50">
        <f ca="1">IF(BH47=$E$6,$D357,IF(BH$2-$B357&lt;1,0,BG357-BG254+BG357*BG$8))</f>
        <v>-2.5745462295870866E-14</v>
      </c>
      <c r="BI357" s="50">
        <f ca="1">IF(BI47=$E$6,$D357,IF(BI$2-$B357&lt;1,0,BH357-BH254+BH357*BH$8))</f>
        <v>-2.7843717472984345E-14</v>
      </c>
      <c r="BJ357" s="50">
        <f ca="1">IF(BJ47=$E$6,$D357,IF(BJ$2-$B357&lt;1,0,BI357-BI254+BI357*BI$8))</f>
        <v>-3.0112980447032572E-14</v>
      </c>
      <c r="BK357" s="50">
        <f ca="1">IF(BK47=$E$6,$D357,IF(BK$2-$B357&lt;1,0,BJ357-BJ254+BJ357*BJ$8))</f>
        <v>-3.2567188353465728E-14</v>
      </c>
      <c r="BL357" s="50">
        <f ca="1">IF(BL47=$E$6,$D357,IF(BL$2-$B357&lt;1,0,BK357-BK254+BK357*BK$8))</f>
        <v>-3.5221414204273188E-14</v>
      </c>
      <c r="BM357" s="50">
        <f ca="1">IF(BM47=$E$6,$D357,IF(BM$2-$B357&lt;1,0,BL357-BL254+BL357*BL$8))</f>
        <v>-3.8091959461921459E-14</v>
      </c>
      <c r="BN357" s="50">
        <f ca="1">IF(BN47=$E$6,$D357,IF(BN$2-$B357&lt;1,0,BM357-BM254+BM357*BM$8))</f>
        <v>-4.1196454158068065E-14</v>
      </c>
      <c r="BO357" s="50">
        <f ca="1">IF(BO47=$E$6,$D357,IF(BO$2-$B357&lt;1,0,BN357-BN254+BN357*BN$8))</f>
        <v>-4.455396517195062E-14</v>
      </c>
      <c r="BP357" s="50">
        <f ca="1">IF(BP47=$E$6,$D357,IF(BP$2-$B357&lt;1,0,BO357-BO254+BO357*BO$8))</f>
        <v>-4.8185113333464603E-14</v>
      </c>
      <c r="BQ357" s="50">
        <f ca="1">IF(BQ47=$E$6,$D357,IF(BQ$2-$B357&lt;1,0,BP357-BP254+BP357*BP$8))</f>
        <v>-5.2112200070141977E-14</v>
      </c>
      <c r="BR357" s="50">
        <f ca="1">IF(BR47=$E$6,$D357,IF(BR$2-$B357&lt;1,0,BQ357-BQ254+BQ357*BQ$8))</f>
        <v>-5.6359344375858556E-14</v>
      </c>
      <c r="BS357" s="50">
        <f ca="1">IF(BS47=$E$6,$D357,IF(BS$2-$B357&lt;1,0,BR357-BR254+BR357*BR$8))</f>
        <v>-6.0952630942491038E-14</v>
      </c>
      <c r="BT357" s="50">
        <f ca="1">IF(BT47=$E$6,$D357,IF(BT$2-$B357&lt;1,0,BS357-BS254+BS357*BS$8))</f>
        <v>-6.5920270364304069E-14</v>
      </c>
      <c r="BU357" s="50">
        <f ca="1">IF(BU47=$E$6,$D357,IF(BU$2-$B357&lt;1,0,BT357-BT254+BT357*BT$8))</f>
        <v>-7.1292772398994863E-14</v>
      </c>
      <c r="BV357" s="50">
        <f ca="1">IF(BV47=$E$6,$D357,IF(BV$2-$B357&lt;1,0,BU357-BU254+BU357*BU$8))</f>
        <v>-7.7103133349512957E-14</v>
      </c>
      <c r="BW357" s="50">
        <f ca="1">IF(BW47=$E$6,$D357,IF(BW$2-$B357&lt;1,0,BV357-BV254+BV357*BV$8))</f>
        <v>-8.3387038717498278E-14</v>
      </c>
      <c r="BX357" s="50">
        <f ca="1">IF(BX47=$E$6,$D357,IF(BX$2-$B357&lt;1,0,BW357-BW254+BW357*BW$8))</f>
        <v>-9.0183082372974396E-14</v>
      </c>
      <c r="BY357" s="50">
        <f ca="1">IF(BY47=$E$6,$D357,IF(BY$2-$B357&lt;1,0,BX357-BX254+BX357*BX$8))</f>
        <v>-9.753300358637182E-14</v>
      </c>
      <c r="BZ357" s="50">
        <f ca="1">IF(BZ47=$E$6,$D357,IF(BZ$2-$B357&lt;1,0,BY357-BY254+BY357*BY$8))</f>
        <v>-1.0548194337866114E-13</v>
      </c>
      <c r="CA357" s="50">
        <f ca="1">IF(CA47=$E$6,$D357,IF(CA$2-$B357&lt;1,0,BZ357-BZ254+BZ357*BZ$8))</f>
        <v>-1.1407872176402204E-13</v>
      </c>
      <c r="CB357" s="50">
        <f ca="1">IF(CB47=$E$6,$D357,IF(CB$2-$B357&lt;1,0,CA357-CA254+CA357*CA$8))</f>
        <v>-1.2337613758778986E-13</v>
      </c>
      <c r="CC357" s="50">
        <f ca="1">IF(CC47=$E$6,$D357,IF(CC$2-$B357&lt;1,0,CB357-CB254+CB357*CB$8))</f>
        <v>-1.3343129280119474E-13</v>
      </c>
      <c r="CD357" s="50">
        <f ca="1">IF(CD47=$E$6,$D357,IF(CD$2-$B357&lt;1,0,CC357-CC254+CC357*CC$8))</f>
        <v>-1.4430594316449214E-13</v>
      </c>
      <c r="CE357" s="50">
        <f ca="1">IF(CE47=$E$6,$D357,IF(CE$2-$B357&lt;1,0,CD357-CD254+CD357*CD$8))</f>
        <v>-1.5606687753239827E-13</v>
      </c>
      <c r="CF357" s="50">
        <f ca="1">IF(CF47=$E$6,$D357,IF(CF$2-$B357&lt;1,0,CE357-CE254+CE357*CE$8))</f>
        <v>-1.6878632805128874E-13</v>
      </c>
      <c r="CG357" s="50">
        <f ca="1">IF(CG47=$E$6,$D357,IF(CG$2-$B357&lt;1,0,CF357-CF254+CF357*CF$8))</f>
        <v>-1.8254241378746879E-13</v>
      </c>
      <c r="CH357" s="50">
        <f ca="1">IF(CH47=$E$6,$D357,IF(CH$2-$B357&lt;1,0,CG357-CG254+CG357*CG$8))</f>
        <v>-1.9741962051114751E-13</v>
      </c>
      <c r="CI357" s="50">
        <f ca="1">IF(CI47=$E$6,$D357,IF(CI$2-$B357&lt;1,0,CH357-CH254+CH357*CH$8))</f>
        <v>-2.1350931958280606E-13</v>
      </c>
      <c r="CJ357" s="50">
        <f ca="1">IF(CJ47=$E$6,$D357,IF(CJ$2-$B357&lt;1,0,CI357-CI254+CI357*CI$8))</f>
        <v>-2.3091032912880479E-13</v>
      </c>
      <c r="CK357" s="50">
        <f ca="1">IF(CK47=$E$6,$D357,IF(CK$2-$B357&lt;1,0,CJ357-CJ254+CJ357*CJ$8))</f>
        <v>-2.4972952095280238E-13</v>
      </c>
      <c r="CL357" s="50">
        <f ca="1">IF(CL47=$E$6,$D357,IF(CL$2-$B357&lt;1,0,CK357-CK254+CK357*CK$8))</f>
        <v>-2.7008247691045583E-13</v>
      </c>
      <c r="CM357" s="50">
        <f ca="1">IF(CM47=$E$6,$D357,IF(CM$2-$B357&lt;1,0,CL357-CL254+CL357*CL$8))</f>
        <v>-2.92094198778658E-13</v>
      </c>
      <c r="CN357" s="50">
        <f ca="1">IF(CN47=$E$6,$D357,IF(CN$2-$B357&lt;1,0,CM357-CM254+CM357*CM$8))</f>
        <v>-3.1589987597911868E-13</v>
      </c>
      <c r="CO357" s="50">
        <f ca="1">IF(CO47=$E$6,$D357,IF(CO$2-$B357&lt;1,0,CN357-CN254+CN357*CN$8))</f>
        <v>-3.4164571587141689E-13</v>
      </c>
      <c r="CP357" s="50">
        <f ca="1">IF(CP47=$E$6,$D357,IF(CP$2-$B357&lt;1,0,CO357-CO254+CO357*CO$8))</f>
        <v>-3.6948984171493741E-13</v>
      </c>
      <c r="CQ357" s="50">
        <f ca="1">IF(CQ47=$E$6,$D357,IF(CQ$2-$B357&lt;1,0,CP357-CP254+CP357*CP$8))</f>
        <v>-3.9960326381470488E-13</v>
      </c>
      <c r="CR357" s="50">
        <f ca="1">IF(CR47=$E$6,$D357,IF(CR$2-$B357&lt;1,0,CQ357-CQ254+CQ357*CQ$8))</f>
        <v>-4.3217092981560338E-13</v>
      </c>
      <c r="CS357" s="50">
        <f ca="1">IF(CS47=$E$6,$D357,IF(CS$2-$B357&lt;1,0,CR357-CR254+CR357*CR$8))</f>
        <v>-4.673928605955751E-13</v>
      </c>
      <c r="CT357" s="50">
        <f ca="1">IF(CT47=$E$6,$D357,IF(CT$2-$B357&lt;1,0,CS357-CS254+CS357*CS$8))</f>
        <v>-5.0548537873411447E-13</v>
      </c>
      <c r="CU357" s="50">
        <f ca="1">IF(CU47=$E$6,$D357,IF(CU$2-$B357&lt;1,0,CT357-CT254+CT357*CT$8))</f>
        <v>-5.4668243710094487E-13</v>
      </c>
      <c r="CV357" s="50">
        <f ca="1">IF(CV47=$E$6,$D357,IF(CV$2-$B357&lt;1,0,CU357-CU254+CU357*CU$8))</f>
        <v>-5.9123705572467198E-13</v>
      </c>
      <c r="CW357" s="50">
        <f ca="1">IF(CW47=$E$6,$D357,IF(CW$2-$B357&lt;1,0,CV357-CV254+CV357*CV$8))</f>
        <v>-6.3942287576623285E-13</v>
      </c>
      <c r="CX357" s="50">
        <f ca="1">IF(CX47=$E$6,$D357,IF(CX$2-$B357&lt;1,0,CW357-CW254+CW357*CW$8))</f>
        <v>-6.9153584014118095E-13</v>
      </c>
      <c r="CY357" s="50">
        <f ca="1">IF(CY47=$E$6,$D357,IF(CY$2-$B357&lt;1,0,CX357-CX254+CX357*CX$8))</f>
        <v>-7.4789601111268724E-13</v>
      </c>
      <c r="CZ357" s="50">
        <f ca="1">IF(CZ47=$E$6,$D357,IF(CZ$2-$B357&lt;1,0,CY357-CY254+CY357*CY$8))</f>
        <v>-8.0884953601837136E-13</v>
      </c>
      <c r="DA357" s="50">
        <f ca="1">IF(DA47=$E$6,$D357,IF(DA$2-$B357&lt;1,0,CZ357-CZ254+CZ357*CZ$8))</f>
        <v>-8.7477077320386874E-13</v>
      </c>
      <c r="DB357" s="50">
        <f ca="1">IF(DB47=$E$6,$D357,IF(DB$2-$B357&lt;1,0,DA357-DA254+DA357*DA$8))</f>
        <v>-9.4606459121998422E-13</v>
      </c>
    </row>
    <row r="358" spans="1:106">
      <c r="A358" s="87"/>
      <c r="B358" s="20">
        <f t="shared" si="669"/>
        <v>18</v>
      </c>
      <c r="C358" s="88"/>
      <c r="D358" s="91">
        <f ca="1">OFFSET($E$12,0,MATCH($B358,$F$2:$DB$2,0))</f>
        <v>165.2847632271752</v>
      </c>
      <c r="G358" s="50">
        <f t="shared" si="668"/>
        <v>0</v>
      </c>
      <c r="H358" s="50">
        <f>IF(H48=$E$6,$D358,IF(H$2-$B358&lt;1,0,G358-G255+G358*G$8))</f>
        <v>0</v>
      </c>
      <c r="I358" s="50">
        <f>IF(I48=$E$6,$D358,IF(I$2-$B358&lt;1,0,H358-H255+H358*H$8))</f>
        <v>0</v>
      </c>
      <c r="J358" s="50">
        <f>IF(J48=$E$6,$D358,IF(J$2-$B358&lt;1,0,I358-I255+I358*I$8))</f>
        <v>0</v>
      </c>
      <c r="K358" s="50">
        <f>IF(K48=$E$6,$D358,IF(K$2-$B358&lt;1,0,J358-J255+J358*J$8))</f>
        <v>0</v>
      </c>
      <c r="L358" s="50">
        <f>IF(L48=$E$6,$D358,IF(L$2-$B358&lt;1,0,K358-K255+K358*K$8))</f>
        <v>0</v>
      </c>
      <c r="M358" s="50">
        <f>IF(M48=$E$6,$D358,IF(M$2-$B358&lt;1,0,L358-L255+L358*L$8))</f>
        <v>0</v>
      </c>
      <c r="N358" s="50">
        <f>IF(N48=$E$6,$D358,IF(N$2-$B358&lt;1,0,M358-M255+M358*M$8))</f>
        <v>0</v>
      </c>
      <c r="O358" s="50">
        <f>IF(O48=$E$6,$D358,IF(O$2-$B358&lt;1,0,N358-N255+N358*N$8))</f>
        <v>0</v>
      </c>
      <c r="P358" s="50">
        <f>IF(P48=$E$6,$D358,IF(P$2-$B358&lt;1,0,O358-O255+O358*O$8))</f>
        <v>0</v>
      </c>
      <c r="Q358" s="50">
        <f>IF(Q48=$E$6,$D358,IF(Q$2-$B358&lt;1,0,P358-P255+P358*P$8))</f>
        <v>0</v>
      </c>
      <c r="R358" s="50">
        <f>IF(R48=$E$6,$D358,IF(R$2-$B358&lt;1,0,Q358-Q255+Q358*Q$8))</f>
        <v>0</v>
      </c>
      <c r="S358" s="50">
        <f>IF(S48=$E$6,$D358,IF(S$2-$B358&lt;1,0,R358-R255+R358*R$8))</f>
        <v>0</v>
      </c>
      <c r="T358" s="50">
        <f>IF(T48=$E$6,$D358,IF(T$2-$B358&lt;1,0,S358-S255+S358*S$8))</f>
        <v>0</v>
      </c>
      <c r="U358" s="50">
        <f>IF(U48=$E$6,$D358,IF(U$2-$B358&lt;1,0,T358-T255+T358*T$8))</f>
        <v>0</v>
      </c>
      <c r="V358" s="50">
        <f>IF(V48=$E$6,$D358,IF(V$2-$B358&lt;1,0,U358-U255+U358*U$8))</f>
        <v>0</v>
      </c>
      <c r="W358" s="50">
        <f>IF(W48=$E$6,$D358,IF(W$2-$B358&lt;1,0,V358-V255+V358*V$8))</f>
        <v>0</v>
      </c>
      <c r="X358" s="50">
        <f ca="1">IF(X48=$E$6,$D358,IF(X$2-$B358&lt;1,0,W358-W255+W358*W$8))</f>
        <v>165.2847632271752</v>
      </c>
      <c r="Y358" s="50">
        <f ca="1">IF(Y48=$E$6,$D358,IF(Y$2-$B358&lt;1,0,X358-X255+X358*X$8))</f>
        <v>167.68090005401356</v>
      </c>
      <c r="Z358" s="50">
        <f ca="1">IF(Z48=$E$6,$D358,IF(Z$2-$B358&lt;1,0,Y358-Y255+Y358*Y$8))</f>
        <v>169.94008489095398</v>
      </c>
      <c r="AA358" s="50">
        <f ca="1">IF(AA48=$E$6,$D358,IF(AA$2-$B358&lt;1,0,Z358-Z255+Z358*Z$8))</f>
        <v>172.04118903658119</v>
      </c>
      <c r="AB358" s="50">
        <f ca="1">IF(AB48=$E$6,$D358,IF(AB$2-$B358&lt;1,0,AA358-AA255+AA358*AA$8))</f>
        <v>173.96106278688745</v>
      </c>
      <c r="AC358" s="50">
        <f ca="1">IF(AC48=$E$6,$D358,IF(AC$2-$B358&lt;1,0,AB358-AB255+AB358*AB$8))</f>
        <v>175.67436175315842</v>
      </c>
      <c r="AD358" s="50">
        <f ca="1">IF(AD48=$E$6,$D358,IF(AD$2-$B358&lt;1,0,AC358-AC255+AC358*AC$8))</f>
        <v>177.15335875565464</v>
      </c>
      <c r="AE358" s="50">
        <f ca="1">IF(AE48=$E$6,$D358,IF(AE$2-$B358&lt;1,0,AD358-AD255+AD358*AD$8))</f>
        <v>178.36774010944271</v>
      </c>
      <c r="AF358" s="50">
        <f ca="1">IF(AF48=$E$6,$D358,IF(AF$2-$B358&lt;1,0,AE358-AE255+AE358*AE$8))</f>
        <v>179.28438502202056</v>
      </c>
      <c r="AG358" s="50">
        <f ca="1">IF(AG48=$E$6,$D358,IF(AG$2-$B358&lt;1,0,AF358-AF255+AF358*AF$8))</f>
        <v>179.86712671778326</v>
      </c>
      <c r="AH358" s="50">
        <f ca="1">IF(AH48=$E$6,$D358,IF(AH$2-$B358&lt;1,0,AG358-AG255+AG358*AG$8))</f>
        <v>180.07649379124467</v>
      </c>
      <c r="AI358" s="50">
        <f ca="1">IF(AI48=$E$6,$D358,IF(AI$2-$B358&lt;1,0,AH358-AH255+AH358*AH$8))</f>
        <v>179.86943016857205</v>
      </c>
      <c r="AJ358" s="50">
        <f ca="1">IF(AJ48=$E$6,$D358,IF(AJ$2-$B358&lt;1,0,AI358-AI255+AI358*AI$8))</f>
        <v>179.19899192465186</v>
      </c>
      <c r="AK358" s="50">
        <f ca="1">IF(AK48=$E$6,$D358,IF(AK$2-$B358&lt;1,0,AJ358-AJ255+AJ358*AJ$8))</f>
        <v>178.01401905977241</v>
      </c>
      <c r="AL358" s="50">
        <f ca="1">IF(AL48=$E$6,$D358,IF(AL$2-$B358&lt;1,0,AK358-AK255+AK358*AK$8))</f>
        <v>176.25878018520308</v>
      </c>
      <c r="AM358" s="50">
        <f ca="1">IF(AM48=$E$6,$D358,IF(AM$2-$B358&lt;1,0,AL358-AL255+AL358*AL$8))</f>
        <v>173.87258789951812</v>
      </c>
      <c r="AN358" s="50">
        <f ca="1">IF(AN48=$E$6,$D358,IF(AN$2-$B358&lt;1,0,AM358-AM255+AM358*AM$8))</f>
        <v>170.78938245642649</v>
      </c>
      <c r="AO358" s="50">
        <f ca="1">IF(AO48=$E$6,$D358,IF(AO$2-$B358&lt;1,0,AN358-AN255+AN358*AN$8))</f>
        <v>166.93728112901584</v>
      </c>
      <c r="AP358" s="50">
        <f ca="1">IF(AP48=$E$6,$D358,IF(AP$2-$B358&lt;1,0,AO358-AO255+AO358*AO$8))</f>
        <v>162.23809046349291</v>
      </c>
      <c r="AQ358" s="50">
        <f ca="1">IF(AQ48=$E$6,$D358,IF(AQ$2-$B358&lt;1,0,AP358-AP255+AP358*AP$8))</f>
        <v>156.60677838640373</v>
      </c>
      <c r="AR358" s="50">
        <f ca="1">IF(AR48=$E$6,$D358,IF(AR$2-$B358&lt;1,0,AQ358-AQ255+AQ358*AQ$8))</f>
        <v>149.95090288153588</v>
      </c>
      <c r="AS358" s="50">
        <f ca="1">IF(AS48=$E$6,$D358,IF(AS$2-$B358&lt;1,0,AR358-AR255+AR358*AR$8))</f>
        <v>142.16999368472051</v>
      </c>
      <c r="AT358" s="50">
        <f ca="1">IF(AT48=$E$6,$D358,IF(AT$2-$B358&lt;1,0,AS358-AS255+AS358*AS$8))</f>
        <v>133.15488315491484</v>
      </c>
      <c r="AU358" s="50">
        <f ca="1">IF(AU48=$E$6,$D358,IF(AU$2-$B358&lt;1,0,AT358-AT255+AT358*AT$8))</f>
        <v>122.7869821664767</v>
      </c>
      <c r="AV358" s="50">
        <f ca="1">IF(AV48=$E$6,$D358,IF(AV$2-$B358&lt;1,0,AU358-AU255+AU358*AU$8))</f>
        <v>110.93749652851395</v>
      </c>
      <c r="AW358" s="50">
        <f ca="1">IF(AW48=$E$6,$D358,IF(AW$2-$B358&lt;1,0,AV358-AV255+AV358*AV$8))</f>
        <v>97.466579070521306</v>
      </c>
      <c r="AX358" s="50">
        <f ca="1">IF(AX48=$E$6,$D358,IF(AX$2-$B358&lt;1,0,AW358-AW255+AW358*AW$8))</f>
        <v>82.222412136950268</v>
      </c>
      <c r="AY358" s="50">
        <f ca="1">IF(AY48=$E$6,$D358,IF(AY$2-$B358&lt;1,0,AX358-AX255+AX358*AX$8))</f>
        <v>65.040214804458628</v>
      </c>
      <c r="AZ358" s="50">
        <f ca="1">IF(AZ48=$E$6,$D358,IF(AZ$2-$B358&lt;1,0,AY358-AY255+AY358*AY$8))</f>
        <v>45.741168671719315</v>
      </c>
      <c r="BA358" s="50">
        <f ca="1">IF(BA48=$E$6,$D358,IF(BA$2-$B358&lt;1,0,AZ358-AZ255+AZ358*AZ$8))</f>
        <v>24.131255569982674</v>
      </c>
      <c r="BB358" s="50">
        <f ca="1">IF(BB48=$E$6,$D358,IF(BB$2-$B358&lt;1,0,BA358-BA255+BA358*BA$8))</f>
        <v>-1.6431300764452317E-14</v>
      </c>
      <c r="BC358" s="50">
        <f ca="1">IF(BC48=$E$6,$D358,IF(BC$2-$B358&lt;1,0,BB358-BB255+BB358*BB$8))</f>
        <v>-1.7770451776755182E-14</v>
      </c>
      <c r="BD358" s="50">
        <f ca="1">IF(BD48=$E$6,$D358,IF(BD$2-$B358&lt;1,0,BC358-BC255+BC358*BC$8))</f>
        <v>-1.9218743596560732E-14</v>
      </c>
      <c r="BE358" s="50">
        <f ca="1">IF(BE48=$E$6,$D358,IF(BE$2-$B358&lt;1,0,BD358-BD255+BD358*BD$8))</f>
        <v>-2.0785071199680435E-14</v>
      </c>
      <c r="BF358" s="50">
        <f ca="1">IF(BF48=$E$6,$D358,IF(BF$2-$B358&lt;1,0,BE358-BE255+BE358*BE$8))</f>
        <v>-2.2479054502454395E-14</v>
      </c>
      <c r="BG358" s="50">
        <f ca="1">IF(BG48=$E$6,$D358,IF(BG$2-$B358&lt;1,0,BF358-BF255+BF358*BF$8))</f>
        <v>-2.4311097444404432E-14</v>
      </c>
      <c r="BH358" s="50">
        <f ca="1">IF(BH48=$E$6,$D358,IF(BH$2-$B358&lt;1,0,BG358-BG255+BG358*BG$8))</f>
        <v>-2.6292451886123395E-14</v>
      </c>
      <c r="BI358" s="50">
        <f ca="1">IF(BI48=$E$6,$D358,IF(BI$2-$B358&lt;1,0,BH358-BH255+BH358*BH$8))</f>
        <v>-2.8435286714842452E-14</v>
      </c>
      <c r="BJ358" s="50">
        <f ca="1">IF(BJ48=$E$6,$D358,IF(BJ$2-$B358&lt;1,0,BI358-BI255+BI358*BI$8))</f>
        <v>-3.0752762582102118E-14</v>
      </c>
      <c r="BK358" s="50">
        <f ca="1">IF(BK48=$E$6,$D358,IF(BK$2-$B358&lt;1,0,BJ358-BJ255+BJ358*BJ$8))</f>
        <v>-3.3259112732543447E-14</v>
      </c>
      <c r="BL358" s="50">
        <f ca="1">IF(BL48=$E$6,$D358,IF(BL$2-$B358&lt;1,0,BK358-BK255+BK358*BK$8))</f>
        <v>-3.5969730420245744E-14</v>
      </c>
      <c r="BM358" s="50">
        <f ca="1">IF(BM48=$E$6,$D358,IF(BM$2-$B358&lt;1,0,BL358-BL255+BL358*BL$8))</f>
        <v>-3.8901263449495774E-14</v>
      </c>
      <c r="BN358" s="50">
        <f ca="1">IF(BN48=$E$6,$D358,IF(BN$2-$B358&lt;1,0,BM358-BM255+BM358*BM$8))</f>
        <v>-4.2071716420629682E-14</v>
      </c>
      <c r="BO358" s="50">
        <f ca="1">IF(BO48=$E$6,$D358,IF(BO$2-$B358&lt;1,0,BN358-BN255+BN358*BN$8))</f>
        <v>-4.5500561308911009E-14</v>
      </c>
      <c r="BP358" s="50">
        <f ca="1">IF(BP48=$E$6,$D358,IF(BP$2-$B358&lt;1,0,BO358-BO255+BO358*BO$8))</f>
        <v>-4.9208857055587264E-14</v>
      </c>
      <c r="BQ358" s="50">
        <f ca="1">IF(BQ48=$E$6,$D358,IF(BQ$2-$B358&lt;1,0,BP358-BP255+BP358*BP$8))</f>
        <v>-5.3219378905617631E-14</v>
      </c>
      <c r="BR358" s="50">
        <f ca="1">IF(BR48=$E$6,$D358,IF(BR$2-$B358&lt;1,0,BQ358-BQ255+BQ358*BQ$8))</f>
        <v>-5.7556758286425474E-14</v>
      </c>
      <c r="BS358" s="50">
        <f ca="1">IF(BS48=$E$6,$D358,IF(BS$2-$B358&lt;1,0,BR358-BR255+BR358*BR$8))</f>
        <v>-6.2247634086769155E-14</v>
      </c>
      <c r="BT358" s="50">
        <f ca="1">IF(BT48=$E$6,$D358,IF(BT$2-$B358&lt;1,0,BS358-BS255+BS358*BS$8))</f>
        <v>-6.7320816264840853E-14</v>
      </c>
      <c r="BU358" s="50">
        <f ca="1">IF(BU48=$E$6,$D358,IF(BU$2-$B358&lt;1,0,BT358-BT255+BT358*BT$8))</f>
        <v>-7.2807462790425397E-14</v>
      </c>
      <c r="BV358" s="50">
        <f ca="1">IF(BV48=$E$6,$D358,IF(BV$2-$B358&lt;1,0,BU358-BU255+BU358*BU$8))</f>
        <v>-7.8741271007845069E-14</v>
      </c>
      <c r="BW358" s="50">
        <f ca="1">IF(BW48=$E$6,$D358,IF(BW$2-$B358&lt;1,0,BV358-BV255+BV358*BV$8))</f>
        <v>-8.5158684594984451E-14</v>
      </c>
      <c r="BX358" s="50">
        <f ca="1">IF(BX48=$E$6,$D358,IF(BX$2-$B358&lt;1,0,BW358-BW255+BW358*BW$8))</f>
        <v>-9.2099117389475694E-14</v>
      </c>
      <c r="BY358" s="50">
        <f ca="1">IF(BY48=$E$6,$D358,IF(BY$2-$B358&lt;1,0,BX358-BX255+BX358*BX$8))</f>
        <v>-9.960519545671798E-14</v>
      </c>
      <c r="BZ358" s="50">
        <f ca="1">IF(BZ48=$E$6,$D358,IF(BZ$2-$B358&lt;1,0,BY358-BY255+BY358*BY$8))</f>
        <v>-1.0772301888644051E-13</v>
      </c>
      <c r="CA358" s="50">
        <f ca="1">IF(CA48=$E$6,$D358,IF(CA$2-$B358&lt;1,0,BZ358-BZ255+BZ358*BZ$8))</f>
        <v>-1.1650244492568543E-13</v>
      </c>
      <c r="CB358" s="50">
        <f ca="1">IF(CB48=$E$6,$D358,IF(CB$2-$B358&lt;1,0,CA358-CA255+CA358*CA$8))</f>
        <v>-1.2599739418712881E-13</v>
      </c>
      <c r="CC358" s="50">
        <f ca="1">IF(CC48=$E$6,$D358,IF(CC$2-$B358&lt;1,0,CB358-CB255+CB358*CB$8))</f>
        <v>-1.3626618181337982E-13</v>
      </c>
      <c r="CD358" s="50">
        <f ca="1">IF(CD48=$E$6,$D358,IF(CD$2-$B358&lt;1,0,CC358-CC255+CC358*CC$8))</f>
        <v>-1.4737187563117029E-13</v>
      </c>
      <c r="CE358" s="50">
        <f ca="1">IF(CE48=$E$6,$D358,IF(CE$2-$B358&lt;1,0,CD358-CD255+CD358*CD$8))</f>
        <v>-1.5938268349511069E-13</v>
      </c>
      <c r="CF358" s="50">
        <f ca="1">IF(CF48=$E$6,$D358,IF(CF$2-$B358&lt;1,0,CE358-CE255+CE358*CE$8))</f>
        <v>-1.7237237219996223E-13</v>
      </c>
      <c r="CG358" s="50">
        <f ca="1">IF(CG48=$E$6,$D358,IF(CG$2-$B358&lt;1,0,CF358-CF255+CF358*CF$8))</f>
        <v>-1.8642072053425916E-13</v>
      </c>
      <c r="CH358" s="50">
        <f ca="1">IF(CH48=$E$6,$D358,IF(CH$2-$B358&lt;1,0,CG358-CG255+CG358*CG$8))</f>
        <v>-2.016140092578013E-13</v>
      </c>
      <c r="CI358" s="50">
        <f ca="1">IF(CI48=$E$6,$D358,IF(CI$2-$B358&lt;1,0,CH358-CH255+CH358*CH$8))</f>
        <v>-2.1804555101231213E-13</v>
      </c>
      <c r="CJ358" s="50">
        <f ca="1">IF(CJ48=$E$6,$D358,IF(CJ$2-$B358&lt;1,0,CI358-CI255+CI358*CI$8))</f>
        <v>-2.3581626341981561E-13</v>
      </c>
      <c r="CK358" s="50">
        <f ca="1">IF(CK48=$E$6,$D358,IF(CK$2-$B358&lt;1,0,CJ358-CJ255+CJ358*CJ$8))</f>
        <v>-2.550352888885306E-13</v>
      </c>
      <c r="CL358" s="50">
        <f ca="1">IF(CL48=$E$6,$D358,IF(CL$2-$B358&lt;1,0,CK358-CK255+CK358*CK$8))</f>
        <v>-2.7582066493294589E-13</v>
      </c>
      <c r="CM358" s="50">
        <f ca="1">IF(CM48=$E$6,$D358,IF(CM$2-$B358&lt;1,0,CL358-CL255+CL358*CL$8))</f>
        <v>-2.9830004912498102E-13</v>
      </c>
      <c r="CN358" s="50">
        <f ca="1">IF(CN48=$E$6,$D358,IF(CN$2-$B358&lt;1,0,CM358-CM255+CM358*CM$8))</f>
        <v>-3.2261150312866701E-13</v>
      </c>
      <c r="CO358" s="50">
        <f ca="1">IF(CO48=$E$6,$D358,IF(CO$2-$B358&lt;1,0,CN358-CN255+CN358*CN$8))</f>
        <v>-3.4890434063365343E-13</v>
      </c>
      <c r="CP358" s="50">
        <f ca="1">IF(CP48=$E$6,$D358,IF(CP$2-$B358&lt;1,0,CO358-CO255+CO358*CO$8))</f>
        <v>-3.7734004439529621E-13</v>
      </c>
      <c r="CQ358" s="50">
        <f ca="1">IF(CQ48=$E$6,$D358,IF(CQ$2-$B358&lt;1,0,CP358-CP255+CP358*CP$8))</f>
        <v>-4.0809325801351291E-13</v>
      </c>
      <c r="CR358" s="50">
        <f ca="1">IF(CR48=$E$6,$D358,IF(CR$2-$B358&lt;1,0,CQ358-CQ255+CQ358*CQ$8))</f>
        <v>-4.4135285854161429E-13</v>
      </c>
      <c r="CS358" s="50">
        <f ca="1">IF(CS48=$E$6,$D358,IF(CS$2-$B358&lt;1,0,CR358-CR255+CR358*CR$8))</f>
        <v>-4.7732311651275595E-13</v>
      </c>
      <c r="CT358" s="50">
        <f ca="1">IF(CT48=$E$6,$D358,IF(CT$2-$B358&lt;1,0,CS358-CS255+CS358*CS$8))</f>
        <v>-5.1622495050854566E-13</v>
      </c>
      <c r="CU358" s="50">
        <f ca="1">IF(CU48=$E$6,$D358,IF(CU$2-$B358&lt;1,0,CT358-CT255+CT358*CT$8))</f>
        <v>-5.5829728397499224E-13</v>
      </c>
      <c r="CV358" s="50">
        <f ca="1">IF(CV48=$E$6,$D358,IF(CV$2-$B358&lt;1,0,CU358-CU255+CU358*CU$8))</f>
        <v>-6.0379851261895413E-13</v>
      </c>
      <c r="CW358" s="50">
        <f ca="1">IF(CW48=$E$6,$D358,IF(CW$2-$B358&lt;1,0,CV358-CV255+CV358*CV$8))</f>
        <v>-6.5300809139739895E-13</v>
      </c>
      <c r="CX358" s="50">
        <f ca="1">IF(CX48=$E$6,$D358,IF(CX$2-$B358&lt;1,0,CW358-CW255+CW358*CW$8))</f>
        <v>-7.0622825084628706E-13</v>
      </c>
      <c r="CY358" s="50">
        <f ca="1">IF(CY48=$E$6,$D358,IF(CY$2-$B358&lt;1,0,CX358-CX255+CX358*CX$8))</f>
        <v>-7.6378585329025957E-13</v>
      </c>
      <c r="CZ358" s="50">
        <f ca="1">IF(CZ48=$E$6,$D358,IF(CZ$2-$B358&lt;1,0,CY358-CY255+CY358*CY$8))</f>
        <v>-8.2603440033341577E-13</v>
      </c>
      <c r="DA358" s="50">
        <f ca="1">IF(DA48=$E$6,$D358,IF(DA$2-$B358&lt;1,0,CZ358-CZ255+CZ358*CZ$8))</f>
        <v>-8.9335620396058921E-13</v>
      </c>
      <c r="DB358" s="50">
        <f ca="1">IF(DB48=$E$6,$D358,IF(DB$2-$B358&lt;1,0,DA358-DA255+DA358*DA$8))</f>
        <v>-9.6616473458337742E-13</v>
      </c>
    </row>
    <row r="359" spans="1:106">
      <c r="A359" s="87"/>
      <c r="B359" s="20">
        <f t="shared" si="669"/>
        <v>19</v>
      </c>
      <c r="C359" s="88"/>
      <c r="D359" s="91">
        <f ca="1">OFFSET($E$12,0,MATCH($B359,$F$2:$DB$2,0))</f>
        <v>170.24330612399046</v>
      </c>
      <c r="G359" s="50">
        <f t="shared" si="668"/>
        <v>0</v>
      </c>
      <c r="H359" s="50">
        <f>IF(H49=$E$6,$D359,IF(H$2-$B359&lt;1,0,G359-G256+G359*G$8))</f>
        <v>0</v>
      </c>
      <c r="I359" s="50">
        <f>IF(I49=$E$6,$D359,IF(I$2-$B359&lt;1,0,H359-H256+H359*H$8))</f>
        <v>0</v>
      </c>
      <c r="J359" s="50">
        <f>IF(J49=$E$6,$D359,IF(J$2-$B359&lt;1,0,I359-I256+I359*I$8))</f>
        <v>0</v>
      </c>
      <c r="K359" s="50">
        <f>IF(K49=$E$6,$D359,IF(K$2-$B359&lt;1,0,J359-J256+J359*J$8))</f>
        <v>0</v>
      </c>
      <c r="L359" s="50">
        <f>IF(L49=$E$6,$D359,IF(L$2-$B359&lt;1,0,K359-K256+K359*K$8))</f>
        <v>0</v>
      </c>
      <c r="M359" s="50">
        <f>IF(M49=$E$6,$D359,IF(M$2-$B359&lt;1,0,L359-L256+L359*L$8))</f>
        <v>0</v>
      </c>
      <c r="N359" s="50">
        <f>IF(N49=$E$6,$D359,IF(N$2-$B359&lt;1,0,M359-M256+M359*M$8))</f>
        <v>0</v>
      </c>
      <c r="O359" s="50">
        <f>IF(O49=$E$6,$D359,IF(O$2-$B359&lt;1,0,N359-N256+N359*N$8))</f>
        <v>0</v>
      </c>
      <c r="P359" s="50">
        <f>IF(P49=$E$6,$D359,IF(P$2-$B359&lt;1,0,O359-O256+O359*O$8))</f>
        <v>0</v>
      </c>
      <c r="Q359" s="50">
        <f>IF(Q49=$E$6,$D359,IF(Q$2-$B359&lt;1,0,P359-P256+P359*P$8))</f>
        <v>0</v>
      </c>
      <c r="R359" s="50">
        <f>IF(R49=$E$6,$D359,IF(R$2-$B359&lt;1,0,Q359-Q256+Q359*Q$8))</f>
        <v>0</v>
      </c>
      <c r="S359" s="50">
        <f>IF(S49=$E$6,$D359,IF(S$2-$B359&lt;1,0,R359-R256+R359*R$8))</f>
        <v>0</v>
      </c>
      <c r="T359" s="50">
        <f>IF(T49=$E$6,$D359,IF(T$2-$B359&lt;1,0,S359-S256+S359*S$8))</f>
        <v>0</v>
      </c>
      <c r="U359" s="50">
        <f>IF(U49=$E$6,$D359,IF(U$2-$B359&lt;1,0,T359-T256+T359*T$8))</f>
        <v>0</v>
      </c>
      <c r="V359" s="50">
        <f>IF(V49=$E$6,$D359,IF(V$2-$B359&lt;1,0,U359-U256+U359*U$8))</f>
        <v>0</v>
      </c>
      <c r="W359" s="50">
        <f>IF(W49=$E$6,$D359,IF(W$2-$B359&lt;1,0,V359-V256+V359*V$8))</f>
        <v>0</v>
      </c>
      <c r="X359" s="50">
        <f>IF(X49=$E$6,$D359,IF(X$2-$B359&lt;1,0,W359-W256+W359*W$8))</f>
        <v>0</v>
      </c>
      <c r="Y359" s="50">
        <f ca="1">IF(Y49=$E$6,$D359,IF(Y$2-$B359&lt;1,0,X359-X256+X359*X$8))</f>
        <v>170.24330612399046</v>
      </c>
      <c r="Z359" s="50">
        <f ca="1">IF(Z49=$E$6,$D359,IF(Z$2-$B359&lt;1,0,Y359-Y256+Y359*Y$8))</f>
        <v>172.711327055634</v>
      </c>
      <c r="AA359" s="50">
        <f ca="1">IF(AA49=$E$6,$D359,IF(AA$2-$B359&lt;1,0,Z359-Z256+Z359*Z$8))</f>
        <v>175.03828743768264</v>
      </c>
      <c r="AB359" s="50">
        <f ca="1">IF(AB49=$E$6,$D359,IF(AB$2-$B359&lt;1,0,AA359-AA256+AA359*AA$8))</f>
        <v>177.20242470767866</v>
      </c>
      <c r="AC359" s="50">
        <f ca="1">IF(AC49=$E$6,$D359,IF(AC$2-$B359&lt;1,0,AB359-AB256+AB359*AB$8))</f>
        <v>179.17989467049409</v>
      </c>
      <c r="AD359" s="50">
        <f ca="1">IF(AD49=$E$6,$D359,IF(AD$2-$B359&lt;1,0,AC359-AC256+AC359*AC$8))</f>
        <v>180.94459260575317</v>
      </c>
      <c r="AE359" s="50">
        <f ca="1">IF(AE49=$E$6,$D359,IF(AE$2-$B359&lt;1,0,AD359-AD256+AD359*AD$8))</f>
        <v>182.46795951832428</v>
      </c>
      <c r="AF359" s="50">
        <f ca="1">IF(AF49=$E$6,$D359,IF(AF$2-$B359&lt;1,0,AE359-AE256+AE359*AE$8))</f>
        <v>183.71877231272597</v>
      </c>
      <c r="AG359" s="50">
        <f ca="1">IF(AG49=$E$6,$D359,IF(AG$2-$B359&lt;1,0,AF359-AF256+AF359*AF$8))</f>
        <v>184.66291657268118</v>
      </c>
      <c r="AH359" s="50">
        <f ca="1">IF(AH49=$E$6,$D359,IF(AH$2-$B359&lt;1,0,AG359-AG256+AG359*AG$8))</f>
        <v>185.26314051931678</v>
      </c>
      <c r="AI359" s="50">
        <f ca="1">IF(AI49=$E$6,$D359,IF(AI$2-$B359&lt;1,0,AH359-AH256+AH359*AH$8))</f>
        <v>185.47878860498201</v>
      </c>
      <c r="AJ359" s="50">
        <f ca="1">IF(AJ49=$E$6,$D359,IF(AJ$2-$B359&lt;1,0,AI359-AI256+AI359*AI$8))</f>
        <v>185.26551307362922</v>
      </c>
      <c r="AK359" s="50">
        <f ca="1">IF(AK49=$E$6,$D359,IF(AK$2-$B359&lt;1,0,AJ359-AJ256+AJ359*AJ$8))</f>
        <v>184.57496168239138</v>
      </c>
      <c r="AL359" s="50">
        <f ca="1">IF(AL49=$E$6,$D359,IF(AL$2-$B359&lt;1,0,AK359-AK256+AK359*AK$8))</f>
        <v>183.35443963156553</v>
      </c>
      <c r="AM359" s="50">
        <f ca="1">IF(AM49=$E$6,$D359,IF(AM$2-$B359&lt;1,0,AL359-AL256+AL359*AL$8))</f>
        <v>181.54654359075914</v>
      </c>
      <c r="AN359" s="50">
        <f ca="1">IF(AN49=$E$6,$D359,IF(AN$2-$B359&lt;1,0,AM359-AM256+AM359*AM$8))</f>
        <v>179.08876553650364</v>
      </c>
      <c r="AO359" s="50">
        <f ca="1">IF(AO49=$E$6,$D359,IF(AO$2-$B359&lt;1,0,AN359-AN256+AN359*AN$8))</f>
        <v>175.91306393011928</v>
      </c>
      <c r="AP359" s="50">
        <f ca="1">IF(AP49=$E$6,$D359,IF(AP$2-$B359&lt;1,0,AO359-AO256+AO359*AO$8))</f>
        <v>171.94539956288628</v>
      </c>
      <c r="AQ359" s="50">
        <f ca="1">IF(AQ49=$E$6,$D359,IF(AQ$2-$B359&lt;1,0,AP359-AP256+AP359*AP$8))</f>
        <v>167.10523317739768</v>
      </c>
      <c r="AR359" s="50">
        <f ca="1">IF(AR49=$E$6,$D359,IF(AR$2-$B359&lt;1,0,AQ359-AQ256+AQ359*AQ$8))</f>
        <v>161.30498173799583</v>
      </c>
      <c r="AS359" s="50">
        <f ca="1">IF(AS49=$E$6,$D359,IF(AS$2-$B359&lt;1,0,AR359-AR256+AR359*AR$8))</f>
        <v>154.44942996798193</v>
      </c>
      <c r="AT359" s="50">
        <f ca="1">IF(AT49=$E$6,$D359,IF(AT$2-$B359&lt;1,0,AS359-AS256+AS359*AS$8))</f>
        <v>146.43509349526207</v>
      </c>
      <c r="AU359" s="50">
        <f ca="1">IF(AU49=$E$6,$D359,IF(AU$2-$B359&lt;1,0,AT359-AT256+AT359*AT$8))</f>
        <v>137.14952964956225</v>
      </c>
      <c r="AV359" s="50">
        <f ca="1">IF(AV49=$E$6,$D359,IF(AV$2-$B359&lt;1,0,AU359-AU256+AU359*AU$8))</f>
        <v>126.47059163147098</v>
      </c>
      <c r="AW359" s="50">
        <f ca="1">IF(AW49=$E$6,$D359,IF(AW$2-$B359&lt;1,0,AV359-AV256+AV359*AV$8))</f>
        <v>114.26562142436934</v>
      </c>
      <c r="AX359" s="50">
        <f ca="1">IF(AX49=$E$6,$D359,IF(AX$2-$B359&lt;1,0,AW359-AW256+AW359*AW$8))</f>
        <v>100.39057644263693</v>
      </c>
      <c r="AY359" s="50">
        <f ca="1">IF(AY49=$E$6,$D359,IF(AY$2-$B359&lt;1,0,AX359-AX256+AX359*AX$8))</f>
        <v>84.689084501058758</v>
      </c>
      <c r="AZ359" s="50">
        <f ca="1">IF(AZ49=$E$6,$D359,IF(AZ$2-$B359&lt;1,0,AY359-AY256+AY359*AY$8))</f>
        <v>66.991421248592374</v>
      </c>
      <c r="BA359" s="50">
        <f ca="1">IF(BA49=$E$6,$D359,IF(BA$2-$B359&lt;1,0,AZ359-AZ256+AZ359*AZ$8))</f>
        <v>47.113403731870889</v>
      </c>
      <c r="BB359" s="50">
        <f ca="1">IF(BB49=$E$6,$D359,IF(BB$2-$B359&lt;1,0,BA359-BA256+BA359*BA$8))</f>
        <v>24.855193237082151</v>
      </c>
      <c r="BC359" s="50">
        <f ca="1">IF(BC49=$E$6,$D359,IF(BC$2-$B359&lt;1,0,BB359-BB256+BB359*BB$8))</f>
        <v>-1.7763568394002505E-14</v>
      </c>
      <c r="BD359" s="50">
        <f ca="1">IF(BD49=$E$6,$D359,IF(BD$2-$B359&lt;1,0,BC359-BC256+BC359*BC$8))</f>
        <v>-1.9211299218113711E-14</v>
      </c>
      <c r="BE359" s="50">
        <f ca="1">IF(BE49=$E$6,$D359,IF(BE$2-$B359&lt;1,0,BD359-BD256+BD359*BD$8))</f>
        <v>-2.077702010438998E-14</v>
      </c>
      <c r="BF359" s="50">
        <f ca="1">IF(BF49=$E$6,$D359,IF(BF$2-$B359&lt;1,0,BE359-BE256+BE359*BE$8))</f>
        <v>-2.2470347242897765E-14</v>
      </c>
      <c r="BG359" s="50">
        <f ca="1">IF(BG49=$E$6,$D359,IF(BG$2-$B359&lt;1,0,BF359-BF256+BF359*BF$8))</f>
        <v>-2.4301680543193935E-14</v>
      </c>
      <c r="BH359" s="50">
        <f ca="1">IF(BH49=$E$6,$D359,IF(BH$2-$B359&lt;1,0,BG359-BG256+BG359*BG$8))</f>
        <v>-2.6282267507464244E-14</v>
      </c>
      <c r="BI359" s="50">
        <f ca="1">IF(BI49=$E$6,$D359,IF(BI$2-$B359&lt;1,0,BH359-BH256+BH359*BH$8))</f>
        <v>-2.8424272309322586E-14</v>
      </c>
      <c r="BJ359" s="50">
        <f ca="1">IF(BJ49=$E$6,$D359,IF(BJ$2-$B359&lt;1,0,BI359-BI256+BI359*BI$8))</f>
        <v>-3.0740850502532381E-14</v>
      </c>
      <c r="BK359" s="50">
        <f ca="1">IF(BK49=$E$6,$D359,IF(BK$2-$B359&lt;1,0,BJ359-BJ256+BJ359*BJ$8))</f>
        <v>-3.3246229818488774E-14</v>
      </c>
      <c r="BL359" s="50">
        <f ca="1">IF(BL49=$E$6,$D359,IF(BL$2-$B359&lt;1,0,BK359-BK256+BK359*BK$8))</f>
        <v>-3.5955797548695615E-14</v>
      </c>
      <c r="BM359" s="50">
        <f ca="1">IF(BM49=$E$6,$D359,IF(BM$2-$B359&lt;1,0,BL359-BL256+BL359*BL$8))</f>
        <v>-3.8886195048914314E-14</v>
      </c>
      <c r="BN359" s="50">
        <f ca="1">IF(BN49=$E$6,$D359,IF(BN$2-$B359&lt;1,0,BM359-BM256+BM359*BM$8))</f>
        <v>-4.2055419945400833E-14</v>
      </c>
      <c r="BO359" s="50">
        <f ca="1">IF(BO49=$E$6,$D359,IF(BO$2-$B359&lt;1,0,BN359-BN256+BN359*BN$8))</f>
        <v>-4.5482936670951009E-14</v>
      </c>
      <c r="BP359" s="50">
        <f ca="1">IF(BP49=$E$6,$D359,IF(BP$2-$B359&lt;1,0,BO359-BO256+BO359*BO$8))</f>
        <v>-4.9189796009633521E-14</v>
      </c>
      <c r="BQ359" s="50">
        <f ca="1">IF(BQ49=$E$6,$D359,IF(BQ$2-$B359&lt;1,0,BP359-BP256+BP359*BP$8))</f>
        <v>-5.3198764384418658E-14</v>
      </c>
      <c r="BR359" s="50">
        <f ca="1">IF(BR49=$E$6,$D359,IF(BR$2-$B359&lt;1,0,BQ359-BQ256+BQ359*BQ$8))</f>
        <v>-5.7534463681748785E-14</v>
      </c>
      <c r="BS359" s="50">
        <f ca="1">IF(BS49=$E$6,$D359,IF(BS$2-$B359&lt;1,0,BR359-BR256+BR359*BR$8))</f>
        <v>-6.2223522471811317E-14</v>
      </c>
      <c r="BT359" s="50">
        <f ca="1">IF(BT49=$E$6,$D359,IF(BT$2-$B359&lt;1,0,BS359-BS256+BS359*BS$8))</f>
        <v>-6.7294739553263943E-14</v>
      </c>
      <c r="BU359" s="50">
        <f ca="1">IF(BU49=$E$6,$D359,IF(BU$2-$B359&lt;1,0,BT359-BT256+BT359*BT$8))</f>
        <v>-7.2779260826854959E-14</v>
      </c>
      <c r="BV359" s="50">
        <f ca="1">IF(BV49=$E$6,$D359,IF(BV$2-$B359&lt;1,0,BU359-BU256+BU359*BU$8))</f>
        <v>-7.8710770584243652E-14</v>
      </c>
      <c r="BW359" s="50">
        <f ca="1">IF(BW49=$E$6,$D359,IF(BW$2-$B359&lt;1,0,BV359-BV256+BV359*BV$8))</f>
        <v>-8.5125698386859525E-14</v>
      </c>
      <c r="BX359" s="50">
        <f ca="1">IF(BX49=$E$6,$D359,IF(BX$2-$B359&lt;1,0,BW359-BW256+BW359*BW$8))</f>
        <v>-9.2063442805388589E-14</v>
      </c>
      <c r="BY359" s="50">
        <f ca="1">IF(BY49=$E$6,$D359,IF(BY$2-$B359&lt;1,0,BX359-BX256+BX359*BX$8))</f>
        <v>-9.9566613394027764E-14</v>
      </c>
      <c r="BZ359" s="50">
        <f ca="1">IF(BZ49=$E$6,$D359,IF(BZ$2-$B359&lt;1,0,BY359-BY256+BY359*BY$8))</f>
        <v>-1.0768129238564104E-13</v>
      </c>
      <c r="CA359" s="50">
        <f ca="1">IF(CA49=$E$6,$D359,IF(CA$2-$B359&lt;1,0,BZ359-BZ256+BZ359*BZ$8))</f>
        <v>-1.1645731771507079E-13</v>
      </c>
      <c r="CB359" s="50">
        <f ca="1">IF(CB49=$E$6,$D359,IF(CB$2-$B359&lt;1,0,CA359-CA256+CA359*CA$8))</f>
        <v>-1.2594858910884908E-13</v>
      </c>
      <c r="CC359" s="50">
        <f ca="1">IF(CC49=$E$6,$D359,IF(CC$2-$B359&lt;1,0,CB359-CB256+CB359*CB$8))</f>
        <v>-1.3621339912122029E-13</v>
      </c>
      <c r="CD359" s="50">
        <f ca="1">IF(CD49=$E$6,$D359,IF(CD$2-$B359&lt;1,0,CC359-CC256+CC359*CC$8))</f>
        <v>-1.4731479114959977E-13</v>
      </c>
      <c r="CE359" s="50">
        <f ca="1">IF(CE49=$E$6,$D359,IF(CE$2-$B359&lt;1,0,CD359-CD256+CD359*CD$8))</f>
        <v>-1.5932094662829216E-13</v>
      </c>
      <c r="CF359" s="50">
        <f ca="1">IF(CF49=$E$6,$D359,IF(CF$2-$B359&lt;1,0,CE359-CE256+CE359*CE$8))</f>
        <v>-1.7230560377849799E-13</v>
      </c>
      <c r="CG359" s="50">
        <f ca="1">IF(CG49=$E$6,$D359,IF(CG$2-$B359&lt;1,0,CF359-CF256+CF359*CF$8))</f>
        <v>-1.863485104864456E-13</v>
      </c>
      <c r="CH359" s="50">
        <f ca="1">IF(CH49=$E$6,$D359,IF(CH$2-$B359&lt;1,0,CG359-CG256+CG359*CG$8))</f>
        <v>-2.0153591409109093E-13</v>
      </c>
      <c r="CI359" s="50">
        <f ca="1">IF(CI49=$E$6,$D359,IF(CI$2-$B359&lt;1,0,CH359-CH256+CH359*CH$8))</f>
        <v>-2.1796109108951486E-13</v>
      </c>
      <c r="CJ359" s="50">
        <f ca="1">IF(CJ49=$E$6,$D359,IF(CJ$2-$B359&lt;1,0,CI359-CI256+CI359*CI$8))</f>
        <v>-2.3572492001331037E-13</v>
      </c>
      <c r="CK359" s="50">
        <f ca="1">IF(CK49=$E$6,$D359,IF(CK$2-$B359&lt;1,0,CJ359-CJ256+CJ359*CJ$8))</f>
        <v>-2.5493650099439522E-13</v>
      </c>
      <c r="CL359" s="50">
        <f ca="1">IF(CL49=$E$6,$D359,IF(CL$2-$B359&lt;1,0,CK359-CK256+CK359*CK$8))</f>
        <v>-2.7571382582543843E-13</v>
      </c>
      <c r="CM359" s="50">
        <f ca="1">IF(CM49=$E$6,$D359,IF(CM$2-$B359&lt;1,0,CL359-CL256+CL359*CL$8))</f>
        <v>-2.9818450263021172E-13</v>
      </c>
      <c r="CN359" s="50">
        <f ca="1">IF(CN49=$E$6,$D359,IF(CN$2-$B359&lt;1,0,CM359-CM256+CM359*CM$8))</f>
        <v>-3.2248653959457403E-13</v>
      </c>
      <c r="CO359" s="50">
        <f ca="1">IF(CO49=$E$6,$D359,IF(CO$2-$B359&lt;1,0,CN359-CN256+CN359*CN$8))</f>
        <v>-3.4876919257153185E-13</v>
      </c>
      <c r="CP359" s="50">
        <f ca="1">IF(CP49=$E$6,$D359,IF(CP$2-$B359&lt;1,0,CO359-CO256+CO359*CO$8))</f>
        <v>-3.7719388176611173E-13</v>
      </c>
      <c r="CQ359" s="50">
        <f ca="1">IF(CQ49=$E$6,$D359,IF(CQ$2-$B359&lt;1,0,CP359-CP256+CP359*CP$8))</f>
        <v>-4.0793518313004988E-13</v>
      </c>
      <c r="CR359" s="50">
        <f ca="1">IF(CR49=$E$6,$D359,IF(CR$2-$B359&lt;1,0,CQ359-CQ256+CQ359*CQ$8))</f>
        <v>-4.4118190055514899E-13</v>
      </c>
      <c r="CS359" s="50">
        <f ca="1">IF(CS49=$E$6,$D359,IF(CS$2-$B359&lt;1,0,CR359-CR256+CR359*CR$8))</f>
        <v>-4.7713822545039369E-13</v>
      </c>
      <c r="CT359" s="50">
        <f ca="1">IF(CT49=$E$6,$D359,IF(CT$2-$B359&lt;1,0,CS359-CS256+CS359*CS$8))</f>
        <v>-5.1602499082460085E-13</v>
      </c>
      <c r="CU359" s="50">
        <f ca="1">IF(CU49=$E$6,$D359,IF(CU$2-$B359&lt;1,0,CT359-CT256+CT359*CT$8))</f>
        <v>-5.5808102757680591E-13</v>
      </c>
      <c r="CV359" s="50">
        <f ca="1">IF(CV49=$E$6,$D359,IF(CV$2-$B359&lt;1,0,CU359-CU256+CU359*CU$8))</f>
        <v>-6.0356463132431565E-13</v>
      </c>
      <c r="CW359" s="50">
        <f ca="1">IF(CW49=$E$6,$D359,IF(CW$2-$B359&lt;1,0,CV359-CV256+CV359*CV$8))</f>
        <v>-6.5275514877724749E-13</v>
      </c>
      <c r="CX359" s="50">
        <f ca="1">IF(CX49=$E$6,$D359,IF(CX$2-$B359&lt;1,0,CW359-CW256+CW359*CW$8))</f>
        <v>-7.0595469340259325E-13</v>
      </c>
      <c r="CY359" s="50">
        <f ca="1">IF(CY49=$E$6,$D359,IF(CY$2-$B359&lt;1,0,CX359-CX256+CX359*CX$8))</f>
        <v>-7.6349000091490468E-13</v>
      </c>
      <c r="CZ359" s="50">
        <f ca="1">IF(CZ49=$E$6,$D359,IF(CZ$2-$B359&lt;1,0,CY359-CY256+CY359*CY$8))</f>
        <v>-8.2571443598946951E-13</v>
      </c>
      <c r="DA359" s="50">
        <f ca="1">IF(DA49=$E$6,$D359,IF(DA$2-$B359&lt;1,0,CZ359-CZ256+CZ359*CZ$8))</f>
        <v>-8.930101625226114E-13</v>
      </c>
      <c r="DB359" s="50">
        <f ca="1">IF(DB49=$E$6,$D359,IF(DB$2-$B359&lt;1,0,DA359-DA256+DA359*DA$8))</f>
        <v>-9.6579049076820428E-13</v>
      </c>
    </row>
    <row r="360" spans="1:106">
      <c r="A360" s="87"/>
      <c r="B360" s="20">
        <f t="shared" si="669"/>
        <v>20</v>
      </c>
      <c r="C360" s="88"/>
      <c r="D360" s="91">
        <f ca="1">OFFSET($E$12,0,MATCH($B360,$F$2:$DB$2,0))</f>
        <v>175.3506053077102</v>
      </c>
      <c r="G360" s="50">
        <f t="shared" si="668"/>
        <v>0</v>
      </c>
      <c r="H360" s="50">
        <f>IF(H50=$E$6,$D360,IF(H$2-$B360&lt;1,0,G360-G257+G360*G$8))</f>
        <v>0</v>
      </c>
      <c r="I360" s="50">
        <f>IF(I50=$E$6,$D360,IF(I$2-$B360&lt;1,0,H360-H257+H360*H$8))</f>
        <v>0</v>
      </c>
      <c r="J360" s="50">
        <f>IF(J50=$E$6,$D360,IF(J$2-$B360&lt;1,0,I360-I257+I360*I$8))</f>
        <v>0</v>
      </c>
      <c r="K360" s="50">
        <f>IF(K50=$E$6,$D360,IF(K$2-$B360&lt;1,0,J360-J257+J360*J$8))</f>
        <v>0</v>
      </c>
      <c r="L360" s="50">
        <f>IF(L50=$E$6,$D360,IF(L$2-$B360&lt;1,0,K360-K257+K360*K$8))</f>
        <v>0</v>
      </c>
      <c r="M360" s="50">
        <f>IF(M50=$E$6,$D360,IF(M$2-$B360&lt;1,0,L360-L257+L360*L$8))</f>
        <v>0</v>
      </c>
      <c r="N360" s="50">
        <f>IF(N50=$E$6,$D360,IF(N$2-$B360&lt;1,0,M360-M257+M360*M$8))</f>
        <v>0</v>
      </c>
      <c r="O360" s="50">
        <f>IF(O50=$E$6,$D360,IF(O$2-$B360&lt;1,0,N360-N257+N360*N$8))</f>
        <v>0</v>
      </c>
      <c r="P360" s="50">
        <f>IF(P50=$E$6,$D360,IF(P$2-$B360&lt;1,0,O360-O257+O360*O$8))</f>
        <v>0</v>
      </c>
      <c r="Q360" s="50">
        <f>IF(Q50=$E$6,$D360,IF(Q$2-$B360&lt;1,0,P360-P257+P360*P$8))</f>
        <v>0</v>
      </c>
      <c r="R360" s="50">
        <f>IF(R50=$E$6,$D360,IF(R$2-$B360&lt;1,0,Q360-Q257+Q360*Q$8))</f>
        <v>0</v>
      </c>
      <c r="S360" s="50">
        <f>IF(S50=$E$6,$D360,IF(S$2-$B360&lt;1,0,R360-R257+R360*R$8))</f>
        <v>0</v>
      </c>
      <c r="T360" s="50">
        <f>IF(T50=$E$6,$D360,IF(T$2-$B360&lt;1,0,S360-S257+S360*S$8))</f>
        <v>0</v>
      </c>
      <c r="U360" s="50">
        <f>IF(U50=$E$6,$D360,IF(U$2-$B360&lt;1,0,T360-T257+T360*T$8))</f>
        <v>0</v>
      </c>
      <c r="V360" s="50">
        <f>IF(V50=$E$6,$D360,IF(V$2-$B360&lt;1,0,U360-U257+U360*U$8))</f>
        <v>0</v>
      </c>
      <c r="W360" s="50">
        <f>IF(W50=$E$6,$D360,IF(W$2-$B360&lt;1,0,V360-V257+V360*V$8))</f>
        <v>0</v>
      </c>
      <c r="X360" s="50">
        <f>IF(X50=$E$6,$D360,IF(X$2-$B360&lt;1,0,W360-W257+W360*W$8))</f>
        <v>0</v>
      </c>
      <c r="Y360" s="50">
        <f>IF(Y50=$E$6,$D360,IF(Y$2-$B360&lt;1,0,X360-X257+X360*X$8))</f>
        <v>0</v>
      </c>
      <c r="Z360" s="50">
        <f ca="1">IF(Z50=$E$6,$D360,IF(Z$2-$B360&lt;1,0,Y360-Y257+Y360*Y$8))</f>
        <v>175.3506053077102</v>
      </c>
      <c r="AA360" s="50">
        <f ca="1">IF(AA50=$E$6,$D360,IF(AA$2-$B360&lt;1,0,Z360-Z257+Z360*Z$8))</f>
        <v>177.89266686730303</v>
      </c>
      <c r="AB360" s="50">
        <f ca="1">IF(AB50=$E$6,$D360,IF(AB$2-$B360&lt;1,0,AA360-AA257+AA360*AA$8))</f>
        <v>180.28943606081313</v>
      </c>
      <c r="AC360" s="50">
        <f ca="1">IF(AC50=$E$6,$D360,IF(AC$2-$B360&lt;1,0,AB360-AB257+AB360*AB$8))</f>
        <v>182.51849744890905</v>
      </c>
      <c r="AD360" s="50">
        <f ca="1">IF(AD50=$E$6,$D360,IF(AD$2-$B360&lt;1,0,AC360-AC257+AC360*AC$8))</f>
        <v>184.55529151060892</v>
      </c>
      <c r="AE360" s="50">
        <f ca="1">IF(AE50=$E$6,$D360,IF(AE$2-$B360&lt;1,0,AD360-AD257+AD360*AD$8))</f>
        <v>186.37293038392579</v>
      </c>
      <c r="AF360" s="50">
        <f ca="1">IF(AF50=$E$6,$D360,IF(AF$2-$B360&lt;1,0,AE360-AE257+AE360*AE$8))</f>
        <v>187.94199830387402</v>
      </c>
      <c r="AG360" s="50">
        <f ca="1">IF(AG50=$E$6,$D360,IF(AG$2-$B360&lt;1,0,AF360-AF257+AF360*AF$8))</f>
        <v>189.23033548210779</v>
      </c>
      <c r="AH360" s="50">
        <f ca="1">IF(AH50=$E$6,$D360,IF(AH$2-$B360&lt;1,0,AG360-AG257+AG360*AG$8))</f>
        <v>190.20280406986163</v>
      </c>
      <c r="AI360" s="50">
        <f ca="1">IF(AI50=$E$6,$D360,IF(AI$2-$B360&lt;1,0,AH360-AH257+AH360*AH$8))</f>
        <v>190.82103473489627</v>
      </c>
      <c r="AJ360" s="50">
        <f ca="1">IF(AJ50=$E$6,$D360,IF(AJ$2-$B360&lt;1,0,AI360-AI257+AI360*AI$8))</f>
        <v>191.0431522631315</v>
      </c>
      <c r="AK360" s="50">
        <f ca="1">IF(AK50=$E$6,$D360,IF(AK$2-$B360&lt;1,0,AJ360-AJ257+AJ360*AJ$8))</f>
        <v>190.82347846583809</v>
      </c>
      <c r="AL360" s="50">
        <f ca="1">IF(AL50=$E$6,$D360,IF(AL$2-$B360&lt;1,0,AK360-AK257+AK360*AK$8))</f>
        <v>190.11221053286314</v>
      </c>
      <c r="AM360" s="50">
        <f ca="1">IF(AM50=$E$6,$D360,IF(AM$2-$B360&lt;1,0,AL360-AL257+AL360*AL$8))</f>
        <v>188.85507282051253</v>
      </c>
      <c r="AN360" s="50">
        <f ca="1">IF(AN50=$E$6,$D360,IF(AN$2-$B360&lt;1,0,AM360-AM257+AM360*AM$8))</f>
        <v>186.99293989848195</v>
      </c>
      <c r="AO360" s="50">
        <f ca="1">IF(AO50=$E$6,$D360,IF(AO$2-$B360&lt;1,0,AN360-AN257+AN360*AN$8))</f>
        <v>184.46142850259881</v>
      </c>
      <c r="AP360" s="50">
        <f ca="1">IF(AP50=$E$6,$D360,IF(AP$2-$B360&lt;1,0,AO360-AO257+AO360*AO$8))</f>
        <v>181.19045584802291</v>
      </c>
      <c r="AQ360" s="50">
        <f ca="1">IF(AQ50=$E$6,$D360,IF(AQ$2-$B360&lt;1,0,AP360-AP257+AP360*AP$8))</f>
        <v>177.10376154977294</v>
      </c>
      <c r="AR360" s="50">
        <f ca="1">IF(AR50=$E$6,$D360,IF(AR$2-$B360&lt;1,0,AQ360-AQ257+AQ360*AQ$8))</f>
        <v>172.11839017271967</v>
      </c>
      <c r="AS360" s="50">
        <f ca="1">IF(AS50=$E$6,$D360,IF(AS$2-$B360&lt;1,0,AR360-AR257+AR360*AR$8))</f>
        <v>166.14413119013577</v>
      </c>
      <c r="AT360" s="50">
        <f ca="1">IF(AT50=$E$6,$D360,IF(AT$2-$B360&lt;1,0,AS360-AS257+AS360*AS$8))</f>
        <v>159.08291286702143</v>
      </c>
      <c r="AU360" s="50">
        <f ca="1">IF(AU50=$E$6,$D360,IF(AU$2-$B360&lt;1,0,AT360-AT257+AT360*AT$8))</f>
        <v>150.82814630011998</v>
      </c>
      <c r="AV360" s="50">
        <f ca="1">IF(AV50=$E$6,$D360,IF(AV$2-$B360&lt;1,0,AU360-AU257+AU360*AU$8))</f>
        <v>141.26401553904915</v>
      </c>
      <c r="AW360" s="50">
        <f ca="1">IF(AW50=$E$6,$D360,IF(AW$2-$B360&lt;1,0,AV360-AV257+AV360*AV$8))</f>
        <v>130.26470938041513</v>
      </c>
      <c r="AX360" s="50">
        <f ca="1">IF(AX50=$E$6,$D360,IF(AX$2-$B360&lt;1,0,AW360-AW257+AW360*AW$8))</f>
        <v>117.69359006710043</v>
      </c>
      <c r="AY360" s="50">
        <f ca="1">IF(AY50=$E$6,$D360,IF(AY$2-$B360&lt;1,0,AX360-AX257+AX360*AX$8))</f>
        <v>103.40229373591605</v>
      </c>
      <c r="AZ360" s="50">
        <f ca="1">IF(AZ50=$E$6,$D360,IF(AZ$2-$B360&lt;1,0,AY360-AY257+AY360*AY$8))</f>
        <v>87.229757036090547</v>
      </c>
      <c r="BA360" s="50">
        <f ca="1">IF(BA50=$E$6,$D360,IF(BA$2-$B360&lt;1,0,AZ360-AZ257+AZ360*AZ$8))</f>
        <v>69.001163886050165</v>
      </c>
      <c r="BB360" s="50">
        <f ca="1">IF(BB50=$E$6,$D360,IF(BB$2-$B360&lt;1,0,BA360-BA257+BA360*BA$8))</f>
        <v>48.526805843827027</v>
      </c>
      <c r="BC360" s="50">
        <f ca="1">IF(BC50=$E$6,$D360,IF(BC$2-$B360&lt;1,0,BB360-BB257+BB360*BB$8))</f>
        <v>25.600849034194621</v>
      </c>
      <c r="BD360" s="50">
        <f ca="1">IF(BD50=$E$6,$D360,IF(BD$2-$B360&lt;1,0,BC360-BC257+BC360*BC$8))</f>
        <v>-1.6431300764452317E-14</v>
      </c>
      <c r="BE360" s="50">
        <f ca="1">IF(BE50=$E$6,$D360,IF(BE$2-$B360&lt;1,0,BD360-BD257+BD360*BD$8))</f>
        <v>-1.7770451776755182E-14</v>
      </c>
      <c r="BF360" s="50">
        <f ca="1">IF(BF50=$E$6,$D360,IF(BF$2-$B360&lt;1,0,BE360-BE257+BE360*BE$8))</f>
        <v>-1.9218743596560732E-14</v>
      </c>
      <c r="BG360" s="50">
        <f ca="1">IF(BG50=$E$6,$D360,IF(BG$2-$B360&lt;1,0,BF360-BF257+BF360*BF$8))</f>
        <v>-2.0785071199680435E-14</v>
      </c>
      <c r="BH360" s="50">
        <f ca="1">IF(BH50=$E$6,$D360,IF(BH$2-$B360&lt;1,0,BG360-BG257+BG360*BG$8))</f>
        <v>-2.2479054502454395E-14</v>
      </c>
      <c r="BI360" s="50">
        <f ca="1">IF(BI50=$E$6,$D360,IF(BI$2-$B360&lt;1,0,BH360-BH257+BH360*BH$8))</f>
        <v>-2.4311097444404432E-14</v>
      </c>
      <c r="BJ360" s="50">
        <f ca="1">IF(BJ50=$E$6,$D360,IF(BJ$2-$B360&lt;1,0,BI360-BI257+BI360*BI$8))</f>
        <v>-2.6292451886123395E-14</v>
      </c>
      <c r="BK360" s="50">
        <f ca="1">IF(BK50=$E$6,$D360,IF(BK$2-$B360&lt;1,0,BJ360-BJ257+BJ360*BJ$8))</f>
        <v>-2.8435286714842452E-14</v>
      </c>
      <c r="BL360" s="50">
        <f ca="1">IF(BL50=$E$6,$D360,IF(BL$2-$B360&lt;1,0,BK360-BK257+BK360*BK$8))</f>
        <v>-3.0752762582102118E-14</v>
      </c>
      <c r="BM360" s="50">
        <f ca="1">IF(BM50=$E$6,$D360,IF(BM$2-$B360&lt;1,0,BL360-BL257+BL360*BL$8))</f>
        <v>-3.3259112732543447E-14</v>
      </c>
      <c r="BN360" s="50">
        <f ca="1">IF(BN50=$E$6,$D360,IF(BN$2-$B360&lt;1,0,BM360-BM257+BM360*BM$8))</f>
        <v>-3.5969730420245744E-14</v>
      </c>
      <c r="BO360" s="50">
        <f ca="1">IF(BO50=$E$6,$D360,IF(BO$2-$B360&lt;1,0,BN360-BN257+BN360*BN$8))</f>
        <v>-3.8901263449495774E-14</v>
      </c>
      <c r="BP360" s="50">
        <f ca="1">IF(BP50=$E$6,$D360,IF(BP$2-$B360&lt;1,0,BO360-BO257+BO360*BO$8))</f>
        <v>-4.2071716420629682E-14</v>
      </c>
      <c r="BQ360" s="50">
        <f ca="1">IF(BQ50=$E$6,$D360,IF(BQ$2-$B360&lt;1,0,BP360-BP257+BP360*BP$8))</f>
        <v>-4.5500561308911009E-14</v>
      </c>
      <c r="BR360" s="50">
        <f ca="1">IF(BR50=$E$6,$D360,IF(BR$2-$B360&lt;1,0,BQ360-BQ257+BQ360*BQ$8))</f>
        <v>-4.9208857055587264E-14</v>
      </c>
      <c r="BS360" s="50">
        <f ca="1">IF(BS50=$E$6,$D360,IF(BS$2-$B360&lt;1,0,BR360-BR257+BR360*BR$8))</f>
        <v>-5.3219378905617631E-14</v>
      </c>
      <c r="BT360" s="50">
        <f ca="1">IF(BT50=$E$6,$D360,IF(BT$2-$B360&lt;1,0,BS360-BS257+BS360*BS$8))</f>
        <v>-5.7556758286425474E-14</v>
      </c>
      <c r="BU360" s="50">
        <f ca="1">IF(BU50=$E$6,$D360,IF(BU$2-$B360&lt;1,0,BT360-BT257+BT360*BT$8))</f>
        <v>-6.2247634086769155E-14</v>
      </c>
      <c r="BV360" s="50">
        <f ca="1">IF(BV50=$E$6,$D360,IF(BV$2-$B360&lt;1,0,BU360-BU257+BU360*BU$8))</f>
        <v>-6.7320816264840853E-14</v>
      </c>
      <c r="BW360" s="50">
        <f ca="1">IF(BW50=$E$6,$D360,IF(BW$2-$B360&lt;1,0,BV360-BV257+BV360*BV$8))</f>
        <v>-7.2807462790425397E-14</v>
      </c>
      <c r="BX360" s="50">
        <f ca="1">IF(BX50=$E$6,$D360,IF(BX$2-$B360&lt;1,0,BW360-BW257+BW360*BW$8))</f>
        <v>-7.8741271007845069E-14</v>
      </c>
      <c r="BY360" s="50">
        <f ca="1">IF(BY50=$E$6,$D360,IF(BY$2-$B360&lt;1,0,BX360-BX257+BX360*BX$8))</f>
        <v>-8.5158684594984451E-14</v>
      </c>
      <c r="BZ360" s="50">
        <f ca="1">IF(BZ50=$E$6,$D360,IF(BZ$2-$B360&lt;1,0,BY360-BY257+BY360*BY$8))</f>
        <v>-9.2099117389475694E-14</v>
      </c>
      <c r="CA360" s="50">
        <f ca="1">IF(CA50=$E$6,$D360,IF(CA$2-$B360&lt;1,0,BZ360-BZ257+BZ360*BZ$8))</f>
        <v>-9.960519545671798E-14</v>
      </c>
      <c r="CB360" s="50">
        <f ca="1">IF(CB50=$E$6,$D360,IF(CB$2-$B360&lt;1,0,CA360-CA257+CA360*CA$8))</f>
        <v>-1.0772301888644051E-13</v>
      </c>
      <c r="CC360" s="50">
        <f ca="1">IF(CC50=$E$6,$D360,IF(CC$2-$B360&lt;1,0,CB360-CB257+CB360*CB$8))</f>
        <v>-1.1650244492568543E-13</v>
      </c>
      <c r="CD360" s="50">
        <f ca="1">IF(CD50=$E$6,$D360,IF(CD$2-$B360&lt;1,0,CC360-CC257+CC360*CC$8))</f>
        <v>-1.2599739418712881E-13</v>
      </c>
      <c r="CE360" s="50">
        <f ca="1">IF(CE50=$E$6,$D360,IF(CE$2-$B360&lt;1,0,CD360-CD257+CD360*CD$8))</f>
        <v>-1.3626618181337982E-13</v>
      </c>
      <c r="CF360" s="50">
        <f ca="1">IF(CF50=$E$6,$D360,IF(CF$2-$B360&lt;1,0,CE360-CE257+CE360*CE$8))</f>
        <v>-1.4737187563117029E-13</v>
      </c>
      <c r="CG360" s="50">
        <f ca="1">IF(CG50=$E$6,$D360,IF(CG$2-$B360&lt;1,0,CF360-CF257+CF360*CF$8))</f>
        <v>-1.5938268349511069E-13</v>
      </c>
      <c r="CH360" s="50">
        <f ca="1">IF(CH50=$E$6,$D360,IF(CH$2-$B360&lt;1,0,CG360-CG257+CG360*CG$8))</f>
        <v>-1.7237237219996223E-13</v>
      </c>
      <c r="CI360" s="50">
        <f ca="1">IF(CI50=$E$6,$D360,IF(CI$2-$B360&lt;1,0,CH360-CH257+CH360*CH$8))</f>
        <v>-1.8642072053425916E-13</v>
      </c>
      <c r="CJ360" s="50">
        <f ca="1">IF(CJ50=$E$6,$D360,IF(CJ$2-$B360&lt;1,0,CI360-CI257+CI360*CI$8))</f>
        <v>-2.016140092578013E-13</v>
      </c>
      <c r="CK360" s="50">
        <f ca="1">IF(CK50=$E$6,$D360,IF(CK$2-$B360&lt;1,0,CJ360-CJ257+CJ360*CJ$8))</f>
        <v>-2.1804555101231213E-13</v>
      </c>
      <c r="CL360" s="50">
        <f ca="1">IF(CL50=$E$6,$D360,IF(CL$2-$B360&lt;1,0,CK360-CK257+CK360*CK$8))</f>
        <v>-2.3581626341981561E-13</v>
      </c>
      <c r="CM360" s="50">
        <f ca="1">IF(CM50=$E$6,$D360,IF(CM$2-$B360&lt;1,0,CL360-CL257+CL360*CL$8))</f>
        <v>-2.550352888885306E-13</v>
      </c>
      <c r="CN360" s="50">
        <f ca="1">IF(CN50=$E$6,$D360,IF(CN$2-$B360&lt;1,0,CM360-CM257+CM360*CM$8))</f>
        <v>-2.7582066493294589E-13</v>
      </c>
      <c r="CO360" s="50">
        <f ca="1">IF(CO50=$E$6,$D360,IF(CO$2-$B360&lt;1,0,CN360-CN257+CN360*CN$8))</f>
        <v>-2.9830004912498102E-13</v>
      </c>
      <c r="CP360" s="50">
        <f ca="1">IF(CP50=$E$6,$D360,IF(CP$2-$B360&lt;1,0,CO360-CO257+CO360*CO$8))</f>
        <v>-3.2261150312866701E-13</v>
      </c>
      <c r="CQ360" s="50">
        <f ca="1">IF(CQ50=$E$6,$D360,IF(CQ$2-$B360&lt;1,0,CP360-CP257+CP360*CP$8))</f>
        <v>-3.4890434063365343E-13</v>
      </c>
      <c r="CR360" s="50">
        <f ca="1">IF(CR50=$E$6,$D360,IF(CR$2-$B360&lt;1,0,CQ360-CQ257+CQ360*CQ$8))</f>
        <v>-3.7734004439529621E-13</v>
      </c>
      <c r="CS360" s="50">
        <f ca="1">IF(CS50=$E$6,$D360,IF(CS$2-$B360&lt;1,0,CR360-CR257+CR360*CR$8))</f>
        <v>-4.0809325801351291E-13</v>
      </c>
      <c r="CT360" s="50">
        <f ca="1">IF(CT50=$E$6,$D360,IF(CT$2-$B360&lt;1,0,CS360-CS257+CS360*CS$8))</f>
        <v>-4.4135285854161429E-13</v>
      </c>
      <c r="CU360" s="50">
        <f ca="1">IF(CU50=$E$6,$D360,IF(CU$2-$B360&lt;1,0,CT360-CT257+CT360*CT$8))</f>
        <v>-4.7732311651275595E-13</v>
      </c>
      <c r="CV360" s="50">
        <f ca="1">IF(CV50=$E$6,$D360,IF(CV$2-$B360&lt;1,0,CU360-CU257+CU360*CU$8))</f>
        <v>-5.1622495050854566E-13</v>
      </c>
      <c r="CW360" s="50">
        <f ca="1">IF(CW50=$E$6,$D360,IF(CW$2-$B360&lt;1,0,CV360-CV257+CV360*CV$8))</f>
        <v>-5.5829728397499224E-13</v>
      </c>
      <c r="CX360" s="50">
        <f ca="1">IF(CX50=$E$6,$D360,IF(CX$2-$B360&lt;1,0,CW360-CW257+CW360*CW$8))</f>
        <v>-6.0379851261895413E-13</v>
      </c>
      <c r="CY360" s="50">
        <f ca="1">IF(CY50=$E$6,$D360,IF(CY$2-$B360&lt;1,0,CX360-CX257+CX360*CX$8))</f>
        <v>-6.5300809139739895E-13</v>
      </c>
      <c r="CZ360" s="50">
        <f ca="1">IF(CZ50=$E$6,$D360,IF(CZ$2-$B360&lt;1,0,CY360-CY257+CY360*CY$8))</f>
        <v>-7.0622825084628706E-13</v>
      </c>
      <c r="DA360" s="50">
        <f ca="1">IF(DA50=$E$6,$D360,IF(DA$2-$B360&lt;1,0,CZ360-CZ257+CZ360*CZ$8))</f>
        <v>-7.6378585329025957E-13</v>
      </c>
      <c r="DB360" s="50">
        <f ca="1">IF(DB50=$E$6,$D360,IF(DB$2-$B360&lt;1,0,DA360-DA257+DA360*DA$8))</f>
        <v>-8.2603440033341577E-13</v>
      </c>
    </row>
    <row r="361" spans="1:106" s="48" customFormat="1">
      <c r="A361" s="87"/>
      <c r="B361" s="20">
        <f t="shared" si="669"/>
        <v>21</v>
      </c>
      <c r="C361" s="88"/>
      <c r="D361" s="91">
        <f ca="1">OFFSET($E$12,0,MATCH($B361,$F$2:$DB$2,0))</f>
        <v>180.61112346694151</v>
      </c>
      <c r="E361" s="47"/>
      <c r="F361" s="47"/>
      <c r="G361" s="50">
        <f t="shared" si="668"/>
        <v>0</v>
      </c>
      <c r="H361" s="50">
        <f>IF(H51=$E$6,$D361,IF(H$2-$B361&lt;1,0,G361-G258+G361*G$8))</f>
        <v>0</v>
      </c>
      <c r="I361" s="50">
        <f>IF(I51=$E$6,$D361,IF(I$2-$B361&lt;1,0,H361-H258+H361*H$8))</f>
        <v>0</v>
      </c>
      <c r="J361" s="50">
        <f>IF(J51=$E$6,$D361,IF(J$2-$B361&lt;1,0,I361-I258+I361*I$8))</f>
        <v>0</v>
      </c>
      <c r="K361" s="50">
        <f>IF(K51=$E$6,$D361,IF(K$2-$B361&lt;1,0,J361-J258+J361*J$8))</f>
        <v>0</v>
      </c>
      <c r="L361" s="50">
        <f>IF(L51=$E$6,$D361,IF(L$2-$B361&lt;1,0,K361-K258+K361*K$8))</f>
        <v>0</v>
      </c>
      <c r="M361" s="50">
        <f>IF(M51=$E$6,$D361,IF(M$2-$B361&lt;1,0,L361-L258+L361*L$8))</f>
        <v>0</v>
      </c>
      <c r="N361" s="50">
        <f>IF(N51=$E$6,$D361,IF(N$2-$B361&lt;1,0,M361-M258+M361*M$8))</f>
        <v>0</v>
      </c>
      <c r="O361" s="50">
        <f>IF(O51=$E$6,$D361,IF(O$2-$B361&lt;1,0,N361-N258+N361*N$8))</f>
        <v>0</v>
      </c>
      <c r="P361" s="50">
        <f>IF(P51=$E$6,$D361,IF(P$2-$B361&lt;1,0,O361-O258+O361*O$8))</f>
        <v>0</v>
      </c>
      <c r="Q361" s="50">
        <f>IF(Q51=$E$6,$D361,IF(Q$2-$B361&lt;1,0,P361-P258+P361*P$8))</f>
        <v>0</v>
      </c>
      <c r="R361" s="50">
        <f>IF(R51=$E$6,$D361,IF(R$2-$B361&lt;1,0,Q361-Q258+Q361*Q$8))</f>
        <v>0</v>
      </c>
      <c r="S361" s="50">
        <f>IF(S51=$E$6,$D361,IF(S$2-$B361&lt;1,0,R361-R258+R361*R$8))</f>
        <v>0</v>
      </c>
      <c r="T361" s="50">
        <f>IF(T51=$E$6,$D361,IF(T$2-$B361&lt;1,0,S361-S258+S361*S$8))</f>
        <v>0</v>
      </c>
      <c r="U361" s="50">
        <f>IF(U51=$E$6,$D361,IF(U$2-$B361&lt;1,0,T361-T258+T361*T$8))</f>
        <v>0</v>
      </c>
      <c r="V361" s="50">
        <f>IF(V51=$E$6,$D361,IF(V$2-$B361&lt;1,0,U361-U258+U361*U$8))</f>
        <v>0</v>
      </c>
      <c r="W361" s="50">
        <f>IF(W51=$E$6,$D361,IF(W$2-$B361&lt;1,0,V361-V258+V361*V$8))</f>
        <v>0</v>
      </c>
      <c r="X361" s="50">
        <f>IF(X51=$E$6,$D361,IF(X$2-$B361&lt;1,0,W361-W258+W361*W$8))</f>
        <v>0</v>
      </c>
      <c r="Y361" s="50">
        <f>IF(Y51=$E$6,$D361,IF(Y$2-$B361&lt;1,0,X361-X258+X361*X$8))</f>
        <v>0</v>
      </c>
      <c r="Z361" s="50">
        <f>IF(Z51=$E$6,$D361,IF(Z$2-$B361&lt;1,0,Y361-Y258+Y361*Y$8))</f>
        <v>0</v>
      </c>
      <c r="AA361" s="50">
        <f ca="1">IF(AA51=$E$6,$D361,IF(AA$2-$B361&lt;1,0,Z361-Z258+Z361*Z$8))</f>
        <v>180.61112346694151</v>
      </c>
      <c r="AB361" s="50">
        <f ca="1">IF(AB51=$E$6,$D361,IF(AB$2-$B361&lt;1,0,AA361-AA258+AA361*AA$8))</f>
        <v>183.22944687332213</v>
      </c>
      <c r="AC361" s="50">
        <f ca="1">IF(AC51=$E$6,$D361,IF(AC$2-$B361&lt;1,0,AB361-AB258+AB361*AB$8))</f>
        <v>185.69811914263752</v>
      </c>
      <c r="AD361" s="50">
        <f ca="1">IF(AD51=$E$6,$D361,IF(AD$2-$B361&lt;1,0,AC361-AC258+AC361*AC$8))</f>
        <v>187.99405237237627</v>
      </c>
      <c r="AE361" s="50">
        <f ca="1">IF(AE51=$E$6,$D361,IF(AE$2-$B361&lt;1,0,AD361-AD258+AD361*AD$8))</f>
        <v>190.09195025592717</v>
      </c>
      <c r="AF361" s="50">
        <f ca="1">IF(AF51=$E$6,$D361,IF(AF$2-$B361&lt;1,0,AE361-AE258+AE361*AE$8))</f>
        <v>191.96411829544354</v>
      </c>
      <c r="AG361" s="50">
        <f ca="1">IF(AG51=$E$6,$D361,IF(AG$2-$B361&lt;1,0,AF361-AF258+AF361*AF$8))</f>
        <v>193.58025825299023</v>
      </c>
      <c r="AH361" s="50">
        <f ca="1">IF(AH51=$E$6,$D361,IF(AH$2-$B361&lt;1,0,AG361-AG258+AG361*AG$8))</f>
        <v>194.907245546571</v>
      </c>
      <c r="AI361" s="50">
        <f ca="1">IF(AI51=$E$6,$D361,IF(AI$2-$B361&lt;1,0,AH361-AH258+AH361*AH$8))</f>
        <v>195.90888819195749</v>
      </c>
      <c r="AJ361" s="50">
        <f ca="1">IF(AJ51=$E$6,$D361,IF(AJ$2-$B361&lt;1,0,AI361-AI258+AI361*AI$8))</f>
        <v>196.5456657769432</v>
      </c>
      <c r="AK361" s="50">
        <f ca="1">IF(AK51=$E$6,$D361,IF(AK$2-$B361&lt;1,0,AJ361-AJ258+AJ361*AJ$8))</f>
        <v>196.77444683102544</v>
      </c>
      <c r="AL361" s="50">
        <f ca="1">IF(AL51=$E$6,$D361,IF(AL$2-$B361&lt;1,0,AK361-AK258+AK361*AK$8))</f>
        <v>196.54818281981326</v>
      </c>
      <c r="AM361" s="50">
        <f ca="1">IF(AM51=$E$6,$D361,IF(AM$2-$B361&lt;1,0,AL361-AL258+AL361*AL$8))</f>
        <v>195.81557684884905</v>
      </c>
      <c r="AN361" s="50">
        <f ca="1">IF(AN51=$E$6,$D361,IF(AN$2-$B361&lt;1,0,AM361-AM258+AM361*AM$8))</f>
        <v>194.5207250051279</v>
      </c>
      <c r="AO361" s="50">
        <f ca="1">IF(AO51=$E$6,$D361,IF(AO$2-$B361&lt;1,0,AN361-AN258+AN361*AN$8))</f>
        <v>192.60272809543642</v>
      </c>
      <c r="AP361" s="50">
        <f ca="1">IF(AP51=$E$6,$D361,IF(AP$2-$B361&lt;1,0,AO361-AO258+AO361*AO$8))</f>
        <v>189.99527135767678</v>
      </c>
      <c r="AQ361" s="50">
        <f ca="1">IF(AQ51=$E$6,$D361,IF(AQ$2-$B361&lt;1,0,AP361-AP258+AP361*AP$8))</f>
        <v>186.6261695234636</v>
      </c>
      <c r="AR361" s="50">
        <f ca="1">IF(AR51=$E$6,$D361,IF(AR$2-$B361&lt;1,0,AQ361-AQ258+AQ361*AQ$8))</f>
        <v>182.41687439626614</v>
      </c>
      <c r="AS361" s="50">
        <f ca="1">IF(AS51=$E$6,$D361,IF(AS$2-$B361&lt;1,0,AR361-AR258+AR361*AR$8))</f>
        <v>177.28194187790126</v>
      </c>
      <c r="AT361" s="50">
        <f ca="1">IF(AT51=$E$6,$D361,IF(AT$2-$B361&lt;1,0,AS361-AS258+AS361*AS$8))</f>
        <v>171.12845512583982</v>
      </c>
      <c r="AU361" s="50">
        <f ca="1">IF(AU51=$E$6,$D361,IF(AU$2-$B361&lt;1,0,AT361-AT258+AT361*AT$8))</f>
        <v>163.85540025303209</v>
      </c>
      <c r="AV361" s="50">
        <f ca="1">IF(AV51=$E$6,$D361,IF(AV$2-$B361&lt;1,0,AU361-AU258+AU361*AU$8))</f>
        <v>155.3529906891236</v>
      </c>
      <c r="AW361" s="50">
        <f ca="1">IF(AW51=$E$6,$D361,IF(AW$2-$B361&lt;1,0,AV361-AV258+AV361*AV$8))</f>
        <v>145.50193600522064</v>
      </c>
      <c r="AX361" s="50">
        <f ca="1">IF(AX51=$E$6,$D361,IF(AX$2-$B361&lt;1,0,AW361-AW258+AW361*AW$8))</f>
        <v>134.17265066182762</v>
      </c>
      <c r="AY361" s="50">
        <f ca="1">IF(AY51=$E$6,$D361,IF(AY$2-$B361&lt;1,0,AX361-AX258+AX361*AX$8))</f>
        <v>121.22439776911348</v>
      </c>
      <c r="AZ361" s="50">
        <f ca="1">IF(AZ51=$E$6,$D361,IF(AZ$2-$B361&lt;1,0,AY361-AY258+AY361*AY$8))</f>
        <v>106.50436254799357</v>
      </c>
      <c r="BA361" s="50">
        <f ca="1">IF(BA51=$E$6,$D361,IF(BA$2-$B361&lt;1,0,AZ361-AZ258+AZ361*AZ$8))</f>
        <v>89.846649747173288</v>
      </c>
      <c r="BB361" s="50">
        <f ca="1">IF(BB51=$E$6,$D361,IF(BB$2-$B361&lt;1,0,BA361-BA258+BA361*BA$8))</f>
        <v>71.071198802631685</v>
      </c>
      <c r="BC361" s="50">
        <f ca="1">IF(BC51=$E$6,$D361,IF(BC$2-$B361&lt;1,0,BB361-BB258+BB361*BB$8))</f>
        <v>49.982610019141845</v>
      </c>
      <c r="BD361" s="50">
        <f ca="1">IF(BD51=$E$6,$D361,IF(BD$2-$B361&lt;1,0,BC361-BC258+BC361*BC$8))</f>
        <v>26.368874505220468</v>
      </c>
      <c r="BE361" s="50">
        <f ca="1">IF(BE51=$E$6,$D361,IF(BE$2-$B361&lt;1,0,BD361-BD258+BD361*BD$8))</f>
        <v>-1.7763568394002505E-14</v>
      </c>
      <c r="BF361" s="50">
        <f ca="1">IF(BF51=$E$6,$D361,IF(BF$2-$B361&lt;1,0,BE361-BE258+BE361*BE$8))</f>
        <v>-1.9211299218113711E-14</v>
      </c>
      <c r="BG361" s="50">
        <f ca="1">IF(BG51=$E$6,$D361,IF(BG$2-$B361&lt;1,0,BF361-BF258+BF361*BF$8))</f>
        <v>-2.077702010438998E-14</v>
      </c>
      <c r="BH361" s="50">
        <f ca="1">IF(BH51=$E$6,$D361,IF(BH$2-$B361&lt;1,0,BG361-BG258+BG361*BG$8))</f>
        <v>-2.2470347242897765E-14</v>
      </c>
      <c r="BI361" s="50">
        <f ca="1">IF(BI51=$E$6,$D361,IF(BI$2-$B361&lt;1,0,BH361-BH258+BH361*BH$8))</f>
        <v>-2.4301680543193935E-14</v>
      </c>
      <c r="BJ361" s="50">
        <f ca="1">IF(BJ51=$E$6,$D361,IF(BJ$2-$B361&lt;1,0,BI361-BI258+BI361*BI$8))</f>
        <v>-2.6282267507464244E-14</v>
      </c>
      <c r="BK361" s="50">
        <f ca="1">IF(BK51=$E$6,$D361,IF(BK$2-$B361&lt;1,0,BJ361-BJ258+BJ361*BJ$8))</f>
        <v>-2.8424272309322586E-14</v>
      </c>
      <c r="BL361" s="50">
        <f ca="1">IF(BL51=$E$6,$D361,IF(BL$2-$B361&lt;1,0,BK361-BK258+BK361*BK$8))</f>
        <v>-3.0740850502532381E-14</v>
      </c>
      <c r="BM361" s="50">
        <f ca="1">IF(BM51=$E$6,$D361,IF(BM$2-$B361&lt;1,0,BL361-BL258+BL361*BL$8))</f>
        <v>-3.3246229818488774E-14</v>
      </c>
      <c r="BN361" s="50">
        <f ca="1">IF(BN51=$E$6,$D361,IF(BN$2-$B361&lt;1,0,BM361-BM258+BM361*BM$8))</f>
        <v>-3.5955797548695615E-14</v>
      </c>
      <c r="BO361" s="50">
        <f ca="1">IF(BO51=$E$6,$D361,IF(BO$2-$B361&lt;1,0,BN361-BN258+BN361*BN$8))</f>
        <v>-3.8886195048914314E-14</v>
      </c>
      <c r="BP361" s="50">
        <f ca="1">IF(BP51=$E$6,$D361,IF(BP$2-$B361&lt;1,0,BO361-BO258+BO361*BO$8))</f>
        <v>-4.2055419945400833E-14</v>
      </c>
      <c r="BQ361" s="50">
        <f ca="1">IF(BQ51=$E$6,$D361,IF(BQ$2-$B361&lt;1,0,BP361-BP258+BP361*BP$8))</f>
        <v>-4.5482936670951009E-14</v>
      </c>
      <c r="BR361" s="50">
        <f ca="1">IF(BR51=$E$6,$D361,IF(BR$2-$B361&lt;1,0,BQ361-BQ258+BQ361*BQ$8))</f>
        <v>-4.9189796009633521E-14</v>
      </c>
      <c r="BS361" s="50">
        <f ca="1">IF(BS51=$E$6,$D361,IF(BS$2-$B361&lt;1,0,BR361-BR258+BR361*BR$8))</f>
        <v>-5.3198764384418658E-14</v>
      </c>
      <c r="BT361" s="50">
        <f ca="1">IF(BT51=$E$6,$D361,IF(BT$2-$B361&lt;1,0,BS361-BS258+BS361*BS$8))</f>
        <v>-5.7534463681748785E-14</v>
      </c>
      <c r="BU361" s="50">
        <f ca="1">IF(BU51=$E$6,$D361,IF(BU$2-$B361&lt;1,0,BT361-BT258+BT361*BT$8))</f>
        <v>-6.2223522471811317E-14</v>
      </c>
      <c r="BV361" s="50">
        <f ca="1">IF(BV51=$E$6,$D361,IF(BV$2-$B361&lt;1,0,BU361-BU258+BU361*BU$8))</f>
        <v>-6.7294739553263943E-14</v>
      </c>
      <c r="BW361" s="50">
        <f ca="1">IF(BW51=$E$6,$D361,IF(BW$2-$B361&lt;1,0,BV361-BV258+BV361*BV$8))</f>
        <v>-7.2779260826854959E-14</v>
      </c>
      <c r="BX361" s="50">
        <f ca="1">IF(BX51=$E$6,$D361,IF(BX$2-$B361&lt;1,0,BW361-BW258+BW361*BW$8))</f>
        <v>-7.8710770584243652E-14</v>
      </c>
      <c r="BY361" s="50">
        <f ca="1">IF(BY51=$E$6,$D361,IF(BY$2-$B361&lt;1,0,BX361-BX258+BX361*BX$8))</f>
        <v>-8.5125698386859525E-14</v>
      </c>
      <c r="BZ361" s="50">
        <f ca="1">IF(BZ51=$E$6,$D361,IF(BZ$2-$B361&lt;1,0,BY361-BY258+BY361*BY$8))</f>
        <v>-9.2063442805388589E-14</v>
      </c>
      <c r="CA361" s="50">
        <f ca="1">IF(CA51=$E$6,$D361,IF(CA$2-$B361&lt;1,0,BZ361-BZ258+BZ361*BZ$8))</f>
        <v>-9.9566613394027764E-14</v>
      </c>
      <c r="CB361" s="50">
        <f ca="1">IF(CB51=$E$6,$D361,IF(CB$2-$B361&lt;1,0,CA361-CA258+CA361*CA$8))</f>
        <v>-1.0768129238564104E-13</v>
      </c>
      <c r="CC361" s="50">
        <f ca="1">IF(CC51=$E$6,$D361,IF(CC$2-$B361&lt;1,0,CB361-CB258+CB361*CB$8))</f>
        <v>-1.1645731771507079E-13</v>
      </c>
      <c r="CD361" s="50">
        <f ca="1">IF(CD51=$E$6,$D361,IF(CD$2-$B361&lt;1,0,CC361-CC258+CC361*CC$8))</f>
        <v>-1.2594858910884908E-13</v>
      </c>
      <c r="CE361" s="50">
        <f ca="1">IF(CE51=$E$6,$D361,IF(CE$2-$B361&lt;1,0,CD361-CD258+CD361*CD$8))</f>
        <v>-1.3621339912122029E-13</v>
      </c>
      <c r="CF361" s="50">
        <f ca="1">IF(CF51=$E$6,$D361,IF(CF$2-$B361&lt;1,0,CE361-CE258+CE361*CE$8))</f>
        <v>-1.4731479114959977E-13</v>
      </c>
      <c r="CG361" s="50">
        <f ca="1">IF(CG51=$E$6,$D361,IF(CG$2-$B361&lt;1,0,CF361-CF258+CF361*CF$8))</f>
        <v>-1.5932094662829216E-13</v>
      </c>
      <c r="CH361" s="50">
        <f ca="1">IF(CH51=$E$6,$D361,IF(CH$2-$B361&lt;1,0,CG361-CG258+CG361*CG$8))</f>
        <v>-1.7230560377849799E-13</v>
      </c>
      <c r="CI361" s="50">
        <f ca="1">IF(CI51=$E$6,$D361,IF(CI$2-$B361&lt;1,0,CH361-CH258+CH361*CH$8))</f>
        <v>-1.863485104864456E-13</v>
      </c>
      <c r="CJ361" s="50">
        <f ca="1">IF(CJ51=$E$6,$D361,IF(CJ$2-$B361&lt;1,0,CI361-CI258+CI361*CI$8))</f>
        <v>-2.0153591409109093E-13</v>
      </c>
      <c r="CK361" s="50">
        <f ca="1">IF(CK51=$E$6,$D361,IF(CK$2-$B361&lt;1,0,CJ361-CJ258+CJ361*CJ$8))</f>
        <v>-2.1796109108951486E-13</v>
      </c>
      <c r="CL361" s="50">
        <f ca="1">IF(CL51=$E$6,$D361,IF(CL$2-$B361&lt;1,0,CK361-CK258+CK361*CK$8))</f>
        <v>-2.3572492001331037E-13</v>
      </c>
      <c r="CM361" s="50">
        <f ca="1">IF(CM51=$E$6,$D361,IF(CM$2-$B361&lt;1,0,CL361-CL258+CL361*CL$8))</f>
        <v>-2.5493650099439522E-13</v>
      </c>
      <c r="CN361" s="50">
        <f ca="1">IF(CN51=$E$6,$D361,IF(CN$2-$B361&lt;1,0,CM361-CM258+CM361*CM$8))</f>
        <v>-2.7571382582543843E-13</v>
      </c>
      <c r="CO361" s="50">
        <f ca="1">IF(CO51=$E$6,$D361,IF(CO$2-$B361&lt;1,0,CN361-CN258+CN361*CN$8))</f>
        <v>-2.9818450263021172E-13</v>
      </c>
      <c r="CP361" s="50">
        <f ca="1">IF(CP51=$E$6,$D361,IF(CP$2-$B361&lt;1,0,CO361-CO258+CO361*CO$8))</f>
        <v>-3.2248653959457403E-13</v>
      </c>
      <c r="CQ361" s="50">
        <f ca="1">IF(CQ51=$E$6,$D361,IF(CQ$2-$B361&lt;1,0,CP361-CP258+CP361*CP$8))</f>
        <v>-3.4876919257153185E-13</v>
      </c>
      <c r="CR361" s="50">
        <f ca="1">IF(CR51=$E$6,$D361,IF(CR$2-$B361&lt;1,0,CQ361-CQ258+CQ361*CQ$8))</f>
        <v>-3.7719388176611173E-13</v>
      </c>
      <c r="CS361" s="50">
        <f ca="1">IF(CS51=$E$6,$D361,IF(CS$2-$B361&lt;1,0,CR361-CR258+CR361*CR$8))</f>
        <v>-4.0793518313004988E-13</v>
      </c>
      <c r="CT361" s="50">
        <f ca="1">IF(CT51=$E$6,$D361,IF(CT$2-$B361&lt;1,0,CS361-CS258+CS361*CS$8))</f>
        <v>-4.4118190055514899E-13</v>
      </c>
      <c r="CU361" s="50">
        <f ca="1">IF(CU51=$E$6,$D361,IF(CU$2-$B361&lt;1,0,CT361-CT258+CT361*CT$8))</f>
        <v>-4.7713822545039369E-13</v>
      </c>
      <c r="CV361" s="50">
        <f ca="1">IF(CV51=$E$6,$D361,IF(CV$2-$B361&lt;1,0,CU361-CU258+CU361*CU$8))</f>
        <v>-5.1602499082460085E-13</v>
      </c>
      <c r="CW361" s="50">
        <f ca="1">IF(CW51=$E$6,$D361,IF(CW$2-$B361&lt;1,0,CV361-CV258+CV361*CV$8))</f>
        <v>-5.5808102757680591E-13</v>
      </c>
      <c r="CX361" s="50">
        <f ca="1">IF(CX51=$E$6,$D361,IF(CX$2-$B361&lt;1,0,CW361-CW258+CW361*CW$8))</f>
        <v>-6.0356463132431565E-13</v>
      </c>
      <c r="CY361" s="50">
        <f ca="1">IF(CY51=$E$6,$D361,IF(CY$2-$B361&lt;1,0,CX361-CX258+CX361*CX$8))</f>
        <v>-6.5275514877724749E-13</v>
      </c>
      <c r="CZ361" s="50">
        <f ca="1">IF(CZ51=$E$6,$D361,IF(CZ$2-$B361&lt;1,0,CY361-CY258+CY361*CY$8))</f>
        <v>-7.0595469340259325E-13</v>
      </c>
      <c r="DA361" s="50">
        <f ca="1">IF(DA51=$E$6,$D361,IF(DA$2-$B361&lt;1,0,CZ361-CZ258+CZ361*CZ$8))</f>
        <v>-7.6349000091490468E-13</v>
      </c>
      <c r="DB361" s="50">
        <f ca="1">IF(DB51=$E$6,$D361,IF(DB$2-$B361&lt;1,0,DA361-DA258+DA361*DA$8))</f>
        <v>-8.2571443598946951E-13</v>
      </c>
    </row>
    <row r="362" spans="1:106">
      <c r="A362" s="87"/>
      <c r="B362" s="20">
        <f t="shared" si="669"/>
        <v>22</v>
      </c>
      <c r="C362" s="88"/>
      <c r="D362" s="91">
        <f ca="1">OFFSET($E$12,0,MATCH($B362,$F$2:$DB$2,0))</f>
        <v>186.02945717094977</v>
      </c>
      <c r="G362" s="50">
        <f t="shared" si="668"/>
        <v>0</v>
      </c>
      <c r="H362" s="50">
        <f>IF(H52=$E$6,$D362,IF(H$2-$B362&lt;1,0,G362-G259+G362*G$8))</f>
        <v>0</v>
      </c>
      <c r="I362" s="50">
        <f>IF(I52=$E$6,$D362,IF(I$2-$B362&lt;1,0,H362-H259+H362*H$8))</f>
        <v>0</v>
      </c>
      <c r="J362" s="50">
        <f>IF(J52=$E$6,$D362,IF(J$2-$B362&lt;1,0,I362-I259+I362*I$8))</f>
        <v>0</v>
      </c>
      <c r="K362" s="50">
        <f>IF(K52=$E$6,$D362,IF(K$2-$B362&lt;1,0,J362-J259+J362*J$8))</f>
        <v>0</v>
      </c>
      <c r="L362" s="50">
        <f>IF(L52=$E$6,$D362,IF(L$2-$B362&lt;1,0,K362-K259+K362*K$8))</f>
        <v>0</v>
      </c>
      <c r="M362" s="50">
        <f>IF(M52=$E$6,$D362,IF(M$2-$B362&lt;1,0,L362-L259+L362*L$8))</f>
        <v>0</v>
      </c>
      <c r="N362" s="50">
        <f>IF(N52=$E$6,$D362,IF(N$2-$B362&lt;1,0,M362-M259+M362*M$8))</f>
        <v>0</v>
      </c>
      <c r="O362" s="50">
        <f>IF(O52=$E$6,$D362,IF(O$2-$B362&lt;1,0,N362-N259+N362*N$8))</f>
        <v>0</v>
      </c>
      <c r="P362" s="50">
        <f>IF(P52=$E$6,$D362,IF(P$2-$B362&lt;1,0,O362-O259+O362*O$8))</f>
        <v>0</v>
      </c>
      <c r="Q362" s="50">
        <f>IF(Q52=$E$6,$D362,IF(Q$2-$B362&lt;1,0,P362-P259+P362*P$8))</f>
        <v>0</v>
      </c>
      <c r="R362" s="50">
        <f>IF(R52=$E$6,$D362,IF(R$2-$B362&lt;1,0,Q362-Q259+Q362*Q$8))</f>
        <v>0</v>
      </c>
      <c r="S362" s="50">
        <f>IF(S52=$E$6,$D362,IF(S$2-$B362&lt;1,0,R362-R259+R362*R$8))</f>
        <v>0</v>
      </c>
      <c r="T362" s="50">
        <f>IF(T52=$E$6,$D362,IF(T$2-$B362&lt;1,0,S362-S259+S362*S$8))</f>
        <v>0</v>
      </c>
      <c r="U362" s="50">
        <f>IF(U52=$E$6,$D362,IF(U$2-$B362&lt;1,0,T362-T259+T362*T$8))</f>
        <v>0</v>
      </c>
      <c r="V362" s="50">
        <f>IF(V52=$E$6,$D362,IF(V$2-$B362&lt;1,0,U362-U259+U362*U$8))</f>
        <v>0</v>
      </c>
      <c r="W362" s="50">
        <f>IF(W52=$E$6,$D362,IF(W$2-$B362&lt;1,0,V362-V259+V362*V$8))</f>
        <v>0</v>
      </c>
      <c r="X362" s="50">
        <f>IF(X52=$E$6,$D362,IF(X$2-$B362&lt;1,0,W362-W259+W362*W$8))</f>
        <v>0</v>
      </c>
      <c r="Y362" s="50">
        <f>IF(Y52=$E$6,$D362,IF(Y$2-$B362&lt;1,0,X362-X259+X362*X$8))</f>
        <v>0</v>
      </c>
      <c r="Z362" s="50">
        <f>IF(Z52=$E$6,$D362,IF(Z$2-$B362&lt;1,0,Y362-Y259+Y362*Y$8))</f>
        <v>0</v>
      </c>
      <c r="AA362" s="50">
        <f>IF(AA52=$E$6,$D362,IF(AA$2-$B362&lt;1,0,Z362-Z259+Z362*Z$8))</f>
        <v>0</v>
      </c>
      <c r="AB362" s="50">
        <f ca="1">IF(AB52=$E$6,$D362,IF(AB$2-$B362&lt;1,0,AA362-AA259+AA362*AA$8))</f>
        <v>186.02945717094977</v>
      </c>
      <c r="AC362" s="50">
        <f ca="1">IF(AC52=$E$6,$D362,IF(AC$2-$B362&lt;1,0,AB362-AB259+AB362*AB$8))</f>
        <v>188.72633027952182</v>
      </c>
      <c r="AD362" s="50">
        <f ca="1">IF(AD52=$E$6,$D362,IF(AD$2-$B362&lt;1,0,AC362-AC259+AC362*AC$8))</f>
        <v>191.26906271691664</v>
      </c>
      <c r="AE362" s="50">
        <f ca="1">IF(AE52=$E$6,$D362,IF(AE$2-$B362&lt;1,0,AD362-AD259+AD362*AD$8))</f>
        <v>193.63387394354757</v>
      </c>
      <c r="AF362" s="50">
        <f ca="1">IF(AF52=$E$6,$D362,IF(AF$2-$B362&lt;1,0,AE362-AE259+AE362*AE$8))</f>
        <v>195.79470876360497</v>
      </c>
      <c r="AG362" s="50">
        <f ca="1">IF(AG52=$E$6,$D362,IF(AG$2-$B362&lt;1,0,AF362-AF259+AF362*AF$8))</f>
        <v>197.72304184430681</v>
      </c>
      <c r="AH362" s="50">
        <f ca="1">IF(AH52=$E$6,$D362,IF(AH$2-$B362&lt;1,0,AG362-AG259+AG362*AG$8))</f>
        <v>199.38766600057991</v>
      </c>
      <c r="AI362" s="50">
        <f ca="1">IF(AI52=$E$6,$D362,IF(AI$2-$B362&lt;1,0,AH362-AH259+AH362*AH$8))</f>
        <v>200.75446291296811</v>
      </c>
      <c r="AJ362" s="50">
        <f ca="1">IF(AJ52=$E$6,$D362,IF(AJ$2-$B362&lt;1,0,AI362-AI259+AI362*AI$8))</f>
        <v>201.7861548377162</v>
      </c>
      <c r="AK362" s="50">
        <f ca="1">IF(AK52=$E$6,$D362,IF(AK$2-$B362&lt;1,0,AJ362-AJ259+AJ362*AJ$8))</f>
        <v>202.44203575025148</v>
      </c>
      <c r="AL362" s="50">
        <f ca="1">IF(AL52=$E$6,$D362,IF(AL$2-$B362&lt;1,0,AK362-AK259+AK362*AK$8))</f>
        <v>202.67768023595622</v>
      </c>
      <c r="AM362" s="50">
        <f ca="1">IF(AM52=$E$6,$D362,IF(AM$2-$B362&lt;1,0,AL362-AL259+AL362*AL$8))</f>
        <v>202.44462830440764</v>
      </c>
      <c r="AN362" s="50">
        <f ca="1">IF(AN52=$E$6,$D362,IF(AN$2-$B362&lt;1,0,AM362-AM259+AM362*AM$8))</f>
        <v>201.69004415431453</v>
      </c>
      <c r="AO362" s="50">
        <f ca="1">IF(AO52=$E$6,$D362,IF(AO$2-$B362&lt;1,0,AN362-AN259+AN362*AN$8))</f>
        <v>200.35634675528175</v>
      </c>
      <c r="AP362" s="50">
        <f ca="1">IF(AP52=$E$6,$D362,IF(AP$2-$B362&lt;1,0,AO362-AO259+AO362*AO$8))</f>
        <v>198.38080993829951</v>
      </c>
      <c r="AQ362" s="50">
        <f ca="1">IF(AQ52=$E$6,$D362,IF(AQ$2-$B362&lt;1,0,AP362-AP259+AP362*AP$8))</f>
        <v>195.69512949840708</v>
      </c>
      <c r="AR362" s="50">
        <f ca="1">IF(AR52=$E$6,$D362,IF(AR$2-$B362&lt;1,0,AQ362-AQ259+AQ362*AQ$8))</f>
        <v>192.22495460916747</v>
      </c>
      <c r="AS362" s="50">
        <f ca="1">IF(AS52=$E$6,$D362,IF(AS$2-$B362&lt;1,0,AR362-AR259+AR362*AR$8))</f>
        <v>187.88938062815407</v>
      </c>
      <c r="AT362" s="50">
        <f ca="1">IF(AT52=$E$6,$D362,IF(AT$2-$B362&lt;1,0,AS362-AS259+AS362*AS$8))</f>
        <v>182.60040013423827</v>
      </c>
      <c r="AU362" s="50">
        <f ca="1">IF(AU52=$E$6,$D362,IF(AU$2-$B362&lt;1,0,AT362-AT259+AT362*AT$8))</f>
        <v>176.26230877961501</v>
      </c>
      <c r="AV362" s="50">
        <f ca="1">IF(AV52=$E$6,$D362,IF(AV$2-$B362&lt;1,0,AU362-AU259+AU362*AU$8))</f>
        <v>168.77106226062304</v>
      </c>
      <c r="AW362" s="50">
        <f ca="1">IF(AW52=$E$6,$D362,IF(AW$2-$B362&lt;1,0,AV362-AV259+AV362*AV$8))</f>
        <v>160.0135804097973</v>
      </c>
      <c r="AX362" s="50">
        <f ca="1">IF(AX52=$E$6,$D362,IF(AX$2-$B362&lt;1,0,AW362-AW259+AW362*AW$8))</f>
        <v>149.86699408537726</v>
      </c>
      <c r="AY362" s="50">
        <f ca="1">IF(AY52=$E$6,$D362,IF(AY$2-$B362&lt;1,0,AX362-AX259+AX362*AX$8))</f>
        <v>138.19783018168243</v>
      </c>
      <c r="AZ362" s="50">
        <f ca="1">IF(AZ52=$E$6,$D362,IF(AZ$2-$B362&lt;1,0,AY362-AY259+AY362*AY$8))</f>
        <v>124.86112970218687</v>
      </c>
      <c r="BA362" s="50">
        <f ca="1">IF(BA52=$E$6,$D362,IF(BA$2-$B362&lt;1,0,AZ362-AZ259+AZ362*AZ$8))</f>
        <v>109.69949342443336</v>
      </c>
      <c r="BB362" s="50">
        <f ca="1">IF(BB52=$E$6,$D362,IF(BB$2-$B362&lt;1,0,BA362-BA259+BA362*BA$8))</f>
        <v>92.542049239588479</v>
      </c>
      <c r="BC362" s="50">
        <f ca="1">IF(BC52=$E$6,$D362,IF(BC$2-$B362&lt;1,0,BB362-BB259+BB362*BB$8))</f>
        <v>73.20333476671064</v>
      </c>
      <c r="BD362" s="50">
        <f ca="1">IF(BD52=$E$6,$D362,IF(BD$2-$B362&lt;1,0,BC362-BC259+BC362*BC$8))</f>
        <v>51.482088319716105</v>
      </c>
      <c r="BE362" s="50">
        <f ca="1">IF(BE52=$E$6,$D362,IF(BE$2-$B362&lt;1,0,BD362-BD259+BD362*BD$8))</f>
        <v>27.159940740377081</v>
      </c>
      <c r="BF362" s="50">
        <f ca="1">IF(BF52=$E$6,$D362,IF(BF$2-$B362&lt;1,0,BE362-BE259+BE362*BE$8))</f>
        <v>-1.9539925233402755E-14</v>
      </c>
      <c r="BG362" s="50">
        <f ca="1">IF(BG52=$E$6,$D362,IF(BG$2-$B362&lt;1,0,BF362-BF259+BF362*BF$8))</f>
        <v>-2.1132429139925082E-14</v>
      </c>
      <c r="BH362" s="50">
        <f ca="1">IF(BH52=$E$6,$D362,IF(BH$2-$B362&lt;1,0,BG362-BG259+BG362*BG$8))</f>
        <v>-2.2854722114828979E-14</v>
      </c>
      <c r="BI362" s="50">
        <f ca="1">IF(BI52=$E$6,$D362,IF(BI$2-$B362&lt;1,0,BH362-BH259+BH362*BH$8))</f>
        <v>-2.4717381967187544E-14</v>
      </c>
      <c r="BJ362" s="50">
        <f ca="1">IF(BJ52=$E$6,$D362,IF(BJ$2-$B362&lt;1,0,BI362-BI259+BI362*BI$8))</f>
        <v>-2.6731848597513332E-14</v>
      </c>
      <c r="BK362" s="50">
        <f ca="1">IF(BK52=$E$6,$D362,IF(BK$2-$B362&lt;1,0,BJ362-BJ259+BJ362*BJ$8))</f>
        <v>-2.891049425821067E-14</v>
      </c>
      <c r="BL362" s="50">
        <f ca="1">IF(BL52=$E$6,$D362,IF(BL$2-$B362&lt;1,0,BK362-BK259+BK362*BK$8))</f>
        <v>-3.1266699540254846E-14</v>
      </c>
      <c r="BM362" s="50">
        <f ca="1">IF(BM52=$E$6,$D362,IF(BM$2-$B362&lt;1,0,BL362-BL259+BL362*BL$8))</f>
        <v>-3.3814935552785619E-14</v>
      </c>
      <c r="BN362" s="50">
        <f ca="1">IF(BN52=$E$6,$D362,IF(BN$2-$B362&lt;1,0,BM362-BM259+BM362*BM$8))</f>
        <v>-3.6570852800337652E-14</v>
      </c>
      <c r="BO362" s="50">
        <f ca="1">IF(BO52=$E$6,$D362,IF(BO$2-$B362&lt;1,0,BN362-BN259+BN362*BN$8))</f>
        <v>-3.9551377303565172E-14</v>
      </c>
      <c r="BP362" s="50">
        <f ca="1">IF(BP52=$E$6,$D362,IF(BP$2-$B362&lt;1,0,BO362-BO259+BO362*BO$8))</f>
        <v>-4.2774814553805739E-14</v>
      </c>
      <c r="BQ362" s="50">
        <f ca="1">IF(BQ52=$E$6,$D362,IF(BQ$2-$B362&lt;1,0,BP362-BP259+BP362*BP$8))</f>
        <v>-4.6260961939940915E-14</v>
      </c>
      <c r="BR362" s="50">
        <f ca="1">IF(BR52=$E$6,$D362,IF(BR$2-$B362&lt;1,0,BQ362-BQ259+BQ362*BQ$8))</f>
        <v>-5.0031230338046104E-14</v>
      </c>
      <c r="BS362" s="50">
        <f ca="1">IF(BS52=$E$6,$D362,IF(BS$2-$B362&lt;1,0,BR362-BR259+BR362*BR$8))</f>
        <v>-5.4108775610596865E-14</v>
      </c>
      <c r="BT362" s="50">
        <f ca="1">IF(BT52=$E$6,$D362,IF(BT$2-$B362&lt;1,0,BS362-BS259+BS362*BS$8))</f>
        <v>-5.8518640822860512E-14</v>
      </c>
      <c r="BU362" s="50">
        <f ca="1">IF(BU52=$E$6,$D362,IF(BU$2-$B362&lt;1,0,BT362-BT259+BT362*BT$8))</f>
        <v>-6.3287910049923648E-14</v>
      </c>
      <c r="BV362" s="50">
        <f ca="1">IF(BV52=$E$6,$D362,IF(BV$2-$B362&lt;1,0,BU362-BU259+BU362*BU$8))</f>
        <v>-6.8445874718992428E-14</v>
      </c>
      <c r="BW362" s="50">
        <f ca="1">IF(BW52=$E$6,$D362,IF(BW$2-$B362&lt;1,0,BV362-BV259+BV362*BV$8))</f>
        <v>-7.4024213508590315E-14</v>
      </c>
      <c r="BX362" s="50">
        <f ca="1">IF(BX52=$E$6,$D362,IF(BX$2-$B362&lt;1,0,BW362-BW259+BW362*BW$8))</f>
        <v>-8.0057186909540433E-14</v>
      </c>
      <c r="BY362" s="50">
        <f ca="1">IF(BY52=$E$6,$D362,IF(BY$2-$B362&lt;1,0,BX362-BX259+BX362*BX$8))</f>
        <v>-8.6581847642667988E-14</v>
      </c>
      <c r="BZ362" s="50">
        <f ca="1">IF(BZ52=$E$6,$D362,IF(BZ$2-$B362&lt;1,0,BY362-BY259+BY362*BY$8))</f>
        <v>-9.3638268225545445E-14</v>
      </c>
      <c r="CA362" s="50">
        <f ca="1">IF(CA52=$E$6,$D362,IF(CA$2-$B362&lt;1,0,BZ362-BZ259+BZ362*BZ$8))</f>
        <v>-1.0126978708592741E-13</v>
      </c>
      <c r="CB362" s="50">
        <f ca="1">IF(CB52=$E$6,$D362,IF(CB$2-$B362&lt;1,0,CA362-CA259+CA362*CA$8))</f>
        <v>-1.0952327473343052E-13</v>
      </c>
      <c r="CC362" s="50">
        <f ca="1">IF(CC52=$E$6,$D362,IF(CC$2-$B362&lt;1,0,CB362-CB259+CB362*CB$8))</f>
        <v>-1.1844942162420512E-13</v>
      </c>
      <c r="CD362" s="50">
        <f ca="1">IF(CD52=$E$6,$D362,IF(CD$2-$B362&lt;1,0,CC362-CC259+CC362*CC$8))</f>
        <v>-1.2810304948657787E-13</v>
      </c>
      <c r="CE362" s="50">
        <f ca="1">IF(CE52=$E$6,$D362,IF(CE$2-$B362&lt;1,0,CD362-CD259+CD362*CD$8))</f>
        <v>-1.3854344801973399E-13</v>
      </c>
      <c r="CF362" s="50">
        <f ca="1">IF(CF52=$E$6,$D362,IF(CF$2-$B362&lt;1,0,CE362-CE259+CE362*CE$8))</f>
        <v>-1.4983473903334233E-13</v>
      </c>
      <c r="CG362" s="50">
        <f ca="1">IF(CG52=$E$6,$D362,IF(CG$2-$B362&lt;1,0,CF362-CF259+CF362*CF$8))</f>
        <v>-1.6204627026455974E-13</v>
      </c>
      <c r="CH362" s="50">
        <f ca="1">IF(CH52=$E$6,$D362,IF(CH$2-$B362&lt;1,0,CG362-CG259+CG362*CG$8))</f>
        <v>-1.7525304129112139E-13</v>
      </c>
      <c r="CI362" s="50">
        <f ca="1">IF(CI52=$E$6,$D362,IF(CI$2-$B362&lt;1,0,CH362-CH259+CH362*CH$8))</f>
        <v>-1.8953616415634782E-13</v>
      </c>
      <c r="CJ362" s="50">
        <f ca="1">IF(CJ52=$E$6,$D362,IF(CJ$2-$B362&lt;1,0,CI362-CI259+CI362*CI$8))</f>
        <v>-2.0498336153509018E-13</v>
      </c>
      <c r="CK362" s="50">
        <f ca="1">IF(CK52=$E$6,$D362,IF(CK$2-$B362&lt;1,0,CJ362-CJ259+CJ362*CJ$8))</f>
        <v>-2.2168950550020006E-13</v>
      </c>
      <c r="CL362" s="50">
        <f ca="1">IF(CL52=$E$6,$D362,IF(CL$2-$B362&lt;1,0,CK362-CK259+CK362*CK$8))</f>
        <v>-2.3975720019846638E-13</v>
      </c>
      <c r="CM362" s="50">
        <f ca="1">IF(CM52=$E$6,$D362,IF(CM$2-$B362&lt;1,0,CL362-CL259+CL362*CL$8))</f>
        <v>-2.5929741201464141E-13</v>
      </c>
      <c r="CN362" s="50">
        <f ca="1">IF(CN52=$E$6,$D362,IF(CN$2-$B362&lt;1,0,CM362-CM259+CM362*CM$8))</f>
        <v>-2.8043015109383472E-13</v>
      </c>
      <c r="CO362" s="50">
        <f ca="1">IF(CO52=$E$6,$D362,IF(CO$2-$B362&lt;1,0,CN362-CN259+CN362*CN$8))</f>
        <v>-3.0328520840798227E-13</v>
      </c>
      <c r="CP362" s="50">
        <f ca="1">IF(CP52=$E$6,$D362,IF(CP$2-$B362&lt;1,0,CO362-CO259+CO362*CO$8))</f>
        <v>-3.2800295289323287E-13</v>
      </c>
      <c r="CQ362" s="50">
        <f ca="1">IF(CQ52=$E$6,$D362,IF(CQ$2-$B362&lt;1,0,CP362-CP259+CP362*CP$8))</f>
        <v>-3.5473519355403141E-13</v>
      </c>
      <c r="CR362" s="50">
        <f ca="1">IF(CR52=$E$6,$D362,IF(CR$2-$B362&lt;1,0,CQ362-CQ259+CQ362*CQ$8))</f>
        <v>-3.8364611182868504E-13</v>
      </c>
      <c r="CS362" s="50">
        <f ca="1">IF(CS52=$E$6,$D362,IF(CS$2-$B362&lt;1,0,CR362-CR259+CR362*CR$8))</f>
        <v>-4.1491326994272292E-13</v>
      </c>
      <c r="CT362" s="50">
        <f ca="1">IF(CT52=$E$6,$D362,IF(CT$2-$B362&lt;1,0,CS362-CS259+CS362*CS$8))</f>
        <v>-4.487287014430549E-13</v>
      </c>
      <c r="CU362" s="50">
        <f ca="1">IF(CU52=$E$6,$D362,IF(CU$2-$B362&lt;1,0,CT362-CT259+CT362*CT$8))</f>
        <v>-4.853000906106639E-13</v>
      </c>
      <c r="CV362" s="50">
        <f ca="1">IF(CV52=$E$6,$D362,IF(CV$2-$B362&lt;1,0,CU362-CU259+CU362*CU$8))</f>
        <v>-5.248520479954331E-13</v>
      </c>
      <c r="CW362" s="50">
        <f ca="1">IF(CW52=$E$6,$D362,IF(CW$2-$B362&lt;1,0,CV362-CV259+CV362*CV$8))</f>
        <v>-5.6762748990706099E-13</v>
      </c>
      <c r="CX362" s="50">
        <f ca="1">IF(CX52=$E$6,$D362,IF(CX$2-$B362&lt;1,0,CW362-CW259+CW362*CW$8))</f>
        <v>-6.1388913033448658E-13</v>
      </c>
      <c r="CY362" s="50">
        <f ca="1">IF(CY52=$E$6,$D362,IF(CY$2-$B362&lt;1,0,CX362-CX259+CX362*CX$8))</f>
        <v>-6.6392109445674736E-13</v>
      </c>
      <c r="CZ362" s="50">
        <f ca="1">IF(CZ52=$E$6,$D362,IF(CZ$2-$B362&lt;1,0,CY362-CY259+CY362*CY$8))</f>
        <v>-7.1803066365497234E-13</v>
      </c>
      <c r="DA362" s="50">
        <f ca="1">IF(DA52=$E$6,$D362,IF(DA$2-$B362&lt;1,0,CZ362-CZ259+CZ362*CZ$8))</f>
        <v>-7.7655016274285269E-13</v>
      </c>
      <c r="DB362" s="50">
        <f ca="1">IF(DB52=$E$6,$D362,IF(DB$2-$B362&lt;1,0,DA362-DA259+DA362*DA$8))</f>
        <v>-8.3983900100639528E-13</v>
      </c>
    </row>
    <row r="363" spans="1:106">
      <c r="A363" s="87"/>
      <c r="B363" s="20">
        <f t="shared" si="669"/>
        <v>23</v>
      </c>
      <c r="C363" s="88"/>
      <c r="D363" s="91">
        <f ca="1">OFFSET($E$12,0,MATCH($B363,$F$2:$DB$2,0))</f>
        <v>191.61034088607826</v>
      </c>
      <c r="G363" s="50">
        <f t="shared" si="668"/>
        <v>0</v>
      </c>
      <c r="H363" s="50">
        <f>IF(H53=$E$6,$D363,IF(H$2-$B363&lt;1,0,G363-G260+G363*G$8))</f>
        <v>0</v>
      </c>
      <c r="I363" s="50">
        <f>IF(I53=$E$6,$D363,IF(I$2-$B363&lt;1,0,H363-H260+H363*H$8))</f>
        <v>0</v>
      </c>
      <c r="J363" s="50">
        <f>IF(J53=$E$6,$D363,IF(J$2-$B363&lt;1,0,I363-I260+I363*I$8))</f>
        <v>0</v>
      </c>
      <c r="K363" s="50">
        <f>IF(K53=$E$6,$D363,IF(K$2-$B363&lt;1,0,J363-J260+J363*J$8))</f>
        <v>0</v>
      </c>
      <c r="L363" s="50">
        <f>IF(L53=$E$6,$D363,IF(L$2-$B363&lt;1,0,K363-K260+K363*K$8))</f>
        <v>0</v>
      </c>
      <c r="M363" s="50">
        <f>IF(M53=$E$6,$D363,IF(M$2-$B363&lt;1,0,L363-L260+L363*L$8))</f>
        <v>0</v>
      </c>
      <c r="N363" s="50">
        <f>IF(N53=$E$6,$D363,IF(N$2-$B363&lt;1,0,M363-M260+M363*M$8))</f>
        <v>0</v>
      </c>
      <c r="O363" s="50">
        <f>IF(O53=$E$6,$D363,IF(O$2-$B363&lt;1,0,N363-N260+N363*N$8))</f>
        <v>0</v>
      </c>
      <c r="P363" s="50">
        <f>IF(P53=$E$6,$D363,IF(P$2-$B363&lt;1,0,O363-O260+O363*O$8))</f>
        <v>0</v>
      </c>
      <c r="Q363" s="50">
        <f>IF(Q53=$E$6,$D363,IF(Q$2-$B363&lt;1,0,P363-P260+P363*P$8))</f>
        <v>0</v>
      </c>
      <c r="R363" s="50">
        <f>IF(R53=$E$6,$D363,IF(R$2-$B363&lt;1,0,Q363-Q260+Q363*Q$8))</f>
        <v>0</v>
      </c>
      <c r="S363" s="50">
        <f>IF(S53=$E$6,$D363,IF(S$2-$B363&lt;1,0,R363-R260+R363*R$8))</f>
        <v>0</v>
      </c>
      <c r="T363" s="50">
        <f>IF(T53=$E$6,$D363,IF(T$2-$B363&lt;1,0,S363-S260+S363*S$8))</f>
        <v>0</v>
      </c>
      <c r="U363" s="50">
        <f>IF(U53=$E$6,$D363,IF(U$2-$B363&lt;1,0,T363-T260+T363*T$8))</f>
        <v>0</v>
      </c>
      <c r="V363" s="50">
        <f>IF(V53=$E$6,$D363,IF(V$2-$B363&lt;1,0,U363-U260+U363*U$8))</f>
        <v>0</v>
      </c>
      <c r="W363" s="50">
        <f>IF(W53=$E$6,$D363,IF(W$2-$B363&lt;1,0,V363-V260+V363*V$8))</f>
        <v>0</v>
      </c>
      <c r="X363" s="50">
        <f>IF(X53=$E$6,$D363,IF(X$2-$B363&lt;1,0,W363-W260+W363*W$8))</f>
        <v>0</v>
      </c>
      <c r="Y363" s="50">
        <f>IF(Y53=$E$6,$D363,IF(Y$2-$B363&lt;1,0,X363-X260+X363*X$8))</f>
        <v>0</v>
      </c>
      <c r="Z363" s="50">
        <f>IF(Z53=$E$6,$D363,IF(Z$2-$B363&lt;1,0,Y363-Y260+Y363*Y$8))</f>
        <v>0</v>
      </c>
      <c r="AA363" s="50">
        <f>IF(AA53=$E$6,$D363,IF(AA$2-$B363&lt;1,0,Z363-Z260+Z363*Z$8))</f>
        <v>0</v>
      </c>
      <c r="AB363" s="50">
        <f>IF(AB53=$E$6,$D363,IF(AB$2-$B363&lt;1,0,AA363-AA260+AA363*AA$8))</f>
        <v>0</v>
      </c>
      <c r="AC363" s="50">
        <f ca="1">IF(AC53=$E$6,$D363,IF(AC$2-$B363&lt;1,0,AB363-AB260+AB363*AB$8))</f>
        <v>191.61034088607826</v>
      </c>
      <c r="AD363" s="50">
        <f ca="1">IF(AD53=$E$6,$D363,IF(AD$2-$B363&lt;1,0,AC363-AC260+AC363*AC$8))</f>
        <v>194.38812018790745</v>
      </c>
      <c r="AE363" s="50">
        <f ca="1">IF(AE53=$E$6,$D363,IF(AE$2-$B363&lt;1,0,AD363-AD260+AD363*AD$8))</f>
        <v>197.00713459842413</v>
      </c>
      <c r="AF363" s="50">
        <f ca="1">IF(AF53=$E$6,$D363,IF(AF$2-$B363&lt;1,0,AE363-AE260+AE363*AE$8))</f>
        <v>199.442890161854</v>
      </c>
      <c r="AG363" s="50">
        <f ca="1">IF(AG53=$E$6,$D363,IF(AG$2-$B363&lt;1,0,AF363-AF260+AF363*AF$8))</f>
        <v>201.66855002651315</v>
      </c>
      <c r="AH363" s="50">
        <f ca="1">IF(AH53=$E$6,$D363,IF(AH$2-$B363&lt;1,0,AG363-AG260+AG363*AG$8))</f>
        <v>203.65473309963602</v>
      </c>
      <c r="AI363" s="50">
        <f ca="1">IF(AI53=$E$6,$D363,IF(AI$2-$B363&lt;1,0,AH363-AH260+AH363*AH$8))</f>
        <v>205.36929598059729</v>
      </c>
      <c r="AJ363" s="50">
        <f ca="1">IF(AJ53=$E$6,$D363,IF(AJ$2-$B363&lt;1,0,AI363-AI260+AI363*AI$8))</f>
        <v>206.77709680035713</v>
      </c>
      <c r="AK363" s="50">
        <f ca="1">IF(AK53=$E$6,$D363,IF(AK$2-$B363&lt;1,0,AJ363-AJ260+AJ363*AJ$8))</f>
        <v>207.83973948284765</v>
      </c>
      <c r="AL363" s="50">
        <f ca="1">IF(AL53=$E$6,$D363,IF(AL$2-$B363&lt;1,0,AK363-AK260+AK363*AK$8))</f>
        <v>208.51529682275898</v>
      </c>
      <c r="AM363" s="50">
        <f ca="1">IF(AM53=$E$6,$D363,IF(AM$2-$B363&lt;1,0,AL363-AL260+AL363*AL$8))</f>
        <v>208.75801064303488</v>
      </c>
      <c r="AN363" s="50">
        <f ca="1">IF(AN53=$E$6,$D363,IF(AN$2-$B363&lt;1,0,AM363-AM260+AM363*AM$8))</f>
        <v>208.51796715353987</v>
      </c>
      <c r="AO363" s="50">
        <f ca="1">IF(AO53=$E$6,$D363,IF(AO$2-$B363&lt;1,0,AN363-AN260+AN363*AN$8))</f>
        <v>207.74074547894395</v>
      </c>
      <c r="AP363" s="50">
        <f ca="1">IF(AP53=$E$6,$D363,IF(AP$2-$B363&lt;1,0,AO363-AO260+AO363*AO$8))</f>
        <v>206.36703715794016</v>
      </c>
      <c r="AQ363" s="50">
        <f ca="1">IF(AQ53=$E$6,$D363,IF(AQ$2-$B363&lt;1,0,AP363-AP260+AP363*AP$8))</f>
        <v>204.33223423644844</v>
      </c>
      <c r="AR363" s="50">
        <f ca="1">IF(AR53=$E$6,$D363,IF(AR$2-$B363&lt;1,0,AQ363-AQ260+AQ363*AQ$8))</f>
        <v>201.56598338335925</v>
      </c>
      <c r="AS363" s="50">
        <f ca="1">IF(AS53=$E$6,$D363,IF(AS$2-$B363&lt;1,0,AR363-AR260+AR363*AR$8))</f>
        <v>197.99170324744247</v>
      </c>
      <c r="AT363" s="50">
        <f ca="1">IF(AT53=$E$6,$D363,IF(AT$2-$B363&lt;1,0,AS363-AS260+AS363*AS$8))</f>
        <v>193.52606204699867</v>
      </c>
      <c r="AU363" s="50">
        <f ca="1">IF(AU53=$E$6,$D363,IF(AU$2-$B363&lt;1,0,AT363-AT260+AT363*AT$8))</f>
        <v>188.07841213826538</v>
      </c>
      <c r="AV363" s="50">
        <f ca="1">IF(AV53=$E$6,$D363,IF(AV$2-$B363&lt;1,0,AU363-AU260+AU363*AU$8))</f>
        <v>181.5501780430034</v>
      </c>
      <c r="AW363" s="50">
        <f ca="1">IF(AW53=$E$6,$D363,IF(AW$2-$B363&lt;1,0,AV363-AV260+AV363*AV$8))</f>
        <v>173.83419412844165</v>
      </c>
      <c r="AX363" s="50">
        <f ca="1">IF(AX53=$E$6,$D363,IF(AX$2-$B363&lt;1,0,AW363-AW260+AW363*AW$8))</f>
        <v>164.81398782209112</v>
      </c>
      <c r="AY363" s="50">
        <f ca="1">IF(AY53=$E$6,$D363,IF(AY$2-$B363&lt;1,0,AX363-AX260+AX363*AX$8))</f>
        <v>154.36300390793849</v>
      </c>
      <c r="AZ363" s="50">
        <f ca="1">IF(AZ53=$E$6,$D363,IF(AZ$2-$B363&lt;1,0,AY363-AY260+AY363*AY$8))</f>
        <v>142.34376508713282</v>
      </c>
      <c r="BA363" s="50">
        <f ca="1">IF(BA53=$E$6,$D363,IF(BA$2-$B363&lt;1,0,AZ363-AZ260+AZ363*AZ$8))</f>
        <v>128.6069635932524</v>
      </c>
      <c r="BB363" s="50">
        <f ca="1">IF(BB53=$E$6,$D363,IF(BB$2-$B363&lt;1,0,BA363-BA260+BA363*BA$8))</f>
        <v>112.99047822716629</v>
      </c>
      <c r="BC363" s="50">
        <f ca="1">IF(BC53=$E$6,$D363,IF(BC$2-$B363&lt;1,0,BB363-BB260+BB363*BB$8))</f>
        <v>95.318310716776068</v>
      </c>
      <c r="BD363" s="50">
        <f ca="1">IF(BD53=$E$6,$D363,IF(BD$2-$B363&lt;1,0,BC363-BC260+BC363*BC$8))</f>
        <v>75.399434809711906</v>
      </c>
      <c r="BE363" s="50">
        <f ca="1">IF(BE53=$E$6,$D363,IF(BE$2-$B363&lt;1,0,BD363-BD260+BD363*BD$8))</f>
        <v>53.02655096930755</v>
      </c>
      <c r="BF363" s="50">
        <f ca="1">IF(BF53=$E$6,$D363,IF(BF$2-$B363&lt;1,0,BE363-BE260+BE363*BE$8))</f>
        <v>27.974738962588376</v>
      </c>
      <c r="BG363" s="50">
        <f ca="1">IF(BG53=$E$6,$D363,IF(BG$2-$B363&lt;1,0,BF363-BF260+BF363*BF$8))</f>
        <v>-1.9984014443252818E-14</v>
      </c>
      <c r="BH363" s="50">
        <f ca="1">IF(BH53=$E$6,$D363,IF(BH$2-$B363&lt;1,0,BG363-BG260+BG363*BG$8))</f>
        <v>-2.1612711620377924E-14</v>
      </c>
      <c r="BI363" s="50">
        <f ca="1">IF(BI53=$E$6,$D363,IF(BI$2-$B363&lt;1,0,BH363-BH260+BH363*BH$8))</f>
        <v>-2.3374147617438727E-14</v>
      </c>
      <c r="BJ363" s="50">
        <f ca="1">IF(BJ53=$E$6,$D363,IF(BJ$2-$B363&lt;1,0,BI363-BI260+BI363*BI$8))</f>
        <v>-2.5279140648259987E-14</v>
      </c>
      <c r="BK363" s="50">
        <f ca="1">IF(BK53=$E$6,$D363,IF(BK$2-$B363&lt;1,0,BJ363-BJ260+BJ363*BJ$8))</f>
        <v>-2.7339390611093179E-14</v>
      </c>
      <c r="BL363" s="50">
        <f ca="1">IF(BL53=$E$6,$D363,IF(BL$2-$B363&lt;1,0,BK363-BK260+BK363*BK$8))</f>
        <v>-2.9567550945897274E-14</v>
      </c>
      <c r="BM363" s="50">
        <f ca="1">IF(BM53=$E$6,$D363,IF(BM$2-$B363&lt;1,0,BL363-BL260+BL363*BL$8))</f>
        <v>-3.1977306347987907E-14</v>
      </c>
      <c r="BN363" s="50">
        <f ca="1">IF(BN53=$E$6,$D363,IF(BN$2-$B363&lt;1,0,BM363-BM260+BM363*BM$8))</f>
        <v>-3.4583456815348922E-14</v>
      </c>
      <c r="BO363" s="50">
        <f ca="1">IF(BO53=$E$6,$D363,IF(BO$2-$B363&lt;1,0,BN363-BN260+BN363*BN$8))</f>
        <v>-3.7402008545799862E-14</v>
      </c>
      <c r="BP363" s="50">
        <f ca="1">IF(BP53=$E$6,$D363,IF(BP$2-$B363&lt;1,0,BO363-BO260+BO363*BO$8))</f>
        <v>-4.0450272242282555E-14</v>
      </c>
      <c r="BQ363" s="50">
        <f ca="1">IF(BQ53=$E$6,$D363,IF(BQ$2-$B363&lt;1,0,BP363-BP260+BP363*BP$8))</f>
        <v>-4.3746969430028589E-14</v>
      </c>
      <c r="BR363" s="50">
        <f ca="1">IF(BR53=$E$6,$D363,IF(BR$2-$B363&lt;1,0,BQ363-BQ260+BQ363*BQ$8))</f>
        <v>-4.7312347438575926E-14</v>
      </c>
      <c r="BS363" s="50">
        <f ca="1">IF(BS53=$E$6,$D363,IF(BS$2-$B363&lt;1,0,BR363-BR260+BR363*BR$8))</f>
        <v>-5.1168303754819873E-14</v>
      </c>
      <c r="BT363" s="50">
        <f ca="1">IF(BT53=$E$6,$D363,IF(BT$2-$B363&lt;1,0,BS363-BS260+BS363*BS$8))</f>
        <v>-5.5338520510837698E-14</v>
      </c>
      <c r="BU363" s="50">
        <f ca="1">IF(BU53=$E$6,$D363,IF(BU$2-$B363&lt;1,0,BT363-BT260+BT363*BT$8))</f>
        <v>-5.9848609932470972E-14</v>
      </c>
      <c r="BV363" s="50">
        <f ca="1">IF(BV53=$E$6,$D363,IF(BV$2-$B363&lt;1,0,BU363-BU260+BU363*BU$8))</f>
        <v>-6.472627164196737E-14</v>
      </c>
      <c r="BW363" s="50">
        <f ca="1">IF(BW53=$E$6,$D363,IF(BW$2-$B363&lt;1,0,BV363-BV260+BV363*BV$8))</f>
        <v>-7.0001462780787722E-14</v>
      </c>
      <c r="BX363" s="50">
        <f ca="1">IF(BX53=$E$6,$D363,IF(BX$2-$B363&lt;1,0,BW363-BW260+BW363*BW$8))</f>
        <v>-7.5706581997421936E-14</v>
      </c>
      <c r="BY363" s="50">
        <f ca="1">IF(BY53=$E$6,$D363,IF(BY$2-$B363&lt;1,0,BX363-BX260+BX363*BX$8))</f>
        <v>-8.187666843021184E-14</v>
      </c>
      <c r="BZ363" s="50">
        <f ca="1">IF(BZ53=$E$6,$D363,IF(BZ$2-$B363&lt;1,0,BY363-BY260+BY363*BY$8))</f>
        <v>-8.8549616907274119E-14</v>
      </c>
      <c r="CA363" s="50">
        <f ca="1">IF(CA53=$E$6,$D363,IF(CA$2-$B363&lt;1,0,BZ363-BZ260+BZ363*BZ$8))</f>
        <v>-9.5766410685216972E-14</v>
      </c>
      <c r="CB363" s="50">
        <f ca="1">IF(CB53=$E$6,$D363,IF(CB$2-$B363&lt;1,0,CA363-CA260+CA363*CA$8))</f>
        <v>-1.0357137315606216E-13</v>
      </c>
      <c r="CC363" s="50">
        <f ca="1">IF(CC53=$E$6,$D363,IF(CC$2-$B363&lt;1,0,CB363-CB260+CB363*CB$8))</f>
        <v>-1.1201244006828125E-13</v>
      </c>
      <c r="CD363" s="50">
        <f ca="1">IF(CD53=$E$6,$D363,IF(CD$2-$B363&lt;1,0,CC363-CC260+CC363*CC$8))</f>
        <v>-1.2114145393384618E-13</v>
      </c>
      <c r="CE363" s="50">
        <f ca="1">IF(CE53=$E$6,$D363,IF(CE$2-$B363&lt;1,0,CD363-CD260+CD363*CD$8))</f>
        <v>-1.3101448242945467E-13</v>
      </c>
      <c r="CF363" s="50">
        <f ca="1">IF(CF53=$E$6,$D363,IF(CF$2-$B363&lt;1,0,CE363-CE260+CE363*CE$8))</f>
        <v>-1.4169216274745525E-13</v>
      </c>
      <c r="CG363" s="50">
        <f ca="1">IF(CG53=$E$6,$D363,IF(CG$2-$B363&lt;1,0,CF363-CF260+CF363*CF$8))</f>
        <v>-1.5324007401137286E-13</v>
      </c>
      <c r="CH363" s="50">
        <f ca="1">IF(CH53=$E$6,$D363,IF(CH$2-$B363&lt;1,0,CG363-CG260+CG363*CG$8))</f>
        <v>-1.6572914004329977E-13</v>
      </c>
      <c r="CI363" s="50">
        <f ca="1">IF(CI53=$E$6,$D363,IF(CI$2-$B363&lt;1,0,CH363-CH260+CH363*CH$8))</f>
        <v>-1.7923606495682873E-13</v>
      </c>
      <c r="CJ363" s="50">
        <f ca="1">IF(CJ53=$E$6,$D363,IF(CJ$2-$B363&lt;1,0,CI363-CI260+CI363*CI$8))</f>
        <v>-1.9384380425081029E-13</v>
      </c>
      <c r="CK363" s="50">
        <f ca="1">IF(CK53=$E$6,$D363,IF(CK$2-$B363&lt;1,0,CJ363-CJ260+CJ363*CJ$8))</f>
        <v>-2.0964207429725134E-13</v>
      </c>
      <c r="CL363" s="50">
        <f ca="1">IF(CL53=$E$6,$D363,IF(CL$2-$B363&lt;1,0,CK363-CK260+CK363*CK$8))</f>
        <v>-2.2672790335247735E-13</v>
      </c>
      <c r="CM363" s="50">
        <f ca="1">IF(CM53=$E$6,$D363,IF(CM$2-$B363&lt;1,0,CL363-CL260+CL363*CL$8))</f>
        <v>-2.4520622747570428E-13</v>
      </c>
      <c r="CN363" s="50">
        <f ca="1">IF(CN53=$E$6,$D363,IF(CN$2-$B363&lt;1,0,CM363-CM260+CM363*CM$8))</f>
        <v>-2.6519053501497421E-13</v>
      </c>
      <c r="CO363" s="50">
        <f ca="1">IF(CO53=$E$6,$D363,IF(CO$2-$B363&lt;1,0,CN363-CN260+CN363*CN$8))</f>
        <v>-2.8680356361869462E-13</v>
      </c>
      <c r="CP363" s="50">
        <f ca="1">IF(CP53=$E$6,$D363,IF(CP$2-$B363&lt;1,0,CO363-CO260+CO363*CO$8))</f>
        <v>-3.1017805405361826E-13</v>
      </c>
      <c r="CQ363" s="50">
        <f ca="1">IF(CQ53=$E$6,$D363,IF(CQ$2-$B363&lt;1,0,CP363-CP260+CP363*CP$8))</f>
        <v>-3.354575654589882E-13</v>
      </c>
      <c r="CR363" s="50">
        <f ca="1">IF(CR53=$E$6,$D363,IF(CR$2-$B363&lt;1,0,CQ363-CQ260+CQ363*CQ$8))</f>
        <v>-3.627973570438958E-13</v>
      </c>
      <c r="CS363" s="50">
        <f ca="1">IF(CS53=$E$6,$D363,IF(CS$2-$B363&lt;1,0,CR363-CR260+CR363*CR$8))</f>
        <v>-3.9236534164297333E-13</v>
      </c>
      <c r="CT363" s="50">
        <f ca="1">IF(CT53=$E$6,$D363,IF(CT$2-$B363&lt;1,0,CS363-CS260+CS363*CS$8))</f>
        <v>-4.243431169868757E-13</v>
      </c>
      <c r="CU363" s="50">
        <f ca="1">IF(CU53=$E$6,$D363,IF(CU$2-$B363&lt;1,0,CT363-CT260+CT363*CT$8))</f>
        <v>-4.5892708102130614E-13</v>
      </c>
      <c r="CV363" s="50">
        <f ca="1">IF(CV53=$E$6,$D363,IF(CV$2-$B363&lt;1,0,CU363-CU260+CU363*CU$8))</f>
        <v>-4.9632963812454263E-13</v>
      </c>
      <c r="CW363" s="50">
        <f ca="1">IF(CW53=$E$6,$D363,IF(CW$2-$B363&lt;1,0,CV363-CV260+CV363*CV$8))</f>
        <v>-5.3678050363169291E-13</v>
      </c>
      <c r="CX363" s="50">
        <f ca="1">IF(CX53=$E$6,$D363,IF(CX$2-$B363&lt;1,0,CW363-CW260+CW363*CW$8))</f>
        <v>-5.8052811467767592E-13</v>
      </c>
      <c r="CY363" s="50">
        <f ca="1">IF(CY53=$E$6,$D363,IF(CY$2-$B363&lt;1,0,CX363-CX260+CX363*CX$8))</f>
        <v>-6.278411560239066E-13</v>
      </c>
      <c r="CZ363" s="50">
        <f ca="1">IF(CZ53=$E$6,$D363,IF(CZ$2-$B363&lt;1,0,CY363-CY260+CY363*CY$8))</f>
        <v>-6.7901021023985507E-13</v>
      </c>
      <c r="DA363" s="50">
        <f ca="1">IF(DA53=$E$6,$D363,IF(DA$2-$B363&lt;1,0,CZ363-CZ260+CZ363*CZ$8))</f>
        <v>-7.3434954237440332E-13</v>
      </c>
      <c r="DB363" s="50">
        <f ca="1">IF(DB53=$E$6,$D363,IF(DB$2-$B363&lt;1,0,DA363-DA260+DA363*DA$8))</f>
        <v>-7.9419903007791732E-13</v>
      </c>
    </row>
    <row r="364" spans="1:106">
      <c r="A364" s="87"/>
      <c r="B364" s="20">
        <f t="shared" si="669"/>
        <v>24</v>
      </c>
      <c r="C364" s="88"/>
      <c r="D364" s="91">
        <f ca="1">OFFSET($E$12,0,MATCH($B364,$F$2:$DB$2,0))</f>
        <v>197.35865111266062</v>
      </c>
      <c r="G364" s="50">
        <f t="shared" si="668"/>
        <v>0</v>
      </c>
      <c r="H364" s="50">
        <f>IF(H54=$E$6,$D364,IF(H$2-$B364&lt;1,0,G364-G261+G364*G$8))</f>
        <v>0</v>
      </c>
      <c r="I364" s="50">
        <f>IF(I54=$E$6,$D364,IF(I$2-$B364&lt;1,0,H364-H261+H364*H$8))</f>
        <v>0</v>
      </c>
      <c r="J364" s="50">
        <f>IF(J54=$E$6,$D364,IF(J$2-$B364&lt;1,0,I364-I261+I364*I$8))</f>
        <v>0</v>
      </c>
      <c r="K364" s="50">
        <f>IF(K54=$E$6,$D364,IF(K$2-$B364&lt;1,0,J364-J261+J364*J$8))</f>
        <v>0</v>
      </c>
      <c r="L364" s="50">
        <f>IF(L54=$E$6,$D364,IF(L$2-$B364&lt;1,0,K364-K261+K364*K$8))</f>
        <v>0</v>
      </c>
      <c r="M364" s="50">
        <f>IF(M54=$E$6,$D364,IF(M$2-$B364&lt;1,0,L364-L261+L364*L$8))</f>
        <v>0</v>
      </c>
      <c r="N364" s="50">
        <f>IF(N54=$E$6,$D364,IF(N$2-$B364&lt;1,0,M364-M261+M364*M$8))</f>
        <v>0</v>
      </c>
      <c r="O364" s="50">
        <f>IF(O54=$E$6,$D364,IF(O$2-$B364&lt;1,0,N364-N261+N364*N$8))</f>
        <v>0</v>
      </c>
      <c r="P364" s="50">
        <f>IF(P54=$E$6,$D364,IF(P$2-$B364&lt;1,0,O364-O261+O364*O$8))</f>
        <v>0</v>
      </c>
      <c r="Q364" s="50">
        <f>IF(Q54=$E$6,$D364,IF(Q$2-$B364&lt;1,0,P364-P261+P364*P$8))</f>
        <v>0</v>
      </c>
      <c r="R364" s="50">
        <f>IF(R54=$E$6,$D364,IF(R$2-$B364&lt;1,0,Q364-Q261+Q364*Q$8))</f>
        <v>0</v>
      </c>
      <c r="S364" s="50">
        <f>IF(S54=$E$6,$D364,IF(S$2-$B364&lt;1,0,R364-R261+R364*R$8))</f>
        <v>0</v>
      </c>
      <c r="T364" s="50">
        <f>IF(T54=$E$6,$D364,IF(T$2-$B364&lt;1,0,S364-S261+S364*S$8))</f>
        <v>0</v>
      </c>
      <c r="U364" s="50">
        <f>IF(U54=$E$6,$D364,IF(U$2-$B364&lt;1,0,T364-T261+T364*T$8))</f>
        <v>0</v>
      </c>
      <c r="V364" s="50">
        <f>IF(V54=$E$6,$D364,IF(V$2-$B364&lt;1,0,U364-U261+U364*U$8))</f>
        <v>0</v>
      </c>
      <c r="W364" s="50">
        <f>IF(W54=$E$6,$D364,IF(W$2-$B364&lt;1,0,V364-V261+V364*V$8))</f>
        <v>0</v>
      </c>
      <c r="X364" s="50">
        <f>IF(X54=$E$6,$D364,IF(X$2-$B364&lt;1,0,W364-W261+W364*W$8))</f>
        <v>0</v>
      </c>
      <c r="Y364" s="50">
        <f>IF(Y54=$E$6,$D364,IF(Y$2-$B364&lt;1,0,X364-X261+X364*X$8))</f>
        <v>0</v>
      </c>
      <c r="Z364" s="50">
        <f>IF(Z54=$E$6,$D364,IF(Z$2-$B364&lt;1,0,Y364-Y261+Y364*Y$8))</f>
        <v>0</v>
      </c>
      <c r="AA364" s="50">
        <f>IF(AA54=$E$6,$D364,IF(AA$2-$B364&lt;1,0,Z364-Z261+Z364*Z$8))</f>
        <v>0</v>
      </c>
      <c r="AB364" s="50">
        <f>IF(AB54=$E$6,$D364,IF(AB$2-$B364&lt;1,0,AA364-AA261+AA364*AA$8))</f>
        <v>0</v>
      </c>
      <c r="AC364" s="50">
        <f>IF(AC54=$E$6,$D364,IF(AC$2-$B364&lt;1,0,AB364-AB261+AB364*AB$8))</f>
        <v>0</v>
      </c>
      <c r="AD364" s="50">
        <f ca="1">IF(AD54=$E$6,$D364,IF(AD$2-$B364&lt;1,0,AC364-AC261+AC364*AC$8))</f>
        <v>197.35865111266062</v>
      </c>
      <c r="AE364" s="50">
        <f ca="1">IF(AE54=$E$6,$D364,IF(AE$2-$B364&lt;1,0,AD364-AD261+AD364*AD$8))</f>
        <v>200.2197637935447</v>
      </c>
      <c r="AF364" s="50">
        <f ca="1">IF(AF54=$E$6,$D364,IF(AF$2-$B364&lt;1,0,AE364-AE261+AE364*AE$8))</f>
        <v>202.91734863637686</v>
      </c>
      <c r="AG364" s="50">
        <f ca="1">IF(AG54=$E$6,$D364,IF(AG$2-$B364&lt;1,0,AF364-AF261+AF364*AF$8))</f>
        <v>205.42617686670962</v>
      </c>
      <c r="AH364" s="50">
        <f ca="1">IF(AH54=$E$6,$D364,IF(AH$2-$B364&lt;1,0,AG364-AG261+AG364*AG$8))</f>
        <v>207.71860652730854</v>
      </c>
      <c r="AI364" s="50">
        <f ca="1">IF(AI54=$E$6,$D364,IF(AI$2-$B364&lt;1,0,AH364-AH261+AH364*AH$8))</f>
        <v>209.76437509262513</v>
      </c>
      <c r="AJ364" s="50">
        <f ca="1">IF(AJ54=$E$6,$D364,IF(AJ$2-$B364&lt;1,0,AI364-AI261+AI364*AI$8))</f>
        <v>211.53037486001526</v>
      </c>
      <c r="AK364" s="50">
        <f ca="1">IF(AK54=$E$6,$D364,IF(AK$2-$B364&lt;1,0,AJ364-AJ261+AJ364*AJ$8))</f>
        <v>212.9804097043679</v>
      </c>
      <c r="AL364" s="50">
        <f ca="1">IF(AL54=$E$6,$D364,IF(AL$2-$B364&lt;1,0,AK364-AK261+AK364*AK$8))</f>
        <v>214.07493166733312</v>
      </c>
      <c r="AM364" s="50">
        <f ca="1">IF(AM54=$E$6,$D364,IF(AM$2-$B364&lt;1,0,AL364-AL261+AL364*AL$8))</f>
        <v>214.77075572744178</v>
      </c>
      <c r="AN364" s="50">
        <f ca="1">IF(AN54=$E$6,$D364,IF(AN$2-$B364&lt;1,0,AM364-AM261+AM364*AM$8))</f>
        <v>215.02075096232591</v>
      </c>
      <c r="AO364" s="50">
        <f ca="1">IF(AO54=$E$6,$D364,IF(AO$2-$B364&lt;1,0,AN364-AN261+AN364*AN$8))</f>
        <v>214.77350616814604</v>
      </c>
      <c r="AP364" s="50">
        <f ca="1">IF(AP54=$E$6,$D364,IF(AP$2-$B364&lt;1,0,AO364-AO261+AO364*AO$8))</f>
        <v>213.97296784331223</v>
      </c>
      <c r="AQ364" s="50">
        <f ca="1">IF(AQ54=$E$6,$D364,IF(AQ$2-$B364&lt;1,0,AP364-AP261+AP364*AP$8))</f>
        <v>212.55804827267835</v>
      </c>
      <c r="AR364" s="50">
        <f ca="1">IF(AR54=$E$6,$D364,IF(AR$2-$B364&lt;1,0,AQ364-AQ261+AQ364*AQ$8))</f>
        <v>210.46220126354189</v>
      </c>
      <c r="AS364" s="50">
        <f ca="1">IF(AS54=$E$6,$D364,IF(AS$2-$B364&lt;1,0,AR364-AR261+AR364*AR$8))</f>
        <v>207.61296288486</v>
      </c>
      <c r="AT364" s="50">
        <f ca="1">IF(AT54=$E$6,$D364,IF(AT$2-$B364&lt;1,0,AS364-AS261+AS364*AS$8))</f>
        <v>203.93145434486573</v>
      </c>
      <c r="AU364" s="50">
        <f ca="1">IF(AU54=$E$6,$D364,IF(AU$2-$B364&lt;1,0,AT364-AT261+AT364*AT$8))</f>
        <v>199.33184390840859</v>
      </c>
      <c r="AV364" s="50">
        <f ca="1">IF(AV54=$E$6,$D364,IF(AV$2-$B364&lt;1,0,AU364-AU261+AU364*AU$8))</f>
        <v>193.72076450241332</v>
      </c>
      <c r="AW364" s="50">
        <f ca="1">IF(AW54=$E$6,$D364,IF(AW$2-$B364&lt;1,0,AV364-AV261+AV364*AV$8))</f>
        <v>186.99668338429348</v>
      </c>
      <c r="AX364" s="50">
        <f ca="1">IF(AX54=$E$6,$D364,IF(AX$2-$B364&lt;1,0,AW364-AW261+AW364*AW$8))</f>
        <v>179.04921995229489</v>
      </c>
      <c r="AY364" s="50">
        <f ca="1">IF(AY54=$E$6,$D364,IF(AY$2-$B364&lt;1,0,AX364-AX261+AX364*AX$8))</f>
        <v>169.75840745675387</v>
      </c>
      <c r="AZ364" s="50">
        <f ca="1">IF(AZ54=$E$6,$D364,IF(AZ$2-$B364&lt;1,0,AY364-AY261+AY364*AY$8))</f>
        <v>158.99389402517664</v>
      </c>
      <c r="BA364" s="50">
        <f ca="1">IF(BA54=$E$6,$D364,IF(BA$2-$B364&lt;1,0,AZ364-AZ261+AZ364*AZ$8))</f>
        <v>146.6140780397468</v>
      </c>
      <c r="BB364" s="50">
        <f ca="1">IF(BB54=$E$6,$D364,IF(BB$2-$B364&lt;1,0,BA364-BA261+BA364*BA$8))</f>
        <v>132.46517250104998</v>
      </c>
      <c r="BC364" s="50">
        <f ca="1">IF(BC54=$E$6,$D364,IF(BC$2-$B364&lt;1,0,BB364-BB261+BB364*BB$8))</f>
        <v>116.38019257398126</v>
      </c>
      <c r="BD364" s="50">
        <f ca="1">IF(BD54=$E$6,$D364,IF(BD$2-$B364&lt;1,0,BC364-BC261+BC364*BC$8))</f>
        <v>98.177860038279334</v>
      </c>
      <c r="BE364" s="50">
        <f ca="1">IF(BE54=$E$6,$D364,IF(BE$2-$B364&lt;1,0,BD364-BD261+BD364*BD$8))</f>
        <v>77.661417854003247</v>
      </c>
      <c r="BF364" s="50">
        <f ca="1">IF(BF54=$E$6,$D364,IF(BF$2-$B364&lt;1,0,BE364-BE261+BE364*BE$8))</f>
        <v>54.617347498386764</v>
      </c>
      <c r="BG364" s="50">
        <f ca="1">IF(BG54=$E$6,$D364,IF(BG$2-$B364&lt;1,0,BF364-BF261+BF364*BF$8))</f>
        <v>28.813981131466019</v>
      </c>
      <c r="BH364" s="50">
        <f ca="1">IF(BH54=$E$6,$D364,IF(BH$2-$B364&lt;1,0,BG364-BG261+BG364*BG$8))</f>
        <v>-1.9984014443252818E-14</v>
      </c>
      <c r="BI364" s="50">
        <f ca="1">IF(BI54=$E$6,$D364,IF(BI$2-$B364&lt;1,0,BH364-BH261+BH364*BH$8))</f>
        <v>-2.1612711620377924E-14</v>
      </c>
      <c r="BJ364" s="50">
        <f ca="1">IF(BJ54=$E$6,$D364,IF(BJ$2-$B364&lt;1,0,BI364-BI261+BI364*BI$8))</f>
        <v>-2.3374147617438727E-14</v>
      </c>
      <c r="BK364" s="50">
        <f ca="1">IF(BK54=$E$6,$D364,IF(BK$2-$B364&lt;1,0,BJ364-BJ261+BJ364*BJ$8))</f>
        <v>-2.5279140648259987E-14</v>
      </c>
      <c r="BL364" s="50">
        <f ca="1">IF(BL54=$E$6,$D364,IF(BL$2-$B364&lt;1,0,BK364-BK261+BK364*BK$8))</f>
        <v>-2.7339390611093179E-14</v>
      </c>
      <c r="BM364" s="50">
        <f ca="1">IF(BM54=$E$6,$D364,IF(BM$2-$B364&lt;1,0,BL364-BL261+BL364*BL$8))</f>
        <v>-2.9567550945897274E-14</v>
      </c>
      <c r="BN364" s="50">
        <f ca="1">IF(BN54=$E$6,$D364,IF(BN$2-$B364&lt;1,0,BM364-BM261+BM364*BM$8))</f>
        <v>-3.1977306347987907E-14</v>
      </c>
      <c r="BO364" s="50">
        <f ca="1">IF(BO54=$E$6,$D364,IF(BO$2-$B364&lt;1,0,BN364-BN261+BN364*BN$8))</f>
        <v>-3.4583456815348922E-14</v>
      </c>
      <c r="BP364" s="50">
        <f ca="1">IF(BP54=$E$6,$D364,IF(BP$2-$B364&lt;1,0,BO364-BO261+BO364*BO$8))</f>
        <v>-3.7402008545799862E-14</v>
      </c>
      <c r="BQ364" s="50">
        <f ca="1">IF(BQ54=$E$6,$D364,IF(BQ$2-$B364&lt;1,0,BP364-BP261+BP364*BP$8))</f>
        <v>-4.0450272242282555E-14</v>
      </c>
      <c r="BR364" s="50">
        <f ca="1">IF(BR54=$E$6,$D364,IF(BR$2-$B364&lt;1,0,BQ364-BQ261+BQ364*BQ$8))</f>
        <v>-4.3746969430028589E-14</v>
      </c>
      <c r="BS364" s="50">
        <f ca="1">IF(BS54=$E$6,$D364,IF(BS$2-$B364&lt;1,0,BR364-BR261+BR364*BR$8))</f>
        <v>-4.7312347438575926E-14</v>
      </c>
      <c r="BT364" s="50">
        <f ca="1">IF(BT54=$E$6,$D364,IF(BT$2-$B364&lt;1,0,BS364-BS261+BS364*BS$8))</f>
        <v>-5.1168303754819873E-14</v>
      </c>
      <c r="BU364" s="50">
        <f ca="1">IF(BU54=$E$6,$D364,IF(BU$2-$B364&lt;1,0,BT364-BT261+BT364*BT$8))</f>
        <v>-5.5338520510837698E-14</v>
      </c>
      <c r="BV364" s="50">
        <f ca="1">IF(BV54=$E$6,$D364,IF(BV$2-$B364&lt;1,0,BU364-BU261+BU364*BU$8))</f>
        <v>-5.9848609932470972E-14</v>
      </c>
      <c r="BW364" s="50">
        <f ca="1">IF(BW54=$E$6,$D364,IF(BW$2-$B364&lt;1,0,BV364-BV261+BV364*BV$8))</f>
        <v>-6.472627164196737E-14</v>
      </c>
      <c r="BX364" s="50">
        <f ca="1">IF(BX54=$E$6,$D364,IF(BX$2-$B364&lt;1,0,BW364-BW261+BW364*BW$8))</f>
        <v>-7.0001462780787722E-14</v>
      </c>
      <c r="BY364" s="50">
        <f ca="1">IF(BY54=$E$6,$D364,IF(BY$2-$B364&lt;1,0,BX364-BX261+BX364*BX$8))</f>
        <v>-7.5706581997421936E-14</v>
      </c>
      <c r="BZ364" s="50">
        <f ca="1">IF(BZ54=$E$6,$D364,IF(BZ$2-$B364&lt;1,0,BY364-BY261+BY364*BY$8))</f>
        <v>-8.187666843021184E-14</v>
      </c>
      <c r="CA364" s="50">
        <f ca="1">IF(CA54=$E$6,$D364,IF(CA$2-$B364&lt;1,0,BZ364-BZ261+BZ364*BZ$8))</f>
        <v>-8.8549616907274119E-14</v>
      </c>
      <c r="CB364" s="50">
        <f ca="1">IF(CB54=$E$6,$D364,IF(CB$2-$B364&lt;1,0,CA364-CA261+CA364*CA$8))</f>
        <v>-9.5766410685216972E-14</v>
      </c>
      <c r="CC364" s="50">
        <f ca="1">IF(CC54=$E$6,$D364,IF(CC$2-$B364&lt;1,0,CB364-CB261+CB364*CB$8))</f>
        <v>-1.0357137315606216E-13</v>
      </c>
      <c r="CD364" s="50">
        <f ca="1">IF(CD54=$E$6,$D364,IF(CD$2-$B364&lt;1,0,CC364-CC261+CC364*CC$8))</f>
        <v>-1.1201244006828125E-13</v>
      </c>
      <c r="CE364" s="50">
        <f ca="1">IF(CE54=$E$6,$D364,IF(CE$2-$B364&lt;1,0,CD364-CD261+CD364*CD$8))</f>
        <v>-1.2114145393384618E-13</v>
      </c>
      <c r="CF364" s="50">
        <f ca="1">IF(CF54=$E$6,$D364,IF(CF$2-$B364&lt;1,0,CE364-CE261+CE364*CE$8))</f>
        <v>-1.3101448242945467E-13</v>
      </c>
      <c r="CG364" s="50">
        <f ca="1">IF(CG54=$E$6,$D364,IF(CG$2-$B364&lt;1,0,CF364-CF261+CF364*CF$8))</f>
        <v>-1.4169216274745525E-13</v>
      </c>
      <c r="CH364" s="50">
        <f ca="1">IF(CH54=$E$6,$D364,IF(CH$2-$B364&lt;1,0,CG364-CG261+CG364*CG$8))</f>
        <v>-1.5324007401137286E-13</v>
      </c>
      <c r="CI364" s="50">
        <f ca="1">IF(CI54=$E$6,$D364,IF(CI$2-$B364&lt;1,0,CH364-CH261+CH364*CH$8))</f>
        <v>-1.6572914004329977E-13</v>
      </c>
      <c r="CJ364" s="50">
        <f ca="1">IF(CJ54=$E$6,$D364,IF(CJ$2-$B364&lt;1,0,CI364-CI261+CI364*CI$8))</f>
        <v>-1.7923606495682873E-13</v>
      </c>
      <c r="CK364" s="50">
        <f ca="1">IF(CK54=$E$6,$D364,IF(CK$2-$B364&lt;1,0,CJ364-CJ261+CJ364*CJ$8))</f>
        <v>-1.9384380425081029E-13</v>
      </c>
      <c r="CL364" s="50">
        <f ca="1">IF(CL54=$E$6,$D364,IF(CL$2-$B364&lt;1,0,CK364-CK261+CK364*CK$8))</f>
        <v>-2.0964207429725134E-13</v>
      </c>
      <c r="CM364" s="50">
        <f ca="1">IF(CM54=$E$6,$D364,IF(CM$2-$B364&lt;1,0,CL364-CL261+CL364*CL$8))</f>
        <v>-2.2672790335247735E-13</v>
      </c>
      <c r="CN364" s="50">
        <f ca="1">IF(CN54=$E$6,$D364,IF(CN$2-$B364&lt;1,0,CM364-CM261+CM364*CM$8))</f>
        <v>-2.4520622747570428E-13</v>
      </c>
      <c r="CO364" s="50">
        <f ca="1">IF(CO54=$E$6,$D364,IF(CO$2-$B364&lt;1,0,CN364-CN261+CN364*CN$8))</f>
        <v>-2.6519053501497421E-13</v>
      </c>
      <c r="CP364" s="50">
        <f ca="1">IF(CP54=$E$6,$D364,IF(CP$2-$B364&lt;1,0,CO364-CO261+CO364*CO$8))</f>
        <v>-2.8680356361869462E-13</v>
      </c>
      <c r="CQ364" s="50">
        <f ca="1">IF(CQ54=$E$6,$D364,IF(CQ$2-$B364&lt;1,0,CP364-CP261+CP364*CP$8))</f>
        <v>-3.1017805405361826E-13</v>
      </c>
      <c r="CR364" s="50">
        <f ca="1">IF(CR54=$E$6,$D364,IF(CR$2-$B364&lt;1,0,CQ364-CQ261+CQ364*CQ$8))</f>
        <v>-3.354575654589882E-13</v>
      </c>
      <c r="CS364" s="50">
        <f ca="1">IF(CS54=$E$6,$D364,IF(CS$2-$B364&lt;1,0,CR364-CR261+CR364*CR$8))</f>
        <v>-3.627973570438958E-13</v>
      </c>
      <c r="CT364" s="50">
        <f ca="1">IF(CT54=$E$6,$D364,IF(CT$2-$B364&lt;1,0,CS364-CS261+CS364*CS$8))</f>
        <v>-3.9236534164297333E-13</v>
      </c>
      <c r="CU364" s="50">
        <f ca="1">IF(CU54=$E$6,$D364,IF(CU$2-$B364&lt;1,0,CT364-CT261+CT364*CT$8))</f>
        <v>-4.243431169868757E-13</v>
      </c>
      <c r="CV364" s="50">
        <f ca="1">IF(CV54=$E$6,$D364,IF(CV$2-$B364&lt;1,0,CU364-CU261+CU364*CU$8))</f>
        <v>-4.5892708102130614E-13</v>
      </c>
      <c r="CW364" s="50">
        <f ca="1">IF(CW54=$E$6,$D364,IF(CW$2-$B364&lt;1,0,CV364-CV261+CV364*CV$8))</f>
        <v>-4.9632963812454263E-13</v>
      </c>
      <c r="CX364" s="50">
        <f ca="1">IF(CX54=$E$6,$D364,IF(CX$2-$B364&lt;1,0,CW364-CW261+CW364*CW$8))</f>
        <v>-5.3678050363169291E-13</v>
      </c>
      <c r="CY364" s="50">
        <f ca="1">IF(CY54=$E$6,$D364,IF(CY$2-$B364&lt;1,0,CX364-CX261+CX364*CX$8))</f>
        <v>-5.8052811467767592E-13</v>
      </c>
      <c r="CZ364" s="50">
        <f ca="1">IF(CZ54=$E$6,$D364,IF(CZ$2-$B364&lt;1,0,CY364-CY261+CY364*CY$8))</f>
        <v>-6.278411560239066E-13</v>
      </c>
      <c r="DA364" s="50">
        <f ca="1">IF(DA54=$E$6,$D364,IF(DA$2-$B364&lt;1,0,CZ364-CZ261+CZ364*CZ$8))</f>
        <v>-6.7901021023985507E-13</v>
      </c>
      <c r="DB364" s="50">
        <f ca="1">IF(DB54=$E$6,$D364,IF(DB$2-$B364&lt;1,0,DA364-DA261+DA364*DA$8))</f>
        <v>-7.3434954237440332E-13</v>
      </c>
    </row>
    <row r="365" spans="1:106">
      <c r="A365" s="87"/>
      <c r="B365" s="20">
        <f t="shared" si="669"/>
        <v>25</v>
      </c>
      <c r="C365" s="88"/>
      <c r="D365" s="91">
        <f ca="1">OFFSET($E$12,0,MATCH($B365,$F$2:$DB$2,0))</f>
        <v>203.27941064604045</v>
      </c>
      <c r="G365" s="50">
        <f t="shared" si="668"/>
        <v>0</v>
      </c>
      <c r="H365" s="50">
        <f>IF(H55=$E$6,$D365,IF(H$2-$B365&lt;1,0,G365-G262+G365*G$8))</f>
        <v>0</v>
      </c>
      <c r="I365" s="50">
        <f>IF(I55=$E$6,$D365,IF(I$2-$B365&lt;1,0,H365-H262+H365*H$8))</f>
        <v>0</v>
      </c>
      <c r="J365" s="50">
        <f>IF(J55=$E$6,$D365,IF(J$2-$B365&lt;1,0,I365-I262+I365*I$8))</f>
        <v>0</v>
      </c>
      <c r="K365" s="50">
        <f>IF(K55=$E$6,$D365,IF(K$2-$B365&lt;1,0,J365-J262+J365*J$8))</f>
        <v>0</v>
      </c>
      <c r="L365" s="50">
        <f>IF(L55=$E$6,$D365,IF(L$2-$B365&lt;1,0,K365-K262+K365*K$8))</f>
        <v>0</v>
      </c>
      <c r="M365" s="50">
        <f>IF(M55=$E$6,$D365,IF(M$2-$B365&lt;1,0,L365-L262+L365*L$8))</f>
        <v>0</v>
      </c>
      <c r="N365" s="50">
        <f>IF(N55=$E$6,$D365,IF(N$2-$B365&lt;1,0,M365-M262+M365*M$8))</f>
        <v>0</v>
      </c>
      <c r="O365" s="50">
        <f>IF(O55=$E$6,$D365,IF(O$2-$B365&lt;1,0,N365-N262+N365*N$8))</f>
        <v>0</v>
      </c>
      <c r="P365" s="50">
        <f>IF(P55=$E$6,$D365,IF(P$2-$B365&lt;1,0,O365-O262+O365*O$8))</f>
        <v>0</v>
      </c>
      <c r="Q365" s="50">
        <f>IF(Q55=$E$6,$D365,IF(Q$2-$B365&lt;1,0,P365-P262+P365*P$8))</f>
        <v>0</v>
      </c>
      <c r="R365" s="50">
        <f>IF(R55=$E$6,$D365,IF(R$2-$B365&lt;1,0,Q365-Q262+Q365*Q$8))</f>
        <v>0</v>
      </c>
      <c r="S365" s="50">
        <f>IF(S55=$E$6,$D365,IF(S$2-$B365&lt;1,0,R365-R262+R365*R$8))</f>
        <v>0</v>
      </c>
      <c r="T365" s="50">
        <f>IF(T55=$E$6,$D365,IF(T$2-$B365&lt;1,0,S365-S262+S365*S$8))</f>
        <v>0</v>
      </c>
      <c r="U365" s="50">
        <f>IF(U55=$E$6,$D365,IF(U$2-$B365&lt;1,0,T365-T262+T365*T$8))</f>
        <v>0</v>
      </c>
      <c r="V365" s="50">
        <f>IF(V55=$E$6,$D365,IF(V$2-$B365&lt;1,0,U365-U262+U365*U$8))</f>
        <v>0</v>
      </c>
      <c r="W365" s="50">
        <f>IF(W55=$E$6,$D365,IF(W$2-$B365&lt;1,0,V365-V262+V365*V$8))</f>
        <v>0</v>
      </c>
      <c r="X365" s="50">
        <f>IF(X55=$E$6,$D365,IF(X$2-$B365&lt;1,0,W365-W262+W365*W$8))</f>
        <v>0</v>
      </c>
      <c r="Y365" s="50">
        <f>IF(Y55=$E$6,$D365,IF(Y$2-$B365&lt;1,0,X365-X262+X365*X$8))</f>
        <v>0</v>
      </c>
      <c r="Z365" s="50">
        <f>IF(Z55=$E$6,$D365,IF(Z$2-$B365&lt;1,0,Y365-Y262+Y365*Y$8))</f>
        <v>0</v>
      </c>
      <c r="AA365" s="50">
        <f>IF(AA55=$E$6,$D365,IF(AA$2-$B365&lt;1,0,Z365-Z262+Z365*Z$8))</f>
        <v>0</v>
      </c>
      <c r="AB365" s="50">
        <f>IF(AB55=$E$6,$D365,IF(AB$2-$B365&lt;1,0,AA365-AA262+AA365*AA$8))</f>
        <v>0</v>
      </c>
      <c r="AC365" s="50">
        <f>IF(AC55=$E$6,$D365,IF(AC$2-$B365&lt;1,0,AB365-AB262+AB365*AB$8))</f>
        <v>0</v>
      </c>
      <c r="AD365" s="50">
        <f>IF(AD55=$E$6,$D365,IF(AD$2-$B365&lt;1,0,AC365-AC262+AC365*AC$8))</f>
        <v>0</v>
      </c>
      <c r="AE365" s="50">
        <f ca="1">IF(AE55=$E$6,$D365,IF(AE$2-$B365&lt;1,0,AD365-AD262+AD365*AD$8))</f>
        <v>203.27941064604045</v>
      </c>
      <c r="AF365" s="50">
        <f ca="1">IF(AF55=$E$6,$D365,IF(AF$2-$B365&lt;1,0,AE365-AE262+AE365*AE$8))</f>
        <v>206.22635670735102</v>
      </c>
      <c r="AG365" s="50">
        <f ca="1">IF(AG55=$E$6,$D365,IF(AG$2-$B365&lt;1,0,AF365-AF262+AF365*AF$8))</f>
        <v>209.00486909546817</v>
      </c>
      <c r="AH365" s="50">
        <f ca="1">IF(AH55=$E$6,$D365,IF(AH$2-$B365&lt;1,0,AG365-AG262+AG365*AG$8))</f>
        <v>211.58896217271092</v>
      </c>
      <c r="AI365" s="50">
        <f ca="1">IF(AI55=$E$6,$D365,IF(AI$2-$B365&lt;1,0,AH365-AH262+AH365*AH$8))</f>
        <v>213.95016472312778</v>
      </c>
      <c r="AJ365" s="50">
        <f ca="1">IF(AJ55=$E$6,$D365,IF(AJ$2-$B365&lt;1,0,AI365-AI262+AI365*AI$8))</f>
        <v>216.05730634540387</v>
      </c>
      <c r="AK365" s="50">
        <f ca="1">IF(AK55=$E$6,$D365,IF(AK$2-$B365&lt;1,0,AJ365-AJ262+AJ365*AJ$8))</f>
        <v>217.87628610581569</v>
      </c>
      <c r="AL365" s="50">
        <f ca="1">IF(AL55=$E$6,$D365,IF(AL$2-$B365&lt;1,0,AK365-AK262+AK365*AK$8))</f>
        <v>219.36982199549894</v>
      </c>
      <c r="AM365" s="50">
        <f ca="1">IF(AM55=$E$6,$D365,IF(AM$2-$B365&lt;1,0,AL365-AL262+AL365*AL$8))</f>
        <v>220.49717961735311</v>
      </c>
      <c r="AN365" s="50">
        <f ca="1">IF(AN55=$E$6,$D365,IF(AN$2-$B365&lt;1,0,AM365-AM262+AM365*AM$8))</f>
        <v>221.21387839926507</v>
      </c>
      <c r="AO365" s="50">
        <f ca="1">IF(AO55=$E$6,$D365,IF(AO$2-$B365&lt;1,0,AN365-AN262+AN365*AN$8))</f>
        <v>221.47137349119575</v>
      </c>
      <c r="AP365" s="50">
        <f ca="1">IF(AP55=$E$6,$D365,IF(AP$2-$B365&lt;1,0,AO365-AO262+AO365*AO$8))</f>
        <v>221.2167113531905</v>
      </c>
      <c r="AQ365" s="50">
        <f ca="1">IF(AQ55=$E$6,$D365,IF(AQ$2-$B365&lt;1,0,AP365-AP262+AP365*AP$8))</f>
        <v>220.3921568786117</v>
      </c>
      <c r="AR365" s="50">
        <f ca="1">IF(AR55=$E$6,$D365,IF(AR$2-$B365&lt;1,0,AQ365-AQ262+AQ365*AQ$8))</f>
        <v>218.93478972085882</v>
      </c>
      <c r="AS365" s="50">
        <f ca="1">IF(AS55=$E$6,$D365,IF(AS$2-$B365&lt;1,0,AR365-AR262+AR365*AR$8))</f>
        <v>216.77606730144825</v>
      </c>
      <c r="AT365" s="50">
        <f ca="1">IF(AT55=$E$6,$D365,IF(AT$2-$B365&lt;1,0,AS365-AS262+AS365*AS$8))</f>
        <v>213.8413517714059</v>
      </c>
      <c r="AU365" s="50">
        <f ca="1">IF(AU55=$E$6,$D365,IF(AU$2-$B365&lt;1,0,AT365-AT262+AT365*AT$8))</f>
        <v>210.0493979752118</v>
      </c>
      <c r="AV365" s="50">
        <f ca="1">IF(AV55=$E$6,$D365,IF(AV$2-$B365&lt;1,0,AU365-AU262+AU365*AU$8))</f>
        <v>205.31179922566096</v>
      </c>
      <c r="AW365" s="50">
        <f ca="1">IF(AW55=$E$6,$D365,IF(AW$2-$B365&lt;1,0,AV365-AV262+AV365*AV$8))</f>
        <v>199.53238743748582</v>
      </c>
      <c r="AX365" s="50">
        <f ca="1">IF(AX55=$E$6,$D365,IF(AX$2-$B365&lt;1,0,AW365-AW262+AW365*AW$8))</f>
        <v>192.6065838858224</v>
      </c>
      <c r="AY365" s="50">
        <f ca="1">IF(AY55=$E$6,$D365,IF(AY$2-$B365&lt;1,0,AX365-AX262+AX365*AX$8))</f>
        <v>184.42069655086385</v>
      </c>
      <c r="AZ365" s="50">
        <f ca="1">IF(AZ55=$E$6,$D365,IF(AZ$2-$B365&lt;1,0,AY365-AY262+AY365*AY$8))</f>
        <v>174.85115968045659</v>
      </c>
      <c r="BA365" s="50">
        <f ca="1">IF(BA55=$E$6,$D365,IF(BA$2-$B365&lt;1,0,AZ365-AZ262+AZ365*AZ$8))</f>
        <v>163.76371084593205</v>
      </c>
      <c r="BB365" s="50">
        <f ca="1">IF(BB55=$E$6,$D365,IF(BB$2-$B365&lt;1,0,BA365-BA262+BA365*BA$8))</f>
        <v>151.01250038093931</v>
      </c>
      <c r="BC365" s="50">
        <f ca="1">IF(BC55=$E$6,$D365,IF(BC$2-$B365&lt;1,0,BB365-BB262+BB365*BB$8))</f>
        <v>136.43912767608157</v>
      </c>
      <c r="BD365" s="50">
        <f ca="1">IF(BD55=$E$6,$D365,IF(BD$2-$B365&lt;1,0,BC365-BC262+BC365*BC$8))</f>
        <v>119.87159835120079</v>
      </c>
      <c r="BE365" s="50">
        <f ca="1">IF(BE55=$E$6,$D365,IF(BE$2-$B365&lt;1,0,BD365-BD262+BD365*BD$8))</f>
        <v>101.12319583942779</v>
      </c>
      <c r="BF365" s="50">
        <f ca="1">IF(BF55=$E$6,$D365,IF(BF$2-$B365&lt;1,0,BE365-BE262+BE365*BE$8))</f>
        <v>79.991260389623392</v>
      </c>
      <c r="BG365" s="50">
        <f ca="1">IF(BG55=$E$6,$D365,IF(BG$2-$B365&lt;1,0,BF365-BF262+BF365*BF$8))</f>
        <v>56.255867923338407</v>
      </c>
      <c r="BH365" s="50">
        <f ca="1">IF(BH55=$E$6,$D365,IF(BH$2-$B365&lt;1,0,BG365-BG262+BG365*BG$8))</f>
        <v>29.678400565410023</v>
      </c>
      <c r="BI365" s="50">
        <f ca="1">IF(BI55=$E$6,$D365,IF(BI$2-$B365&lt;1,0,BH365-BH262+BH365*BH$8))</f>
        <v>-1.7763568394002505E-14</v>
      </c>
      <c r="BJ365" s="50">
        <f ca="1">IF(BJ55=$E$6,$D365,IF(BJ$2-$B365&lt;1,0,BI365-BI262+BI365*BI$8))</f>
        <v>-1.9211299218113711E-14</v>
      </c>
      <c r="BK365" s="50">
        <f ca="1">IF(BK55=$E$6,$D365,IF(BK$2-$B365&lt;1,0,BJ365-BJ262+BJ365*BJ$8))</f>
        <v>-2.077702010438998E-14</v>
      </c>
      <c r="BL365" s="50">
        <f ca="1">IF(BL55=$E$6,$D365,IF(BL$2-$B365&lt;1,0,BK365-BK262+BK365*BK$8))</f>
        <v>-2.2470347242897765E-14</v>
      </c>
      <c r="BM365" s="50">
        <f ca="1">IF(BM55=$E$6,$D365,IF(BM$2-$B365&lt;1,0,BL365-BL262+BL365*BL$8))</f>
        <v>-2.4301680543193935E-14</v>
      </c>
      <c r="BN365" s="50">
        <f ca="1">IF(BN55=$E$6,$D365,IF(BN$2-$B365&lt;1,0,BM365-BM262+BM365*BM$8))</f>
        <v>-2.6282267507464244E-14</v>
      </c>
      <c r="BO365" s="50">
        <f ca="1">IF(BO55=$E$6,$D365,IF(BO$2-$B365&lt;1,0,BN365-BN262+BN365*BN$8))</f>
        <v>-2.8424272309322586E-14</v>
      </c>
      <c r="BP365" s="50">
        <f ca="1">IF(BP55=$E$6,$D365,IF(BP$2-$B365&lt;1,0,BO365-BO262+BO365*BO$8))</f>
        <v>-3.0740850502532381E-14</v>
      </c>
      <c r="BQ365" s="50">
        <f ca="1">IF(BQ55=$E$6,$D365,IF(BQ$2-$B365&lt;1,0,BP365-BP262+BP365*BP$8))</f>
        <v>-3.3246229818488774E-14</v>
      </c>
      <c r="BR365" s="50">
        <f ca="1">IF(BR55=$E$6,$D365,IF(BR$2-$B365&lt;1,0,BQ365-BQ262+BQ365*BQ$8))</f>
        <v>-3.5955797548695615E-14</v>
      </c>
      <c r="BS365" s="50">
        <f ca="1">IF(BS55=$E$6,$D365,IF(BS$2-$B365&lt;1,0,BR365-BR262+BR365*BR$8))</f>
        <v>-3.8886195048914314E-14</v>
      </c>
      <c r="BT365" s="50">
        <f ca="1">IF(BT55=$E$6,$D365,IF(BT$2-$B365&lt;1,0,BS365-BS262+BS365*BS$8))</f>
        <v>-4.2055419945400833E-14</v>
      </c>
      <c r="BU365" s="50">
        <f ca="1">IF(BU55=$E$6,$D365,IF(BU$2-$B365&lt;1,0,BT365-BT262+BT365*BT$8))</f>
        <v>-4.5482936670951009E-14</v>
      </c>
      <c r="BV365" s="50">
        <f ca="1">IF(BV55=$E$6,$D365,IF(BV$2-$B365&lt;1,0,BU365-BU262+BU365*BU$8))</f>
        <v>-4.9189796009633521E-14</v>
      </c>
      <c r="BW365" s="50">
        <f ca="1">IF(BW55=$E$6,$D365,IF(BW$2-$B365&lt;1,0,BV365-BV262+BV365*BV$8))</f>
        <v>-5.3198764384418658E-14</v>
      </c>
      <c r="BX365" s="50">
        <f ca="1">IF(BX55=$E$6,$D365,IF(BX$2-$B365&lt;1,0,BW365-BW262+BW365*BW$8))</f>
        <v>-5.7534463681748785E-14</v>
      </c>
      <c r="BY365" s="50">
        <f ca="1">IF(BY55=$E$6,$D365,IF(BY$2-$B365&lt;1,0,BX365-BX262+BX365*BX$8))</f>
        <v>-6.2223522471811317E-14</v>
      </c>
      <c r="BZ365" s="50">
        <f ca="1">IF(BZ55=$E$6,$D365,IF(BZ$2-$B365&lt;1,0,BY365-BY262+BY365*BY$8))</f>
        <v>-6.7294739553263943E-14</v>
      </c>
      <c r="CA365" s="50">
        <f ca="1">IF(CA55=$E$6,$D365,IF(CA$2-$B365&lt;1,0,BZ365-BZ262+BZ365*BZ$8))</f>
        <v>-7.2779260826854959E-14</v>
      </c>
      <c r="CB365" s="50">
        <f ca="1">IF(CB55=$E$6,$D365,IF(CB$2-$B365&lt;1,0,CA365-CA262+CA365*CA$8))</f>
        <v>-7.8710770584243652E-14</v>
      </c>
      <c r="CC365" s="50">
        <f ca="1">IF(CC55=$E$6,$D365,IF(CC$2-$B365&lt;1,0,CB365-CB262+CB365*CB$8))</f>
        <v>-8.5125698386859525E-14</v>
      </c>
      <c r="CD365" s="50">
        <f ca="1">IF(CD55=$E$6,$D365,IF(CD$2-$B365&lt;1,0,CC365-CC262+CC365*CC$8))</f>
        <v>-9.2063442805388589E-14</v>
      </c>
      <c r="CE365" s="50">
        <f ca="1">IF(CE55=$E$6,$D365,IF(CE$2-$B365&lt;1,0,CD365-CD262+CD365*CD$8))</f>
        <v>-9.9566613394027764E-14</v>
      </c>
      <c r="CF365" s="50">
        <f ca="1">IF(CF55=$E$6,$D365,IF(CF$2-$B365&lt;1,0,CE365-CE262+CE365*CE$8))</f>
        <v>-1.0768129238564104E-13</v>
      </c>
      <c r="CG365" s="50">
        <f ca="1">IF(CG55=$E$6,$D365,IF(CG$2-$B365&lt;1,0,CF365-CF262+CF365*CF$8))</f>
        <v>-1.1645731771507079E-13</v>
      </c>
      <c r="CH365" s="50">
        <f ca="1">IF(CH55=$E$6,$D365,IF(CH$2-$B365&lt;1,0,CG365-CG262+CG365*CG$8))</f>
        <v>-1.2594858910884908E-13</v>
      </c>
      <c r="CI365" s="50">
        <f ca="1">IF(CI55=$E$6,$D365,IF(CI$2-$B365&lt;1,0,CH365-CH262+CH365*CH$8))</f>
        <v>-1.3621339912122029E-13</v>
      </c>
      <c r="CJ365" s="50">
        <f ca="1">IF(CJ55=$E$6,$D365,IF(CJ$2-$B365&lt;1,0,CI365-CI262+CI365*CI$8))</f>
        <v>-1.4731479114959977E-13</v>
      </c>
      <c r="CK365" s="50">
        <f ca="1">IF(CK55=$E$6,$D365,IF(CK$2-$B365&lt;1,0,CJ365-CJ262+CJ365*CJ$8))</f>
        <v>-1.5932094662829216E-13</v>
      </c>
      <c r="CL365" s="50">
        <f ca="1">IF(CL55=$E$6,$D365,IF(CL$2-$B365&lt;1,0,CK365-CK262+CK365*CK$8))</f>
        <v>-1.7230560377849799E-13</v>
      </c>
      <c r="CM365" s="50">
        <f ca="1">IF(CM55=$E$6,$D365,IF(CM$2-$B365&lt;1,0,CL365-CL262+CL365*CL$8))</f>
        <v>-1.863485104864456E-13</v>
      </c>
      <c r="CN365" s="50">
        <f ca="1">IF(CN55=$E$6,$D365,IF(CN$2-$B365&lt;1,0,CM365-CM262+CM365*CM$8))</f>
        <v>-2.0153591409109093E-13</v>
      </c>
      <c r="CO365" s="50">
        <f ca="1">IF(CO55=$E$6,$D365,IF(CO$2-$B365&lt;1,0,CN365-CN262+CN365*CN$8))</f>
        <v>-2.1796109108951486E-13</v>
      </c>
      <c r="CP365" s="50">
        <f ca="1">IF(CP55=$E$6,$D365,IF(CP$2-$B365&lt;1,0,CO365-CO262+CO365*CO$8))</f>
        <v>-2.3572492001331037E-13</v>
      </c>
      <c r="CQ365" s="50">
        <f ca="1">IF(CQ55=$E$6,$D365,IF(CQ$2-$B365&lt;1,0,CP365-CP262+CP365*CP$8))</f>
        <v>-2.5493650099439522E-13</v>
      </c>
      <c r="CR365" s="50">
        <f ca="1">IF(CR55=$E$6,$D365,IF(CR$2-$B365&lt;1,0,CQ365-CQ262+CQ365*CQ$8))</f>
        <v>-2.7571382582543843E-13</v>
      </c>
      <c r="CS365" s="50">
        <f ca="1">IF(CS55=$E$6,$D365,IF(CS$2-$B365&lt;1,0,CR365-CR262+CR365*CR$8))</f>
        <v>-2.9818450263021172E-13</v>
      </c>
      <c r="CT365" s="50">
        <f ca="1">IF(CT55=$E$6,$D365,IF(CT$2-$B365&lt;1,0,CS365-CS262+CS365*CS$8))</f>
        <v>-3.2248653959457403E-13</v>
      </c>
      <c r="CU365" s="50">
        <f ca="1">IF(CU55=$E$6,$D365,IF(CU$2-$B365&lt;1,0,CT365-CT262+CT365*CT$8))</f>
        <v>-3.4876919257153185E-13</v>
      </c>
      <c r="CV365" s="50">
        <f ca="1">IF(CV55=$E$6,$D365,IF(CV$2-$B365&lt;1,0,CU365-CU262+CU365*CU$8))</f>
        <v>-3.7719388176611173E-13</v>
      </c>
      <c r="CW365" s="50">
        <f ca="1">IF(CW55=$E$6,$D365,IF(CW$2-$B365&lt;1,0,CV365-CV262+CV365*CV$8))</f>
        <v>-4.0793518313004988E-13</v>
      </c>
      <c r="CX365" s="50">
        <f ca="1">IF(CX55=$E$6,$D365,IF(CX$2-$B365&lt;1,0,CW365-CW262+CW365*CW$8))</f>
        <v>-4.4118190055514899E-13</v>
      </c>
      <c r="CY365" s="50">
        <f ca="1">IF(CY55=$E$6,$D365,IF(CY$2-$B365&lt;1,0,CX365-CX262+CX365*CX$8))</f>
        <v>-4.7713822545039369E-13</v>
      </c>
      <c r="CZ365" s="50">
        <f ca="1">IF(CZ55=$E$6,$D365,IF(CZ$2-$B365&lt;1,0,CY365-CY262+CY365*CY$8))</f>
        <v>-5.1602499082460085E-13</v>
      </c>
      <c r="DA365" s="50">
        <f ca="1">IF(DA55=$E$6,$D365,IF(DA$2-$B365&lt;1,0,CZ365-CZ262+CZ365*CZ$8))</f>
        <v>-5.5808102757680591E-13</v>
      </c>
      <c r="DB365" s="50">
        <f ca="1">IF(DB55=$E$6,$D365,IF(DB$2-$B365&lt;1,0,DA365-DA262+DA365*DA$8))</f>
        <v>-6.0356463132431565E-13</v>
      </c>
    </row>
    <row r="366" spans="1:106">
      <c r="A366" s="87"/>
      <c r="B366" s="20">
        <f t="shared" si="669"/>
        <v>26</v>
      </c>
      <c r="C366" s="88"/>
      <c r="D366" s="91">
        <f ca="1">OFFSET($E$12,0,MATCH($B366,$F$2:$DB$2,0))</f>
        <v>209.37779296542166</v>
      </c>
      <c r="G366" s="50">
        <f t="shared" si="668"/>
        <v>0</v>
      </c>
      <c r="H366" s="50">
        <f>IF(H56=$E$6,$D366,IF(H$2-$B366&lt;1,0,G366-G263+G366*G$8))</f>
        <v>0</v>
      </c>
      <c r="I366" s="50">
        <f>IF(I56=$E$6,$D366,IF(I$2-$B366&lt;1,0,H366-H263+H366*H$8))</f>
        <v>0</v>
      </c>
      <c r="J366" s="50">
        <f>IF(J56=$E$6,$D366,IF(J$2-$B366&lt;1,0,I366-I263+I366*I$8))</f>
        <v>0</v>
      </c>
      <c r="K366" s="50">
        <f>IF(K56=$E$6,$D366,IF(K$2-$B366&lt;1,0,J366-J263+J366*J$8))</f>
        <v>0</v>
      </c>
      <c r="L366" s="50">
        <f>IF(L56=$E$6,$D366,IF(L$2-$B366&lt;1,0,K366-K263+K366*K$8))</f>
        <v>0</v>
      </c>
      <c r="M366" s="50">
        <f>IF(M56=$E$6,$D366,IF(M$2-$B366&lt;1,0,L366-L263+L366*L$8))</f>
        <v>0</v>
      </c>
      <c r="N366" s="50">
        <f>IF(N56=$E$6,$D366,IF(N$2-$B366&lt;1,0,M366-M263+M366*M$8))</f>
        <v>0</v>
      </c>
      <c r="O366" s="50">
        <f>IF(O56=$E$6,$D366,IF(O$2-$B366&lt;1,0,N366-N263+N366*N$8))</f>
        <v>0</v>
      </c>
      <c r="P366" s="50">
        <f>IF(P56=$E$6,$D366,IF(P$2-$B366&lt;1,0,O366-O263+O366*O$8))</f>
        <v>0</v>
      </c>
      <c r="Q366" s="50">
        <f>IF(Q56=$E$6,$D366,IF(Q$2-$B366&lt;1,0,P366-P263+P366*P$8))</f>
        <v>0</v>
      </c>
      <c r="R366" s="50">
        <f>IF(R56=$E$6,$D366,IF(R$2-$B366&lt;1,0,Q366-Q263+Q366*Q$8))</f>
        <v>0</v>
      </c>
      <c r="S366" s="50">
        <f>IF(S56=$E$6,$D366,IF(S$2-$B366&lt;1,0,R366-R263+R366*R$8))</f>
        <v>0</v>
      </c>
      <c r="T366" s="50">
        <f>IF(T56=$E$6,$D366,IF(T$2-$B366&lt;1,0,S366-S263+S366*S$8))</f>
        <v>0</v>
      </c>
      <c r="U366" s="50">
        <f>IF(U56=$E$6,$D366,IF(U$2-$B366&lt;1,0,T366-T263+T366*T$8))</f>
        <v>0</v>
      </c>
      <c r="V366" s="50">
        <f>IF(V56=$E$6,$D366,IF(V$2-$B366&lt;1,0,U366-U263+U366*U$8))</f>
        <v>0</v>
      </c>
      <c r="W366" s="50">
        <f>IF(W56=$E$6,$D366,IF(W$2-$B366&lt;1,0,V366-V263+V366*V$8))</f>
        <v>0</v>
      </c>
      <c r="X366" s="50">
        <f>IF(X56=$E$6,$D366,IF(X$2-$B366&lt;1,0,W366-W263+W366*W$8))</f>
        <v>0</v>
      </c>
      <c r="Y366" s="50">
        <f>IF(Y56=$E$6,$D366,IF(Y$2-$B366&lt;1,0,X366-X263+X366*X$8))</f>
        <v>0</v>
      </c>
      <c r="Z366" s="50">
        <f>IF(Z56=$E$6,$D366,IF(Z$2-$B366&lt;1,0,Y366-Y263+Y366*Y$8))</f>
        <v>0</v>
      </c>
      <c r="AA366" s="50">
        <f>IF(AA56=$E$6,$D366,IF(AA$2-$B366&lt;1,0,Z366-Z263+Z366*Z$8))</f>
        <v>0</v>
      </c>
      <c r="AB366" s="50">
        <f>IF(AB56=$E$6,$D366,IF(AB$2-$B366&lt;1,0,AA366-AA263+AA366*AA$8))</f>
        <v>0</v>
      </c>
      <c r="AC366" s="50">
        <f>IF(AC56=$E$6,$D366,IF(AC$2-$B366&lt;1,0,AB366-AB263+AB366*AB$8))</f>
        <v>0</v>
      </c>
      <c r="AD366" s="50">
        <f>IF(AD56=$E$6,$D366,IF(AD$2-$B366&lt;1,0,AC366-AC263+AC366*AC$8))</f>
        <v>0</v>
      </c>
      <c r="AE366" s="50">
        <f>IF(AE56=$E$6,$D366,IF(AE$2-$B366&lt;1,0,AD366-AD263+AD366*AD$8))</f>
        <v>0</v>
      </c>
      <c r="AF366" s="50">
        <f ca="1">IF(AF56=$E$6,$D366,IF(AF$2-$B366&lt;1,0,AE366-AE263+AE366*AE$8))</f>
        <v>209.37779296542166</v>
      </c>
      <c r="AG366" s="50">
        <f ca="1">IF(AG56=$E$6,$D366,IF(AG$2-$B366&lt;1,0,AF366-AF263+AF366*AF$8))</f>
        <v>212.41314740857158</v>
      </c>
      <c r="AH366" s="50">
        <f ca="1">IF(AH56=$E$6,$D366,IF(AH$2-$B366&lt;1,0,AG366-AG263+AG366*AG$8))</f>
        <v>215.27501516833223</v>
      </c>
      <c r="AI366" s="50">
        <f ca="1">IF(AI56=$E$6,$D366,IF(AI$2-$B366&lt;1,0,AH366-AH263+AH366*AH$8))</f>
        <v>217.93663103789225</v>
      </c>
      <c r="AJ366" s="50">
        <f ca="1">IF(AJ56=$E$6,$D366,IF(AJ$2-$B366&lt;1,0,AI366-AI263+AI366*AI$8))</f>
        <v>220.36866966482165</v>
      </c>
      <c r="AK366" s="50">
        <f ca="1">IF(AK56=$E$6,$D366,IF(AK$2-$B366&lt;1,0,AJ366-AJ263+AJ366*AJ$8))</f>
        <v>222.53902553576603</v>
      </c>
      <c r="AL366" s="50">
        <f ca="1">IF(AL56=$E$6,$D366,IF(AL$2-$B366&lt;1,0,AK366-AK263+AK366*AK$8))</f>
        <v>224.41257468899022</v>
      </c>
      <c r="AM366" s="50">
        <f ca="1">IF(AM56=$E$6,$D366,IF(AM$2-$B366&lt;1,0,AL366-AL263+AL366*AL$8))</f>
        <v>225.95091665536395</v>
      </c>
      <c r="AN366" s="50">
        <f ca="1">IF(AN56=$E$6,$D366,IF(AN$2-$B366&lt;1,0,AM366-AM263+AM366*AM$8))</f>
        <v>227.11209500587375</v>
      </c>
      <c r="AO366" s="50">
        <f ca="1">IF(AO56=$E$6,$D366,IF(AO$2-$B366&lt;1,0,AN366-AN263+AN366*AN$8))</f>
        <v>227.85029475124304</v>
      </c>
      <c r="AP366" s="50">
        <f ca="1">IF(AP56=$E$6,$D366,IF(AP$2-$B366&lt;1,0,AO366-AO263+AO366*AO$8))</f>
        <v>228.11551469593164</v>
      </c>
      <c r="AQ366" s="50">
        <f ca="1">IF(AQ56=$E$6,$D366,IF(AQ$2-$B366&lt;1,0,AP366-AP263+AP366*AP$8))</f>
        <v>227.85321269378622</v>
      </c>
      <c r="AR366" s="50">
        <f ca="1">IF(AR56=$E$6,$D366,IF(AR$2-$B366&lt;1,0,AQ366-AQ263+AQ366*AQ$8))</f>
        <v>227.00392158497004</v>
      </c>
      <c r="AS366" s="50">
        <f ca="1">IF(AS56=$E$6,$D366,IF(AS$2-$B366&lt;1,0,AR366-AR263+AR366*AR$8))</f>
        <v>225.50283341248456</v>
      </c>
      <c r="AT366" s="50">
        <f ca="1">IF(AT56=$E$6,$D366,IF(AT$2-$B366&lt;1,0,AS366-AS263+AS366*AS$8))</f>
        <v>223.27934932049169</v>
      </c>
      <c r="AU366" s="50">
        <f ca="1">IF(AU56=$E$6,$D366,IF(AU$2-$B366&lt;1,0,AT366-AT263+AT366*AT$8))</f>
        <v>220.25659232454808</v>
      </c>
      <c r="AV366" s="50">
        <f ca="1">IF(AV56=$E$6,$D366,IF(AV$2-$B366&lt;1,0,AU366-AU263+AU366*AU$8))</f>
        <v>216.35087991446815</v>
      </c>
      <c r="AW366" s="50">
        <f ca="1">IF(AW56=$E$6,$D366,IF(AW$2-$B366&lt;1,0,AV366-AV263+AV366*AV$8))</f>
        <v>211.4711532024308</v>
      </c>
      <c r="AX366" s="50">
        <f ca="1">IF(AX56=$E$6,$D366,IF(AX$2-$B366&lt;1,0,AW366-AW263+AW366*AW$8))</f>
        <v>205.51835906061041</v>
      </c>
      <c r="AY366" s="50">
        <f ca="1">IF(AY56=$E$6,$D366,IF(AY$2-$B366&lt;1,0,AX366-AX263+AX366*AX$8))</f>
        <v>198.3847814023971</v>
      </c>
      <c r="AZ366" s="50">
        <f ca="1">IF(AZ56=$E$6,$D366,IF(AZ$2-$B366&lt;1,0,AY366-AY263+AY366*AY$8))</f>
        <v>189.95331744738979</v>
      </c>
      <c r="BA366" s="50">
        <f ca="1">IF(BA56=$E$6,$D366,IF(BA$2-$B366&lt;1,0,AZ366-AZ263+AZ366*AZ$8))</f>
        <v>180.09669447087029</v>
      </c>
      <c r="BB366" s="50">
        <f ca="1">IF(BB56=$E$6,$D366,IF(BB$2-$B366&lt;1,0,BA366-BA263+BA366*BA$8))</f>
        <v>168.67662217131002</v>
      </c>
      <c r="BC366" s="50">
        <f ca="1">IF(BC56=$E$6,$D366,IF(BC$2-$B366&lt;1,0,BB366-BB263+BB366*BB$8))</f>
        <v>155.54287539236751</v>
      </c>
      <c r="BD366" s="50">
        <f ca="1">IF(BD56=$E$6,$D366,IF(BD$2-$B366&lt;1,0,BC366-BC263+BC366*BC$8))</f>
        <v>140.53230150636404</v>
      </c>
      <c r="BE366" s="50">
        <f ca="1">IF(BE56=$E$6,$D366,IF(BE$2-$B366&lt;1,0,BD366-BD263+BD366*BD$8))</f>
        <v>123.46774630173684</v>
      </c>
      <c r="BF366" s="50">
        <f ca="1">IF(BF56=$E$6,$D366,IF(BF$2-$B366&lt;1,0,BE366-BE263+BE366*BE$8))</f>
        <v>104.15689171461065</v>
      </c>
      <c r="BG366" s="50">
        <f ca="1">IF(BG56=$E$6,$D366,IF(BG$2-$B366&lt;1,0,BF366-BF263+BF366*BF$8))</f>
        <v>82.390998201312115</v>
      </c>
      <c r="BH366" s="50">
        <f ca="1">IF(BH56=$E$6,$D366,IF(BH$2-$B366&lt;1,0,BG366-BG263+BG366*BG$8))</f>
        <v>57.943543961038571</v>
      </c>
      <c r="BI366" s="50">
        <f ca="1">IF(BI56=$E$6,$D366,IF(BI$2-$B366&lt;1,0,BH366-BH263+BH366*BH$8))</f>
        <v>30.568752582372326</v>
      </c>
      <c r="BJ366" s="50">
        <f ca="1">IF(BJ56=$E$6,$D366,IF(BJ$2-$B366&lt;1,0,BI366-BI263+BI366*BI$8))</f>
        <v>-1.7319479184152442E-14</v>
      </c>
      <c r="BK366" s="50">
        <f ca="1">IF(BK56=$E$6,$D366,IF(BK$2-$B366&lt;1,0,BJ366-BJ263+BJ366*BJ$8))</f>
        <v>-1.8731016737660869E-14</v>
      </c>
      <c r="BL366" s="50">
        <f ca="1">IF(BL56=$E$6,$D366,IF(BL$2-$B366&lt;1,0,BK366-BK263+BK366*BK$8))</f>
        <v>-2.0257594601780233E-14</v>
      </c>
      <c r="BM366" s="50">
        <f ca="1">IF(BM56=$E$6,$D366,IF(BM$2-$B366&lt;1,0,BL366-BL263+BL366*BL$8))</f>
        <v>-2.1908588561825323E-14</v>
      </c>
      <c r="BN366" s="50">
        <f ca="1">IF(BN56=$E$6,$D366,IF(BN$2-$B366&lt;1,0,BM366-BM263+BM366*BM$8))</f>
        <v>-2.3694138529614088E-14</v>
      </c>
      <c r="BO366" s="50">
        <f ca="1">IF(BO56=$E$6,$D366,IF(BO$2-$B366&lt;1,0,BN366-BN263+BN366*BN$8))</f>
        <v>-2.562521081977764E-14</v>
      </c>
      <c r="BP366" s="50">
        <f ca="1">IF(BP56=$E$6,$D366,IF(BP$2-$B366&lt;1,0,BO366-BO263+BO366*BO$8))</f>
        <v>-2.7713665501589522E-14</v>
      </c>
      <c r="BQ366" s="50">
        <f ca="1">IF(BQ56=$E$6,$D366,IF(BQ$2-$B366&lt;1,0,BP366-BP263+BP366*BP$8))</f>
        <v>-2.9972329239969071E-14</v>
      </c>
      <c r="BR366" s="50">
        <f ca="1">IF(BR56=$E$6,$D366,IF(BR$2-$B366&lt;1,0,BQ366-BQ263+BQ366*BQ$8))</f>
        <v>-3.2415074073026557E-14</v>
      </c>
      <c r="BS366" s="50">
        <f ca="1">IF(BS56=$E$6,$D366,IF(BS$2-$B366&lt;1,0,BR366-BR263+BR366*BR$8))</f>
        <v>-3.5056902609978226E-14</v>
      </c>
      <c r="BT366" s="50">
        <f ca="1">IF(BT56=$E$6,$D366,IF(BT$2-$B366&lt;1,0,BS366-BS263+BS366*BS$8))</f>
        <v>-3.7914040172691457E-14</v>
      </c>
      <c r="BU366" s="50">
        <f ca="1">IF(BU56=$E$6,$D366,IF(BU$2-$B366&lt;1,0,BT366-BT263+BT366*BT$8))</f>
        <v>-4.1004034446765815E-14</v>
      </c>
      <c r="BV366" s="50">
        <f ca="1">IF(BV56=$E$6,$D366,IF(BV$2-$B366&lt;1,0,BU366-BU263+BU366*BU$8))</f>
        <v>-4.4345863254177233E-14</v>
      </c>
      <c r="BW366" s="50">
        <f ca="1">IF(BW56=$E$6,$D366,IF(BW$2-$B366&lt;1,0,BV366-BV263+BV366*BV$8))</f>
        <v>-4.7960051109392681E-14</v>
      </c>
      <c r="BX366" s="50">
        <f ca="1">IF(BX56=$E$6,$D366,IF(BX$2-$B366&lt;1,0,BW366-BW263+BW366*BW$8))</f>
        <v>-5.1868795274808191E-14</v>
      </c>
      <c r="BY366" s="50">
        <f ca="1">IF(BY56=$E$6,$D366,IF(BY$2-$B366&lt;1,0,BX366-BX263+BX366*BX$8))</f>
        <v>-5.6096102089705062E-14</v>
      </c>
      <c r="BZ366" s="50">
        <f ca="1">IF(BZ56=$E$6,$D366,IF(BZ$2-$B366&lt;1,0,BY366-BY263+BY366*BY$8))</f>
        <v>-6.0667934410016036E-14</v>
      </c>
      <c r="CA366" s="50">
        <f ca="1">IF(CA56=$E$6,$D366,IF(CA$2-$B366&lt;1,0,BZ366-BZ263+BZ366*BZ$8))</f>
        <v>-6.5612371064432347E-14</v>
      </c>
      <c r="CB366" s="50">
        <f ca="1">IF(CB56=$E$6,$D366,IF(CB$2-$B366&lt;1,0,CA366-CA263+CA366*CA$8))</f>
        <v>-7.095977930618359E-14</v>
      </c>
      <c r="CC366" s="50">
        <f ca="1">IF(CC56=$E$6,$D366,IF(CC$2-$B366&lt;1,0,CB366-CB263+CB366*CB$8))</f>
        <v>-7.6743001319637558E-14</v>
      </c>
      <c r="CD366" s="50">
        <f ca="1">IF(CD56=$E$6,$D366,IF(CD$2-$B366&lt;1,0,CC366-CC263+CC366*CC$8))</f>
        <v>-8.2997555927188023E-14</v>
      </c>
      <c r="CE366" s="50">
        <f ca="1">IF(CE56=$E$6,$D366,IF(CE$2-$B366&lt;1,0,CD366-CD263+CD366*CD$8))</f>
        <v>-8.9761856735253863E-14</v>
      </c>
      <c r="CF366" s="50">
        <f ca="1">IF(CF56=$E$6,$D366,IF(CF$2-$B366&lt;1,0,CE366-CE263+CE366*CE$8))</f>
        <v>-9.707744805917707E-14</v>
      </c>
      <c r="CG366" s="50">
        <f ca="1">IF(CG56=$E$6,$D366,IF(CG$2-$B366&lt;1,0,CF366-CF263+CF366*CF$8))</f>
        <v>-1.0498926007600002E-13</v>
      </c>
      <c r="CH366" s="50">
        <f ca="1">IF(CH56=$E$6,$D366,IF(CH$2-$B366&lt;1,0,CG366-CG263+CG366*CG$8))</f>
        <v>-1.1354588477219403E-13</v>
      </c>
      <c r="CI366" s="50">
        <f ca="1">IF(CI56=$E$6,$D366,IF(CI$2-$B366&lt;1,0,CH366-CH263+CH366*CH$8))</f>
        <v>-1.2279987438112786E-13</v>
      </c>
      <c r="CJ366" s="50">
        <f ca="1">IF(CJ56=$E$6,$D366,IF(CJ$2-$B366&lt;1,0,CI366-CI263+CI366*CI$8))</f>
        <v>-1.328080641431898E-13</v>
      </c>
      <c r="CK366" s="50">
        <f ca="1">IF(CK56=$E$6,$D366,IF(CK$2-$B366&lt;1,0,CJ366-CJ263+CJ366*CJ$8))</f>
        <v>-1.4363192137085978E-13</v>
      </c>
      <c r="CL366" s="50">
        <f ca="1">IF(CL56=$E$6,$D366,IF(CL$2-$B366&lt;1,0,CK366-CK263+CK366*CK$8))</f>
        <v>-1.5533792296258487E-13</v>
      </c>
      <c r="CM366" s="50">
        <f ca="1">IF(CM56=$E$6,$D366,IF(CM$2-$B366&lt;1,0,CL366-CL263+CL366*CL$8))</f>
        <v>-1.6799796368403556E-13</v>
      </c>
      <c r="CN366" s="50">
        <f ca="1">IF(CN56=$E$6,$D366,IF(CN$2-$B366&lt;1,0,CM366-CM263+CM366*CM$8))</f>
        <v>-1.8168979772428449E-13</v>
      </c>
      <c r="CO366" s="50">
        <f ca="1">IF(CO56=$E$6,$D366,IF(CO$2-$B366&lt;1,0,CN366-CN263+CN366*CN$8))</f>
        <v>-1.9649751623881371E-13</v>
      </c>
      <c r="CP366" s="50">
        <f ca="1">IF(CP56=$E$6,$D366,IF(CP$2-$B366&lt;1,0,CO366-CO263+CO366*CO$8))</f>
        <v>-2.1251206381227706E-13</v>
      </c>
      <c r="CQ366" s="50">
        <f ca="1">IF(CQ56=$E$6,$D366,IF(CQ$2-$B366&lt;1,0,CP366-CP263+CP366*CP$8))</f>
        <v>-2.2983179701297767E-13</v>
      </c>
      <c r="CR366" s="50">
        <f ca="1">IF(CR56=$E$6,$D366,IF(CR$2-$B366&lt;1,0,CQ366-CQ263+CQ366*CQ$8))</f>
        <v>-2.4856308846953536E-13</v>
      </c>
      <c r="CS366" s="50">
        <f ca="1">IF(CS56=$E$6,$D366,IF(CS$2-$B366&lt;1,0,CR366-CR263+CR366*CR$8))</f>
        <v>-2.6882098017980254E-13</v>
      </c>
      <c r="CT366" s="50">
        <f ca="1">IF(CT56=$E$6,$D366,IF(CT$2-$B366&lt;1,0,CS366-CS263+CS366*CS$8))</f>
        <v>-2.907298900644565E-13</v>
      </c>
      <c r="CU366" s="50">
        <f ca="1">IF(CU56=$E$6,$D366,IF(CU$2-$B366&lt;1,0,CT366-CT263+CT366*CT$8))</f>
        <v>-3.1442437610470974E-13</v>
      </c>
      <c r="CV366" s="50">
        <f ca="1">IF(CV56=$E$6,$D366,IF(CV$2-$B366&lt;1,0,CU366-CU263+CU366*CU$8))</f>
        <v>-3.4004996275724361E-13</v>
      </c>
      <c r="CW366" s="50">
        <f ca="1">IF(CW56=$E$6,$D366,IF(CW$2-$B366&lt;1,0,CV366-CV263+CV366*CV$8))</f>
        <v>-3.67764034721959E-13</v>
      </c>
      <c r="CX366" s="50">
        <f ca="1">IF(CX56=$E$6,$D366,IF(CX$2-$B366&lt;1,0,CW366-CW263+CW366*CW$8))</f>
        <v>-3.9773680355179869E-13</v>
      </c>
      <c r="CY366" s="50">
        <f ca="1">IF(CY56=$E$6,$D366,IF(CY$2-$B366&lt;1,0,CX366-CX263+CX366*CX$8))</f>
        <v>-4.3015235304127036E-13</v>
      </c>
      <c r="CZ366" s="50">
        <f ca="1">IF(CZ56=$E$6,$D366,IF(CZ$2-$B366&lt;1,0,CY366-CY263+CY366*CY$8))</f>
        <v>-4.6520976981413399E-13</v>
      </c>
      <c r="DA366" s="50">
        <f ca="1">IF(DA56=$E$6,$D366,IF(DA$2-$B366&lt;1,0,CZ366-CZ263+CZ366*CZ$8))</f>
        <v>-5.0312436605398602E-13</v>
      </c>
      <c r="DB366" s="50">
        <f ca="1">IF(DB56=$E$6,$D366,IF(DB$2-$B366&lt;1,0,DA366-DA263+DA366*DA$8))</f>
        <v>-5.4412900188738589E-13</v>
      </c>
    </row>
    <row r="367" spans="1:106">
      <c r="A367" s="87"/>
      <c r="B367" s="20">
        <f t="shared" si="669"/>
        <v>27</v>
      </c>
      <c r="C367" s="88"/>
      <c r="D367" s="91">
        <f ca="1">OFFSET($E$12,0,MATCH($B367,$F$2:$DB$2,0))</f>
        <v>215.65912675438432</v>
      </c>
      <c r="G367" s="50">
        <f t="shared" si="668"/>
        <v>0</v>
      </c>
      <c r="H367" s="50">
        <f>IF(H57=$E$6,$D367,IF(H$2-$B367&lt;1,0,G367-G264+G367*G$8))</f>
        <v>0</v>
      </c>
      <c r="I367" s="50">
        <f>IF(I57=$E$6,$D367,IF(I$2-$B367&lt;1,0,H367-H264+H367*H$8))</f>
        <v>0</v>
      </c>
      <c r="J367" s="50">
        <f>IF(J57=$E$6,$D367,IF(J$2-$B367&lt;1,0,I367-I264+I367*I$8))</f>
        <v>0</v>
      </c>
      <c r="K367" s="50">
        <f>IF(K57=$E$6,$D367,IF(K$2-$B367&lt;1,0,J367-J264+J367*J$8))</f>
        <v>0</v>
      </c>
      <c r="L367" s="50">
        <f>IF(L57=$E$6,$D367,IF(L$2-$B367&lt;1,0,K367-K264+K367*K$8))</f>
        <v>0</v>
      </c>
      <c r="M367" s="50">
        <f>IF(M57=$E$6,$D367,IF(M$2-$B367&lt;1,0,L367-L264+L367*L$8))</f>
        <v>0</v>
      </c>
      <c r="N367" s="50">
        <f>IF(N57=$E$6,$D367,IF(N$2-$B367&lt;1,0,M367-M264+M367*M$8))</f>
        <v>0</v>
      </c>
      <c r="O367" s="50">
        <f>IF(O57=$E$6,$D367,IF(O$2-$B367&lt;1,0,N367-N264+N367*N$8))</f>
        <v>0</v>
      </c>
      <c r="P367" s="50">
        <f>IF(P57=$E$6,$D367,IF(P$2-$B367&lt;1,0,O367-O264+O367*O$8))</f>
        <v>0</v>
      </c>
      <c r="Q367" s="50">
        <f>IF(Q57=$E$6,$D367,IF(Q$2-$B367&lt;1,0,P367-P264+P367*P$8))</f>
        <v>0</v>
      </c>
      <c r="R367" s="50">
        <f>IF(R57=$E$6,$D367,IF(R$2-$B367&lt;1,0,Q367-Q264+Q367*Q$8))</f>
        <v>0</v>
      </c>
      <c r="S367" s="50">
        <f>IF(S57=$E$6,$D367,IF(S$2-$B367&lt;1,0,R367-R264+R367*R$8))</f>
        <v>0</v>
      </c>
      <c r="T367" s="50">
        <f>IF(T57=$E$6,$D367,IF(T$2-$B367&lt;1,0,S367-S264+S367*S$8))</f>
        <v>0</v>
      </c>
      <c r="U367" s="50">
        <f>IF(U57=$E$6,$D367,IF(U$2-$B367&lt;1,0,T367-T264+T367*T$8))</f>
        <v>0</v>
      </c>
      <c r="V367" s="50">
        <f>IF(V57=$E$6,$D367,IF(V$2-$B367&lt;1,0,U367-U264+U367*U$8))</f>
        <v>0</v>
      </c>
      <c r="W367" s="50">
        <f>IF(W57=$E$6,$D367,IF(W$2-$B367&lt;1,0,V367-V264+V367*V$8))</f>
        <v>0</v>
      </c>
      <c r="X367" s="50">
        <f>IF(X57=$E$6,$D367,IF(X$2-$B367&lt;1,0,W367-W264+W367*W$8))</f>
        <v>0</v>
      </c>
      <c r="Y367" s="50">
        <f>IF(Y57=$E$6,$D367,IF(Y$2-$B367&lt;1,0,X367-X264+X367*X$8))</f>
        <v>0</v>
      </c>
      <c r="Z367" s="50">
        <f>IF(Z57=$E$6,$D367,IF(Z$2-$B367&lt;1,0,Y367-Y264+Y367*Y$8))</f>
        <v>0</v>
      </c>
      <c r="AA367" s="50">
        <f>IF(AA57=$E$6,$D367,IF(AA$2-$B367&lt;1,0,Z367-Z264+Z367*Z$8))</f>
        <v>0</v>
      </c>
      <c r="AB367" s="50">
        <f>IF(AB57=$E$6,$D367,IF(AB$2-$B367&lt;1,0,AA367-AA264+AA367*AA$8))</f>
        <v>0</v>
      </c>
      <c r="AC367" s="50">
        <f>IF(AC57=$E$6,$D367,IF(AC$2-$B367&lt;1,0,AB367-AB264+AB367*AB$8))</f>
        <v>0</v>
      </c>
      <c r="AD367" s="50">
        <f>IF(AD57=$E$6,$D367,IF(AD$2-$B367&lt;1,0,AC367-AC264+AC367*AC$8))</f>
        <v>0</v>
      </c>
      <c r="AE367" s="50">
        <f>IF(AE57=$E$6,$D367,IF(AE$2-$B367&lt;1,0,AD367-AD264+AD367*AD$8))</f>
        <v>0</v>
      </c>
      <c r="AF367" s="50">
        <f>IF(AF57=$E$6,$D367,IF(AF$2-$B367&lt;1,0,AE367-AE264+AE367*AE$8))</f>
        <v>0</v>
      </c>
      <c r="AG367" s="50">
        <f ca="1">IF(AG57=$E$6,$D367,IF(AG$2-$B367&lt;1,0,AF367-AF264+AF367*AF$8))</f>
        <v>215.65912675438432</v>
      </c>
      <c r="AH367" s="50">
        <f ca="1">IF(AH57=$E$6,$D367,IF(AH$2-$B367&lt;1,0,AG367-AG264+AG367*AG$8))</f>
        <v>218.78554183082872</v>
      </c>
      <c r="AI367" s="50">
        <f ca="1">IF(AI57=$E$6,$D367,IF(AI$2-$B367&lt;1,0,AH367-AH264+AH367*AH$8))</f>
        <v>221.73326562338218</v>
      </c>
      <c r="AJ367" s="50">
        <f ca="1">IF(AJ57=$E$6,$D367,IF(AJ$2-$B367&lt;1,0,AI367-AI264+AI367*AI$8))</f>
        <v>224.474729969029</v>
      </c>
      <c r="AK367" s="50">
        <f ca="1">IF(AK57=$E$6,$D367,IF(AK$2-$B367&lt;1,0,AJ367-AJ264+AJ367*AJ$8))</f>
        <v>226.97972975476628</v>
      </c>
      <c r="AL367" s="50">
        <f ca="1">IF(AL57=$E$6,$D367,IF(AL$2-$B367&lt;1,0,AK367-AK264+AK367*AK$8))</f>
        <v>229.215196301839</v>
      </c>
      <c r="AM367" s="50">
        <f ca="1">IF(AM57=$E$6,$D367,IF(AM$2-$B367&lt;1,0,AL367-AL264+AL367*AL$8))</f>
        <v>231.14495192965992</v>
      </c>
      <c r="AN367" s="50">
        <f ca="1">IF(AN57=$E$6,$D367,IF(AN$2-$B367&lt;1,0,AM367-AM264+AM367*AM$8))</f>
        <v>232.72944415502488</v>
      </c>
      <c r="AO367" s="50">
        <f ca="1">IF(AO57=$E$6,$D367,IF(AO$2-$B367&lt;1,0,AN367-AN264+AN367*AN$8))</f>
        <v>233.92545785604997</v>
      </c>
      <c r="AP367" s="50">
        <f ca="1">IF(AP57=$E$6,$D367,IF(AP$2-$B367&lt;1,0,AO367-AO264+AO367*AO$8))</f>
        <v>234.68580359378035</v>
      </c>
      <c r="AQ367" s="50">
        <f ca="1">IF(AQ57=$E$6,$D367,IF(AQ$2-$B367&lt;1,0,AP367-AP264+AP367*AP$8))</f>
        <v>234.9589801368096</v>
      </c>
      <c r="AR367" s="50">
        <f ca="1">IF(AR57=$E$6,$D367,IF(AR$2-$B367&lt;1,0,AQ367-AQ264+AQ367*AQ$8))</f>
        <v>234.68880907459982</v>
      </c>
      <c r="AS367" s="50">
        <f ca="1">IF(AS57=$E$6,$D367,IF(AS$2-$B367&lt;1,0,AR367-AR264+AR367*AR$8))</f>
        <v>233.81403923251915</v>
      </c>
      <c r="AT367" s="50">
        <f ca="1">IF(AT57=$E$6,$D367,IF(AT$2-$B367&lt;1,0,AS367-AS264+AS367*AS$8))</f>
        <v>232.26791841485911</v>
      </c>
      <c r="AU367" s="50">
        <f ca="1">IF(AU57=$E$6,$D367,IF(AU$2-$B367&lt;1,0,AT367-AT264+AT367*AT$8))</f>
        <v>229.97772980010643</v>
      </c>
      <c r="AV367" s="50">
        <f ca="1">IF(AV57=$E$6,$D367,IF(AV$2-$B367&lt;1,0,AU367-AU264+AU367*AU$8))</f>
        <v>226.86429009428451</v>
      </c>
      <c r="AW367" s="50">
        <f ca="1">IF(AW57=$E$6,$D367,IF(AW$2-$B367&lt;1,0,AV367-AV264+AV367*AV$8))</f>
        <v>222.84140631190218</v>
      </c>
      <c r="AX367" s="50">
        <f ca="1">IF(AX57=$E$6,$D367,IF(AX$2-$B367&lt;1,0,AW367-AW264+AW367*AW$8))</f>
        <v>217.8152877985037</v>
      </c>
      <c r="AY367" s="50">
        <f ca="1">IF(AY57=$E$6,$D367,IF(AY$2-$B367&lt;1,0,AX367-AX264+AX367*AX$8))</f>
        <v>211.6839098324287</v>
      </c>
      <c r="AZ367" s="50">
        <f ca="1">IF(AZ57=$E$6,$D367,IF(AZ$2-$B367&lt;1,0,AY367-AY264+AY367*AY$8))</f>
        <v>204.33632484446898</v>
      </c>
      <c r="BA367" s="50">
        <f ca="1">IF(BA57=$E$6,$D367,IF(BA$2-$B367&lt;1,0,AZ367-AZ264+AZ367*AZ$8))</f>
        <v>195.65191697081147</v>
      </c>
      <c r="BB367" s="50">
        <f ca="1">IF(BB57=$E$6,$D367,IF(BB$2-$B367&lt;1,0,BA367-BA264+BA367*BA$8))</f>
        <v>185.4995953049964</v>
      </c>
      <c r="BC367" s="50">
        <f ca="1">IF(BC57=$E$6,$D367,IF(BC$2-$B367&lt;1,0,BB367-BB264+BB367*BB$8))</f>
        <v>173.73692083644934</v>
      </c>
      <c r="BD367" s="50">
        <f ca="1">IF(BD57=$E$6,$D367,IF(BD$2-$B367&lt;1,0,BC367-BC264+BC367*BC$8))</f>
        <v>160.20916165413854</v>
      </c>
      <c r="BE367" s="50">
        <f ca="1">IF(BE57=$E$6,$D367,IF(BE$2-$B367&lt;1,0,BD367-BD264+BD367*BD$8))</f>
        <v>144.74827055155495</v>
      </c>
      <c r="BF367" s="50">
        <f ca="1">IF(BF57=$E$6,$D367,IF(BF$2-$B367&lt;1,0,BE367-BE264+BE367*BE$8))</f>
        <v>127.17177869078894</v>
      </c>
      <c r="BG367" s="50">
        <f ca="1">IF(BG57=$E$6,$D367,IF(BG$2-$B367&lt;1,0,BF367-BF264+BF367*BF$8))</f>
        <v>107.28159846604896</v>
      </c>
      <c r="BH367" s="50">
        <f ca="1">IF(BH57=$E$6,$D367,IF(BH$2-$B367&lt;1,0,BG367-BG264+BG367*BG$8))</f>
        <v>84.86272814735149</v>
      </c>
      <c r="BI367" s="50">
        <f ca="1">IF(BI57=$E$6,$D367,IF(BI$2-$B367&lt;1,0,BH367-BH264+BH367*BH$8))</f>
        <v>59.681850279869735</v>
      </c>
      <c r="BJ367" s="50">
        <f ca="1">IF(BJ57=$E$6,$D367,IF(BJ$2-$B367&lt;1,0,BI367-BI264+BI367*BI$8))</f>
        <v>31.485815159843497</v>
      </c>
      <c r="BK367" s="50">
        <f ca="1">IF(BK57=$E$6,$D367,IF(BK$2-$B367&lt;1,0,BJ367-BJ264+BJ367*BJ$8))</f>
        <v>-2.1316282072803006E-14</v>
      </c>
      <c r="BL367" s="50">
        <f ca="1">IF(BL57=$E$6,$D367,IF(BL$2-$B367&lt;1,0,BK367-BK264+BK367*BK$8))</f>
        <v>-2.3053559061736453E-14</v>
      </c>
      <c r="BM367" s="50">
        <f ca="1">IF(BM57=$E$6,$D367,IF(BM$2-$B367&lt;1,0,BL367-BL264+BL367*BL$8))</f>
        <v>-2.4932424125267978E-14</v>
      </c>
      <c r="BN367" s="50">
        <f ca="1">IF(BN57=$E$6,$D367,IF(BN$2-$B367&lt;1,0,BM367-BM264+BM367*BM$8))</f>
        <v>-2.6964416691477323E-14</v>
      </c>
      <c r="BO367" s="50">
        <f ca="1">IF(BO57=$E$6,$D367,IF(BO$2-$B367&lt;1,0,BN367-BN264+BN367*BN$8))</f>
        <v>-2.9162016651832726E-14</v>
      </c>
      <c r="BP367" s="50">
        <f ca="1">IF(BP57=$E$6,$D367,IF(BP$2-$B367&lt;1,0,BO367-BO264+BO367*BO$8))</f>
        <v>-3.15387210089571E-14</v>
      </c>
      <c r="BQ367" s="50">
        <f ca="1">IF(BQ57=$E$6,$D367,IF(BQ$2-$B367&lt;1,0,BP367-BP264+BP367*BP$8))</f>
        <v>-3.4109126771187107E-14</v>
      </c>
      <c r="BR367" s="50">
        <f ca="1">IF(BR57=$E$6,$D367,IF(BR$2-$B367&lt;1,0,BQ367-BQ264+BQ367*BQ$8))</f>
        <v>-3.6889020603038857E-14</v>
      </c>
      <c r="BS367" s="50">
        <f ca="1">IF(BS57=$E$6,$D367,IF(BS$2-$B367&lt;1,0,BR367-BR264+BR367*BR$8))</f>
        <v>-3.989547578218653E-14</v>
      </c>
      <c r="BT367" s="50">
        <f ca="1">IF(BT57=$E$6,$D367,IF(BT$2-$B367&lt;1,0,BS367-BS264+BS367*BS$8))</f>
        <v>-4.3146957058434736E-14</v>
      </c>
      <c r="BU367" s="50">
        <f ca="1">IF(BU57=$E$6,$D367,IF(BU$2-$B367&lt;1,0,BT367-BT264+BT367*BT$8))</f>
        <v>-4.6663434058697171E-14</v>
      </c>
      <c r="BV367" s="50">
        <f ca="1">IF(BV57=$E$6,$D367,IF(BV$2-$B367&lt;1,0,BU367-BU264+BU367*BU$8))</f>
        <v>-5.0466503934480997E-14</v>
      </c>
      <c r="BW367" s="50">
        <f ca="1">IF(BW57=$E$6,$D367,IF(BW$2-$B367&lt;1,0,BV367-BV264+BV367*BV$8))</f>
        <v>-5.4579524005141205E-14</v>
      </c>
      <c r="BX367" s="50">
        <f ca="1">IF(BX57=$E$6,$D367,IF(BX$2-$B367&lt;1,0,BW367-BW264+BW367*BW$8))</f>
        <v>-5.9027755211560222E-14</v>
      </c>
      <c r="BY367" s="50">
        <f ca="1">IF(BY57=$E$6,$D367,IF(BY$2-$B367&lt;1,0,BX367-BX264+BX367*BX$8))</f>
        <v>-6.3838517261302392E-14</v>
      </c>
      <c r="BZ367" s="50">
        <f ca="1">IF(BZ57=$E$6,$D367,IF(BZ$2-$B367&lt;1,0,BY367-BY264+BY367*BY$8))</f>
        <v>-6.9041356418098549E-14</v>
      </c>
      <c r="CA367" s="50">
        <f ca="1">IF(CA57=$E$6,$D367,IF(CA$2-$B367&lt;1,0,BZ367-BZ264+BZ367*BZ$8))</f>
        <v>-7.466822696617359E-14</v>
      </c>
      <c r="CB367" s="50">
        <f ca="1">IF(CB57=$E$6,$D367,IF(CB$2-$B367&lt;1,0,CA367-CA264+CA367*CA$8))</f>
        <v>-8.075368746391675E-14</v>
      </c>
      <c r="CC367" s="50">
        <f ca="1">IF(CC57=$E$6,$D367,IF(CC$2-$B367&lt;1,0,CB367-CB264+CB367*CB$8))</f>
        <v>-8.7335112992225971E-14</v>
      </c>
      <c r="CD367" s="50">
        <f ca="1">IF(CD57=$E$6,$D367,IF(CD$2-$B367&lt;1,0,CC367-CC264+CC367*CC$8))</f>
        <v>-9.44529247010924E-14</v>
      </c>
      <c r="CE367" s="50">
        <f ca="1">IF(CE57=$E$6,$D367,IF(CE$2-$B367&lt;1,0,CD367-CD264+CD367*CD$8))</f>
        <v>-1.0215083806423144E-13</v>
      </c>
      <c r="CF367" s="50">
        <f ca="1">IF(CF57=$E$6,$D367,IF(CF$2-$B367&lt;1,0,CE367-CE264+CE367*CE$8))</f>
        <v>-1.1047613136646631E-13</v>
      </c>
      <c r="CG367" s="50">
        <f ca="1">IF(CG57=$E$6,$D367,IF(CG$2-$B367&lt;1,0,CF367-CF264+CF367*CF$8))</f>
        <v>-1.1947993607283334E-13</v>
      </c>
      <c r="CH367" s="50">
        <f ca="1">IF(CH57=$E$6,$D367,IF(CH$2-$B367&lt;1,0,CG367-CG264+CG367*CG$8))</f>
        <v>-1.2921755086276927E-13</v>
      </c>
      <c r="CI367" s="50">
        <f ca="1">IF(CI57=$E$6,$D367,IF(CI$2-$B367&lt;1,0,CH367-CH264+CH367*CH$8))</f>
        <v>-1.3974878125808499E-13</v>
      </c>
      <c r="CJ367" s="50">
        <f ca="1">IF(CJ57=$E$6,$D367,IF(CJ$2-$B367&lt;1,0,CI367-CI264+CI367*CI$8))</f>
        <v>-1.5113830693061895E-13</v>
      </c>
      <c r="CK367" s="50">
        <f ca="1">IF(CK57=$E$6,$D367,IF(CK$2-$B367&lt;1,0,CJ367-CJ264+CJ367*CJ$8))</f>
        <v>-1.6345607894546441E-13</v>
      </c>
      <c r="CL367" s="50">
        <f ca="1">IF(CL57=$E$6,$D367,IF(CL$2-$B367&lt;1,0,CK367-CK264+CK367*CK$8))</f>
        <v>-1.767777493795198E-13</v>
      </c>
      <c r="CM367" s="50">
        <f ca="1">IF(CM57=$E$6,$D367,IF(CM$2-$B367&lt;1,0,CL367-CL264+CL367*CL$8))</f>
        <v>-1.9118513595395068E-13</v>
      </c>
      <c r="CN367" s="50">
        <f ca="1">IF(CN57=$E$6,$D367,IF(CN$2-$B367&lt;1,0,CM367-CM264+CM367*CM$8))</f>
        <v>-2.0676672453419767E-13</v>
      </c>
      <c r="CO367" s="50">
        <f ca="1">IF(CO57=$E$6,$D367,IF(CO$2-$B367&lt;1,0,CN367-CN264+CN367*CN$8))</f>
        <v>-2.2361821258373481E-13</v>
      </c>
      <c r="CP367" s="50">
        <f ca="1">IF(CP57=$E$6,$D367,IF(CP$2-$B367&lt;1,0,CO367-CO264+CO367*CO$8))</f>
        <v>-2.4184309690930924E-13</v>
      </c>
      <c r="CQ367" s="50">
        <f ca="1">IF(CQ57=$E$6,$D367,IF(CQ$2-$B367&lt;1,0,CP367-CP264+CP367*CP$8))</f>
        <v>-2.6155330930741799E-13</v>
      </c>
      <c r="CR367" s="50">
        <f ca="1">IF(CR57=$E$6,$D367,IF(CR$2-$B367&lt;1,0,CQ367-CQ264+CQ367*CQ$8))</f>
        <v>-2.8286990401597261E-13</v>
      </c>
      <c r="CS367" s="50">
        <f ca="1">IF(CS57=$E$6,$D367,IF(CS$2-$B367&lt;1,0,CR367-CR264+CR367*CR$8))</f>
        <v>-3.0592380119327442E-13</v>
      </c>
      <c r="CT367" s="50">
        <f ca="1">IF(CT57=$E$6,$D367,IF(CT$2-$B367&lt;1,0,CS367-CS264+CS367*CS$8))</f>
        <v>-3.308565909905263E-13</v>
      </c>
      <c r="CU367" s="50">
        <f ca="1">IF(CU57=$E$6,$D367,IF(CU$2-$B367&lt;1,0,CT367-CT264+CT367*CT$8))</f>
        <v>-3.5782140315625423E-13</v>
      </c>
      <c r="CV367" s="50">
        <f ca="1">IF(CV57=$E$6,$D367,IF(CV$2-$B367&lt;1,0,CU367-CU264+CU367*CU$8))</f>
        <v>-3.86983847513489E-13</v>
      </c>
      <c r="CW367" s="50">
        <f ca="1">IF(CW57=$E$6,$D367,IF(CW$2-$B367&lt;1,0,CV367-CV264+CV367*CV$8))</f>
        <v>-4.1852303108583843E-13</v>
      </c>
      <c r="CX367" s="50">
        <f ca="1">IF(CX57=$E$6,$D367,IF(CX$2-$B367&lt;1,0,CW367-CW264+CW367*CW$8))</f>
        <v>-4.5263265811933431E-13</v>
      </c>
      <c r="CY367" s="50">
        <f ca="1">IF(CY57=$E$6,$D367,IF(CY$2-$B367&lt;1,0,CX367-CX264+CX367*CX$8))</f>
        <v>-4.8952221975606012E-13</v>
      </c>
      <c r="CZ367" s="50">
        <f ca="1">IF(CZ57=$E$6,$D367,IF(CZ$2-$B367&lt;1,0,CY367-CY264+CY367*CY$8))</f>
        <v>-5.2941828066617911E-13</v>
      </c>
      <c r="DA367" s="50">
        <f ca="1">IF(DA57=$E$6,$D367,IF(DA$2-$B367&lt;1,0,CZ367-CZ264+CZ367*CZ$8))</f>
        <v>-5.7256587054047282E-13</v>
      </c>
      <c r="DB367" s="50">
        <f ca="1">IF(DB57=$E$6,$D367,IF(DB$2-$B367&lt;1,0,DA367-DA264+DA367*DA$8))</f>
        <v>-6.1922998898952143E-13</v>
      </c>
    </row>
    <row r="368" spans="1:106">
      <c r="A368" s="87"/>
      <c r="B368" s="20">
        <f t="shared" si="669"/>
        <v>28</v>
      </c>
      <c r="C368" s="88"/>
      <c r="D368" s="91">
        <f ca="1">OFFSET($E$12,0,MATCH($B368,$F$2:$DB$2,0))</f>
        <v>222.12890055701587</v>
      </c>
      <c r="G368" s="50">
        <f t="shared" si="668"/>
        <v>0</v>
      </c>
      <c r="H368" s="50">
        <f>IF(H58=$E$6,$D368,IF(H$2-$B368&lt;1,0,G368-G265+G368*G$8))</f>
        <v>0</v>
      </c>
      <c r="I368" s="50">
        <f>IF(I58=$E$6,$D368,IF(I$2-$B368&lt;1,0,H368-H265+H368*H$8))</f>
        <v>0</v>
      </c>
      <c r="J368" s="50">
        <f>IF(J58=$E$6,$D368,IF(J$2-$B368&lt;1,0,I368-I265+I368*I$8))</f>
        <v>0</v>
      </c>
      <c r="K368" s="50">
        <f>IF(K58=$E$6,$D368,IF(K$2-$B368&lt;1,0,J368-J265+J368*J$8))</f>
        <v>0</v>
      </c>
      <c r="L368" s="50">
        <f>IF(L58=$E$6,$D368,IF(L$2-$B368&lt;1,0,K368-K265+K368*K$8))</f>
        <v>0</v>
      </c>
      <c r="M368" s="50">
        <f>IF(M58=$E$6,$D368,IF(M$2-$B368&lt;1,0,L368-L265+L368*L$8))</f>
        <v>0</v>
      </c>
      <c r="N368" s="50">
        <f>IF(N58=$E$6,$D368,IF(N$2-$B368&lt;1,0,M368-M265+M368*M$8))</f>
        <v>0</v>
      </c>
      <c r="O368" s="50">
        <f>IF(O58=$E$6,$D368,IF(O$2-$B368&lt;1,0,N368-N265+N368*N$8))</f>
        <v>0</v>
      </c>
      <c r="P368" s="50">
        <f>IF(P58=$E$6,$D368,IF(P$2-$B368&lt;1,0,O368-O265+O368*O$8))</f>
        <v>0</v>
      </c>
      <c r="Q368" s="50">
        <f>IF(Q58=$E$6,$D368,IF(Q$2-$B368&lt;1,0,P368-P265+P368*P$8))</f>
        <v>0</v>
      </c>
      <c r="R368" s="50">
        <f>IF(R58=$E$6,$D368,IF(R$2-$B368&lt;1,0,Q368-Q265+Q368*Q$8))</f>
        <v>0</v>
      </c>
      <c r="S368" s="50">
        <f>IF(S58=$E$6,$D368,IF(S$2-$B368&lt;1,0,R368-R265+R368*R$8))</f>
        <v>0</v>
      </c>
      <c r="T368" s="50">
        <f>IF(T58=$E$6,$D368,IF(T$2-$B368&lt;1,0,S368-S265+S368*S$8))</f>
        <v>0</v>
      </c>
      <c r="U368" s="50">
        <f>IF(U58=$E$6,$D368,IF(U$2-$B368&lt;1,0,T368-T265+T368*T$8))</f>
        <v>0</v>
      </c>
      <c r="V368" s="50">
        <f>IF(V58=$E$6,$D368,IF(V$2-$B368&lt;1,0,U368-U265+U368*U$8))</f>
        <v>0</v>
      </c>
      <c r="W368" s="50">
        <f>IF(W58=$E$6,$D368,IF(W$2-$B368&lt;1,0,V368-V265+V368*V$8))</f>
        <v>0</v>
      </c>
      <c r="X368" s="50">
        <f>IF(X58=$E$6,$D368,IF(X$2-$B368&lt;1,0,W368-W265+W368*W$8))</f>
        <v>0</v>
      </c>
      <c r="Y368" s="50">
        <f>IF(Y58=$E$6,$D368,IF(Y$2-$B368&lt;1,0,X368-X265+X368*X$8))</f>
        <v>0</v>
      </c>
      <c r="Z368" s="50">
        <f>IF(Z58=$E$6,$D368,IF(Z$2-$B368&lt;1,0,Y368-Y265+Y368*Y$8))</f>
        <v>0</v>
      </c>
      <c r="AA368" s="50">
        <f>IF(AA58=$E$6,$D368,IF(AA$2-$B368&lt;1,0,Z368-Z265+Z368*Z$8))</f>
        <v>0</v>
      </c>
      <c r="AB368" s="50">
        <f>IF(AB58=$E$6,$D368,IF(AB$2-$B368&lt;1,0,AA368-AA265+AA368*AA$8))</f>
        <v>0</v>
      </c>
      <c r="AC368" s="50">
        <f>IF(AC58=$E$6,$D368,IF(AC$2-$B368&lt;1,0,AB368-AB265+AB368*AB$8))</f>
        <v>0</v>
      </c>
      <c r="AD368" s="50">
        <f>IF(AD58=$E$6,$D368,IF(AD$2-$B368&lt;1,0,AC368-AC265+AC368*AC$8))</f>
        <v>0</v>
      </c>
      <c r="AE368" s="50">
        <f>IF(AE58=$E$6,$D368,IF(AE$2-$B368&lt;1,0,AD368-AD265+AD368*AD$8))</f>
        <v>0</v>
      </c>
      <c r="AF368" s="50">
        <f>IF(AF58=$E$6,$D368,IF(AF$2-$B368&lt;1,0,AE368-AE265+AE368*AE$8))</f>
        <v>0</v>
      </c>
      <c r="AG368" s="50">
        <f>IF(AG58=$E$6,$D368,IF(AG$2-$B368&lt;1,0,AF368-AF265+AF368*AF$8))</f>
        <v>0</v>
      </c>
      <c r="AH368" s="50">
        <f ca="1">IF(AH58=$E$6,$D368,IF(AH$2-$B368&lt;1,0,AG368-AG265+AG368*AG$8))</f>
        <v>222.12890055701587</v>
      </c>
      <c r="AI368" s="50">
        <f ca="1">IF(AI58=$E$6,$D368,IF(AI$2-$B368&lt;1,0,AH368-AH265+AH368*AH$8))</f>
        <v>225.34910808575358</v>
      </c>
      <c r="AJ368" s="50">
        <f ca="1">IF(AJ58=$E$6,$D368,IF(AJ$2-$B368&lt;1,0,AI368-AI265+AI368*AI$8))</f>
        <v>228.38526359208367</v>
      </c>
      <c r="AK368" s="50">
        <f ca="1">IF(AK58=$E$6,$D368,IF(AK$2-$B368&lt;1,0,AJ368-AJ265+AJ368*AJ$8))</f>
        <v>231.20897186809992</v>
      </c>
      <c r="AL368" s="50">
        <f ca="1">IF(AL58=$E$6,$D368,IF(AL$2-$B368&lt;1,0,AK368-AK265+AK368*AK$8))</f>
        <v>233.7891216474093</v>
      </c>
      <c r="AM368" s="50">
        <f ca="1">IF(AM58=$E$6,$D368,IF(AM$2-$B368&lt;1,0,AL368-AL265+AL368*AL$8))</f>
        <v>236.09165219089417</v>
      </c>
      <c r="AN368" s="50">
        <f ca="1">IF(AN58=$E$6,$D368,IF(AN$2-$B368&lt;1,0,AM368-AM265+AM368*AM$8))</f>
        <v>238.07930048754972</v>
      </c>
      <c r="AO368" s="50">
        <f ca="1">IF(AO58=$E$6,$D368,IF(AO$2-$B368&lt;1,0,AN368-AN265+AN368*AN$8))</f>
        <v>239.71132747967562</v>
      </c>
      <c r="AP368" s="50">
        <f ca="1">IF(AP58=$E$6,$D368,IF(AP$2-$B368&lt;1,0,AO368-AO265+AO368*AO$8))</f>
        <v>240.94322159173146</v>
      </c>
      <c r="AQ368" s="50">
        <f ca="1">IF(AQ58=$E$6,$D368,IF(AQ$2-$B368&lt;1,0,AP368-AP265+AP368*AP$8))</f>
        <v>241.72637770159372</v>
      </c>
      <c r="AR368" s="50">
        <f ca="1">IF(AR58=$E$6,$D368,IF(AR$2-$B368&lt;1,0,AQ368-AQ265+AQ368*AQ$8))</f>
        <v>242.00774954091386</v>
      </c>
      <c r="AS368" s="50">
        <f ca="1">IF(AS58=$E$6,$D368,IF(AS$2-$B368&lt;1,0,AR368-AR265+AR368*AR$8))</f>
        <v>241.72947334683781</v>
      </c>
      <c r="AT368" s="50">
        <f ca="1">IF(AT58=$E$6,$D368,IF(AT$2-$B368&lt;1,0,AS368-AS265+AS368*AS$8))</f>
        <v>240.82846040949471</v>
      </c>
      <c r="AU368" s="50">
        <f ca="1">IF(AU58=$E$6,$D368,IF(AU$2-$B368&lt;1,0,AT368-AT265+AT368*AT$8))</f>
        <v>239.23595596730485</v>
      </c>
      <c r="AV368" s="50">
        <f ca="1">IF(AV58=$E$6,$D368,IF(AV$2-$B368&lt;1,0,AU368-AU265+AU368*AU$8))</f>
        <v>236.87706169410959</v>
      </c>
      <c r="AW368" s="50">
        <f ca="1">IF(AW58=$E$6,$D368,IF(AW$2-$B368&lt;1,0,AV368-AV265+AV368*AV$8))</f>
        <v>233.67021879711299</v>
      </c>
      <c r="AX368" s="50">
        <f ca="1">IF(AX58=$E$6,$D368,IF(AX$2-$B368&lt;1,0,AW368-AW265+AW368*AW$8))</f>
        <v>229.52664850125919</v>
      </c>
      <c r="AY368" s="50">
        <f ca="1">IF(AY58=$E$6,$D368,IF(AY$2-$B368&lt;1,0,AX368-AX265+AX368*AX$8))</f>
        <v>224.34974643245874</v>
      </c>
      <c r="AZ368" s="50">
        <f ca="1">IF(AZ58=$E$6,$D368,IF(AZ$2-$B368&lt;1,0,AY368-AY265+AY368*AY$8))</f>
        <v>218.03442712740147</v>
      </c>
      <c r="BA368" s="50">
        <f ca="1">IF(BA58=$E$6,$D368,IF(BA$2-$B368&lt;1,0,AZ368-AZ265+AZ368*AZ$8))</f>
        <v>210.46641458980295</v>
      </c>
      <c r="BB368" s="50">
        <f ca="1">IF(BB58=$E$6,$D368,IF(BB$2-$B368&lt;1,0,BA368-BA265+BA368*BA$8))</f>
        <v>201.5214744799357</v>
      </c>
      <c r="BC368" s="50">
        <f ca="1">IF(BC58=$E$6,$D368,IF(BC$2-$B368&lt;1,0,BB368-BB265+BB368*BB$8))</f>
        <v>191.0645831641462</v>
      </c>
      <c r="BD368" s="50">
        <f ca="1">IF(BD58=$E$6,$D368,IF(BD$2-$B368&lt;1,0,BC368-BC265+BC368*BC$8))</f>
        <v>178.94902846154272</v>
      </c>
      <c r="BE368" s="50">
        <f ca="1">IF(BE58=$E$6,$D368,IF(BE$2-$B368&lt;1,0,BD368-BD265+BD368*BD$8))</f>
        <v>165.0154365037626</v>
      </c>
      <c r="BF368" s="50">
        <f ca="1">IF(BF58=$E$6,$D368,IF(BF$2-$B368&lt;1,0,BE368-BE265+BE368*BE$8))</f>
        <v>149.09071866810152</v>
      </c>
      <c r="BG368" s="50">
        <f ca="1">IF(BG58=$E$6,$D368,IF(BG$2-$B368&lt;1,0,BF368-BF265+BF368*BF$8))</f>
        <v>130.98693205151253</v>
      </c>
      <c r="BH368" s="50">
        <f ca="1">IF(BH58=$E$6,$D368,IF(BH$2-$B368&lt;1,0,BG368-BG265+BG368*BG$8))</f>
        <v>110.50004642003037</v>
      </c>
      <c r="BI368" s="50">
        <f ca="1">IF(BI58=$E$6,$D368,IF(BI$2-$B368&lt;1,0,BH368-BH265+BH368*BH$8))</f>
        <v>87.408609991771982</v>
      </c>
      <c r="BJ368" s="50">
        <f ca="1">IF(BJ58=$E$6,$D368,IF(BJ$2-$B368&lt;1,0,BI368-BI265+BI368*BI$8))</f>
        <v>61.472305788265786</v>
      </c>
      <c r="BK368" s="50">
        <f ca="1">IF(BK58=$E$6,$D368,IF(BK$2-$B368&lt;1,0,BJ368-BJ265+BJ368*BJ$8))</f>
        <v>32.430389614638784</v>
      </c>
      <c r="BL368" s="50">
        <f ca="1">IF(BL58=$E$6,$D368,IF(BL$2-$B368&lt;1,0,BK368-BK265+BK368*BK$8))</f>
        <v>-2.042810365310288E-14</v>
      </c>
      <c r="BM368" s="50">
        <f ca="1">IF(BM58=$E$6,$D368,IF(BM$2-$B368&lt;1,0,BL368-BL265+BL368*BL$8))</f>
        <v>-2.2092994100830769E-14</v>
      </c>
      <c r="BN368" s="50">
        <f ca="1">IF(BN58=$E$6,$D368,IF(BN$2-$B368&lt;1,0,BM368-BM265+BM368*BM$8))</f>
        <v>-2.389357312004848E-14</v>
      </c>
      <c r="BO368" s="50">
        <f ca="1">IF(BO58=$E$6,$D368,IF(BO$2-$B368&lt;1,0,BN368-BN265+BN368*BN$8))</f>
        <v>-2.5840899329332435E-14</v>
      </c>
      <c r="BP368" s="50">
        <f ca="1">IF(BP58=$E$6,$D368,IF(BP$2-$B368&lt;1,0,BO368-BO265+BO368*BO$8))</f>
        <v>-2.7946932624673032E-14</v>
      </c>
      <c r="BQ368" s="50">
        <f ca="1">IF(BQ58=$E$6,$D368,IF(BQ$2-$B368&lt;1,0,BP368-BP265+BP368*BP$8))</f>
        <v>-3.0224607633583891E-14</v>
      </c>
      <c r="BR368" s="50">
        <f ca="1">IF(BR58=$E$6,$D368,IF(BR$2-$B368&lt;1,0,BQ368-BQ265+BQ368*BQ$8))</f>
        <v>-3.268791315572098E-14</v>
      </c>
      <c r="BS368" s="50">
        <f ca="1">IF(BS58=$E$6,$D368,IF(BS$2-$B368&lt;1,0,BR368-BR265+BR368*BR$8))</f>
        <v>-3.5351978077912244E-14</v>
      </c>
      <c r="BT368" s="50">
        <f ca="1">IF(BT58=$E$6,$D368,IF(BT$2-$B368&lt;1,0,BS368-BS265+BS368*BS$8))</f>
        <v>-3.8233164291262097E-14</v>
      </c>
      <c r="BU368" s="50">
        <f ca="1">IF(BU58=$E$6,$D368,IF(BU$2-$B368&lt;1,0,BT368-BT265+BT368*BT$8))</f>
        <v>-4.1349167180999963E-14</v>
      </c>
      <c r="BV368" s="50">
        <f ca="1">IF(BV58=$E$6,$D368,IF(BV$2-$B368&lt;1,0,BU368-BU265+BU368*BU$8))</f>
        <v>-4.4719124306251465E-14</v>
      </c>
      <c r="BW368" s="50">
        <f ca="1">IF(BW58=$E$6,$D368,IF(BW$2-$B368&lt;1,0,BV368-BV265+BV368*BV$8))</f>
        <v>-4.8363732937210962E-14</v>
      </c>
      <c r="BX368" s="50">
        <f ca="1">IF(BX58=$E$6,$D368,IF(BX$2-$B368&lt;1,0,BW368-BW265+BW368*BW$8))</f>
        <v>-5.2305377171593661E-14</v>
      </c>
      <c r="BY368" s="50">
        <f ca="1">IF(BY58=$E$6,$D368,IF(BY$2-$B368&lt;1,0,BX368-BX265+BX368*BX$8))</f>
        <v>-5.656826541107855E-14</v>
      </c>
      <c r="BZ368" s="50">
        <f ca="1">IF(BZ58=$E$6,$D368,IF(BZ$2-$B368&lt;1,0,BY368-BY265+BY368*BY$8))</f>
        <v>-6.1178579042081458E-14</v>
      </c>
      <c r="CA368" s="50">
        <f ca="1">IF(CA58=$E$6,$D368,IF(CA$2-$B368&lt;1,0,BZ368-BZ265+BZ368*BZ$8))</f>
        <v>-6.6164633234011105E-14</v>
      </c>
      <c r="CB368" s="50">
        <f ca="1">IF(CB58=$E$6,$D368,IF(CB$2-$B368&lt;1,0,CA368-CA265+CA368*CA$8))</f>
        <v>-7.1557050842583015E-14</v>
      </c>
      <c r="CC368" s="50">
        <f ca="1">IF(CC58=$E$6,$D368,IF(CC$2-$B368&lt;1,0,CB368-CB265+CB368*CB$8))</f>
        <v>-7.7388950486253545E-14</v>
      </c>
      <c r="CD368" s="50">
        <f ca="1">IF(CD58=$E$6,$D368,IF(CD$2-$B368&lt;1,0,CC368-CC265+CC368*CC$8))</f>
        <v>-8.3696149950883221E-14</v>
      </c>
      <c r="CE368" s="50">
        <f ca="1">IF(CE58=$E$6,$D368,IF(CE$2-$B368&lt;1,0,CD368-CD265+CD368*CD$8))</f>
        <v>-9.0517386171880213E-14</v>
      </c>
      <c r="CF368" s="50">
        <f ca="1">IF(CF58=$E$6,$D368,IF(CF$2-$B368&lt;1,0,CE368-CE265+CE368*CE$8))</f>
        <v>-9.7894553144888461E-14</v>
      </c>
      <c r="CG368" s="50">
        <f ca="1">IF(CG58=$E$6,$D368,IF(CG$2-$B368&lt;1,0,CF368-CF265+CF368*CF$8))</f>
        <v>-1.0587295922619688E-13</v>
      </c>
      <c r="CH368" s="50">
        <f ca="1">IF(CH58=$E$6,$D368,IF(CH$2-$B368&lt;1,0,CG368-CG265+CG368*CG$8))</f>
        <v>-1.1450160540313193E-13</v>
      </c>
      <c r="CI368" s="50">
        <f ca="1">IF(CI58=$E$6,$D368,IF(CI$2-$B368&lt;1,0,CH368-CH265+CH368*CH$8))</f>
        <v>-1.2383348624348719E-13</v>
      </c>
      <c r="CJ368" s="50">
        <f ca="1">IF(CJ58=$E$6,$D368,IF(CJ$2-$B368&lt;1,0,CI368-CI265+CI368*CI$8))</f>
        <v>-1.3392591537233142E-13</v>
      </c>
      <c r="CK368" s="50">
        <f ca="1">IF(CK58=$E$6,$D368,IF(CK$2-$B368&lt;1,0,CJ368-CJ265+CJ368*CJ$8))</f>
        <v>-1.4484087747517644E-13</v>
      </c>
      <c r="CL368" s="50">
        <f ca="1">IF(CL58=$E$6,$D368,IF(CL$2-$B368&lt;1,0,CK368-CK265+CK368*CK$8))</f>
        <v>-1.5664540898940335E-13</v>
      </c>
      <c r="CM368" s="50">
        <f ca="1">IF(CM58=$E$6,$D368,IF(CM$2-$B368&lt;1,0,CL368-CL265+CL368*CL$8))</f>
        <v>-1.6941200982203973E-13</v>
      </c>
      <c r="CN368" s="50">
        <f ca="1">IF(CN58=$E$6,$D368,IF(CN$2-$B368&lt;1,0,CM368-CM265+CM368*CM$8))</f>
        <v>-1.83219088622536E-13</v>
      </c>
      <c r="CO368" s="50">
        <f ca="1">IF(CO58=$E$6,$D368,IF(CO$2-$B368&lt;1,0,CN368-CN265+CN368*CN$8))</f>
        <v>-1.9815144434527272E-13</v>
      </c>
      <c r="CP368" s="50">
        <f ca="1">IF(CP58=$E$6,$D368,IF(CP$2-$B368&lt;1,0,CO368-CO265+CO368*CO$8))</f>
        <v>-2.1430078705941248E-13</v>
      </c>
      <c r="CQ368" s="50">
        <f ca="1">IF(CQ58=$E$6,$D368,IF(CQ$2-$B368&lt;1,0,CP368-CP265+CP368*CP$8))</f>
        <v>-2.3176630120475465E-13</v>
      </c>
      <c r="CR368" s="50">
        <f ca="1">IF(CR58=$E$6,$D368,IF(CR$2-$B368&lt;1,0,CQ368-CQ265+CQ368*CQ$8))</f>
        <v>-2.5065525475294219E-13</v>
      </c>
      <c r="CS368" s="50">
        <f ca="1">IF(CS58=$E$6,$D368,IF(CS$2-$B368&lt;1,0,CR368-CR265+CR368*CR$8))</f>
        <v>-2.7108365801530701E-13</v>
      </c>
      <c r="CT368" s="50">
        <f ca="1">IF(CT58=$E$6,$D368,IF(CT$2-$B368&lt;1,0,CS368-CS265+CS368*CS$8))</f>
        <v>-2.9317697614355457E-13</v>
      </c>
      <c r="CU368" s="50">
        <f ca="1">IF(CU58=$E$6,$D368,IF(CU$2-$B368&lt;1,0,CT368-CT265+CT368*CT$8))</f>
        <v>-3.1707089969925431E-13</v>
      </c>
      <c r="CV368" s="50">
        <f ca="1">IF(CV58=$E$6,$D368,IF(CV$2-$B368&lt;1,0,CU368-CU265+CU368*CU$8))</f>
        <v>-3.4291217802474357E-13</v>
      </c>
      <c r="CW368" s="50">
        <f ca="1">IF(CW58=$E$6,$D368,IF(CW$2-$B368&lt;1,0,CV368-CV265+CV368*CV$8))</f>
        <v>-3.7085952053376023E-13</v>
      </c>
      <c r="CX368" s="50">
        <f ca="1">IF(CX58=$E$6,$D368,IF(CX$2-$B368&lt;1,0,CW368-CW265+CW368*CW$8))</f>
        <v>-4.0108457145726173E-13</v>
      </c>
      <c r="CY368" s="50">
        <f ca="1">IF(CY58=$E$6,$D368,IF(CY$2-$B368&lt;1,0,CX368-CX265+CX368*CX$8))</f>
        <v>-4.3377296403102859E-13</v>
      </c>
      <c r="CZ368" s="50">
        <f ca="1">IF(CZ58=$E$6,$D368,IF(CZ$2-$B368&lt;1,0,CY368-CY265+CY368*CY$8))</f>
        <v>-4.6912546059955744E-13</v>
      </c>
      <c r="DA368" s="50">
        <f ca="1">IF(DA58=$E$6,$D368,IF(DA$2-$B368&lt;1,0,CZ368-CZ265+CZ368*CZ$8))</f>
        <v>-5.0735918563842146E-13</v>
      </c>
      <c r="DB368" s="50">
        <f ca="1">IF(DB58=$E$6,$D368,IF(DB$2-$B368&lt;1,0,DA368-DA265+DA368*DA$8))</f>
        <v>-5.4870895926795291E-13</v>
      </c>
    </row>
    <row r="369" spans="1:106">
      <c r="A369" s="87"/>
      <c r="B369" s="20">
        <f t="shared" si="669"/>
        <v>29</v>
      </c>
      <c r="C369" s="88"/>
      <c r="D369" s="91">
        <f ca="1">OFFSET($E$12,0,MATCH($B369,$F$2:$DB$2,0))</f>
        <v>228.79276757372634</v>
      </c>
      <c r="G369" s="50">
        <f t="shared" si="668"/>
        <v>0</v>
      </c>
      <c r="H369" s="50">
        <f>IF(H59=$E$6,$D369,IF(H$2-$B369&lt;1,0,G369-G266+G369*G$8))</f>
        <v>0</v>
      </c>
      <c r="I369" s="50">
        <f>IF(I59=$E$6,$D369,IF(I$2-$B369&lt;1,0,H369-H266+H369*H$8))</f>
        <v>0</v>
      </c>
      <c r="J369" s="50">
        <f>IF(J59=$E$6,$D369,IF(J$2-$B369&lt;1,0,I369-I266+I369*I$8))</f>
        <v>0</v>
      </c>
      <c r="K369" s="50">
        <f>IF(K59=$E$6,$D369,IF(K$2-$B369&lt;1,0,J369-J266+J369*J$8))</f>
        <v>0</v>
      </c>
      <c r="L369" s="50">
        <f>IF(L59=$E$6,$D369,IF(L$2-$B369&lt;1,0,K369-K266+K369*K$8))</f>
        <v>0</v>
      </c>
      <c r="M369" s="50">
        <f>IF(M59=$E$6,$D369,IF(M$2-$B369&lt;1,0,L369-L266+L369*L$8))</f>
        <v>0</v>
      </c>
      <c r="N369" s="50">
        <f>IF(N59=$E$6,$D369,IF(N$2-$B369&lt;1,0,M369-M266+M369*M$8))</f>
        <v>0</v>
      </c>
      <c r="O369" s="50">
        <f>IF(O59=$E$6,$D369,IF(O$2-$B369&lt;1,0,N369-N266+N369*N$8))</f>
        <v>0</v>
      </c>
      <c r="P369" s="50">
        <f>IF(P59=$E$6,$D369,IF(P$2-$B369&lt;1,0,O369-O266+O369*O$8))</f>
        <v>0</v>
      </c>
      <c r="Q369" s="50">
        <f>IF(Q59=$E$6,$D369,IF(Q$2-$B369&lt;1,0,P369-P266+P369*P$8))</f>
        <v>0</v>
      </c>
      <c r="R369" s="50">
        <f>IF(R59=$E$6,$D369,IF(R$2-$B369&lt;1,0,Q369-Q266+Q369*Q$8))</f>
        <v>0</v>
      </c>
      <c r="S369" s="50">
        <f>IF(S59=$E$6,$D369,IF(S$2-$B369&lt;1,0,R369-R266+R369*R$8))</f>
        <v>0</v>
      </c>
      <c r="T369" s="50">
        <f>IF(T59=$E$6,$D369,IF(T$2-$B369&lt;1,0,S369-S266+S369*S$8))</f>
        <v>0</v>
      </c>
      <c r="U369" s="50">
        <f>IF(U59=$E$6,$D369,IF(U$2-$B369&lt;1,0,T369-T266+T369*T$8))</f>
        <v>0</v>
      </c>
      <c r="V369" s="50">
        <f>IF(V59=$E$6,$D369,IF(V$2-$B369&lt;1,0,U369-U266+U369*U$8))</f>
        <v>0</v>
      </c>
      <c r="W369" s="50">
        <f>IF(W59=$E$6,$D369,IF(W$2-$B369&lt;1,0,V369-V266+V369*V$8))</f>
        <v>0</v>
      </c>
      <c r="X369" s="50">
        <f>IF(X59=$E$6,$D369,IF(X$2-$B369&lt;1,0,W369-W266+W369*W$8))</f>
        <v>0</v>
      </c>
      <c r="Y369" s="50">
        <f>IF(Y59=$E$6,$D369,IF(Y$2-$B369&lt;1,0,X369-X266+X369*X$8))</f>
        <v>0</v>
      </c>
      <c r="Z369" s="50">
        <f>IF(Z59=$E$6,$D369,IF(Z$2-$B369&lt;1,0,Y369-Y266+Y369*Y$8))</f>
        <v>0</v>
      </c>
      <c r="AA369" s="50">
        <f>IF(AA59=$E$6,$D369,IF(AA$2-$B369&lt;1,0,Z369-Z266+Z369*Z$8))</f>
        <v>0</v>
      </c>
      <c r="AB369" s="50">
        <f>IF(AB59=$E$6,$D369,IF(AB$2-$B369&lt;1,0,AA369-AA266+AA369*AA$8))</f>
        <v>0</v>
      </c>
      <c r="AC369" s="50">
        <f>IF(AC59=$E$6,$D369,IF(AC$2-$B369&lt;1,0,AB369-AB266+AB369*AB$8))</f>
        <v>0</v>
      </c>
      <c r="AD369" s="50">
        <f>IF(AD59=$E$6,$D369,IF(AD$2-$B369&lt;1,0,AC369-AC266+AC369*AC$8))</f>
        <v>0</v>
      </c>
      <c r="AE369" s="50">
        <f>IF(AE59=$E$6,$D369,IF(AE$2-$B369&lt;1,0,AD369-AD266+AD369*AD$8))</f>
        <v>0</v>
      </c>
      <c r="AF369" s="50">
        <f>IF(AF59=$E$6,$D369,IF(AF$2-$B369&lt;1,0,AE369-AE266+AE369*AE$8))</f>
        <v>0</v>
      </c>
      <c r="AG369" s="50">
        <f>IF(AG59=$E$6,$D369,IF(AG$2-$B369&lt;1,0,AF369-AF266+AF369*AF$8))</f>
        <v>0</v>
      </c>
      <c r="AH369" s="50">
        <f>IF(AH59=$E$6,$D369,IF(AH$2-$B369&lt;1,0,AG369-AG266+AG369*AG$8))</f>
        <v>0</v>
      </c>
      <c r="AI369" s="50">
        <f ca="1">IF(AI59=$E$6,$D369,IF(AI$2-$B369&lt;1,0,AH369-AH266+AH369*AH$8))</f>
        <v>228.79276757372634</v>
      </c>
      <c r="AJ369" s="50">
        <f ca="1">IF(AJ59=$E$6,$D369,IF(AJ$2-$B369&lt;1,0,AI369-AI266+AI369*AI$8))</f>
        <v>232.10958132832621</v>
      </c>
      <c r="AK369" s="50">
        <f ca="1">IF(AK59=$E$6,$D369,IF(AK$2-$B369&lt;1,0,AJ369-AJ266+AJ369*AJ$8))</f>
        <v>235.2368214998462</v>
      </c>
      <c r="AL369" s="50">
        <f ca="1">IF(AL59=$E$6,$D369,IF(AL$2-$B369&lt;1,0,AK369-AK266+AK369*AK$8))</f>
        <v>238.14524102414293</v>
      </c>
      <c r="AM369" s="50">
        <f ca="1">IF(AM59=$E$6,$D369,IF(AM$2-$B369&lt;1,0,AL369-AL266+AL369*AL$8))</f>
        <v>240.80279529683159</v>
      </c>
      <c r="AN369" s="50">
        <f ca="1">IF(AN59=$E$6,$D369,IF(AN$2-$B369&lt;1,0,AM369-AM266+AM369*AM$8))</f>
        <v>243.17440175662102</v>
      </c>
      <c r="AO369" s="50">
        <f ca="1">IF(AO59=$E$6,$D369,IF(AO$2-$B369&lt;1,0,AN369-AN266+AN369*AN$8))</f>
        <v>245.22167950217622</v>
      </c>
      <c r="AP369" s="50">
        <f ca="1">IF(AP59=$E$6,$D369,IF(AP$2-$B369&lt;1,0,AO369-AO266+AO369*AO$8))</f>
        <v>246.90266730406586</v>
      </c>
      <c r="AQ369" s="50">
        <f ca="1">IF(AQ59=$E$6,$D369,IF(AQ$2-$B369&lt;1,0,AP369-AP266+AP369*AP$8))</f>
        <v>248.17151823948339</v>
      </c>
      <c r="AR369" s="50">
        <f ca="1">IF(AR59=$E$6,$D369,IF(AR$2-$B369&lt;1,0,AQ369-AQ266+AQ369*AQ$8))</f>
        <v>248.97816903264155</v>
      </c>
      <c r="AS369" s="50">
        <f ca="1">IF(AS59=$E$6,$D369,IF(AS$2-$B369&lt;1,0,AR369-AR266+AR369*AR$8))</f>
        <v>249.26798202714127</v>
      </c>
      <c r="AT369" s="50">
        <f ca="1">IF(AT59=$E$6,$D369,IF(AT$2-$B369&lt;1,0,AS369-AS266+AS369*AS$8))</f>
        <v>248.98135754724291</v>
      </c>
      <c r="AU369" s="50">
        <f ca="1">IF(AU59=$E$6,$D369,IF(AU$2-$B369&lt;1,0,AT369-AT266+AT369*AT$8))</f>
        <v>248.05331422177952</v>
      </c>
      <c r="AV369" s="50">
        <f ca="1">IF(AV59=$E$6,$D369,IF(AV$2-$B369&lt;1,0,AU369-AU266+AU369*AU$8))</f>
        <v>246.41303464632398</v>
      </c>
      <c r="AW369" s="50">
        <f ca="1">IF(AW59=$E$6,$D369,IF(AW$2-$B369&lt;1,0,AV369-AV266+AV369*AV$8))</f>
        <v>243.98337354493287</v>
      </c>
      <c r="AX369" s="50">
        <f ca="1">IF(AX59=$E$6,$D369,IF(AX$2-$B369&lt;1,0,AW369-AW266+AW369*AW$8))</f>
        <v>240.68032536102641</v>
      </c>
      <c r="AY369" s="50">
        <f ca="1">IF(AY59=$E$6,$D369,IF(AY$2-$B369&lt;1,0,AX369-AX266+AX369*AX$8))</f>
        <v>236.412447956297</v>
      </c>
      <c r="AZ369" s="50">
        <f ca="1">IF(AZ59=$E$6,$D369,IF(AZ$2-$B369&lt;1,0,AY369-AY266+AY369*AY$8))</f>
        <v>231.08023882543256</v>
      </c>
      <c r="BA369" s="50">
        <f ca="1">IF(BA59=$E$6,$D369,IF(BA$2-$B369&lt;1,0,AZ369-AZ266+AZ369*AZ$8))</f>
        <v>224.57545994122358</v>
      </c>
      <c r="BB369" s="50">
        <f ca="1">IF(BB59=$E$6,$D369,IF(BB$2-$B369&lt;1,0,BA369-BA266+BA369*BA$8))</f>
        <v>216.78040702749712</v>
      </c>
      <c r="BC369" s="50">
        <f ca="1">IF(BC59=$E$6,$D369,IF(BC$2-$B369&lt;1,0,BB369-BB266+BB369*BB$8))</f>
        <v>207.56711871433387</v>
      </c>
      <c r="BD369" s="50">
        <f ca="1">IF(BD59=$E$6,$D369,IF(BD$2-$B369&lt;1,0,BC369-BC266+BC369*BC$8))</f>
        <v>196.79652065907067</v>
      </c>
      <c r="BE369" s="50">
        <f ca="1">IF(BE59=$E$6,$D369,IF(BE$2-$B369&lt;1,0,BD369-BD266+BD369*BD$8))</f>
        <v>184.31749931538909</v>
      </c>
      <c r="BF369" s="50">
        <f ca="1">IF(BF59=$E$6,$D369,IF(BF$2-$B369&lt;1,0,BE369-BE266+BE369*BE$8))</f>
        <v>169.96589959887555</v>
      </c>
      <c r="BG369" s="50">
        <f ca="1">IF(BG59=$E$6,$D369,IF(BG$2-$B369&lt;1,0,BF369-BF266+BF369*BF$8))</f>
        <v>153.56344022814463</v>
      </c>
      <c r="BH369" s="50">
        <f ca="1">IF(BH59=$E$6,$D369,IF(BH$2-$B369&lt;1,0,BG369-BG266+BG369*BG$8))</f>
        <v>134.91654001305795</v>
      </c>
      <c r="BI369" s="50">
        <f ca="1">IF(BI59=$E$6,$D369,IF(BI$2-$B369&lt;1,0,BH369-BH266+BH369*BH$8))</f>
        <v>113.81504781263132</v>
      </c>
      <c r="BJ369" s="50">
        <f ca="1">IF(BJ59=$E$6,$D369,IF(BJ$2-$B369&lt;1,0,BI369-BI266+BI369*BI$8))</f>
        <v>90.030868291525167</v>
      </c>
      <c r="BK369" s="50">
        <f ca="1">IF(BK59=$E$6,$D369,IF(BK$2-$B369&lt;1,0,BJ369-BJ266+BJ369*BJ$8))</f>
        <v>63.316474961913784</v>
      </c>
      <c r="BL369" s="50">
        <f ca="1">IF(BL59=$E$6,$D369,IF(BL$2-$B369&lt;1,0,BK369-BK266+BK369*BK$8))</f>
        <v>33.40330130307796</v>
      </c>
      <c r="BM369" s="50">
        <f ca="1">IF(BM59=$E$6,$D369,IF(BM$2-$B369&lt;1,0,BL369-BL266+BL369*BL$8))</f>
        <v>-2.4424906541753444E-14</v>
      </c>
      <c r="BN369" s="50">
        <f ca="1">IF(BN59=$E$6,$D369,IF(BN$2-$B369&lt;1,0,BM369-BM266+BM369*BM$8))</f>
        <v>-2.6415536424906353E-14</v>
      </c>
      <c r="BO369" s="50">
        <f ca="1">IF(BO59=$E$6,$D369,IF(BO$2-$B369&lt;1,0,BN369-BN266+BN369*BN$8))</f>
        <v>-2.8568402643536226E-14</v>
      </c>
      <c r="BP369" s="50">
        <f ca="1">IF(BP59=$E$6,$D369,IF(BP$2-$B369&lt;1,0,BO369-BO266+BO369*BO$8))</f>
        <v>-3.0896727458984432E-14</v>
      </c>
      <c r="BQ369" s="50">
        <f ca="1">IF(BQ59=$E$6,$D369,IF(BQ$2-$B369&lt;1,0,BP369-BP266+BP369*BP$8))</f>
        <v>-3.3414810746891667E-14</v>
      </c>
      <c r="BR369" s="50">
        <f ca="1">IF(BR59=$E$6,$D369,IF(BR$2-$B369&lt;1,0,BQ369-BQ266+BQ369*BQ$8))</f>
        <v>-3.6138117822763341E-14</v>
      </c>
      <c r="BS369" s="50">
        <f ca="1">IF(BS59=$E$6,$D369,IF(BS$2-$B369&lt;1,0,BR369-BR266+BR369*BR$8))</f>
        <v>-3.9083374425318561E-14</v>
      </c>
      <c r="BT369" s="50">
        <f ca="1">IF(BT59=$E$6,$D369,IF(BT$2-$B369&lt;1,0,BS369-BS266+BS369*BS$8))</f>
        <v>-4.226866944098203E-14</v>
      </c>
      <c r="BU369" s="50">
        <f ca="1">IF(BU59=$E$6,$D369,IF(BU$2-$B369&lt;1,0,BT369-BT266+BT369*BT$8))</f>
        <v>-4.5713566000422069E-14</v>
      </c>
      <c r="BV369" s="50">
        <f ca="1">IF(BV59=$E$6,$D369,IF(BV$2-$B369&lt;1,0,BU369-BU266+BU369*BU$8))</f>
        <v>-4.9439221629456473E-14</v>
      </c>
      <c r="BW369" s="50">
        <f ca="1">IF(BW59=$E$6,$D369,IF(BW$2-$B369&lt;1,0,BV369-BV266+BV369*BV$8))</f>
        <v>-5.3468518192257179E-14</v>
      </c>
      <c r="BX369" s="50">
        <f ca="1">IF(BX59=$E$6,$D369,IF(BX$2-$B369&lt;1,0,BW369-BW266+BW369*BW$8))</f>
        <v>-5.7826202424926143E-14</v>
      </c>
      <c r="BY369" s="50">
        <f ca="1">IF(BY59=$E$6,$D369,IF(BY$2-$B369&lt;1,0,BX369-BX266+BX369*BX$8))</f>
        <v>-6.2539037922557627E-14</v>
      </c>
      <c r="BZ369" s="50">
        <f ca="1">IF(BZ59=$E$6,$D369,IF(BZ$2-$B369&lt;1,0,BY369-BY266+BY369*BY$8))</f>
        <v>-6.7635969513246085E-14</v>
      </c>
      <c r="CA369" s="50">
        <f ca="1">IF(CA59=$E$6,$D369,IF(CA$2-$B369&lt;1,0,BZ369-BZ266+BZ369*BZ$8))</f>
        <v>-7.3148301028575652E-14</v>
      </c>
      <c r="CB369" s="50">
        <f ca="1">IF(CB59=$E$6,$D369,IF(CB$2-$B369&lt;1,0,CA369-CA266+CA369*CA$8))</f>
        <v>-7.9109887562404579E-14</v>
      </c>
      <c r="CC369" s="50">
        <f ca="1">IF(CC59=$E$6,$D369,IF(CC$2-$B369&lt;1,0,CB369-CB266+CB369*CB$8))</f>
        <v>-8.5557343398740557E-14</v>
      </c>
      <c r="CD369" s="50">
        <f ca="1">IF(CD59=$E$6,$D369,IF(CD$2-$B369&lt;1,0,CC369-CC266+CC369*CC$8))</f>
        <v>-9.2530266885737922E-14</v>
      </c>
      <c r="CE369" s="50">
        <f ca="1">IF(CE59=$E$6,$D369,IF(CE$2-$B369&lt;1,0,CD369-CD266+CD369*CD$8))</f>
        <v>-1.0007148363692558E-13</v>
      </c>
      <c r="CF369" s="50">
        <f ca="1">IF(CF59=$E$6,$D369,IF(CF$2-$B369&lt;1,0,CE369-CE266+CE369*CE$8))</f>
        <v>-1.0822730955333502E-13</v>
      </c>
      <c r="CG369" s="50">
        <f ca="1">IF(CG59=$E$6,$D369,IF(CG$2-$B369&lt;1,0,CF369-CF266+CF369*CF$8))</f>
        <v>-1.1704783528193183E-13</v>
      </c>
      <c r="CH369" s="50">
        <f ca="1">IF(CH59=$E$6,$D369,IF(CH$2-$B369&lt;1,0,CG369-CG266+CG369*CG$8))</f>
        <v>-1.2658723385740929E-13</v>
      </c>
      <c r="CI369" s="50">
        <f ca="1">IF(CI59=$E$6,$D369,IF(CI$2-$B369&lt;1,0,CH369-CH266+CH369*CH$8))</f>
        <v>-1.3690409341678815E-13</v>
      </c>
      <c r="CJ369" s="50">
        <f ca="1">IF(CJ59=$E$6,$D369,IF(CJ$2-$B369&lt;1,0,CI369-CI266+CI369*CI$8))</f>
        <v>-1.4806177703025639E-13</v>
      </c>
      <c r="CK369" s="50">
        <f ca="1">IF(CK59=$E$6,$D369,IF(CK$2-$B369&lt;1,0,CJ369-CJ266+CJ369*CJ$8))</f>
        <v>-1.6012881185822232E-13</v>
      </c>
      <c r="CL369" s="50">
        <f ca="1">IF(CL59=$E$6,$D369,IF(CL$2-$B369&lt;1,0,CK369-CK266+CK369*CK$8))</f>
        <v>-1.7317931002466745E-13</v>
      </c>
      <c r="CM369" s="50">
        <f ca="1">IF(CM59=$E$6,$D369,IF(CM$2-$B369&lt;1,0,CL369-CL266+CL369*CL$8))</f>
        <v>-1.8729342379167788E-13</v>
      </c>
      <c r="CN369" s="50">
        <f ca="1">IF(CN59=$E$6,$D369,IF(CN$2-$B369&lt;1,0,CM369-CM266+CM369*CM$8))</f>
        <v>-2.0255783783069964E-13</v>
      </c>
      <c r="CO369" s="50">
        <f ca="1">IF(CO59=$E$6,$D369,IF(CO$2-$B369&lt;1,0,CN369-CN266+CN369*CN$8))</f>
        <v>-2.1906630161390168E-13</v>
      </c>
      <c r="CP369" s="50">
        <f ca="1">IF(CP59=$E$6,$D369,IF(CP$2-$B369&lt;1,0,CO369-CO266+CO369*CO$8))</f>
        <v>-2.3692020519543467E-13</v>
      </c>
      <c r="CQ369" s="50">
        <f ca="1">IF(CQ59=$E$6,$D369,IF(CQ$2-$B369&lt;1,0,CP369-CP266+CP369*CP$8))</f>
        <v>-2.5622920191886263E-13</v>
      </c>
      <c r="CR369" s="50">
        <f ca="1">IF(CR59=$E$6,$D369,IF(CR$2-$B369&lt;1,0,CQ369-CQ266+CQ369*CQ$8))</f>
        <v>-2.7711188187524999E-13</v>
      </c>
      <c r="CS369" s="50">
        <f ca="1">IF(CS59=$E$6,$D369,IF(CS$2-$B369&lt;1,0,CR369-CR266+CR369*CR$8))</f>
        <v>-2.9969650024808292E-13</v>
      </c>
      <c r="CT369" s="50">
        <f ca="1">IF(CT59=$E$6,$D369,IF(CT$2-$B369&lt;1,0,CS369-CS266+CS369*CS$8))</f>
        <v>-3.2412176501830174E-13</v>
      </c>
      <c r="CU369" s="50">
        <f ca="1">IF(CU59=$E$6,$D369,IF(CU$2-$B369&lt;1,0,CT369-CT266+CT369*CT$8))</f>
        <v>-3.5053768886729337E-13</v>
      </c>
      <c r="CV369" s="50">
        <f ca="1">IF(CV59=$E$6,$D369,IF(CV$2-$B369&lt;1,0,CU369-CU266+CU369*CU$8))</f>
        <v>-3.7910651050997782E-13</v>
      </c>
      <c r="CW369" s="50">
        <f ca="1">IF(CW59=$E$6,$D369,IF(CW$2-$B369&lt;1,0,CV369-CV266+CV369*CV$8))</f>
        <v>-4.1000369111654105E-13</v>
      </c>
      <c r="CX369" s="50">
        <f ca="1">IF(CX59=$E$6,$D369,IF(CX$2-$B369&lt;1,0,CW369-CW266+CW369*CW$8))</f>
        <v>-4.4341899194253919E-13</v>
      </c>
      <c r="CY369" s="50">
        <f ca="1">IF(CY59=$E$6,$D369,IF(CY$2-$B369&lt;1,0,CX369-CX266+CX369*CX$8))</f>
        <v>-4.7955763978585615E-13</v>
      </c>
      <c r="CZ369" s="50">
        <f ca="1">IF(CZ59=$E$6,$D369,IF(CZ$2-$B369&lt;1,0,CY369-CY266+CY369*CY$8))</f>
        <v>-5.1864158742840345E-13</v>
      </c>
      <c r="DA369" s="50">
        <f ca="1">IF(DA59=$E$6,$D369,IF(DA$2-$B369&lt;1,0,CZ369-CZ266+CZ369*CZ$8))</f>
        <v>-5.6091087680381836E-13</v>
      </c>
      <c r="DB369" s="50">
        <f ca="1">IF(DB59=$E$6,$D369,IF(DB$2-$B369&lt;1,0,DA369-DA266+DA369*DA$8))</f>
        <v>-6.066251132633296E-13</v>
      </c>
    </row>
    <row r="370" spans="1:106">
      <c r="A370" s="87"/>
      <c r="B370" s="20">
        <f t="shared" si="669"/>
        <v>30</v>
      </c>
      <c r="C370" s="88"/>
      <c r="D370" s="91">
        <f ca="1">OFFSET($E$12,0,MATCH($B370,$F$2:$DB$2,0))</f>
        <v>235.65655060093812</v>
      </c>
      <c r="G370" s="50">
        <f t="shared" si="668"/>
        <v>0</v>
      </c>
      <c r="H370" s="50">
        <f>IF(H60=$E$6,$D370,IF(H$2-$B370&lt;1,0,G370-G267+G370*G$8))</f>
        <v>0</v>
      </c>
      <c r="I370" s="50">
        <f>IF(I60=$E$6,$D370,IF(I$2-$B370&lt;1,0,H370-H267+H370*H$8))</f>
        <v>0</v>
      </c>
      <c r="J370" s="50">
        <f>IF(J60=$E$6,$D370,IF(J$2-$B370&lt;1,0,I370-I267+I370*I$8))</f>
        <v>0</v>
      </c>
      <c r="K370" s="50">
        <f>IF(K60=$E$6,$D370,IF(K$2-$B370&lt;1,0,J370-J267+J370*J$8))</f>
        <v>0</v>
      </c>
      <c r="L370" s="50">
        <f>IF(L60=$E$6,$D370,IF(L$2-$B370&lt;1,0,K370-K267+K370*K$8))</f>
        <v>0</v>
      </c>
      <c r="M370" s="50">
        <f>IF(M60=$E$6,$D370,IF(M$2-$B370&lt;1,0,L370-L267+L370*L$8))</f>
        <v>0</v>
      </c>
      <c r="N370" s="50">
        <f>IF(N60=$E$6,$D370,IF(N$2-$B370&lt;1,0,M370-M267+M370*M$8))</f>
        <v>0</v>
      </c>
      <c r="O370" s="50">
        <f>IF(O60=$E$6,$D370,IF(O$2-$B370&lt;1,0,N370-N267+N370*N$8))</f>
        <v>0</v>
      </c>
      <c r="P370" s="50">
        <f>IF(P60=$E$6,$D370,IF(P$2-$B370&lt;1,0,O370-O267+O370*O$8))</f>
        <v>0</v>
      </c>
      <c r="Q370" s="50">
        <f>IF(Q60=$E$6,$D370,IF(Q$2-$B370&lt;1,0,P370-P267+P370*P$8))</f>
        <v>0</v>
      </c>
      <c r="R370" s="50">
        <f>IF(R60=$E$6,$D370,IF(R$2-$B370&lt;1,0,Q370-Q267+Q370*Q$8))</f>
        <v>0</v>
      </c>
      <c r="S370" s="50">
        <f>IF(S60=$E$6,$D370,IF(S$2-$B370&lt;1,0,R370-R267+R370*R$8))</f>
        <v>0</v>
      </c>
      <c r="T370" s="50">
        <f>IF(T60=$E$6,$D370,IF(T$2-$B370&lt;1,0,S370-S267+S370*S$8))</f>
        <v>0</v>
      </c>
      <c r="U370" s="50">
        <f>IF(U60=$E$6,$D370,IF(U$2-$B370&lt;1,0,T370-T267+T370*T$8))</f>
        <v>0</v>
      </c>
      <c r="V370" s="50">
        <f>IF(V60=$E$6,$D370,IF(V$2-$B370&lt;1,0,U370-U267+U370*U$8))</f>
        <v>0</v>
      </c>
      <c r="W370" s="50">
        <f>IF(W60=$E$6,$D370,IF(W$2-$B370&lt;1,0,V370-V267+V370*V$8))</f>
        <v>0</v>
      </c>
      <c r="X370" s="50">
        <f>IF(X60=$E$6,$D370,IF(X$2-$B370&lt;1,0,W370-W267+W370*W$8))</f>
        <v>0</v>
      </c>
      <c r="Y370" s="50">
        <f>IF(Y60=$E$6,$D370,IF(Y$2-$B370&lt;1,0,X370-X267+X370*X$8))</f>
        <v>0</v>
      </c>
      <c r="Z370" s="50">
        <f>IF(Z60=$E$6,$D370,IF(Z$2-$B370&lt;1,0,Y370-Y267+Y370*Y$8))</f>
        <v>0</v>
      </c>
      <c r="AA370" s="50">
        <f>IF(AA60=$E$6,$D370,IF(AA$2-$B370&lt;1,0,Z370-Z267+Z370*Z$8))</f>
        <v>0</v>
      </c>
      <c r="AB370" s="50">
        <f>IF(AB60=$E$6,$D370,IF(AB$2-$B370&lt;1,0,AA370-AA267+AA370*AA$8))</f>
        <v>0</v>
      </c>
      <c r="AC370" s="50">
        <f>IF(AC60=$E$6,$D370,IF(AC$2-$B370&lt;1,0,AB370-AB267+AB370*AB$8))</f>
        <v>0</v>
      </c>
      <c r="AD370" s="50">
        <f>IF(AD60=$E$6,$D370,IF(AD$2-$B370&lt;1,0,AC370-AC267+AC370*AC$8))</f>
        <v>0</v>
      </c>
      <c r="AE370" s="50">
        <f>IF(AE60=$E$6,$D370,IF(AE$2-$B370&lt;1,0,AD370-AD267+AD370*AD$8))</f>
        <v>0</v>
      </c>
      <c r="AF370" s="50">
        <f>IF(AF60=$E$6,$D370,IF(AF$2-$B370&lt;1,0,AE370-AE267+AE370*AE$8))</f>
        <v>0</v>
      </c>
      <c r="AG370" s="50">
        <f>IF(AG60=$E$6,$D370,IF(AG$2-$B370&lt;1,0,AF370-AF267+AF370*AF$8))</f>
        <v>0</v>
      </c>
      <c r="AH370" s="50">
        <f>IF(AH60=$E$6,$D370,IF(AH$2-$B370&lt;1,0,AG370-AG267+AG370*AG$8))</f>
        <v>0</v>
      </c>
      <c r="AI370" s="50">
        <f>IF(AI60=$E$6,$D370,IF(AI$2-$B370&lt;1,0,AH370-AH267+AH370*AH$8))</f>
        <v>0</v>
      </c>
      <c r="AJ370" s="50">
        <f ca="1">IF(AJ60=$E$6,$D370,IF(AJ$2-$B370&lt;1,0,AI370-AI267+AI370*AI$8))</f>
        <v>235.65655060093812</v>
      </c>
      <c r="AK370" s="50">
        <f ca="1">IF(AK60=$E$6,$D370,IF(AK$2-$B370&lt;1,0,AJ370-AJ267+AJ370*AJ$8))</f>
        <v>239.07286876817597</v>
      </c>
      <c r="AL370" s="50">
        <f ca="1">IF(AL60=$E$6,$D370,IF(AL$2-$B370&lt;1,0,AK370-AK267+AK370*AK$8))</f>
        <v>242.29392614484158</v>
      </c>
      <c r="AM370" s="50">
        <f ca="1">IF(AM60=$E$6,$D370,IF(AM$2-$B370&lt;1,0,AL370-AL267+AL370*AL$8))</f>
        <v>245.2895982548672</v>
      </c>
      <c r="AN370" s="50">
        <f ca="1">IF(AN60=$E$6,$D370,IF(AN$2-$B370&lt;1,0,AM370-AM267+AM370*AM$8))</f>
        <v>248.02687915573651</v>
      </c>
      <c r="AO370" s="50">
        <f ca="1">IF(AO60=$E$6,$D370,IF(AO$2-$B370&lt;1,0,AN370-AN267+AN370*AN$8))</f>
        <v>250.46963380931962</v>
      </c>
      <c r="AP370" s="50">
        <f ca="1">IF(AP60=$E$6,$D370,IF(AP$2-$B370&lt;1,0,AO370-AO267+AO370*AO$8))</f>
        <v>252.57832988724147</v>
      </c>
      <c r="AQ370" s="50">
        <f ca="1">IF(AQ60=$E$6,$D370,IF(AQ$2-$B370&lt;1,0,AP370-AP267+AP370*AP$8))</f>
        <v>254.30974732318782</v>
      </c>
      <c r="AR370" s="50">
        <f ca="1">IF(AR60=$E$6,$D370,IF(AR$2-$B370&lt;1,0,AQ370-AQ267+AQ370*AQ$8))</f>
        <v>255.61666378666789</v>
      </c>
      <c r="AS370" s="50">
        <f ca="1">IF(AS60=$E$6,$D370,IF(AS$2-$B370&lt;1,0,AR370-AR267+AR370*AR$8))</f>
        <v>256.44751410362079</v>
      </c>
      <c r="AT370" s="50">
        <f ca="1">IF(AT60=$E$6,$D370,IF(AT$2-$B370&lt;1,0,AS370-AS267+AS370*AS$8))</f>
        <v>256.74602148795549</v>
      </c>
      <c r="AU370" s="50">
        <f ca="1">IF(AU60=$E$6,$D370,IF(AU$2-$B370&lt;1,0,AT370-AT267+AT370*AT$8))</f>
        <v>256.45079827366021</v>
      </c>
      <c r="AV370" s="50">
        <f ca="1">IF(AV60=$E$6,$D370,IF(AV$2-$B370&lt;1,0,AU370-AU267+AU370*AU$8))</f>
        <v>255.49491364843291</v>
      </c>
      <c r="AW370" s="50">
        <f ca="1">IF(AW60=$E$6,$D370,IF(AW$2-$B370&lt;1,0,AV370-AV267+AV370*AV$8))</f>
        <v>253.80542568571369</v>
      </c>
      <c r="AX370" s="50">
        <f ca="1">IF(AX60=$E$6,$D370,IF(AX$2-$B370&lt;1,0,AW370-AW267+AW370*AW$8))</f>
        <v>251.30287475128085</v>
      </c>
      <c r="AY370" s="50">
        <f ca="1">IF(AY60=$E$6,$D370,IF(AY$2-$B370&lt;1,0,AX370-AX267+AX370*AX$8))</f>
        <v>247.9007351218572</v>
      </c>
      <c r="AZ370" s="50">
        <f ca="1">IF(AZ60=$E$6,$D370,IF(AZ$2-$B370&lt;1,0,AY370-AY267+AY370*AY$8))</f>
        <v>243.5048213949859</v>
      </c>
      <c r="BA370" s="50">
        <f ca="1">IF(BA60=$E$6,$D370,IF(BA$2-$B370&lt;1,0,AZ370-AZ267+AZ370*AZ$8))</f>
        <v>238.01264599019552</v>
      </c>
      <c r="BB370" s="50">
        <f ca="1">IF(BB60=$E$6,$D370,IF(BB$2-$B370&lt;1,0,BA370-BA267+BA370*BA$8))</f>
        <v>231.3127237394603</v>
      </c>
      <c r="BC370" s="50">
        <f ca="1">IF(BC60=$E$6,$D370,IF(BC$2-$B370&lt;1,0,BB370-BB267+BB370*BB$8))</f>
        <v>223.28381923832205</v>
      </c>
      <c r="BD370" s="50">
        <f ca="1">IF(BD60=$E$6,$D370,IF(BD$2-$B370&lt;1,0,BC370-BC267+BC370*BC$8))</f>
        <v>213.79413227576387</v>
      </c>
      <c r="BE370" s="50">
        <f ca="1">IF(BE60=$E$6,$D370,IF(BE$2-$B370&lt;1,0,BD370-BD267+BD370*BD$8))</f>
        <v>202.70041627884279</v>
      </c>
      <c r="BF370" s="50">
        <f ca="1">IF(BF60=$E$6,$D370,IF(BF$2-$B370&lt;1,0,BE370-BE267+BE370*BE$8))</f>
        <v>189.84702429485074</v>
      </c>
      <c r="BG370" s="50">
        <f ca="1">IF(BG60=$E$6,$D370,IF(BG$2-$B370&lt;1,0,BF370-BF267+BF370*BF$8))</f>
        <v>175.06487658684182</v>
      </c>
      <c r="BH370" s="50">
        <f ca="1">IF(BH60=$E$6,$D370,IF(BH$2-$B370&lt;1,0,BG370-BG267+BG370*BG$8))</f>
        <v>158.17034343498898</v>
      </c>
      <c r="BI370" s="50">
        <f ca="1">IF(BI60=$E$6,$D370,IF(BI$2-$B370&lt;1,0,BH370-BH267+BH370*BH$8))</f>
        <v>138.96403621344973</v>
      </c>
      <c r="BJ370" s="50">
        <f ca="1">IF(BJ60=$E$6,$D370,IF(BJ$2-$B370&lt;1,0,BI370-BI267+BI370*BI$8))</f>
        <v>117.2294992470103</v>
      </c>
      <c r="BK370" s="50">
        <f ca="1">IF(BK60=$E$6,$D370,IF(BK$2-$B370&lt;1,0,BJ370-BJ267+BJ370*BJ$8))</f>
        <v>92.731794340270966</v>
      </c>
      <c r="BL370" s="50">
        <f ca="1">IF(BL60=$E$6,$D370,IF(BL$2-$B370&lt;1,0,BK370-BK267+BK370*BK$8))</f>
        <v>65.21596921077122</v>
      </c>
      <c r="BM370" s="50">
        <f ca="1">IF(BM60=$E$6,$D370,IF(BM$2-$B370&lt;1,0,BL370-BL267+BL370*BL$8))</f>
        <v>34.40540034217031</v>
      </c>
      <c r="BN370" s="50">
        <f ca="1">IF(BN60=$E$6,$D370,IF(BN$2-$B370&lt;1,0,BM370-BM267+BM370*BM$8))</f>
        <v>-2.2204460492503131E-14</v>
      </c>
      <c r="BO370" s="50">
        <f ca="1">IF(BO60=$E$6,$D370,IF(BO$2-$B370&lt;1,0,BN370-BN267+BN370*BN$8))</f>
        <v>-2.4014124022642137E-14</v>
      </c>
      <c r="BP370" s="50">
        <f ca="1">IF(BP60=$E$6,$D370,IF(BP$2-$B370&lt;1,0,BO370-BO267+BO370*BO$8))</f>
        <v>-2.5971275130487476E-14</v>
      </c>
      <c r="BQ370" s="50">
        <f ca="1">IF(BQ60=$E$6,$D370,IF(BQ$2-$B370&lt;1,0,BP370-BP267+BP370*BP$8))</f>
        <v>-2.8087934053622208E-14</v>
      </c>
      <c r="BR370" s="50">
        <f ca="1">IF(BR60=$E$6,$D370,IF(BR$2-$B370&lt;1,0,BQ370-BQ267+BQ370*BQ$8))</f>
        <v>-3.037710067899242E-14</v>
      </c>
      <c r="BS370" s="50">
        <f ca="1">IF(BS60=$E$6,$D370,IF(BS$2-$B370&lt;1,0,BR370-BR267+BR370*BR$8))</f>
        <v>-3.2852834384330308E-14</v>
      </c>
      <c r="BT370" s="50">
        <f ca="1">IF(BT60=$E$6,$D370,IF(BT$2-$B370&lt;1,0,BS370-BS267+BS370*BS$8))</f>
        <v>-3.5530340386653234E-14</v>
      </c>
      <c r="BU370" s="50">
        <f ca="1">IF(BU60=$E$6,$D370,IF(BU$2-$B370&lt;1,0,BT370-BT267+BT370*BT$8))</f>
        <v>-3.8426063128165476E-14</v>
      </c>
      <c r="BV370" s="50">
        <f ca="1">IF(BV60=$E$6,$D370,IF(BV$2-$B370&lt;1,0,BU370-BU267+BU370*BU$8))</f>
        <v>-4.1557787273110968E-14</v>
      </c>
      <c r="BW370" s="50">
        <f ca="1">IF(BW60=$E$6,$D370,IF(BW$2-$B370&lt;1,0,BV370-BV267+BV370*BV$8))</f>
        <v>-4.4944746935869521E-14</v>
      </c>
      <c r="BX370" s="50">
        <f ca="1">IF(BX60=$E$6,$D370,IF(BX$2-$B370&lt;1,0,BW370-BW267+BW370*BW$8))</f>
        <v>-4.860774381114289E-14</v>
      </c>
      <c r="BY370" s="50">
        <f ca="1">IF(BY60=$E$6,$D370,IF(BY$2-$B370&lt;1,0,BX370-BX267+BX370*BX$8))</f>
        <v>-5.2569274931751044E-14</v>
      </c>
      <c r="BZ370" s="50">
        <f ca="1">IF(BZ60=$E$6,$D370,IF(BZ$2-$B370&lt;1,0,BY370-BY267+BY370*BY$8))</f>
        <v>-5.6853670838688756E-14</v>
      </c>
      <c r="CA370" s="50">
        <f ca="1">IF(CA60=$E$6,$D370,IF(CA$2-$B370&lt;1,0,BZ370-BZ267+BZ370*BZ$8))</f>
        <v>-6.1487245012041901E-14</v>
      </c>
      <c r="CB370" s="50">
        <f ca="1">IF(CB60=$E$6,$D370,IF(CB$2-$B370&lt;1,0,CA370-CA267+CA370*CA$8))</f>
        <v>-6.6498455480523325E-14</v>
      </c>
      <c r="CC370" s="50">
        <f ca="1">IF(CC60=$E$6,$D370,IF(CC$2-$B370&lt;1,0,CB370-CB267+CB370*CB$8))</f>
        <v>-7.1918079602185981E-14</v>
      </c>
      <c r="CD370" s="50">
        <f ca="1">IF(CD60=$E$6,$D370,IF(CD$2-$B370&lt;1,0,CC370-CC267+CC370*CC$8))</f>
        <v>-7.7779403089764152E-14</v>
      </c>
      <c r="CE370" s="50">
        <f ca="1">IF(CE60=$E$6,$D370,IF(CE$2-$B370&lt;1,0,CD370-CD267+CD370*CD$8))</f>
        <v>-8.4118424441579942E-14</v>
      </c>
      <c r="CF370" s="50">
        <f ca="1">IF(CF60=$E$6,$D370,IF(CF$2-$B370&lt;1,0,CE370-CE267+CE370*CE$8))</f>
        <v>-9.0974076033568721E-14</v>
      </c>
      <c r="CG370" s="50">
        <f ca="1">IF(CG60=$E$6,$D370,IF(CG$2-$B370&lt;1,0,CF370-CF267+CF370*CF$8))</f>
        <v>-9.8388463230304587E-14</v>
      </c>
      <c r="CH370" s="50">
        <f ca="1">IF(CH60=$E$6,$D370,IF(CH$2-$B370&lt;1,0,CG370-CG267+CG370*CG$8))</f>
        <v>-1.0640712298357442E-13</v>
      </c>
      <c r="CI370" s="50">
        <f ca="1">IF(CI60=$E$6,$D370,IF(CI$2-$B370&lt;1,0,CH370-CH267+CH370*CH$8))</f>
        <v>-1.1507930350673575E-13</v>
      </c>
      <c r="CJ370" s="50">
        <f ca="1">IF(CJ60=$E$6,$D370,IF(CJ$2-$B370&lt;1,0,CI370-CI267+CI370*CI$8))</f>
        <v>-1.2445826674253473E-13</v>
      </c>
      <c r="CK370" s="50">
        <f ca="1">IF(CK60=$E$6,$D370,IF(CK$2-$B370&lt;1,0,CJ370-CJ267+CJ370*CJ$8))</f>
        <v>-1.3460161548205134E-13</v>
      </c>
      <c r="CL370" s="50">
        <f ca="1">IF(CL60=$E$6,$D370,IF(CL$2-$B370&lt;1,0,CK370-CK267+CK370*CK$8))</f>
        <v>-1.4557164714383854E-13</v>
      </c>
      <c r="CM370" s="50">
        <f ca="1">IF(CM60=$E$6,$D370,IF(CM$2-$B370&lt;1,0,CL370-CL267+CL370*CL$8))</f>
        <v>-1.574357363860614E-13</v>
      </c>
      <c r="CN370" s="50">
        <f ca="1">IF(CN60=$E$6,$D370,IF(CN$2-$B370&lt;1,0,CM370-CM267+CM370*CM$8))</f>
        <v>-1.7026674890152543E-13</v>
      </c>
      <c r="CO370" s="50">
        <f ca="1">IF(CO60=$E$6,$D370,IF(CO$2-$B370&lt;1,0,CN370-CN267+CN370*CN$8))</f>
        <v>-1.8414348893699978E-13</v>
      </c>
      <c r="CP370" s="50">
        <f ca="1">IF(CP60=$E$6,$D370,IF(CP$2-$B370&lt;1,0,CO370-CO267+CO370*CO$8))</f>
        <v>-1.9915118328536528E-13</v>
      </c>
      <c r="CQ370" s="50">
        <f ca="1">IF(CQ60=$E$6,$D370,IF(CQ$2-$B370&lt;1,0,CP370-CP267+CP370*CP$8))</f>
        <v>-2.1538200472312257E-13</v>
      </c>
      <c r="CR370" s="50">
        <f ca="1">IF(CR60=$E$6,$D370,IF(CR$2-$B370&lt;1,0,CQ370-CQ267+CQ370*CQ$8))</f>
        <v>-2.3293563810805709E-13</v>
      </c>
      <c r="CS370" s="50">
        <f ca="1">IF(CS60=$E$6,$D370,IF(CS$2-$B370&lt;1,0,CR370-CR267+CR370*CR$8))</f>
        <v>-2.5191989261386378E-13</v>
      </c>
      <c r="CT370" s="50">
        <f ca="1">IF(CT60=$E$6,$D370,IF(CT$2-$B370&lt;1,0,CS370-CS267+CS370*CS$8))</f>
        <v>-2.724513638618937E-13</v>
      </c>
      <c r="CU370" s="50">
        <f ca="1">IF(CU60=$E$6,$D370,IF(CU$2-$B370&lt;1,0,CT370-CT267+CT370*CT$8))</f>
        <v>-2.9465615001663805E-13</v>
      </c>
      <c r="CV370" s="50">
        <f ca="1">IF(CV60=$E$6,$D370,IF(CV$2-$B370&lt;1,0,CU370-CU267+CU370*CU$8))</f>
        <v>-3.1867062624299407E-13</v>
      </c>
      <c r="CW370" s="50">
        <f ca="1">IF(CW60=$E$6,$D370,IF(CW$2-$B370&lt;1,0,CV370-CV267+CV370*CV$8))</f>
        <v>-3.4464228228179814E-13</v>
      </c>
      <c r="CX370" s="50">
        <f ca="1">IF(CX60=$E$6,$D370,IF(CX$2-$B370&lt;1,0,CW370-CW267+CW370*CW$8))</f>
        <v>-3.7273062828776473E-13</v>
      </c>
      <c r="CY370" s="50">
        <f ca="1">IF(CY60=$E$6,$D370,IF(CY$2-$B370&lt;1,0,CX370-CX267+CX370*CX$8))</f>
        <v>-4.0310817449321762E-13</v>
      </c>
      <c r="CZ370" s="50">
        <f ca="1">IF(CZ60=$E$6,$D370,IF(CZ$2-$B370&lt;1,0,CY370-CY267+CY370*CY$8))</f>
        <v>-4.3596149071441492E-13</v>
      </c>
      <c r="DA370" s="50">
        <f ca="1">IF(DA60=$E$6,$D370,IF(DA$2-$B370&lt;1,0,CZ370-CZ267+CZ370*CZ$8))</f>
        <v>-4.7149235220763983E-13</v>
      </c>
      <c r="DB370" s="50">
        <f ca="1">IF(DB60=$E$6,$D370,IF(DB$2-$B370&lt;1,0,DA370-DA267+DA370*DA$8))</f>
        <v>-5.0991897891256251E-13</v>
      </c>
    </row>
    <row r="371" spans="1:106">
      <c r="A371" s="87"/>
      <c r="B371" s="20">
        <f t="shared" si="669"/>
        <v>31</v>
      </c>
      <c r="C371" s="88"/>
      <c r="D371" s="91">
        <f ca="1">OFFSET($E$12,0,MATCH($B371,$F$2:$DB$2,0))</f>
        <v>242.72624711896626</v>
      </c>
      <c r="G371" s="50">
        <f t="shared" si="668"/>
        <v>0</v>
      </c>
      <c r="H371" s="50">
        <f>IF(H61=$E$6,$D371,IF(H$2-$B371&lt;1,0,G371-G268+G371*G$8))</f>
        <v>0</v>
      </c>
      <c r="I371" s="50">
        <f>IF(I61=$E$6,$D371,IF(I$2-$B371&lt;1,0,H371-H268+H371*H$8))</f>
        <v>0</v>
      </c>
      <c r="J371" s="50">
        <f>IF(J61=$E$6,$D371,IF(J$2-$B371&lt;1,0,I371-I268+I371*I$8))</f>
        <v>0</v>
      </c>
      <c r="K371" s="50">
        <f>IF(K61=$E$6,$D371,IF(K$2-$B371&lt;1,0,J371-J268+J371*J$8))</f>
        <v>0</v>
      </c>
      <c r="L371" s="50">
        <f>IF(L61=$E$6,$D371,IF(L$2-$B371&lt;1,0,K371-K268+K371*K$8))</f>
        <v>0</v>
      </c>
      <c r="M371" s="50">
        <f>IF(M61=$E$6,$D371,IF(M$2-$B371&lt;1,0,L371-L268+L371*L$8))</f>
        <v>0</v>
      </c>
      <c r="N371" s="50">
        <f>IF(N61=$E$6,$D371,IF(N$2-$B371&lt;1,0,M371-M268+M371*M$8))</f>
        <v>0</v>
      </c>
      <c r="O371" s="50">
        <f>IF(O61=$E$6,$D371,IF(O$2-$B371&lt;1,0,N371-N268+N371*N$8))</f>
        <v>0</v>
      </c>
      <c r="P371" s="50">
        <f>IF(P61=$E$6,$D371,IF(P$2-$B371&lt;1,0,O371-O268+O371*O$8))</f>
        <v>0</v>
      </c>
      <c r="Q371" s="50">
        <f>IF(Q61=$E$6,$D371,IF(Q$2-$B371&lt;1,0,P371-P268+P371*P$8))</f>
        <v>0</v>
      </c>
      <c r="R371" s="50">
        <f>IF(R61=$E$6,$D371,IF(R$2-$B371&lt;1,0,Q371-Q268+Q371*Q$8))</f>
        <v>0</v>
      </c>
      <c r="S371" s="50">
        <f>IF(S61=$E$6,$D371,IF(S$2-$B371&lt;1,0,R371-R268+R371*R$8))</f>
        <v>0</v>
      </c>
      <c r="T371" s="50">
        <f>IF(T61=$E$6,$D371,IF(T$2-$B371&lt;1,0,S371-S268+S371*S$8))</f>
        <v>0</v>
      </c>
      <c r="U371" s="50">
        <f>IF(U61=$E$6,$D371,IF(U$2-$B371&lt;1,0,T371-T268+T371*T$8))</f>
        <v>0</v>
      </c>
      <c r="V371" s="50">
        <f>IF(V61=$E$6,$D371,IF(V$2-$B371&lt;1,0,U371-U268+U371*U$8))</f>
        <v>0</v>
      </c>
      <c r="W371" s="50">
        <f>IF(W61=$E$6,$D371,IF(W$2-$B371&lt;1,0,V371-V268+V371*V$8))</f>
        <v>0</v>
      </c>
      <c r="X371" s="50">
        <f>IF(X61=$E$6,$D371,IF(X$2-$B371&lt;1,0,W371-W268+W371*W$8))</f>
        <v>0</v>
      </c>
      <c r="Y371" s="50">
        <f>IF(Y61=$E$6,$D371,IF(Y$2-$B371&lt;1,0,X371-X268+X371*X$8))</f>
        <v>0</v>
      </c>
      <c r="Z371" s="50">
        <f>IF(Z61=$E$6,$D371,IF(Z$2-$B371&lt;1,0,Y371-Y268+Y371*Y$8))</f>
        <v>0</v>
      </c>
      <c r="AA371" s="50">
        <f>IF(AA61=$E$6,$D371,IF(AA$2-$B371&lt;1,0,Z371-Z268+Z371*Z$8))</f>
        <v>0</v>
      </c>
      <c r="AB371" s="50">
        <f>IF(AB61=$E$6,$D371,IF(AB$2-$B371&lt;1,0,AA371-AA268+AA371*AA$8))</f>
        <v>0</v>
      </c>
      <c r="AC371" s="50">
        <f>IF(AC61=$E$6,$D371,IF(AC$2-$B371&lt;1,0,AB371-AB268+AB371*AB$8))</f>
        <v>0</v>
      </c>
      <c r="AD371" s="50">
        <f>IF(AD61=$E$6,$D371,IF(AD$2-$B371&lt;1,0,AC371-AC268+AC371*AC$8))</f>
        <v>0</v>
      </c>
      <c r="AE371" s="50">
        <f>IF(AE61=$E$6,$D371,IF(AE$2-$B371&lt;1,0,AD371-AD268+AD371*AD$8))</f>
        <v>0</v>
      </c>
      <c r="AF371" s="50">
        <f>IF(AF61=$E$6,$D371,IF(AF$2-$B371&lt;1,0,AE371-AE268+AE371*AE$8))</f>
        <v>0</v>
      </c>
      <c r="AG371" s="50">
        <f>IF(AG61=$E$6,$D371,IF(AG$2-$B371&lt;1,0,AF371-AF268+AF371*AF$8))</f>
        <v>0</v>
      </c>
      <c r="AH371" s="50">
        <f>IF(AH61=$E$6,$D371,IF(AH$2-$B371&lt;1,0,AG371-AG268+AG371*AG$8))</f>
        <v>0</v>
      </c>
      <c r="AI371" s="50">
        <f>IF(AI61=$E$6,$D371,IF(AI$2-$B371&lt;1,0,AH371-AH268+AH371*AH$8))</f>
        <v>0</v>
      </c>
      <c r="AJ371" s="50">
        <f>IF(AJ61=$E$6,$D371,IF(AJ$2-$B371&lt;1,0,AI371-AI268+AI371*AI$8))</f>
        <v>0</v>
      </c>
      <c r="AK371" s="50">
        <f ca="1">IF(AK61=$E$6,$D371,IF(AK$2-$B371&lt;1,0,AJ371-AJ268+AJ371*AJ$8))</f>
        <v>242.72624711896626</v>
      </c>
      <c r="AL371" s="50">
        <f ca="1">IF(AL61=$E$6,$D371,IF(AL$2-$B371&lt;1,0,AK371-AK268+AK371*AK$8))</f>
        <v>246.24505483122127</v>
      </c>
      <c r="AM371" s="50">
        <f ca="1">IF(AM61=$E$6,$D371,IF(AM$2-$B371&lt;1,0,AL371-AL268+AL371*AL$8))</f>
        <v>249.56274392918681</v>
      </c>
      <c r="AN371" s="50">
        <f ca="1">IF(AN61=$E$6,$D371,IF(AN$2-$B371&lt;1,0,AM371-AM268+AM371*AM$8))</f>
        <v>252.64828620251319</v>
      </c>
      <c r="AO371" s="50">
        <f ca="1">IF(AO61=$E$6,$D371,IF(AO$2-$B371&lt;1,0,AN371-AN268+AN371*AN$8))</f>
        <v>255.4676855304086</v>
      </c>
      <c r="AP371" s="50">
        <f ca="1">IF(AP61=$E$6,$D371,IF(AP$2-$B371&lt;1,0,AO371-AO268+AO371*AO$8))</f>
        <v>257.98372282359918</v>
      </c>
      <c r="AQ371" s="50">
        <f ca="1">IF(AQ61=$E$6,$D371,IF(AQ$2-$B371&lt;1,0,AP371-AP268+AP371*AP$8))</f>
        <v>260.15567978385866</v>
      </c>
      <c r="AR371" s="50">
        <f ca="1">IF(AR61=$E$6,$D371,IF(AR$2-$B371&lt;1,0,AQ371-AQ268+AQ371*AQ$8))</f>
        <v>261.93903974288338</v>
      </c>
      <c r="AS371" s="50">
        <f ca="1">IF(AS61=$E$6,$D371,IF(AS$2-$B371&lt;1,0,AR371-AR268+AR371*AR$8))</f>
        <v>263.28516370026784</v>
      </c>
      <c r="AT371" s="50">
        <f ca="1">IF(AT61=$E$6,$D371,IF(AT$2-$B371&lt;1,0,AS371-AS268+AS371*AS$8))</f>
        <v>264.14093952672931</v>
      </c>
      <c r="AU371" s="50">
        <f ca="1">IF(AU61=$E$6,$D371,IF(AU$2-$B371&lt;1,0,AT371-AT268+AT371*AT$8))</f>
        <v>264.44840213259408</v>
      </c>
      <c r="AV371" s="50">
        <f ca="1">IF(AV61=$E$6,$D371,IF(AV$2-$B371&lt;1,0,AU371-AU268+AU371*AU$8))</f>
        <v>264.14432222186991</v>
      </c>
      <c r="AW371" s="50">
        <f ca="1">IF(AW61=$E$6,$D371,IF(AW$2-$B371&lt;1,0,AV371-AV268+AV371*AV$8))</f>
        <v>263.15976105788582</v>
      </c>
      <c r="AX371" s="50">
        <f ca="1">IF(AX61=$E$6,$D371,IF(AX$2-$B371&lt;1,0,AW371-AW268+AW371*AW$8))</f>
        <v>261.419588456285</v>
      </c>
      <c r="AY371" s="50">
        <f ca="1">IF(AY61=$E$6,$D371,IF(AY$2-$B371&lt;1,0,AX371-AX268+AX371*AX$8))</f>
        <v>258.84196099381916</v>
      </c>
      <c r="AZ371" s="50">
        <f ca="1">IF(AZ61=$E$6,$D371,IF(AZ$2-$B371&lt;1,0,AY371-AY268+AY371*AY$8))</f>
        <v>255.33775717551279</v>
      </c>
      <c r="BA371" s="50">
        <f ca="1">IF(BA61=$E$6,$D371,IF(BA$2-$B371&lt;1,0,AZ371-AZ268+AZ371*AZ$8))</f>
        <v>250.80996603683536</v>
      </c>
      <c r="BB371" s="50">
        <f ca="1">IF(BB61=$E$6,$D371,IF(BB$2-$B371&lt;1,0,BA371-BA268+BA371*BA$8))</f>
        <v>245.15302536990129</v>
      </c>
      <c r="BC371" s="50">
        <f ca="1">IF(BC61=$E$6,$D371,IF(BC$2-$B371&lt;1,0,BB371-BB268+BB371*BB$8))</f>
        <v>238.25210545164401</v>
      </c>
      <c r="BD371" s="50">
        <f ca="1">IF(BD61=$E$6,$D371,IF(BD$2-$B371&lt;1,0,BC371-BC268+BC371*BC$8))</f>
        <v>229.98233381547161</v>
      </c>
      <c r="BE371" s="50">
        <f ca="1">IF(BE61=$E$6,$D371,IF(BE$2-$B371&lt;1,0,BD371-BD268+BD371*BD$8))</f>
        <v>220.20795624403669</v>
      </c>
      <c r="BF371" s="50">
        <f ca="1">IF(BF61=$E$6,$D371,IF(BF$2-$B371&lt;1,0,BE371-BE268+BE371*BE$8))</f>
        <v>208.78142876720796</v>
      </c>
      <c r="BG371" s="50">
        <f ca="1">IF(BG61=$E$6,$D371,IF(BG$2-$B371&lt;1,0,BF371-BF268+BF371*BF$8))</f>
        <v>195.54243502369616</v>
      </c>
      <c r="BH371" s="50">
        <f ca="1">IF(BH61=$E$6,$D371,IF(BH$2-$B371&lt;1,0,BG371-BG268+BG371*BG$8))</f>
        <v>180.31682288444696</v>
      </c>
      <c r="BI371" s="50">
        <f ca="1">IF(BI61=$E$6,$D371,IF(BI$2-$B371&lt;1,0,BH371-BH268+BH371*BH$8))</f>
        <v>162.91545373803854</v>
      </c>
      <c r="BJ371" s="50">
        <f ca="1">IF(BJ61=$E$6,$D371,IF(BJ$2-$B371&lt;1,0,BI371-BI268+BI371*BI$8))</f>
        <v>143.1329572998531</v>
      </c>
      <c r="BK371" s="50">
        <f ca="1">IF(BK61=$E$6,$D371,IF(BK$2-$B371&lt;1,0,BJ371-BJ268+BJ371*BJ$8))</f>
        <v>120.7463842244205</v>
      </c>
      <c r="BL371" s="50">
        <f ca="1">IF(BL61=$E$6,$D371,IF(BL$2-$B371&lt;1,0,BK371-BK268+BK371*BK$8))</f>
        <v>95.513748170479005</v>
      </c>
      <c r="BM371" s="50">
        <f ca="1">IF(BM61=$E$6,$D371,IF(BM$2-$B371&lt;1,0,BL371-BL268+BL371*BL$8))</f>
        <v>67.172448287094298</v>
      </c>
      <c r="BN371" s="50">
        <f ca="1">IF(BN61=$E$6,$D371,IF(BN$2-$B371&lt;1,0,BM371-BM268+BM371*BM$8))</f>
        <v>35.437562352435386</v>
      </c>
      <c r="BO371" s="50">
        <f ca="1">IF(BO61=$E$6,$D371,IF(BO$2-$B371&lt;1,0,BN371-BN268+BN371*BN$8))</f>
        <v>-2.0872192862952943E-14</v>
      </c>
      <c r="BP371" s="50">
        <f ca="1">IF(BP61=$E$6,$D371,IF(BP$2-$B371&lt;1,0,BO371-BO268+BO371*BO$8))</f>
        <v>-2.2573276581283611E-14</v>
      </c>
      <c r="BQ371" s="50">
        <f ca="1">IF(BQ61=$E$6,$D371,IF(BQ$2-$B371&lt;1,0,BP371-BP268+BP371*BP$8))</f>
        <v>-2.4412998622658228E-14</v>
      </c>
      <c r="BR371" s="50">
        <f ca="1">IF(BR61=$E$6,$D371,IF(BR$2-$B371&lt;1,0,BQ371-BQ268+BQ371*BQ$8))</f>
        <v>-2.6402658010404877E-14</v>
      </c>
      <c r="BS371" s="50">
        <f ca="1">IF(BS61=$E$6,$D371,IF(BS$2-$B371&lt;1,0,BR371-BR268+BR371*BR$8))</f>
        <v>-2.8554474638252879E-14</v>
      </c>
      <c r="BT371" s="50">
        <f ca="1">IF(BT61=$E$6,$D371,IF(BT$2-$B371&lt;1,0,BS371-BS268+BS371*BS$8))</f>
        <v>-3.0881664321270495E-14</v>
      </c>
      <c r="BU371" s="50">
        <f ca="1">IF(BU61=$E$6,$D371,IF(BU$2-$B371&lt;1,0,BT371-BT268+BT371*BT$8))</f>
        <v>-3.3398519963454046E-14</v>
      </c>
      <c r="BV371" s="50">
        <f ca="1">IF(BV61=$E$6,$D371,IF(BV$2-$B371&lt;1,0,BU371-BU268+BU371*BU$8))</f>
        <v>-3.6120499340475554E-14</v>
      </c>
      <c r="BW371" s="50">
        <f ca="1">IF(BW61=$E$6,$D371,IF(BW$2-$B371&lt;1,0,BV371-BV268+BV371*BV$8))</f>
        <v>-3.9064320036724313E-14</v>
      </c>
      <c r="BX371" s="50">
        <f ca="1">IF(BX61=$E$6,$D371,IF(BX$2-$B371&lt;1,0,BW371-BW268+BW371*BW$8))</f>
        <v>-4.2248062119717346E-14</v>
      </c>
      <c r="BY371" s="50">
        <f ca="1">IF(BY61=$E$6,$D371,IF(BY$2-$B371&lt;1,0,BX371-BX268+BX371*BX$8))</f>
        <v>-4.5691279182474315E-14</v>
      </c>
      <c r="BZ371" s="50">
        <f ca="1">IF(BZ61=$E$6,$D371,IF(BZ$2-$B371&lt;1,0,BY371-BY268+BY371*BY$8))</f>
        <v>-4.9415118435845979E-14</v>
      </c>
      <c r="CA371" s="50">
        <f ca="1">IF(CA61=$E$6,$D371,IF(CA$2-$B371&lt;1,0,BZ371-BZ268+BZ371*BZ$8))</f>
        <v>-5.3442450588367436E-14</v>
      </c>
      <c r="CB371" s="50">
        <f ca="1">IF(CB61=$E$6,$D371,IF(CB$2-$B371&lt;1,0,CA371-CA268+CA371*CA$8))</f>
        <v>-5.7798010311319383E-14</v>
      </c>
      <c r="CC371" s="50">
        <f ca="1">IF(CC61=$E$6,$D371,IF(CC$2-$B371&lt;1,0,CB371-CB268+CB371*CB$8))</f>
        <v>-6.2508548151691918E-14</v>
      </c>
      <c r="CD371" s="50">
        <f ca="1">IF(CD61=$E$6,$D371,IF(CD$2-$B371&lt;1,0,CC371-CC268+CC371*CC$8))</f>
        <v>-6.7602994826054814E-14</v>
      </c>
      <c r="CE371" s="50">
        <f ca="1">IF(CE61=$E$6,$D371,IF(CE$2-$B371&lt;1,0,CD371-CD268+CD371*CD$8))</f>
        <v>-7.3112638904378284E-14</v>
      </c>
      <c r="CF371" s="50">
        <f ca="1">IF(CF61=$E$6,$D371,IF(CF$2-$B371&lt;1,0,CE371-CE268+CE371*CE$8))</f>
        <v>-7.9071318975085129E-14</v>
      </c>
      <c r="CG371" s="50">
        <f ca="1">IF(CG61=$E$6,$D371,IF(CG$2-$B371&lt;1,0,CF371-CF268+CF371*CF$8))</f>
        <v>-8.5515631471554577E-14</v>
      </c>
      <c r="CH371" s="50">
        <f ca="1">IF(CH61=$E$6,$D371,IF(CH$2-$B371&lt;1,0,CG371-CG268+CG371*CG$8))</f>
        <v>-9.2485155436486281E-14</v>
      </c>
      <c r="CI371" s="50">
        <f ca="1">IF(CI61=$E$6,$D371,IF(CI$2-$B371&lt;1,0,CH371-CH268+CH371*CH$8))</f>
        <v>-1.0002269560455993E-13</v>
      </c>
      <c r="CJ371" s="50">
        <f ca="1">IF(CJ61=$E$6,$D371,IF(CJ$2-$B371&lt;1,0,CI371-CI268+CI371*CI$8))</f>
        <v>-1.0817454529633158E-13</v>
      </c>
      <c r="CK371" s="50">
        <f ca="1">IF(CK61=$E$6,$D371,IF(CK$2-$B371&lt;1,0,CJ371-CJ268+CJ371*CJ$8))</f>
        <v>-1.1699077073798262E-13</v>
      </c>
      <c r="CL371" s="50">
        <f ca="1">IF(CL61=$E$6,$D371,IF(CL$2-$B371&lt;1,0,CK371-CK268+CK371*CK$8))</f>
        <v>-1.2652551855312822E-13</v>
      </c>
      <c r="CM371" s="50">
        <f ca="1">IF(CM61=$E$6,$D371,IF(CM$2-$B371&lt;1,0,CL371-CL268+CL371*CL$8))</f>
        <v>-1.3683734831520819E-13</v>
      </c>
      <c r="CN371" s="50">
        <f ca="1">IF(CN61=$E$6,$D371,IF(CN$2-$B371&lt;1,0,CM371-CM268+CM371*CM$8))</f>
        <v>-1.4798959220289768E-13</v>
      </c>
      <c r="CO371" s="50">
        <f ca="1">IF(CO61=$E$6,$D371,IF(CO$2-$B371&lt;1,0,CN371-CN268+CN371*CN$8))</f>
        <v>-1.6005074396743385E-13</v>
      </c>
      <c r="CP371" s="50">
        <f ca="1">IF(CP61=$E$6,$D371,IF(CP$2-$B371&lt;1,0,CO371-CO268+CO371*CO$8))</f>
        <v>-1.7309487960077974E-13</v>
      </c>
      <c r="CQ371" s="50">
        <f ca="1">IF(CQ61=$E$6,$D371,IF(CQ$2-$B371&lt;1,0,CP371-CP268+CP371*CP$8))</f>
        <v>-1.8720211228824331E-13</v>
      </c>
      <c r="CR371" s="50">
        <f ca="1">IF(CR61=$E$6,$D371,IF(CR$2-$B371&lt;1,0,CQ371-CQ268+CQ371*CQ$8))</f>
        <v>-2.0245908443973517E-13</v>
      </c>
      <c r="CS371" s="50">
        <f ca="1">IF(CS61=$E$6,$D371,IF(CS$2-$B371&lt;1,0,CR371-CR268+CR371*CR$8))</f>
        <v>-2.1895949982157362E-13</v>
      </c>
      <c r="CT371" s="50">
        <f ca="1">IF(CT61=$E$6,$D371,IF(CT$2-$B371&lt;1,0,CS371-CS268+CS371*CS$8))</f>
        <v>-2.3680469905703192E-13</v>
      </c>
      <c r="CU371" s="50">
        <f ca="1">IF(CU61=$E$6,$D371,IF(CU$2-$B371&lt;1,0,CT371-CT268+CT371*CT$8))</f>
        <v>-2.5610428203018004E-13</v>
      </c>
      <c r="CV371" s="50">
        <f ca="1">IF(CV61=$E$6,$D371,IF(CV$2-$B371&lt;1,0,CU371-CU268+CU371*CU$8))</f>
        <v>-2.7697678101563976E-13</v>
      </c>
      <c r="CW371" s="50">
        <f ca="1">IF(CW61=$E$6,$D371,IF(CW$2-$B371&lt;1,0,CV371-CV268+CV371*CV$8))</f>
        <v>-2.9955038866841442E-13</v>
      </c>
      <c r="CX371" s="50">
        <f ca="1">IF(CX61=$E$6,$D371,IF(CX$2-$B371&lt;1,0,CW371-CW268+CW371*CW$8))</f>
        <v>-3.2396374534489026E-13</v>
      </c>
      <c r="CY371" s="50">
        <f ca="1">IF(CY61=$E$6,$D371,IF(CY$2-$B371&lt;1,0,CX371-CX268+CX371*CX$8))</f>
        <v>-3.5036679059049885E-13</v>
      </c>
      <c r="CZ371" s="50">
        <f ca="1">IF(CZ61=$E$6,$D371,IF(CZ$2-$B371&lt;1,0,CY371-CY268+CY371*CY$8))</f>
        <v>-3.7892168402362457E-13</v>
      </c>
      <c r="DA371" s="50">
        <f ca="1">IF(DA61=$E$6,$D371,IF(DA$2-$B371&lt;1,0,CZ371-CZ268+CZ371*CZ$8))</f>
        <v>-4.0980380127155003E-13</v>
      </c>
      <c r="DB371" s="50">
        <f ca="1">IF(DB61=$E$6,$D371,IF(DB$2-$B371&lt;1,0,DA371-DA268+DA371*DA$8))</f>
        <v>-4.4320281107518142E-13</v>
      </c>
    </row>
    <row r="372" spans="1:106">
      <c r="A372" s="87"/>
      <c r="B372" s="20">
        <f t="shared" si="669"/>
        <v>32</v>
      </c>
      <c r="C372" s="88"/>
      <c r="D372" s="91">
        <f ca="1">OFFSET($E$12,0,MATCH($B372,$F$2:$DB$2,0))</f>
        <v>250.00803453253525</v>
      </c>
      <c r="G372" s="50">
        <f t="shared" si="668"/>
        <v>0</v>
      </c>
      <c r="H372" s="50">
        <f>IF(H62=$E$6,$D372,IF(H$2-$B372&lt;1,0,G372-G269+G372*G$8))</f>
        <v>0</v>
      </c>
      <c r="I372" s="50">
        <f>IF(I62=$E$6,$D372,IF(I$2-$B372&lt;1,0,H372-H269+H372*H$8))</f>
        <v>0</v>
      </c>
      <c r="J372" s="50">
        <f>IF(J62=$E$6,$D372,IF(J$2-$B372&lt;1,0,I372-I269+I372*I$8))</f>
        <v>0</v>
      </c>
      <c r="K372" s="50">
        <f>IF(K62=$E$6,$D372,IF(K$2-$B372&lt;1,0,J372-J269+J372*J$8))</f>
        <v>0</v>
      </c>
      <c r="L372" s="50">
        <f>IF(L62=$E$6,$D372,IF(L$2-$B372&lt;1,0,K372-K269+K372*K$8))</f>
        <v>0</v>
      </c>
      <c r="M372" s="50">
        <f>IF(M62=$E$6,$D372,IF(M$2-$B372&lt;1,0,L372-L269+L372*L$8))</f>
        <v>0</v>
      </c>
      <c r="N372" s="50">
        <f>IF(N62=$E$6,$D372,IF(N$2-$B372&lt;1,0,M372-M269+M372*M$8))</f>
        <v>0</v>
      </c>
      <c r="O372" s="50">
        <f>IF(O62=$E$6,$D372,IF(O$2-$B372&lt;1,0,N372-N269+N372*N$8))</f>
        <v>0</v>
      </c>
      <c r="P372" s="50">
        <f>IF(P62=$E$6,$D372,IF(P$2-$B372&lt;1,0,O372-O269+O372*O$8))</f>
        <v>0</v>
      </c>
      <c r="Q372" s="50">
        <f>IF(Q62=$E$6,$D372,IF(Q$2-$B372&lt;1,0,P372-P269+P372*P$8))</f>
        <v>0</v>
      </c>
      <c r="R372" s="50">
        <f>IF(R62=$E$6,$D372,IF(R$2-$B372&lt;1,0,Q372-Q269+Q372*Q$8))</f>
        <v>0</v>
      </c>
      <c r="S372" s="50">
        <f>IF(S62=$E$6,$D372,IF(S$2-$B372&lt;1,0,R372-R269+R372*R$8))</f>
        <v>0</v>
      </c>
      <c r="T372" s="50">
        <f>IF(T62=$E$6,$D372,IF(T$2-$B372&lt;1,0,S372-S269+S372*S$8))</f>
        <v>0</v>
      </c>
      <c r="U372" s="50">
        <f>IF(U62=$E$6,$D372,IF(U$2-$B372&lt;1,0,T372-T269+T372*T$8))</f>
        <v>0</v>
      </c>
      <c r="V372" s="50">
        <f>IF(V62=$E$6,$D372,IF(V$2-$B372&lt;1,0,U372-U269+U372*U$8))</f>
        <v>0</v>
      </c>
      <c r="W372" s="50">
        <f>IF(W62=$E$6,$D372,IF(W$2-$B372&lt;1,0,V372-V269+V372*V$8))</f>
        <v>0</v>
      </c>
      <c r="X372" s="50">
        <f>IF(X62=$E$6,$D372,IF(X$2-$B372&lt;1,0,W372-W269+W372*W$8))</f>
        <v>0</v>
      </c>
      <c r="Y372" s="50">
        <f>IF(Y62=$E$6,$D372,IF(Y$2-$B372&lt;1,0,X372-X269+X372*X$8))</f>
        <v>0</v>
      </c>
      <c r="Z372" s="50">
        <f>IF(Z62=$E$6,$D372,IF(Z$2-$B372&lt;1,0,Y372-Y269+Y372*Y$8))</f>
        <v>0</v>
      </c>
      <c r="AA372" s="50">
        <f>IF(AA62=$E$6,$D372,IF(AA$2-$B372&lt;1,0,Z372-Z269+Z372*Z$8))</f>
        <v>0</v>
      </c>
      <c r="AB372" s="50">
        <f>IF(AB62=$E$6,$D372,IF(AB$2-$B372&lt;1,0,AA372-AA269+AA372*AA$8))</f>
        <v>0</v>
      </c>
      <c r="AC372" s="50">
        <f>IF(AC62=$E$6,$D372,IF(AC$2-$B372&lt;1,0,AB372-AB269+AB372*AB$8))</f>
        <v>0</v>
      </c>
      <c r="AD372" s="50">
        <f>IF(AD62=$E$6,$D372,IF(AD$2-$B372&lt;1,0,AC372-AC269+AC372*AC$8))</f>
        <v>0</v>
      </c>
      <c r="AE372" s="50">
        <f>IF(AE62=$E$6,$D372,IF(AE$2-$B372&lt;1,0,AD372-AD269+AD372*AD$8))</f>
        <v>0</v>
      </c>
      <c r="AF372" s="50">
        <f>IF(AF62=$E$6,$D372,IF(AF$2-$B372&lt;1,0,AE372-AE269+AE372*AE$8))</f>
        <v>0</v>
      </c>
      <c r="AG372" s="50">
        <f>IF(AG62=$E$6,$D372,IF(AG$2-$B372&lt;1,0,AF372-AF269+AF372*AF$8))</f>
        <v>0</v>
      </c>
      <c r="AH372" s="50">
        <f>IF(AH62=$E$6,$D372,IF(AH$2-$B372&lt;1,0,AG372-AG269+AG372*AG$8))</f>
        <v>0</v>
      </c>
      <c r="AI372" s="50">
        <f>IF(AI62=$E$6,$D372,IF(AI$2-$B372&lt;1,0,AH372-AH269+AH372*AH$8))</f>
        <v>0</v>
      </c>
      <c r="AJ372" s="50">
        <f>IF(AJ62=$E$6,$D372,IF(AJ$2-$B372&lt;1,0,AI372-AI269+AI372*AI$8))</f>
        <v>0</v>
      </c>
      <c r="AK372" s="50">
        <f>IF(AK62=$E$6,$D372,IF(AK$2-$B372&lt;1,0,AJ372-AJ269+AJ372*AJ$8))</f>
        <v>0</v>
      </c>
      <c r="AL372" s="50">
        <f ca="1">IF(AL62=$E$6,$D372,IF(AL$2-$B372&lt;1,0,AK372-AK269+AK372*AK$8))</f>
        <v>250.00803453253525</v>
      </c>
      <c r="AM372" s="50">
        <f ca="1">IF(AM62=$E$6,$D372,IF(AM$2-$B372&lt;1,0,AL372-AL269+AL372*AL$8))</f>
        <v>253.63240647615791</v>
      </c>
      <c r="AN372" s="50">
        <f ca="1">IF(AN62=$E$6,$D372,IF(AN$2-$B372&lt;1,0,AM372-AM269+AM372*AM$8))</f>
        <v>257.04962624706246</v>
      </c>
      <c r="AO372" s="50">
        <f ca="1">IF(AO62=$E$6,$D372,IF(AO$2-$B372&lt;1,0,AN372-AN269+AN372*AN$8))</f>
        <v>260.22773478858863</v>
      </c>
      <c r="AP372" s="50">
        <f ca="1">IF(AP62=$E$6,$D372,IF(AP$2-$B372&lt;1,0,AO372-AO269+AO372*AO$8))</f>
        <v>263.13171609632093</v>
      </c>
      <c r="AQ372" s="50">
        <f ca="1">IF(AQ62=$E$6,$D372,IF(AQ$2-$B372&lt;1,0,AP372-AP269+AP372*AP$8))</f>
        <v>265.72323450830726</v>
      </c>
      <c r="AR372" s="50">
        <f ca="1">IF(AR62=$E$6,$D372,IF(AR$2-$B372&lt;1,0,AQ372-AQ269+AQ372*AQ$8))</f>
        <v>267.96035017737455</v>
      </c>
      <c r="AS372" s="50">
        <f ca="1">IF(AS62=$E$6,$D372,IF(AS$2-$B372&lt;1,0,AR372-AR269+AR372*AR$8))</f>
        <v>269.79721093517003</v>
      </c>
      <c r="AT372" s="50">
        <f ca="1">IF(AT62=$E$6,$D372,IF(AT$2-$B372&lt;1,0,AS372-AS269+AS372*AS$8))</f>
        <v>271.18371861127599</v>
      </c>
      <c r="AU372" s="50">
        <f ca="1">IF(AU62=$E$6,$D372,IF(AU$2-$B372&lt;1,0,AT372-AT269+AT372*AT$8))</f>
        <v>272.06516771253132</v>
      </c>
      <c r="AV372" s="50">
        <f ca="1">IF(AV62=$E$6,$D372,IF(AV$2-$B372&lt;1,0,AU372-AU269+AU372*AU$8))</f>
        <v>272.38185419657202</v>
      </c>
      <c r="AW372" s="50">
        <f ca="1">IF(AW62=$E$6,$D372,IF(AW$2-$B372&lt;1,0,AV372-AV269+AV372*AV$8))</f>
        <v>272.06865188852612</v>
      </c>
      <c r="AX372" s="50">
        <f ca="1">IF(AX62=$E$6,$D372,IF(AX$2-$B372&lt;1,0,AW372-AW269+AW372*AW$8))</f>
        <v>271.05455388962253</v>
      </c>
      <c r="AY372" s="50">
        <f ca="1">IF(AY62=$E$6,$D372,IF(AY$2-$B372&lt;1,0,AX372-AX269+AX372*AX$8))</f>
        <v>269.26217610997372</v>
      </c>
      <c r="AZ372" s="50">
        <f ca="1">IF(AZ62=$E$6,$D372,IF(AZ$2-$B372&lt;1,0,AY372-AY269+AY372*AY$8))</f>
        <v>266.60721982363395</v>
      </c>
      <c r="BA372" s="50">
        <f ca="1">IF(BA62=$E$6,$D372,IF(BA$2-$B372&lt;1,0,AZ372-AZ269+AZ372*AZ$8))</f>
        <v>262.99788989077842</v>
      </c>
      <c r="BB372" s="50">
        <f ca="1">IF(BB62=$E$6,$D372,IF(BB$2-$B372&lt;1,0,BA372-BA269+BA372*BA$8))</f>
        <v>258.33426501794065</v>
      </c>
      <c r="BC372" s="50">
        <f ca="1">IF(BC62=$E$6,$D372,IF(BC$2-$B372&lt;1,0,BB372-BB269+BB372*BB$8))</f>
        <v>252.50761613099851</v>
      </c>
      <c r="BD372" s="50">
        <f ca="1">IF(BD62=$E$6,$D372,IF(BD$2-$B372&lt;1,0,BC372-BC269+BC372*BC$8))</f>
        <v>245.39966861519346</v>
      </c>
      <c r="BE372" s="50">
        <f ca="1">IF(BE62=$E$6,$D372,IF(BE$2-$B372&lt;1,0,BD372-BD269+BD372*BD$8))</f>
        <v>236.8818038299359</v>
      </c>
      <c r="BF372" s="50">
        <f ca="1">IF(BF62=$E$6,$D372,IF(BF$2-$B372&lt;1,0,BE372-BE269+BE372*BE$8))</f>
        <v>226.81419493135795</v>
      </c>
      <c r="BG372" s="50">
        <f ca="1">IF(BG62=$E$6,$D372,IF(BG$2-$B372&lt;1,0,BF372-BF269+BF372*BF$8))</f>
        <v>215.04487163022435</v>
      </c>
      <c r="BH372" s="50">
        <f ca="1">IF(BH62=$E$6,$D372,IF(BH$2-$B372&lt;1,0,BG372-BG269+BG372*BG$8))</f>
        <v>201.40870807440717</v>
      </c>
      <c r="BI372" s="50">
        <f ca="1">IF(BI62=$E$6,$D372,IF(BI$2-$B372&lt;1,0,BH372-BH269+BH372*BH$8))</f>
        <v>185.72632757098049</v>
      </c>
      <c r="BJ372" s="50">
        <f ca="1">IF(BJ62=$E$6,$D372,IF(BJ$2-$B372&lt;1,0,BI372-BI269+BI372*BI$8))</f>
        <v>167.8029173501798</v>
      </c>
      <c r="BK372" s="50">
        <f ca="1">IF(BK62=$E$6,$D372,IF(BK$2-$B372&lt;1,0,BJ372-BJ269+BJ372*BJ$8))</f>
        <v>147.42694601884878</v>
      </c>
      <c r="BL372" s="50">
        <f ca="1">IF(BL62=$E$6,$D372,IF(BL$2-$B372&lt;1,0,BK372-BK269+BK372*BK$8))</f>
        <v>124.36877575115318</v>
      </c>
      <c r="BM372" s="50">
        <f ca="1">IF(BM62=$E$6,$D372,IF(BM$2-$B372&lt;1,0,BL372-BL269+BL372*BL$8))</f>
        <v>98.37916061559342</v>
      </c>
      <c r="BN372" s="50">
        <f ca="1">IF(BN62=$E$6,$D372,IF(BN$2-$B372&lt;1,0,BM372-BM269+BM372*BM$8))</f>
        <v>69.187621735707154</v>
      </c>
      <c r="BO372" s="50">
        <f ca="1">IF(BO62=$E$6,$D372,IF(BO$2-$B372&lt;1,0,BN372-BN269+BN372*BN$8))</f>
        <v>36.500689223008465</v>
      </c>
      <c r="BP372" s="50">
        <f ca="1">IF(BP62=$E$6,$D372,IF(BP$2-$B372&lt;1,0,BO372-BO269+BO372*BO$8))</f>
        <v>-2.4424906541753444E-14</v>
      </c>
      <c r="BQ372" s="50">
        <f ca="1">IF(BQ62=$E$6,$D372,IF(BQ$2-$B372&lt;1,0,BP372-BP269+BP372*BP$8))</f>
        <v>-2.6415536424906353E-14</v>
      </c>
      <c r="BR372" s="50">
        <f ca="1">IF(BR62=$E$6,$D372,IF(BR$2-$B372&lt;1,0,BQ372-BQ269+BQ372*BQ$8))</f>
        <v>-2.8568402643536226E-14</v>
      </c>
      <c r="BS372" s="50">
        <f ca="1">IF(BS62=$E$6,$D372,IF(BS$2-$B372&lt;1,0,BR372-BR269+BR372*BR$8))</f>
        <v>-3.0896727458984432E-14</v>
      </c>
      <c r="BT372" s="50">
        <f ca="1">IF(BT62=$E$6,$D372,IF(BT$2-$B372&lt;1,0,BS372-BS269+BS372*BS$8))</f>
        <v>-3.3414810746891667E-14</v>
      </c>
      <c r="BU372" s="50">
        <f ca="1">IF(BU62=$E$6,$D372,IF(BU$2-$B372&lt;1,0,BT372-BT269+BT372*BT$8))</f>
        <v>-3.6138117822763341E-14</v>
      </c>
      <c r="BV372" s="50">
        <f ca="1">IF(BV62=$E$6,$D372,IF(BV$2-$B372&lt;1,0,BU372-BU269+BU372*BU$8))</f>
        <v>-3.9083374425318561E-14</v>
      </c>
      <c r="BW372" s="50">
        <f ca="1">IF(BW62=$E$6,$D372,IF(BW$2-$B372&lt;1,0,BV372-BV269+BV372*BV$8))</f>
        <v>-4.226866944098203E-14</v>
      </c>
      <c r="BX372" s="50">
        <f ca="1">IF(BX62=$E$6,$D372,IF(BX$2-$B372&lt;1,0,BW372-BW269+BW372*BW$8))</f>
        <v>-4.5713566000422069E-14</v>
      </c>
      <c r="BY372" s="50">
        <f ca="1">IF(BY62=$E$6,$D372,IF(BY$2-$B372&lt;1,0,BX372-BX269+BX372*BX$8))</f>
        <v>-4.9439221629456473E-14</v>
      </c>
      <c r="BZ372" s="50">
        <f ca="1">IF(BZ62=$E$6,$D372,IF(BZ$2-$B372&lt;1,0,BY372-BY269+BY372*BY$8))</f>
        <v>-5.3468518192257179E-14</v>
      </c>
      <c r="CA372" s="50">
        <f ca="1">IF(CA62=$E$6,$D372,IF(CA$2-$B372&lt;1,0,BZ372-BZ269+BZ372*BZ$8))</f>
        <v>-5.7826202424926143E-14</v>
      </c>
      <c r="CB372" s="50">
        <f ca="1">IF(CB62=$E$6,$D372,IF(CB$2-$B372&lt;1,0,CA372-CA269+CA372*CA$8))</f>
        <v>-6.2539037922557627E-14</v>
      </c>
      <c r="CC372" s="50">
        <f ca="1">IF(CC62=$E$6,$D372,IF(CC$2-$B372&lt;1,0,CB372-CB269+CB372*CB$8))</f>
        <v>-6.7635969513246085E-14</v>
      </c>
      <c r="CD372" s="50">
        <f ca="1">IF(CD62=$E$6,$D372,IF(CD$2-$B372&lt;1,0,CC372-CC269+CC372*CC$8))</f>
        <v>-7.3148301028575652E-14</v>
      </c>
      <c r="CE372" s="50">
        <f ca="1">IF(CE62=$E$6,$D372,IF(CE$2-$B372&lt;1,0,CD372-CD269+CD372*CD$8))</f>
        <v>-7.9109887562404579E-14</v>
      </c>
      <c r="CF372" s="50">
        <f ca="1">IF(CF62=$E$6,$D372,IF(CF$2-$B372&lt;1,0,CE372-CE269+CE372*CE$8))</f>
        <v>-8.5557343398740557E-14</v>
      </c>
      <c r="CG372" s="50">
        <f ca="1">IF(CG62=$E$6,$D372,IF(CG$2-$B372&lt;1,0,CF372-CF269+CF372*CF$8))</f>
        <v>-9.2530266885737922E-14</v>
      </c>
      <c r="CH372" s="50">
        <f ca="1">IF(CH62=$E$6,$D372,IF(CH$2-$B372&lt;1,0,CG372-CG269+CG372*CG$8))</f>
        <v>-1.0007148363692558E-13</v>
      </c>
      <c r="CI372" s="50">
        <f ca="1">IF(CI62=$E$6,$D372,IF(CI$2-$B372&lt;1,0,CH372-CH269+CH372*CH$8))</f>
        <v>-1.0822730955333502E-13</v>
      </c>
      <c r="CJ372" s="50">
        <f ca="1">IF(CJ62=$E$6,$D372,IF(CJ$2-$B372&lt;1,0,CI372-CI269+CI372*CI$8))</f>
        <v>-1.1704783528193183E-13</v>
      </c>
      <c r="CK372" s="50">
        <f ca="1">IF(CK62=$E$6,$D372,IF(CK$2-$B372&lt;1,0,CJ372-CJ269+CJ372*CJ$8))</f>
        <v>-1.2658723385740929E-13</v>
      </c>
      <c r="CL372" s="50">
        <f ca="1">IF(CL62=$E$6,$D372,IF(CL$2-$B372&lt;1,0,CK372-CK269+CK372*CK$8))</f>
        <v>-1.3690409341678815E-13</v>
      </c>
      <c r="CM372" s="50">
        <f ca="1">IF(CM62=$E$6,$D372,IF(CM$2-$B372&lt;1,0,CL372-CL269+CL372*CL$8))</f>
        <v>-1.4806177703025639E-13</v>
      </c>
      <c r="CN372" s="50">
        <f ca="1">IF(CN62=$E$6,$D372,IF(CN$2-$B372&lt;1,0,CM372-CM269+CM372*CM$8))</f>
        <v>-1.6012881185822232E-13</v>
      </c>
      <c r="CO372" s="50">
        <f ca="1">IF(CO62=$E$6,$D372,IF(CO$2-$B372&lt;1,0,CN372-CN269+CN372*CN$8))</f>
        <v>-1.7317931002466745E-13</v>
      </c>
      <c r="CP372" s="50">
        <f ca="1">IF(CP62=$E$6,$D372,IF(CP$2-$B372&lt;1,0,CO372-CO269+CO372*CO$8))</f>
        <v>-1.8729342379167788E-13</v>
      </c>
      <c r="CQ372" s="50">
        <f ca="1">IF(CQ62=$E$6,$D372,IF(CQ$2-$B372&lt;1,0,CP372-CP269+CP372*CP$8))</f>
        <v>-2.0255783783069964E-13</v>
      </c>
      <c r="CR372" s="50">
        <f ca="1">IF(CR62=$E$6,$D372,IF(CR$2-$B372&lt;1,0,CQ372-CQ269+CQ372*CQ$8))</f>
        <v>-2.1906630161390168E-13</v>
      </c>
      <c r="CS372" s="50">
        <f ca="1">IF(CS62=$E$6,$D372,IF(CS$2-$B372&lt;1,0,CR372-CR269+CR372*CR$8))</f>
        <v>-2.3692020519543467E-13</v>
      </c>
      <c r="CT372" s="50">
        <f ca="1">IF(CT62=$E$6,$D372,IF(CT$2-$B372&lt;1,0,CS372-CS269+CS372*CS$8))</f>
        <v>-2.5622920191886263E-13</v>
      </c>
      <c r="CU372" s="50">
        <f ca="1">IF(CU62=$E$6,$D372,IF(CU$2-$B372&lt;1,0,CT372-CT269+CT372*CT$8))</f>
        <v>-2.7711188187524999E-13</v>
      </c>
      <c r="CV372" s="50">
        <f ca="1">IF(CV62=$E$6,$D372,IF(CV$2-$B372&lt;1,0,CU372-CU269+CU372*CU$8))</f>
        <v>-2.9969650024808292E-13</v>
      </c>
      <c r="CW372" s="50">
        <f ca="1">IF(CW62=$E$6,$D372,IF(CW$2-$B372&lt;1,0,CV372-CV269+CV372*CV$8))</f>
        <v>-3.2412176501830174E-13</v>
      </c>
      <c r="CX372" s="50">
        <f ca="1">IF(CX62=$E$6,$D372,IF(CX$2-$B372&lt;1,0,CW372-CW269+CW372*CW$8))</f>
        <v>-3.5053768886729337E-13</v>
      </c>
      <c r="CY372" s="50">
        <f ca="1">IF(CY62=$E$6,$D372,IF(CY$2-$B372&lt;1,0,CX372-CX269+CX372*CX$8))</f>
        <v>-3.7910651050997782E-13</v>
      </c>
      <c r="CZ372" s="50">
        <f ca="1">IF(CZ62=$E$6,$D372,IF(CZ$2-$B372&lt;1,0,CY372-CY269+CY372*CY$8))</f>
        <v>-4.1000369111654105E-13</v>
      </c>
      <c r="DA372" s="50">
        <f ca="1">IF(DA62=$E$6,$D372,IF(DA$2-$B372&lt;1,0,CZ372-CZ269+CZ372*CZ$8))</f>
        <v>-4.4341899194253919E-13</v>
      </c>
      <c r="DB372" s="50">
        <f ca="1">IF(DB62=$E$6,$D372,IF(DB$2-$B372&lt;1,0,DA372-DA269+DA372*DA$8))</f>
        <v>-4.7955763978585615E-13</v>
      </c>
    </row>
    <row r="373" spans="1:106">
      <c r="A373" s="87"/>
      <c r="B373" s="20">
        <f t="shared" si="669"/>
        <v>33</v>
      </c>
      <c r="C373" s="88"/>
      <c r="D373" s="91">
        <f ca="1">OFFSET($E$12,0,MATCH($B373,$F$2:$DB$2,0))</f>
        <v>257.50827556851135</v>
      </c>
      <c r="G373" s="50">
        <f t="shared" ref="G373:G404" si="670">IF(G63=$E$6,$D373,IF(G$2-$B373&lt;1,0,E373-E270))</f>
        <v>0</v>
      </c>
      <c r="H373" s="50">
        <f>IF(H63=$E$6,$D373,IF(H$2-$B373&lt;1,0,G373-G270+G373*G$8))</f>
        <v>0</v>
      </c>
      <c r="I373" s="50">
        <f>IF(I63=$E$6,$D373,IF(I$2-$B373&lt;1,0,H373-H270+H373*H$8))</f>
        <v>0</v>
      </c>
      <c r="J373" s="50">
        <f>IF(J63=$E$6,$D373,IF(J$2-$B373&lt;1,0,I373-I270+I373*I$8))</f>
        <v>0</v>
      </c>
      <c r="K373" s="50">
        <f>IF(K63=$E$6,$D373,IF(K$2-$B373&lt;1,0,J373-J270+J373*J$8))</f>
        <v>0</v>
      </c>
      <c r="L373" s="50">
        <f>IF(L63=$E$6,$D373,IF(L$2-$B373&lt;1,0,K373-K270+K373*K$8))</f>
        <v>0</v>
      </c>
      <c r="M373" s="50">
        <f>IF(M63=$E$6,$D373,IF(M$2-$B373&lt;1,0,L373-L270+L373*L$8))</f>
        <v>0</v>
      </c>
      <c r="N373" s="50">
        <f>IF(N63=$E$6,$D373,IF(N$2-$B373&lt;1,0,M373-M270+M373*M$8))</f>
        <v>0</v>
      </c>
      <c r="O373" s="50">
        <f>IF(O63=$E$6,$D373,IF(O$2-$B373&lt;1,0,N373-N270+N373*N$8))</f>
        <v>0</v>
      </c>
      <c r="P373" s="50">
        <f>IF(P63=$E$6,$D373,IF(P$2-$B373&lt;1,0,O373-O270+O373*O$8))</f>
        <v>0</v>
      </c>
      <c r="Q373" s="50">
        <f>IF(Q63=$E$6,$D373,IF(Q$2-$B373&lt;1,0,P373-P270+P373*P$8))</f>
        <v>0</v>
      </c>
      <c r="R373" s="50">
        <f>IF(R63=$E$6,$D373,IF(R$2-$B373&lt;1,0,Q373-Q270+Q373*Q$8))</f>
        <v>0</v>
      </c>
      <c r="S373" s="50">
        <f>IF(S63=$E$6,$D373,IF(S$2-$B373&lt;1,0,R373-R270+R373*R$8))</f>
        <v>0</v>
      </c>
      <c r="T373" s="50">
        <f>IF(T63=$E$6,$D373,IF(T$2-$B373&lt;1,0,S373-S270+S373*S$8))</f>
        <v>0</v>
      </c>
      <c r="U373" s="50">
        <f>IF(U63=$E$6,$D373,IF(U$2-$B373&lt;1,0,T373-T270+T373*T$8))</f>
        <v>0</v>
      </c>
      <c r="V373" s="50">
        <f>IF(V63=$E$6,$D373,IF(V$2-$B373&lt;1,0,U373-U270+U373*U$8))</f>
        <v>0</v>
      </c>
      <c r="W373" s="50">
        <f>IF(W63=$E$6,$D373,IF(W$2-$B373&lt;1,0,V373-V270+V373*V$8))</f>
        <v>0</v>
      </c>
      <c r="X373" s="50">
        <f>IF(X63=$E$6,$D373,IF(X$2-$B373&lt;1,0,W373-W270+W373*W$8))</f>
        <v>0</v>
      </c>
      <c r="Y373" s="50">
        <f>IF(Y63=$E$6,$D373,IF(Y$2-$B373&lt;1,0,X373-X270+X373*X$8))</f>
        <v>0</v>
      </c>
      <c r="Z373" s="50">
        <f>IF(Z63=$E$6,$D373,IF(Z$2-$B373&lt;1,0,Y373-Y270+Y373*Y$8))</f>
        <v>0</v>
      </c>
      <c r="AA373" s="50">
        <f>IF(AA63=$E$6,$D373,IF(AA$2-$B373&lt;1,0,Z373-Z270+Z373*Z$8))</f>
        <v>0</v>
      </c>
      <c r="AB373" s="50">
        <f>IF(AB63=$E$6,$D373,IF(AB$2-$B373&lt;1,0,AA373-AA270+AA373*AA$8))</f>
        <v>0</v>
      </c>
      <c r="AC373" s="50">
        <f>IF(AC63=$E$6,$D373,IF(AC$2-$B373&lt;1,0,AB373-AB270+AB373*AB$8))</f>
        <v>0</v>
      </c>
      <c r="AD373" s="50">
        <f>IF(AD63=$E$6,$D373,IF(AD$2-$B373&lt;1,0,AC373-AC270+AC373*AC$8))</f>
        <v>0</v>
      </c>
      <c r="AE373" s="50">
        <f>IF(AE63=$E$6,$D373,IF(AE$2-$B373&lt;1,0,AD373-AD270+AD373*AD$8))</f>
        <v>0</v>
      </c>
      <c r="AF373" s="50">
        <f>IF(AF63=$E$6,$D373,IF(AF$2-$B373&lt;1,0,AE373-AE270+AE373*AE$8))</f>
        <v>0</v>
      </c>
      <c r="AG373" s="50">
        <f>IF(AG63=$E$6,$D373,IF(AG$2-$B373&lt;1,0,AF373-AF270+AF373*AF$8))</f>
        <v>0</v>
      </c>
      <c r="AH373" s="50">
        <f>IF(AH63=$E$6,$D373,IF(AH$2-$B373&lt;1,0,AG373-AG270+AG373*AG$8))</f>
        <v>0</v>
      </c>
      <c r="AI373" s="50">
        <f>IF(AI63=$E$6,$D373,IF(AI$2-$B373&lt;1,0,AH373-AH270+AH373*AH$8))</f>
        <v>0</v>
      </c>
      <c r="AJ373" s="50">
        <f>IF(AJ63=$E$6,$D373,IF(AJ$2-$B373&lt;1,0,AI373-AI270+AI373*AI$8))</f>
        <v>0</v>
      </c>
      <c r="AK373" s="50">
        <f>IF(AK63=$E$6,$D373,IF(AK$2-$B373&lt;1,0,AJ373-AJ270+AJ373*AJ$8))</f>
        <v>0</v>
      </c>
      <c r="AL373" s="50">
        <f>IF(AL63=$E$6,$D373,IF(AL$2-$B373&lt;1,0,AK373-AK270+AK373*AK$8))</f>
        <v>0</v>
      </c>
      <c r="AM373" s="50">
        <f ca="1">IF(AM63=$E$6,$D373,IF(AM$2-$B373&lt;1,0,AL373-AL270+AL373*AL$8))</f>
        <v>257.50827556851135</v>
      </c>
      <c r="AN373" s="50">
        <f ca="1">IF(AN63=$E$6,$D373,IF(AN$2-$B373&lt;1,0,AM373-AM270+AM373*AM$8))</f>
        <v>261.24137867044266</v>
      </c>
      <c r="AO373" s="50">
        <f ca="1">IF(AO63=$E$6,$D373,IF(AO$2-$B373&lt;1,0,AN373-AN270+AN373*AN$8))</f>
        <v>264.7611150344743</v>
      </c>
      <c r="AP373" s="50">
        <f ca="1">IF(AP63=$E$6,$D373,IF(AP$2-$B373&lt;1,0,AO373-AO270+AO373*AO$8))</f>
        <v>268.03456683224624</v>
      </c>
      <c r="AQ373" s="50">
        <f ca="1">IF(AQ63=$E$6,$D373,IF(AQ$2-$B373&lt;1,0,AP373-AP270+AP373*AP$8))</f>
        <v>271.02566757921045</v>
      </c>
      <c r="AR373" s="50">
        <f ca="1">IF(AR63=$E$6,$D373,IF(AR$2-$B373&lt;1,0,AQ373-AQ270+AQ373*AQ$8))</f>
        <v>273.69493154355638</v>
      </c>
      <c r="AS373" s="50">
        <f ca="1">IF(AS63=$E$6,$D373,IF(AS$2-$B373&lt;1,0,AR373-AR270+AR373*AR$8))</f>
        <v>275.99916068269567</v>
      </c>
      <c r="AT373" s="50">
        <f ca="1">IF(AT63=$E$6,$D373,IF(AT$2-$B373&lt;1,0,AS373-AS270+AS373*AS$8))</f>
        <v>277.89112726322503</v>
      </c>
      <c r="AU373" s="50">
        <f ca="1">IF(AU63=$E$6,$D373,IF(AU$2-$B373&lt;1,0,AT373-AT270+AT373*AT$8))</f>
        <v>279.31923016961417</v>
      </c>
      <c r="AV373" s="50">
        <f ca="1">IF(AV63=$E$6,$D373,IF(AV$2-$B373&lt;1,0,AU373-AU270+AU373*AU$8))</f>
        <v>280.22712274390716</v>
      </c>
      <c r="AW373" s="50">
        <f ca="1">IF(AW63=$E$6,$D373,IF(AW$2-$B373&lt;1,0,AV373-AV270+AV373*AV$8))</f>
        <v>280.55330982246909</v>
      </c>
      <c r="AX373" s="50">
        <f ca="1">IF(AX63=$E$6,$D373,IF(AX$2-$B373&lt;1,0,AW373-AW270+AW373*AW$8))</f>
        <v>280.23071144518184</v>
      </c>
      <c r="AY373" s="50">
        <f ca="1">IF(AY63=$E$6,$D373,IF(AY$2-$B373&lt;1,0,AX373-AX270+AX373*AX$8))</f>
        <v>279.18619050631111</v>
      </c>
      <c r="AZ373" s="50">
        <f ca="1">IF(AZ63=$E$6,$D373,IF(AZ$2-$B373&lt;1,0,AY373-AY270+AY373*AY$8))</f>
        <v>277.34004139327283</v>
      </c>
      <c r="BA373" s="50">
        <f ca="1">IF(BA63=$E$6,$D373,IF(BA$2-$B373&lt;1,0,AZ373-AZ270+AZ373*AZ$8))</f>
        <v>274.60543641834283</v>
      </c>
      <c r="BB373" s="50">
        <f ca="1">IF(BB63=$E$6,$D373,IF(BB$2-$B373&lt;1,0,BA373-BA270+BA373*BA$8))</f>
        <v>270.88782658750159</v>
      </c>
      <c r="BC373" s="50">
        <f ca="1">IF(BC63=$E$6,$D373,IF(BC$2-$B373&lt;1,0,BB373-BB270+BB373*BB$8))</f>
        <v>266.08429296847874</v>
      </c>
      <c r="BD373" s="50">
        <f ca="1">IF(BD63=$E$6,$D373,IF(BD$2-$B373&lt;1,0,BC373-BC270+BC373*BC$8))</f>
        <v>260.08284461492838</v>
      </c>
      <c r="BE373" s="50">
        <f ca="1">IF(BE63=$E$6,$D373,IF(BE$2-$B373&lt;1,0,BD373-BD270+BD373*BD$8))</f>
        <v>252.76165867364921</v>
      </c>
      <c r="BF373" s="50">
        <f ca="1">IF(BF63=$E$6,$D373,IF(BF$2-$B373&lt;1,0,BE373-BE270+BE373*BE$8))</f>
        <v>243.98825794483389</v>
      </c>
      <c r="BG373" s="50">
        <f ca="1">IF(BG63=$E$6,$D373,IF(BG$2-$B373&lt;1,0,BF373-BF270+BF373*BF$8))</f>
        <v>233.6186207792986</v>
      </c>
      <c r="BH373" s="50">
        <f ca="1">IF(BH63=$E$6,$D373,IF(BH$2-$B373&lt;1,0,BG373-BG270+BG373*BG$8))</f>
        <v>221.49621777913097</v>
      </c>
      <c r="BI373" s="50">
        <f ca="1">IF(BI63=$E$6,$D373,IF(BI$2-$B373&lt;1,0,BH373-BH270+BH373*BH$8))</f>
        <v>207.45096931663932</v>
      </c>
      <c r="BJ373" s="50">
        <f ca="1">IF(BJ63=$E$6,$D373,IF(BJ$2-$B373&lt;1,0,BI373-BI270+BI373*BI$8))</f>
        <v>191.29811739810987</v>
      </c>
      <c r="BK373" s="50">
        <f ca="1">IF(BK63=$E$6,$D373,IF(BK$2-$B373&lt;1,0,BJ373-BJ270+BJ373*BJ$8))</f>
        <v>172.83700487068515</v>
      </c>
      <c r="BL373" s="50">
        <f ca="1">IF(BL63=$E$6,$D373,IF(BL$2-$B373&lt;1,0,BK373-BK270+BK373*BK$8))</f>
        <v>151.84975439941419</v>
      </c>
      <c r="BM373" s="50">
        <f ca="1">IF(BM63=$E$6,$D373,IF(BM$2-$B373&lt;1,0,BL373-BL270+BL373*BL$8))</f>
        <v>128.09983902368774</v>
      </c>
      <c r="BN373" s="50">
        <f ca="1">IF(BN63=$E$6,$D373,IF(BN$2-$B373&lt;1,0,BM373-BM270+BM373*BM$8))</f>
        <v>101.3305354340612</v>
      </c>
      <c r="BO373" s="50">
        <f ca="1">IF(BO63=$E$6,$D373,IF(BO$2-$B373&lt;1,0,BN373-BN270+BN373*BN$8))</f>
        <v>71.263250387778356</v>
      </c>
      <c r="BP373" s="50">
        <f ca="1">IF(BP63=$E$6,$D373,IF(BP$2-$B373&lt;1,0,BO373-BO270+BO373*BO$8))</f>
        <v>37.595709899698711</v>
      </c>
      <c r="BQ373" s="50">
        <f ca="1">IF(BQ63=$E$6,$D373,IF(BQ$2-$B373&lt;1,0,BP373-BP270+BP373*BP$8))</f>
        <v>-2.6201263381153694E-14</v>
      </c>
      <c r="BR373" s="50">
        <f ca="1">IF(BR63=$E$6,$D373,IF(BR$2-$B373&lt;1,0,BQ373-BQ270+BQ373*BQ$8))</f>
        <v>-2.8336666346717725E-14</v>
      </c>
      <c r="BS373" s="50">
        <f ca="1">IF(BS63=$E$6,$D373,IF(BS$2-$B373&lt;1,0,BR373-BR270+BR373*BR$8))</f>
        <v>-3.0646104653975221E-14</v>
      </c>
      <c r="BT373" s="50">
        <f ca="1">IF(BT63=$E$6,$D373,IF(BT$2-$B373&lt;1,0,BS373-BS270+BS373*BS$8))</f>
        <v>-3.3143762183274207E-14</v>
      </c>
      <c r="BU373" s="50">
        <f ca="1">IF(BU63=$E$6,$D373,IF(BU$2-$B373&lt;1,0,BT373-BT270+BT373*BT$8))</f>
        <v>-3.5844978801211061E-14</v>
      </c>
      <c r="BV373" s="50">
        <f ca="1">IF(BV63=$E$6,$D373,IF(BV$2-$B373&lt;1,0,BU373-BU270+BU373*BU$8))</f>
        <v>-3.8766344573509764E-14</v>
      </c>
      <c r="BW373" s="50">
        <f ca="1">IF(BW63=$E$6,$D373,IF(BW$2-$B373&lt;1,0,BV373-BV270+BV373*BV$8))</f>
        <v>-4.1925801656250815E-14</v>
      </c>
      <c r="BX373" s="50">
        <f ca="1">IF(BX63=$E$6,$D373,IF(BX$2-$B373&lt;1,0,BW373-BW270+BW373*BW$8))</f>
        <v>-4.5342754491235262E-14</v>
      </c>
      <c r="BY373" s="50">
        <f ca="1">IF(BY63=$E$6,$D373,IF(BY$2-$B373&lt;1,0,BX373-BX270+BX373*BX$8))</f>
        <v>-4.9038188982270941E-14</v>
      </c>
      <c r="BZ373" s="50">
        <f ca="1">IF(BZ63=$E$6,$D373,IF(BZ$2-$B373&lt;1,0,BY373-BY270+BY373*BY$8))</f>
        <v>-5.303480138432603E-14</v>
      </c>
      <c r="CA373" s="50">
        <f ca="1">IF(CA63=$E$6,$D373,IF(CA$2-$B373&lt;1,0,BZ373-BZ270+BZ373*BZ$8))</f>
        <v>-5.7357137697148605E-14</v>
      </c>
      <c r="CB373" s="50">
        <f ca="1">IF(CB63=$E$6,$D373,IF(CB$2-$B373&lt;1,0,CA373-CA270+CA373*CA$8))</f>
        <v>-6.2031744419466225E-14</v>
      </c>
      <c r="CC373" s="50">
        <f ca="1">IF(CC63=$E$6,$D373,IF(CC$2-$B373&lt;1,0,CB373-CB270+CB373*CB$8))</f>
        <v>-6.7087331589652728E-14</v>
      </c>
      <c r="CD373" s="50">
        <f ca="1">IF(CD63=$E$6,$D373,IF(CD$2-$B373&lt;1,0,CC373-CC270+CC373*CC$8))</f>
        <v>-7.2554949114209429E-14</v>
      </c>
      <c r="CE373" s="50">
        <f ca="1">IF(CE63=$E$6,$D373,IF(CE$2-$B373&lt;1,0,CD373-CD270+CD373*CD$8))</f>
        <v>-7.8468177467017507E-14</v>
      </c>
      <c r="CF373" s="50">
        <f ca="1">IF(CF63=$E$6,$D373,IF(CF$2-$B373&lt;1,0,CE373-CE270+CE373*CE$8))</f>
        <v>-8.4863333930579442E-14</v>
      </c>
      <c r="CG373" s="50">
        <f ca="1">IF(CG63=$E$6,$D373,IF(CG$2-$B373&lt;1,0,CF373-CF270+CF373*CF$8))</f>
        <v>-9.1779695645921681E-14</v>
      </c>
      <c r="CH373" s="50">
        <f ca="1">IF(CH63=$E$6,$D373,IF(CH$2-$B373&lt;1,0,CG373-CG270+CG373*CG$8))</f>
        <v>-9.9259740841064306E-14</v>
      </c>
      <c r="CI373" s="50">
        <f ca="1">IF(CI63=$E$6,$D373,IF(CI$2-$B373&lt;1,0,CH373-CH270+CH373*CH$8))</f>
        <v>-1.0734940971961106E-13</v>
      </c>
      <c r="CJ373" s="50">
        <f ca="1">IF(CJ63=$E$6,$D373,IF(CJ$2-$B373&lt;1,0,CI373-CI270+CI373*CI$8))</f>
        <v>-1.1609838661175939E-13</v>
      </c>
      <c r="CK373" s="50">
        <f ca="1">IF(CK63=$E$6,$D373,IF(CK$2-$B373&lt;1,0,CJ373-CJ270+CJ373*CJ$8))</f>
        <v>-1.2556040512061779E-13</v>
      </c>
      <c r="CL373" s="50">
        <f ca="1">IF(CL63=$E$6,$D373,IF(CL$2-$B373&lt;1,0,CK373-CK270+CK373*CK$8))</f>
        <v>-1.3579357813794814E-13</v>
      </c>
      <c r="CM373" s="50">
        <f ca="1">IF(CM63=$E$6,$D373,IF(CM$2-$B373&lt;1,0,CL373-CL270+CL373*CL$8))</f>
        <v>-1.4686075475619093E-13</v>
      </c>
      <c r="CN373" s="50">
        <f ca="1">IF(CN63=$E$6,$D373,IF(CN$2-$B373&lt;1,0,CM373-CM270+CM373*CM$8))</f>
        <v>-1.5882990626882052E-13</v>
      </c>
      <c r="CO373" s="50">
        <f ca="1">IF(CO63=$E$6,$D373,IF(CO$2-$B373&lt;1,0,CN373-CN270+CN373*CN$8))</f>
        <v>-1.7177454362972941E-13</v>
      </c>
      <c r="CP373" s="50">
        <f ca="1">IF(CP63=$E$6,$D373,IF(CP$2-$B373&lt;1,0,CO373-CO270+CO373*CO$8))</f>
        <v>-1.8577416893555239E-13</v>
      </c>
      <c r="CQ373" s="50">
        <f ca="1">IF(CQ63=$E$6,$D373,IF(CQ$2-$B373&lt;1,0,CP373-CP270+CP373*CP$8))</f>
        <v>-2.0091476370379992E-13</v>
      </c>
      <c r="CR373" s="50">
        <f ca="1">IF(CR63=$E$6,$D373,IF(CR$2-$B373&lt;1,0,CQ373-CQ270+CQ373*CQ$8))</f>
        <v>-2.1728931694565964E-13</v>
      </c>
      <c r="CS373" s="50">
        <f ca="1">IF(CS63=$E$6,$D373,IF(CS$2-$B373&lt;1,0,CR373-CR270+CR373*CR$8))</f>
        <v>-2.3499839627673091E-13</v>
      </c>
      <c r="CT373" s="50">
        <f ca="1">IF(CT63=$E$6,$D373,IF(CT$2-$B373&lt;1,0,CS373-CS270+CS373*CS$8))</f>
        <v>-2.5415076557328452E-13</v>
      </c>
      <c r="CU373" s="50">
        <f ca="1">IF(CU63=$E$6,$D373,IF(CU$2-$B373&lt;1,0,CT373-CT270+CT373*CT$8))</f>
        <v>-2.7486405296750723E-13</v>
      </c>
      <c r="CV373" s="50">
        <f ca="1">IF(CV63=$E$6,$D373,IF(CV$2-$B373&lt;1,0,CU373-CU270+CU373*CU$8))</f>
        <v>-2.9726547328435912E-13</v>
      </c>
      <c r="CW373" s="50">
        <f ca="1">IF(CW63=$E$6,$D373,IF(CW$2-$B373&lt;1,0,CV373-CV270+CV373*CV$8))</f>
        <v>-3.2149260935703444E-13</v>
      </c>
      <c r="CX373" s="50">
        <f ca="1">IF(CX63=$E$6,$D373,IF(CX$2-$B373&lt;1,0,CW373-CW270+CW373*CW$8))</f>
        <v>-3.4769425701963278E-13</v>
      </c>
      <c r="CY373" s="50">
        <f ca="1">IF(CY63=$E$6,$D373,IF(CY$2-$B373&lt;1,0,CX373-CX270+CX373*CX$8))</f>
        <v>-3.7603133896673292E-13</v>
      </c>
      <c r="CZ373" s="50">
        <f ca="1">IF(CZ63=$E$6,$D373,IF(CZ$2-$B373&lt;1,0,CY373-CY270+CY373*CY$8))</f>
        <v>-4.0667789309252171E-13</v>
      </c>
      <c r="DA373" s="50">
        <f ca="1">IF(DA63=$E$6,$D373,IF(DA$2-$B373&lt;1,0,CZ373-CZ270+CZ373*CZ$8))</f>
        <v>-4.3982214137956225E-13</v>
      </c>
      <c r="DB373" s="50">
        <f ca="1">IF(DB63=$E$6,$D373,IF(DB$2-$B373&lt;1,0,DA373-DA270+DA373*DA$8))</f>
        <v>-4.7566764590199668E-13</v>
      </c>
    </row>
    <row r="374" spans="1:106">
      <c r="A374" s="87"/>
      <c r="B374" s="20">
        <f t="shared" si="669"/>
        <v>34</v>
      </c>
      <c r="C374" s="88"/>
      <c r="D374" s="91">
        <f ca="1">OFFSET($E$12,0,MATCH($B374,$F$2:$DB$2,0))</f>
        <v>265.23352383556664</v>
      </c>
      <c r="G374" s="50">
        <f t="shared" si="670"/>
        <v>0</v>
      </c>
      <c r="H374" s="50">
        <f>IF(H64=$E$6,$D374,IF(H$2-$B374&lt;1,0,G374-G271+G374*G$8))</f>
        <v>0</v>
      </c>
      <c r="I374" s="50">
        <f>IF(I64=$E$6,$D374,IF(I$2-$B374&lt;1,0,H374-H271+H374*H$8))</f>
        <v>0</v>
      </c>
      <c r="J374" s="50">
        <f>IF(J64=$E$6,$D374,IF(J$2-$B374&lt;1,0,I374-I271+I374*I$8))</f>
        <v>0</v>
      </c>
      <c r="K374" s="50">
        <f>IF(K64=$E$6,$D374,IF(K$2-$B374&lt;1,0,J374-J271+J374*J$8))</f>
        <v>0</v>
      </c>
      <c r="L374" s="50">
        <f>IF(L64=$E$6,$D374,IF(L$2-$B374&lt;1,0,K374-K271+K374*K$8))</f>
        <v>0</v>
      </c>
      <c r="M374" s="50">
        <f>IF(M64=$E$6,$D374,IF(M$2-$B374&lt;1,0,L374-L271+L374*L$8))</f>
        <v>0</v>
      </c>
      <c r="N374" s="50">
        <f>IF(N64=$E$6,$D374,IF(N$2-$B374&lt;1,0,M374-M271+M374*M$8))</f>
        <v>0</v>
      </c>
      <c r="O374" s="50">
        <f>IF(O64=$E$6,$D374,IF(O$2-$B374&lt;1,0,N374-N271+N374*N$8))</f>
        <v>0</v>
      </c>
      <c r="P374" s="50">
        <f>IF(P64=$E$6,$D374,IF(P$2-$B374&lt;1,0,O374-O271+O374*O$8))</f>
        <v>0</v>
      </c>
      <c r="Q374" s="50">
        <f>IF(Q64=$E$6,$D374,IF(Q$2-$B374&lt;1,0,P374-P271+P374*P$8))</f>
        <v>0</v>
      </c>
      <c r="R374" s="50">
        <f>IF(R64=$E$6,$D374,IF(R$2-$B374&lt;1,0,Q374-Q271+Q374*Q$8))</f>
        <v>0</v>
      </c>
      <c r="S374" s="50">
        <f>IF(S64=$E$6,$D374,IF(S$2-$B374&lt;1,0,R374-R271+R374*R$8))</f>
        <v>0</v>
      </c>
      <c r="T374" s="50">
        <f>IF(T64=$E$6,$D374,IF(T$2-$B374&lt;1,0,S374-S271+S374*S$8))</f>
        <v>0</v>
      </c>
      <c r="U374" s="50">
        <f>IF(U64=$E$6,$D374,IF(U$2-$B374&lt;1,0,T374-T271+T374*T$8))</f>
        <v>0</v>
      </c>
      <c r="V374" s="50">
        <f>IF(V64=$E$6,$D374,IF(V$2-$B374&lt;1,0,U374-U271+U374*U$8))</f>
        <v>0</v>
      </c>
      <c r="W374" s="50">
        <f>IF(W64=$E$6,$D374,IF(W$2-$B374&lt;1,0,V374-V271+V374*V$8))</f>
        <v>0</v>
      </c>
      <c r="X374" s="50">
        <f>IF(X64=$E$6,$D374,IF(X$2-$B374&lt;1,0,W374-W271+W374*W$8))</f>
        <v>0</v>
      </c>
      <c r="Y374" s="50">
        <f>IF(Y64=$E$6,$D374,IF(Y$2-$B374&lt;1,0,X374-X271+X374*X$8))</f>
        <v>0</v>
      </c>
      <c r="Z374" s="50">
        <f>IF(Z64=$E$6,$D374,IF(Z$2-$B374&lt;1,0,Y374-Y271+Y374*Y$8))</f>
        <v>0</v>
      </c>
      <c r="AA374" s="50">
        <f>IF(AA64=$E$6,$D374,IF(AA$2-$B374&lt;1,0,Z374-Z271+Z374*Z$8))</f>
        <v>0</v>
      </c>
      <c r="AB374" s="50">
        <f>IF(AB64=$E$6,$D374,IF(AB$2-$B374&lt;1,0,AA374-AA271+AA374*AA$8))</f>
        <v>0</v>
      </c>
      <c r="AC374" s="50">
        <f>IF(AC64=$E$6,$D374,IF(AC$2-$B374&lt;1,0,AB374-AB271+AB374*AB$8))</f>
        <v>0</v>
      </c>
      <c r="AD374" s="50">
        <f>IF(AD64=$E$6,$D374,IF(AD$2-$B374&lt;1,0,AC374-AC271+AC374*AC$8))</f>
        <v>0</v>
      </c>
      <c r="AE374" s="50">
        <f>IF(AE64=$E$6,$D374,IF(AE$2-$B374&lt;1,0,AD374-AD271+AD374*AD$8))</f>
        <v>0</v>
      </c>
      <c r="AF374" s="50">
        <f>IF(AF64=$E$6,$D374,IF(AF$2-$B374&lt;1,0,AE374-AE271+AE374*AE$8))</f>
        <v>0</v>
      </c>
      <c r="AG374" s="50">
        <f>IF(AG64=$E$6,$D374,IF(AG$2-$B374&lt;1,0,AF374-AF271+AF374*AF$8))</f>
        <v>0</v>
      </c>
      <c r="AH374" s="50">
        <f>IF(AH64=$E$6,$D374,IF(AH$2-$B374&lt;1,0,AG374-AG271+AG374*AG$8))</f>
        <v>0</v>
      </c>
      <c r="AI374" s="50">
        <f>IF(AI64=$E$6,$D374,IF(AI$2-$B374&lt;1,0,AH374-AH271+AH374*AH$8))</f>
        <v>0</v>
      </c>
      <c r="AJ374" s="50">
        <f>IF(AJ64=$E$6,$D374,IF(AJ$2-$B374&lt;1,0,AI374-AI271+AI374*AI$8))</f>
        <v>0</v>
      </c>
      <c r="AK374" s="50">
        <f>IF(AK64=$E$6,$D374,IF(AK$2-$B374&lt;1,0,AJ374-AJ271+AJ374*AJ$8))</f>
        <v>0</v>
      </c>
      <c r="AL374" s="50">
        <f>IF(AL64=$E$6,$D374,IF(AL$2-$B374&lt;1,0,AK374-AK271+AK374*AK$8))</f>
        <v>0</v>
      </c>
      <c r="AM374" s="50">
        <f>IF(AM64=$E$6,$D374,IF(AM$2-$B374&lt;1,0,AL374-AL271+AL374*AL$8))</f>
        <v>0</v>
      </c>
      <c r="AN374" s="50">
        <f ca="1">IF(AN64=$E$6,$D374,IF(AN$2-$B374&lt;1,0,AM374-AM271+AM374*AM$8))</f>
        <v>265.23352383556664</v>
      </c>
      <c r="AO374" s="50">
        <f ca="1">IF(AO64=$E$6,$D374,IF(AO$2-$B374&lt;1,0,AN374-AN271+AN374*AN$8))</f>
        <v>269.0786200305559</v>
      </c>
      <c r="AP374" s="50">
        <f ca="1">IF(AP64=$E$6,$D374,IF(AP$2-$B374&lt;1,0,AO374-AO271+AO374*AO$8))</f>
        <v>272.70394848550848</v>
      </c>
      <c r="AQ374" s="50">
        <f ca="1">IF(AQ64=$E$6,$D374,IF(AQ$2-$B374&lt;1,0,AP374-AP271+AP374*AP$8))</f>
        <v>276.07560383721358</v>
      </c>
      <c r="AR374" s="50">
        <f ca="1">IF(AR64=$E$6,$D374,IF(AR$2-$B374&lt;1,0,AQ374-AQ271+AQ374*AQ$8))</f>
        <v>279.15643760658674</v>
      </c>
      <c r="AS374" s="50">
        <f ca="1">IF(AS64=$E$6,$D374,IF(AS$2-$B374&lt;1,0,AR374-AR271+AR374*AR$8))</f>
        <v>281.90577948986299</v>
      </c>
      <c r="AT374" s="50">
        <f ca="1">IF(AT64=$E$6,$D374,IF(AT$2-$B374&lt;1,0,AS374-AS271+AS374*AS$8))</f>
        <v>284.27913550317646</v>
      </c>
      <c r="AU374" s="50">
        <f ca="1">IF(AU64=$E$6,$D374,IF(AU$2-$B374&lt;1,0,AT374-AT271+AT374*AT$8))</f>
        <v>286.22786108112166</v>
      </c>
      <c r="AV374" s="50">
        <f ca="1">IF(AV64=$E$6,$D374,IF(AV$2-$B374&lt;1,0,AU374-AU271+AU374*AU$8))</f>
        <v>287.69880707470247</v>
      </c>
      <c r="AW374" s="50">
        <f ca="1">IF(AW64=$E$6,$D374,IF(AW$2-$B374&lt;1,0,AV374-AV271+AV374*AV$8))</f>
        <v>288.63393642622424</v>
      </c>
      <c r="AX374" s="50">
        <f ca="1">IF(AX64=$E$6,$D374,IF(AX$2-$B374&lt;1,0,AW374-AW271+AW374*AW$8))</f>
        <v>288.969909117143</v>
      </c>
      <c r="AY374" s="50">
        <f ca="1">IF(AY64=$E$6,$D374,IF(AY$2-$B374&lt;1,0,AX374-AX271+AX374*AX$8))</f>
        <v>288.63763278853713</v>
      </c>
      <c r="AZ374" s="50">
        <f ca="1">IF(AZ64=$E$6,$D374,IF(AZ$2-$B374&lt;1,0,AY374-AY271+AY374*AY$8))</f>
        <v>287.56177622150028</v>
      </c>
      <c r="BA374" s="50">
        <f ca="1">IF(BA64=$E$6,$D374,IF(BA$2-$B374&lt;1,0,AZ374-AZ271+AZ374*AZ$8))</f>
        <v>285.66024263507086</v>
      </c>
      <c r="BB374" s="50">
        <f ca="1">IF(BB64=$E$6,$D374,IF(BB$2-$B374&lt;1,0,BA374-BA271+BA374*BA$8))</f>
        <v>282.84359951089294</v>
      </c>
      <c r="BC374" s="50">
        <f ca="1">IF(BC64=$E$6,$D374,IF(BC$2-$B374&lt;1,0,BB374-BB271+BB374*BB$8))</f>
        <v>279.01446138512648</v>
      </c>
      <c r="BD374" s="50">
        <f ca="1">IF(BD64=$E$6,$D374,IF(BD$2-$B374&lt;1,0,BC374-BC271+BC374*BC$8))</f>
        <v>274.06682175753292</v>
      </c>
      <c r="BE374" s="50">
        <f ca="1">IF(BE64=$E$6,$D374,IF(BE$2-$B374&lt;1,0,BD374-BD271+BD374*BD$8))</f>
        <v>267.88532995337607</v>
      </c>
      <c r="BF374" s="50">
        <f ca="1">IF(BF64=$E$6,$D374,IF(BF$2-$B374&lt;1,0,BE374-BE271+BE374*BE$8))</f>
        <v>260.34450843385855</v>
      </c>
      <c r="BG374" s="50">
        <f ca="1">IF(BG64=$E$6,$D374,IF(BG$2-$B374&lt;1,0,BF374-BF271+BF374*BF$8))</f>
        <v>251.3079056831788</v>
      </c>
      <c r="BH374" s="50">
        <f ca="1">IF(BH64=$E$6,$D374,IF(BH$2-$B374&lt;1,0,BG374-BG271+BG374*BG$8))</f>
        <v>240.62717940267746</v>
      </c>
      <c r="BI374" s="50">
        <f ca="1">IF(BI64=$E$6,$D374,IF(BI$2-$B374&lt;1,0,BH374-BH271+BH374*BH$8))</f>
        <v>228.14110431250484</v>
      </c>
      <c r="BJ374" s="50">
        <f ca="1">IF(BJ64=$E$6,$D374,IF(BJ$2-$B374&lt;1,0,BI374-BI271+BI374*BI$8))</f>
        <v>213.67449839613843</v>
      </c>
      <c r="BK374" s="50">
        <f ca="1">IF(BK64=$E$6,$D374,IF(BK$2-$B374&lt;1,0,BJ374-BJ271+BJ374*BJ$8))</f>
        <v>197.03706092005308</v>
      </c>
      <c r="BL374" s="50">
        <f ca="1">IF(BL64=$E$6,$D374,IF(BL$2-$B374&lt;1,0,BK374-BK271+BK374*BK$8))</f>
        <v>178.02211501680566</v>
      </c>
      <c r="BM374" s="50">
        <f ca="1">IF(BM64=$E$6,$D374,IF(BM$2-$B374&lt;1,0,BL374-BL271+BL374*BL$8))</f>
        <v>156.40524703139661</v>
      </c>
      <c r="BN374" s="50">
        <f ca="1">IF(BN64=$E$6,$D374,IF(BN$2-$B374&lt;1,0,BM374-BM271+BM374*BM$8))</f>
        <v>131.94283419439836</v>
      </c>
      <c r="BO374" s="50">
        <f ca="1">IF(BO64=$E$6,$D374,IF(BO$2-$B374&lt;1,0,BN374-BN271+BN374*BN$8))</f>
        <v>104.37045149708302</v>
      </c>
      <c r="BP374" s="50">
        <f ca="1">IF(BP64=$E$6,$D374,IF(BP$2-$B374&lt;1,0,BO374-BO271+BO374*BO$8))</f>
        <v>73.401147899411697</v>
      </c>
      <c r="BQ374" s="50">
        <f ca="1">IF(BQ64=$E$6,$D374,IF(BQ$2-$B374&lt;1,0,BP374-BP271+BP374*BP$8))</f>
        <v>38.723581196689672</v>
      </c>
      <c r="BR374" s="50">
        <f ca="1">IF(BR64=$E$6,$D374,IF(BR$2-$B374&lt;1,0,BQ374-BQ271+BQ374*BQ$8))</f>
        <v>-2.7533531010703882E-14</v>
      </c>
      <c r="BS374" s="50">
        <f ca="1">IF(BS64=$E$6,$D374,IF(BS$2-$B374&lt;1,0,BR374-BR271+BR374*BR$8))</f>
        <v>-2.9777513788076254E-14</v>
      </c>
      <c r="BT374" s="50">
        <f ca="1">IF(BT64=$E$6,$D374,IF(BT$2-$B374&lt;1,0,BS374-BS271+BS374*BS$8))</f>
        <v>-3.220438116180447E-14</v>
      </c>
      <c r="BU374" s="50">
        <f ca="1">IF(BU64=$E$6,$D374,IF(BU$2-$B374&lt;1,0,BT374-BT271+BT374*BT$8))</f>
        <v>-3.4829038226491538E-14</v>
      </c>
      <c r="BV374" s="50">
        <f ca="1">IF(BV64=$E$6,$D374,IF(BV$2-$B374&lt;1,0,BU374-BU271+BU374*BU$8))</f>
        <v>-3.7667604841950601E-14</v>
      </c>
      <c r="BW374" s="50">
        <f ca="1">IF(BW64=$E$6,$D374,IF(BW$2-$B374&lt;1,0,BV374-BV271+BV374*BV$8))</f>
        <v>-4.0737514636569583E-14</v>
      </c>
      <c r="BX374" s="50">
        <f ca="1">IF(BX64=$E$6,$D374,IF(BX$2-$B374&lt;1,0,BW374-BW271+BW374*BW$8))</f>
        <v>-4.4057622079450009E-14</v>
      </c>
      <c r="BY374" s="50">
        <f ca="1">IF(BY64=$E$6,$D374,IF(BY$2-$B374&lt;1,0,BX374-BX271+BX374*BX$8))</f>
        <v>-4.764831827892519E-14</v>
      </c>
      <c r="BZ374" s="50">
        <f ca="1">IF(BZ64=$E$6,$D374,IF(BZ$2-$B374&lt;1,0,BY374-BY271+BY374*BY$8))</f>
        <v>-5.1531656218657602E-14</v>
      </c>
      <c r="CA374" s="50">
        <f ca="1">IF(CA64=$E$6,$D374,IF(CA$2-$B374&lt;1,0,BZ374-BZ271+BZ374*BZ$8))</f>
        <v>-5.5731486200478205E-14</v>
      </c>
      <c r="CB374" s="50">
        <f ca="1">IF(CB64=$E$6,$D374,IF(CB$2-$B374&lt;1,0,CA374-CA271+CA374*CA$8))</f>
        <v>-6.0273602325817186E-14</v>
      </c>
      <c r="CC374" s="50">
        <f ca="1">IF(CC64=$E$6,$D374,IF(CC$2-$B374&lt;1,0,CB374-CB271+CB374*CB$8))</f>
        <v>-6.518590091537129E-14</v>
      </c>
      <c r="CD374" s="50">
        <f ca="1">IF(CD64=$E$6,$D374,IF(CD$2-$B374&lt;1,0,CC374-CC271+CC374*CC$8))</f>
        <v>-7.049855183997406E-14</v>
      </c>
      <c r="CE374" s="50">
        <f ca="1">IF(CE64=$E$6,$D374,IF(CE$2-$B374&lt;1,0,CD374-CD271+CD374*CD$8))</f>
        <v>-7.624418381493196E-14</v>
      </c>
      <c r="CF374" s="50">
        <f ca="1">IF(CF64=$E$6,$D374,IF(CF$2-$B374&lt;1,0,CE374-CE271+CE374*CE$8))</f>
        <v>-8.2458084795848926E-14</v>
      </c>
      <c r="CG374" s="50">
        <f ca="1">IF(CG64=$E$6,$D374,IF(CG$2-$B374&lt;1,0,CF374-CF271+CF374*CF$8))</f>
        <v>-8.9178418706710621E-14</v>
      </c>
      <c r="CH374" s="50">
        <f ca="1">IF(CH64=$E$6,$D374,IF(CH$2-$B374&lt;1,0,CG374-CG271+CG374*CG$8))</f>
        <v>-9.644645983130755E-14</v>
      </c>
      <c r="CI374" s="50">
        <f ca="1">IF(CI64=$E$6,$D374,IF(CI$2-$B374&lt;1,0,CH374-CH271+CH374*CH$8))</f>
        <v>-1.0430684630755913E-13</v>
      </c>
      <c r="CJ374" s="50">
        <f ca="1">IF(CJ64=$E$6,$D374,IF(CJ$2-$B374&lt;1,0,CI374-CI271+CI374*CI$8))</f>
        <v>-1.1280785428162522E-13</v>
      </c>
      <c r="CK374" s="50">
        <f ca="1">IF(CK64=$E$6,$D374,IF(CK$2-$B374&lt;1,0,CJ374-CJ271+CJ374*CJ$8))</f>
        <v>-1.220016944055777E-13</v>
      </c>
      <c r="CL374" s="50">
        <f ca="1">IF(CL64=$E$6,$D374,IF(CL$2-$B374&lt;1,0,CK374-CK271+CK374*CK$8))</f>
        <v>-1.3194483249963229E-13</v>
      </c>
      <c r="CM374" s="50">
        <f ca="1">IF(CM64=$E$6,$D374,IF(CM$2-$B374&lt;1,0,CL374-CL271+CL374*CL$8))</f>
        <v>-1.4269833634835233E-13</v>
      </c>
      <c r="CN374" s="50">
        <f ca="1">IF(CN64=$E$6,$D374,IF(CN$2-$B374&lt;1,0,CM374-CM271+CM374*CM$8))</f>
        <v>-1.5432825076074306E-13</v>
      </c>
      <c r="CO374" s="50">
        <f ca="1">IF(CO64=$E$6,$D374,IF(CO$2-$B374&lt;1,0,CN374-CN271+CN374*CN$8))</f>
        <v>-1.6690600319774364E-13</v>
      </c>
      <c r="CP374" s="50">
        <f ca="1">IF(CP64=$E$6,$D374,IF(CP$2-$B374&lt;1,0,CO374-CO271+CO374*CO$8))</f>
        <v>-1.8050884245835976E-13</v>
      </c>
      <c r="CQ374" s="50">
        <f ca="1">IF(CQ64=$E$6,$D374,IF(CQ$2-$B374&lt;1,0,CP374-CP271+CP374*CP$8))</f>
        <v>-1.9522031311871611E-13</v>
      </c>
      <c r="CR374" s="50">
        <f ca="1">IF(CR64=$E$6,$D374,IF(CR$2-$B374&lt;1,0,CQ374-CQ271+CQ374*CQ$8))</f>
        <v>-2.111307686378915E-13</v>
      </c>
      <c r="CS374" s="50">
        <f ca="1">IF(CS64=$E$6,$D374,IF(CS$2-$B374&lt;1,0,CR374-CR271+CR374*CR$8))</f>
        <v>-2.2833792628187966E-13</v>
      </c>
      <c r="CT374" s="50">
        <f ca="1">IF(CT64=$E$6,$D374,IF(CT$2-$B374&lt;1,0,CS374-CS271+CS374*CS$8))</f>
        <v>-2.4694746727385291E-13</v>
      </c>
      <c r="CU374" s="50">
        <f ca="1">IF(CU64=$E$6,$D374,IF(CU$2-$B374&lt;1,0,CT374-CT271+CT374*CT$8))</f>
        <v>-2.6707368585667192E-13</v>
      </c>
      <c r="CV374" s="50">
        <f ca="1">IF(CV64=$E$6,$D374,IF(CV$2-$B374&lt;1,0,CU374-CU271+CU374*CU$8))</f>
        <v>-2.888401912539907E-13</v>
      </c>
      <c r="CW374" s="50">
        <f ca="1">IF(CW64=$E$6,$D374,IF(CW$2-$B374&lt;1,0,CV374-CV271+CV374*CV$8))</f>
        <v>-3.1238066684119098E-13</v>
      </c>
      <c r="CX374" s="50">
        <f ca="1">IF(CX64=$E$6,$D374,IF(CX$2-$B374&lt;1,0,CW374-CW271+CW374*CW$8))</f>
        <v>-3.378396911887481E-13</v>
      </c>
      <c r="CY374" s="50">
        <f ca="1">IF(CY64=$E$6,$D374,IF(CY$2-$B374&lt;1,0,CX374-CX271+CX374*CX$8))</f>
        <v>-3.6537362602063113E-13</v>
      </c>
      <c r="CZ374" s="50">
        <f ca="1">IF(CZ64=$E$6,$D374,IF(CZ$2-$B374&lt;1,0,CY374-CY271+CY374*CY$8))</f>
        <v>-3.9515157654131262E-13</v>
      </c>
      <c r="DA374" s="50">
        <f ca="1">IF(DA64=$E$6,$D374,IF(DA$2-$B374&lt;1,0,CZ374-CZ271+CZ374*CZ$8))</f>
        <v>-4.2735643002942964E-13</v>
      </c>
      <c r="DB374" s="50">
        <f ca="1">IF(DB64=$E$6,$D374,IF(DB$2-$B374&lt;1,0,DA374-DA271+DA374*DA$8))</f>
        <v>-4.6218597907682818E-13</v>
      </c>
    </row>
    <row r="375" spans="1:106">
      <c r="A375" s="87"/>
      <c r="B375" s="20">
        <f t="shared" si="669"/>
        <v>35</v>
      </c>
      <c r="C375" s="88"/>
      <c r="D375" s="91">
        <f ca="1">OFFSET($E$12,0,MATCH($B375,$F$2:$DB$2,0))</f>
        <v>273.19052955063364</v>
      </c>
      <c r="G375" s="50">
        <f t="shared" si="670"/>
        <v>0</v>
      </c>
      <c r="H375" s="50">
        <f>IF(H65=$E$6,$D375,IF(H$2-$B375&lt;1,0,G375-G272+G375*G$8))</f>
        <v>0</v>
      </c>
      <c r="I375" s="50">
        <f>IF(I65=$E$6,$D375,IF(I$2-$B375&lt;1,0,H375-H272+H375*H$8))</f>
        <v>0</v>
      </c>
      <c r="J375" s="50">
        <f>IF(J65=$E$6,$D375,IF(J$2-$B375&lt;1,0,I375-I272+I375*I$8))</f>
        <v>0</v>
      </c>
      <c r="K375" s="50">
        <f>IF(K65=$E$6,$D375,IF(K$2-$B375&lt;1,0,J375-J272+J375*J$8))</f>
        <v>0</v>
      </c>
      <c r="L375" s="50">
        <f>IF(L65=$E$6,$D375,IF(L$2-$B375&lt;1,0,K375-K272+K375*K$8))</f>
        <v>0</v>
      </c>
      <c r="M375" s="50">
        <f>IF(M65=$E$6,$D375,IF(M$2-$B375&lt;1,0,L375-L272+L375*L$8))</f>
        <v>0</v>
      </c>
      <c r="N375" s="50">
        <f>IF(N65=$E$6,$D375,IF(N$2-$B375&lt;1,0,M375-M272+M375*M$8))</f>
        <v>0</v>
      </c>
      <c r="O375" s="50">
        <f>IF(O65=$E$6,$D375,IF(O$2-$B375&lt;1,0,N375-N272+N375*N$8))</f>
        <v>0</v>
      </c>
      <c r="P375" s="50">
        <f>IF(P65=$E$6,$D375,IF(P$2-$B375&lt;1,0,O375-O272+O375*O$8))</f>
        <v>0</v>
      </c>
      <c r="Q375" s="50">
        <f>IF(Q65=$E$6,$D375,IF(Q$2-$B375&lt;1,0,P375-P272+P375*P$8))</f>
        <v>0</v>
      </c>
      <c r="R375" s="50">
        <f>IF(R65=$E$6,$D375,IF(R$2-$B375&lt;1,0,Q375-Q272+Q375*Q$8))</f>
        <v>0</v>
      </c>
      <c r="S375" s="50">
        <f>IF(S65=$E$6,$D375,IF(S$2-$B375&lt;1,0,R375-R272+R375*R$8))</f>
        <v>0</v>
      </c>
      <c r="T375" s="50">
        <f>IF(T65=$E$6,$D375,IF(T$2-$B375&lt;1,0,S375-S272+S375*S$8))</f>
        <v>0</v>
      </c>
      <c r="U375" s="50">
        <f>IF(U65=$E$6,$D375,IF(U$2-$B375&lt;1,0,T375-T272+T375*T$8))</f>
        <v>0</v>
      </c>
      <c r="V375" s="50">
        <f>IF(V65=$E$6,$D375,IF(V$2-$B375&lt;1,0,U375-U272+U375*U$8))</f>
        <v>0</v>
      </c>
      <c r="W375" s="50">
        <f>IF(W65=$E$6,$D375,IF(W$2-$B375&lt;1,0,V375-V272+V375*V$8))</f>
        <v>0</v>
      </c>
      <c r="X375" s="50">
        <f>IF(X65=$E$6,$D375,IF(X$2-$B375&lt;1,0,W375-W272+W375*W$8))</f>
        <v>0</v>
      </c>
      <c r="Y375" s="50">
        <f>IF(Y65=$E$6,$D375,IF(Y$2-$B375&lt;1,0,X375-X272+X375*X$8))</f>
        <v>0</v>
      </c>
      <c r="Z375" s="50">
        <f>IF(Z65=$E$6,$D375,IF(Z$2-$B375&lt;1,0,Y375-Y272+Y375*Y$8))</f>
        <v>0</v>
      </c>
      <c r="AA375" s="50">
        <f>IF(AA65=$E$6,$D375,IF(AA$2-$B375&lt;1,0,Z375-Z272+Z375*Z$8))</f>
        <v>0</v>
      </c>
      <c r="AB375" s="50">
        <f>IF(AB65=$E$6,$D375,IF(AB$2-$B375&lt;1,0,AA375-AA272+AA375*AA$8))</f>
        <v>0</v>
      </c>
      <c r="AC375" s="50">
        <f>IF(AC65=$E$6,$D375,IF(AC$2-$B375&lt;1,0,AB375-AB272+AB375*AB$8))</f>
        <v>0</v>
      </c>
      <c r="AD375" s="50">
        <f>IF(AD65=$E$6,$D375,IF(AD$2-$B375&lt;1,0,AC375-AC272+AC375*AC$8))</f>
        <v>0</v>
      </c>
      <c r="AE375" s="50">
        <f>IF(AE65=$E$6,$D375,IF(AE$2-$B375&lt;1,0,AD375-AD272+AD375*AD$8))</f>
        <v>0</v>
      </c>
      <c r="AF375" s="50">
        <f>IF(AF65=$E$6,$D375,IF(AF$2-$B375&lt;1,0,AE375-AE272+AE375*AE$8))</f>
        <v>0</v>
      </c>
      <c r="AG375" s="50">
        <f>IF(AG65=$E$6,$D375,IF(AG$2-$B375&lt;1,0,AF375-AF272+AF375*AF$8))</f>
        <v>0</v>
      </c>
      <c r="AH375" s="50">
        <f>IF(AH65=$E$6,$D375,IF(AH$2-$B375&lt;1,0,AG375-AG272+AG375*AG$8))</f>
        <v>0</v>
      </c>
      <c r="AI375" s="50">
        <f>IF(AI65=$E$6,$D375,IF(AI$2-$B375&lt;1,0,AH375-AH272+AH375*AH$8))</f>
        <v>0</v>
      </c>
      <c r="AJ375" s="50">
        <f>IF(AJ65=$E$6,$D375,IF(AJ$2-$B375&lt;1,0,AI375-AI272+AI375*AI$8))</f>
        <v>0</v>
      </c>
      <c r="AK375" s="50">
        <f>IF(AK65=$E$6,$D375,IF(AK$2-$B375&lt;1,0,AJ375-AJ272+AJ375*AJ$8))</f>
        <v>0</v>
      </c>
      <c r="AL375" s="50">
        <f>IF(AL65=$E$6,$D375,IF(AL$2-$B375&lt;1,0,AK375-AK272+AK375*AK$8))</f>
        <v>0</v>
      </c>
      <c r="AM375" s="50">
        <f>IF(AM65=$E$6,$D375,IF(AM$2-$B375&lt;1,0,AL375-AL272+AL375*AL$8))</f>
        <v>0</v>
      </c>
      <c r="AN375" s="50">
        <f>IF(AN65=$E$6,$D375,IF(AN$2-$B375&lt;1,0,AM375-AM272+AM375*AM$8))</f>
        <v>0</v>
      </c>
      <c r="AO375" s="50">
        <f ca="1">IF(AO65=$E$6,$D375,IF(AO$2-$B375&lt;1,0,AN375-AN272+AN375*AN$8))</f>
        <v>273.19052955063364</v>
      </c>
      <c r="AP375" s="50">
        <f ca="1">IF(AP65=$E$6,$D375,IF(AP$2-$B375&lt;1,0,AO375-AO272+AO375*AO$8))</f>
        <v>277.15097863147258</v>
      </c>
      <c r="AQ375" s="50">
        <f ca="1">IF(AQ65=$E$6,$D375,IF(AQ$2-$B375&lt;1,0,AP375-AP272+AP375*AP$8))</f>
        <v>280.88506694007378</v>
      </c>
      <c r="AR375" s="50">
        <f ca="1">IF(AR65=$E$6,$D375,IF(AR$2-$B375&lt;1,0,AQ375-AQ272+AQ375*AQ$8))</f>
        <v>284.35787195233002</v>
      </c>
      <c r="AS375" s="50">
        <f ca="1">IF(AS65=$E$6,$D375,IF(AS$2-$B375&lt;1,0,AR375-AR272+AR375*AR$8))</f>
        <v>287.53113073478437</v>
      </c>
      <c r="AT375" s="50">
        <f ca="1">IF(AT65=$E$6,$D375,IF(AT$2-$B375&lt;1,0,AS375-AS272+AS375*AS$8))</f>
        <v>290.36295287455891</v>
      </c>
      <c r="AU375" s="50">
        <f ca="1">IF(AU65=$E$6,$D375,IF(AU$2-$B375&lt;1,0,AT375-AT272+AT375*AT$8))</f>
        <v>292.80750956827177</v>
      </c>
      <c r="AV375" s="50">
        <f ca="1">IF(AV65=$E$6,$D375,IF(AV$2-$B375&lt;1,0,AU375-AU272+AU375*AU$8))</f>
        <v>294.81469691355534</v>
      </c>
      <c r="AW375" s="50">
        <f ca="1">IF(AW65=$E$6,$D375,IF(AW$2-$B375&lt;1,0,AV375-AV272+AV375*AV$8))</f>
        <v>296.32977128694358</v>
      </c>
      <c r="AX375" s="50">
        <f ca="1">IF(AX65=$E$6,$D375,IF(AX$2-$B375&lt;1,0,AW375-AW272+AW375*AW$8))</f>
        <v>297.292954519011</v>
      </c>
      <c r="AY375" s="50">
        <f ca="1">IF(AY65=$E$6,$D375,IF(AY$2-$B375&lt;1,0,AX375-AX272+AX375*AX$8))</f>
        <v>297.63900639065736</v>
      </c>
      <c r="AZ375" s="50">
        <f ca="1">IF(AZ65=$E$6,$D375,IF(AZ$2-$B375&lt;1,0,AY375-AY272+AY375*AY$8))</f>
        <v>297.29676177219329</v>
      </c>
      <c r="BA375" s="50">
        <f ca="1">IF(BA65=$E$6,$D375,IF(BA$2-$B375&lt;1,0,AZ375-AZ272+AZ375*AZ$8))</f>
        <v>296.18862950814537</v>
      </c>
      <c r="BB375" s="50">
        <f ca="1">IF(BB65=$E$6,$D375,IF(BB$2-$B375&lt;1,0,BA375-BA272+BA375*BA$8))</f>
        <v>294.23004991412307</v>
      </c>
      <c r="BC375" s="50">
        <f ca="1">IF(BC65=$E$6,$D375,IF(BC$2-$B375&lt;1,0,BB375-BB272+BB375*BB$8))</f>
        <v>291.32890749621987</v>
      </c>
      <c r="BD375" s="50">
        <f ca="1">IF(BD65=$E$6,$D375,IF(BD$2-$B375&lt;1,0,BC375-BC272+BC375*BC$8))</f>
        <v>287.38489522668038</v>
      </c>
      <c r="BE375" s="50">
        <f ca="1">IF(BE65=$E$6,$D375,IF(BE$2-$B375&lt;1,0,BD375-BD272+BD375*BD$8))</f>
        <v>282.28882641025905</v>
      </c>
      <c r="BF375" s="50">
        <f ca="1">IF(BF65=$E$6,$D375,IF(BF$2-$B375&lt;1,0,BE375-BE272+BE375*BE$8))</f>
        <v>275.92188985197748</v>
      </c>
      <c r="BG375" s="50">
        <f ca="1">IF(BG65=$E$6,$D375,IF(BG$2-$B375&lt;1,0,BF375-BF272+BF375*BF$8))</f>
        <v>268.15484368687441</v>
      </c>
      <c r="BH375" s="50">
        <f ca="1">IF(BH65=$E$6,$D375,IF(BH$2-$B375&lt;1,0,BG375-BG272+BG375*BG$8))</f>
        <v>258.84714285367426</v>
      </c>
      <c r="BI375" s="50">
        <f ca="1">IF(BI65=$E$6,$D375,IF(BI$2-$B375&lt;1,0,BH375-BH272+BH375*BH$8))</f>
        <v>247.84599478475786</v>
      </c>
      <c r="BJ375" s="50">
        <f ca="1">IF(BJ65=$E$6,$D375,IF(BJ$2-$B375&lt;1,0,BI375-BI272+BI375*BI$8))</f>
        <v>234.98533744188006</v>
      </c>
      <c r="BK375" s="50">
        <f ca="1">IF(BK65=$E$6,$D375,IF(BK$2-$B375&lt;1,0,BJ375-BJ272+BJ375*BJ$8))</f>
        <v>220.08473334802267</v>
      </c>
      <c r="BL375" s="50">
        <f ca="1">IF(BL65=$E$6,$D375,IF(BL$2-$B375&lt;1,0,BK375-BK272+BK375*BK$8))</f>
        <v>202.94817274765478</v>
      </c>
      <c r="BM375" s="50">
        <f ca="1">IF(BM65=$E$6,$D375,IF(BM$2-$B375&lt;1,0,BL375-BL272+BL375*BL$8))</f>
        <v>183.36277846730991</v>
      </c>
      <c r="BN375" s="50">
        <f ca="1">IF(BN65=$E$6,$D375,IF(BN$2-$B375&lt;1,0,BM375-BM272+BM375*BM$8))</f>
        <v>161.09740444233859</v>
      </c>
      <c r="BO375" s="50">
        <f ca="1">IF(BO65=$E$6,$D375,IF(BO$2-$B375&lt;1,0,BN375-BN272+BN375*BN$8))</f>
        <v>135.90111922023038</v>
      </c>
      <c r="BP375" s="50">
        <f ca="1">IF(BP65=$E$6,$D375,IF(BP$2-$B375&lt;1,0,BO375-BO272+BO375*BO$8))</f>
        <v>107.50156504199558</v>
      </c>
      <c r="BQ375" s="50">
        <f ca="1">IF(BQ65=$E$6,$D375,IF(BQ$2-$B375&lt;1,0,BP375-BP272+BP375*BP$8))</f>
        <v>75.603182336394099</v>
      </c>
      <c r="BR375" s="50">
        <f ca="1">IF(BR65=$E$6,$D375,IF(BR$2-$B375&lt;1,0,BQ375-BQ272+BQ375*BQ$8))</f>
        <v>39.885288632590388</v>
      </c>
      <c r="BS375" s="50">
        <f ca="1">IF(BS65=$E$6,$D375,IF(BS$2-$B375&lt;1,0,BR375-BR272+BR375*BR$8))</f>
        <v>-2.3092638912203256E-14</v>
      </c>
      <c r="BT375" s="50">
        <f ca="1">IF(BT65=$E$6,$D375,IF(BT$2-$B375&lt;1,0,BS375-BS272+BS375*BS$8))</f>
        <v>-2.4974688983547824E-14</v>
      </c>
      <c r="BU375" s="50">
        <f ca="1">IF(BU65=$E$6,$D375,IF(BU$2-$B375&lt;1,0,BT375-BT272+BT375*BT$8))</f>
        <v>-2.7010126135706974E-14</v>
      </c>
      <c r="BV375" s="50">
        <f ca="1">IF(BV65=$E$6,$D375,IF(BV$2-$B375&lt;1,0,BU375-BU272+BU375*BU$8))</f>
        <v>-2.9211451415767095E-14</v>
      </c>
      <c r="BW375" s="50">
        <f ca="1">IF(BW65=$E$6,$D375,IF(BW$2-$B375&lt;1,0,BV375-BV272+BV375*BV$8))</f>
        <v>-3.159218470615212E-14</v>
      </c>
      <c r="BX375" s="50">
        <f ca="1">IF(BX65=$E$6,$D375,IF(BX$2-$B375&lt;1,0,BW375-BW272+BW375*BW$8))</f>
        <v>-3.4166947759703522E-14</v>
      </c>
      <c r="BY375" s="50">
        <f ca="1">IF(BY65=$E$6,$D375,IF(BY$2-$B375&lt;1,0,BX375-BX272+BX375*BX$8))</f>
        <v>-3.6951554002119367E-14</v>
      </c>
      <c r="BZ375" s="50">
        <f ca="1">IF(BZ65=$E$6,$D375,IF(BZ$2-$B375&lt;1,0,BY375-BY272+BY375*BY$8))</f>
        <v>-3.9963105653292101E-14</v>
      </c>
      <c r="CA375" s="50">
        <f ca="1">IF(CA65=$E$6,$D375,IF(CA$2-$B375&lt;1,0,BZ375-BZ272+BZ375*BZ$8))</f>
        <v>-4.3220098764035414E-14</v>
      </c>
      <c r="CB375" s="50">
        <f ca="1">IF(CB65=$E$6,$D375,IF(CB$2-$B375&lt;1,0,CA375-CA272+CA375*CA$8))</f>
        <v>-4.6742536813304305E-14</v>
      </c>
      <c r="CC375" s="50">
        <f ca="1">IF(CC65=$E$6,$D375,IF(CC$2-$B375&lt;1,0,CB375-CB272+CB375*CB$8))</f>
        <v>-5.055205356358861E-14</v>
      </c>
      <c r="CD375" s="50">
        <f ca="1">IF(CD65=$E$6,$D375,IF(CD$2-$B375&lt;1,0,CC375-CC272+CC375*CC$8))</f>
        <v>-5.4672045929021091E-14</v>
      </c>
      <c r="CE375" s="50">
        <f ca="1">IF(CE65=$E$6,$D375,IF(CE$2-$B375&lt;1,0,CD375-CD272+CD375*CD$8))</f>
        <v>-5.9127817672236319E-14</v>
      </c>
      <c r="CF375" s="50">
        <f ca="1">IF(CF65=$E$6,$D375,IF(CF$2-$B375&lt;1,0,CE375-CE272+CE375*CE$8))</f>
        <v>-6.3946734812523592E-14</v>
      </c>
      <c r="CG375" s="50">
        <f ca="1">IF(CG65=$E$6,$D375,IF(CG$2-$B375&lt;1,0,CF375-CF272+CF375*CF$8))</f>
        <v>-6.9158393699744271E-14</v>
      </c>
      <c r="CH375" s="50">
        <f ca="1">IF(CH65=$E$6,$D375,IF(CH$2-$B375&lt;1,0,CG375-CG272+CG375*CG$8))</f>
        <v>-7.4794802786273438E-14</v>
      </c>
      <c r="CI375" s="50">
        <f ca="1">IF(CI65=$E$6,$D375,IF(CI$2-$B375&lt;1,0,CH375-CH272+CH375*CH$8))</f>
        <v>-8.0890579213354727E-14</v>
      </c>
      <c r="CJ375" s="50">
        <f ca="1">IF(CJ65=$E$6,$D375,IF(CJ$2-$B375&lt;1,0,CI375-CI272+CI375*CI$8))</f>
        <v>-8.7483161419243147E-14</v>
      </c>
      <c r="CK375" s="50">
        <f ca="1">IF(CK65=$E$6,$D375,IF(CK$2-$B375&lt;1,0,CJ375-CJ272+CJ375*CJ$8))</f>
        <v>-9.4613039074911471E-14</v>
      </c>
      <c r="CL375" s="50">
        <f ca="1">IF(CL65=$E$6,$D375,IF(CL$2-$B375&lt;1,0,CK375-CK272+CK375*CK$8))</f>
        <v>-1.0232400175951676E-13</v>
      </c>
      <c r="CM375" s="50">
        <f ca="1">IF(CM65=$E$6,$D375,IF(CM$2-$B375&lt;1,0,CL375-CL272+CL375*CL$8))</f>
        <v>-1.106634079029174E-13</v>
      </c>
      <c r="CN375" s="50">
        <f ca="1">IF(CN65=$E$6,$D375,IF(CN$2-$B375&lt;1,0,CM375-CM272+CM375*CM$8))</f>
        <v>-1.1968247564700518E-13</v>
      </c>
      <c r="CO375" s="50">
        <f ca="1">IF(CO65=$E$6,$D375,IF(CO$2-$B375&lt;1,0,CN375-CN272+CN375*CN$8))</f>
        <v>-1.2943659741223612E-13</v>
      </c>
      <c r="CP375" s="50">
        <f ca="1">IF(CP65=$E$6,$D375,IF(CP$2-$B375&lt;1,0,CO375-CO272+CO375*CO$8))</f>
        <v>-1.3998568010133337E-13</v>
      </c>
      <c r="CQ375" s="50">
        <f ca="1">IF(CQ65=$E$6,$D375,IF(CQ$2-$B375&lt;1,0,CP375-CP272+CP375*CP$8))</f>
        <v>-1.5139451302959207E-13</v>
      </c>
      <c r="CR375" s="50">
        <f ca="1">IF(CR65=$E$6,$D375,IF(CR$2-$B375&lt;1,0,CQ375-CQ272+CQ375*CQ$8))</f>
        <v>-1.6373316584150383E-13</v>
      </c>
      <c r="CS375" s="50">
        <f ca="1">IF(CS65=$E$6,$D375,IF(CS$2-$B375&lt;1,0,CR375-CR272+CR375*CR$8))</f>
        <v>-1.770774188575864E-13</v>
      </c>
      <c r="CT375" s="50">
        <f ca="1">IF(CT65=$E$6,$D375,IF(CT$2-$B375&lt;1,0,CS375-CS272+CS375*CS$8))</f>
        <v>-1.9150922849447972E-13</v>
      </c>
      <c r="CU375" s="50">
        <f ca="1">IF(CU65=$E$6,$D375,IF(CU$2-$B375&lt;1,0,CT375-CT272+CT375*CT$8))</f>
        <v>-2.0711723061677983E-13</v>
      </c>
      <c r="CV375" s="50">
        <f ca="1">IF(CV65=$E$6,$D375,IF(CV$2-$B375&lt;1,0,CU375-CU272+CU375*CU$8))</f>
        <v>-2.2399728491204742E-13</v>
      </c>
      <c r="CW375" s="50">
        <f ca="1">IF(CW65=$E$6,$D375,IF(CW$2-$B375&lt;1,0,CV375-CV272+CV375*CV$8))</f>
        <v>-2.4225306363237931E-13</v>
      </c>
      <c r="CX375" s="50">
        <f ca="1">IF(CX65=$E$6,$D375,IF(CX$2-$B375&lt;1,0,CW375-CW272+CW375*CW$8))</f>
        <v>-2.6199668831841827E-13</v>
      </c>
      <c r="CY375" s="50">
        <f ca="1">IF(CY65=$E$6,$D375,IF(CY$2-$B375&lt;1,0,CX375-CX272+CX375*CX$8))</f>
        <v>-2.8334941841636941E-13</v>
      </c>
      <c r="CZ375" s="50">
        <f ca="1">IF(CZ65=$E$6,$D375,IF(CZ$2-$B375&lt;1,0,CY375-CY272+CY375*CY$8))</f>
        <v>-3.0644239601730355E-13</v>
      </c>
      <c r="DA375" s="50">
        <f ca="1">IF(DA65=$E$6,$D375,IF(DA$2-$B375&lt;1,0,CZ375-CZ272+CZ375*CZ$8))</f>
        <v>-3.3141745129271382E-13</v>
      </c>
      <c r="DB375" s="50">
        <f ca="1">IF(DB65=$E$6,$D375,IF(DB$2-$B375&lt;1,0,DA375-DA272+DA375*DA$8))</f>
        <v>-3.5842797357307004E-13</v>
      </c>
    </row>
    <row r="376" spans="1:106">
      <c r="A376" s="87"/>
      <c r="B376" s="20">
        <f t="shared" si="669"/>
        <v>36</v>
      </c>
      <c r="C376" s="88"/>
      <c r="D376" s="91">
        <f ca="1">OFFSET($E$12,0,MATCH($B376,$F$2:$DB$2,0))</f>
        <v>281.38624543715264</v>
      </c>
      <c r="G376" s="50">
        <f t="shared" si="670"/>
        <v>0</v>
      </c>
      <c r="H376" s="50">
        <f>IF(H66=$E$6,$D376,IF(H$2-$B376&lt;1,0,G376-G273+G376*G$8))</f>
        <v>0</v>
      </c>
      <c r="I376" s="50">
        <f>IF(I66=$E$6,$D376,IF(I$2-$B376&lt;1,0,H376-H273+H376*H$8))</f>
        <v>0</v>
      </c>
      <c r="J376" s="50">
        <f>IF(J66=$E$6,$D376,IF(J$2-$B376&lt;1,0,I376-I273+I376*I$8))</f>
        <v>0</v>
      </c>
      <c r="K376" s="50">
        <f>IF(K66=$E$6,$D376,IF(K$2-$B376&lt;1,0,J376-J273+J376*J$8))</f>
        <v>0</v>
      </c>
      <c r="L376" s="50">
        <f>IF(L66=$E$6,$D376,IF(L$2-$B376&lt;1,0,K376-K273+K376*K$8))</f>
        <v>0</v>
      </c>
      <c r="M376" s="50">
        <f>IF(M66=$E$6,$D376,IF(M$2-$B376&lt;1,0,L376-L273+L376*L$8))</f>
        <v>0</v>
      </c>
      <c r="N376" s="50">
        <f>IF(N66=$E$6,$D376,IF(N$2-$B376&lt;1,0,M376-M273+M376*M$8))</f>
        <v>0</v>
      </c>
      <c r="O376" s="50">
        <f>IF(O66=$E$6,$D376,IF(O$2-$B376&lt;1,0,N376-N273+N376*N$8))</f>
        <v>0</v>
      </c>
      <c r="P376" s="50">
        <f>IF(P66=$E$6,$D376,IF(P$2-$B376&lt;1,0,O376-O273+O376*O$8))</f>
        <v>0</v>
      </c>
      <c r="Q376" s="50">
        <f>IF(Q66=$E$6,$D376,IF(Q$2-$B376&lt;1,0,P376-P273+P376*P$8))</f>
        <v>0</v>
      </c>
      <c r="R376" s="50">
        <f>IF(R66=$E$6,$D376,IF(R$2-$B376&lt;1,0,Q376-Q273+Q376*Q$8))</f>
        <v>0</v>
      </c>
      <c r="S376" s="50">
        <f>IF(S66=$E$6,$D376,IF(S$2-$B376&lt;1,0,R376-R273+R376*R$8))</f>
        <v>0</v>
      </c>
      <c r="T376" s="50">
        <f>IF(T66=$E$6,$D376,IF(T$2-$B376&lt;1,0,S376-S273+S376*S$8))</f>
        <v>0</v>
      </c>
      <c r="U376" s="50">
        <f>IF(U66=$E$6,$D376,IF(U$2-$B376&lt;1,0,T376-T273+T376*T$8))</f>
        <v>0</v>
      </c>
      <c r="V376" s="50">
        <f>IF(V66=$E$6,$D376,IF(V$2-$B376&lt;1,0,U376-U273+U376*U$8))</f>
        <v>0</v>
      </c>
      <c r="W376" s="50">
        <f>IF(W66=$E$6,$D376,IF(W$2-$B376&lt;1,0,V376-V273+V376*V$8))</f>
        <v>0</v>
      </c>
      <c r="X376" s="50">
        <f>IF(X66=$E$6,$D376,IF(X$2-$B376&lt;1,0,W376-W273+W376*W$8))</f>
        <v>0</v>
      </c>
      <c r="Y376" s="50">
        <f>IF(Y66=$E$6,$D376,IF(Y$2-$B376&lt;1,0,X376-X273+X376*X$8))</f>
        <v>0</v>
      </c>
      <c r="Z376" s="50">
        <f>IF(Z66=$E$6,$D376,IF(Z$2-$B376&lt;1,0,Y376-Y273+Y376*Y$8))</f>
        <v>0</v>
      </c>
      <c r="AA376" s="50">
        <f>IF(AA66=$E$6,$D376,IF(AA$2-$B376&lt;1,0,Z376-Z273+Z376*Z$8))</f>
        <v>0</v>
      </c>
      <c r="AB376" s="50">
        <f>IF(AB66=$E$6,$D376,IF(AB$2-$B376&lt;1,0,AA376-AA273+AA376*AA$8))</f>
        <v>0</v>
      </c>
      <c r="AC376" s="50">
        <f>IF(AC66=$E$6,$D376,IF(AC$2-$B376&lt;1,0,AB376-AB273+AB376*AB$8))</f>
        <v>0</v>
      </c>
      <c r="AD376" s="50">
        <f>IF(AD66=$E$6,$D376,IF(AD$2-$B376&lt;1,0,AC376-AC273+AC376*AC$8))</f>
        <v>0</v>
      </c>
      <c r="AE376" s="50">
        <f>IF(AE66=$E$6,$D376,IF(AE$2-$B376&lt;1,0,AD376-AD273+AD376*AD$8))</f>
        <v>0</v>
      </c>
      <c r="AF376" s="50">
        <f>IF(AF66=$E$6,$D376,IF(AF$2-$B376&lt;1,0,AE376-AE273+AE376*AE$8))</f>
        <v>0</v>
      </c>
      <c r="AG376" s="50">
        <f>IF(AG66=$E$6,$D376,IF(AG$2-$B376&lt;1,0,AF376-AF273+AF376*AF$8))</f>
        <v>0</v>
      </c>
      <c r="AH376" s="50">
        <f>IF(AH66=$E$6,$D376,IF(AH$2-$B376&lt;1,0,AG376-AG273+AG376*AG$8))</f>
        <v>0</v>
      </c>
      <c r="AI376" s="50">
        <f>IF(AI66=$E$6,$D376,IF(AI$2-$B376&lt;1,0,AH376-AH273+AH376*AH$8))</f>
        <v>0</v>
      </c>
      <c r="AJ376" s="50">
        <f>IF(AJ66=$E$6,$D376,IF(AJ$2-$B376&lt;1,0,AI376-AI273+AI376*AI$8))</f>
        <v>0</v>
      </c>
      <c r="AK376" s="50">
        <f>IF(AK66=$E$6,$D376,IF(AK$2-$B376&lt;1,0,AJ376-AJ273+AJ376*AJ$8))</f>
        <v>0</v>
      </c>
      <c r="AL376" s="50">
        <f>IF(AL66=$E$6,$D376,IF(AL$2-$B376&lt;1,0,AK376-AK273+AK376*AK$8))</f>
        <v>0</v>
      </c>
      <c r="AM376" s="50">
        <f>IF(AM66=$E$6,$D376,IF(AM$2-$B376&lt;1,0,AL376-AL273+AL376*AL$8))</f>
        <v>0</v>
      </c>
      <c r="AN376" s="50">
        <f>IF(AN66=$E$6,$D376,IF(AN$2-$B376&lt;1,0,AM376-AM273+AM376*AM$8))</f>
        <v>0</v>
      </c>
      <c r="AO376" s="50">
        <f>IF(AO66=$E$6,$D376,IF(AO$2-$B376&lt;1,0,AN376-AN273+AN376*AN$8))</f>
        <v>0</v>
      </c>
      <c r="AP376" s="50">
        <f ca="1">IF(AP66=$E$6,$D376,IF(AP$2-$B376&lt;1,0,AO376-AO273+AO376*AO$8))</f>
        <v>281.38624543715264</v>
      </c>
      <c r="AQ376" s="50">
        <f ca="1">IF(AQ66=$E$6,$D376,IF(AQ$2-$B376&lt;1,0,AP376-AP273+AP376*AP$8))</f>
        <v>285.46550799041677</v>
      </c>
      <c r="AR376" s="50">
        <f ca="1">IF(AR66=$E$6,$D376,IF(AR$2-$B376&lt;1,0,AQ376-AQ273+AQ376*AQ$8))</f>
        <v>289.31161894827596</v>
      </c>
      <c r="AS376" s="50">
        <f ca="1">IF(AS66=$E$6,$D376,IF(AS$2-$B376&lt;1,0,AR376-AR273+AR376*AR$8))</f>
        <v>292.8886081108999</v>
      </c>
      <c r="AT376" s="50">
        <f ca="1">IF(AT66=$E$6,$D376,IF(AT$2-$B376&lt;1,0,AS376-AS273+AS376*AS$8))</f>
        <v>296.15706465682786</v>
      </c>
      <c r="AU376" s="50">
        <f ca="1">IF(AU66=$E$6,$D376,IF(AU$2-$B376&lt;1,0,AT376-AT273+AT376*AT$8))</f>
        <v>299.07384146079568</v>
      </c>
      <c r="AV376" s="50">
        <f ca="1">IF(AV66=$E$6,$D376,IF(AV$2-$B376&lt;1,0,AU376-AU273+AU376*AU$8))</f>
        <v>301.59173485531994</v>
      </c>
      <c r="AW376" s="50">
        <f ca="1">IF(AW66=$E$6,$D376,IF(AW$2-$B376&lt;1,0,AV376-AV273+AV376*AV$8))</f>
        <v>303.65913782096203</v>
      </c>
      <c r="AX376" s="50">
        <f ca="1">IF(AX66=$E$6,$D376,IF(AX$2-$B376&lt;1,0,AW376-AW273+AW376*AW$8))</f>
        <v>305.21966442555197</v>
      </c>
      <c r="AY376" s="50">
        <f ca="1">IF(AY66=$E$6,$D376,IF(AY$2-$B376&lt;1,0,AX376-AX273+AX376*AX$8))</f>
        <v>306.21174315458143</v>
      </c>
      <c r="AZ376" s="50">
        <f ca="1">IF(AZ66=$E$6,$D376,IF(AZ$2-$B376&lt;1,0,AY376-AY273+AY376*AY$8))</f>
        <v>306.56817658237719</v>
      </c>
      <c r="BA376" s="50">
        <f ca="1">IF(BA66=$E$6,$D376,IF(BA$2-$B376&lt;1,0,AZ376-AZ273+AZ376*AZ$8))</f>
        <v>306.21566462535924</v>
      </c>
      <c r="BB376" s="50">
        <f ca="1">IF(BB66=$E$6,$D376,IF(BB$2-$B376&lt;1,0,BA376-BA273+BA376*BA$8))</f>
        <v>305.07428839338985</v>
      </c>
      <c r="BC376" s="50">
        <f ca="1">IF(BC66=$E$6,$D376,IF(BC$2-$B376&lt;1,0,BB376-BB273+BB376*BB$8))</f>
        <v>303.05695141154689</v>
      </c>
      <c r="BD376" s="50">
        <f ca="1">IF(BD66=$E$6,$D376,IF(BD$2-$B376&lt;1,0,BC376-BC273+BC376*BC$8))</f>
        <v>300.06877472110659</v>
      </c>
      <c r="BE376" s="50">
        <f ca="1">IF(BE66=$E$6,$D376,IF(BE$2-$B376&lt;1,0,BD376-BD273+BD376*BD$8))</f>
        <v>296.00644208348092</v>
      </c>
      <c r="BF376" s="50">
        <f ca="1">IF(BF66=$E$6,$D376,IF(BF$2-$B376&lt;1,0,BE376-BE273+BE376*BE$8))</f>
        <v>290.75749120256694</v>
      </c>
      <c r="BG376" s="50">
        <f ca="1">IF(BG66=$E$6,$D376,IF(BG$2-$B376&lt;1,0,BF376-BF273+BF376*BF$8))</f>
        <v>284.1995465475369</v>
      </c>
      <c r="BH376" s="50">
        <f ca="1">IF(BH66=$E$6,$D376,IF(BH$2-$B376&lt;1,0,BG376-BG273+BG376*BG$8))</f>
        <v>276.19948899748073</v>
      </c>
      <c r="BI376" s="50">
        <f ca="1">IF(BI66=$E$6,$D376,IF(BI$2-$B376&lt;1,0,BH376-BH273+BH376*BH$8))</f>
        <v>266.61255713928455</v>
      </c>
      <c r="BJ376" s="50">
        <f ca="1">IF(BJ66=$E$6,$D376,IF(BJ$2-$B376&lt;1,0,BI376-BI273+BI376*BI$8))</f>
        <v>255.28137462830065</v>
      </c>
      <c r="BK376" s="50">
        <f ca="1">IF(BK66=$E$6,$D376,IF(BK$2-$B376&lt;1,0,BJ376-BJ273+BJ376*BJ$8))</f>
        <v>242.0348975651365</v>
      </c>
      <c r="BL376" s="50">
        <f ca="1">IF(BL66=$E$6,$D376,IF(BL$2-$B376&lt;1,0,BK376-BK273+BK376*BK$8))</f>
        <v>226.68727534846334</v>
      </c>
      <c r="BM376" s="50">
        <f ca="1">IF(BM66=$E$6,$D376,IF(BM$2-$B376&lt;1,0,BL376-BL273+BL376*BL$8))</f>
        <v>209.03661793008442</v>
      </c>
      <c r="BN376" s="50">
        <f ca="1">IF(BN66=$E$6,$D376,IF(BN$2-$B376&lt;1,0,BM376-BM273+BM376*BM$8))</f>
        <v>188.8636618213292</v>
      </c>
      <c r="BO376" s="50">
        <f ca="1">IF(BO66=$E$6,$D376,IF(BO$2-$B376&lt;1,0,BN376-BN273+BN376*BN$8))</f>
        <v>165.93032657560875</v>
      </c>
      <c r="BP376" s="50">
        <f ca="1">IF(BP66=$E$6,$D376,IF(BP$2-$B376&lt;1,0,BO376-BO273+BO376*BO$8))</f>
        <v>139.97815279683729</v>
      </c>
      <c r="BQ376" s="50">
        <f ca="1">IF(BQ66=$E$6,$D376,IF(BQ$2-$B376&lt;1,0,BP376-BP273+BP376*BP$8))</f>
        <v>110.72661199325543</v>
      </c>
      <c r="BR376" s="50">
        <f ca="1">IF(BR66=$E$6,$D376,IF(BR$2-$B376&lt;1,0,BQ376-BQ273+BQ376*BQ$8))</f>
        <v>77.871277806485907</v>
      </c>
      <c r="BS376" s="50">
        <f ca="1">IF(BS66=$E$6,$D376,IF(BS$2-$B376&lt;1,0,BR376-BR273+BR376*BR$8))</f>
        <v>41.081847291568089</v>
      </c>
      <c r="BT376" s="50">
        <f ca="1">IF(BT66=$E$6,$D376,IF(BT$2-$B376&lt;1,0,BS376-BS273+BS376*BS$8))</f>
        <v>-2.4424906541753444E-14</v>
      </c>
      <c r="BU376" s="50">
        <f ca="1">IF(BU66=$E$6,$D376,IF(BU$2-$B376&lt;1,0,BT376-BT273+BT376*BT$8))</f>
        <v>-2.6415536424906353E-14</v>
      </c>
      <c r="BV376" s="50">
        <f ca="1">IF(BV66=$E$6,$D376,IF(BV$2-$B376&lt;1,0,BU376-BU273+BU376*BU$8))</f>
        <v>-2.8568402643536226E-14</v>
      </c>
      <c r="BW376" s="50">
        <f ca="1">IF(BW66=$E$6,$D376,IF(BW$2-$B376&lt;1,0,BV376-BV273+BV376*BV$8))</f>
        <v>-3.0896727458984432E-14</v>
      </c>
      <c r="BX376" s="50">
        <f ca="1">IF(BX66=$E$6,$D376,IF(BX$2-$B376&lt;1,0,BW376-BW273+BW376*BW$8))</f>
        <v>-3.3414810746891667E-14</v>
      </c>
      <c r="BY376" s="50">
        <f ca="1">IF(BY66=$E$6,$D376,IF(BY$2-$B376&lt;1,0,BX376-BX273+BX376*BX$8))</f>
        <v>-3.6138117822763341E-14</v>
      </c>
      <c r="BZ376" s="50">
        <f ca="1">IF(BZ66=$E$6,$D376,IF(BZ$2-$B376&lt;1,0,BY376-BY273+BY376*BY$8))</f>
        <v>-3.9083374425318561E-14</v>
      </c>
      <c r="CA376" s="50">
        <f ca="1">IF(CA66=$E$6,$D376,IF(CA$2-$B376&lt;1,0,BZ376-BZ273+BZ376*BZ$8))</f>
        <v>-4.226866944098203E-14</v>
      </c>
      <c r="CB376" s="50">
        <f ca="1">IF(CB66=$E$6,$D376,IF(CB$2-$B376&lt;1,0,CA376-CA273+CA376*CA$8))</f>
        <v>-4.5713566000422069E-14</v>
      </c>
      <c r="CC376" s="50">
        <f ca="1">IF(CC66=$E$6,$D376,IF(CC$2-$B376&lt;1,0,CB376-CB273+CB376*CB$8))</f>
        <v>-4.9439221629456473E-14</v>
      </c>
      <c r="CD376" s="50">
        <f ca="1">IF(CD66=$E$6,$D376,IF(CD$2-$B376&lt;1,0,CC376-CC273+CC376*CC$8))</f>
        <v>-5.3468518192257179E-14</v>
      </c>
      <c r="CE376" s="50">
        <f ca="1">IF(CE66=$E$6,$D376,IF(CE$2-$B376&lt;1,0,CD376-CD273+CD376*CD$8))</f>
        <v>-5.7826202424926143E-14</v>
      </c>
      <c r="CF376" s="50">
        <f ca="1">IF(CF66=$E$6,$D376,IF(CF$2-$B376&lt;1,0,CE376-CE273+CE376*CE$8))</f>
        <v>-6.2539037922557627E-14</v>
      </c>
      <c r="CG376" s="50">
        <f ca="1">IF(CG66=$E$6,$D376,IF(CG$2-$B376&lt;1,0,CF376-CF273+CF376*CF$8))</f>
        <v>-6.7635969513246085E-14</v>
      </c>
      <c r="CH376" s="50">
        <f ca="1">IF(CH66=$E$6,$D376,IF(CH$2-$B376&lt;1,0,CG376-CG273+CG376*CG$8))</f>
        <v>-7.3148301028575652E-14</v>
      </c>
      <c r="CI376" s="50">
        <f ca="1">IF(CI66=$E$6,$D376,IF(CI$2-$B376&lt;1,0,CH376-CH273+CH376*CH$8))</f>
        <v>-7.9109887562404579E-14</v>
      </c>
      <c r="CJ376" s="50">
        <f ca="1">IF(CJ66=$E$6,$D376,IF(CJ$2-$B376&lt;1,0,CI376-CI273+CI376*CI$8))</f>
        <v>-8.5557343398740557E-14</v>
      </c>
      <c r="CK376" s="50">
        <f ca="1">IF(CK66=$E$6,$D376,IF(CK$2-$B376&lt;1,0,CJ376-CJ273+CJ376*CJ$8))</f>
        <v>-9.2530266885737922E-14</v>
      </c>
      <c r="CL376" s="50">
        <f ca="1">IF(CL66=$E$6,$D376,IF(CL$2-$B376&lt;1,0,CK376-CK273+CK376*CK$8))</f>
        <v>-1.0007148363692558E-13</v>
      </c>
      <c r="CM376" s="50">
        <f ca="1">IF(CM66=$E$6,$D376,IF(CM$2-$B376&lt;1,0,CL376-CL273+CL376*CL$8))</f>
        <v>-1.0822730955333502E-13</v>
      </c>
      <c r="CN376" s="50">
        <f ca="1">IF(CN66=$E$6,$D376,IF(CN$2-$B376&lt;1,0,CM376-CM273+CM376*CM$8))</f>
        <v>-1.1704783528193183E-13</v>
      </c>
      <c r="CO376" s="50">
        <f ca="1">IF(CO66=$E$6,$D376,IF(CO$2-$B376&lt;1,0,CN376-CN273+CN376*CN$8))</f>
        <v>-1.2658723385740929E-13</v>
      </c>
      <c r="CP376" s="50">
        <f ca="1">IF(CP66=$E$6,$D376,IF(CP$2-$B376&lt;1,0,CO376-CO273+CO376*CO$8))</f>
        <v>-1.3690409341678815E-13</v>
      </c>
      <c r="CQ376" s="50">
        <f ca="1">IF(CQ66=$E$6,$D376,IF(CQ$2-$B376&lt;1,0,CP376-CP273+CP376*CP$8))</f>
        <v>-1.4806177703025639E-13</v>
      </c>
      <c r="CR376" s="50">
        <f ca="1">IF(CR66=$E$6,$D376,IF(CR$2-$B376&lt;1,0,CQ376-CQ273+CQ376*CQ$8))</f>
        <v>-1.6012881185822232E-13</v>
      </c>
      <c r="CS376" s="50">
        <f ca="1">IF(CS66=$E$6,$D376,IF(CS$2-$B376&lt;1,0,CR376-CR273+CR376*CR$8))</f>
        <v>-1.7317931002466745E-13</v>
      </c>
      <c r="CT376" s="50">
        <f ca="1">IF(CT66=$E$6,$D376,IF(CT$2-$B376&lt;1,0,CS376-CS273+CS376*CS$8))</f>
        <v>-1.8729342379167788E-13</v>
      </c>
      <c r="CU376" s="50">
        <f ca="1">IF(CU66=$E$6,$D376,IF(CU$2-$B376&lt;1,0,CT376-CT273+CT376*CT$8))</f>
        <v>-2.0255783783069964E-13</v>
      </c>
      <c r="CV376" s="50">
        <f ca="1">IF(CV66=$E$6,$D376,IF(CV$2-$B376&lt;1,0,CU376-CU273+CU376*CU$8))</f>
        <v>-2.1906630161390168E-13</v>
      </c>
      <c r="CW376" s="50">
        <f ca="1">IF(CW66=$E$6,$D376,IF(CW$2-$B376&lt;1,0,CV376-CV273+CV376*CV$8))</f>
        <v>-2.3692020519543467E-13</v>
      </c>
      <c r="CX376" s="50">
        <f ca="1">IF(CX66=$E$6,$D376,IF(CX$2-$B376&lt;1,0,CW376-CW273+CW376*CW$8))</f>
        <v>-2.5622920191886263E-13</v>
      </c>
      <c r="CY376" s="50">
        <f ca="1">IF(CY66=$E$6,$D376,IF(CY$2-$B376&lt;1,0,CX376-CX273+CX376*CX$8))</f>
        <v>-2.7711188187524999E-13</v>
      </c>
      <c r="CZ376" s="50">
        <f ca="1">IF(CZ66=$E$6,$D376,IF(CZ$2-$B376&lt;1,0,CY376-CY273+CY376*CY$8))</f>
        <v>-2.9969650024808292E-13</v>
      </c>
      <c r="DA376" s="50">
        <f ca="1">IF(DA66=$E$6,$D376,IF(DA$2-$B376&lt;1,0,CZ376-CZ273+CZ376*CZ$8))</f>
        <v>-3.2412176501830174E-13</v>
      </c>
      <c r="DB376" s="50">
        <f ca="1">IF(DB66=$E$6,$D376,IF(DB$2-$B376&lt;1,0,DA376-DA273+DA376*DA$8))</f>
        <v>-3.5053768886729337E-13</v>
      </c>
    </row>
    <row r="377" spans="1:106">
      <c r="A377" s="87"/>
      <c r="B377" s="20">
        <f t="shared" si="669"/>
        <v>37</v>
      </c>
      <c r="C377" s="88"/>
      <c r="D377" s="91">
        <f ca="1">OFFSET($E$12,0,MATCH($B377,$F$2:$DB$2,0))</f>
        <v>289.82783280026723</v>
      </c>
      <c r="G377" s="50">
        <f t="shared" si="670"/>
        <v>0</v>
      </c>
      <c r="H377" s="50">
        <f>IF(H67=$E$6,$D377,IF(H$2-$B377&lt;1,0,G377-G274+G377*G$8))</f>
        <v>0</v>
      </c>
      <c r="I377" s="50">
        <f>IF(I67=$E$6,$D377,IF(I$2-$B377&lt;1,0,H377-H274+H377*H$8))</f>
        <v>0</v>
      </c>
      <c r="J377" s="50">
        <f>IF(J67=$E$6,$D377,IF(J$2-$B377&lt;1,0,I377-I274+I377*I$8))</f>
        <v>0</v>
      </c>
      <c r="K377" s="50">
        <f>IF(K67=$E$6,$D377,IF(K$2-$B377&lt;1,0,J377-J274+J377*J$8))</f>
        <v>0</v>
      </c>
      <c r="L377" s="50">
        <f>IF(L67=$E$6,$D377,IF(L$2-$B377&lt;1,0,K377-K274+K377*K$8))</f>
        <v>0</v>
      </c>
      <c r="M377" s="50">
        <f>IF(M67=$E$6,$D377,IF(M$2-$B377&lt;1,0,L377-L274+L377*L$8))</f>
        <v>0</v>
      </c>
      <c r="N377" s="50">
        <f>IF(N67=$E$6,$D377,IF(N$2-$B377&lt;1,0,M377-M274+M377*M$8))</f>
        <v>0</v>
      </c>
      <c r="O377" s="50">
        <f>IF(O67=$E$6,$D377,IF(O$2-$B377&lt;1,0,N377-N274+N377*N$8))</f>
        <v>0</v>
      </c>
      <c r="P377" s="50">
        <f>IF(P67=$E$6,$D377,IF(P$2-$B377&lt;1,0,O377-O274+O377*O$8))</f>
        <v>0</v>
      </c>
      <c r="Q377" s="50">
        <f>IF(Q67=$E$6,$D377,IF(Q$2-$B377&lt;1,0,P377-P274+P377*P$8))</f>
        <v>0</v>
      </c>
      <c r="R377" s="50">
        <f>IF(R67=$E$6,$D377,IF(R$2-$B377&lt;1,0,Q377-Q274+Q377*Q$8))</f>
        <v>0</v>
      </c>
      <c r="S377" s="50">
        <f>IF(S67=$E$6,$D377,IF(S$2-$B377&lt;1,0,R377-R274+R377*R$8))</f>
        <v>0</v>
      </c>
      <c r="T377" s="50">
        <f>IF(T67=$E$6,$D377,IF(T$2-$B377&lt;1,0,S377-S274+S377*S$8))</f>
        <v>0</v>
      </c>
      <c r="U377" s="50">
        <f>IF(U67=$E$6,$D377,IF(U$2-$B377&lt;1,0,T377-T274+T377*T$8))</f>
        <v>0</v>
      </c>
      <c r="V377" s="50">
        <f>IF(V67=$E$6,$D377,IF(V$2-$B377&lt;1,0,U377-U274+U377*U$8))</f>
        <v>0</v>
      </c>
      <c r="W377" s="50">
        <f>IF(W67=$E$6,$D377,IF(W$2-$B377&lt;1,0,V377-V274+V377*V$8))</f>
        <v>0</v>
      </c>
      <c r="X377" s="50">
        <f>IF(X67=$E$6,$D377,IF(X$2-$B377&lt;1,0,W377-W274+W377*W$8))</f>
        <v>0</v>
      </c>
      <c r="Y377" s="50">
        <f>IF(Y67=$E$6,$D377,IF(Y$2-$B377&lt;1,0,X377-X274+X377*X$8))</f>
        <v>0</v>
      </c>
      <c r="Z377" s="50">
        <f>IF(Z67=$E$6,$D377,IF(Z$2-$B377&lt;1,0,Y377-Y274+Y377*Y$8))</f>
        <v>0</v>
      </c>
      <c r="AA377" s="50">
        <f>IF(AA67=$E$6,$D377,IF(AA$2-$B377&lt;1,0,Z377-Z274+Z377*Z$8))</f>
        <v>0</v>
      </c>
      <c r="AB377" s="50">
        <f>IF(AB67=$E$6,$D377,IF(AB$2-$B377&lt;1,0,AA377-AA274+AA377*AA$8))</f>
        <v>0</v>
      </c>
      <c r="AC377" s="50">
        <f>IF(AC67=$E$6,$D377,IF(AC$2-$B377&lt;1,0,AB377-AB274+AB377*AB$8))</f>
        <v>0</v>
      </c>
      <c r="AD377" s="50">
        <f>IF(AD67=$E$6,$D377,IF(AD$2-$B377&lt;1,0,AC377-AC274+AC377*AC$8))</f>
        <v>0</v>
      </c>
      <c r="AE377" s="50">
        <f>IF(AE67=$E$6,$D377,IF(AE$2-$B377&lt;1,0,AD377-AD274+AD377*AD$8))</f>
        <v>0</v>
      </c>
      <c r="AF377" s="50">
        <f>IF(AF67=$E$6,$D377,IF(AF$2-$B377&lt;1,0,AE377-AE274+AE377*AE$8))</f>
        <v>0</v>
      </c>
      <c r="AG377" s="50">
        <f>IF(AG67=$E$6,$D377,IF(AG$2-$B377&lt;1,0,AF377-AF274+AF377*AF$8))</f>
        <v>0</v>
      </c>
      <c r="AH377" s="50">
        <f>IF(AH67=$E$6,$D377,IF(AH$2-$B377&lt;1,0,AG377-AG274+AG377*AG$8))</f>
        <v>0</v>
      </c>
      <c r="AI377" s="50">
        <f>IF(AI67=$E$6,$D377,IF(AI$2-$B377&lt;1,0,AH377-AH274+AH377*AH$8))</f>
        <v>0</v>
      </c>
      <c r="AJ377" s="50">
        <f>IF(AJ67=$E$6,$D377,IF(AJ$2-$B377&lt;1,0,AI377-AI274+AI377*AI$8))</f>
        <v>0</v>
      </c>
      <c r="AK377" s="50">
        <f>IF(AK67=$E$6,$D377,IF(AK$2-$B377&lt;1,0,AJ377-AJ274+AJ377*AJ$8))</f>
        <v>0</v>
      </c>
      <c r="AL377" s="50">
        <f>IF(AL67=$E$6,$D377,IF(AL$2-$B377&lt;1,0,AK377-AK274+AK377*AK$8))</f>
        <v>0</v>
      </c>
      <c r="AM377" s="50">
        <f>IF(AM67=$E$6,$D377,IF(AM$2-$B377&lt;1,0,AL377-AL274+AL377*AL$8))</f>
        <v>0</v>
      </c>
      <c r="AN377" s="50">
        <f>IF(AN67=$E$6,$D377,IF(AN$2-$B377&lt;1,0,AM377-AM274+AM377*AM$8))</f>
        <v>0</v>
      </c>
      <c r="AO377" s="50">
        <f>IF(AO67=$E$6,$D377,IF(AO$2-$B377&lt;1,0,AN377-AN274+AN377*AN$8))</f>
        <v>0</v>
      </c>
      <c r="AP377" s="50">
        <f>IF(AP67=$E$6,$D377,IF(AP$2-$B377&lt;1,0,AO377-AO274+AO377*AO$8))</f>
        <v>0</v>
      </c>
      <c r="AQ377" s="50">
        <f ca="1">IF(AQ67=$E$6,$D377,IF(AQ$2-$B377&lt;1,0,AP377-AP274+AP377*AP$8))</f>
        <v>289.82783280026723</v>
      </c>
      <c r="AR377" s="50">
        <f ca="1">IF(AR67=$E$6,$D377,IF(AR$2-$B377&lt;1,0,AQ377-AQ274+AQ377*AQ$8))</f>
        <v>294.02947323012927</v>
      </c>
      <c r="AS377" s="50">
        <f ca="1">IF(AS67=$E$6,$D377,IF(AS$2-$B377&lt;1,0,AR377-AR274+AR377*AR$8))</f>
        <v>297.99096751672425</v>
      </c>
      <c r="AT377" s="50">
        <f ca="1">IF(AT67=$E$6,$D377,IF(AT$2-$B377&lt;1,0,AS377-AS274+AS377*AS$8))</f>
        <v>301.67526635422689</v>
      </c>
      <c r="AU377" s="50">
        <f ca="1">IF(AU67=$E$6,$D377,IF(AU$2-$B377&lt;1,0,AT377-AT274+AT377*AT$8))</f>
        <v>305.04177659653271</v>
      </c>
      <c r="AV377" s="50">
        <f ca="1">IF(AV67=$E$6,$D377,IF(AV$2-$B377&lt;1,0,AU377-AU274+AU377*AU$8))</f>
        <v>308.04605670461956</v>
      </c>
      <c r="AW377" s="50">
        <f ca="1">IF(AW67=$E$6,$D377,IF(AW$2-$B377&lt;1,0,AV377-AV274+AV377*AV$8))</f>
        <v>310.63948690097953</v>
      </c>
      <c r="AX377" s="50">
        <f ca="1">IF(AX67=$E$6,$D377,IF(AX$2-$B377&lt;1,0,AW377-AW274+AW377*AW$8))</f>
        <v>312.76891195559085</v>
      </c>
      <c r="AY377" s="50">
        <f ca="1">IF(AY67=$E$6,$D377,IF(AY$2-$B377&lt;1,0,AX377-AX274+AX377*AX$8))</f>
        <v>314.37625435831848</v>
      </c>
      <c r="AZ377" s="50">
        <f ca="1">IF(AZ67=$E$6,$D377,IF(AZ$2-$B377&lt;1,0,AY377-AY274+AY377*AY$8))</f>
        <v>315.39809544921883</v>
      </c>
      <c r="BA377" s="50">
        <f ca="1">IF(BA67=$E$6,$D377,IF(BA$2-$B377&lt;1,0,AZ377-AZ274+AZ377*AZ$8))</f>
        <v>315.76522187984847</v>
      </c>
      <c r="BB377" s="50">
        <f ca="1">IF(BB67=$E$6,$D377,IF(BB$2-$B377&lt;1,0,BA377-BA274+BA377*BA$8))</f>
        <v>315.40213456411993</v>
      </c>
      <c r="BC377" s="50">
        <f ca="1">IF(BC67=$E$6,$D377,IF(BC$2-$B377&lt;1,0,BB377-BB274+BB377*BB$8))</f>
        <v>314.22651704519149</v>
      </c>
      <c r="BD377" s="50">
        <f ca="1">IF(BD67=$E$6,$D377,IF(BD$2-$B377&lt;1,0,BC377-BC274+BC377*BC$8))</f>
        <v>312.14865995389323</v>
      </c>
      <c r="BE377" s="50">
        <f ca="1">IF(BE67=$E$6,$D377,IF(BE$2-$B377&lt;1,0,BD377-BD274+BD377*BD$8))</f>
        <v>309.07083796273969</v>
      </c>
      <c r="BF377" s="50">
        <f ca="1">IF(BF67=$E$6,$D377,IF(BF$2-$B377&lt;1,0,BE377-BE274+BE377*BE$8))</f>
        <v>304.88663534598527</v>
      </c>
      <c r="BG377" s="50">
        <f ca="1">IF(BG67=$E$6,$D377,IF(BG$2-$B377&lt;1,0,BF377-BF274+BF377*BF$8))</f>
        <v>299.48021593864382</v>
      </c>
      <c r="BH377" s="50">
        <f ca="1">IF(BH67=$E$6,$D377,IF(BH$2-$B377&lt;1,0,BG377-BG274+BG377*BG$8))</f>
        <v>292.72553294396283</v>
      </c>
      <c r="BI377" s="50">
        <f ca="1">IF(BI67=$E$6,$D377,IF(BI$2-$B377&lt;1,0,BH377-BH274+BH377*BH$8))</f>
        <v>284.48547366740502</v>
      </c>
      <c r="BJ377" s="50">
        <f ca="1">IF(BJ67=$E$6,$D377,IF(BJ$2-$B377&lt;1,0,BI377-BI274+BI377*BI$8))</f>
        <v>274.610933853463</v>
      </c>
      <c r="BK377" s="50">
        <f ca="1">IF(BK67=$E$6,$D377,IF(BK$2-$B377&lt;1,0,BJ377-BJ274+BJ377*BJ$8))</f>
        <v>262.9398158671496</v>
      </c>
      <c r="BL377" s="50">
        <f ca="1">IF(BL67=$E$6,$D377,IF(BL$2-$B377&lt;1,0,BK377-BK274+BK377*BK$8))</f>
        <v>249.29594449209054</v>
      </c>
      <c r="BM377" s="50">
        <f ca="1">IF(BM67=$E$6,$D377,IF(BM$2-$B377&lt;1,0,BL377-BL274+BL377*BL$8))</f>
        <v>233.48789360891723</v>
      </c>
      <c r="BN377" s="50">
        <f ca="1">IF(BN67=$E$6,$D377,IF(BN$2-$B377&lt;1,0,BM377-BM274+BM377*BM$8))</f>
        <v>215.30771646798692</v>
      </c>
      <c r="BO377" s="50">
        <f ca="1">IF(BO67=$E$6,$D377,IF(BO$2-$B377&lt;1,0,BN377-BN274+BN377*BN$8))</f>
        <v>194.52957167596904</v>
      </c>
      <c r="BP377" s="50">
        <f ca="1">IF(BP67=$E$6,$D377,IF(BP$2-$B377&lt;1,0,BO377-BO274+BO377*BO$8))</f>
        <v>170.90823637287696</v>
      </c>
      <c r="BQ377" s="50">
        <f ca="1">IF(BQ67=$E$6,$D377,IF(BQ$2-$B377&lt;1,0,BP377-BP274+BP377*BP$8))</f>
        <v>144.17749738074238</v>
      </c>
      <c r="BR377" s="50">
        <f ca="1">IF(BR67=$E$6,$D377,IF(BR$2-$B377&lt;1,0,BQ377-BQ274+BQ377*BQ$8))</f>
        <v>114.04841035305307</v>
      </c>
      <c r="BS377" s="50">
        <f ca="1">IF(BS67=$E$6,$D377,IF(BS$2-$B377&lt;1,0,BR377-BR274+BR377*BR$8))</f>
        <v>80.207416140680479</v>
      </c>
      <c r="BT377" s="50">
        <f ca="1">IF(BT67=$E$6,$D377,IF(BT$2-$B377&lt;1,0,BS377-BS274+BS377*BS$8))</f>
        <v>42.314302710315133</v>
      </c>
      <c r="BU377" s="50">
        <f ca="1">IF(BU67=$E$6,$D377,IF(BU$2-$B377&lt;1,0,BT377-BT274+BT377*BT$8))</f>
        <v>-2.886579864025407E-14</v>
      </c>
      <c r="BV377" s="50">
        <f ca="1">IF(BV67=$E$6,$D377,IF(BV$2-$B377&lt;1,0,BU377-BU274+BU377*BU$8))</f>
        <v>-3.1218361229434783E-14</v>
      </c>
      <c r="BW377" s="50">
        <f ca="1">IF(BW67=$E$6,$D377,IF(BW$2-$B377&lt;1,0,BV377-BV274+BV377*BV$8))</f>
        <v>-3.3762657669633725E-14</v>
      </c>
      <c r="BX377" s="50">
        <f ca="1">IF(BX67=$E$6,$D377,IF(BX$2-$B377&lt;1,0,BW377-BW274+BW377*BW$8))</f>
        <v>-3.651431426970888E-14</v>
      </c>
      <c r="BY377" s="50">
        <f ca="1">IF(BY67=$E$6,$D377,IF(BY$2-$B377&lt;1,0,BX377-BX274+BX377*BX$8))</f>
        <v>-3.9490230882690161E-14</v>
      </c>
      <c r="BZ377" s="50">
        <f ca="1">IF(BZ67=$E$6,$D377,IF(BZ$2-$B377&lt;1,0,BY377-BY274+BY377*BY$8))</f>
        <v>-4.2708684699629414E-14</v>
      </c>
      <c r="CA377" s="50">
        <f ca="1">IF(CA67=$E$6,$D377,IF(CA$2-$B377&lt;1,0,BZ377-BZ274+BZ377*BZ$8))</f>
        <v>-4.6189442502649215E-14</v>
      </c>
      <c r="CB377" s="50">
        <f ca="1">IF(CB67=$E$6,$D377,IF(CB$2-$B377&lt;1,0,CA377-CA274+CA377*CA$8))</f>
        <v>-4.9953882066615131E-14</v>
      </c>
      <c r="CC377" s="50">
        <f ca="1">IF(CC67=$E$6,$D377,IF(CC$2-$B377&lt;1,0,CB377-CB274+CB377*CB$8))</f>
        <v>-5.402512345504427E-14</v>
      </c>
      <c r="CD377" s="50">
        <f ca="1">IF(CD67=$E$6,$D377,IF(CD$2-$B377&lt;1,0,CC377-CC274+CC377*CC$8))</f>
        <v>-5.8428171016630391E-14</v>
      </c>
      <c r="CE377" s="50">
        <f ca="1">IF(CE67=$E$6,$D377,IF(CE$2-$B377&lt;1,0,CD377-CD274+CD377*CD$8))</f>
        <v>-6.3190066954485781E-14</v>
      </c>
      <c r="CF377" s="50">
        <f ca="1">IF(CF67=$E$6,$D377,IF(CF$2-$B377&lt;1,0,CE377-CE274+CE377*CE$8))</f>
        <v>-6.834005741127638E-14</v>
      </c>
      <c r="CG377" s="50">
        <f ca="1">IF(CG67=$E$6,$D377,IF(CG$2-$B377&lt;1,0,CF377-CF274+CF377*CF$8))</f>
        <v>-7.3909772090295418E-14</v>
      </c>
      <c r="CH377" s="50">
        <f ca="1">IF(CH67=$E$6,$D377,IF(CH$2-$B377&lt;1,0,CG377-CG274+CG377*CG$8))</f>
        <v>-7.9933418515654503E-14</v>
      </c>
      <c r="CI377" s="50">
        <f ca="1">IF(CI67=$E$6,$D377,IF(CI$2-$B377&lt;1,0,CH377-CH274+CH377*CH$8))</f>
        <v>-8.6447992124680358E-14</v>
      </c>
      <c r="CJ377" s="50">
        <f ca="1">IF(CJ67=$E$6,$D377,IF(CJ$2-$B377&lt;1,0,CI377-CI274+CI377*CI$8))</f>
        <v>-9.3493503482841813E-14</v>
      </c>
      <c r="CK377" s="50">
        <f ca="1">IF(CK67=$E$6,$D377,IF(CK$2-$B377&lt;1,0,CJ377-CJ274+CJ377*CJ$8))</f>
        <v>-1.0111322401669343E-13</v>
      </c>
      <c r="CL377" s="50">
        <f ca="1">IF(CL67=$E$6,$D377,IF(CL$2-$B377&lt;1,0,CK377-CK274+CK377*CK$8))</f>
        <v>-1.0935395177405396E-13</v>
      </c>
      <c r="CM377" s="50">
        <f ca="1">IF(CM67=$E$6,$D377,IF(CM$2-$B377&lt;1,0,CL377-CL274+CL377*CL$8))</f>
        <v>-1.1826629884363936E-13</v>
      </c>
      <c r="CN377" s="50">
        <f ca="1">IF(CN67=$E$6,$D377,IF(CN$2-$B377&lt;1,0,CM377-CM274+CM377*CM$8))</f>
        <v>-1.2790500219939598E-13</v>
      </c>
      <c r="CO377" s="50">
        <f ca="1">IF(CO67=$E$6,$D377,IF(CO$2-$B377&lt;1,0,CN377-CN274+CN377*CN$8))</f>
        <v>-1.3832925987864677E-13</v>
      </c>
      <c r="CP377" s="50">
        <f ca="1">IF(CP67=$E$6,$D377,IF(CP$2-$B377&lt;1,0,CO377-CO274+CO377*CO$8))</f>
        <v>-1.4960309455875651E-13</v>
      </c>
      <c r="CQ377" s="50">
        <f ca="1">IF(CQ67=$E$6,$D377,IF(CQ$2-$B377&lt;1,0,CP377-CP274+CP377*CP$8))</f>
        <v>-1.6179574676529519E-13</v>
      </c>
      <c r="CR377" s="50">
        <f ca="1">IF(CR67=$E$6,$D377,IF(CR$2-$B377&lt;1,0,CQ377-CQ274+CQ377*CQ$8))</f>
        <v>-1.7498210012666678E-13</v>
      </c>
      <c r="CS377" s="50">
        <f ca="1">IF(CS67=$E$6,$D377,IF(CS$2-$B377&lt;1,0,CR377-CR274+CR377*CR$8))</f>
        <v>-1.8924314128699014E-13</v>
      </c>
      <c r="CT377" s="50">
        <f ca="1">IF(CT67=$E$6,$D377,IF(CT$2-$B377&lt;1,0,CS377-CS274+CS377*CS$8))</f>
        <v>-2.0466645730187985E-13</v>
      </c>
      <c r="CU377" s="50">
        <f ca="1">IF(CU67=$E$6,$D377,IF(CU$2-$B377&lt;1,0,CT377-CT274+CT377*CT$8))</f>
        <v>-2.2134677357198308E-13</v>
      </c>
      <c r="CV377" s="50">
        <f ca="1">IF(CV67=$E$6,$D377,IF(CV$2-$B377&lt;1,0,CU377-CU274+CU377*CU$8))</f>
        <v>-2.3938653561809971E-13</v>
      </c>
      <c r="CW377" s="50">
        <f ca="1">IF(CW67=$E$6,$D377,IF(CW$2-$B377&lt;1,0,CV377-CV274+CV377*CV$8))</f>
        <v>-2.5889653827097485E-13</v>
      </c>
      <c r="CX377" s="50">
        <f ca="1">IF(CX67=$E$6,$D377,IF(CX$2-$B377&lt;1,0,CW377-CW274+CW377*CW$8))</f>
        <v>-2.7999660614005932E-13</v>
      </c>
      <c r="CY377" s="50">
        <f ca="1">IF(CY67=$E$6,$D377,IF(CY$2-$B377&lt;1,0,CX377-CX274+CX377*CX$8))</f>
        <v>-3.0281632954047422E-13</v>
      </c>
      <c r="CZ377" s="50">
        <f ca="1">IF(CZ67=$E$6,$D377,IF(CZ$2-$B377&lt;1,0,CY377-CY274+CY377*CY$8))</f>
        <v>-3.2749586039802289E-13</v>
      </c>
      <c r="DA377" s="50">
        <f ca="1">IF(DA67=$E$6,$D377,IF(DA$2-$B377&lt;1,0,CZ377-CZ274+CZ377*CZ$8))</f>
        <v>-3.5418677302046181E-13</v>
      </c>
      <c r="DB377" s="50">
        <f ca="1">IF(DB67=$E$6,$D377,IF(DB$2-$B377&lt;1,0,DA377-DA274+DA377*DA$8))</f>
        <v>-3.8305299502162952E-13</v>
      </c>
    </row>
    <row r="378" spans="1:106">
      <c r="A378" s="87"/>
      <c r="B378" s="20">
        <f t="shared" si="669"/>
        <v>38</v>
      </c>
      <c r="C378" s="88"/>
      <c r="D378" s="91">
        <f ca="1">OFFSET($E$12,0,MATCH($B378,$F$2:$DB$2,0))</f>
        <v>298.52266778427526</v>
      </c>
      <c r="G378" s="50">
        <f t="shared" si="670"/>
        <v>0</v>
      </c>
      <c r="H378" s="50">
        <f>IF(H68=$E$6,$D378,IF(H$2-$B378&lt;1,0,G378-G275+G378*G$8))</f>
        <v>0</v>
      </c>
      <c r="I378" s="50">
        <f>IF(I68=$E$6,$D378,IF(I$2-$B378&lt;1,0,H378-H275+H378*H$8))</f>
        <v>0</v>
      </c>
      <c r="J378" s="50">
        <f>IF(J68=$E$6,$D378,IF(J$2-$B378&lt;1,0,I378-I275+I378*I$8))</f>
        <v>0</v>
      </c>
      <c r="K378" s="50">
        <f>IF(K68=$E$6,$D378,IF(K$2-$B378&lt;1,0,J378-J275+J378*J$8))</f>
        <v>0</v>
      </c>
      <c r="L378" s="50">
        <f>IF(L68=$E$6,$D378,IF(L$2-$B378&lt;1,0,K378-K275+K378*K$8))</f>
        <v>0</v>
      </c>
      <c r="M378" s="50">
        <f>IF(M68=$E$6,$D378,IF(M$2-$B378&lt;1,0,L378-L275+L378*L$8))</f>
        <v>0</v>
      </c>
      <c r="N378" s="50">
        <f>IF(N68=$E$6,$D378,IF(N$2-$B378&lt;1,0,M378-M275+M378*M$8))</f>
        <v>0</v>
      </c>
      <c r="O378" s="50">
        <f>IF(O68=$E$6,$D378,IF(O$2-$B378&lt;1,0,N378-N275+N378*N$8))</f>
        <v>0</v>
      </c>
      <c r="P378" s="50">
        <f>IF(P68=$E$6,$D378,IF(P$2-$B378&lt;1,0,O378-O275+O378*O$8))</f>
        <v>0</v>
      </c>
      <c r="Q378" s="50">
        <f>IF(Q68=$E$6,$D378,IF(Q$2-$B378&lt;1,0,P378-P275+P378*P$8))</f>
        <v>0</v>
      </c>
      <c r="R378" s="50">
        <f>IF(R68=$E$6,$D378,IF(R$2-$B378&lt;1,0,Q378-Q275+Q378*Q$8))</f>
        <v>0</v>
      </c>
      <c r="S378" s="50">
        <f>IF(S68=$E$6,$D378,IF(S$2-$B378&lt;1,0,R378-R275+R378*R$8))</f>
        <v>0</v>
      </c>
      <c r="T378" s="50">
        <f>IF(T68=$E$6,$D378,IF(T$2-$B378&lt;1,0,S378-S275+S378*S$8))</f>
        <v>0</v>
      </c>
      <c r="U378" s="50">
        <f>IF(U68=$E$6,$D378,IF(U$2-$B378&lt;1,0,T378-T275+T378*T$8))</f>
        <v>0</v>
      </c>
      <c r="V378" s="50">
        <f>IF(V68=$E$6,$D378,IF(V$2-$B378&lt;1,0,U378-U275+U378*U$8))</f>
        <v>0</v>
      </c>
      <c r="W378" s="50">
        <f>IF(W68=$E$6,$D378,IF(W$2-$B378&lt;1,0,V378-V275+V378*V$8))</f>
        <v>0</v>
      </c>
      <c r="X378" s="50">
        <f>IF(X68=$E$6,$D378,IF(X$2-$B378&lt;1,0,W378-W275+W378*W$8))</f>
        <v>0</v>
      </c>
      <c r="Y378" s="50">
        <f>IF(Y68=$E$6,$D378,IF(Y$2-$B378&lt;1,0,X378-X275+X378*X$8))</f>
        <v>0</v>
      </c>
      <c r="Z378" s="50">
        <f>IF(Z68=$E$6,$D378,IF(Z$2-$B378&lt;1,0,Y378-Y275+Y378*Y$8))</f>
        <v>0</v>
      </c>
      <c r="AA378" s="50">
        <f>IF(AA68=$E$6,$D378,IF(AA$2-$B378&lt;1,0,Z378-Z275+Z378*Z$8))</f>
        <v>0</v>
      </c>
      <c r="AB378" s="50">
        <f>IF(AB68=$E$6,$D378,IF(AB$2-$B378&lt;1,0,AA378-AA275+AA378*AA$8))</f>
        <v>0</v>
      </c>
      <c r="AC378" s="50">
        <f>IF(AC68=$E$6,$D378,IF(AC$2-$B378&lt;1,0,AB378-AB275+AB378*AB$8))</f>
        <v>0</v>
      </c>
      <c r="AD378" s="50">
        <f>IF(AD68=$E$6,$D378,IF(AD$2-$B378&lt;1,0,AC378-AC275+AC378*AC$8))</f>
        <v>0</v>
      </c>
      <c r="AE378" s="50">
        <f>IF(AE68=$E$6,$D378,IF(AE$2-$B378&lt;1,0,AD378-AD275+AD378*AD$8))</f>
        <v>0</v>
      </c>
      <c r="AF378" s="50">
        <f>IF(AF68=$E$6,$D378,IF(AF$2-$B378&lt;1,0,AE378-AE275+AE378*AE$8))</f>
        <v>0</v>
      </c>
      <c r="AG378" s="50">
        <f>IF(AG68=$E$6,$D378,IF(AG$2-$B378&lt;1,0,AF378-AF275+AF378*AF$8))</f>
        <v>0</v>
      </c>
      <c r="AH378" s="50">
        <f>IF(AH68=$E$6,$D378,IF(AH$2-$B378&lt;1,0,AG378-AG275+AG378*AG$8))</f>
        <v>0</v>
      </c>
      <c r="AI378" s="50">
        <f>IF(AI68=$E$6,$D378,IF(AI$2-$B378&lt;1,0,AH378-AH275+AH378*AH$8))</f>
        <v>0</v>
      </c>
      <c r="AJ378" s="50">
        <f>IF(AJ68=$E$6,$D378,IF(AJ$2-$B378&lt;1,0,AI378-AI275+AI378*AI$8))</f>
        <v>0</v>
      </c>
      <c r="AK378" s="50">
        <f>IF(AK68=$E$6,$D378,IF(AK$2-$B378&lt;1,0,AJ378-AJ275+AJ378*AJ$8))</f>
        <v>0</v>
      </c>
      <c r="AL378" s="50">
        <f>IF(AL68=$E$6,$D378,IF(AL$2-$B378&lt;1,0,AK378-AK275+AK378*AK$8))</f>
        <v>0</v>
      </c>
      <c r="AM378" s="50">
        <f>IF(AM68=$E$6,$D378,IF(AM$2-$B378&lt;1,0,AL378-AL275+AL378*AL$8))</f>
        <v>0</v>
      </c>
      <c r="AN378" s="50">
        <f>IF(AN68=$E$6,$D378,IF(AN$2-$B378&lt;1,0,AM378-AM275+AM378*AM$8))</f>
        <v>0</v>
      </c>
      <c r="AO378" s="50">
        <f>IF(AO68=$E$6,$D378,IF(AO$2-$B378&lt;1,0,AN378-AN275+AN378*AN$8))</f>
        <v>0</v>
      </c>
      <c r="AP378" s="50">
        <f>IF(AP68=$E$6,$D378,IF(AP$2-$B378&lt;1,0,AO378-AO275+AO378*AO$8))</f>
        <v>0</v>
      </c>
      <c r="AQ378" s="50">
        <f>IF(AQ68=$E$6,$D378,IF(AQ$2-$B378&lt;1,0,AP378-AP275+AP378*AP$8))</f>
        <v>0</v>
      </c>
      <c r="AR378" s="50">
        <f ca="1">IF(AR68=$E$6,$D378,IF(AR$2-$B378&lt;1,0,AQ378-AQ275+AQ378*AQ$8))</f>
        <v>298.52266778427526</v>
      </c>
      <c r="AS378" s="50">
        <f ca="1">IF(AS68=$E$6,$D378,IF(AS$2-$B378&lt;1,0,AR378-AR275+AR378*AR$8))</f>
        <v>302.85035742703315</v>
      </c>
      <c r="AT378" s="50">
        <f ca="1">IF(AT68=$E$6,$D378,IF(AT$2-$B378&lt;1,0,AS378-AS275+AS378*AS$8))</f>
        <v>306.93069654222597</v>
      </c>
      <c r="AU378" s="50">
        <f ca="1">IF(AU68=$E$6,$D378,IF(AU$2-$B378&lt;1,0,AT378-AT275+AT378*AT$8))</f>
        <v>310.72552434485374</v>
      </c>
      <c r="AV378" s="50">
        <f ca="1">IF(AV68=$E$6,$D378,IF(AV$2-$B378&lt;1,0,AU378-AU275+AU378*AU$8))</f>
        <v>314.19302989442872</v>
      </c>
      <c r="AW378" s="50">
        <f ca="1">IF(AW68=$E$6,$D378,IF(AW$2-$B378&lt;1,0,AV378-AV275+AV378*AV$8))</f>
        <v>317.28743840575817</v>
      </c>
      <c r="AX378" s="50">
        <f ca="1">IF(AX68=$E$6,$D378,IF(AX$2-$B378&lt;1,0,AW378-AW275+AW378*AW$8))</f>
        <v>319.95867150800899</v>
      </c>
      <c r="AY378" s="50">
        <f ca="1">IF(AY68=$E$6,$D378,IF(AY$2-$B378&lt;1,0,AX378-AX275+AX378*AX$8))</f>
        <v>322.15197931425871</v>
      </c>
      <c r="AZ378" s="50">
        <f ca="1">IF(AZ68=$E$6,$D378,IF(AZ$2-$B378&lt;1,0,AY378-AY275+AY378*AY$8))</f>
        <v>323.80754198906817</v>
      </c>
      <c r="BA378" s="50">
        <f ca="1">IF(BA68=$E$6,$D378,IF(BA$2-$B378&lt;1,0,AZ378-AZ275+AZ378*AZ$8))</f>
        <v>324.86003831269551</v>
      </c>
      <c r="BB378" s="50">
        <f ca="1">IF(BB68=$E$6,$D378,IF(BB$2-$B378&lt;1,0,BA378-BA275+BA378*BA$8))</f>
        <v>325.23817853624399</v>
      </c>
      <c r="BC378" s="50">
        <f ca="1">IF(BC68=$E$6,$D378,IF(BC$2-$B378&lt;1,0,BB378-BB275+BB378*BB$8))</f>
        <v>324.8641986010436</v>
      </c>
      <c r="BD378" s="50">
        <f ca="1">IF(BD68=$E$6,$D378,IF(BD$2-$B378&lt;1,0,BC378-BC275+BC378*BC$8))</f>
        <v>323.65331255654729</v>
      </c>
      <c r="BE378" s="50">
        <f ca="1">IF(BE68=$E$6,$D378,IF(BE$2-$B378&lt;1,0,BD378-BD275+BD378*BD$8))</f>
        <v>321.51311975251008</v>
      </c>
      <c r="BF378" s="50">
        <f ca="1">IF(BF68=$E$6,$D378,IF(BF$2-$B378&lt;1,0,BE378-BE275+BE378*BE$8))</f>
        <v>318.34296310162199</v>
      </c>
      <c r="BG378" s="50">
        <f ca="1">IF(BG68=$E$6,$D378,IF(BG$2-$B378&lt;1,0,BF378-BF275+BF378*BF$8))</f>
        <v>314.03323440636495</v>
      </c>
      <c r="BH378" s="50">
        <f ca="1">IF(BH68=$E$6,$D378,IF(BH$2-$B378&lt;1,0,BG378-BG275+BG378*BG$8))</f>
        <v>308.46462241680325</v>
      </c>
      <c r="BI378" s="50">
        <f ca="1">IF(BI68=$E$6,$D378,IF(BI$2-$B378&lt;1,0,BH378-BH275+BH378*BH$8))</f>
        <v>301.50729893228186</v>
      </c>
      <c r="BJ378" s="50">
        <f ca="1">IF(BJ68=$E$6,$D378,IF(BJ$2-$B378&lt;1,0,BI378-BI275+BI378*BI$8))</f>
        <v>293.02003787742728</v>
      </c>
      <c r="BK378" s="50">
        <f ca="1">IF(BK68=$E$6,$D378,IF(BK$2-$B378&lt;1,0,BJ378-BJ275+BJ378*BJ$8))</f>
        <v>282.84926186906699</v>
      </c>
      <c r="BL378" s="50">
        <f ca="1">IF(BL68=$E$6,$D378,IF(BL$2-$B378&lt;1,0,BK378-BK275+BK378*BK$8))</f>
        <v>270.82801034316418</v>
      </c>
      <c r="BM378" s="50">
        <f ca="1">IF(BM68=$E$6,$D378,IF(BM$2-$B378&lt;1,0,BL378-BL275+BL378*BL$8))</f>
        <v>256.77482282685332</v>
      </c>
      <c r="BN378" s="50">
        <f ca="1">IF(BN68=$E$6,$D378,IF(BN$2-$B378&lt;1,0,BM378-BM275+BM378*BM$8))</f>
        <v>240.49253041718481</v>
      </c>
      <c r="BO378" s="50">
        <f ca="1">IF(BO68=$E$6,$D378,IF(BO$2-$B378&lt;1,0,BN378-BN275+BN378*BN$8))</f>
        <v>221.76694796202659</v>
      </c>
      <c r="BP378" s="50">
        <f ca="1">IF(BP68=$E$6,$D378,IF(BP$2-$B378&lt;1,0,BO378-BO275+BO378*BO$8))</f>
        <v>200.36545882624819</v>
      </c>
      <c r="BQ378" s="50">
        <f ca="1">IF(BQ68=$E$6,$D378,IF(BQ$2-$B378&lt;1,0,BP378-BP275+BP378*BP$8))</f>
        <v>176.03548346406333</v>
      </c>
      <c r="BR378" s="50">
        <f ca="1">IF(BR68=$E$6,$D378,IF(BR$2-$B378&lt;1,0,BQ378-BQ275+BQ378*BQ$8))</f>
        <v>148.50282230216467</v>
      </c>
      <c r="BS378" s="50">
        <f ca="1">IF(BS68=$E$6,$D378,IF(BS$2-$B378&lt;1,0,BR378-BR275+BR378*BR$8))</f>
        <v>117.46986266364468</v>
      </c>
      <c r="BT378" s="50">
        <f ca="1">IF(BT68=$E$6,$D378,IF(BT$2-$B378&lt;1,0,BS378-BS275+BS378*BS$8))</f>
        <v>82.613638624900901</v>
      </c>
      <c r="BU378" s="50">
        <f ca="1">IF(BU68=$E$6,$D378,IF(BU$2-$B378&lt;1,0,BT378-BT275+BT378*BT$8))</f>
        <v>43.583731791624587</v>
      </c>
      <c r="BV378" s="50">
        <f ca="1">IF(BV68=$E$6,$D378,IF(BV$2-$B378&lt;1,0,BU378-BU275+BU378*BU$8))</f>
        <v>-2.5757174171303632E-14</v>
      </c>
      <c r="BW378" s="50">
        <f ca="1">IF(BW68=$E$6,$D378,IF(BW$2-$B378&lt;1,0,BV378-BV275+BV378*BV$8))</f>
        <v>-2.7856383866264879E-14</v>
      </c>
      <c r="BX378" s="50">
        <f ca="1">IF(BX68=$E$6,$D378,IF(BX$2-$B378&lt;1,0,BW378-BW275+BW378*BW$8))</f>
        <v>-3.0126679151365468E-14</v>
      </c>
      <c r="BY378" s="50">
        <f ca="1">IF(BY68=$E$6,$D378,IF(BY$2-$B378&lt;1,0,BX378-BX275+BX378*BX$8))</f>
        <v>-3.2582003502201756E-14</v>
      </c>
      <c r="BZ378" s="50">
        <f ca="1">IF(BZ68=$E$6,$D378,IF(BZ$2-$B378&lt;1,0,BY378-BY275+BY378*BY$8))</f>
        <v>-3.5237436787631201E-14</v>
      </c>
      <c r="CA378" s="50">
        <f ca="1">IF(CA68=$E$6,$D378,IF(CA$2-$B378&lt;1,0,BZ378-BZ275+BZ378*BZ$8))</f>
        <v>-3.8109287885823147E-14</v>
      </c>
      <c r="CB378" s="50">
        <f ca="1">IF(CB68=$E$6,$D378,IF(CB$2-$B378&lt;1,0,CA378-CA275+CA378*CA$8))</f>
        <v>-4.1215194848517736E-14</v>
      </c>
      <c r="CC378" s="50">
        <f ca="1">IF(CC68=$E$6,$D378,IF(CC$2-$B378&lt;1,0,CB378-CB275+CB378*CB$8))</f>
        <v>-4.457423322867194E-14</v>
      </c>
      <c r="CD378" s="50">
        <f ca="1">IF(CD68=$E$6,$D378,IF(CD$2-$B378&lt;1,0,CC378-CC275+CC378*CC$8))</f>
        <v>-4.8207033236808712E-14</v>
      </c>
      <c r="CE378" s="50">
        <f ca="1">IF(CE68=$E$6,$D378,IF(CE$2-$B378&lt;1,0,CD378-CD275+CD378*CD$8))</f>
        <v>-5.2135906445608628E-14</v>
      </c>
      <c r="CF378" s="50">
        <f ca="1">IF(CF68=$E$6,$D378,IF(CF$2-$B378&lt;1,0,CE378-CE275+CE378*CE$8))</f>
        <v>-5.6384982820925735E-14</v>
      </c>
      <c r="CG378" s="50">
        <f ca="1">IF(CG68=$E$6,$D378,IF(CG$2-$B378&lt;1,0,CF378-CF275+CF378*CF$8))</f>
        <v>-6.0980358920831195E-14</v>
      </c>
      <c r="CH378" s="50">
        <f ca="1">IF(CH68=$E$6,$D378,IF(CH$2-$B378&lt;1,0,CG378-CG275+CG378*CG$8))</f>
        <v>-6.5950258172878946E-14</v>
      </c>
      <c r="CI378" s="50">
        <f ca="1">IF(CI68=$E$6,$D378,IF(CI$2-$B378&lt;1,0,CH378-CH275+CH378*CH$8))</f>
        <v>-7.132520421396859E-14</v>
      </c>
      <c r="CJ378" s="50">
        <f ca="1">IF(CJ68=$E$6,$D378,IF(CJ$2-$B378&lt;1,0,CI378-CI275+CI378*CI$8))</f>
        <v>-7.7138208357407034E-14</v>
      </c>
      <c r="CK378" s="50">
        <f ca="1">IF(CK68=$E$6,$D378,IF(CK$2-$B378&lt;1,0,CJ378-CJ275+CJ378*CJ$8))</f>
        <v>-8.342497233853572E-14</v>
      </c>
      <c r="CL378" s="50">
        <f ca="1">IF(CL68=$E$6,$D378,IF(CL$2-$B378&lt;1,0,CK378-CK275+CK378*CK$8))</f>
        <v>-9.0224107584126388E-14</v>
      </c>
      <c r="CM378" s="50">
        <f ca="1">IF(CM68=$E$6,$D378,IF(CM$2-$B378&lt;1,0,CL378-CL275+CL378*CL$8))</f>
        <v>-9.7577372352232698E-14</v>
      </c>
      <c r="CN378" s="50">
        <f ca="1">IF(CN68=$E$6,$D378,IF(CN$2-$B378&lt;1,0,CM378-CM275+CM378*CM$8))</f>
        <v>-1.0552992819893967E-13</v>
      </c>
      <c r="CO378" s="50">
        <f ca="1">IF(CO68=$E$6,$D378,IF(CO$2-$B378&lt;1,0,CN378-CN275+CN378*CN$8))</f>
        <v>-1.1413061734715327E-13</v>
      </c>
      <c r="CP378" s="50">
        <f ca="1">IF(CP68=$E$6,$D378,IF(CP$2-$B378&lt;1,0,CO378-CO275+CO378*CO$8))</f>
        <v>-1.2343226266094628E-13</v>
      </c>
      <c r="CQ378" s="50">
        <f ca="1">IF(CQ68=$E$6,$D378,IF(CQ$2-$B378&lt;1,0,CP378-CP275+CP378*CP$8))</f>
        <v>-1.3349199206781343E-13</v>
      </c>
      <c r="CR378" s="50">
        <f ca="1">IF(CR68=$E$6,$D378,IF(CR$2-$B378&lt;1,0,CQ378-CQ275+CQ378*CQ$8))</f>
        <v>-1.4437158942134023E-13</v>
      </c>
      <c r="CS378" s="50">
        <f ca="1">IF(CS68=$E$6,$D378,IF(CS$2-$B378&lt;1,0,CR378-CR275+CR378*CR$8))</f>
        <v>-1.5613787395917949E-13</v>
      </c>
      <c r="CT378" s="50">
        <f ca="1">IF(CT68=$E$6,$D378,IF(CT$2-$B378&lt;1,0,CS378-CS275+CS378*CS$8))</f>
        <v>-1.6886311068685264E-13</v>
      </c>
      <c r="CU378" s="50">
        <f ca="1">IF(CU68=$E$6,$D378,IF(CU$2-$B378&lt;1,0,CT378-CT275+CT378*CT$8))</f>
        <v>-1.8262545420783115E-13</v>
      </c>
      <c r="CV378" s="50">
        <f ca="1">IF(CV68=$E$6,$D378,IF(CV$2-$B378&lt;1,0,CU378-CU275+CU378*CU$8))</f>
        <v>-1.9750942872576941E-13</v>
      </c>
      <c r="CW378" s="50">
        <f ca="1">IF(CW68=$E$6,$D378,IF(CW$2-$B378&lt;1,0,CV378-CV275+CV378*CV$8))</f>
        <v>-2.1360644716691964E-13</v>
      </c>
      <c r="CX378" s="50">
        <f ca="1">IF(CX68=$E$6,$D378,IF(CX$2-$B378&lt;1,0,CW378-CW275+CW378*CW$8))</f>
        <v>-2.310153726110236E-13</v>
      </c>
      <c r="CY378" s="50">
        <f ca="1">IF(CY68=$E$6,$D378,IF(CY$2-$B378&lt;1,0,CX378-CX275+CX378*CX$8))</f>
        <v>-2.4984312547882207E-13</v>
      </c>
      <c r="CZ378" s="50">
        <f ca="1">IF(CZ68=$E$6,$D378,IF(CZ$2-$B378&lt;1,0,CY378-CY275+CY378*CY$8))</f>
        <v>-2.702053402053461E-13</v>
      </c>
      <c r="DA378" s="50">
        <f ca="1">IF(DA68=$E$6,$D378,IF(DA$2-$B378&lt;1,0,CZ378-CZ275+CZ378*CZ$8))</f>
        <v>-2.9222707543208185E-13</v>
      </c>
      <c r="DB378" s="50">
        <f ca="1">IF(DB68=$E$6,$D378,IF(DB$2-$B378&lt;1,0,DA378-DA275+DA378*DA$8))</f>
        <v>-3.1604358207979653E-13</v>
      </c>
    </row>
    <row r="379" spans="1:106">
      <c r="A379" s="87"/>
      <c r="B379" s="20">
        <f t="shared" si="669"/>
        <v>39</v>
      </c>
      <c r="C379" s="88"/>
      <c r="D379" s="91">
        <f ca="1">OFFSET($E$12,0,MATCH($B379,$F$2:$DB$2,0))</f>
        <v>307.47834781780352</v>
      </c>
      <c r="G379" s="50">
        <f t="shared" si="670"/>
        <v>0</v>
      </c>
      <c r="H379" s="50">
        <f>IF(H69=$E$6,$D379,IF(H$2-$B379&lt;1,0,G379-G276+G379*G$8))</f>
        <v>0</v>
      </c>
      <c r="I379" s="50">
        <f>IF(I69=$E$6,$D379,IF(I$2-$B379&lt;1,0,H379-H276+H379*H$8))</f>
        <v>0</v>
      </c>
      <c r="J379" s="50">
        <f>IF(J69=$E$6,$D379,IF(J$2-$B379&lt;1,0,I379-I276+I379*I$8))</f>
        <v>0</v>
      </c>
      <c r="K379" s="50">
        <f>IF(K69=$E$6,$D379,IF(K$2-$B379&lt;1,0,J379-J276+J379*J$8))</f>
        <v>0</v>
      </c>
      <c r="L379" s="50">
        <f>IF(L69=$E$6,$D379,IF(L$2-$B379&lt;1,0,K379-K276+K379*K$8))</f>
        <v>0</v>
      </c>
      <c r="M379" s="50">
        <f>IF(M69=$E$6,$D379,IF(M$2-$B379&lt;1,0,L379-L276+L379*L$8))</f>
        <v>0</v>
      </c>
      <c r="N379" s="50">
        <f>IF(N69=$E$6,$D379,IF(N$2-$B379&lt;1,0,M379-M276+M379*M$8))</f>
        <v>0</v>
      </c>
      <c r="O379" s="50">
        <f>IF(O69=$E$6,$D379,IF(O$2-$B379&lt;1,0,N379-N276+N379*N$8))</f>
        <v>0</v>
      </c>
      <c r="P379" s="50">
        <f>IF(P69=$E$6,$D379,IF(P$2-$B379&lt;1,0,O379-O276+O379*O$8))</f>
        <v>0</v>
      </c>
      <c r="Q379" s="50">
        <f>IF(Q69=$E$6,$D379,IF(Q$2-$B379&lt;1,0,P379-P276+P379*P$8))</f>
        <v>0</v>
      </c>
      <c r="R379" s="50">
        <f>IF(R69=$E$6,$D379,IF(R$2-$B379&lt;1,0,Q379-Q276+Q379*Q$8))</f>
        <v>0</v>
      </c>
      <c r="S379" s="50">
        <f>IF(S69=$E$6,$D379,IF(S$2-$B379&lt;1,0,R379-R276+R379*R$8))</f>
        <v>0</v>
      </c>
      <c r="T379" s="50">
        <f>IF(T69=$E$6,$D379,IF(T$2-$B379&lt;1,0,S379-S276+S379*S$8))</f>
        <v>0</v>
      </c>
      <c r="U379" s="50">
        <f>IF(U69=$E$6,$D379,IF(U$2-$B379&lt;1,0,T379-T276+T379*T$8))</f>
        <v>0</v>
      </c>
      <c r="V379" s="50">
        <f>IF(V69=$E$6,$D379,IF(V$2-$B379&lt;1,0,U379-U276+U379*U$8))</f>
        <v>0</v>
      </c>
      <c r="W379" s="50">
        <f>IF(W69=$E$6,$D379,IF(W$2-$B379&lt;1,0,V379-V276+V379*V$8))</f>
        <v>0</v>
      </c>
      <c r="X379" s="50">
        <f>IF(X69=$E$6,$D379,IF(X$2-$B379&lt;1,0,W379-W276+W379*W$8))</f>
        <v>0</v>
      </c>
      <c r="Y379" s="50">
        <f>IF(Y69=$E$6,$D379,IF(Y$2-$B379&lt;1,0,X379-X276+X379*X$8))</f>
        <v>0</v>
      </c>
      <c r="Z379" s="50">
        <f>IF(Z69=$E$6,$D379,IF(Z$2-$B379&lt;1,0,Y379-Y276+Y379*Y$8))</f>
        <v>0</v>
      </c>
      <c r="AA379" s="50">
        <f>IF(AA69=$E$6,$D379,IF(AA$2-$B379&lt;1,0,Z379-Z276+Z379*Z$8))</f>
        <v>0</v>
      </c>
      <c r="AB379" s="50">
        <f>IF(AB69=$E$6,$D379,IF(AB$2-$B379&lt;1,0,AA379-AA276+AA379*AA$8))</f>
        <v>0</v>
      </c>
      <c r="AC379" s="50">
        <f>IF(AC69=$E$6,$D379,IF(AC$2-$B379&lt;1,0,AB379-AB276+AB379*AB$8))</f>
        <v>0</v>
      </c>
      <c r="AD379" s="50">
        <f>IF(AD69=$E$6,$D379,IF(AD$2-$B379&lt;1,0,AC379-AC276+AC379*AC$8))</f>
        <v>0</v>
      </c>
      <c r="AE379" s="50">
        <f>IF(AE69=$E$6,$D379,IF(AE$2-$B379&lt;1,0,AD379-AD276+AD379*AD$8))</f>
        <v>0</v>
      </c>
      <c r="AF379" s="50">
        <f>IF(AF69=$E$6,$D379,IF(AF$2-$B379&lt;1,0,AE379-AE276+AE379*AE$8))</f>
        <v>0</v>
      </c>
      <c r="AG379" s="50">
        <f>IF(AG69=$E$6,$D379,IF(AG$2-$B379&lt;1,0,AF379-AF276+AF379*AF$8))</f>
        <v>0</v>
      </c>
      <c r="AH379" s="50">
        <f>IF(AH69=$E$6,$D379,IF(AH$2-$B379&lt;1,0,AG379-AG276+AG379*AG$8))</f>
        <v>0</v>
      </c>
      <c r="AI379" s="50">
        <f>IF(AI69=$E$6,$D379,IF(AI$2-$B379&lt;1,0,AH379-AH276+AH379*AH$8))</f>
        <v>0</v>
      </c>
      <c r="AJ379" s="50">
        <f>IF(AJ69=$E$6,$D379,IF(AJ$2-$B379&lt;1,0,AI379-AI276+AI379*AI$8))</f>
        <v>0</v>
      </c>
      <c r="AK379" s="50">
        <f>IF(AK69=$E$6,$D379,IF(AK$2-$B379&lt;1,0,AJ379-AJ276+AJ379*AJ$8))</f>
        <v>0</v>
      </c>
      <c r="AL379" s="50">
        <f>IF(AL69=$E$6,$D379,IF(AL$2-$B379&lt;1,0,AK379-AK276+AK379*AK$8))</f>
        <v>0</v>
      </c>
      <c r="AM379" s="50">
        <f>IF(AM69=$E$6,$D379,IF(AM$2-$B379&lt;1,0,AL379-AL276+AL379*AL$8))</f>
        <v>0</v>
      </c>
      <c r="AN379" s="50">
        <f>IF(AN69=$E$6,$D379,IF(AN$2-$B379&lt;1,0,AM379-AM276+AM379*AM$8))</f>
        <v>0</v>
      </c>
      <c r="AO379" s="50">
        <f>IF(AO69=$E$6,$D379,IF(AO$2-$B379&lt;1,0,AN379-AN276+AN379*AN$8))</f>
        <v>0</v>
      </c>
      <c r="AP379" s="50">
        <f>IF(AP69=$E$6,$D379,IF(AP$2-$B379&lt;1,0,AO379-AO276+AO379*AO$8))</f>
        <v>0</v>
      </c>
      <c r="AQ379" s="50">
        <f>IF(AQ69=$E$6,$D379,IF(AQ$2-$B379&lt;1,0,AP379-AP276+AP379*AP$8))</f>
        <v>0</v>
      </c>
      <c r="AR379" s="50">
        <f>IF(AR69=$E$6,$D379,IF(AR$2-$B379&lt;1,0,AQ379-AQ276+AQ379*AQ$8))</f>
        <v>0</v>
      </c>
      <c r="AS379" s="50">
        <f ca="1">IF(AS69=$E$6,$D379,IF(AS$2-$B379&lt;1,0,AR379-AR276+AR379*AR$8))</f>
        <v>307.47834781780352</v>
      </c>
      <c r="AT379" s="50">
        <f ca="1">IF(AT69=$E$6,$D379,IF(AT$2-$B379&lt;1,0,AS379-AS276+AS379*AS$8))</f>
        <v>311.93586814984417</v>
      </c>
      <c r="AU379" s="50">
        <f ca="1">IF(AU69=$E$6,$D379,IF(AU$2-$B379&lt;1,0,AT379-AT276+AT379*AT$8))</f>
        <v>316.13861743849282</v>
      </c>
      <c r="AV379" s="50">
        <f ca="1">IF(AV69=$E$6,$D379,IF(AV$2-$B379&lt;1,0,AU379-AU276+AU379*AU$8))</f>
        <v>320.04729007519938</v>
      </c>
      <c r="AW379" s="50">
        <f ca="1">IF(AW69=$E$6,$D379,IF(AW$2-$B379&lt;1,0,AV379-AV276+AV379*AV$8))</f>
        <v>323.61882079126161</v>
      </c>
      <c r="AX379" s="50">
        <f ca="1">IF(AX69=$E$6,$D379,IF(AX$2-$B379&lt;1,0,AW379-AW276+AW379*AW$8))</f>
        <v>326.80606155793095</v>
      </c>
      <c r="AY379" s="50">
        <f ca="1">IF(AY69=$E$6,$D379,IF(AY$2-$B379&lt;1,0,AX379-AX276+AX379*AX$8))</f>
        <v>329.5574316532493</v>
      </c>
      <c r="AZ379" s="50">
        <f ca="1">IF(AZ69=$E$6,$D379,IF(AZ$2-$B379&lt;1,0,AY379-AY276+AY379*AY$8))</f>
        <v>331.81653869368648</v>
      </c>
      <c r="BA379" s="50">
        <f ca="1">IF(BA69=$E$6,$D379,IF(BA$2-$B379&lt;1,0,AZ379-AZ276+AZ379*AZ$8))</f>
        <v>333.52176824874016</v>
      </c>
      <c r="BB379" s="50">
        <f ca="1">IF(BB69=$E$6,$D379,IF(BB$2-$B379&lt;1,0,BA379-BA276+BA379*BA$8))</f>
        <v>334.60583946207629</v>
      </c>
      <c r="BC379" s="50">
        <f ca="1">IF(BC69=$E$6,$D379,IF(BC$2-$B379&lt;1,0,BB379-BB276+BB379*BB$8))</f>
        <v>334.99532389233127</v>
      </c>
      <c r="BD379" s="50">
        <f ca="1">IF(BD69=$E$6,$D379,IF(BD$2-$B379&lt;1,0,BC379-BC276+BC379*BC$8))</f>
        <v>334.6101245590749</v>
      </c>
      <c r="BE379" s="50">
        <f ca="1">IF(BE69=$E$6,$D379,IF(BE$2-$B379&lt;1,0,BD379-BD276+BD379*BD$8))</f>
        <v>333.36291193324371</v>
      </c>
      <c r="BF379" s="50">
        <f ca="1">IF(BF69=$E$6,$D379,IF(BF$2-$B379&lt;1,0,BE379-BE276+BE379*BE$8))</f>
        <v>331.1585133450854</v>
      </c>
      <c r="BG379" s="50">
        <f ca="1">IF(BG69=$E$6,$D379,IF(BG$2-$B379&lt;1,0,BF379-BF276+BF379*BF$8))</f>
        <v>327.89325199467061</v>
      </c>
      <c r="BH379" s="50">
        <f ca="1">IF(BH69=$E$6,$D379,IF(BH$2-$B379&lt;1,0,BG379-BG276+BG379*BG$8))</f>
        <v>323.45423143855584</v>
      </c>
      <c r="BI379" s="50">
        <f ca="1">IF(BI69=$E$6,$D379,IF(BI$2-$B379&lt;1,0,BH379-BH276+BH379*BH$8))</f>
        <v>317.71856108930729</v>
      </c>
      <c r="BJ379" s="50">
        <f ca="1">IF(BJ69=$E$6,$D379,IF(BJ$2-$B379&lt;1,0,BI379-BI276+BI379*BI$8))</f>
        <v>310.55251790025028</v>
      </c>
      <c r="BK379" s="50">
        <f ca="1">IF(BK69=$E$6,$D379,IF(BK$2-$B379&lt;1,0,BJ379-BJ276+BJ379*BJ$8))</f>
        <v>301.81063901375006</v>
      </c>
      <c r="BL379" s="50">
        <f ca="1">IF(BL69=$E$6,$D379,IF(BL$2-$B379&lt;1,0,BK379-BK276+BK379*BK$8))</f>
        <v>291.33473972513895</v>
      </c>
      <c r="BM379" s="50">
        <f ca="1">IF(BM69=$E$6,$D379,IF(BM$2-$B379&lt;1,0,BL379-BL276+BL379*BL$8))</f>
        <v>278.95285065345905</v>
      </c>
      <c r="BN379" s="50">
        <f ca="1">IF(BN69=$E$6,$D379,IF(BN$2-$B379&lt;1,0,BM379-BM276+BM379*BM$8))</f>
        <v>264.47806751165888</v>
      </c>
      <c r="BO379" s="50">
        <f ca="1">IF(BO69=$E$6,$D379,IF(BO$2-$B379&lt;1,0,BN379-BN276+BN379*BN$8))</f>
        <v>247.70730632970029</v>
      </c>
      <c r="BP379" s="50">
        <f ca="1">IF(BP69=$E$6,$D379,IF(BP$2-$B379&lt;1,0,BO379-BO276+BO379*BO$8))</f>
        <v>228.41995640088732</v>
      </c>
      <c r="BQ379" s="50">
        <f ca="1">IF(BQ69=$E$6,$D379,IF(BQ$2-$B379&lt;1,0,BP379-BP276+BP379*BP$8))</f>
        <v>206.37642259103555</v>
      </c>
      <c r="BR379" s="50">
        <f ca="1">IF(BR69=$E$6,$D379,IF(BR$2-$B379&lt;1,0,BQ379-BQ276+BQ379*BQ$8))</f>
        <v>181.31654796798517</v>
      </c>
      <c r="BS379" s="50">
        <f ca="1">IF(BS69=$E$6,$D379,IF(BS$2-$B379&lt;1,0,BR379-BR276+BR379*BR$8))</f>
        <v>152.95790697122959</v>
      </c>
      <c r="BT379" s="50">
        <f ca="1">IF(BT69=$E$6,$D379,IF(BT$2-$B379&lt;1,0,BS379-BS276+BS379*BS$8))</f>
        <v>120.993958543554</v>
      </c>
      <c r="BU379" s="50">
        <f ca="1">IF(BU69=$E$6,$D379,IF(BU$2-$B379&lt;1,0,BT379-BT276+BT379*BT$8))</f>
        <v>85.092047783647914</v>
      </c>
      <c r="BV379" s="50">
        <f ca="1">IF(BV69=$E$6,$D379,IF(BV$2-$B379&lt;1,0,BU379-BU276+BU379*BU$8))</f>
        <v>44.891243745373316</v>
      </c>
      <c r="BW379" s="50">
        <f ca="1">IF(BW69=$E$6,$D379,IF(BW$2-$B379&lt;1,0,BV379-BV276+BV379*BV$8))</f>
        <v>-2.6645352591003757E-14</v>
      </c>
      <c r="BX379" s="50">
        <f ca="1">IF(BX69=$E$6,$D379,IF(BX$2-$B379&lt;1,0,BW379-BW276+BW379*BW$8))</f>
        <v>-2.881694882717057E-14</v>
      </c>
      <c r="BY379" s="50">
        <f ca="1">IF(BY69=$E$6,$D379,IF(BY$2-$B379&lt;1,0,BX379-BX276+BX379*BX$8))</f>
        <v>-3.1165530156584975E-14</v>
      </c>
      <c r="BZ379" s="50">
        <f ca="1">IF(BZ69=$E$6,$D379,IF(BZ$2-$B379&lt;1,0,BY379-BY276+BY379*BY$8))</f>
        <v>-3.3705520864346653E-14</v>
      </c>
      <c r="CA379" s="50">
        <f ca="1">IF(CA69=$E$6,$D379,IF(CA$2-$B379&lt;1,0,BZ379-BZ276+BZ379*BZ$8))</f>
        <v>-3.6452520814790908E-14</v>
      </c>
      <c r="CB379" s="50">
        <f ca="1">IF(CB69=$E$6,$D379,IF(CB$2-$B379&lt;1,0,CA379-CA276+CA379*CA$8))</f>
        <v>-3.9423401261196374E-14</v>
      </c>
      <c r="CC379" s="50">
        <f ca="1">IF(CC69=$E$6,$D379,IF(CC$2-$B379&lt;1,0,CB379-CB276+CB379*CB$8))</f>
        <v>-4.2636408463983882E-14</v>
      </c>
      <c r="CD379" s="50">
        <f ca="1">IF(CD69=$E$6,$D379,IF(CD$2-$B379&lt;1,0,CC379-CC276+CC379*CC$8))</f>
        <v>-4.6111275753798571E-14</v>
      </c>
      <c r="CE379" s="50">
        <f ca="1">IF(CE69=$E$6,$D379,IF(CE$2-$B379&lt;1,0,CD379-CD276+CD379*CD$8))</f>
        <v>-4.9869344727733163E-14</v>
      </c>
      <c r="CF379" s="50">
        <f ca="1">IF(CF69=$E$6,$D379,IF(CF$2-$B379&lt;1,0,CE379-CE276+CE379*CE$8))</f>
        <v>-5.393369632304342E-14</v>
      </c>
      <c r="CG379" s="50">
        <f ca="1">IF(CG69=$E$6,$D379,IF(CG$2-$B379&lt;1,0,CF379-CF276+CF379*CF$8))</f>
        <v>-5.8329292573371461E-14</v>
      </c>
      <c r="CH379" s="50">
        <f ca="1">IF(CH69=$E$6,$D379,IF(CH$2-$B379&lt;1,0,CG379-CG276+CG379*CG$8))</f>
        <v>-6.3083129918101243E-14</v>
      </c>
      <c r="CI379" s="50">
        <f ca="1">IF(CI69=$E$6,$D379,IF(CI$2-$B379&lt;1,0,CH379-CH276+CH379*CH$8))</f>
        <v>-6.8224405006426497E-14</v>
      </c>
      <c r="CJ379" s="50">
        <f ca="1">IF(CJ69=$E$6,$D379,IF(CJ$2-$B379&lt;1,0,CI379-CI276+CI379*CI$8))</f>
        <v>-7.3784694014450268E-14</v>
      </c>
      <c r="CK379" s="50">
        <f ca="1">IF(CK69=$E$6,$D379,IF(CK$2-$B379&lt;1,0,CJ379-CJ276+CJ379*CJ$8))</f>
        <v>-7.979814657662798E-14</v>
      </c>
      <c r="CL379" s="50">
        <f ca="1">IF(CL69=$E$6,$D379,IF(CL$2-$B379&lt;1,0,CK379-CK276+CK379*CK$8))</f>
        <v>-8.6301695522623177E-14</v>
      </c>
      <c r="CM379" s="50">
        <f ca="1">IF(CM69=$E$6,$D379,IF(CM$2-$B379&lt;1,0,CL379-CL276+CL379*CL$8))</f>
        <v>-9.3335283707716975E-14</v>
      </c>
      <c r="CN379" s="50">
        <f ca="1">IF(CN69=$E$6,$D379,IF(CN$2-$B379&lt;1,0,CM379-CM276+CM379*CM$8))</f>
        <v>-1.0094210932989592E-13</v>
      </c>
      <c r="CO379" s="50">
        <f ca="1">IF(CO69=$E$6,$D379,IF(CO$2-$B379&lt;1,0,CN379-CN276+CN379*CN$8))</f>
        <v>-1.0916889124028244E-13</v>
      </c>
      <c r="CP379" s="50">
        <f ca="1">IF(CP69=$E$6,$D379,IF(CP$2-$B379&lt;1,0,CO379-CO276+CO379*CO$8))</f>
        <v>-1.1806615587636548E-13</v>
      </c>
      <c r="CQ379" s="50">
        <f ca="1">IF(CQ69=$E$6,$D379,IF(CQ$2-$B379&lt;1,0,CP379-CP276+CP379*CP$8))</f>
        <v>-1.2768854758028929E-13</v>
      </c>
      <c r="CR379" s="50">
        <f ca="1">IF(CR69=$E$6,$D379,IF(CR$2-$B379&lt;1,0,CQ379-CQ276+CQ379*CQ$8))</f>
        <v>-1.3809516420808288E-13</v>
      </c>
      <c r="CS379" s="50">
        <f ca="1">IF(CS69=$E$6,$D379,IF(CS$2-$B379&lt;1,0,CR379-CR276+CR379*CR$8))</f>
        <v>-1.4934992009104165E-13</v>
      </c>
      <c r="CT379" s="50">
        <f ca="1">IF(CT69=$E$6,$D379,IF(CT$2-$B379&lt;1,0,CS379-CS276+CS379*CS$8))</f>
        <v>-1.6152193857846155E-13</v>
      </c>
      <c r="CU379" s="50">
        <f ca="1">IF(CU69=$E$6,$D379,IF(CU$2-$B379&lt;1,0,CT379-CT276+CT379*CT$8))</f>
        <v>-1.7468597657260619E-13</v>
      </c>
      <c r="CV379" s="50">
        <f ca="1">IF(CV69=$E$6,$D379,IF(CV$2-$B379&lt;1,0,CU379-CU276+CU379*CU$8))</f>
        <v>-1.8892288366327363E-13</v>
      </c>
      <c r="CW379" s="50">
        <f ca="1">IF(CW69=$E$6,$D379,IF(CW$2-$B379&lt;1,0,CV379-CV276+CV379*CV$8))</f>
        <v>-2.0432009868183046E-13</v>
      </c>
      <c r="CX379" s="50">
        <f ca="1">IF(CX69=$E$6,$D379,IF(CX$2-$B379&lt;1,0,CW379-CW276+CW379*CW$8))</f>
        <v>-2.2097218672439967E-13</v>
      </c>
      <c r="CY379" s="50">
        <f ca="1">IF(CY69=$E$6,$D379,IF(CY$2-$B379&lt;1,0,CX379-CX276+CX379*CX$8))</f>
        <v>-2.3898141994243828E-13</v>
      </c>
      <c r="CZ379" s="50">
        <f ca="1">IF(CZ69=$E$6,$D379,IF(CZ$2-$B379&lt;1,0,CY379-CY276+CY379*CY$8))</f>
        <v>-2.5845840566774702E-13</v>
      </c>
      <c r="DA379" s="50">
        <f ca="1">IF(DA69=$E$6,$D379,IF(DA$2-$B379&lt;1,0,CZ379-CZ276+CZ379*CZ$8))</f>
        <v>-2.7952276572966842E-13</v>
      </c>
      <c r="DB379" s="50">
        <f ca="1">IF(DB69=$E$6,$D379,IF(DB$2-$B379&lt;1,0,DA379-DA276+DA379*DA$8))</f>
        <v>-3.0230387113663644E-13</v>
      </c>
    </row>
    <row r="380" spans="1:106">
      <c r="A380" s="87"/>
      <c r="B380" s="20">
        <f t="shared" si="669"/>
        <v>40</v>
      </c>
      <c r="C380" s="88"/>
      <c r="D380" s="91">
        <f ca="1">OFFSET($E$12,0,MATCH($B380,$F$2:$DB$2,0))</f>
        <v>316.70269825233765</v>
      </c>
      <c r="G380" s="50">
        <f t="shared" si="670"/>
        <v>0</v>
      </c>
      <c r="H380" s="50">
        <f>IF(H70=$E$6,$D380,IF(H$2-$B380&lt;1,0,G380-G277+G380*G$8))</f>
        <v>0</v>
      </c>
      <c r="I380" s="50">
        <f>IF(I70=$E$6,$D380,IF(I$2-$B380&lt;1,0,H380-H277+H380*H$8))</f>
        <v>0</v>
      </c>
      <c r="J380" s="50">
        <f>IF(J70=$E$6,$D380,IF(J$2-$B380&lt;1,0,I380-I277+I380*I$8))</f>
        <v>0</v>
      </c>
      <c r="K380" s="50">
        <f>IF(K70=$E$6,$D380,IF(K$2-$B380&lt;1,0,J380-J277+J380*J$8))</f>
        <v>0</v>
      </c>
      <c r="L380" s="50">
        <f>IF(L70=$E$6,$D380,IF(L$2-$B380&lt;1,0,K380-K277+K380*K$8))</f>
        <v>0</v>
      </c>
      <c r="M380" s="50">
        <f>IF(M70=$E$6,$D380,IF(M$2-$B380&lt;1,0,L380-L277+L380*L$8))</f>
        <v>0</v>
      </c>
      <c r="N380" s="50">
        <f>IF(N70=$E$6,$D380,IF(N$2-$B380&lt;1,0,M380-M277+M380*M$8))</f>
        <v>0</v>
      </c>
      <c r="O380" s="50">
        <f>IF(O70=$E$6,$D380,IF(O$2-$B380&lt;1,0,N380-N277+N380*N$8))</f>
        <v>0</v>
      </c>
      <c r="P380" s="50">
        <f>IF(P70=$E$6,$D380,IF(P$2-$B380&lt;1,0,O380-O277+O380*O$8))</f>
        <v>0</v>
      </c>
      <c r="Q380" s="50">
        <f>IF(Q70=$E$6,$D380,IF(Q$2-$B380&lt;1,0,P380-P277+P380*P$8))</f>
        <v>0</v>
      </c>
      <c r="R380" s="50">
        <f>IF(R70=$E$6,$D380,IF(R$2-$B380&lt;1,0,Q380-Q277+Q380*Q$8))</f>
        <v>0</v>
      </c>
      <c r="S380" s="50">
        <f>IF(S70=$E$6,$D380,IF(S$2-$B380&lt;1,0,R380-R277+R380*R$8))</f>
        <v>0</v>
      </c>
      <c r="T380" s="50">
        <f>IF(T70=$E$6,$D380,IF(T$2-$B380&lt;1,0,S380-S277+S380*S$8))</f>
        <v>0</v>
      </c>
      <c r="U380" s="50">
        <f>IF(U70=$E$6,$D380,IF(U$2-$B380&lt;1,0,T380-T277+T380*T$8))</f>
        <v>0</v>
      </c>
      <c r="V380" s="50">
        <f>IF(V70=$E$6,$D380,IF(V$2-$B380&lt;1,0,U380-U277+U380*U$8))</f>
        <v>0</v>
      </c>
      <c r="W380" s="50">
        <f>IF(W70=$E$6,$D380,IF(W$2-$B380&lt;1,0,V380-V277+V380*V$8))</f>
        <v>0</v>
      </c>
      <c r="X380" s="50">
        <f>IF(X70=$E$6,$D380,IF(X$2-$B380&lt;1,0,W380-W277+W380*W$8))</f>
        <v>0</v>
      </c>
      <c r="Y380" s="50">
        <f>IF(Y70=$E$6,$D380,IF(Y$2-$B380&lt;1,0,X380-X277+X380*X$8))</f>
        <v>0</v>
      </c>
      <c r="Z380" s="50">
        <f>IF(Z70=$E$6,$D380,IF(Z$2-$B380&lt;1,0,Y380-Y277+Y380*Y$8))</f>
        <v>0</v>
      </c>
      <c r="AA380" s="50">
        <f>IF(AA70=$E$6,$D380,IF(AA$2-$B380&lt;1,0,Z380-Z277+Z380*Z$8))</f>
        <v>0</v>
      </c>
      <c r="AB380" s="50">
        <f>IF(AB70=$E$6,$D380,IF(AB$2-$B380&lt;1,0,AA380-AA277+AA380*AA$8))</f>
        <v>0</v>
      </c>
      <c r="AC380" s="50">
        <f>IF(AC70=$E$6,$D380,IF(AC$2-$B380&lt;1,0,AB380-AB277+AB380*AB$8))</f>
        <v>0</v>
      </c>
      <c r="AD380" s="50">
        <f>IF(AD70=$E$6,$D380,IF(AD$2-$B380&lt;1,0,AC380-AC277+AC380*AC$8))</f>
        <v>0</v>
      </c>
      <c r="AE380" s="50">
        <f>IF(AE70=$E$6,$D380,IF(AE$2-$B380&lt;1,0,AD380-AD277+AD380*AD$8))</f>
        <v>0</v>
      </c>
      <c r="AF380" s="50">
        <f>IF(AF70=$E$6,$D380,IF(AF$2-$B380&lt;1,0,AE380-AE277+AE380*AE$8))</f>
        <v>0</v>
      </c>
      <c r="AG380" s="50">
        <f>IF(AG70=$E$6,$D380,IF(AG$2-$B380&lt;1,0,AF380-AF277+AF380*AF$8))</f>
        <v>0</v>
      </c>
      <c r="AH380" s="50">
        <f>IF(AH70=$E$6,$D380,IF(AH$2-$B380&lt;1,0,AG380-AG277+AG380*AG$8))</f>
        <v>0</v>
      </c>
      <c r="AI380" s="50">
        <f>IF(AI70=$E$6,$D380,IF(AI$2-$B380&lt;1,0,AH380-AH277+AH380*AH$8))</f>
        <v>0</v>
      </c>
      <c r="AJ380" s="50">
        <f>IF(AJ70=$E$6,$D380,IF(AJ$2-$B380&lt;1,0,AI380-AI277+AI380*AI$8))</f>
        <v>0</v>
      </c>
      <c r="AK380" s="50">
        <f>IF(AK70=$E$6,$D380,IF(AK$2-$B380&lt;1,0,AJ380-AJ277+AJ380*AJ$8))</f>
        <v>0</v>
      </c>
      <c r="AL380" s="50">
        <f>IF(AL70=$E$6,$D380,IF(AL$2-$B380&lt;1,0,AK380-AK277+AK380*AK$8))</f>
        <v>0</v>
      </c>
      <c r="AM380" s="50">
        <f>IF(AM70=$E$6,$D380,IF(AM$2-$B380&lt;1,0,AL380-AL277+AL380*AL$8))</f>
        <v>0</v>
      </c>
      <c r="AN380" s="50">
        <f>IF(AN70=$E$6,$D380,IF(AN$2-$B380&lt;1,0,AM380-AM277+AM380*AM$8))</f>
        <v>0</v>
      </c>
      <c r="AO380" s="50">
        <f>IF(AO70=$E$6,$D380,IF(AO$2-$B380&lt;1,0,AN380-AN277+AN380*AN$8))</f>
        <v>0</v>
      </c>
      <c r="AP380" s="50">
        <f>IF(AP70=$E$6,$D380,IF(AP$2-$B380&lt;1,0,AO380-AO277+AO380*AO$8))</f>
        <v>0</v>
      </c>
      <c r="AQ380" s="50">
        <f>IF(AQ70=$E$6,$D380,IF(AQ$2-$B380&lt;1,0,AP380-AP277+AP380*AP$8))</f>
        <v>0</v>
      </c>
      <c r="AR380" s="50">
        <f>IF(AR70=$E$6,$D380,IF(AR$2-$B380&lt;1,0,AQ380-AQ277+AQ380*AQ$8))</f>
        <v>0</v>
      </c>
      <c r="AS380" s="50">
        <f>IF(AS70=$E$6,$D380,IF(AS$2-$B380&lt;1,0,AR380-AR277+AR380*AR$8))</f>
        <v>0</v>
      </c>
      <c r="AT380" s="50">
        <f ca="1">IF(AT70=$E$6,$D380,IF(AT$2-$B380&lt;1,0,AS380-AS277+AS380*AS$8))</f>
        <v>316.70269825233765</v>
      </c>
      <c r="AU380" s="50">
        <f ca="1">IF(AU70=$E$6,$D380,IF(AU$2-$B380&lt;1,0,AT380-AT277+AT380*AT$8))</f>
        <v>321.29394419433947</v>
      </c>
      <c r="AV380" s="50">
        <f ca="1">IF(AV70=$E$6,$D380,IF(AV$2-$B380&lt;1,0,AU380-AU277+AU380*AU$8))</f>
        <v>325.62277596164756</v>
      </c>
      <c r="AW380" s="50">
        <f ca="1">IF(AW70=$E$6,$D380,IF(AW$2-$B380&lt;1,0,AV380-AV277+AV380*AV$8))</f>
        <v>329.64870877745534</v>
      </c>
      <c r="AX380" s="50">
        <f ca="1">IF(AX70=$E$6,$D380,IF(AX$2-$B380&lt;1,0,AW380-AW277+AW380*AW$8))</f>
        <v>333.32738541499947</v>
      </c>
      <c r="AY380" s="50">
        <f ca="1">IF(AY70=$E$6,$D380,IF(AY$2-$B380&lt;1,0,AX380-AX277+AX380*AX$8))</f>
        <v>336.61024340466889</v>
      </c>
      <c r="AZ380" s="50">
        <f ca="1">IF(AZ70=$E$6,$D380,IF(AZ$2-$B380&lt;1,0,AY380-AY277+AY380*AY$8))</f>
        <v>339.44415460284677</v>
      </c>
      <c r="BA380" s="50">
        <f ca="1">IF(BA70=$E$6,$D380,IF(BA$2-$B380&lt;1,0,AZ380-AZ277+AZ380*AZ$8))</f>
        <v>341.77103485449709</v>
      </c>
      <c r="BB380" s="50">
        <f ca="1">IF(BB70=$E$6,$D380,IF(BB$2-$B380&lt;1,0,BA380-BA277+BA380*BA$8))</f>
        <v>343.52742129620242</v>
      </c>
      <c r="BC380" s="50">
        <f ca="1">IF(BC70=$E$6,$D380,IF(BC$2-$B380&lt;1,0,BB380-BB277+BB380*BB$8))</f>
        <v>344.64401464593868</v>
      </c>
      <c r="BD380" s="50">
        <f ca="1">IF(BD70=$E$6,$D380,IF(BD$2-$B380&lt;1,0,BC380-BC277+BC380*BC$8))</f>
        <v>345.04518360910129</v>
      </c>
      <c r="BE380" s="50">
        <f ca="1">IF(BE70=$E$6,$D380,IF(BE$2-$B380&lt;1,0,BD380-BD277+BD380*BD$8))</f>
        <v>344.64842829584717</v>
      </c>
      <c r="BF380" s="50">
        <f ca="1">IF(BF70=$E$6,$D380,IF(BF$2-$B380&lt;1,0,BE380-BE277+BE380*BE$8))</f>
        <v>343.36379929124104</v>
      </c>
      <c r="BG380" s="50">
        <f ca="1">IF(BG70=$E$6,$D380,IF(BG$2-$B380&lt;1,0,BF380-BF277+BF380*BF$8))</f>
        <v>341.09326874543797</v>
      </c>
      <c r="BH380" s="50">
        <f ca="1">IF(BH70=$E$6,$D380,IF(BH$2-$B380&lt;1,0,BG380-BG277+BG380*BG$8))</f>
        <v>337.73004955451074</v>
      </c>
      <c r="BI380" s="50">
        <f ca="1">IF(BI70=$E$6,$D380,IF(BI$2-$B380&lt;1,0,BH380-BH277+BH380*BH$8))</f>
        <v>333.15785838171251</v>
      </c>
      <c r="BJ380" s="50">
        <f ca="1">IF(BJ70=$E$6,$D380,IF(BJ$2-$B380&lt;1,0,BI380-BI277+BI380*BI$8))</f>
        <v>327.25011792198654</v>
      </c>
      <c r="BK380" s="50">
        <f ca="1">IF(BK70=$E$6,$D380,IF(BK$2-$B380&lt;1,0,BJ380-BJ277+BJ380*BJ$8))</f>
        <v>319.86909343725785</v>
      </c>
      <c r="BL380" s="50">
        <f ca="1">IF(BL70=$E$6,$D380,IF(BL$2-$B380&lt;1,0,BK380-BK277+BK380*BK$8))</f>
        <v>310.86495818416262</v>
      </c>
      <c r="BM380" s="50">
        <f ca="1">IF(BM70=$E$6,$D380,IF(BM$2-$B380&lt;1,0,BL380-BL277+BL380*BL$8))</f>
        <v>300.07478191689319</v>
      </c>
      <c r="BN380" s="50">
        <f ca="1">IF(BN70=$E$6,$D380,IF(BN$2-$B380&lt;1,0,BM380-BM277+BM380*BM$8))</f>
        <v>287.32143617306286</v>
      </c>
      <c r="BO380" s="50">
        <f ca="1">IF(BO70=$E$6,$D380,IF(BO$2-$B380&lt;1,0,BN380-BN277+BN380*BN$8))</f>
        <v>272.41240953700867</v>
      </c>
      <c r="BP380" s="50">
        <f ca="1">IF(BP70=$E$6,$D380,IF(BP$2-$B380&lt;1,0,BO380-BO277+BO380*BO$8))</f>
        <v>255.13852551959133</v>
      </c>
      <c r="BQ380" s="50">
        <f ca="1">IF(BQ70=$E$6,$D380,IF(BQ$2-$B380&lt;1,0,BP380-BP277+BP380*BP$8))</f>
        <v>235.27255509291396</v>
      </c>
      <c r="BR380" s="50">
        <f ca="1">IF(BR70=$E$6,$D380,IF(BR$2-$B380&lt;1,0,BQ380-BQ277+BQ380*BQ$8))</f>
        <v>212.56771526876665</v>
      </c>
      <c r="BS380" s="50">
        <f ca="1">IF(BS70=$E$6,$D380,IF(BS$2-$B380&lt;1,0,BR380-BR277+BR380*BR$8))</f>
        <v>186.75604440702475</v>
      </c>
      <c r="BT380" s="50">
        <f ca="1">IF(BT70=$E$6,$D380,IF(BT$2-$B380&lt;1,0,BS380-BS277+BS380*BS$8))</f>
        <v>157.54664418036648</v>
      </c>
      <c r="BU380" s="50">
        <f ca="1">IF(BU70=$E$6,$D380,IF(BU$2-$B380&lt;1,0,BT380-BT277+BT380*BT$8))</f>
        <v>124.62377729986063</v>
      </c>
      <c r="BV380" s="50">
        <f ca="1">IF(BV70=$E$6,$D380,IF(BV$2-$B380&lt;1,0,BU380-BU277+BU380*BU$8))</f>
        <v>87.644809217157359</v>
      </c>
      <c r="BW380" s="50">
        <f ca="1">IF(BW70=$E$6,$D380,IF(BW$2-$B380&lt;1,0,BV380-BV277+BV380*BV$8))</f>
        <v>46.237981057734522</v>
      </c>
      <c r="BX380" s="50">
        <f ca="1">IF(BX70=$E$6,$D380,IF(BX$2-$B380&lt;1,0,BW380-BW277+BW380*BW$8))</f>
        <v>-2.7533531010703882E-14</v>
      </c>
      <c r="BY380" s="50">
        <f ca="1">IF(BY70=$E$6,$D380,IF(BY$2-$B380&lt;1,0,BX380-BX277+BX380*BX$8))</f>
        <v>-2.9777513788076254E-14</v>
      </c>
      <c r="BZ380" s="50">
        <f ca="1">IF(BZ70=$E$6,$D380,IF(BZ$2-$B380&lt;1,0,BY380-BY277+BY380*BY$8))</f>
        <v>-3.220438116180447E-14</v>
      </c>
      <c r="CA380" s="50">
        <f ca="1">IF(CA70=$E$6,$D380,IF(CA$2-$B380&lt;1,0,BZ380-BZ277+BZ380*BZ$8))</f>
        <v>-3.4829038226491538E-14</v>
      </c>
      <c r="CB380" s="50">
        <f ca="1">IF(CB70=$E$6,$D380,IF(CB$2-$B380&lt;1,0,CA380-CA277+CA380*CA$8))</f>
        <v>-3.7667604841950601E-14</v>
      </c>
      <c r="CC380" s="50">
        <f ca="1">IF(CC70=$E$6,$D380,IF(CC$2-$B380&lt;1,0,CB380-CB277+CB380*CB$8))</f>
        <v>-4.0737514636569583E-14</v>
      </c>
      <c r="CD380" s="50">
        <f ca="1">IF(CD70=$E$6,$D380,IF(CD$2-$B380&lt;1,0,CC380-CC277+CC380*CC$8))</f>
        <v>-4.4057622079450009E-14</v>
      </c>
      <c r="CE380" s="50">
        <f ca="1">IF(CE70=$E$6,$D380,IF(CE$2-$B380&lt;1,0,CD380-CD277+CD380*CD$8))</f>
        <v>-4.764831827892519E-14</v>
      </c>
      <c r="CF380" s="50">
        <f ca="1">IF(CF70=$E$6,$D380,IF(CF$2-$B380&lt;1,0,CE380-CE277+CE380*CE$8))</f>
        <v>-5.1531656218657602E-14</v>
      </c>
      <c r="CG380" s="50">
        <f ca="1">IF(CG70=$E$6,$D380,IF(CG$2-$B380&lt;1,0,CF380-CF277+CF380*CF$8))</f>
        <v>-5.5731486200478205E-14</v>
      </c>
      <c r="CH380" s="50">
        <f ca="1">IF(CH70=$E$6,$D380,IF(CH$2-$B380&lt;1,0,CG380-CG277+CG380*CG$8))</f>
        <v>-6.0273602325817186E-14</v>
      </c>
      <c r="CI380" s="50">
        <f ca="1">IF(CI70=$E$6,$D380,IF(CI$2-$B380&lt;1,0,CH380-CH277+CH380*CH$8))</f>
        <v>-6.518590091537129E-14</v>
      </c>
      <c r="CJ380" s="50">
        <f ca="1">IF(CJ70=$E$6,$D380,IF(CJ$2-$B380&lt;1,0,CI380-CI277+CI380*CI$8))</f>
        <v>-7.049855183997406E-14</v>
      </c>
      <c r="CK380" s="50">
        <f ca="1">IF(CK70=$E$6,$D380,IF(CK$2-$B380&lt;1,0,CJ380-CJ277+CJ380*CJ$8))</f>
        <v>-7.624418381493196E-14</v>
      </c>
      <c r="CL380" s="50">
        <f ca="1">IF(CL70=$E$6,$D380,IF(CL$2-$B380&lt;1,0,CK380-CK277+CK380*CK$8))</f>
        <v>-8.2458084795848926E-14</v>
      </c>
      <c r="CM380" s="50">
        <f ca="1">IF(CM70=$E$6,$D380,IF(CM$2-$B380&lt;1,0,CL380-CL277+CL380*CL$8))</f>
        <v>-8.9178418706710621E-14</v>
      </c>
      <c r="CN380" s="50">
        <f ca="1">IF(CN70=$E$6,$D380,IF(CN$2-$B380&lt;1,0,CM380-CM277+CM380*CM$8))</f>
        <v>-9.644645983130755E-14</v>
      </c>
      <c r="CO380" s="50">
        <f ca="1">IF(CO70=$E$6,$D380,IF(CO$2-$B380&lt;1,0,CN380-CN277+CN380*CN$8))</f>
        <v>-1.0430684630755913E-13</v>
      </c>
      <c r="CP380" s="50">
        <f ca="1">IF(CP70=$E$6,$D380,IF(CP$2-$B380&lt;1,0,CO380-CO277+CO380*CO$8))</f>
        <v>-1.1280785428162522E-13</v>
      </c>
      <c r="CQ380" s="50">
        <f ca="1">IF(CQ70=$E$6,$D380,IF(CQ$2-$B380&lt;1,0,CP380-CP277+CP380*CP$8))</f>
        <v>-1.220016944055777E-13</v>
      </c>
      <c r="CR380" s="50">
        <f ca="1">IF(CR70=$E$6,$D380,IF(CR$2-$B380&lt;1,0,CQ380-CQ277+CQ380*CQ$8))</f>
        <v>-1.3194483249963229E-13</v>
      </c>
      <c r="CS380" s="50">
        <f ca="1">IF(CS70=$E$6,$D380,IF(CS$2-$B380&lt;1,0,CR380-CR277+CR380*CR$8))</f>
        <v>-1.4269833634835233E-13</v>
      </c>
      <c r="CT380" s="50">
        <f ca="1">IF(CT70=$E$6,$D380,IF(CT$2-$B380&lt;1,0,CS380-CS277+CS380*CS$8))</f>
        <v>-1.5432825076074306E-13</v>
      </c>
      <c r="CU380" s="50">
        <f ca="1">IF(CU70=$E$6,$D380,IF(CU$2-$B380&lt;1,0,CT380-CT277+CT380*CT$8))</f>
        <v>-1.6690600319774364E-13</v>
      </c>
      <c r="CV380" s="50">
        <f ca="1">IF(CV70=$E$6,$D380,IF(CV$2-$B380&lt;1,0,CU380-CU277+CU380*CU$8))</f>
        <v>-1.8050884245835976E-13</v>
      </c>
      <c r="CW380" s="50">
        <f ca="1">IF(CW70=$E$6,$D380,IF(CW$2-$B380&lt;1,0,CV380-CV277+CV380*CV$8))</f>
        <v>-1.9522031311871611E-13</v>
      </c>
      <c r="CX380" s="50">
        <f ca="1">IF(CX70=$E$6,$D380,IF(CX$2-$B380&lt;1,0,CW380-CW277+CW380*CW$8))</f>
        <v>-2.111307686378915E-13</v>
      </c>
      <c r="CY380" s="50">
        <f ca="1">IF(CY70=$E$6,$D380,IF(CY$2-$B380&lt;1,0,CX380-CX277+CX380*CX$8))</f>
        <v>-2.2833792628187966E-13</v>
      </c>
      <c r="CZ380" s="50">
        <f ca="1">IF(CZ70=$E$6,$D380,IF(CZ$2-$B380&lt;1,0,CY380-CY277+CY380*CY$8))</f>
        <v>-2.4694746727385291E-13</v>
      </c>
      <c r="DA380" s="50">
        <f ca="1">IF(DA70=$E$6,$D380,IF(DA$2-$B380&lt;1,0,CZ380-CZ277+CZ380*CZ$8))</f>
        <v>-2.6707368585667192E-13</v>
      </c>
      <c r="DB380" s="50">
        <f ca="1">IF(DB70=$E$6,$D380,IF(DB$2-$B380&lt;1,0,DA380-DA277+DA380*DA$8))</f>
        <v>-2.888401912539907E-13</v>
      </c>
    </row>
    <row r="381" spans="1:106">
      <c r="A381" s="87"/>
      <c r="B381" s="20">
        <f t="shared" si="669"/>
        <v>41</v>
      </c>
      <c r="C381" s="88"/>
      <c r="D381" s="91">
        <f ca="1">OFFSET($E$12,0,MATCH($B381,$F$2:$DB$2,0))</f>
        <v>326.20377919990779</v>
      </c>
      <c r="G381" s="50">
        <f t="shared" si="670"/>
        <v>0</v>
      </c>
      <c r="H381" s="50">
        <f>IF(H71=$E$6,$D381,IF(H$2-$B381&lt;1,0,G381-G278+G381*G$8))</f>
        <v>0</v>
      </c>
      <c r="I381" s="50">
        <f>IF(I71=$E$6,$D381,IF(I$2-$B381&lt;1,0,H381-H278+H381*H$8))</f>
        <v>0</v>
      </c>
      <c r="J381" s="50">
        <f>IF(J71=$E$6,$D381,IF(J$2-$B381&lt;1,0,I381-I278+I381*I$8))</f>
        <v>0</v>
      </c>
      <c r="K381" s="50">
        <f>IF(K71=$E$6,$D381,IF(K$2-$B381&lt;1,0,J381-J278+J381*J$8))</f>
        <v>0</v>
      </c>
      <c r="L381" s="50">
        <f>IF(L71=$E$6,$D381,IF(L$2-$B381&lt;1,0,K381-K278+K381*K$8))</f>
        <v>0</v>
      </c>
      <c r="M381" s="50">
        <f>IF(M71=$E$6,$D381,IF(M$2-$B381&lt;1,0,L381-L278+L381*L$8))</f>
        <v>0</v>
      </c>
      <c r="N381" s="50">
        <f>IF(N71=$E$6,$D381,IF(N$2-$B381&lt;1,0,M381-M278+M381*M$8))</f>
        <v>0</v>
      </c>
      <c r="O381" s="50">
        <f>IF(O71=$E$6,$D381,IF(O$2-$B381&lt;1,0,N381-N278+N381*N$8))</f>
        <v>0</v>
      </c>
      <c r="P381" s="50">
        <f>IF(P71=$E$6,$D381,IF(P$2-$B381&lt;1,0,O381-O278+O381*O$8))</f>
        <v>0</v>
      </c>
      <c r="Q381" s="50">
        <f>IF(Q71=$E$6,$D381,IF(Q$2-$B381&lt;1,0,P381-P278+P381*P$8))</f>
        <v>0</v>
      </c>
      <c r="R381" s="50">
        <f>IF(R71=$E$6,$D381,IF(R$2-$B381&lt;1,0,Q381-Q278+Q381*Q$8))</f>
        <v>0</v>
      </c>
      <c r="S381" s="50">
        <f>IF(S71=$E$6,$D381,IF(S$2-$B381&lt;1,0,R381-R278+R381*R$8))</f>
        <v>0</v>
      </c>
      <c r="T381" s="50">
        <f>IF(T71=$E$6,$D381,IF(T$2-$B381&lt;1,0,S381-S278+S381*S$8))</f>
        <v>0</v>
      </c>
      <c r="U381" s="50">
        <f>IF(U71=$E$6,$D381,IF(U$2-$B381&lt;1,0,T381-T278+T381*T$8))</f>
        <v>0</v>
      </c>
      <c r="V381" s="50">
        <f>IF(V71=$E$6,$D381,IF(V$2-$B381&lt;1,0,U381-U278+U381*U$8))</f>
        <v>0</v>
      </c>
      <c r="W381" s="50">
        <f>IF(W71=$E$6,$D381,IF(W$2-$B381&lt;1,0,V381-V278+V381*V$8))</f>
        <v>0</v>
      </c>
      <c r="X381" s="50">
        <f>IF(X71=$E$6,$D381,IF(X$2-$B381&lt;1,0,W381-W278+W381*W$8))</f>
        <v>0</v>
      </c>
      <c r="Y381" s="50">
        <f>IF(Y71=$E$6,$D381,IF(Y$2-$B381&lt;1,0,X381-X278+X381*X$8))</f>
        <v>0</v>
      </c>
      <c r="Z381" s="50">
        <f>IF(Z71=$E$6,$D381,IF(Z$2-$B381&lt;1,0,Y381-Y278+Y381*Y$8))</f>
        <v>0</v>
      </c>
      <c r="AA381" s="50">
        <f>IF(AA71=$E$6,$D381,IF(AA$2-$B381&lt;1,0,Z381-Z278+Z381*Z$8))</f>
        <v>0</v>
      </c>
      <c r="AB381" s="50">
        <f>IF(AB71=$E$6,$D381,IF(AB$2-$B381&lt;1,0,AA381-AA278+AA381*AA$8))</f>
        <v>0</v>
      </c>
      <c r="AC381" s="50">
        <f>IF(AC71=$E$6,$D381,IF(AC$2-$B381&lt;1,0,AB381-AB278+AB381*AB$8))</f>
        <v>0</v>
      </c>
      <c r="AD381" s="50">
        <f>IF(AD71=$E$6,$D381,IF(AD$2-$B381&lt;1,0,AC381-AC278+AC381*AC$8))</f>
        <v>0</v>
      </c>
      <c r="AE381" s="50">
        <f>IF(AE71=$E$6,$D381,IF(AE$2-$B381&lt;1,0,AD381-AD278+AD381*AD$8))</f>
        <v>0</v>
      </c>
      <c r="AF381" s="50">
        <f>IF(AF71=$E$6,$D381,IF(AF$2-$B381&lt;1,0,AE381-AE278+AE381*AE$8))</f>
        <v>0</v>
      </c>
      <c r="AG381" s="50">
        <f>IF(AG71=$E$6,$D381,IF(AG$2-$B381&lt;1,0,AF381-AF278+AF381*AF$8))</f>
        <v>0</v>
      </c>
      <c r="AH381" s="50">
        <f>IF(AH71=$E$6,$D381,IF(AH$2-$B381&lt;1,0,AG381-AG278+AG381*AG$8))</f>
        <v>0</v>
      </c>
      <c r="AI381" s="50">
        <f>IF(AI71=$E$6,$D381,IF(AI$2-$B381&lt;1,0,AH381-AH278+AH381*AH$8))</f>
        <v>0</v>
      </c>
      <c r="AJ381" s="50">
        <f>IF(AJ71=$E$6,$D381,IF(AJ$2-$B381&lt;1,0,AI381-AI278+AI381*AI$8))</f>
        <v>0</v>
      </c>
      <c r="AK381" s="50">
        <f>IF(AK71=$E$6,$D381,IF(AK$2-$B381&lt;1,0,AJ381-AJ278+AJ381*AJ$8))</f>
        <v>0</v>
      </c>
      <c r="AL381" s="50">
        <f>IF(AL71=$E$6,$D381,IF(AL$2-$B381&lt;1,0,AK381-AK278+AK381*AK$8))</f>
        <v>0</v>
      </c>
      <c r="AM381" s="50">
        <f>IF(AM71=$E$6,$D381,IF(AM$2-$B381&lt;1,0,AL381-AL278+AL381*AL$8))</f>
        <v>0</v>
      </c>
      <c r="AN381" s="50">
        <f>IF(AN71=$E$6,$D381,IF(AN$2-$B381&lt;1,0,AM381-AM278+AM381*AM$8))</f>
        <v>0</v>
      </c>
      <c r="AO381" s="50">
        <f>IF(AO71=$E$6,$D381,IF(AO$2-$B381&lt;1,0,AN381-AN278+AN381*AN$8))</f>
        <v>0</v>
      </c>
      <c r="AP381" s="50">
        <f>IF(AP71=$E$6,$D381,IF(AP$2-$B381&lt;1,0,AO381-AO278+AO381*AO$8))</f>
        <v>0</v>
      </c>
      <c r="AQ381" s="50">
        <f>IF(AQ71=$E$6,$D381,IF(AQ$2-$B381&lt;1,0,AP381-AP278+AP381*AP$8))</f>
        <v>0</v>
      </c>
      <c r="AR381" s="50">
        <f>IF(AR71=$E$6,$D381,IF(AR$2-$B381&lt;1,0,AQ381-AQ278+AQ381*AQ$8))</f>
        <v>0</v>
      </c>
      <c r="AS381" s="50">
        <f>IF(AS71=$E$6,$D381,IF(AS$2-$B381&lt;1,0,AR381-AR278+AR381*AR$8))</f>
        <v>0</v>
      </c>
      <c r="AT381" s="50">
        <f>IF(AT71=$E$6,$D381,IF(AT$2-$B381&lt;1,0,AS381-AS278+AS381*AS$8))</f>
        <v>0</v>
      </c>
      <c r="AU381" s="50">
        <f ca="1">IF(AU71=$E$6,$D381,IF(AU$2-$B381&lt;1,0,AT381-AT278+AT381*AT$8))</f>
        <v>326.20377919990779</v>
      </c>
      <c r="AV381" s="50">
        <f ca="1">IF(AV71=$E$6,$D381,IF(AV$2-$B381&lt;1,0,AU381-AU278+AU381*AU$8))</f>
        <v>330.93276252016966</v>
      </c>
      <c r="AW381" s="50">
        <f ca="1">IF(AW71=$E$6,$D381,IF(AW$2-$B381&lt;1,0,AV381-AV278+AV381*AV$8))</f>
        <v>335.391459240497</v>
      </c>
      <c r="AX381" s="50">
        <f ca="1">IF(AX71=$E$6,$D381,IF(AX$2-$B381&lt;1,0,AW381-AW278+AW381*AW$8))</f>
        <v>339.53817004077899</v>
      </c>
      <c r="AY381" s="50">
        <f ca="1">IF(AY71=$E$6,$D381,IF(AY$2-$B381&lt;1,0,AX381-AX278+AX381*AX$8))</f>
        <v>343.32720697744946</v>
      </c>
      <c r="AZ381" s="50">
        <f ca="1">IF(AZ71=$E$6,$D381,IF(AZ$2-$B381&lt;1,0,AY381-AY278+AY381*AY$8))</f>
        <v>346.70855070680898</v>
      </c>
      <c r="BA381" s="50">
        <f ca="1">IF(BA71=$E$6,$D381,IF(BA$2-$B381&lt;1,0,AZ381-AZ278+AZ381*AZ$8))</f>
        <v>349.62747924093225</v>
      </c>
      <c r="BB381" s="50">
        <f ca="1">IF(BB71=$E$6,$D381,IF(BB$2-$B381&lt;1,0,BA381-BA278+BA381*BA$8))</f>
        <v>352.02416590013206</v>
      </c>
      <c r="BC381" s="50">
        <f ca="1">IF(BC71=$E$6,$D381,IF(BC$2-$B381&lt;1,0,BB381-BB278+BB381*BB$8))</f>
        <v>353.83324393508855</v>
      </c>
      <c r="BD381" s="50">
        <f ca="1">IF(BD71=$E$6,$D381,IF(BD$2-$B381&lt;1,0,BC381-BC278+BC381*BC$8))</f>
        <v>354.98333508531687</v>
      </c>
      <c r="BE381" s="50">
        <f ca="1">IF(BE71=$E$6,$D381,IF(BE$2-$B381&lt;1,0,BD381-BD278+BD381*BD$8))</f>
        <v>355.39653911737435</v>
      </c>
      <c r="BF381" s="50">
        <f ca="1">IF(BF71=$E$6,$D381,IF(BF$2-$B381&lt;1,0,BE381-BE278+BE381*BE$8))</f>
        <v>354.98788114472268</v>
      </c>
      <c r="BG381" s="50">
        <f ca="1">IF(BG71=$E$6,$D381,IF(BG$2-$B381&lt;1,0,BF381-BF278+BF381*BF$8))</f>
        <v>353.66471326997834</v>
      </c>
      <c r="BH381" s="50">
        <f ca="1">IF(BH71=$E$6,$D381,IF(BH$2-$B381&lt;1,0,BG381-BG278+BG381*BG$8))</f>
        <v>351.32606680780111</v>
      </c>
      <c r="BI381" s="50">
        <f ca="1">IF(BI71=$E$6,$D381,IF(BI$2-$B381&lt;1,0,BH381-BH278+BH381*BH$8))</f>
        <v>347.86195104114603</v>
      </c>
      <c r="BJ381" s="50">
        <f ca="1">IF(BJ71=$E$6,$D381,IF(BJ$2-$B381&lt;1,0,BI381-BI278+BI381*BI$8))</f>
        <v>343.15259413316392</v>
      </c>
      <c r="BK381" s="50">
        <f ca="1">IF(BK71=$E$6,$D381,IF(BK$2-$B381&lt;1,0,BJ381-BJ278+BJ381*BJ$8))</f>
        <v>337.06762145964615</v>
      </c>
      <c r="BL381" s="50">
        <f ca="1">IF(BL71=$E$6,$D381,IF(BL$2-$B381&lt;1,0,BK381-BK278+BK381*BK$8))</f>
        <v>329.46516624037559</v>
      </c>
      <c r="BM381" s="50">
        <f ca="1">IF(BM71=$E$6,$D381,IF(BM$2-$B381&lt;1,0,BL381-BL278+BL381*BL$8))</f>
        <v>320.19090692968751</v>
      </c>
      <c r="BN381" s="50">
        <f ca="1">IF(BN71=$E$6,$D381,IF(BN$2-$B381&lt;1,0,BM381-BM278+BM381*BM$8))</f>
        <v>309.07702537439997</v>
      </c>
      <c r="BO381" s="50">
        <f ca="1">IF(BO71=$E$6,$D381,IF(BO$2-$B381&lt;1,0,BN381-BN278+BN381*BN$8))</f>
        <v>295.94107925825477</v>
      </c>
      <c r="BP381" s="50">
        <f ca="1">IF(BP71=$E$6,$D381,IF(BP$2-$B381&lt;1,0,BO381-BO278+BO381*BO$8))</f>
        <v>280.58478182311899</v>
      </c>
      <c r="BQ381" s="50">
        <f ca="1">IF(BQ71=$E$6,$D381,IF(BQ$2-$B381&lt;1,0,BP381-BP278+BP381*BP$8))</f>
        <v>262.79268128517913</v>
      </c>
      <c r="BR381" s="50">
        <f ca="1">IF(BR71=$E$6,$D381,IF(BR$2-$B381&lt;1,0,BQ381-BQ278+BQ381*BQ$8))</f>
        <v>242.33073174570143</v>
      </c>
      <c r="BS381" s="50">
        <f ca="1">IF(BS71=$E$6,$D381,IF(BS$2-$B381&lt;1,0,BR381-BR278+BR381*BR$8))</f>
        <v>218.94474672682969</v>
      </c>
      <c r="BT381" s="50">
        <f ca="1">IF(BT71=$E$6,$D381,IF(BT$2-$B381&lt;1,0,BS381-BS278+BS381*BS$8))</f>
        <v>192.35872573923552</v>
      </c>
      <c r="BU381" s="50">
        <f ca="1">IF(BU71=$E$6,$D381,IF(BU$2-$B381&lt;1,0,BT381-BT278+BT381*BT$8))</f>
        <v>162.27304350577751</v>
      </c>
      <c r="BV381" s="50">
        <f ca="1">IF(BV71=$E$6,$D381,IF(BV$2-$B381&lt;1,0,BU381-BU278+BU381*BU$8))</f>
        <v>128.36249061885647</v>
      </c>
      <c r="BW381" s="50">
        <f ca="1">IF(BW71=$E$6,$D381,IF(BW$2-$B381&lt;1,0,BV381-BV278+BV381*BV$8))</f>
        <v>90.274153493672102</v>
      </c>
      <c r="BX381" s="50">
        <f ca="1">IF(BX71=$E$6,$D381,IF(BX$2-$B381&lt;1,0,BW381-BW278+BW381*BW$8))</f>
        <v>47.625120489466568</v>
      </c>
      <c r="BY381" s="50">
        <f ca="1">IF(BY71=$E$6,$D381,IF(BY$2-$B381&lt;1,0,BX381-BX278+BX381*BX$8))</f>
        <v>-3.2418512319054571E-14</v>
      </c>
      <c r="BZ381" s="50">
        <f ca="1">IF(BZ71=$E$6,$D381,IF(BZ$2-$B381&lt;1,0,BY381-BY278+BY381*BY$8))</f>
        <v>-3.5060621073057525E-14</v>
      </c>
      <c r="CA381" s="50">
        <f ca="1">IF(CA71=$E$6,$D381,IF(CA$2-$B381&lt;1,0,BZ381-BZ278+BZ381*BZ$8))</f>
        <v>-3.7918061690511716E-14</v>
      </c>
      <c r="CB381" s="50">
        <f ca="1">IF(CB71=$E$6,$D381,IF(CB$2-$B381&lt;1,0,CA381-CA278+CA381*CA$8))</f>
        <v>-4.1008383718288425E-14</v>
      </c>
      <c r="CC381" s="50">
        <f ca="1">IF(CC71=$E$6,$D381,IF(CC$2-$B381&lt;1,0,CB381-CB278+CB381*CB$8))</f>
        <v>-4.4350566991328936E-14</v>
      </c>
      <c r="CD381" s="50">
        <f ca="1">IF(CD71=$E$6,$D381,IF(CD$2-$B381&lt;1,0,CC381-CC278+CC381*CC$8))</f>
        <v>-4.7965138201122247E-14</v>
      </c>
      <c r="CE381" s="50">
        <f ca="1">IF(CE71=$E$6,$D381,IF(CE$2-$B381&lt;1,0,CD381-CD278+CD381*CD$8))</f>
        <v>-5.1874296964513717E-14</v>
      </c>
      <c r="CF381" s="50">
        <f ca="1">IF(CF71=$E$6,$D381,IF(CF$2-$B381&lt;1,0,CE381-CE278+CE381*CE$8))</f>
        <v>-5.6102052167121589E-14</v>
      </c>
      <c r="CG381" s="50">
        <f ca="1">IF(CG71=$E$6,$D381,IF(CG$2-$B381&lt;1,0,CF381-CF278+CF381*CF$8))</f>
        <v>-6.0674369418742007E-14</v>
      </c>
      <c r="CH381" s="50">
        <f ca="1">IF(CH71=$E$6,$D381,IF(CH$2-$B381&lt;1,0,CG381-CG278+CG381*CG$8))</f>
        <v>-6.5619330526369493E-14</v>
      </c>
      <c r="CI381" s="50">
        <f ca="1">IF(CI71=$E$6,$D381,IF(CI$2-$B381&lt;1,0,CH381-CH278+CH381*CH$8))</f>
        <v>-7.096730596426862E-14</v>
      </c>
      <c r="CJ381" s="50">
        <f ca="1">IF(CJ71=$E$6,$D381,IF(CJ$2-$B381&lt;1,0,CI381-CI278+CI381*CI$8))</f>
        <v>-7.6751141400356519E-14</v>
      </c>
      <c r="CK381" s="50">
        <f ca="1">IF(CK71=$E$6,$D381,IF(CK$2-$B381&lt;1,0,CJ381-CJ278+CJ381*CJ$8))</f>
        <v>-8.3006359424485583E-14</v>
      </c>
      <c r="CL381" s="50">
        <f ca="1">IF(CL71=$E$6,$D381,IF(CL$2-$B381&lt;1,0,CK381-CK278+CK381*CK$8))</f>
        <v>-8.9771377717581166E-14</v>
      </c>
      <c r="CM381" s="50">
        <f ca="1">IF(CM71=$E$6,$D381,IF(CM$2-$B381&lt;1,0,CL381-CL278+CL381*CL$8))</f>
        <v>-9.7087745001564041E-14</v>
      </c>
      <c r="CN381" s="50">
        <f ca="1">IF(CN71=$E$6,$D381,IF(CN$2-$B381&lt;1,0,CM381-CM278+CM381*CM$8))</f>
        <v>-1.0500039621919153E-13</v>
      </c>
      <c r="CO381" s="50">
        <f ca="1">IF(CO71=$E$6,$D381,IF(CO$2-$B381&lt;1,0,CN381-CN278+CN381*CN$8))</f>
        <v>-1.1355792851105565E-13</v>
      </c>
      <c r="CP381" s="50">
        <f ca="1">IF(CP71=$E$6,$D381,IF(CP$2-$B381&lt;1,0,CO381-CO278+CO381*CO$8))</f>
        <v>-1.228128996847067E-13</v>
      </c>
      <c r="CQ381" s="50">
        <f ca="1">IF(CQ71=$E$6,$D381,IF(CQ$2-$B381&lt;1,0,CP381-CP278+CP381*CP$8))</f>
        <v>-1.3282215100901031E-13</v>
      </c>
      <c r="CR381" s="50">
        <f ca="1">IF(CR71=$E$6,$D381,IF(CR$2-$B381&lt;1,0,CQ381-CQ278+CQ381*CQ$8))</f>
        <v>-1.4364715631624467E-13</v>
      </c>
      <c r="CS381" s="50">
        <f ca="1">IF(CS71=$E$6,$D381,IF(CS$2-$B381&lt;1,0,CR381-CR278+CR381*CR$8))</f>
        <v>-1.5535439955601864E-13</v>
      </c>
      <c r="CT381" s="50">
        <f ca="1">IF(CT71=$E$6,$D381,IF(CT$2-$B381&lt;1,0,CS381-CS278+CS381*CS$8))</f>
        <v>-1.6801578311983416E-13</v>
      </c>
      <c r="CU381" s="50">
        <f ca="1">IF(CU71=$E$6,$D381,IF(CU$2-$B381&lt;1,0,CT381-CT278+CT381*CT$8))</f>
        <v>-1.8170906944410067E-13</v>
      </c>
      <c r="CV381" s="50">
        <f ca="1">IF(CV71=$E$6,$D381,IF(CV$2-$B381&lt;1,0,CU381-CU278+CU381*CU$8))</f>
        <v>-1.965183586037949E-13</v>
      </c>
      <c r="CW381" s="50">
        <f ca="1">IF(CW71=$E$6,$D381,IF(CW$2-$B381&lt;1,0,CV381-CV278+CV381*CV$8))</f>
        <v>-2.1253460483000421E-13</v>
      </c>
      <c r="CX381" s="50">
        <f ca="1">IF(CX71=$E$6,$D381,IF(CX$2-$B381&lt;1,0,CW381-CW278+CW381*CW$8))</f>
        <v>-2.2985617512364957E-13</v>
      </c>
      <c r="CY381" s="50">
        <f ca="1">IF(CY71=$E$6,$D381,IF(CY$2-$B381&lt;1,0,CX381-CX278+CX381*CX$8))</f>
        <v>-2.4858945339622703E-13</v>
      </c>
      <c r="CZ381" s="50">
        <f ca="1">IF(CZ71=$E$6,$D381,IF(CZ$2-$B381&lt;1,0,CY381-CY278+CY381*CY$8))</f>
        <v>-2.6884949384801956E-13</v>
      </c>
      <c r="DA381" s="50">
        <f ca="1">IF(DA71=$E$6,$D381,IF(DA$2-$B381&lt;1,0,CZ381-CZ278+CZ381*CZ$8))</f>
        <v>-2.9076072759663322E-13</v>
      </c>
      <c r="DB381" s="50">
        <f ca="1">IF(DB71=$E$6,$D381,IF(DB$2-$B381&lt;1,0,DA381-DA278+DA381*DA$8))</f>
        <v>-3.1445772689575888E-13</v>
      </c>
    </row>
    <row r="382" spans="1:106">
      <c r="A382" s="87"/>
      <c r="B382" s="20">
        <f t="shared" si="669"/>
        <v>42</v>
      </c>
      <c r="C382" s="88"/>
      <c r="D382" s="91">
        <f ca="1">OFFSET($E$12,0,MATCH($B382,$F$2:$DB$2,0))</f>
        <v>335.989892575905</v>
      </c>
      <c r="G382" s="50">
        <f t="shared" si="670"/>
        <v>0</v>
      </c>
      <c r="H382" s="50">
        <f>IF(H72=$E$6,$D382,IF(H$2-$B382&lt;1,0,G382-G279+G382*G$8))</f>
        <v>0</v>
      </c>
      <c r="I382" s="50">
        <f>IF(I72=$E$6,$D382,IF(I$2-$B382&lt;1,0,H382-H279+H382*H$8))</f>
        <v>0</v>
      </c>
      <c r="J382" s="50">
        <f>IF(J72=$E$6,$D382,IF(J$2-$B382&lt;1,0,I382-I279+I382*I$8))</f>
        <v>0</v>
      </c>
      <c r="K382" s="50">
        <f>IF(K72=$E$6,$D382,IF(K$2-$B382&lt;1,0,J382-J279+J382*J$8))</f>
        <v>0</v>
      </c>
      <c r="L382" s="50">
        <f>IF(L72=$E$6,$D382,IF(L$2-$B382&lt;1,0,K382-K279+K382*K$8))</f>
        <v>0</v>
      </c>
      <c r="M382" s="50">
        <f>IF(M72=$E$6,$D382,IF(M$2-$B382&lt;1,0,L382-L279+L382*L$8))</f>
        <v>0</v>
      </c>
      <c r="N382" s="50">
        <f>IF(N72=$E$6,$D382,IF(N$2-$B382&lt;1,0,M382-M279+M382*M$8))</f>
        <v>0</v>
      </c>
      <c r="O382" s="50">
        <f>IF(O72=$E$6,$D382,IF(O$2-$B382&lt;1,0,N382-N279+N382*N$8))</f>
        <v>0</v>
      </c>
      <c r="P382" s="50">
        <f>IF(P72=$E$6,$D382,IF(P$2-$B382&lt;1,0,O382-O279+O382*O$8))</f>
        <v>0</v>
      </c>
      <c r="Q382" s="50">
        <f>IF(Q72=$E$6,$D382,IF(Q$2-$B382&lt;1,0,P382-P279+P382*P$8))</f>
        <v>0</v>
      </c>
      <c r="R382" s="50">
        <f>IF(R72=$E$6,$D382,IF(R$2-$B382&lt;1,0,Q382-Q279+Q382*Q$8))</f>
        <v>0</v>
      </c>
      <c r="S382" s="50">
        <f>IF(S72=$E$6,$D382,IF(S$2-$B382&lt;1,0,R382-R279+R382*R$8))</f>
        <v>0</v>
      </c>
      <c r="T382" s="50">
        <f>IF(T72=$E$6,$D382,IF(T$2-$B382&lt;1,0,S382-S279+S382*S$8))</f>
        <v>0</v>
      </c>
      <c r="U382" s="50">
        <f>IF(U72=$E$6,$D382,IF(U$2-$B382&lt;1,0,T382-T279+T382*T$8))</f>
        <v>0</v>
      </c>
      <c r="V382" s="50">
        <f>IF(V72=$E$6,$D382,IF(V$2-$B382&lt;1,0,U382-U279+U382*U$8))</f>
        <v>0</v>
      </c>
      <c r="W382" s="50">
        <f>IF(W72=$E$6,$D382,IF(W$2-$B382&lt;1,0,V382-V279+V382*V$8))</f>
        <v>0</v>
      </c>
      <c r="X382" s="50">
        <f>IF(X72=$E$6,$D382,IF(X$2-$B382&lt;1,0,W382-W279+W382*W$8))</f>
        <v>0</v>
      </c>
      <c r="Y382" s="50">
        <f>IF(Y72=$E$6,$D382,IF(Y$2-$B382&lt;1,0,X382-X279+X382*X$8))</f>
        <v>0</v>
      </c>
      <c r="Z382" s="50">
        <f>IF(Z72=$E$6,$D382,IF(Z$2-$B382&lt;1,0,Y382-Y279+Y382*Y$8))</f>
        <v>0</v>
      </c>
      <c r="AA382" s="50">
        <f>IF(AA72=$E$6,$D382,IF(AA$2-$B382&lt;1,0,Z382-Z279+Z382*Z$8))</f>
        <v>0</v>
      </c>
      <c r="AB382" s="50">
        <f>IF(AB72=$E$6,$D382,IF(AB$2-$B382&lt;1,0,AA382-AA279+AA382*AA$8))</f>
        <v>0</v>
      </c>
      <c r="AC382" s="50">
        <f>IF(AC72=$E$6,$D382,IF(AC$2-$B382&lt;1,0,AB382-AB279+AB382*AB$8))</f>
        <v>0</v>
      </c>
      <c r="AD382" s="50">
        <f>IF(AD72=$E$6,$D382,IF(AD$2-$B382&lt;1,0,AC382-AC279+AC382*AC$8))</f>
        <v>0</v>
      </c>
      <c r="AE382" s="50">
        <f>IF(AE72=$E$6,$D382,IF(AE$2-$B382&lt;1,0,AD382-AD279+AD382*AD$8))</f>
        <v>0</v>
      </c>
      <c r="AF382" s="50">
        <f>IF(AF72=$E$6,$D382,IF(AF$2-$B382&lt;1,0,AE382-AE279+AE382*AE$8))</f>
        <v>0</v>
      </c>
      <c r="AG382" s="50">
        <f>IF(AG72=$E$6,$D382,IF(AG$2-$B382&lt;1,0,AF382-AF279+AF382*AF$8))</f>
        <v>0</v>
      </c>
      <c r="AH382" s="50">
        <f>IF(AH72=$E$6,$D382,IF(AH$2-$B382&lt;1,0,AG382-AG279+AG382*AG$8))</f>
        <v>0</v>
      </c>
      <c r="AI382" s="50">
        <f>IF(AI72=$E$6,$D382,IF(AI$2-$B382&lt;1,0,AH382-AH279+AH382*AH$8))</f>
        <v>0</v>
      </c>
      <c r="AJ382" s="50">
        <f>IF(AJ72=$E$6,$D382,IF(AJ$2-$B382&lt;1,0,AI382-AI279+AI382*AI$8))</f>
        <v>0</v>
      </c>
      <c r="AK382" s="50">
        <f>IF(AK72=$E$6,$D382,IF(AK$2-$B382&lt;1,0,AJ382-AJ279+AJ382*AJ$8))</f>
        <v>0</v>
      </c>
      <c r="AL382" s="50">
        <f>IF(AL72=$E$6,$D382,IF(AL$2-$B382&lt;1,0,AK382-AK279+AK382*AK$8))</f>
        <v>0</v>
      </c>
      <c r="AM382" s="50">
        <f>IF(AM72=$E$6,$D382,IF(AM$2-$B382&lt;1,0,AL382-AL279+AL382*AL$8))</f>
        <v>0</v>
      </c>
      <c r="AN382" s="50">
        <f>IF(AN72=$E$6,$D382,IF(AN$2-$B382&lt;1,0,AM382-AM279+AM382*AM$8))</f>
        <v>0</v>
      </c>
      <c r="AO382" s="50">
        <f>IF(AO72=$E$6,$D382,IF(AO$2-$B382&lt;1,0,AN382-AN279+AN382*AN$8))</f>
        <v>0</v>
      </c>
      <c r="AP382" s="50">
        <f>IF(AP72=$E$6,$D382,IF(AP$2-$B382&lt;1,0,AO382-AO279+AO382*AO$8))</f>
        <v>0</v>
      </c>
      <c r="AQ382" s="50">
        <f>IF(AQ72=$E$6,$D382,IF(AQ$2-$B382&lt;1,0,AP382-AP279+AP382*AP$8))</f>
        <v>0</v>
      </c>
      <c r="AR382" s="50">
        <f>IF(AR72=$E$6,$D382,IF(AR$2-$B382&lt;1,0,AQ382-AQ279+AQ382*AQ$8))</f>
        <v>0</v>
      </c>
      <c r="AS382" s="50">
        <f>IF(AS72=$E$6,$D382,IF(AS$2-$B382&lt;1,0,AR382-AR279+AR382*AR$8))</f>
        <v>0</v>
      </c>
      <c r="AT382" s="50">
        <f>IF(AT72=$E$6,$D382,IF(AT$2-$B382&lt;1,0,AS382-AS279+AS382*AS$8))</f>
        <v>0</v>
      </c>
      <c r="AU382" s="50">
        <f>IF(AU72=$E$6,$D382,IF(AU$2-$B382&lt;1,0,AT382-AT279+AT382*AT$8))</f>
        <v>0</v>
      </c>
      <c r="AV382" s="50">
        <f ca="1">IF(AV72=$E$6,$D382,IF(AV$2-$B382&lt;1,0,AU382-AU279+AU382*AU$8))</f>
        <v>335.989892575905</v>
      </c>
      <c r="AW382" s="50">
        <f ca="1">IF(AW72=$E$6,$D382,IF(AW$2-$B382&lt;1,0,AV382-AV279+AV382*AV$8))</f>
        <v>340.86074539577476</v>
      </c>
      <c r="AX382" s="50">
        <f ca="1">IF(AX72=$E$6,$D382,IF(AX$2-$B382&lt;1,0,AW382-AW279+AW382*AW$8))</f>
        <v>345.45320301771193</v>
      </c>
      <c r="AY382" s="50">
        <f ca="1">IF(AY72=$E$6,$D382,IF(AY$2-$B382&lt;1,0,AX382-AX279+AX382*AX$8))</f>
        <v>349.72431514200241</v>
      </c>
      <c r="AZ382" s="50">
        <f ca="1">IF(AZ72=$E$6,$D382,IF(AZ$2-$B382&lt;1,0,AY382-AY279+AY382*AY$8))</f>
        <v>353.62702318677293</v>
      </c>
      <c r="BA382" s="50">
        <f ca="1">IF(BA72=$E$6,$D382,IF(BA$2-$B382&lt;1,0,AZ382-AZ279+AZ382*AZ$8))</f>
        <v>357.10980722801321</v>
      </c>
      <c r="BB382" s="50">
        <f ca="1">IF(BB72=$E$6,$D382,IF(BB$2-$B382&lt;1,0,BA382-BA279+BA382*BA$8))</f>
        <v>360.11630361816009</v>
      </c>
      <c r="BC382" s="50">
        <f ca="1">IF(BC72=$E$6,$D382,IF(BC$2-$B382&lt;1,0,BB382-BB279+BB382*BB$8))</f>
        <v>362.58489087713593</v>
      </c>
      <c r="BD382" s="50">
        <f ca="1">IF(BD72=$E$6,$D382,IF(BD$2-$B382&lt;1,0,BC382-BC279+BC382*BC$8))</f>
        <v>364.44824125314113</v>
      </c>
      <c r="BE382" s="50">
        <f ca="1">IF(BE72=$E$6,$D382,IF(BE$2-$B382&lt;1,0,BD382-BD279+BD382*BD$8))</f>
        <v>365.63283513787633</v>
      </c>
      <c r="BF382" s="50">
        <f ca="1">IF(BF72=$E$6,$D382,IF(BF$2-$B382&lt;1,0,BE382-BE279+BE382*BE$8))</f>
        <v>366.05843529089555</v>
      </c>
      <c r="BG382" s="50">
        <f ca="1">IF(BG72=$E$6,$D382,IF(BG$2-$B382&lt;1,0,BF382-BF279+BF382*BF$8))</f>
        <v>365.63751757906431</v>
      </c>
      <c r="BH382" s="50">
        <f ca="1">IF(BH72=$E$6,$D382,IF(BH$2-$B382&lt;1,0,BG382-BG279+BG382*BG$8))</f>
        <v>364.27465466807763</v>
      </c>
      <c r="BI382" s="50">
        <f ca="1">IF(BI72=$E$6,$D382,IF(BI$2-$B382&lt;1,0,BH382-BH279+BH382*BH$8))</f>
        <v>361.86584881203515</v>
      </c>
      <c r="BJ382" s="50">
        <f ca="1">IF(BJ72=$E$6,$D382,IF(BJ$2-$B382&lt;1,0,BI382-BI279+BI382*BI$8))</f>
        <v>358.29780957238046</v>
      </c>
      <c r="BK382" s="50">
        <f ca="1">IF(BK72=$E$6,$D382,IF(BK$2-$B382&lt;1,0,BJ382-BJ279+BJ382*BJ$8))</f>
        <v>353.44717195715884</v>
      </c>
      <c r="BL382" s="50">
        <f ca="1">IF(BL72=$E$6,$D382,IF(BL$2-$B382&lt;1,0,BK382-BK279+BK382*BK$8))</f>
        <v>347.17965010343556</v>
      </c>
      <c r="BM382" s="50">
        <f ca="1">IF(BM72=$E$6,$D382,IF(BM$2-$B382&lt;1,0,BL382-BL279+BL382*BL$8))</f>
        <v>339.34912122758686</v>
      </c>
      <c r="BN382" s="50">
        <f ca="1">IF(BN72=$E$6,$D382,IF(BN$2-$B382&lt;1,0,BM382-BM279+BM382*BM$8))</f>
        <v>329.79663413757811</v>
      </c>
      <c r="BO382" s="50">
        <f ca="1">IF(BO72=$E$6,$D382,IF(BO$2-$B382&lt;1,0,BN382-BN279+BN382*BN$8))</f>
        <v>318.34933613563192</v>
      </c>
      <c r="BP382" s="50">
        <f ca="1">IF(BP72=$E$6,$D382,IF(BP$2-$B382&lt;1,0,BO382-BO279+BO382*BO$8))</f>
        <v>304.81931163600234</v>
      </c>
      <c r="BQ382" s="50">
        <f ca="1">IF(BQ72=$E$6,$D382,IF(BQ$2-$B382&lt;1,0,BP382-BP279+BP382*BP$8))</f>
        <v>289.00232527781247</v>
      </c>
      <c r="BR382" s="50">
        <f ca="1">IF(BR72=$E$6,$D382,IF(BR$2-$B382&lt;1,0,BQ382-BQ279+BQ382*BQ$8))</f>
        <v>270.67646172373441</v>
      </c>
      <c r="BS382" s="50">
        <f ca="1">IF(BS72=$E$6,$D382,IF(BS$2-$B382&lt;1,0,BR382-BR279+BR382*BR$8))</f>
        <v>249.60065369807239</v>
      </c>
      <c r="BT382" s="50">
        <f ca="1">IF(BT72=$E$6,$D382,IF(BT$2-$B382&lt;1,0,BS382-BS279+BS382*BS$8))</f>
        <v>225.51308912863448</v>
      </c>
      <c r="BU382" s="50">
        <f ca="1">IF(BU72=$E$6,$D382,IF(BU$2-$B382&lt;1,0,BT382-BT279+BT382*BT$8))</f>
        <v>198.12948751141249</v>
      </c>
      <c r="BV382" s="50">
        <f ca="1">IF(BV72=$E$6,$D382,IF(BV$2-$B382&lt;1,0,BU382-BU279+BU382*BU$8))</f>
        <v>167.14123481095075</v>
      </c>
      <c r="BW382" s="50">
        <f ca="1">IF(BW72=$E$6,$D382,IF(BW$2-$B382&lt;1,0,BV382-BV279+BV382*BV$8))</f>
        <v>132.21336533742209</v>
      </c>
      <c r="BX382" s="50">
        <f ca="1">IF(BX72=$E$6,$D382,IF(BX$2-$B382&lt;1,0,BW382-BW279+BW382*BW$8))</f>
        <v>92.982378098482201</v>
      </c>
      <c r="BY382" s="50">
        <f ca="1">IF(BY72=$E$6,$D382,IF(BY$2-$B382&lt;1,0,BX382-BX279+BX382*BX$8))</f>
        <v>49.05387410415053</v>
      </c>
      <c r="BZ382" s="50">
        <f ca="1">IF(BZ72=$E$6,$D382,IF(BZ$2-$B382&lt;1,0,BY382-BY279+BY382*BY$8))</f>
        <v>-3.0642155479654321E-14</v>
      </c>
      <c r="CA382" s="50">
        <f ca="1">IF(CA72=$E$6,$D382,IF(CA$2-$B382&lt;1,0,BZ382-BZ279+BZ382*BZ$8))</f>
        <v>-3.3139491151246151E-14</v>
      </c>
      <c r="CB382" s="50">
        <f ca="1">IF(CB72=$E$6,$D382,IF(CB$2-$B382&lt;1,0,CA382-CA279+CA382*CA$8))</f>
        <v>-3.5840359680072714E-14</v>
      </c>
      <c r="CC382" s="50">
        <f ca="1">IF(CC72=$E$6,$D382,IF(CC$2-$B382&lt;1,0,CB382-CB279+CB382*CB$8))</f>
        <v>-3.8761348993998643E-14</v>
      </c>
      <c r="CD382" s="50">
        <f ca="1">IF(CD72=$E$6,$D382,IF(CD$2-$B382&lt;1,0,CC382-CC279+CC382*CC$8))</f>
        <v>-4.1920398937009536E-14</v>
      </c>
      <c r="CE382" s="50">
        <f ca="1">IF(CE72=$E$6,$D382,IF(CE$2-$B382&lt;1,0,CD382-CD279+CD382*CD$8))</f>
        <v>-4.5336911450375818E-14</v>
      </c>
      <c r="CF382" s="50">
        <f ca="1">IF(CF72=$E$6,$D382,IF(CF$2-$B382&lt;1,0,CE382-CE279+CE382*CE$8))</f>
        <v>-4.903186973358145E-14</v>
      </c>
      <c r="CG382" s="50">
        <f ca="1">IF(CG72=$E$6,$D382,IF(CG$2-$B382&lt;1,0,CF382-CF279+CF382*CF$8))</f>
        <v>-5.3027967116868344E-14</v>
      </c>
      <c r="CH382" s="50">
        <f ca="1">IF(CH72=$E$6,$D382,IF(CH$2-$B382&lt;1,0,CG382-CG279+CG382*CG$8))</f>
        <v>-5.7349746436893117E-14</v>
      </c>
      <c r="CI382" s="50">
        <f ca="1">IF(CI72=$E$6,$D382,IF(CI$2-$B382&lt;1,0,CH382-CH279+CH382*CH$8))</f>
        <v>-6.2023750771499911E-14</v>
      </c>
      <c r="CJ382" s="50">
        <f ca="1">IF(CJ72=$E$6,$D382,IF(CJ$2-$B382&lt;1,0,CI382-CI279+CI382*CI$8))</f>
        <v>-6.7078686459377156E-14</v>
      </c>
      <c r="CK382" s="50">
        <f ca="1">IF(CK72=$E$6,$D382,IF(CK$2-$B382&lt;1,0,CJ382-CJ279+CJ382*CJ$8))</f>
        <v>-7.2545599405816399E-14</v>
      </c>
      <c r="CL382" s="50">
        <f ca="1">IF(CL72=$E$6,$D382,IF(CL$2-$B382&lt;1,0,CK382-CK279+CK382*CK$8))</f>
        <v>-7.8458065757390444E-14</v>
      </c>
      <c r="CM382" s="50">
        <f ca="1">IF(CM72=$E$6,$D382,IF(CM$2-$B382&lt;1,0,CL382-CL279+CL382*CL$8))</f>
        <v>-8.4852398116617771E-14</v>
      </c>
      <c r="CN382" s="50">
        <f ca="1">IF(CN72=$E$6,$D382,IF(CN$2-$B382&lt;1,0,CM382-CM279+CM382*CM$8))</f>
        <v>-9.1767868563122137E-14</v>
      </c>
      <c r="CO382" s="50">
        <f ca="1">IF(CO72=$E$6,$D382,IF(CO$2-$B382&lt;1,0,CN382-CN279+CN382*CN$8))</f>
        <v>-9.92469498510166E-14</v>
      </c>
      <c r="CP382" s="50">
        <f ca="1">IF(CP72=$E$6,$D382,IF(CP$2-$B382&lt;1,0,CO382-CO279+CO382*CO$8))</f>
        <v>-1.0733557626387447E-13</v>
      </c>
      <c r="CQ382" s="50">
        <f ca="1">IF(CQ72=$E$6,$D382,IF(CQ$2-$B382&lt;1,0,CP382-CP279+CP382*CP$8))</f>
        <v>-1.1608342572938024E-13</v>
      </c>
      <c r="CR382" s="50">
        <f ca="1">IF(CR72=$E$6,$D382,IF(CR$2-$B382&lt;1,0,CQ382-CQ279+CQ382*CQ$8))</f>
        <v>-1.2554422492632474E-13</v>
      </c>
      <c r="CS382" s="50">
        <f ca="1">IF(CS72=$E$6,$D382,IF(CS$2-$B382&lt;1,0,CR382-CR279+CR382*CR$8))</f>
        <v>-1.3577607925782022E-13</v>
      </c>
      <c r="CT382" s="50">
        <f ca="1">IF(CT72=$E$6,$D382,IF(CT$2-$B382&lt;1,0,CS382-CS279+CS382*CS$8))</f>
        <v>-1.4684182971733258E-13</v>
      </c>
      <c r="CU382" s="50">
        <f ca="1">IF(CU72=$E$6,$D382,IF(CU$2-$B382&lt;1,0,CT382-CT279+CT382*CT$8))</f>
        <v>-1.5880943883929521E-13</v>
      </c>
      <c r="CV382" s="50">
        <f ca="1">IF(CV72=$E$6,$D382,IF(CV$2-$B382&lt;1,0,CU382-CU279+CU382*CU$8))</f>
        <v>-1.7175240810469779E-13</v>
      </c>
      <c r="CW382" s="50">
        <f ca="1">IF(CW72=$E$6,$D382,IF(CW$2-$B382&lt;1,0,CV382-CV279+CV382*CV$8))</f>
        <v>-1.8575022936523068E-13</v>
      </c>
      <c r="CX382" s="50">
        <f ca="1">IF(CX72=$E$6,$D382,IF(CX$2-$B382&lt;1,0,CW382-CW279+CW382*CW$8))</f>
        <v>-2.0088887305849701E-13</v>
      </c>
      <c r="CY382" s="50">
        <f ca="1">IF(CY72=$E$6,$D382,IF(CY$2-$B382&lt;1,0,CX382-CX279+CX382*CX$8))</f>
        <v>-2.1726131621276454E-13</v>
      </c>
      <c r="CZ382" s="50">
        <f ca="1">IF(CZ72=$E$6,$D382,IF(CZ$2-$B382&lt;1,0,CY382-CY279+CY382*CY$8))</f>
        <v>-2.3496811348410489E-13</v>
      </c>
      <c r="DA382" s="50">
        <f ca="1">IF(DA72=$E$6,$D382,IF(DA$2-$B382&lt;1,0,CZ382-CZ279+CZ382*CZ$8))</f>
        <v>-2.5411801473305948E-13</v>
      </c>
      <c r="DB382" s="50">
        <f ca="1">IF(DB72=$E$6,$D382,IF(DB$2-$B382&lt;1,0,DA382-DA279+DA382*DA$8))</f>
        <v>-2.7482863293380386E-13</v>
      </c>
    </row>
    <row r="383" spans="1:106">
      <c r="A383" s="87"/>
      <c r="B383" s="20">
        <f t="shared" si="669"/>
        <v>43</v>
      </c>
      <c r="C383" s="88"/>
      <c r="D383" s="91">
        <f ca="1">OFFSET($E$12,0,MATCH($B383,$F$2:$DB$2,0))</f>
        <v>346.06958935318215</v>
      </c>
      <c r="G383" s="50">
        <f t="shared" si="670"/>
        <v>0</v>
      </c>
      <c r="H383" s="50">
        <f>IF(H73=$E$6,$D383,IF(H$2-$B383&lt;1,0,G383-G280+G383*G$8))</f>
        <v>0</v>
      </c>
      <c r="I383" s="50">
        <f>IF(I73=$E$6,$D383,IF(I$2-$B383&lt;1,0,H383-H280+H383*H$8))</f>
        <v>0</v>
      </c>
      <c r="J383" s="50">
        <f>IF(J73=$E$6,$D383,IF(J$2-$B383&lt;1,0,I383-I280+I383*I$8))</f>
        <v>0</v>
      </c>
      <c r="K383" s="50">
        <f>IF(K73=$E$6,$D383,IF(K$2-$B383&lt;1,0,J383-J280+J383*J$8))</f>
        <v>0</v>
      </c>
      <c r="L383" s="50">
        <f>IF(L73=$E$6,$D383,IF(L$2-$B383&lt;1,0,K383-K280+K383*K$8))</f>
        <v>0</v>
      </c>
      <c r="M383" s="50">
        <f>IF(M73=$E$6,$D383,IF(M$2-$B383&lt;1,0,L383-L280+L383*L$8))</f>
        <v>0</v>
      </c>
      <c r="N383" s="50">
        <f>IF(N73=$E$6,$D383,IF(N$2-$B383&lt;1,0,M383-M280+M383*M$8))</f>
        <v>0</v>
      </c>
      <c r="O383" s="50">
        <f>IF(O73=$E$6,$D383,IF(O$2-$B383&lt;1,0,N383-N280+N383*N$8))</f>
        <v>0</v>
      </c>
      <c r="P383" s="50">
        <f>IF(P73=$E$6,$D383,IF(P$2-$B383&lt;1,0,O383-O280+O383*O$8))</f>
        <v>0</v>
      </c>
      <c r="Q383" s="50">
        <f>IF(Q73=$E$6,$D383,IF(Q$2-$B383&lt;1,0,P383-P280+P383*P$8))</f>
        <v>0</v>
      </c>
      <c r="R383" s="50">
        <f>IF(R73=$E$6,$D383,IF(R$2-$B383&lt;1,0,Q383-Q280+Q383*Q$8))</f>
        <v>0</v>
      </c>
      <c r="S383" s="50">
        <f>IF(S73=$E$6,$D383,IF(S$2-$B383&lt;1,0,R383-R280+R383*R$8))</f>
        <v>0</v>
      </c>
      <c r="T383" s="50">
        <f>IF(T73=$E$6,$D383,IF(T$2-$B383&lt;1,0,S383-S280+S383*S$8))</f>
        <v>0</v>
      </c>
      <c r="U383" s="50">
        <f>IF(U73=$E$6,$D383,IF(U$2-$B383&lt;1,0,T383-T280+T383*T$8))</f>
        <v>0</v>
      </c>
      <c r="V383" s="50">
        <f>IF(V73=$E$6,$D383,IF(V$2-$B383&lt;1,0,U383-U280+U383*U$8))</f>
        <v>0</v>
      </c>
      <c r="W383" s="50">
        <f>IF(W73=$E$6,$D383,IF(W$2-$B383&lt;1,0,V383-V280+V383*V$8))</f>
        <v>0</v>
      </c>
      <c r="X383" s="50">
        <f>IF(X73=$E$6,$D383,IF(X$2-$B383&lt;1,0,W383-W280+W383*W$8))</f>
        <v>0</v>
      </c>
      <c r="Y383" s="50">
        <f>IF(Y73=$E$6,$D383,IF(Y$2-$B383&lt;1,0,X383-X280+X383*X$8))</f>
        <v>0</v>
      </c>
      <c r="Z383" s="50">
        <f>IF(Z73=$E$6,$D383,IF(Z$2-$B383&lt;1,0,Y383-Y280+Y383*Y$8))</f>
        <v>0</v>
      </c>
      <c r="AA383" s="50">
        <f>IF(AA73=$E$6,$D383,IF(AA$2-$B383&lt;1,0,Z383-Z280+Z383*Z$8))</f>
        <v>0</v>
      </c>
      <c r="AB383" s="50">
        <f>IF(AB73=$E$6,$D383,IF(AB$2-$B383&lt;1,0,AA383-AA280+AA383*AA$8))</f>
        <v>0</v>
      </c>
      <c r="AC383" s="50">
        <f>IF(AC73=$E$6,$D383,IF(AC$2-$B383&lt;1,0,AB383-AB280+AB383*AB$8))</f>
        <v>0</v>
      </c>
      <c r="AD383" s="50">
        <f>IF(AD73=$E$6,$D383,IF(AD$2-$B383&lt;1,0,AC383-AC280+AC383*AC$8))</f>
        <v>0</v>
      </c>
      <c r="AE383" s="50">
        <f>IF(AE73=$E$6,$D383,IF(AE$2-$B383&lt;1,0,AD383-AD280+AD383*AD$8))</f>
        <v>0</v>
      </c>
      <c r="AF383" s="50">
        <f>IF(AF73=$E$6,$D383,IF(AF$2-$B383&lt;1,0,AE383-AE280+AE383*AE$8))</f>
        <v>0</v>
      </c>
      <c r="AG383" s="50">
        <f>IF(AG73=$E$6,$D383,IF(AG$2-$B383&lt;1,0,AF383-AF280+AF383*AF$8))</f>
        <v>0</v>
      </c>
      <c r="AH383" s="50">
        <f>IF(AH73=$E$6,$D383,IF(AH$2-$B383&lt;1,0,AG383-AG280+AG383*AG$8))</f>
        <v>0</v>
      </c>
      <c r="AI383" s="50">
        <f>IF(AI73=$E$6,$D383,IF(AI$2-$B383&lt;1,0,AH383-AH280+AH383*AH$8))</f>
        <v>0</v>
      </c>
      <c r="AJ383" s="50">
        <f>IF(AJ73=$E$6,$D383,IF(AJ$2-$B383&lt;1,0,AI383-AI280+AI383*AI$8))</f>
        <v>0</v>
      </c>
      <c r="AK383" s="50">
        <f>IF(AK73=$E$6,$D383,IF(AK$2-$B383&lt;1,0,AJ383-AJ280+AJ383*AJ$8))</f>
        <v>0</v>
      </c>
      <c r="AL383" s="50">
        <f>IF(AL73=$E$6,$D383,IF(AL$2-$B383&lt;1,0,AK383-AK280+AK383*AK$8))</f>
        <v>0</v>
      </c>
      <c r="AM383" s="50">
        <f>IF(AM73=$E$6,$D383,IF(AM$2-$B383&lt;1,0,AL383-AL280+AL383*AL$8))</f>
        <v>0</v>
      </c>
      <c r="AN383" s="50">
        <f>IF(AN73=$E$6,$D383,IF(AN$2-$B383&lt;1,0,AM383-AM280+AM383*AM$8))</f>
        <v>0</v>
      </c>
      <c r="AO383" s="50">
        <f>IF(AO73=$E$6,$D383,IF(AO$2-$B383&lt;1,0,AN383-AN280+AN383*AN$8))</f>
        <v>0</v>
      </c>
      <c r="AP383" s="50">
        <f>IF(AP73=$E$6,$D383,IF(AP$2-$B383&lt;1,0,AO383-AO280+AO383*AO$8))</f>
        <v>0</v>
      </c>
      <c r="AQ383" s="50">
        <f>IF(AQ73=$E$6,$D383,IF(AQ$2-$B383&lt;1,0,AP383-AP280+AP383*AP$8))</f>
        <v>0</v>
      </c>
      <c r="AR383" s="50">
        <f>IF(AR73=$E$6,$D383,IF(AR$2-$B383&lt;1,0,AQ383-AQ280+AQ383*AQ$8))</f>
        <v>0</v>
      </c>
      <c r="AS383" s="50">
        <f>IF(AS73=$E$6,$D383,IF(AS$2-$B383&lt;1,0,AR383-AR280+AR383*AR$8))</f>
        <v>0</v>
      </c>
      <c r="AT383" s="50">
        <f>IF(AT73=$E$6,$D383,IF(AT$2-$B383&lt;1,0,AS383-AS280+AS383*AS$8))</f>
        <v>0</v>
      </c>
      <c r="AU383" s="50">
        <f>IF(AU73=$E$6,$D383,IF(AU$2-$B383&lt;1,0,AT383-AT280+AT383*AT$8))</f>
        <v>0</v>
      </c>
      <c r="AV383" s="50">
        <f>IF(AV73=$E$6,$D383,IF(AV$2-$B383&lt;1,0,AU383-AU280+AU383*AU$8))</f>
        <v>0</v>
      </c>
      <c r="AW383" s="50">
        <f ca="1">IF(AW73=$E$6,$D383,IF(AW$2-$B383&lt;1,0,AV383-AV280+AV383*AV$8))</f>
        <v>346.06958935318215</v>
      </c>
      <c r="AX383" s="50">
        <f ca="1">IF(AX73=$E$6,$D383,IF(AX$2-$B383&lt;1,0,AW383-AW280+AW383*AW$8))</f>
        <v>351.08656775764803</v>
      </c>
      <c r="AY383" s="50">
        <f ca="1">IF(AY73=$E$6,$D383,IF(AY$2-$B383&lt;1,0,AX383-AX280+AX383*AX$8))</f>
        <v>355.81679910824329</v>
      </c>
      <c r="AZ383" s="50">
        <f ca="1">IF(AZ73=$E$6,$D383,IF(AZ$2-$B383&lt;1,0,AY383-AY280+AY383*AY$8))</f>
        <v>360.21604459626252</v>
      </c>
      <c r="BA383" s="50">
        <f ca="1">IF(BA73=$E$6,$D383,IF(BA$2-$B383&lt;1,0,AZ383-AZ280+AZ383*AZ$8))</f>
        <v>364.2358338823762</v>
      </c>
      <c r="BB383" s="50">
        <f ca="1">IF(BB73=$E$6,$D383,IF(BB$2-$B383&lt;1,0,BA383-BA280+BA383*BA$8))</f>
        <v>367.82310144485371</v>
      </c>
      <c r="BC383" s="50">
        <f ca="1">IF(BC73=$E$6,$D383,IF(BC$2-$B383&lt;1,0,BB383-BB280+BB383*BB$8))</f>
        <v>370.91979272670505</v>
      </c>
      <c r="BD383" s="50">
        <f ca="1">IF(BD73=$E$6,$D383,IF(BD$2-$B383&lt;1,0,BC383-BC280+BC383*BC$8))</f>
        <v>373.46243760345016</v>
      </c>
      <c r="BE383" s="50">
        <f ca="1">IF(BE73=$E$6,$D383,IF(BE$2-$B383&lt;1,0,BD383-BD280+BD383*BD$8))</f>
        <v>375.38168849073548</v>
      </c>
      <c r="BF383" s="50">
        <f ca="1">IF(BF73=$E$6,$D383,IF(BF$2-$B383&lt;1,0,BE383-BE280+BE383*BE$8))</f>
        <v>376.60182019201272</v>
      </c>
      <c r="BG383" s="50">
        <f ca="1">IF(BG73=$E$6,$D383,IF(BG$2-$B383&lt;1,0,BF383-BF280+BF383*BF$8))</f>
        <v>377.0401883496225</v>
      </c>
      <c r="BH383" s="50">
        <f ca="1">IF(BH73=$E$6,$D383,IF(BH$2-$B383&lt;1,0,BG383-BG280+BG383*BG$8))</f>
        <v>376.60664310643631</v>
      </c>
      <c r="BI383" s="50">
        <f ca="1">IF(BI73=$E$6,$D383,IF(BI$2-$B383&lt;1,0,BH383-BH280+BH383*BH$8))</f>
        <v>375.20289430811999</v>
      </c>
      <c r="BJ383" s="50">
        <f ca="1">IF(BJ73=$E$6,$D383,IF(BJ$2-$B383&lt;1,0,BI383-BI280+BI383*BI$8))</f>
        <v>372.72182427639626</v>
      </c>
      <c r="BK383" s="50">
        <f ca="1">IF(BK73=$E$6,$D383,IF(BK$2-$B383&lt;1,0,BJ383-BJ280+BJ383*BJ$8))</f>
        <v>369.04674385955195</v>
      </c>
      <c r="BL383" s="50">
        <f ca="1">IF(BL73=$E$6,$D383,IF(BL$2-$B383&lt;1,0,BK383-BK280+BK383*BK$8))</f>
        <v>364.05058711587372</v>
      </c>
      <c r="BM383" s="50">
        <f ca="1">IF(BM73=$E$6,$D383,IF(BM$2-$B383&lt;1,0,BL383-BL280+BL383*BL$8))</f>
        <v>357.59503960653871</v>
      </c>
      <c r="BN383" s="50">
        <f ca="1">IF(BN73=$E$6,$D383,IF(BN$2-$B383&lt;1,0,BM383-BM280+BM383*BM$8))</f>
        <v>349.52959486441455</v>
      </c>
      <c r="BO383" s="50">
        <f ca="1">IF(BO73=$E$6,$D383,IF(BO$2-$B383&lt;1,0,BN383-BN280+BN383*BN$8))</f>
        <v>339.69053316170556</v>
      </c>
      <c r="BP383" s="50">
        <f ca="1">IF(BP73=$E$6,$D383,IF(BP$2-$B383&lt;1,0,BO383-BO280+BO383*BO$8))</f>
        <v>327.89981621970099</v>
      </c>
      <c r="BQ383" s="50">
        <f ca="1">IF(BQ73=$E$6,$D383,IF(BQ$2-$B383&lt;1,0,BP383-BP280+BP383*BP$8))</f>
        <v>313.96389098508257</v>
      </c>
      <c r="BR383" s="50">
        <f ca="1">IF(BR73=$E$6,$D383,IF(BR$2-$B383&lt;1,0,BQ383-BQ280+BQ383*BQ$8))</f>
        <v>297.67239503614695</v>
      </c>
      <c r="BS383" s="50">
        <f ca="1">IF(BS73=$E$6,$D383,IF(BS$2-$B383&lt;1,0,BR383-BR280+BR383*BR$8))</f>
        <v>278.79675557544653</v>
      </c>
      <c r="BT383" s="50">
        <f ca="1">IF(BT73=$E$6,$D383,IF(BT$2-$B383&lt;1,0,BS383-BS280+BS383*BS$8))</f>
        <v>257.08867330901467</v>
      </c>
      <c r="BU383" s="50">
        <f ca="1">IF(BU73=$E$6,$D383,IF(BU$2-$B383&lt;1,0,BT383-BT280+BT383*BT$8))</f>
        <v>232.27848180249362</v>
      </c>
      <c r="BV383" s="50">
        <f ca="1">IF(BV73=$E$6,$D383,IF(BV$2-$B383&lt;1,0,BU383-BU280+BU383*BU$8))</f>
        <v>204.07337213675495</v>
      </c>
      <c r="BW383" s="50">
        <f ca="1">IF(BW73=$E$6,$D383,IF(BW$2-$B383&lt;1,0,BV383-BV280+BV383*BV$8))</f>
        <v>172.15547185527936</v>
      </c>
      <c r="BX383" s="50">
        <f ca="1">IF(BX73=$E$6,$D383,IF(BX$2-$B383&lt;1,0,BW383-BW280+BW383*BW$8))</f>
        <v>136.17976629754483</v>
      </c>
      <c r="BY383" s="50">
        <f ca="1">IF(BY73=$E$6,$D383,IF(BY$2-$B383&lt;1,0,BX383-BX280+BX383*BX$8))</f>
        <v>95.771849441436714</v>
      </c>
      <c r="BZ383" s="50">
        <f ca="1">IF(BZ73=$E$6,$D383,IF(BZ$2-$B383&lt;1,0,BY383-BY280+BY383*BY$8))</f>
        <v>50.525490327275079</v>
      </c>
      <c r="CA383" s="50">
        <f ca="1">IF(CA73=$E$6,$D383,IF(CA$2-$B383&lt;1,0,BZ383-BZ280+BZ383*BZ$8))</f>
        <v>-3.3750779948604759E-14</v>
      </c>
      <c r="CB383" s="50">
        <f ca="1">IF(CB73=$E$6,$D383,IF(CB$2-$B383&lt;1,0,CA383-CA280+CA383*CA$8))</f>
        <v>-3.6501468514416054E-14</v>
      </c>
      <c r="CC383" s="50">
        <f ca="1">IF(CC73=$E$6,$D383,IF(CC$2-$B383&lt;1,0,CB383-CB280+CB383*CB$8))</f>
        <v>-3.9476338198340965E-14</v>
      </c>
      <c r="CD383" s="50">
        <f ca="1">IF(CD73=$E$6,$D383,IF(CD$2-$B383&lt;1,0,CC383-CC280+CC383*CC$8))</f>
        <v>-4.2693659761505755E-14</v>
      </c>
      <c r="CE383" s="50">
        <f ca="1">IF(CE73=$E$6,$D383,IF(CE$2-$B383&lt;1,0,CD383-CD280+CD383*CD$8))</f>
        <v>-4.6173193032068477E-14</v>
      </c>
      <c r="CF383" s="50">
        <f ca="1">IF(CF73=$E$6,$D383,IF(CF$2-$B383&lt;1,0,CE383-CE280+CE383*CE$8))</f>
        <v>-4.9936308264182066E-14</v>
      </c>
      <c r="CG383" s="50">
        <f ca="1">IF(CG73=$E$6,$D383,IF(CG$2-$B383&lt;1,0,CF383-CF280+CF383*CF$8))</f>
        <v>-5.4006117387712911E-14</v>
      </c>
      <c r="CH383" s="50">
        <f ca="1">IF(CH73=$E$6,$D383,IF(CH$2-$B383&lt;1,0,CG383-CG280+CG383*CG$8))</f>
        <v>-5.8407615954811524E-14</v>
      </c>
      <c r="CI383" s="50">
        <f ca="1">IF(CI73=$E$6,$D383,IF(CI$2-$B383&lt;1,0,CH383-CH280+CH383*CH$8))</f>
        <v>-6.3167836655128669E-14</v>
      </c>
      <c r="CJ383" s="50">
        <f ca="1">IF(CJ73=$E$6,$D383,IF(CJ$2-$B383&lt;1,0,CI383-CI280+CI383*CI$8))</f>
        <v>-6.8316015342521661E-14</v>
      </c>
      <c r="CK383" s="50">
        <f ca="1">IF(CK73=$E$6,$D383,IF(CK$2-$B383&lt;1,0,CJ383-CJ280+CJ383*CJ$8))</f>
        <v>-7.3883770592937189E-14</v>
      </c>
      <c r="CL383" s="50">
        <f ca="1">IF(CL73=$E$6,$D383,IF(CL$2-$B383&lt;1,0,CK383-CK280+CK383*CK$8))</f>
        <v>-7.9905297896261583E-14</v>
      </c>
      <c r="CM383" s="50">
        <f ca="1">IF(CM73=$E$6,$D383,IF(CM$2-$B383&lt;1,0,CL383-CL280+CL383*CL$8))</f>
        <v>-8.6417579674806916E-14</v>
      </c>
      <c r="CN383" s="50">
        <f ca="1">IF(CN73=$E$6,$D383,IF(CN$2-$B383&lt;1,0,CM383-CM280+CM383*CM$8))</f>
        <v>-9.3460612418303684E-14</v>
      </c>
      <c r="CO383" s="50">
        <f ca="1">IF(CO73=$E$6,$D383,IF(CO$2-$B383&lt;1,0,CN383-CN280+CN383*CN$8))</f>
        <v>-1.0107765233039545E-13</v>
      </c>
      <c r="CP383" s="50">
        <f ca="1">IF(CP73=$E$6,$D383,IF(CP$2-$B383&lt;1,0,CO383-CO280+CO383*CO$8))</f>
        <v>-1.0931548099532269E-13</v>
      </c>
      <c r="CQ383" s="50">
        <f ca="1">IF(CQ73=$E$6,$D383,IF(CQ$2-$B383&lt;1,0,CP383-CP280+CP383*CP$8))</f>
        <v>-1.1822469269644151E-13</v>
      </c>
      <c r="CR383" s="50">
        <f ca="1">IF(CR73=$E$6,$D383,IF(CR$2-$B383&lt;1,0,CQ383-CQ280+CQ383*CQ$8))</f>
        <v>-1.278600051512015E-13</v>
      </c>
      <c r="CS383" s="50">
        <f ca="1">IF(CS73=$E$6,$D383,IF(CS$2-$B383&lt;1,0,CR383-CR280+CR383*CR$8))</f>
        <v>-1.3828059557102444E-13</v>
      </c>
      <c r="CT383" s="50">
        <f ca="1">IF(CT73=$E$6,$D383,IF(CT$2-$B383&lt;1,0,CS383-CS280+CS383*CS$8))</f>
        <v>-1.4955046411006296E-13</v>
      </c>
      <c r="CU383" s="50">
        <f ca="1">IF(CU73=$E$6,$D383,IF(CU$2-$B383&lt;1,0,CT383-CT280+CT383*CT$8))</f>
        <v>-1.6173882693503309E-13</v>
      </c>
      <c r="CV383" s="50">
        <f ca="1">IF(CV73=$E$6,$D383,IF(CV$2-$B383&lt;1,0,CU383-CU280+CU383*CU$8))</f>
        <v>-1.749205413302383E-13</v>
      </c>
      <c r="CW383" s="50">
        <f ca="1">IF(CW73=$E$6,$D383,IF(CW$2-$B383&lt;1,0,CV383-CV280+CV383*CV$8))</f>
        <v>-1.8917656544865275E-13</v>
      </c>
      <c r="CX383" s="50">
        <f ca="1">IF(CX73=$E$6,$D383,IF(CX$2-$B383&lt;1,0,CW383-CW280+CW383*CW$8))</f>
        <v>-2.0459445553271797E-13</v>
      </c>
      <c r="CY383" s="50">
        <f ca="1">IF(CY73=$E$6,$D383,IF(CY$2-$B383&lt;1,0,CX383-CX280+CX383*CX$8))</f>
        <v>-2.2126890365863451E-13</v>
      </c>
      <c r="CZ383" s="50">
        <f ca="1">IF(CZ73=$E$6,$D383,IF(CZ$2-$B383&lt;1,0,CY383-CY280+CY383*CY$8))</f>
        <v>-2.3930231930681324E-13</v>
      </c>
      <c r="DA383" s="50">
        <f ca="1">IF(DA73=$E$6,$D383,IF(DA$2-$B383&lt;1,0,CZ383-CZ280+CZ383*CZ$8))</f>
        <v>-2.5880545833031854E-13</v>
      </c>
      <c r="DB383" s="50">
        <f ca="1">IF(DB73=$E$6,$D383,IF(DB$2-$B383&lt;1,0,DA383-DA280+DA383*DA$8))</f>
        <v>-2.7989810318423951E-13</v>
      </c>
    </row>
    <row r="384" spans="1:106">
      <c r="A384" s="92"/>
      <c r="B384" s="93">
        <f t="shared" si="669"/>
        <v>44</v>
      </c>
      <c r="C384" s="92"/>
      <c r="D384" s="91">
        <f ca="1">OFFSET($E$12,0,MATCH($B384,$F$2:$DB$2,0))</f>
        <v>356.45167703377763</v>
      </c>
      <c r="G384" s="50">
        <f t="shared" si="670"/>
        <v>0</v>
      </c>
      <c r="H384" s="50">
        <f>IF(H74=$E$6,$D384,IF(H$2-$B384&lt;1,0,G384-G281+G384*G$8))</f>
        <v>0</v>
      </c>
      <c r="I384" s="50">
        <f>IF(I74=$E$6,$D384,IF(I$2-$B384&lt;1,0,H384-H281+H384*H$8))</f>
        <v>0</v>
      </c>
      <c r="J384" s="50">
        <f>IF(J74=$E$6,$D384,IF(J$2-$B384&lt;1,0,I384-I281+I384*I$8))</f>
        <v>0</v>
      </c>
      <c r="K384" s="50">
        <f>IF(K74=$E$6,$D384,IF(K$2-$B384&lt;1,0,J384-J281+J384*J$8))</f>
        <v>0</v>
      </c>
      <c r="L384" s="50">
        <f>IF(L74=$E$6,$D384,IF(L$2-$B384&lt;1,0,K384-K281+K384*K$8))</f>
        <v>0</v>
      </c>
      <c r="M384" s="50">
        <f>IF(M74=$E$6,$D384,IF(M$2-$B384&lt;1,0,L384-L281+L384*L$8))</f>
        <v>0</v>
      </c>
      <c r="N384" s="50">
        <f>IF(N74=$E$6,$D384,IF(N$2-$B384&lt;1,0,M384-M281+M384*M$8))</f>
        <v>0</v>
      </c>
      <c r="O384" s="50">
        <f>IF(O74=$E$6,$D384,IF(O$2-$B384&lt;1,0,N384-N281+N384*N$8))</f>
        <v>0</v>
      </c>
      <c r="P384" s="50">
        <f>IF(P74=$E$6,$D384,IF(P$2-$B384&lt;1,0,O384-O281+O384*O$8))</f>
        <v>0</v>
      </c>
      <c r="Q384" s="50">
        <f>IF(Q74=$E$6,$D384,IF(Q$2-$B384&lt;1,0,P384-P281+P384*P$8))</f>
        <v>0</v>
      </c>
      <c r="R384" s="50">
        <f>IF(R74=$E$6,$D384,IF(R$2-$B384&lt;1,0,Q384-Q281+Q384*Q$8))</f>
        <v>0</v>
      </c>
      <c r="S384" s="50">
        <f>IF(S74=$E$6,$D384,IF(S$2-$B384&lt;1,0,R384-R281+R384*R$8))</f>
        <v>0</v>
      </c>
      <c r="T384" s="50">
        <f>IF(T74=$E$6,$D384,IF(T$2-$B384&lt;1,0,S384-S281+S384*S$8))</f>
        <v>0</v>
      </c>
      <c r="U384" s="50">
        <f>IF(U74=$E$6,$D384,IF(U$2-$B384&lt;1,0,T384-T281+T384*T$8))</f>
        <v>0</v>
      </c>
      <c r="V384" s="50">
        <f>IF(V74=$E$6,$D384,IF(V$2-$B384&lt;1,0,U384-U281+U384*U$8))</f>
        <v>0</v>
      </c>
      <c r="W384" s="50">
        <f>IF(W74=$E$6,$D384,IF(W$2-$B384&lt;1,0,V384-V281+V384*V$8))</f>
        <v>0</v>
      </c>
      <c r="X384" s="50">
        <f>IF(X74=$E$6,$D384,IF(X$2-$B384&lt;1,0,W384-W281+W384*W$8))</f>
        <v>0</v>
      </c>
      <c r="Y384" s="50">
        <f>IF(Y74=$E$6,$D384,IF(Y$2-$B384&lt;1,0,X384-X281+X384*X$8))</f>
        <v>0</v>
      </c>
      <c r="Z384" s="50">
        <f>IF(Z74=$E$6,$D384,IF(Z$2-$B384&lt;1,0,Y384-Y281+Y384*Y$8))</f>
        <v>0</v>
      </c>
      <c r="AA384" s="50">
        <f>IF(AA74=$E$6,$D384,IF(AA$2-$B384&lt;1,0,Z384-Z281+Z384*Z$8))</f>
        <v>0</v>
      </c>
      <c r="AB384" s="50">
        <f>IF(AB74=$E$6,$D384,IF(AB$2-$B384&lt;1,0,AA384-AA281+AA384*AA$8))</f>
        <v>0</v>
      </c>
      <c r="AC384" s="50">
        <f>IF(AC74=$E$6,$D384,IF(AC$2-$B384&lt;1,0,AB384-AB281+AB384*AB$8))</f>
        <v>0</v>
      </c>
      <c r="AD384" s="50">
        <f>IF(AD74=$E$6,$D384,IF(AD$2-$B384&lt;1,0,AC384-AC281+AC384*AC$8))</f>
        <v>0</v>
      </c>
      <c r="AE384" s="50">
        <f>IF(AE74=$E$6,$D384,IF(AE$2-$B384&lt;1,0,AD384-AD281+AD384*AD$8))</f>
        <v>0</v>
      </c>
      <c r="AF384" s="50">
        <f>IF(AF74=$E$6,$D384,IF(AF$2-$B384&lt;1,0,AE384-AE281+AE384*AE$8))</f>
        <v>0</v>
      </c>
      <c r="AG384" s="50">
        <f>IF(AG74=$E$6,$D384,IF(AG$2-$B384&lt;1,0,AF384-AF281+AF384*AF$8))</f>
        <v>0</v>
      </c>
      <c r="AH384" s="50">
        <f>IF(AH74=$E$6,$D384,IF(AH$2-$B384&lt;1,0,AG384-AG281+AG384*AG$8))</f>
        <v>0</v>
      </c>
      <c r="AI384" s="50">
        <f>IF(AI74=$E$6,$D384,IF(AI$2-$B384&lt;1,0,AH384-AH281+AH384*AH$8))</f>
        <v>0</v>
      </c>
      <c r="AJ384" s="50">
        <f>IF(AJ74=$E$6,$D384,IF(AJ$2-$B384&lt;1,0,AI384-AI281+AI384*AI$8))</f>
        <v>0</v>
      </c>
      <c r="AK384" s="50">
        <f>IF(AK74=$E$6,$D384,IF(AK$2-$B384&lt;1,0,AJ384-AJ281+AJ384*AJ$8))</f>
        <v>0</v>
      </c>
      <c r="AL384" s="50">
        <f>IF(AL74=$E$6,$D384,IF(AL$2-$B384&lt;1,0,AK384-AK281+AK384*AK$8))</f>
        <v>0</v>
      </c>
      <c r="AM384" s="50">
        <f>IF(AM74=$E$6,$D384,IF(AM$2-$B384&lt;1,0,AL384-AL281+AL384*AL$8))</f>
        <v>0</v>
      </c>
      <c r="AN384" s="50">
        <f>IF(AN74=$E$6,$D384,IF(AN$2-$B384&lt;1,0,AM384-AM281+AM384*AM$8))</f>
        <v>0</v>
      </c>
      <c r="AO384" s="50">
        <f>IF(AO74=$E$6,$D384,IF(AO$2-$B384&lt;1,0,AN384-AN281+AN384*AN$8))</f>
        <v>0</v>
      </c>
      <c r="AP384" s="50">
        <f>IF(AP74=$E$6,$D384,IF(AP$2-$B384&lt;1,0,AO384-AO281+AO384*AO$8))</f>
        <v>0</v>
      </c>
      <c r="AQ384" s="50">
        <f>IF(AQ74=$E$6,$D384,IF(AQ$2-$B384&lt;1,0,AP384-AP281+AP384*AP$8))</f>
        <v>0</v>
      </c>
      <c r="AR384" s="50">
        <f>IF(AR74=$E$6,$D384,IF(AR$2-$B384&lt;1,0,AQ384-AQ281+AQ384*AQ$8))</f>
        <v>0</v>
      </c>
      <c r="AS384" s="50">
        <f>IF(AS74=$E$6,$D384,IF(AS$2-$B384&lt;1,0,AR384-AR281+AR384*AR$8))</f>
        <v>0</v>
      </c>
      <c r="AT384" s="50">
        <f>IF(AT74=$E$6,$D384,IF(AT$2-$B384&lt;1,0,AS384-AS281+AS384*AS$8))</f>
        <v>0</v>
      </c>
      <c r="AU384" s="50">
        <f>IF(AU74=$E$6,$D384,IF(AU$2-$B384&lt;1,0,AT384-AT281+AT384*AT$8))</f>
        <v>0</v>
      </c>
      <c r="AV384" s="50">
        <f>IF(AV74=$E$6,$D384,IF(AV$2-$B384&lt;1,0,AU384-AU281+AU384*AU$8))</f>
        <v>0</v>
      </c>
      <c r="AW384" s="50">
        <f>IF(AW74=$E$6,$D384,IF(AW$2-$B384&lt;1,0,AV384-AV281+AV384*AV$8))</f>
        <v>0</v>
      </c>
      <c r="AX384" s="50">
        <f ca="1">IF(AX74=$E$6,$D384,IF(AX$2-$B384&lt;1,0,AW384-AW281+AW384*AW$8))</f>
        <v>356.45167703377763</v>
      </c>
      <c r="AY384" s="50">
        <f ca="1">IF(AY74=$E$6,$D384,IF(AY$2-$B384&lt;1,0,AX384-AX281+AX384*AX$8))</f>
        <v>361.61916479037745</v>
      </c>
      <c r="AZ384" s="50">
        <f ca="1">IF(AZ74=$E$6,$D384,IF(AZ$2-$B384&lt;1,0,AY384-AY281+AY384*AY$8))</f>
        <v>366.49130308149063</v>
      </c>
      <c r="BA384" s="50">
        <f ca="1">IF(BA74=$E$6,$D384,IF(BA$2-$B384&lt;1,0,AZ384-AZ281+AZ384*AZ$8))</f>
        <v>371.02252593415045</v>
      </c>
      <c r="BB384" s="50">
        <f ca="1">IF(BB74=$E$6,$D384,IF(BB$2-$B384&lt;1,0,BA384-BA281+BA384*BA$8))</f>
        <v>375.16290889884755</v>
      </c>
      <c r="BC384" s="50">
        <f ca="1">IF(BC74=$E$6,$D384,IF(BC$2-$B384&lt;1,0,BB384-BB281+BB384*BB$8))</f>
        <v>378.85779448819932</v>
      </c>
      <c r="BD384" s="50">
        <f ca="1">IF(BD74=$E$6,$D384,IF(BD$2-$B384&lt;1,0,BC384-BC281+BC384*BC$8))</f>
        <v>382.04738650850618</v>
      </c>
      <c r="BE384" s="50">
        <f ca="1">IF(BE74=$E$6,$D384,IF(BE$2-$B384&lt;1,0,BD384-BD281+BD384*BD$8))</f>
        <v>384.66631073155361</v>
      </c>
      <c r="BF384" s="50">
        <f ca="1">IF(BF74=$E$6,$D384,IF(BF$2-$B384&lt;1,0,BE384-BE281+BE384*BE$8))</f>
        <v>386.64313914545755</v>
      </c>
      <c r="BG384" s="50">
        <f ca="1">IF(BG74=$E$6,$D384,IF(BG$2-$B384&lt;1,0,BF384-BF281+BF384*BF$8))</f>
        <v>387.89987479777312</v>
      </c>
      <c r="BH384" s="50">
        <f ca="1">IF(BH74=$E$6,$D384,IF(BH$2-$B384&lt;1,0,BG384-BG281+BG384*BG$8))</f>
        <v>388.35139400011121</v>
      </c>
      <c r="BI384" s="50">
        <f ca="1">IF(BI74=$E$6,$D384,IF(BI$2-$B384&lt;1,0,BH384-BH281+BH384*BH$8))</f>
        <v>387.90484239962944</v>
      </c>
      <c r="BJ384" s="50">
        <f ca="1">IF(BJ74=$E$6,$D384,IF(BJ$2-$B384&lt;1,0,BI384-BI281+BI384*BI$8))</f>
        <v>386.45898113736365</v>
      </c>
      <c r="BK384" s="50">
        <f ca="1">IF(BK74=$E$6,$D384,IF(BK$2-$B384&lt;1,0,BJ384-BJ281+BJ384*BJ$8))</f>
        <v>383.90347900468817</v>
      </c>
      <c r="BL384" s="50">
        <f ca="1">IF(BL74=$E$6,$D384,IF(BL$2-$B384&lt;1,0,BK384-BK281+BK384*BK$8))</f>
        <v>380.11814617533855</v>
      </c>
      <c r="BM384" s="50">
        <f ca="1">IF(BM74=$E$6,$D384,IF(BM$2-$B384&lt;1,0,BL384-BL281+BL384*BL$8))</f>
        <v>374.97210472934995</v>
      </c>
      <c r="BN384" s="50">
        <f ca="1">IF(BN74=$E$6,$D384,IF(BN$2-$B384&lt;1,0,BM384-BM281+BM384*BM$8))</f>
        <v>368.32289079473492</v>
      </c>
      <c r="BO384" s="50">
        <f ca="1">IF(BO74=$E$6,$D384,IF(BO$2-$B384&lt;1,0,BN384-BN281+BN384*BN$8))</f>
        <v>360.01548271034699</v>
      </c>
      <c r="BP384" s="50">
        <f ca="1">IF(BP74=$E$6,$D384,IF(BP$2-$B384&lt;1,0,BO384-BO281+BO384*BO$8))</f>
        <v>349.88124915655669</v>
      </c>
      <c r="BQ384" s="50">
        <f ca="1">IF(BQ74=$E$6,$D384,IF(BQ$2-$B384&lt;1,0,BP384-BP281+BP384*BP$8))</f>
        <v>337.73681070629198</v>
      </c>
      <c r="BR384" s="50">
        <f ca="1">IF(BR74=$E$6,$D384,IF(BR$2-$B384&lt;1,0,BQ384-BQ281+BQ384*BQ$8))</f>
        <v>323.38280771463496</v>
      </c>
      <c r="BS384" s="50">
        <f ca="1">IF(BS74=$E$6,$D384,IF(BS$2-$B384&lt;1,0,BR384-BR281+BR384*BR$8))</f>
        <v>306.60256688723132</v>
      </c>
      <c r="BT384" s="50">
        <f ca="1">IF(BT74=$E$6,$D384,IF(BT$2-$B384&lt;1,0,BS384-BS281+BS384*BS$8))</f>
        <v>287.16065824270993</v>
      </c>
      <c r="BU384" s="50">
        <f ca="1">IF(BU74=$E$6,$D384,IF(BU$2-$B384&lt;1,0,BT384-BT281+BT384*BT$8))</f>
        <v>264.8013335082851</v>
      </c>
      <c r="BV384" s="50">
        <f ca="1">IF(BV74=$E$6,$D384,IF(BV$2-$B384&lt;1,0,BU384-BU281+BU384*BU$8))</f>
        <v>239.24683625656846</v>
      </c>
      <c r="BW384" s="50">
        <f ca="1">IF(BW74=$E$6,$D384,IF(BW$2-$B384&lt;1,0,BV384-BV281+BV384*BV$8))</f>
        <v>210.19557330085766</v>
      </c>
      <c r="BX384" s="50">
        <f ca="1">IF(BX74=$E$6,$D384,IF(BX$2-$B384&lt;1,0,BW384-BW281+BW384*BW$8))</f>
        <v>177.32013601093777</v>
      </c>
      <c r="BY384" s="50">
        <f ca="1">IF(BY74=$E$6,$D384,IF(BY$2-$B384&lt;1,0,BX384-BX281+BX384*BX$8))</f>
        <v>140.2651592864712</v>
      </c>
      <c r="BZ384" s="50">
        <f ca="1">IF(BZ74=$E$6,$D384,IF(BZ$2-$B384&lt;1,0,BY384-BY281+BY384*BY$8))</f>
        <v>98.645004924679853</v>
      </c>
      <c r="CA384" s="50">
        <f ca="1">IF(CA74=$E$6,$D384,IF(CA$2-$B384&lt;1,0,BZ384-BZ281+BZ384*BZ$8))</f>
        <v>52.041255037093343</v>
      </c>
      <c r="CB384" s="50">
        <f ca="1">IF(CB74=$E$6,$D384,IF(CB$2-$B384&lt;1,0,CA384-CA281+CA384*CA$8))</f>
        <v>-3.8191672047105385E-14</v>
      </c>
      <c r="CC384" s="50">
        <f ca="1">IF(CC74=$E$6,$D384,IF(CC$2-$B384&lt;1,0,CB384-CB281+CB384*CB$8))</f>
        <v>-4.130429331894448E-14</v>
      </c>
      <c r="CD384" s="50">
        <f ca="1">IF(CD74=$E$6,$D384,IF(CD$2-$B384&lt;1,0,CC384-CC281+CC384*CC$8))</f>
        <v>-4.4670593224438464E-14</v>
      </c>
      <c r="CE384" s="50">
        <f ca="1">IF(CE74=$E$6,$D384,IF(CE$2-$B384&lt;1,0,CD384-CD281+CD384*CD$8))</f>
        <v>-4.8311246572230204E-14</v>
      </c>
      <c r="CF384" s="50">
        <f ca="1">IF(CF74=$E$6,$D384,IF(CF$2-$B384&lt;1,0,CE384-CE281+CE384*CE$8))</f>
        <v>-5.2248613167866971E-14</v>
      </c>
      <c r="CG384" s="50">
        <f ca="1">IF(CG74=$E$6,$D384,IF(CG$2-$B384&lt;1,0,CF384-CF281+CF384*CF$8))</f>
        <v>-5.6506875141048132E-14</v>
      </c>
      <c r="CH384" s="50">
        <f ca="1">IF(CH74=$E$6,$D384,IF(CH$2-$B384&lt;1,0,CG384-CG281+CG384*CG$8))</f>
        <v>-6.1112185465043559E-14</v>
      </c>
      <c r="CI384" s="50">
        <f ca="1">IF(CI74=$E$6,$D384,IF(CI$2-$B384&lt;1,0,CH384-CH281+CH384*CH$8))</f>
        <v>-6.6092828580444619E-14</v>
      </c>
      <c r="CJ384" s="50">
        <f ca="1">IF(CJ74=$E$6,$D384,IF(CJ$2-$B384&lt;1,0,CI384-CI281+CI384*CI$8))</f>
        <v>-7.1479394109750858E-14</v>
      </c>
      <c r="CK384" s="50">
        <f ca="1">IF(CK74=$E$6,$D384,IF(CK$2-$B384&lt;1,0,CJ384-CJ281+CJ384*CJ$8))</f>
        <v>-7.7304964729695566E-14</v>
      </c>
      <c r="CL384" s="50">
        <f ca="1">IF(CL74=$E$6,$D384,IF(CL$2-$B384&lt;1,0,CK384-CK281+CK384*CK$8))</f>
        <v>-8.3605319355165766E-14</v>
      </c>
      <c r="CM384" s="50">
        <f ca="1">IF(CM74=$E$6,$D384,IF(CM$2-$B384&lt;1,0,CL384-CL281+CL384*CL$8))</f>
        <v>-9.0419152882611782E-14</v>
      </c>
      <c r="CN384" s="50">
        <f ca="1">IF(CN74=$E$6,$D384,IF(CN$2-$B384&lt;1,0,CM384-CM281+CM384*CM$8))</f>
        <v>-9.7788313842544657E-14</v>
      </c>
      <c r="CO384" s="50">
        <f ca="1">IF(CO74=$E$6,$D384,IF(CO$2-$B384&lt;1,0,CN384-CN281+CN384*CN$8))</f>
        <v>-1.0575806142071205E-13</v>
      </c>
      <c r="CP384" s="50">
        <f ca="1">IF(CP74=$E$6,$D384,IF(CP$2-$B384&lt;1,0,CO384-CO281+CO384*CO$8))</f>
        <v>-1.143773434265001E-13</v>
      </c>
      <c r="CQ384" s="50">
        <f ca="1">IF(CQ74=$E$6,$D384,IF(CQ$2-$B384&lt;1,0,CP384-CP281+CP384*CP$8))</f>
        <v>-1.2369909691575988E-13</v>
      </c>
      <c r="CR384" s="50">
        <f ca="1">IF(CR74=$E$6,$D384,IF(CR$2-$B384&lt;1,0,CQ384-CQ281+CQ384*CQ$8))</f>
        <v>-1.3378057331439432E-13</v>
      </c>
      <c r="CS384" s="50">
        <f ca="1">IF(CS74=$E$6,$D384,IF(CS$2-$B384&lt;1,0,CR384-CR281+CR384*CR$8))</f>
        <v>-1.4468369003951746E-13</v>
      </c>
      <c r="CT384" s="50">
        <f ca="1">IF(CT74=$E$6,$D384,IF(CT$2-$B384&lt;1,0,CS384-CS281+CS384*CS$8))</f>
        <v>-1.5647541077773815E-13</v>
      </c>
      <c r="CU384" s="50">
        <f ca="1">IF(CU74=$E$6,$D384,IF(CU$2-$B384&lt;1,0,CT384-CT281+CT384*CT$8))</f>
        <v>-1.6922815675612384E-13</v>
      </c>
      <c r="CV384" s="50">
        <f ca="1">IF(CV74=$E$6,$D384,IF(CV$2-$B384&lt;1,0,CU384-CU281+CU384*CU$8))</f>
        <v>-1.8302025153174796E-13</v>
      </c>
      <c r="CW384" s="50">
        <f ca="1">IF(CW74=$E$6,$D384,IF(CW$2-$B384&lt;1,0,CV384-CV281+CV384*CV$8))</f>
        <v>-1.9793640203158545E-13</v>
      </c>
      <c r="CX384" s="50">
        <f ca="1">IF(CX74=$E$6,$D384,IF(CX$2-$B384&lt;1,0,CW384-CW281+CW384*CW$8))</f>
        <v>-2.1406821879715969E-13</v>
      </c>
      <c r="CY384" s="50">
        <f ca="1">IF(CY74=$E$6,$D384,IF(CY$2-$B384&lt;1,0,CX384-CX281+CX384*CX$8))</f>
        <v>-2.3151477862912824E-13</v>
      </c>
      <c r="CZ384" s="50">
        <f ca="1">IF(CZ74=$E$6,$D384,IF(CZ$2-$B384&lt;1,0,CY384-CY281+CY384*CY$8))</f>
        <v>-2.5038323308740224E-13</v>
      </c>
      <c r="DA384" s="50">
        <f ca="1">IF(DA74=$E$6,$D384,IF(DA$2-$B384&lt;1,0,CZ384-CZ281+CZ384*CZ$8))</f>
        <v>-2.7078946658402554E-13</v>
      </c>
      <c r="DB384" s="50">
        <f ca="1">IF(DB74=$E$6,$D384,IF(DB$2-$B384&lt;1,0,DA384-DA281+DA384*DA$8))</f>
        <v>-2.9285880811062368E-13</v>
      </c>
    </row>
    <row r="385" spans="1:106">
      <c r="A385" s="92"/>
      <c r="B385" s="93">
        <f t="shared" si="669"/>
        <v>45</v>
      </c>
      <c r="C385" s="92"/>
      <c r="D385" s="91">
        <f ca="1">OFFSET($E$12,0,MATCH($B385,$F$2:$DB$2,0))</f>
        <v>367.14522734479101</v>
      </c>
      <c r="G385" s="50">
        <f t="shared" si="670"/>
        <v>0</v>
      </c>
      <c r="H385" s="50">
        <f>IF(H75=$E$6,$D385,IF(H$2-$B385&lt;1,0,G385-G282+G385*G$8))</f>
        <v>0</v>
      </c>
      <c r="I385" s="50">
        <f>IF(I75=$E$6,$D385,IF(I$2-$B385&lt;1,0,H385-H282+H385*H$8))</f>
        <v>0</v>
      </c>
      <c r="J385" s="50">
        <f>IF(J75=$E$6,$D385,IF(J$2-$B385&lt;1,0,I385-I282+I385*I$8))</f>
        <v>0</v>
      </c>
      <c r="K385" s="50">
        <f>IF(K75=$E$6,$D385,IF(K$2-$B385&lt;1,0,J385-J282+J385*J$8))</f>
        <v>0</v>
      </c>
      <c r="L385" s="50">
        <f>IF(L75=$E$6,$D385,IF(L$2-$B385&lt;1,0,K385-K282+K385*K$8))</f>
        <v>0</v>
      </c>
      <c r="M385" s="50">
        <f>IF(M75=$E$6,$D385,IF(M$2-$B385&lt;1,0,L385-L282+L385*L$8))</f>
        <v>0</v>
      </c>
      <c r="N385" s="50">
        <f>IF(N75=$E$6,$D385,IF(N$2-$B385&lt;1,0,M385-M282+M385*M$8))</f>
        <v>0</v>
      </c>
      <c r="O385" s="50">
        <f>IF(O75=$E$6,$D385,IF(O$2-$B385&lt;1,0,N385-N282+N385*N$8))</f>
        <v>0</v>
      </c>
      <c r="P385" s="50">
        <f>IF(P75=$E$6,$D385,IF(P$2-$B385&lt;1,0,O385-O282+O385*O$8))</f>
        <v>0</v>
      </c>
      <c r="Q385" s="50">
        <f>IF(Q75=$E$6,$D385,IF(Q$2-$B385&lt;1,0,P385-P282+P385*P$8))</f>
        <v>0</v>
      </c>
      <c r="R385" s="50">
        <f>IF(R75=$E$6,$D385,IF(R$2-$B385&lt;1,0,Q385-Q282+Q385*Q$8))</f>
        <v>0</v>
      </c>
      <c r="S385" s="50">
        <f>IF(S75=$E$6,$D385,IF(S$2-$B385&lt;1,0,R385-R282+R385*R$8))</f>
        <v>0</v>
      </c>
      <c r="T385" s="50">
        <f>IF(T75=$E$6,$D385,IF(T$2-$B385&lt;1,0,S385-S282+S385*S$8))</f>
        <v>0</v>
      </c>
      <c r="U385" s="50">
        <f>IF(U75=$E$6,$D385,IF(U$2-$B385&lt;1,0,T385-T282+T385*T$8))</f>
        <v>0</v>
      </c>
      <c r="V385" s="50">
        <f>IF(V75=$E$6,$D385,IF(V$2-$B385&lt;1,0,U385-U282+U385*U$8))</f>
        <v>0</v>
      </c>
      <c r="W385" s="50">
        <f>IF(W75=$E$6,$D385,IF(W$2-$B385&lt;1,0,V385-V282+V385*V$8))</f>
        <v>0</v>
      </c>
      <c r="X385" s="50">
        <f>IF(X75=$E$6,$D385,IF(X$2-$B385&lt;1,0,W385-W282+W385*W$8))</f>
        <v>0</v>
      </c>
      <c r="Y385" s="50">
        <f>IF(Y75=$E$6,$D385,IF(Y$2-$B385&lt;1,0,X385-X282+X385*X$8))</f>
        <v>0</v>
      </c>
      <c r="Z385" s="50">
        <f>IF(Z75=$E$6,$D385,IF(Z$2-$B385&lt;1,0,Y385-Y282+Y385*Y$8))</f>
        <v>0</v>
      </c>
      <c r="AA385" s="50">
        <f>IF(AA75=$E$6,$D385,IF(AA$2-$B385&lt;1,0,Z385-Z282+Z385*Z$8))</f>
        <v>0</v>
      </c>
      <c r="AB385" s="50">
        <f>IF(AB75=$E$6,$D385,IF(AB$2-$B385&lt;1,0,AA385-AA282+AA385*AA$8))</f>
        <v>0</v>
      </c>
      <c r="AC385" s="50">
        <f>IF(AC75=$E$6,$D385,IF(AC$2-$B385&lt;1,0,AB385-AB282+AB385*AB$8))</f>
        <v>0</v>
      </c>
      <c r="AD385" s="50">
        <f>IF(AD75=$E$6,$D385,IF(AD$2-$B385&lt;1,0,AC385-AC282+AC385*AC$8))</f>
        <v>0</v>
      </c>
      <c r="AE385" s="50">
        <f>IF(AE75=$E$6,$D385,IF(AE$2-$B385&lt;1,0,AD385-AD282+AD385*AD$8))</f>
        <v>0</v>
      </c>
      <c r="AF385" s="50">
        <f>IF(AF75=$E$6,$D385,IF(AF$2-$B385&lt;1,0,AE385-AE282+AE385*AE$8))</f>
        <v>0</v>
      </c>
      <c r="AG385" s="50">
        <f>IF(AG75=$E$6,$D385,IF(AG$2-$B385&lt;1,0,AF385-AF282+AF385*AF$8))</f>
        <v>0</v>
      </c>
      <c r="AH385" s="50">
        <f>IF(AH75=$E$6,$D385,IF(AH$2-$B385&lt;1,0,AG385-AG282+AG385*AG$8))</f>
        <v>0</v>
      </c>
      <c r="AI385" s="50">
        <f>IF(AI75=$E$6,$D385,IF(AI$2-$B385&lt;1,0,AH385-AH282+AH385*AH$8))</f>
        <v>0</v>
      </c>
      <c r="AJ385" s="50">
        <f>IF(AJ75=$E$6,$D385,IF(AJ$2-$B385&lt;1,0,AI385-AI282+AI385*AI$8))</f>
        <v>0</v>
      </c>
      <c r="AK385" s="50">
        <f>IF(AK75=$E$6,$D385,IF(AK$2-$B385&lt;1,0,AJ385-AJ282+AJ385*AJ$8))</f>
        <v>0</v>
      </c>
      <c r="AL385" s="50">
        <f>IF(AL75=$E$6,$D385,IF(AL$2-$B385&lt;1,0,AK385-AK282+AK385*AK$8))</f>
        <v>0</v>
      </c>
      <c r="AM385" s="50">
        <f>IF(AM75=$E$6,$D385,IF(AM$2-$B385&lt;1,0,AL385-AL282+AL385*AL$8))</f>
        <v>0</v>
      </c>
      <c r="AN385" s="50">
        <f>IF(AN75=$E$6,$D385,IF(AN$2-$B385&lt;1,0,AM385-AM282+AM385*AM$8))</f>
        <v>0</v>
      </c>
      <c r="AO385" s="50">
        <f>IF(AO75=$E$6,$D385,IF(AO$2-$B385&lt;1,0,AN385-AN282+AN385*AN$8))</f>
        <v>0</v>
      </c>
      <c r="AP385" s="50">
        <f>IF(AP75=$E$6,$D385,IF(AP$2-$B385&lt;1,0,AO385-AO282+AO385*AO$8))</f>
        <v>0</v>
      </c>
      <c r="AQ385" s="50">
        <f>IF(AQ75=$E$6,$D385,IF(AQ$2-$B385&lt;1,0,AP385-AP282+AP385*AP$8))</f>
        <v>0</v>
      </c>
      <c r="AR385" s="50">
        <f>IF(AR75=$E$6,$D385,IF(AR$2-$B385&lt;1,0,AQ385-AQ282+AQ385*AQ$8))</f>
        <v>0</v>
      </c>
      <c r="AS385" s="50">
        <f>IF(AS75=$E$6,$D385,IF(AS$2-$B385&lt;1,0,AR385-AR282+AR385*AR$8))</f>
        <v>0</v>
      </c>
      <c r="AT385" s="50">
        <f>IF(AT75=$E$6,$D385,IF(AT$2-$B385&lt;1,0,AS385-AS282+AS385*AS$8))</f>
        <v>0</v>
      </c>
      <c r="AU385" s="50">
        <f>IF(AU75=$E$6,$D385,IF(AU$2-$B385&lt;1,0,AT385-AT282+AT385*AT$8))</f>
        <v>0</v>
      </c>
      <c r="AV385" s="50">
        <f>IF(AV75=$E$6,$D385,IF(AV$2-$B385&lt;1,0,AU385-AU282+AU385*AU$8))</f>
        <v>0</v>
      </c>
      <c r="AW385" s="50">
        <f>IF(AW75=$E$6,$D385,IF(AW$2-$B385&lt;1,0,AV385-AV282+AV385*AV$8))</f>
        <v>0</v>
      </c>
      <c r="AX385" s="50">
        <f>IF(AX75=$E$6,$D385,IF(AX$2-$B385&lt;1,0,AW385-AW282+AW385*AW$8))</f>
        <v>0</v>
      </c>
      <c r="AY385" s="50">
        <f ca="1">IF(AY75=$E$6,$D385,IF(AY$2-$B385&lt;1,0,AX385-AX282+AX385*AX$8))</f>
        <v>367.14522734479101</v>
      </c>
      <c r="AZ385" s="50">
        <f ca="1">IF(AZ75=$E$6,$D385,IF(AZ$2-$B385&lt;1,0,AY385-AY282+AY385*AY$8))</f>
        <v>372.46773973408887</v>
      </c>
      <c r="BA385" s="50">
        <f ca="1">IF(BA75=$E$6,$D385,IF(BA$2-$B385&lt;1,0,AZ385-AZ282+AZ385*AZ$8))</f>
        <v>377.48604217393535</v>
      </c>
      <c r="BB385" s="50">
        <f ca="1">IF(BB75=$E$6,$D385,IF(BB$2-$B385&lt;1,0,BA385-BA282+BA385*BA$8))</f>
        <v>382.1532017121749</v>
      </c>
      <c r="BC385" s="50">
        <f ca="1">IF(BC75=$E$6,$D385,IF(BC$2-$B385&lt;1,0,BB385-BB282+BB385*BB$8))</f>
        <v>386.41779616581289</v>
      </c>
      <c r="BD385" s="50">
        <f ca="1">IF(BD75=$E$6,$D385,IF(BD$2-$B385&lt;1,0,BC385-BC282+BC385*BC$8))</f>
        <v>390.22352832284525</v>
      </c>
      <c r="BE385" s="50">
        <f ca="1">IF(BE75=$E$6,$D385,IF(BE$2-$B385&lt;1,0,BD385-BD282+BD385*BD$8))</f>
        <v>393.50880810376134</v>
      </c>
      <c r="BF385" s="50">
        <f ca="1">IF(BF75=$E$6,$D385,IF(BF$2-$B385&lt;1,0,BE385-BE282+BE385*BE$8))</f>
        <v>396.20630005350023</v>
      </c>
      <c r="BG385" s="50">
        <f ca="1">IF(BG75=$E$6,$D385,IF(BG$2-$B385&lt;1,0,BF385-BF282+BF385*BF$8))</f>
        <v>398.24243331982126</v>
      </c>
      <c r="BH385" s="50">
        <f ca="1">IF(BH75=$E$6,$D385,IF(BH$2-$B385&lt;1,0,BG385-BG282+BG385*BG$8))</f>
        <v>399.53687104170626</v>
      </c>
      <c r="BI385" s="50">
        <f ca="1">IF(BI75=$E$6,$D385,IF(BI$2-$B385&lt;1,0,BH385-BH282+BH385*BH$8))</f>
        <v>400.00193582011445</v>
      </c>
      <c r="BJ385" s="50">
        <f ca="1">IF(BJ75=$E$6,$D385,IF(BJ$2-$B385&lt;1,0,BI385-BI282+BI385*BI$8))</f>
        <v>399.54198767161824</v>
      </c>
      <c r="BK385" s="50">
        <f ca="1">IF(BK75=$E$6,$D385,IF(BK$2-$B385&lt;1,0,BJ385-BJ282+BJ385*BJ$8))</f>
        <v>398.05275057148452</v>
      </c>
      <c r="BL385" s="50">
        <f ca="1">IF(BL75=$E$6,$D385,IF(BL$2-$B385&lt;1,0,BK385-BK282+BK385*BK$8))</f>
        <v>395.42058337482877</v>
      </c>
      <c r="BM385" s="50">
        <f ca="1">IF(BM75=$E$6,$D385,IF(BM$2-$B385&lt;1,0,BL385-BL282+BL385*BL$8))</f>
        <v>391.52169056059864</v>
      </c>
      <c r="BN385" s="50">
        <f ca="1">IF(BN75=$E$6,$D385,IF(BN$2-$B385&lt;1,0,BM385-BM282+BM385*BM$8))</f>
        <v>386.22126787123034</v>
      </c>
      <c r="BO385" s="50">
        <f ca="1">IF(BO75=$E$6,$D385,IF(BO$2-$B385&lt;1,0,BN385-BN282+BN385*BN$8))</f>
        <v>379.3725775185768</v>
      </c>
      <c r="BP385" s="50">
        <f ca="1">IF(BP75=$E$6,$D385,IF(BP$2-$B385&lt;1,0,BO385-BO282+BO385*BO$8))</f>
        <v>370.81594719165724</v>
      </c>
      <c r="BQ385" s="50">
        <f ca="1">IF(BQ75=$E$6,$D385,IF(BQ$2-$B385&lt;1,0,BP385-BP282+BP385*BP$8))</f>
        <v>360.37768663125331</v>
      </c>
      <c r="BR385" s="50">
        <f ca="1">IF(BR75=$E$6,$D385,IF(BR$2-$B385&lt;1,0,BQ385-BQ282+BQ385*BQ$8))</f>
        <v>347.86891502748068</v>
      </c>
      <c r="BS385" s="50">
        <f ca="1">IF(BS75=$E$6,$D385,IF(BS$2-$B385&lt;1,0,BR385-BR282+BR385*BR$8))</f>
        <v>333.08429194607396</v>
      </c>
      <c r="BT385" s="50">
        <f ca="1">IF(BT75=$E$6,$D385,IF(BT$2-$B385&lt;1,0,BS385-BS282+BS385*BS$8))</f>
        <v>315.80064389384819</v>
      </c>
      <c r="BU385" s="50">
        <f ca="1">IF(BU75=$E$6,$D385,IF(BU$2-$B385&lt;1,0,BT385-BT282+BT385*BT$8))</f>
        <v>295.77547798999115</v>
      </c>
      <c r="BV385" s="50">
        <f ca="1">IF(BV75=$E$6,$D385,IF(BV$2-$B385&lt;1,0,BU385-BU282+BU385*BU$8))</f>
        <v>272.74537351353359</v>
      </c>
      <c r="BW385" s="50">
        <f ca="1">IF(BW75=$E$6,$D385,IF(BW$2-$B385&lt;1,0,BV385-BV282+BV385*BV$8))</f>
        <v>246.42424134426543</v>
      </c>
      <c r="BX385" s="50">
        <f ca="1">IF(BX75=$E$6,$D385,IF(BX$2-$B385&lt;1,0,BW385-BW282+BW385*BW$8))</f>
        <v>216.5014404998833</v>
      </c>
      <c r="BY385" s="50">
        <f ca="1">IF(BY75=$E$6,$D385,IF(BY$2-$B385&lt;1,0,BX385-BX282+BX385*BX$8))</f>
        <v>182.63974009126582</v>
      </c>
      <c r="BZ385" s="50">
        <f ca="1">IF(BZ75=$E$6,$D385,IF(BZ$2-$B385&lt;1,0,BY385-BY282+BY385*BY$8))</f>
        <v>144.47311406506526</v>
      </c>
      <c r="CA385" s="50">
        <f ca="1">IF(CA75=$E$6,$D385,IF(CA$2-$B385&lt;1,0,BZ385-BZ282+BZ385*BZ$8))</f>
        <v>101.60435507242019</v>
      </c>
      <c r="CB385" s="50">
        <f ca="1">IF(CB75=$E$6,$D385,IF(CB$2-$B385&lt;1,0,CA385-CA282+CA385*CA$8))</f>
        <v>53.602492688206119</v>
      </c>
      <c r="CC385" s="50">
        <f ca="1">IF(CC75=$E$6,$D385,IF(CC$2-$B385&lt;1,0,CB385-CB282+CB385*CB$8))</f>
        <v>-3.1974423109204508E-14</v>
      </c>
      <c r="CD385" s="50">
        <f ca="1">IF(CD75=$E$6,$D385,IF(CD$2-$B385&lt;1,0,CC385-CC282+CC385*CC$8))</f>
        <v>-3.458033859260468E-14</v>
      </c>
      <c r="CE385" s="50">
        <f ca="1">IF(CE75=$E$6,$D385,IF(CE$2-$B385&lt;1,0,CD385-CD282+CD385*CD$8))</f>
        <v>-3.7398636187901963E-14</v>
      </c>
      <c r="CF385" s="50">
        <f ca="1">IF(CF75=$E$6,$D385,IF(CF$2-$B385&lt;1,0,CE385-CE282+CE385*CE$8))</f>
        <v>-4.044662503721598E-14</v>
      </c>
      <c r="CG385" s="50">
        <f ca="1">IF(CG75=$E$6,$D385,IF(CG$2-$B385&lt;1,0,CF385-CF282+CF385*CF$8))</f>
        <v>-4.3743024977749089E-14</v>
      </c>
      <c r="CH385" s="50">
        <f ca="1">IF(CH75=$E$6,$D385,IF(CH$2-$B385&lt;1,0,CG385-CG282+CG385*CG$8))</f>
        <v>-4.7308081513435643E-14</v>
      </c>
      <c r="CI385" s="50">
        <f ca="1">IF(CI75=$E$6,$D385,IF(CI$2-$B385&lt;1,0,CH385-CH282+CH385*CH$8))</f>
        <v>-5.116369015678065E-14</v>
      </c>
      <c r="CJ385" s="50">
        <f ca="1">IF(CJ75=$E$6,$D385,IF(CJ$2-$B385&lt;1,0,CI385-CI282+CI385*CI$8))</f>
        <v>-5.5333530904558279E-14</v>
      </c>
      <c r="CK385" s="50">
        <f ca="1">IF(CK75=$E$6,$D385,IF(CK$2-$B385&lt;1,0,CJ385-CJ282+CJ385*CJ$8))</f>
        <v>-5.9843213673279791E-14</v>
      </c>
      <c r="CL385" s="50">
        <f ca="1">IF(CL75=$E$6,$D385,IF(CL$2-$B385&lt;1,0,CK385-CK282+CK385*CK$8))</f>
        <v>-6.4720435587652104E-14</v>
      </c>
      <c r="CM385" s="50">
        <f ca="1">IF(CM75=$E$6,$D385,IF(CM$2-$B385&lt;1,0,CL385-CL282+CL385*CL$8))</f>
        <v>-6.9995151088045763E-14</v>
      </c>
      <c r="CN385" s="50">
        <f ca="1">IF(CN75=$E$6,$D385,IF(CN$2-$B385&lt;1,0,CM385-CM282+CM385*CM$8))</f>
        <v>-7.5699755901721501E-14</v>
      </c>
      <c r="CO385" s="50">
        <f ca="1">IF(CO75=$E$6,$D385,IF(CO$2-$B385&lt;1,0,CN385-CN282+CN385*CN$8))</f>
        <v>-8.1869286007711814E-14</v>
      </c>
      <c r="CP385" s="50">
        <f ca="1">IF(CP75=$E$6,$D385,IF(CP$2-$B385&lt;1,0,CO385-CO282+CO385*CO$8))</f>
        <v>-8.854163281734034E-14</v>
      </c>
      <c r="CQ385" s="50">
        <f ca="1">IF(CQ75=$E$6,$D385,IF(CQ$2-$B385&lt;1,0,CP385-CP282+CP385*CP$8))</f>
        <v>-9.5757775891953594E-14</v>
      </c>
      <c r="CR385" s="50">
        <f ca="1">IF(CR75=$E$6,$D385,IF(CR$2-$B385&lt;1,0,CQ385-CQ282+CQ385*CQ$8))</f>
        <v>-1.0356203462714782E-13</v>
      </c>
      <c r="CS385" s="50">
        <f ca="1">IF(CS75=$E$6,$D385,IF(CS$2-$B385&lt;1,0,CR385-CR282+CR385*CR$8))</f>
        <v>-1.1200234044926037E-13</v>
      </c>
      <c r="CT385" s="50">
        <f ca="1">IF(CT75=$E$6,$D385,IF(CT$2-$B385&lt;1,0,CS385-CS282+CS385*CS$8))</f>
        <v>-1.2113053119587512E-13</v>
      </c>
      <c r="CU385" s="50">
        <f ca="1">IF(CU75=$E$6,$D385,IF(CU$2-$B385&lt;1,0,CT385-CT282+CT385*CT$8))</f>
        <v>-1.3100266948833894E-13</v>
      </c>
      <c r="CV385" s="50">
        <f ca="1">IF(CV75=$E$6,$D385,IF(CV$2-$B385&lt;1,0,CU385-CU282+CU385*CU$8))</f>
        <v>-1.4167938705163858E-13</v>
      </c>
      <c r="CW385" s="50">
        <f ca="1">IF(CW75=$E$6,$D385,IF(CW$2-$B385&lt;1,0,CV385-CV282+CV385*CV$8))</f>
        <v>-1.5322625709634713E-13</v>
      </c>
      <c r="CX385" s="50">
        <f ca="1">IF(CX75=$E$6,$D385,IF(CX$2-$B385&lt;1,0,CW385-CW282+CW385*CW$8))</f>
        <v>-1.6571419704969945E-13</v>
      </c>
      <c r="CY385" s="50">
        <f ca="1">IF(CY75=$E$6,$D385,IF(CY$2-$B385&lt;1,0,CX385-CX282+CX385*CX$8))</f>
        <v>-1.7921990410924998E-13</v>
      </c>
      <c r="CZ385" s="50">
        <f ca="1">IF(CZ75=$E$6,$D385,IF(CZ$2-$B385&lt;1,0,CY385-CY282+CY385*CY$8))</f>
        <v>-1.9382632629415387E-13</v>
      </c>
      <c r="DA385" s="50">
        <f ca="1">IF(DA75=$E$6,$D385,IF(DA$2-$B385&lt;1,0,CZ385-CZ282+CZ385*CZ$8))</f>
        <v>-2.0962317188712744E-13</v>
      </c>
      <c r="DB385" s="50">
        <f ca="1">IF(DB75=$E$6,$D385,IF(DB$2-$B385&lt;1,0,DA385-DA282+DA385*DA$8))</f>
        <v>-2.2670746039592836E-13</v>
      </c>
    </row>
    <row r="386" spans="1:106">
      <c r="A386" s="92"/>
      <c r="B386" s="93">
        <f t="shared" si="669"/>
        <v>46</v>
      </c>
      <c r="C386" s="92"/>
      <c r="D386" s="91">
        <f ca="1">OFFSET($E$12,0,MATCH($B386,$F$2:$DB$2,0))</f>
        <v>378.15958416513473</v>
      </c>
      <c r="G386" s="50">
        <f t="shared" si="670"/>
        <v>0</v>
      </c>
      <c r="H386" s="50">
        <f>IF(H76=$E$6,$D386,IF(H$2-$B386&lt;1,0,G386-G283+G386*G$8))</f>
        <v>0</v>
      </c>
      <c r="I386" s="50">
        <f>IF(I76=$E$6,$D386,IF(I$2-$B386&lt;1,0,H386-H283+H386*H$8))</f>
        <v>0</v>
      </c>
      <c r="J386" s="50">
        <f>IF(J76=$E$6,$D386,IF(J$2-$B386&lt;1,0,I386-I283+I386*I$8))</f>
        <v>0</v>
      </c>
      <c r="K386" s="50">
        <f>IF(K76=$E$6,$D386,IF(K$2-$B386&lt;1,0,J386-J283+J386*J$8))</f>
        <v>0</v>
      </c>
      <c r="L386" s="50">
        <f>IF(L76=$E$6,$D386,IF(L$2-$B386&lt;1,0,K386-K283+K386*K$8))</f>
        <v>0</v>
      </c>
      <c r="M386" s="50">
        <f>IF(M76=$E$6,$D386,IF(M$2-$B386&lt;1,0,L386-L283+L386*L$8))</f>
        <v>0</v>
      </c>
      <c r="N386" s="50">
        <f>IF(N76=$E$6,$D386,IF(N$2-$B386&lt;1,0,M386-M283+M386*M$8))</f>
        <v>0</v>
      </c>
      <c r="O386" s="50">
        <f>IF(O76=$E$6,$D386,IF(O$2-$B386&lt;1,0,N386-N283+N386*N$8))</f>
        <v>0</v>
      </c>
      <c r="P386" s="50">
        <f>IF(P76=$E$6,$D386,IF(P$2-$B386&lt;1,0,O386-O283+O386*O$8))</f>
        <v>0</v>
      </c>
      <c r="Q386" s="50">
        <f>IF(Q76=$E$6,$D386,IF(Q$2-$B386&lt;1,0,P386-P283+P386*P$8))</f>
        <v>0</v>
      </c>
      <c r="R386" s="50">
        <f>IF(R76=$E$6,$D386,IF(R$2-$B386&lt;1,0,Q386-Q283+Q386*Q$8))</f>
        <v>0</v>
      </c>
      <c r="S386" s="50">
        <f>IF(S76=$E$6,$D386,IF(S$2-$B386&lt;1,0,R386-R283+R386*R$8))</f>
        <v>0</v>
      </c>
      <c r="T386" s="50">
        <f>IF(T76=$E$6,$D386,IF(T$2-$B386&lt;1,0,S386-S283+S386*S$8))</f>
        <v>0</v>
      </c>
      <c r="U386" s="50">
        <f>IF(U76=$E$6,$D386,IF(U$2-$B386&lt;1,0,T386-T283+T386*T$8))</f>
        <v>0</v>
      </c>
      <c r="V386" s="50">
        <f>IF(V76=$E$6,$D386,IF(V$2-$B386&lt;1,0,U386-U283+U386*U$8))</f>
        <v>0</v>
      </c>
      <c r="W386" s="50">
        <f>IF(W76=$E$6,$D386,IF(W$2-$B386&lt;1,0,V386-V283+V386*V$8))</f>
        <v>0</v>
      </c>
      <c r="X386" s="50">
        <f>IF(X76=$E$6,$D386,IF(X$2-$B386&lt;1,0,W386-W283+W386*W$8))</f>
        <v>0</v>
      </c>
      <c r="Y386" s="50">
        <f>IF(Y76=$E$6,$D386,IF(Y$2-$B386&lt;1,0,X386-X283+X386*X$8))</f>
        <v>0</v>
      </c>
      <c r="Z386" s="50">
        <f>IF(Z76=$E$6,$D386,IF(Z$2-$B386&lt;1,0,Y386-Y283+Y386*Y$8))</f>
        <v>0</v>
      </c>
      <c r="AA386" s="50">
        <f>IF(AA76=$E$6,$D386,IF(AA$2-$B386&lt;1,0,Z386-Z283+Z386*Z$8))</f>
        <v>0</v>
      </c>
      <c r="AB386" s="50">
        <f>IF(AB76=$E$6,$D386,IF(AB$2-$B386&lt;1,0,AA386-AA283+AA386*AA$8))</f>
        <v>0</v>
      </c>
      <c r="AC386" s="50">
        <f>IF(AC76=$E$6,$D386,IF(AC$2-$B386&lt;1,0,AB386-AB283+AB386*AB$8))</f>
        <v>0</v>
      </c>
      <c r="AD386" s="50">
        <f>IF(AD76=$E$6,$D386,IF(AD$2-$B386&lt;1,0,AC386-AC283+AC386*AC$8))</f>
        <v>0</v>
      </c>
      <c r="AE386" s="50">
        <f>IF(AE76=$E$6,$D386,IF(AE$2-$B386&lt;1,0,AD386-AD283+AD386*AD$8))</f>
        <v>0</v>
      </c>
      <c r="AF386" s="50">
        <f>IF(AF76=$E$6,$D386,IF(AF$2-$B386&lt;1,0,AE386-AE283+AE386*AE$8))</f>
        <v>0</v>
      </c>
      <c r="AG386" s="50">
        <f>IF(AG76=$E$6,$D386,IF(AG$2-$B386&lt;1,0,AF386-AF283+AF386*AF$8))</f>
        <v>0</v>
      </c>
      <c r="AH386" s="50">
        <f>IF(AH76=$E$6,$D386,IF(AH$2-$B386&lt;1,0,AG386-AG283+AG386*AG$8))</f>
        <v>0</v>
      </c>
      <c r="AI386" s="50">
        <f>IF(AI76=$E$6,$D386,IF(AI$2-$B386&lt;1,0,AH386-AH283+AH386*AH$8))</f>
        <v>0</v>
      </c>
      <c r="AJ386" s="50">
        <f>IF(AJ76=$E$6,$D386,IF(AJ$2-$B386&lt;1,0,AI386-AI283+AI386*AI$8))</f>
        <v>0</v>
      </c>
      <c r="AK386" s="50">
        <f>IF(AK76=$E$6,$D386,IF(AK$2-$B386&lt;1,0,AJ386-AJ283+AJ386*AJ$8))</f>
        <v>0</v>
      </c>
      <c r="AL386" s="50">
        <f>IF(AL76=$E$6,$D386,IF(AL$2-$B386&lt;1,0,AK386-AK283+AK386*AK$8))</f>
        <v>0</v>
      </c>
      <c r="AM386" s="50">
        <f>IF(AM76=$E$6,$D386,IF(AM$2-$B386&lt;1,0,AL386-AL283+AL386*AL$8))</f>
        <v>0</v>
      </c>
      <c r="AN386" s="50">
        <f>IF(AN76=$E$6,$D386,IF(AN$2-$B386&lt;1,0,AM386-AM283+AM386*AM$8))</f>
        <v>0</v>
      </c>
      <c r="AO386" s="50">
        <f>IF(AO76=$E$6,$D386,IF(AO$2-$B386&lt;1,0,AN386-AN283+AN386*AN$8))</f>
        <v>0</v>
      </c>
      <c r="AP386" s="50">
        <f>IF(AP76=$E$6,$D386,IF(AP$2-$B386&lt;1,0,AO386-AO283+AO386*AO$8))</f>
        <v>0</v>
      </c>
      <c r="AQ386" s="50">
        <f>IF(AQ76=$E$6,$D386,IF(AQ$2-$B386&lt;1,0,AP386-AP283+AP386*AP$8))</f>
        <v>0</v>
      </c>
      <c r="AR386" s="50">
        <f>IF(AR76=$E$6,$D386,IF(AR$2-$B386&lt;1,0,AQ386-AQ283+AQ386*AQ$8))</f>
        <v>0</v>
      </c>
      <c r="AS386" s="50">
        <f>IF(AS76=$E$6,$D386,IF(AS$2-$B386&lt;1,0,AR386-AR283+AR386*AR$8))</f>
        <v>0</v>
      </c>
      <c r="AT386" s="50">
        <f>IF(AT76=$E$6,$D386,IF(AT$2-$B386&lt;1,0,AS386-AS283+AS386*AS$8))</f>
        <v>0</v>
      </c>
      <c r="AU386" s="50">
        <f>IF(AU76=$E$6,$D386,IF(AU$2-$B386&lt;1,0,AT386-AT283+AT386*AT$8))</f>
        <v>0</v>
      </c>
      <c r="AV386" s="50">
        <f>IF(AV76=$E$6,$D386,IF(AV$2-$B386&lt;1,0,AU386-AU283+AU386*AU$8))</f>
        <v>0</v>
      </c>
      <c r="AW386" s="50">
        <f>IF(AW76=$E$6,$D386,IF(AW$2-$B386&lt;1,0,AV386-AV283+AV386*AV$8))</f>
        <v>0</v>
      </c>
      <c r="AX386" s="50">
        <f>IF(AX76=$E$6,$D386,IF(AX$2-$B386&lt;1,0,AW386-AW283+AW386*AW$8))</f>
        <v>0</v>
      </c>
      <c r="AY386" s="50">
        <f>IF(AY76=$E$6,$D386,IF(AY$2-$B386&lt;1,0,AX386-AX283+AX386*AX$8))</f>
        <v>0</v>
      </c>
      <c r="AZ386" s="50">
        <f ca="1">IF(AZ76=$E$6,$D386,IF(AZ$2-$B386&lt;1,0,AY386-AY283+AY386*AY$8))</f>
        <v>378.15958416513473</v>
      </c>
      <c r="BA386" s="50">
        <f ca="1">IF(BA76=$E$6,$D386,IF(BA$2-$B386&lt;1,0,AZ386-AZ283+AZ386*AZ$8))</f>
        <v>383.64177192611146</v>
      </c>
      <c r="BB386" s="50">
        <f ca="1">IF(BB76=$E$6,$D386,IF(BB$2-$B386&lt;1,0,BA386-BA283+BA386*BA$8))</f>
        <v>388.81062343915335</v>
      </c>
      <c r="BC386" s="50">
        <f ca="1">IF(BC76=$E$6,$D386,IF(BC$2-$B386&lt;1,0,BB386-BB283+BB386*BB$8))</f>
        <v>393.61779776354012</v>
      </c>
      <c r="BD386" s="50">
        <f ca="1">IF(BD76=$E$6,$D386,IF(BD$2-$B386&lt;1,0,BC386-BC283+BC386*BC$8))</f>
        <v>398.01033005078727</v>
      </c>
      <c r="BE386" s="50">
        <f ca="1">IF(BE76=$E$6,$D386,IF(BE$2-$B386&lt;1,0,BD386-BD283+BD386*BD$8))</f>
        <v>401.93023417253062</v>
      </c>
      <c r="BF386" s="50">
        <f ca="1">IF(BF76=$E$6,$D386,IF(BF$2-$B386&lt;1,0,BE386-BE283+BE386*BE$8))</f>
        <v>405.31407234687418</v>
      </c>
      <c r="BG386" s="50">
        <f ca="1">IF(BG76=$E$6,$D386,IF(BG$2-$B386&lt;1,0,BF386-BF283+BF386*BF$8))</f>
        <v>408.0924890551052</v>
      </c>
      <c r="BH386" s="50">
        <f ca="1">IF(BH76=$E$6,$D386,IF(BH$2-$B386&lt;1,0,BG386-BG283+BG386*BG$8))</f>
        <v>410.18970631941585</v>
      </c>
      <c r="BI386" s="50">
        <f ca="1">IF(BI76=$E$6,$D386,IF(BI$2-$B386&lt;1,0,BH386-BH283+BH386*BH$8))</f>
        <v>411.52297717295738</v>
      </c>
      <c r="BJ386" s="50">
        <f ca="1">IF(BJ76=$E$6,$D386,IF(BJ$2-$B386&lt;1,0,BI386-BI283+BI386*BI$8))</f>
        <v>412.00199389471788</v>
      </c>
      <c r="BK386" s="50">
        <f ca="1">IF(BK76=$E$6,$D386,IF(BK$2-$B386&lt;1,0,BJ386-BJ283+BJ386*BJ$8))</f>
        <v>411.52824730176678</v>
      </c>
      <c r="BL386" s="50">
        <f ca="1">IF(BL76=$E$6,$D386,IF(BL$2-$B386&lt;1,0,BK386-BK283+BK386*BK$8))</f>
        <v>409.99433308862905</v>
      </c>
      <c r="BM386" s="50">
        <f ca="1">IF(BM76=$E$6,$D386,IF(BM$2-$B386&lt;1,0,BL386-BL283+BL386*BL$8))</f>
        <v>407.28320087607364</v>
      </c>
      <c r="BN386" s="50">
        <f ca="1">IF(BN76=$E$6,$D386,IF(BN$2-$B386&lt;1,0,BM386-BM283+BM386*BM$8))</f>
        <v>403.26734127741656</v>
      </c>
      <c r="BO386" s="50">
        <f ca="1">IF(BO76=$E$6,$D386,IF(BO$2-$B386&lt;1,0,BN386-BN283+BN386*BN$8))</f>
        <v>397.80790590736723</v>
      </c>
      <c r="BP386" s="50">
        <f ca="1">IF(BP76=$E$6,$D386,IF(BP$2-$B386&lt;1,0,BO386-BO283+BO386*BO$8))</f>
        <v>390.75375484413411</v>
      </c>
      <c r="BQ386" s="50">
        <f ca="1">IF(BQ76=$E$6,$D386,IF(BQ$2-$B386&lt;1,0,BP386-BP283+BP386*BP$8))</f>
        <v>381.94042560740701</v>
      </c>
      <c r="BR386" s="50">
        <f ca="1">IF(BR76=$E$6,$D386,IF(BR$2-$B386&lt;1,0,BQ386-BQ283+BQ386*BQ$8))</f>
        <v>371.18901723019093</v>
      </c>
      <c r="BS386" s="50">
        <f ca="1">IF(BS76=$E$6,$D386,IF(BS$2-$B386&lt;1,0,BR386-BR283+BR386*BR$8))</f>
        <v>358.30498247830508</v>
      </c>
      <c r="BT386" s="50">
        <f ca="1">IF(BT76=$E$6,$D386,IF(BT$2-$B386&lt;1,0,BS386-BS283+BS386*BS$8))</f>
        <v>343.07682070445617</v>
      </c>
      <c r="BU386" s="50">
        <f ca="1">IF(BU76=$E$6,$D386,IF(BU$2-$B386&lt;1,0,BT386-BT283+BT386*BT$8))</f>
        <v>325.27466321066368</v>
      </c>
      <c r="BV386" s="50">
        <f ca="1">IF(BV76=$E$6,$D386,IF(BV$2-$B386&lt;1,0,BU386-BU283+BU386*BU$8))</f>
        <v>304.64874232969089</v>
      </c>
      <c r="BW386" s="50">
        <f ca="1">IF(BW76=$E$6,$D386,IF(BW$2-$B386&lt;1,0,BV386-BV283+BV386*BV$8))</f>
        <v>280.92773471893963</v>
      </c>
      <c r="BX386" s="50">
        <f ca="1">IF(BX76=$E$6,$D386,IF(BX$2-$B386&lt;1,0,BW386-BW283+BW386*BW$8))</f>
        <v>253.81696858459344</v>
      </c>
      <c r="BY386" s="50">
        <f ca="1">IF(BY76=$E$6,$D386,IF(BY$2-$B386&lt;1,0,BX386-BX283+BX386*BX$8))</f>
        <v>222.99648371487984</v>
      </c>
      <c r="BZ386" s="50">
        <f ca="1">IF(BZ76=$E$6,$D386,IF(BZ$2-$B386&lt;1,0,BY386-BY283+BY386*BY$8))</f>
        <v>188.11893229400386</v>
      </c>
      <c r="CA386" s="50">
        <f ca="1">IF(CA76=$E$6,$D386,IF(CA$2-$B386&lt;1,0,BZ386-BZ283+BZ386*BZ$8))</f>
        <v>148.80730748701728</v>
      </c>
      <c r="CB386" s="50">
        <f ca="1">IF(CB76=$E$6,$D386,IF(CB$2-$B386&lt;1,0,CA386-CA283+CA386*CA$8))</f>
        <v>104.65248572459284</v>
      </c>
      <c r="CC386" s="50">
        <f ca="1">IF(CC76=$E$6,$D386,IF(CC$2-$B386&lt;1,0,CB386-CB283+CB386*CB$8))</f>
        <v>55.210567468852318</v>
      </c>
      <c r="CD386" s="50">
        <f ca="1">IF(CD76=$E$6,$D386,IF(CD$2-$B386&lt;1,0,CC386-CC283+CC386*CC$8))</f>
        <v>-3.3750779948604759E-14</v>
      </c>
      <c r="CE386" s="50">
        <f ca="1">IF(CE76=$E$6,$D386,IF(CE$2-$B386&lt;1,0,CD386-CD283+CD386*CD$8))</f>
        <v>-3.6501468514416054E-14</v>
      </c>
      <c r="CF386" s="50">
        <f ca="1">IF(CF76=$E$6,$D386,IF(CF$2-$B386&lt;1,0,CE386-CE283+CE386*CE$8))</f>
        <v>-3.9476338198340965E-14</v>
      </c>
      <c r="CG386" s="50">
        <f ca="1">IF(CG76=$E$6,$D386,IF(CG$2-$B386&lt;1,0,CF386-CF283+CF386*CF$8))</f>
        <v>-4.2693659761505755E-14</v>
      </c>
      <c r="CH386" s="50">
        <f ca="1">IF(CH76=$E$6,$D386,IF(CH$2-$B386&lt;1,0,CG386-CG283+CG386*CG$8))</f>
        <v>-4.6173193032068477E-14</v>
      </c>
      <c r="CI386" s="50">
        <f ca="1">IF(CI76=$E$6,$D386,IF(CI$2-$B386&lt;1,0,CH386-CH283+CH386*CH$8))</f>
        <v>-4.9936308264182066E-14</v>
      </c>
      <c r="CJ386" s="50">
        <f ca="1">IF(CJ76=$E$6,$D386,IF(CJ$2-$B386&lt;1,0,CI386-CI283+CI386*CI$8))</f>
        <v>-5.4006117387712911E-14</v>
      </c>
      <c r="CK386" s="50">
        <f ca="1">IF(CK76=$E$6,$D386,IF(CK$2-$B386&lt;1,0,CJ386-CJ283+CJ386*CJ$8))</f>
        <v>-5.8407615954811524E-14</v>
      </c>
      <c r="CL386" s="50">
        <f ca="1">IF(CL76=$E$6,$D386,IF(CL$2-$B386&lt;1,0,CK386-CK283+CK386*CK$8))</f>
        <v>-6.3167836655128669E-14</v>
      </c>
      <c r="CM386" s="50">
        <f ca="1">IF(CM76=$E$6,$D386,IF(CM$2-$B386&lt;1,0,CL386-CL283+CL386*CL$8))</f>
        <v>-6.8316015342521661E-14</v>
      </c>
      <c r="CN386" s="50">
        <f ca="1">IF(CN76=$E$6,$D386,IF(CN$2-$B386&lt;1,0,CM386-CM283+CM386*CM$8))</f>
        <v>-7.3883770592937189E-14</v>
      </c>
      <c r="CO386" s="50">
        <f ca="1">IF(CO76=$E$6,$D386,IF(CO$2-$B386&lt;1,0,CN386-CN283+CN386*CN$8))</f>
        <v>-7.9905297896261583E-14</v>
      </c>
      <c r="CP386" s="50">
        <f ca="1">IF(CP76=$E$6,$D386,IF(CP$2-$B386&lt;1,0,CO386-CO283+CO386*CO$8))</f>
        <v>-8.6417579674806916E-14</v>
      </c>
      <c r="CQ386" s="50">
        <f ca="1">IF(CQ76=$E$6,$D386,IF(CQ$2-$B386&lt;1,0,CP386-CP283+CP386*CP$8))</f>
        <v>-9.3460612418303684E-14</v>
      </c>
      <c r="CR386" s="50">
        <f ca="1">IF(CR76=$E$6,$D386,IF(CR$2-$B386&lt;1,0,CQ386-CQ283+CQ386*CQ$8))</f>
        <v>-1.0107765233039545E-13</v>
      </c>
      <c r="CS386" s="50">
        <f ca="1">IF(CS76=$E$6,$D386,IF(CS$2-$B386&lt;1,0,CR386-CR283+CR386*CR$8))</f>
        <v>-1.0931548099532269E-13</v>
      </c>
      <c r="CT386" s="50">
        <f ca="1">IF(CT76=$E$6,$D386,IF(CT$2-$B386&lt;1,0,CS386-CS283+CS386*CS$8))</f>
        <v>-1.1822469269644151E-13</v>
      </c>
      <c r="CU386" s="50">
        <f ca="1">IF(CU76=$E$6,$D386,IF(CU$2-$B386&lt;1,0,CT386-CT283+CT386*CT$8))</f>
        <v>-1.278600051512015E-13</v>
      </c>
      <c r="CV386" s="50">
        <f ca="1">IF(CV76=$E$6,$D386,IF(CV$2-$B386&lt;1,0,CU386-CU283+CU386*CU$8))</f>
        <v>-1.3828059557102444E-13</v>
      </c>
      <c r="CW386" s="50">
        <f ca="1">IF(CW76=$E$6,$D386,IF(CW$2-$B386&lt;1,0,CV386-CV283+CV386*CV$8))</f>
        <v>-1.4955046411006296E-13</v>
      </c>
      <c r="CX386" s="50">
        <f ca="1">IF(CX76=$E$6,$D386,IF(CX$2-$B386&lt;1,0,CW386-CW283+CW386*CW$8))</f>
        <v>-1.6173882693503309E-13</v>
      </c>
      <c r="CY386" s="50">
        <f ca="1">IF(CY76=$E$6,$D386,IF(CY$2-$B386&lt;1,0,CX386-CX283+CX386*CX$8))</f>
        <v>-1.749205413302383E-13</v>
      </c>
      <c r="CZ386" s="50">
        <f ca="1">IF(CZ76=$E$6,$D386,IF(CZ$2-$B386&lt;1,0,CY386-CY283+CY386*CY$8))</f>
        <v>-1.8917656544865275E-13</v>
      </c>
      <c r="DA386" s="50">
        <f ca="1">IF(DA76=$E$6,$D386,IF(DA$2-$B386&lt;1,0,CZ386-CZ283+CZ386*CZ$8))</f>
        <v>-2.0459445553271797E-13</v>
      </c>
      <c r="DB386" s="50">
        <f ca="1">IF(DB76=$E$6,$D386,IF(DB$2-$B386&lt;1,0,DA386-DA283+DA386*DA$8))</f>
        <v>-2.2126890365863451E-13</v>
      </c>
    </row>
    <row r="387" spans="1:106">
      <c r="A387" s="92"/>
      <c r="B387" s="93">
        <f t="shared" si="669"/>
        <v>47</v>
      </c>
      <c r="C387" s="92"/>
      <c r="D387" s="91">
        <f ca="1">OFFSET($E$12,0,MATCH($B387,$F$2:$DB$2,0))</f>
        <v>389.50437169008882</v>
      </c>
      <c r="G387" s="50">
        <f t="shared" si="670"/>
        <v>0</v>
      </c>
      <c r="H387" s="50">
        <f>IF(H77=$E$6,$D387,IF(H$2-$B387&lt;1,0,G387-G284+G387*G$8))</f>
        <v>0</v>
      </c>
      <c r="I387" s="50">
        <f>IF(I77=$E$6,$D387,IF(I$2-$B387&lt;1,0,H387-H284+H387*H$8))</f>
        <v>0</v>
      </c>
      <c r="J387" s="50">
        <f>IF(J77=$E$6,$D387,IF(J$2-$B387&lt;1,0,I387-I284+I387*I$8))</f>
        <v>0</v>
      </c>
      <c r="K387" s="50">
        <f>IF(K77=$E$6,$D387,IF(K$2-$B387&lt;1,0,J387-J284+J387*J$8))</f>
        <v>0</v>
      </c>
      <c r="L387" s="50">
        <f>IF(L77=$E$6,$D387,IF(L$2-$B387&lt;1,0,K387-K284+K387*K$8))</f>
        <v>0</v>
      </c>
      <c r="M387" s="50">
        <f>IF(M77=$E$6,$D387,IF(M$2-$B387&lt;1,0,L387-L284+L387*L$8))</f>
        <v>0</v>
      </c>
      <c r="N387" s="50">
        <f>IF(N77=$E$6,$D387,IF(N$2-$B387&lt;1,0,M387-M284+M387*M$8))</f>
        <v>0</v>
      </c>
      <c r="O387" s="50">
        <f>IF(O77=$E$6,$D387,IF(O$2-$B387&lt;1,0,N387-N284+N387*N$8))</f>
        <v>0</v>
      </c>
      <c r="P387" s="50">
        <f>IF(P77=$E$6,$D387,IF(P$2-$B387&lt;1,0,O387-O284+O387*O$8))</f>
        <v>0</v>
      </c>
      <c r="Q387" s="50">
        <f>IF(Q77=$E$6,$D387,IF(Q$2-$B387&lt;1,0,P387-P284+P387*P$8))</f>
        <v>0</v>
      </c>
      <c r="R387" s="50">
        <f>IF(R77=$E$6,$D387,IF(R$2-$B387&lt;1,0,Q387-Q284+Q387*Q$8))</f>
        <v>0</v>
      </c>
      <c r="S387" s="50">
        <f>IF(S77=$E$6,$D387,IF(S$2-$B387&lt;1,0,R387-R284+R387*R$8))</f>
        <v>0</v>
      </c>
      <c r="T387" s="50">
        <f>IF(T77=$E$6,$D387,IF(T$2-$B387&lt;1,0,S387-S284+S387*S$8))</f>
        <v>0</v>
      </c>
      <c r="U387" s="50">
        <f>IF(U77=$E$6,$D387,IF(U$2-$B387&lt;1,0,T387-T284+T387*T$8))</f>
        <v>0</v>
      </c>
      <c r="V387" s="50">
        <f>IF(V77=$E$6,$D387,IF(V$2-$B387&lt;1,0,U387-U284+U387*U$8))</f>
        <v>0</v>
      </c>
      <c r="W387" s="50">
        <f>IF(W77=$E$6,$D387,IF(W$2-$B387&lt;1,0,V387-V284+V387*V$8))</f>
        <v>0</v>
      </c>
      <c r="X387" s="50">
        <f>IF(X77=$E$6,$D387,IF(X$2-$B387&lt;1,0,W387-W284+W387*W$8))</f>
        <v>0</v>
      </c>
      <c r="Y387" s="50">
        <f>IF(Y77=$E$6,$D387,IF(Y$2-$B387&lt;1,0,X387-X284+X387*X$8))</f>
        <v>0</v>
      </c>
      <c r="Z387" s="50">
        <f>IF(Z77=$E$6,$D387,IF(Z$2-$B387&lt;1,0,Y387-Y284+Y387*Y$8))</f>
        <v>0</v>
      </c>
      <c r="AA387" s="50">
        <f>IF(AA77=$E$6,$D387,IF(AA$2-$B387&lt;1,0,Z387-Z284+Z387*Z$8))</f>
        <v>0</v>
      </c>
      <c r="AB387" s="50">
        <f>IF(AB77=$E$6,$D387,IF(AB$2-$B387&lt;1,0,AA387-AA284+AA387*AA$8))</f>
        <v>0</v>
      </c>
      <c r="AC387" s="50">
        <f>IF(AC77=$E$6,$D387,IF(AC$2-$B387&lt;1,0,AB387-AB284+AB387*AB$8))</f>
        <v>0</v>
      </c>
      <c r="AD387" s="50">
        <f>IF(AD77=$E$6,$D387,IF(AD$2-$B387&lt;1,0,AC387-AC284+AC387*AC$8))</f>
        <v>0</v>
      </c>
      <c r="AE387" s="50">
        <f>IF(AE77=$E$6,$D387,IF(AE$2-$B387&lt;1,0,AD387-AD284+AD387*AD$8))</f>
        <v>0</v>
      </c>
      <c r="AF387" s="50">
        <f>IF(AF77=$E$6,$D387,IF(AF$2-$B387&lt;1,0,AE387-AE284+AE387*AE$8))</f>
        <v>0</v>
      </c>
      <c r="AG387" s="50">
        <f>IF(AG77=$E$6,$D387,IF(AG$2-$B387&lt;1,0,AF387-AF284+AF387*AF$8))</f>
        <v>0</v>
      </c>
      <c r="AH387" s="50">
        <f>IF(AH77=$E$6,$D387,IF(AH$2-$B387&lt;1,0,AG387-AG284+AG387*AG$8))</f>
        <v>0</v>
      </c>
      <c r="AI387" s="50">
        <f>IF(AI77=$E$6,$D387,IF(AI$2-$B387&lt;1,0,AH387-AH284+AH387*AH$8))</f>
        <v>0</v>
      </c>
      <c r="AJ387" s="50">
        <f>IF(AJ77=$E$6,$D387,IF(AJ$2-$B387&lt;1,0,AI387-AI284+AI387*AI$8))</f>
        <v>0</v>
      </c>
      <c r="AK387" s="50">
        <f>IF(AK77=$E$6,$D387,IF(AK$2-$B387&lt;1,0,AJ387-AJ284+AJ387*AJ$8))</f>
        <v>0</v>
      </c>
      <c r="AL387" s="50">
        <f>IF(AL77=$E$6,$D387,IF(AL$2-$B387&lt;1,0,AK387-AK284+AK387*AK$8))</f>
        <v>0</v>
      </c>
      <c r="AM387" s="50">
        <f>IF(AM77=$E$6,$D387,IF(AM$2-$B387&lt;1,0,AL387-AL284+AL387*AL$8))</f>
        <v>0</v>
      </c>
      <c r="AN387" s="50">
        <f>IF(AN77=$E$6,$D387,IF(AN$2-$B387&lt;1,0,AM387-AM284+AM387*AM$8))</f>
        <v>0</v>
      </c>
      <c r="AO387" s="50">
        <f>IF(AO77=$E$6,$D387,IF(AO$2-$B387&lt;1,0,AN387-AN284+AN387*AN$8))</f>
        <v>0</v>
      </c>
      <c r="AP387" s="50">
        <f>IF(AP77=$E$6,$D387,IF(AP$2-$B387&lt;1,0,AO387-AO284+AO387*AO$8))</f>
        <v>0</v>
      </c>
      <c r="AQ387" s="50">
        <f>IF(AQ77=$E$6,$D387,IF(AQ$2-$B387&lt;1,0,AP387-AP284+AP387*AP$8))</f>
        <v>0</v>
      </c>
      <c r="AR387" s="50">
        <f>IF(AR77=$E$6,$D387,IF(AR$2-$B387&lt;1,0,AQ387-AQ284+AQ387*AQ$8))</f>
        <v>0</v>
      </c>
      <c r="AS387" s="50">
        <f>IF(AS77=$E$6,$D387,IF(AS$2-$B387&lt;1,0,AR387-AR284+AR387*AR$8))</f>
        <v>0</v>
      </c>
      <c r="AT387" s="50">
        <f>IF(AT77=$E$6,$D387,IF(AT$2-$B387&lt;1,0,AS387-AS284+AS387*AS$8))</f>
        <v>0</v>
      </c>
      <c r="AU387" s="50">
        <f>IF(AU77=$E$6,$D387,IF(AU$2-$B387&lt;1,0,AT387-AT284+AT387*AT$8))</f>
        <v>0</v>
      </c>
      <c r="AV387" s="50">
        <f>IF(AV77=$E$6,$D387,IF(AV$2-$B387&lt;1,0,AU387-AU284+AU387*AU$8))</f>
        <v>0</v>
      </c>
      <c r="AW387" s="50">
        <f>IF(AW77=$E$6,$D387,IF(AW$2-$B387&lt;1,0,AV387-AV284+AV387*AV$8))</f>
        <v>0</v>
      </c>
      <c r="AX387" s="50">
        <f>IF(AX77=$E$6,$D387,IF(AX$2-$B387&lt;1,0,AW387-AW284+AW387*AW$8))</f>
        <v>0</v>
      </c>
      <c r="AY387" s="50">
        <f>IF(AY77=$E$6,$D387,IF(AY$2-$B387&lt;1,0,AX387-AX284+AX387*AX$8))</f>
        <v>0</v>
      </c>
      <c r="AZ387" s="50">
        <f>IF(AZ77=$E$6,$D387,IF(AZ$2-$B387&lt;1,0,AY387-AY284+AY387*AY$8))</f>
        <v>0</v>
      </c>
      <c r="BA387" s="50">
        <f ca="1">IF(BA77=$E$6,$D387,IF(BA$2-$B387&lt;1,0,AZ387-AZ284+AZ387*AZ$8))</f>
        <v>389.50437169008882</v>
      </c>
      <c r="BB387" s="50">
        <f ca="1">IF(BB77=$E$6,$D387,IF(BB$2-$B387&lt;1,0,BA387-BA284+BA387*BA$8))</f>
        <v>395.15102508389487</v>
      </c>
      <c r="BC387" s="50">
        <f ca="1">IF(BC77=$E$6,$D387,IF(BC$2-$B387&lt;1,0,BB387-BB284+BB387*BB$8))</f>
        <v>400.47494214232802</v>
      </c>
      <c r="BD387" s="50">
        <f ca="1">IF(BD77=$E$6,$D387,IF(BD$2-$B387&lt;1,0,BC387-BC284+BC387*BC$8))</f>
        <v>405.42633169644637</v>
      </c>
      <c r="BE387" s="50">
        <f ca="1">IF(BE77=$E$6,$D387,IF(BE$2-$B387&lt;1,0,BD387-BD284+BD387*BD$8))</f>
        <v>409.95063995231089</v>
      </c>
      <c r="BF387" s="50">
        <f ca="1">IF(BF77=$E$6,$D387,IF(BF$2-$B387&lt;1,0,BE387-BE284+BE387*BE$8))</f>
        <v>413.98814119770657</v>
      </c>
      <c r="BG387" s="50">
        <f ca="1">IF(BG77=$E$6,$D387,IF(BG$2-$B387&lt;1,0,BF387-BF284+BF387*BF$8))</f>
        <v>417.47349451728041</v>
      </c>
      <c r="BH387" s="50">
        <f ca="1">IF(BH77=$E$6,$D387,IF(BH$2-$B387&lt;1,0,BG387-BG284+BG387*BG$8))</f>
        <v>420.33526372675834</v>
      </c>
      <c r="BI387" s="50">
        <f ca="1">IF(BI77=$E$6,$D387,IF(BI$2-$B387&lt;1,0,BH387-BH284+BH387*BH$8))</f>
        <v>422.49539750899828</v>
      </c>
      <c r="BJ387" s="50">
        <f ca="1">IF(BJ77=$E$6,$D387,IF(BJ$2-$B387&lt;1,0,BI387-BI284+BI387*BI$8))</f>
        <v>423.86866648814612</v>
      </c>
      <c r="BK387" s="50">
        <f ca="1">IF(BK77=$E$6,$D387,IF(BK$2-$B387&lt;1,0,BJ387-BJ284+BJ387*BJ$8))</f>
        <v>424.36205371155944</v>
      </c>
      <c r="BL387" s="50">
        <f ca="1">IF(BL77=$E$6,$D387,IF(BL$2-$B387&lt;1,0,BK387-BK284+BK387*BK$8))</f>
        <v>423.87409472081981</v>
      </c>
      <c r="BM387" s="50">
        <f ca="1">IF(BM77=$E$6,$D387,IF(BM$2-$B387&lt;1,0,BL387-BL284+BL387*BL$8))</f>
        <v>422.29416308128793</v>
      </c>
      <c r="BN387" s="50">
        <f ca="1">IF(BN77=$E$6,$D387,IF(BN$2-$B387&lt;1,0,BM387-BM284+BM387*BM$8))</f>
        <v>419.50169690235589</v>
      </c>
      <c r="BO387" s="50">
        <f ca="1">IF(BO77=$E$6,$D387,IF(BO$2-$B387&lt;1,0,BN387-BN284+BN387*BN$8))</f>
        <v>415.3653615157391</v>
      </c>
      <c r="BP387" s="50">
        <f ca="1">IF(BP77=$E$6,$D387,IF(BP$2-$B387&lt;1,0,BO387-BO284+BO387*BO$8))</f>
        <v>409.74214308458829</v>
      </c>
      <c r="BQ387" s="50">
        <f ca="1">IF(BQ77=$E$6,$D387,IF(BQ$2-$B387&lt;1,0,BP387-BP284+BP387*BP$8))</f>
        <v>402.4763674894582</v>
      </c>
      <c r="BR387" s="50">
        <f ca="1">IF(BR77=$E$6,$D387,IF(BR$2-$B387&lt;1,0,BQ387-BQ284+BQ387*BQ$8))</f>
        <v>393.39863837562928</v>
      </c>
      <c r="BS387" s="50">
        <f ca="1">IF(BS77=$E$6,$D387,IF(BS$2-$B387&lt;1,0,BR387-BR284+BR387*BR$8))</f>
        <v>382.32468774709668</v>
      </c>
      <c r="BT387" s="50">
        <f ca="1">IF(BT77=$E$6,$D387,IF(BT$2-$B387&lt;1,0,BS387-BS284+BS387*BS$8))</f>
        <v>369.05413195265425</v>
      </c>
      <c r="BU387" s="50">
        <f ca="1">IF(BU77=$E$6,$D387,IF(BU$2-$B387&lt;1,0,BT387-BT284+BT387*BT$8))</f>
        <v>353.36912532558989</v>
      </c>
      <c r="BV387" s="50">
        <f ca="1">IF(BV77=$E$6,$D387,IF(BV$2-$B387&lt;1,0,BU387-BU284+BU387*BU$8))</f>
        <v>335.03290310698361</v>
      </c>
      <c r="BW387" s="50">
        <f ca="1">IF(BW77=$E$6,$D387,IF(BW$2-$B387&lt;1,0,BV387-BV284+BV387*BV$8))</f>
        <v>313.78820459958166</v>
      </c>
      <c r="BX387" s="50">
        <f ca="1">IF(BX77=$E$6,$D387,IF(BX$2-$B387&lt;1,0,BW387-BW284+BW387*BW$8))</f>
        <v>289.35556676050777</v>
      </c>
      <c r="BY387" s="50">
        <f ca="1">IF(BY77=$E$6,$D387,IF(BY$2-$B387&lt;1,0,BX387-BX284+BX387*BX$8))</f>
        <v>261.4314776421312</v>
      </c>
      <c r="BZ387" s="50">
        <f ca="1">IF(BZ77=$E$6,$D387,IF(BZ$2-$B387&lt;1,0,BY387-BY284+BY387*BY$8))</f>
        <v>229.68637822632621</v>
      </c>
      <c r="CA387" s="50">
        <f ca="1">IF(CA77=$E$6,$D387,IF(CA$2-$B387&lt;1,0,BZ387-BZ284+BZ387*BZ$8))</f>
        <v>193.76250026282395</v>
      </c>
      <c r="CB387" s="50">
        <f ca="1">IF(CB77=$E$6,$D387,IF(CB$2-$B387&lt;1,0,CA387-CA284+CA387*CA$8))</f>
        <v>153.27152671162779</v>
      </c>
      <c r="CC387" s="50">
        <f ca="1">IF(CC77=$E$6,$D387,IF(CC$2-$B387&lt;1,0,CB387-CB284+CB387*CB$8))</f>
        <v>107.79206029633062</v>
      </c>
      <c r="CD387" s="50">
        <f ca="1">IF(CD77=$E$6,$D387,IF(CD$2-$B387&lt;1,0,CC387-CC284+CC387*CC$8))</f>
        <v>56.86688449291789</v>
      </c>
      <c r="CE387" s="50">
        <f ca="1">IF(CE77=$E$6,$D387,IF(CE$2-$B387&lt;1,0,CD387-CD284+CD387*CD$8))</f>
        <v>-3.6415315207705135E-14</v>
      </c>
      <c r="CF387" s="50">
        <f ca="1">IF(CF77=$E$6,$D387,IF(CF$2-$B387&lt;1,0,CE387-CE284+CE387*CE$8))</f>
        <v>-3.9383163397133106E-14</v>
      </c>
      <c r="CG387" s="50">
        <f ca="1">IF(CG77=$E$6,$D387,IF(CG$2-$B387&lt;1,0,CF387-CF284+CF387*CF$8))</f>
        <v>-4.2592891213999462E-14</v>
      </c>
      <c r="CH387" s="50">
        <f ca="1">IF(CH77=$E$6,$D387,IF(CH$2-$B387&lt;1,0,CG387-CG284+CG387*CG$8))</f>
        <v>-4.6064211847940422E-14</v>
      </c>
      <c r="CI387" s="50">
        <f ca="1">IF(CI77=$E$6,$D387,IF(CI$2-$B387&lt;1,0,CH387-CH284+CH387*CH$8))</f>
        <v>-4.9818445113547571E-14</v>
      </c>
      <c r="CJ387" s="50">
        <f ca="1">IF(CJ77=$E$6,$D387,IF(CJ$2-$B387&lt;1,0,CI387-CI284+CI387*CI$8))</f>
        <v>-5.3878648390301703E-14</v>
      </c>
      <c r="CK387" s="50">
        <f ca="1">IF(CK77=$E$6,$D387,IF(CK$2-$B387&lt;1,0,CJ387-CJ284+CJ387*CJ$8))</f>
        <v>-5.8269758234111305E-14</v>
      </c>
      <c r="CL387" s="50">
        <f ca="1">IF(CL77=$E$6,$D387,IF(CL$2-$B387&lt;1,0,CK387-CK284+CK387*CK$8))</f>
        <v>-6.3018743530191381E-14</v>
      </c>
      <c r="CM387" s="50">
        <f ca="1">IF(CM77=$E$6,$D387,IF(CM$2-$B387&lt;1,0,CL387-CL284+CL387*CL$8))</f>
        <v>-6.8154771127901992E-14</v>
      </c>
      <c r="CN387" s="50">
        <f ca="1">IF(CN77=$E$6,$D387,IF(CN$2-$B387&lt;1,0,CM387-CM284+CM387*CM$8))</f>
        <v>-7.3709384974826009E-14</v>
      </c>
      <c r="CO387" s="50">
        <f ca="1">IF(CO77=$E$6,$D387,IF(CO$2-$B387&lt;1,0,CN387-CN284+CN387*CN$8))</f>
        <v>-7.971669985027434E-14</v>
      </c>
      <c r="CP387" s="50">
        <f ca="1">IF(CP77=$E$6,$D387,IF(CP$2-$B387&lt;1,0,CO387-CO284+CO387*CO$8))</f>
        <v>-8.6213610888071712E-14</v>
      </c>
      <c r="CQ387" s="50">
        <f ca="1">IF(CQ77=$E$6,$D387,IF(CQ$2-$B387&lt;1,0,CP387-CP284+CP387*CP$8))</f>
        <v>-9.3240020175449568E-14</v>
      </c>
      <c r="CR387" s="50">
        <f ca="1">IF(CR77=$E$6,$D387,IF(CR$2-$B387&lt;1,0,CQ387-CQ284+CQ387*CQ$8))</f>
        <v>-1.0083908181974872E-13</v>
      </c>
      <c r="CS387" s="50">
        <f ca="1">IF(CS77=$E$6,$D387,IF(CS$2-$B387&lt;1,0,CR387-CR284+CR387*CR$8))</f>
        <v>-1.0905746698805825E-13</v>
      </c>
      <c r="CT387" s="50">
        <f ca="1">IF(CT77=$E$6,$D387,IF(CT$2-$B387&lt;1,0,CS387-CS284+CS387*CS$8))</f>
        <v>-1.1794565054758501E-13</v>
      </c>
      <c r="CU387" s="50">
        <f ca="1">IF(CU77=$E$6,$D387,IF(CU$2-$B387&lt;1,0,CT387-CT284+CT387*CT$8))</f>
        <v>-1.275582210672132E-13</v>
      </c>
      <c r="CV387" s="50">
        <f ca="1">IF(CV77=$E$6,$D387,IF(CV$2-$B387&lt;1,0,CU387-CU284+CU387*CU$8))</f>
        <v>-1.3795421608419108E-13</v>
      </c>
      <c r="CW387" s="50">
        <f ca="1">IF(CW77=$E$6,$D387,IF(CW$2-$B387&lt;1,0,CV387-CV284+CV387*CV$8))</f>
        <v>-1.4919748469505268E-13</v>
      </c>
      <c r="CX387" s="50">
        <f ca="1">IF(CX77=$E$6,$D387,IF(CX$2-$B387&lt;1,0,CW387-CW284+CW387*CW$8))</f>
        <v>-1.6135707969769949E-13</v>
      </c>
      <c r="CY387" s="50">
        <f ca="1">IF(CY77=$E$6,$D387,IF(CY$2-$B387&lt;1,0,CX387-CX284+CX387*CX$8))</f>
        <v>-1.7450768169306203E-13</v>
      </c>
      <c r="CZ387" s="50">
        <f ca="1">IF(CZ77=$E$6,$D387,IF(CZ$2-$B387&lt;1,0,CY387-CY284+CY387*CY$8))</f>
        <v>-1.887300577510466E-13</v>
      </c>
      <c r="DA387" s="50">
        <f ca="1">IF(DA77=$E$6,$D387,IF(DA$2-$B387&lt;1,0,CZ387-CZ284+CZ387*CZ$8))</f>
        <v>-2.0411155745775692E-13</v>
      </c>
      <c r="DB387" s="50">
        <f ca="1">IF(DB77=$E$6,$D387,IF(DB$2-$B387&lt;1,0,DA387-DA284+DA387*DA$8))</f>
        <v>-2.2074664939056414E-13</v>
      </c>
    </row>
    <row r="388" spans="1:106">
      <c r="A388" s="92"/>
      <c r="B388" s="93">
        <f t="shared" si="669"/>
        <v>48</v>
      </c>
      <c r="C388" s="92"/>
      <c r="D388" s="91">
        <f ca="1">OFFSET($E$12,0,MATCH($B388,$F$2:$DB$2,0))</f>
        <v>401.18950284079153</v>
      </c>
      <c r="G388" s="50">
        <f t="shared" si="670"/>
        <v>0</v>
      </c>
      <c r="H388" s="50">
        <f>IF(H78=$E$6,$D388,IF(H$2-$B388&lt;1,0,G388-G285+G388*G$8))</f>
        <v>0</v>
      </c>
      <c r="I388" s="50">
        <f>IF(I78=$E$6,$D388,IF(I$2-$B388&lt;1,0,H388-H285+H388*H$8))</f>
        <v>0</v>
      </c>
      <c r="J388" s="50">
        <f>IF(J78=$E$6,$D388,IF(J$2-$B388&lt;1,0,I388-I285+I388*I$8))</f>
        <v>0</v>
      </c>
      <c r="K388" s="50">
        <f>IF(K78=$E$6,$D388,IF(K$2-$B388&lt;1,0,J388-J285+J388*J$8))</f>
        <v>0</v>
      </c>
      <c r="L388" s="50">
        <f>IF(L78=$E$6,$D388,IF(L$2-$B388&lt;1,0,K388-K285+K388*K$8))</f>
        <v>0</v>
      </c>
      <c r="M388" s="50">
        <f>IF(M78=$E$6,$D388,IF(M$2-$B388&lt;1,0,L388-L285+L388*L$8))</f>
        <v>0</v>
      </c>
      <c r="N388" s="50">
        <f>IF(N78=$E$6,$D388,IF(N$2-$B388&lt;1,0,M388-M285+M388*M$8))</f>
        <v>0</v>
      </c>
      <c r="O388" s="50">
        <f>IF(O78=$E$6,$D388,IF(O$2-$B388&lt;1,0,N388-N285+N388*N$8))</f>
        <v>0</v>
      </c>
      <c r="P388" s="50">
        <f>IF(P78=$E$6,$D388,IF(P$2-$B388&lt;1,0,O388-O285+O388*O$8))</f>
        <v>0</v>
      </c>
      <c r="Q388" s="50">
        <f>IF(Q78=$E$6,$D388,IF(Q$2-$B388&lt;1,0,P388-P285+P388*P$8))</f>
        <v>0</v>
      </c>
      <c r="R388" s="50">
        <f>IF(R78=$E$6,$D388,IF(R$2-$B388&lt;1,0,Q388-Q285+Q388*Q$8))</f>
        <v>0</v>
      </c>
      <c r="S388" s="50">
        <f>IF(S78=$E$6,$D388,IF(S$2-$B388&lt;1,0,R388-R285+R388*R$8))</f>
        <v>0</v>
      </c>
      <c r="T388" s="50">
        <f>IF(T78=$E$6,$D388,IF(T$2-$B388&lt;1,0,S388-S285+S388*S$8))</f>
        <v>0</v>
      </c>
      <c r="U388" s="50">
        <f>IF(U78=$E$6,$D388,IF(U$2-$B388&lt;1,0,T388-T285+T388*T$8))</f>
        <v>0</v>
      </c>
      <c r="V388" s="50">
        <f>IF(V78=$E$6,$D388,IF(V$2-$B388&lt;1,0,U388-U285+U388*U$8))</f>
        <v>0</v>
      </c>
      <c r="W388" s="50">
        <f>IF(W78=$E$6,$D388,IF(W$2-$B388&lt;1,0,V388-V285+V388*V$8))</f>
        <v>0</v>
      </c>
      <c r="X388" s="50">
        <f>IF(X78=$E$6,$D388,IF(X$2-$B388&lt;1,0,W388-W285+W388*W$8))</f>
        <v>0</v>
      </c>
      <c r="Y388" s="50">
        <f>IF(Y78=$E$6,$D388,IF(Y$2-$B388&lt;1,0,X388-X285+X388*X$8))</f>
        <v>0</v>
      </c>
      <c r="Z388" s="50">
        <f>IF(Z78=$E$6,$D388,IF(Z$2-$B388&lt;1,0,Y388-Y285+Y388*Y$8))</f>
        <v>0</v>
      </c>
      <c r="AA388" s="50">
        <f>IF(AA78=$E$6,$D388,IF(AA$2-$B388&lt;1,0,Z388-Z285+Z388*Z$8))</f>
        <v>0</v>
      </c>
      <c r="AB388" s="50">
        <f>IF(AB78=$E$6,$D388,IF(AB$2-$B388&lt;1,0,AA388-AA285+AA388*AA$8))</f>
        <v>0</v>
      </c>
      <c r="AC388" s="50">
        <f>IF(AC78=$E$6,$D388,IF(AC$2-$B388&lt;1,0,AB388-AB285+AB388*AB$8))</f>
        <v>0</v>
      </c>
      <c r="AD388" s="50">
        <f>IF(AD78=$E$6,$D388,IF(AD$2-$B388&lt;1,0,AC388-AC285+AC388*AC$8))</f>
        <v>0</v>
      </c>
      <c r="AE388" s="50">
        <f>IF(AE78=$E$6,$D388,IF(AE$2-$B388&lt;1,0,AD388-AD285+AD388*AD$8))</f>
        <v>0</v>
      </c>
      <c r="AF388" s="50">
        <f>IF(AF78=$E$6,$D388,IF(AF$2-$B388&lt;1,0,AE388-AE285+AE388*AE$8))</f>
        <v>0</v>
      </c>
      <c r="AG388" s="50">
        <f>IF(AG78=$E$6,$D388,IF(AG$2-$B388&lt;1,0,AF388-AF285+AF388*AF$8))</f>
        <v>0</v>
      </c>
      <c r="AH388" s="50">
        <f>IF(AH78=$E$6,$D388,IF(AH$2-$B388&lt;1,0,AG388-AG285+AG388*AG$8))</f>
        <v>0</v>
      </c>
      <c r="AI388" s="50">
        <f>IF(AI78=$E$6,$D388,IF(AI$2-$B388&lt;1,0,AH388-AH285+AH388*AH$8))</f>
        <v>0</v>
      </c>
      <c r="AJ388" s="50">
        <f>IF(AJ78=$E$6,$D388,IF(AJ$2-$B388&lt;1,0,AI388-AI285+AI388*AI$8))</f>
        <v>0</v>
      </c>
      <c r="AK388" s="50">
        <f>IF(AK78=$E$6,$D388,IF(AK$2-$B388&lt;1,0,AJ388-AJ285+AJ388*AJ$8))</f>
        <v>0</v>
      </c>
      <c r="AL388" s="50">
        <f>IF(AL78=$E$6,$D388,IF(AL$2-$B388&lt;1,0,AK388-AK285+AK388*AK$8))</f>
        <v>0</v>
      </c>
      <c r="AM388" s="50">
        <f>IF(AM78=$E$6,$D388,IF(AM$2-$B388&lt;1,0,AL388-AL285+AL388*AL$8))</f>
        <v>0</v>
      </c>
      <c r="AN388" s="50">
        <f>IF(AN78=$E$6,$D388,IF(AN$2-$B388&lt;1,0,AM388-AM285+AM388*AM$8))</f>
        <v>0</v>
      </c>
      <c r="AO388" s="50">
        <f>IF(AO78=$E$6,$D388,IF(AO$2-$B388&lt;1,0,AN388-AN285+AN388*AN$8))</f>
        <v>0</v>
      </c>
      <c r="AP388" s="50">
        <f>IF(AP78=$E$6,$D388,IF(AP$2-$B388&lt;1,0,AO388-AO285+AO388*AO$8))</f>
        <v>0</v>
      </c>
      <c r="AQ388" s="50">
        <f>IF(AQ78=$E$6,$D388,IF(AQ$2-$B388&lt;1,0,AP388-AP285+AP388*AP$8))</f>
        <v>0</v>
      </c>
      <c r="AR388" s="50">
        <f>IF(AR78=$E$6,$D388,IF(AR$2-$B388&lt;1,0,AQ388-AQ285+AQ388*AQ$8))</f>
        <v>0</v>
      </c>
      <c r="AS388" s="50">
        <f>IF(AS78=$E$6,$D388,IF(AS$2-$B388&lt;1,0,AR388-AR285+AR388*AR$8))</f>
        <v>0</v>
      </c>
      <c r="AT388" s="50">
        <f>IF(AT78=$E$6,$D388,IF(AT$2-$B388&lt;1,0,AS388-AS285+AS388*AS$8))</f>
        <v>0</v>
      </c>
      <c r="AU388" s="50">
        <f>IF(AU78=$E$6,$D388,IF(AU$2-$B388&lt;1,0,AT388-AT285+AT388*AT$8))</f>
        <v>0</v>
      </c>
      <c r="AV388" s="50">
        <f>IF(AV78=$E$6,$D388,IF(AV$2-$B388&lt;1,0,AU388-AU285+AU388*AU$8))</f>
        <v>0</v>
      </c>
      <c r="AW388" s="50">
        <f>IF(AW78=$E$6,$D388,IF(AW$2-$B388&lt;1,0,AV388-AV285+AV388*AV$8))</f>
        <v>0</v>
      </c>
      <c r="AX388" s="50">
        <f>IF(AX78=$E$6,$D388,IF(AX$2-$B388&lt;1,0,AW388-AW285+AW388*AW$8))</f>
        <v>0</v>
      </c>
      <c r="AY388" s="50">
        <f>IF(AY78=$E$6,$D388,IF(AY$2-$B388&lt;1,0,AX388-AX285+AX388*AX$8))</f>
        <v>0</v>
      </c>
      <c r="AZ388" s="50">
        <f>IF(AZ78=$E$6,$D388,IF(AZ$2-$B388&lt;1,0,AY388-AY285+AY388*AY$8))</f>
        <v>0</v>
      </c>
      <c r="BA388" s="50">
        <f>IF(BA78=$E$6,$D388,IF(BA$2-$B388&lt;1,0,AZ388-AZ285+AZ388*AZ$8))</f>
        <v>0</v>
      </c>
      <c r="BB388" s="50">
        <f ca="1">IF(BB78=$E$6,$D388,IF(BB$2-$B388&lt;1,0,BA388-BA285+BA388*BA$8))</f>
        <v>401.18950284079153</v>
      </c>
      <c r="BC388" s="50">
        <f ca="1">IF(BC78=$E$6,$D388,IF(BC$2-$B388&lt;1,0,BB388-BB285+BB388*BB$8))</f>
        <v>407.00555583641176</v>
      </c>
      <c r="BD388" s="50">
        <f ca="1">IF(BD78=$E$6,$D388,IF(BD$2-$B388&lt;1,0,BC388-BC285+BC388*BC$8))</f>
        <v>412.48919040659797</v>
      </c>
      <c r="BE388" s="50">
        <f ca="1">IF(BE78=$E$6,$D388,IF(BE$2-$B388&lt;1,0,BD388-BD285+BD388*BD$8))</f>
        <v>417.58912164733988</v>
      </c>
      <c r="BF388" s="50">
        <f ca="1">IF(BF78=$E$6,$D388,IF(BF$2-$B388&lt;1,0,BE388-BE285+BE388*BE$8))</f>
        <v>422.24915915088036</v>
      </c>
      <c r="BG388" s="50">
        <f ca="1">IF(BG78=$E$6,$D388,IF(BG$2-$B388&lt;1,0,BF388-BF285+BF388*BF$8))</f>
        <v>426.40778543363786</v>
      </c>
      <c r="BH388" s="50">
        <f ca="1">IF(BH78=$E$6,$D388,IF(BH$2-$B388&lt;1,0,BG388-BG285+BG388*BG$8))</f>
        <v>429.99769935279892</v>
      </c>
      <c r="BI388" s="50">
        <f ca="1">IF(BI78=$E$6,$D388,IF(BI$2-$B388&lt;1,0,BH388-BH285+BH388*BH$8))</f>
        <v>432.94532163856121</v>
      </c>
      <c r="BJ388" s="50">
        <f ca="1">IF(BJ78=$E$6,$D388,IF(BJ$2-$B388&lt;1,0,BI388-BI285+BI388*BI$8))</f>
        <v>435.17025943426836</v>
      </c>
      <c r="BK388" s="50">
        <f ca="1">IF(BK78=$E$6,$D388,IF(BK$2-$B388&lt;1,0,BJ388-BJ285+BJ388*BJ$8))</f>
        <v>436.58472648279064</v>
      </c>
      <c r="BL388" s="50">
        <f ca="1">IF(BL78=$E$6,$D388,IF(BL$2-$B388&lt;1,0,BK388-BK285+BK388*BK$8))</f>
        <v>437.09291532290638</v>
      </c>
      <c r="BM388" s="50">
        <f ca="1">IF(BM78=$E$6,$D388,IF(BM$2-$B388&lt;1,0,BL388-BL285+BL388*BL$8))</f>
        <v>436.59031756244457</v>
      </c>
      <c r="BN388" s="50">
        <f ca="1">IF(BN78=$E$6,$D388,IF(BN$2-$B388&lt;1,0,BM388-BM285+BM388*BM$8))</f>
        <v>434.96298797372674</v>
      </c>
      <c r="BO388" s="50">
        <f ca="1">IF(BO78=$E$6,$D388,IF(BO$2-$B388&lt;1,0,BN388-BN285+BN388*BN$8))</f>
        <v>432.0867478094267</v>
      </c>
      <c r="BP388" s="50">
        <f ca="1">IF(BP78=$E$6,$D388,IF(BP$2-$B388&lt;1,0,BO388-BO285+BO388*BO$8))</f>
        <v>427.8263223612114</v>
      </c>
      <c r="BQ388" s="50">
        <f ca="1">IF(BQ78=$E$6,$D388,IF(BQ$2-$B388&lt;1,0,BP388-BP285+BP388*BP$8))</f>
        <v>422.03440737712606</v>
      </c>
      <c r="BR388" s="50">
        <f ca="1">IF(BR78=$E$6,$D388,IF(BR$2-$B388&lt;1,0,BQ388-BQ285+BQ388*BQ$8))</f>
        <v>414.55065851414201</v>
      </c>
      <c r="BS388" s="50">
        <f ca="1">IF(BS78=$E$6,$D388,IF(BS$2-$B388&lt;1,0,BR388-BR285+BR388*BR$8))</f>
        <v>405.20059752689821</v>
      </c>
      <c r="BT388" s="50">
        <f ca="1">IF(BT78=$E$6,$D388,IF(BT$2-$B388&lt;1,0,BS388-BS285+BS388*BS$8))</f>
        <v>393.79442837950961</v>
      </c>
      <c r="BU388" s="50">
        <f ca="1">IF(BU78=$E$6,$D388,IF(BU$2-$B388&lt;1,0,BT388-BT285+BT388*BT$8))</f>
        <v>380.12575591123397</v>
      </c>
      <c r="BV388" s="50">
        <f ca="1">IF(BV78=$E$6,$D388,IF(BV$2-$B388&lt;1,0,BU388-BU285+BU388*BU$8))</f>
        <v>363.97019908535765</v>
      </c>
      <c r="BW388" s="50">
        <f ca="1">IF(BW78=$E$6,$D388,IF(BW$2-$B388&lt;1,0,BV388-BV285+BV388*BV$8))</f>
        <v>345.08389020019314</v>
      </c>
      <c r="BX388" s="50">
        <f ca="1">IF(BX78=$E$6,$D388,IF(BX$2-$B388&lt;1,0,BW388-BW285+BW388*BW$8))</f>
        <v>323.20185073756909</v>
      </c>
      <c r="BY388" s="50">
        <f ca="1">IF(BY78=$E$6,$D388,IF(BY$2-$B388&lt;1,0,BX388-BX285+BX388*BX$8))</f>
        <v>298.03623376332303</v>
      </c>
      <c r="BZ388" s="50">
        <f ca="1">IF(BZ78=$E$6,$D388,IF(BZ$2-$B388&lt;1,0,BY388-BY285+BY388*BY$8))</f>
        <v>269.27442197139516</v>
      </c>
      <c r="CA388" s="50">
        <f ca="1">IF(CA78=$E$6,$D388,IF(CA$2-$B388&lt;1,0,BZ388-BZ285+BZ388*BZ$8))</f>
        <v>236.576969573116</v>
      </c>
      <c r="CB388" s="50">
        <f ca="1">IF(CB78=$E$6,$D388,IF(CB$2-$B388&lt;1,0,CA388-CA285+CA388*CA$8))</f>
        <v>199.57537527070866</v>
      </c>
      <c r="CC388" s="50">
        <f ca="1">IF(CC78=$E$6,$D388,IF(CC$2-$B388&lt;1,0,CB388-CB285+CB388*CB$8))</f>
        <v>157.86967251297662</v>
      </c>
      <c r="CD388" s="50">
        <f ca="1">IF(CD78=$E$6,$D388,IF(CD$2-$B388&lt;1,0,CC388-CC285+CC388*CC$8))</f>
        <v>111.02582210522053</v>
      </c>
      <c r="CE388" s="50">
        <f ca="1">IF(CE78=$E$6,$D388,IF(CE$2-$B388&lt;1,0,CD388-CD285+CD388*CD$8))</f>
        <v>58.572891027705424</v>
      </c>
      <c r="CF388" s="50">
        <f ca="1">IF(CF78=$E$6,$D388,IF(CF$2-$B388&lt;1,0,CE388-CE285+CE388*CE$8))</f>
        <v>-3.907985046680551E-14</v>
      </c>
      <c r="CG388" s="50">
        <f ca="1">IF(CG78=$E$6,$D388,IF(CG$2-$B388&lt;1,0,CF388-CF285+CF388*CF$8))</f>
        <v>-4.2264858279850164E-14</v>
      </c>
      <c r="CH388" s="50">
        <f ca="1">IF(CH78=$E$6,$D388,IF(CH$2-$B388&lt;1,0,CG388-CG285+CG388*CG$8))</f>
        <v>-4.5709444229657959E-14</v>
      </c>
      <c r="CI388" s="50">
        <f ca="1">IF(CI78=$E$6,$D388,IF(CI$2-$B388&lt;1,0,CH388-CH285+CH388*CH$8))</f>
        <v>-4.9434763934375088E-14</v>
      </c>
      <c r="CJ388" s="50">
        <f ca="1">IF(CJ78=$E$6,$D388,IF(CJ$2-$B388&lt;1,0,CI388-CI285+CI388*CI$8))</f>
        <v>-5.3463697195026665E-14</v>
      </c>
      <c r="CK388" s="50">
        <f ca="1">IF(CK78=$E$6,$D388,IF(CK$2-$B388&lt;1,0,CJ388-CJ285+CJ388*CJ$8))</f>
        <v>-5.7820988516421341E-14</v>
      </c>
      <c r="CL388" s="50">
        <f ca="1">IF(CL78=$E$6,$D388,IF(CL$2-$B388&lt;1,0,CK388-CK285+CK388*CK$8))</f>
        <v>-6.2533399080509692E-14</v>
      </c>
      <c r="CM388" s="50">
        <f ca="1">IF(CM78=$E$6,$D388,IF(CM$2-$B388&lt;1,0,CL388-CL285+CL388*CL$8))</f>
        <v>-6.7629871105571238E-14</v>
      </c>
      <c r="CN388" s="50">
        <f ca="1">IF(CN78=$E$6,$D388,IF(CN$2-$B388&lt;1,0,CM388-CM285+CM388*CM$8))</f>
        <v>-7.3141705600675303E-14</v>
      </c>
      <c r="CO388" s="50">
        <f ca="1">IF(CO78=$E$6,$D388,IF(CO$2-$B388&lt;1,0,CN388-CN285+CN388*CN$8))</f>
        <v>-7.9102754607130345E-14</v>
      </c>
      <c r="CP388" s="50">
        <f ca="1">IF(CP78=$E$6,$D388,IF(CP$2-$B388&lt;1,0,CO388-CO285+CO388*CO$8))</f>
        <v>-8.5549629107611479E-14</v>
      </c>
      <c r="CQ388" s="50">
        <f ca="1">IF(CQ78=$E$6,$D388,IF(CQ$2-$B388&lt;1,0,CP388-CP285+CP388*CP$8))</f>
        <v>-9.2521923879881829E-14</v>
      </c>
      <c r="CR388" s="50">
        <f ca="1">IF(CR78=$E$6,$D388,IF(CR$2-$B388&lt;1,0,CQ388-CQ285+CQ388*CQ$8))</f>
        <v>-1.0006246067609221E-13</v>
      </c>
      <c r="CS388" s="50">
        <f ca="1">IF(CS78=$E$6,$D388,IF(CS$2-$B388&lt;1,0,CR388-CR285+CR388*CR$8))</f>
        <v>-1.0821755122119373E-13</v>
      </c>
      <c r="CT388" s="50">
        <f ca="1">IF(CT78=$E$6,$D388,IF(CT$2-$B388&lt;1,0,CS388-CS285+CS388*CS$8))</f>
        <v>-1.1703728164572102E-13</v>
      </c>
      <c r="CU388" s="50">
        <f ca="1">IF(CU78=$E$6,$D388,IF(CU$2-$B388&lt;1,0,CT388-CT285+CT388*CT$8))</f>
        <v>-1.265758200998473E-13</v>
      </c>
      <c r="CV388" s="50">
        <f ca="1">IF(CV78=$E$6,$D388,IF(CV$2-$B388&lt;1,0,CU388-CU285+CU388*CU$8))</f>
        <v>-1.3689174943798486E-13</v>
      </c>
      <c r="CW388" s="50">
        <f ca="1">IF(CW78=$E$6,$D388,IF(CW$2-$B388&lt;1,0,CV388-CV285+CV388*CV$8))</f>
        <v>-1.4804842701718063E-13</v>
      </c>
      <c r="CX388" s="50">
        <f ca="1">IF(CX78=$E$6,$D388,IF(CX$2-$B388&lt;1,0,CW388-CW285+CW388*CW$8))</f>
        <v>-1.6011437381908087E-13</v>
      </c>
      <c r="CY388" s="50">
        <f ca="1">IF(CY78=$E$6,$D388,IF(CY$2-$B388&lt;1,0,CX388-CX285+CX388*CX$8))</f>
        <v>-1.7316369528533598E-13</v>
      </c>
      <c r="CZ388" s="50">
        <f ca="1">IF(CZ78=$E$6,$D388,IF(CZ$2-$B388&lt;1,0,CY388-CY285+CY388*CY$8))</f>
        <v>-1.8727653645109089E-13</v>
      </c>
      <c r="DA388" s="50">
        <f ca="1">IF(DA78=$E$6,$D388,IF(DA$2-$B388&lt;1,0,CZ388-CZ285+CZ388*CZ$8))</f>
        <v>-2.0253957417185483E-13</v>
      </c>
      <c r="DB388" s="50">
        <f ca="1">IF(DB78=$E$6,$D388,IF(DB$2-$B388&lt;1,0,DA388-DA285+DA388*DA$8))</f>
        <v>-2.1904654946686103E-13</v>
      </c>
    </row>
    <row r="389" spans="1:106">
      <c r="A389" s="92"/>
      <c r="B389" s="93">
        <f t="shared" si="669"/>
        <v>49</v>
      </c>
      <c r="C389" s="92"/>
      <c r="D389" s="91">
        <f ca="1">OFFSET($E$12,0,MATCH($B389,$F$2:$DB$2,0))</f>
        <v>413.22518792601528</v>
      </c>
      <c r="G389" s="50">
        <f t="shared" si="670"/>
        <v>0</v>
      </c>
      <c r="H389" s="50">
        <f>IF(H79=$E$6,$D389,IF(H$2-$B389&lt;1,0,G389-G286+G389*G$8))</f>
        <v>0</v>
      </c>
      <c r="I389" s="50">
        <f>IF(I79=$E$6,$D389,IF(I$2-$B389&lt;1,0,H389-H286+H389*H$8))</f>
        <v>0</v>
      </c>
      <c r="J389" s="50">
        <f>IF(J79=$E$6,$D389,IF(J$2-$B389&lt;1,0,I389-I286+I389*I$8))</f>
        <v>0</v>
      </c>
      <c r="K389" s="50">
        <f>IF(K79=$E$6,$D389,IF(K$2-$B389&lt;1,0,J389-J286+J389*J$8))</f>
        <v>0</v>
      </c>
      <c r="L389" s="50">
        <f>IF(L79=$E$6,$D389,IF(L$2-$B389&lt;1,0,K389-K286+K389*K$8))</f>
        <v>0</v>
      </c>
      <c r="M389" s="50">
        <f>IF(M79=$E$6,$D389,IF(M$2-$B389&lt;1,0,L389-L286+L389*L$8))</f>
        <v>0</v>
      </c>
      <c r="N389" s="50">
        <f>IF(N79=$E$6,$D389,IF(N$2-$B389&lt;1,0,M389-M286+M389*M$8))</f>
        <v>0</v>
      </c>
      <c r="O389" s="50">
        <f>IF(O79=$E$6,$D389,IF(O$2-$B389&lt;1,0,N389-N286+N389*N$8))</f>
        <v>0</v>
      </c>
      <c r="P389" s="50">
        <f>IF(P79=$E$6,$D389,IF(P$2-$B389&lt;1,0,O389-O286+O389*O$8))</f>
        <v>0</v>
      </c>
      <c r="Q389" s="50">
        <f>IF(Q79=$E$6,$D389,IF(Q$2-$B389&lt;1,0,P389-P286+P389*P$8))</f>
        <v>0</v>
      </c>
      <c r="R389" s="50">
        <f>IF(R79=$E$6,$D389,IF(R$2-$B389&lt;1,0,Q389-Q286+Q389*Q$8))</f>
        <v>0</v>
      </c>
      <c r="S389" s="50">
        <f>IF(S79=$E$6,$D389,IF(S$2-$B389&lt;1,0,R389-R286+R389*R$8))</f>
        <v>0</v>
      </c>
      <c r="T389" s="50">
        <f>IF(T79=$E$6,$D389,IF(T$2-$B389&lt;1,0,S389-S286+S389*S$8))</f>
        <v>0</v>
      </c>
      <c r="U389" s="50">
        <f>IF(U79=$E$6,$D389,IF(U$2-$B389&lt;1,0,T389-T286+T389*T$8))</f>
        <v>0</v>
      </c>
      <c r="V389" s="50">
        <f>IF(V79=$E$6,$D389,IF(V$2-$B389&lt;1,0,U389-U286+U389*U$8))</f>
        <v>0</v>
      </c>
      <c r="W389" s="50">
        <f>IF(W79=$E$6,$D389,IF(W$2-$B389&lt;1,0,V389-V286+V389*V$8))</f>
        <v>0</v>
      </c>
      <c r="X389" s="50">
        <f>IF(X79=$E$6,$D389,IF(X$2-$B389&lt;1,0,W389-W286+W389*W$8))</f>
        <v>0</v>
      </c>
      <c r="Y389" s="50">
        <f>IF(Y79=$E$6,$D389,IF(Y$2-$B389&lt;1,0,X389-X286+X389*X$8))</f>
        <v>0</v>
      </c>
      <c r="Z389" s="50">
        <f>IF(Z79=$E$6,$D389,IF(Z$2-$B389&lt;1,0,Y389-Y286+Y389*Y$8))</f>
        <v>0</v>
      </c>
      <c r="AA389" s="50">
        <f>IF(AA79=$E$6,$D389,IF(AA$2-$B389&lt;1,0,Z389-Z286+Z389*Z$8))</f>
        <v>0</v>
      </c>
      <c r="AB389" s="50">
        <f>IF(AB79=$E$6,$D389,IF(AB$2-$B389&lt;1,0,AA389-AA286+AA389*AA$8))</f>
        <v>0</v>
      </c>
      <c r="AC389" s="50">
        <f>IF(AC79=$E$6,$D389,IF(AC$2-$B389&lt;1,0,AB389-AB286+AB389*AB$8))</f>
        <v>0</v>
      </c>
      <c r="AD389" s="50">
        <f>IF(AD79=$E$6,$D389,IF(AD$2-$B389&lt;1,0,AC389-AC286+AC389*AC$8))</f>
        <v>0</v>
      </c>
      <c r="AE389" s="50">
        <f>IF(AE79=$E$6,$D389,IF(AE$2-$B389&lt;1,0,AD389-AD286+AD389*AD$8))</f>
        <v>0</v>
      </c>
      <c r="AF389" s="50">
        <f>IF(AF79=$E$6,$D389,IF(AF$2-$B389&lt;1,0,AE389-AE286+AE389*AE$8))</f>
        <v>0</v>
      </c>
      <c r="AG389" s="50">
        <f>IF(AG79=$E$6,$D389,IF(AG$2-$B389&lt;1,0,AF389-AF286+AF389*AF$8))</f>
        <v>0</v>
      </c>
      <c r="AH389" s="50">
        <f>IF(AH79=$E$6,$D389,IF(AH$2-$B389&lt;1,0,AG389-AG286+AG389*AG$8))</f>
        <v>0</v>
      </c>
      <c r="AI389" s="50">
        <f>IF(AI79=$E$6,$D389,IF(AI$2-$B389&lt;1,0,AH389-AH286+AH389*AH$8))</f>
        <v>0</v>
      </c>
      <c r="AJ389" s="50">
        <f>IF(AJ79=$E$6,$D389,IF(AJ$2-$B389&lt;1,0,AI389-AI286+AI389*AI$8))</f>
        <v>0</v>
      </c>
      <c r="AK389" s="50">
        <f>IF(AK79=$E$6,$D389,IF(AK$2-$B389&lt;1,0,AJ389-AJ286+AJ389*AJ$8))</f>
        <v>0</v>
      </c>
      <c r="AL389" s="50">
        <f>IF(AL79=$E$6,$D389,IF(AL$2-$B389&lt;1,0,AK389-AK286+AK389*AK$8))</f>
        <v>0</v>
      </c>
      <c r="AM389" s="50">
        <f>IF(AM79=$E$6,$D389,IF(AM$2-$B389&lt;1,0,AL389-AL286+AL389*AL$8))</f>
        <v>0</v>
      </c>
      <c r="AN389" s="50">
        <f>IF(AN79=$E$6,$D389,IF(AN$2-$B389&lt;1,0,AM389-AM286+AM389*AM$8))</f>
        <v>0</v>
      </c>
      <c r="AO389" s="50">
        <f>IF(AO79=$E$6,$D389,IF(AO$2-$B389&lt;1,0,AN389-AN286+AN389*AN$8))</f>
        <v>0</v>
      </c>
      <c r="AP389" s="50">
        <f>IF(AP79=$E$6,$D389,IF(AP$2-$B389&lt;1,0,AO389-AO286+AO389*AO$8))</f>
        <v>0</v>
      </c>
      <c r="AQ389" s="50">
        <f>IF(AQ79=$E$6,$D389,IF(AQ$2-$B389&lt;1,0,AP389-AP286+AP389*AP$8))</f>
        <v>0</v>
      </c>
      <c r="AR389" s="50">
        <f>IF(AR79=$E$6,$D389,IF(AR$2-$B389&lt;1,0,AQ389-AQ286+AQ389*AQ$8))</f>
        <v>0</v>
      </c>
      <c r="AS389" s="50">
        <f>IF(AS79=$E$6,$D389,IF(AS$2-$B389&lt;1,0,AR389-AR286+AR389*AR$8))</f>
        <v>0</v>
      </c>
      <c r="AT389" s="50">
        <f>IF(AT79=$E$6,$D389,IF(AT$2-$B389&lt;1,0,AS389-AS286+AS389*AS$8))</f>
        <v>0</v>
      </c>
      <c r="AU389" s="50">
        <f>IF(AU79=$E$6,$D389,IF(AU$2-$B389&lt;1,0,AT389-AT286+AT389*AT$8))</f>
        <v>0</v>
      </c>
      <c r="AV389" s="50">
        <f>IF(AV79=$E$6,$D389,IF(AV$2-$B389&lt;1,0,AU389-AU286+AU389*AU$8))</f>
        <v>0</v>
      </c>
      <c r="AW389" s="50">
        <f>IF(AW79=$E$6,$D389,IF(AW$2-$B389&lt;1,0,AV389-AV286+AV389*AV$8))</f>
        <v>0</v>
      </c>
      <c r="AX389" s="50">
        <f>IF(AX79=$E$6,$D389,IF(AX$2-$B389&lt;1,0,AW389-AW286+AW389*AW$8))</f>
        <v>0</v>
      </c>
      <c r="AY389" s="50">
        <f>IF(AY79=$E$6,$D389,IF(AY$2-$B389&lt;1,0,AX389-AX286+AX389*AX$8))</f>
        <v>0</v>
      </c>
      <c r="AZ389" s="50">
        <f>IF(AZ79=$E$6,$D389,IF(AZ$2-$B389&lt;1,0,AY389-AY286+AY389*AY$8))</f>
        <v>0</v>
      </c>
      <c r="BA389" s="50">
        <f>IF(BA79=$E$6,$D389,IF(BA$2-$B389&lt;1,0,AZ389-AZ286+AZ389*AZ$8))</f>
        <v>0</v>
      </c>
      <c r="BB389" s="50">
        <f>IF(BB79=$E$6,$D389,IF(BB$2-$B389&lt;1,0,BA389-BA286+BA389*BA$8))</f>
        <v>0</v>
      </c>
      <c r="BC389" s="50">
        <f ca="1">IF(BC79=$E$6,$D389,IF(BC$2-$B389&lt;1,0,BB389-BB286+BB389*BB$8))</f>
        <v>413.22518792601528</v>
      </c>
      <c r="BD389" s="50">
        <f ca="1">IF(BD79=$E$6,$D389,IF(BD$2-$B389&lt;1,0,BC389-BC286+BC389*BC$8))</f>
        <v>419.21572251150417</v>
      </c>
      <c r="BE389" s="50">
        <f ca="1">IF(BE79=$E$6,$D389,IF(BE$2-$B389&lt;1,0,BD389-BD286+BD389*BD$8))</f>
        <v>424.8638661187959</v>
      </c>
      <c r="BF389" s="50">
        <f ca="1">IF(BF79=$E$6,$D389,IF(BF$2-$B389&lt;1,0,BE389-BE286+BE389*BE$8))</f>
        <v>430.11679529676007</v>
      </c>
      <c r="BG389" s="50">
        <f ca="1">IF(BG79=$E$6,$D389,IF(BG$2-$B389&lt;1,0,BF389-BF286+BF389*BF$8))</f>
        <v>434.91663392540681</v>
      </c>
      <c r="BH389" s="50">
        <f ca="1">IF(BH79=$E$6,$D389,IF(BH$2-$B389&lt;1,0,BG389-BG286+BG389*BG$8))</f>
        <v>439.20001899664703</v>
      </c>
      <c r="BI389" s="50">
        <f ca="1">IF(BI79=$E$6,$D389,IF(BI$2-$B389&lt;1,0,BH389-BH286+BH389*BH$8))</f>
        <v>442.89763033338295</v>
      </c>
      <c r="BJ389" s="50">
        <f ca="1">IF(BJ79=$E$6,$D389,IF(BJ$2-$B389&lt;1,0,BI389-BI286+BI389*BI$8))</f>
        <v>445.93368128771812</v>
      </c>
      <c r="BK389" s="50">
        <f ca="1">IF(BK79=$E$6,$D389,IF(BK$2-$B389&lt;1,0,BJ389-BJ286+BJ389*BJ$8))</f>
        <v>448.22536721729648</v>
      </c>
      <c r="BL389" s="50">
        <f ca="1">IF(BL79=$E$6,$D389,IF(BL$2-$B389&lt;1,0,BK389-BK286+BK389*BK$8))</f>
        <v>449.68226827727443</v>
      </c>
      <c r="BM389" s="50">
        <f ca="1">IF(BM79=$E$6,$D389,IF(BM$2-$B389&lt;1,0,BL389-BL286+BL389*BL$8))</f>
        <v>450.20570278259356</v>
      </c>
      <c r="BN389" s="50">
        <f ca="1">IF(BN79=$E$6,$D389,IF(BN$2-$B389&lt;1,0,BM389-BM286+BM389*BM$8))</f>
        <v>449.68802708931787</v>
      </c>
      <c r="BO389" s="50">
        <f ca="1">IF(BO79=$E$6,$D389,IF(BO$2-$B389&lt;1,0,BN389-BN286+BN389*BN$8))</f>
        <v>448.01187761293852</v>
      </c>
      <c r="BP389" s="50">
        <f ca="1">IF(BP79=$E$6,$D389,IF(BP$2-$B389&lt;1,0,BO389-BO286+BO389*BO$8))</f>
        <v>445.04935024370945</v>
      </c>
      <c r="BQ389" s="50">
        <f ca="1">IF(BQ79=$E$6,$D389,IF(BQ$2-$B389&lt;1,0,BP389-BP286+BP389*BP$8))</f>
        <v>440.6611120320477</v>
      </c>
      <c r="BR389" s="50">
        <f ca="1">IF(BR79=$E$6,$D389,IF(BR$2-$B389&lt;1,0,BQ389-BQ286+BQ389*BQ$8))</f>
        <v>434.69543959843986</v>
      </c>
      <c r="BS389" s="50">
        <f ca="1">IF(BS79=$E$6,$D389,IF(BS$2-$B389&lt;1,0,BR389-BR286+BR389*BR$8))</f>
        <v>426.98717826956636</v>
      </c>
      <c r="BT389" s="50">
        <f ca="1">IF(BT79=$E$6,$D389,IF(BT$2-$B389&lt;1,0,BS389-BS286+BS389*BS$8))</f>
        <v>417.35661545270523</v>
      </c>
      <c r="BU389" s="50">
        <f ca="1">IF(BU79=$E$6,$D389,IF(BU$2-$B389&lt;1,0,BT389-BT286+BT389*BT$8))</f>
        <v>405.60826123089504</v>
      </c>
      <c r="BV389" s="50">
        <f ca="1">IF(BV79=$E$6,$D389,IF(BV$2-$B389&lt;1,0,BU389-BU286+BU389*BU$8))</f>
        <v>391.52952858857111</v>
      </c>
      <c r="BW389" s="50">
        <f ca="1">IF(BW79=$E$6,$D389,IF(BW$2-$B389&lt;1,0,BV389-BV286+BV389*BV$8))</f>
        <v>374.88930505791853</v>
      </c>
      <c r="BX389" s="50">
        <f ca="1">IF(BX79=$E$6,$D389,IF(BX$2-$B389&lt;1,0,BW389-BW286+BW389*BW$8))</f>
        <v>355.43640690619912</v>
      </c>
      <c r="BY389" s="50">
        <f ca="1">IF(BY79=$E$6,$D389,IF(BY$2-$B389&lt;1,0,BX389-BX286+BX389*BX$8))</f>
        <v>332.89790625969636</v>
      </c>
      <c r="BZ389" s="50">
        <f ca="1">IF(BZ79=$E$6,$D389,IF(BZ$2-$B389&lt;1,0,BY389-BY286+BY389*BY$8))</f>
        <v>306.97732077622288</v>
      </c>
      <c r="CA389" s="50">
        <f ca="1">IF(CA79=$E$6,$D389,IF(CA$2-$B389&lt;1,0,BZ389-BZ286+BZ389*BZ$8))</f>
        <v>277.35265463053713</v>
      </c>
      <c r="CB389" s="50">
        <f ca="1">IF(CB79=$E$6,$D389,IF(CB$2-$B389&lt;1,0,CA389-CA286+CA389*CA$8))</f>
        <v>243.6742786603096</v>
      </c>
      <c r="CC389" s="50">
        <f ca="1">IF(CC79=$E$6,$D389,IF(CC$2-$B389&lt;1,0,CB389-CB286+CB389*CB$8))</f>
        <v>205.56263652883004</v>
      </c>
      <c r="CD389" s="50">
        <f ca="1">IF(CD79=$E$6,$D389,IF(CD$2-$B389&lt;1,0,CC389-CC286+CC389*CC$8))</f>
        <v>162.60576268836599</v>
      </c>
      <c r="CE389" s="50">
        <f ca="1">IF(CE79=$E$6,$D389,IF(CE$2-$B389&lt;1,0,CD389-CD286+CD389*CD$8))</f>
        <v>114.35659676837719</v>
      </c>
      <c r="CF389" s="50">
        <f ca="1">IF(CF79=$E$6,$D389,IF(CF$2-$B389&lt;1,0,CE389-CE286+CE389*CE$8))</f>
        <v>60.330077758536603</v>
      </c>
      <c r="CG389" s="50">
        <f ca="1">IF(CG79=$E$6,$D389,IF(CG$2-$B389&lt;1,0,CF389-CF286+CF389*CF$8))</f>
        <v>-3.907985046680551E-14</v>
      </c>
      <c r="CH389" s="50">
        <f ca="1">IF(CH79=$E$6,$D389,IF(CH$2-$B389&lt;1,0,CG389-CG286+CG389*CG$8))</f>
        <v>-4.2264858279850164E-14</v>
      </c>
      <c r="CI389" s="50">
        <f ca="1">IF(CI79=$E$6,$D389,IF(CI$2-$B389&lt;1,0,CH389-CH286+CH389*CH$8))</f>
        <v>-4.5709444229657959E-14</v>
      </c>
      <c r="CJ389" s="50">
        <f ca="1">IF(CJ79=$E$6,$D389,IF(CJ$2-$B389&lt;1,0,CI389-CI286+CI389*CI$8))</f>
        <v>-4.9434763934375088E-14</v>
      </c>
      <c r="CK389" s="50">
        <f ca="1">IF(CK79=$E$6,$D389,IF(CK$2-$B389&lt;1,0,CJ389-CJ286+CJ389*CJ$8))</f>
        <v>-5.3463697195026665E-14</v>
      </c>
      <c r="CL389" s="50">
        <f ca="1">IF(CL79=$E$6,$D389,IF(CL$2-$B389&lt;1,0,CK389-CK286+CK389*CK$8))</f>
        <v>-5.7820988516421341E-14</v>
      </c>
      <c r="CM389" s="50">
        <f ca="1">IF(CM79=$E$6,$D389,IF(CM$2-$B389&lt;1,0,CL389-CL286+CL389*CL$8))</f>
        <v>-6.2533399080509692E-14</v>
      </c>
      <c r="CN389" s="50">
        <f ca="1">IF(CN79=$E$6,$D389,IF(CN$2-$B389&lt;1,0,CM389-CM286+CM389*CM$8))</f>
        <v>-6.7629871105571238E-14</v>
      </c>
      <c r="CO389" s="50">
        <f ca="1">IF(CO79=$E$6,$D389,IF(CO$2-$B389&lt;1,0,CN389-CN286+CN389*CN$8))</f>
        <v>-7.3141705600675303E-14</v>
      </c>
      <c r="CP389" s="50">
        <f ca="1">IF(CP79=$E$6,$D389,IF(CP$2-$B389&lt;1,0,CO389-CO286+CO389*CO$8))</f>
        <v>-7.9102754607130345E-14</v>
      </c>
      <c r="CQ389" s="50">
        <f ca="1">IF(CQ79=$E$6,$D389,IF(CQ$2-$B389&lt;1,0,CP389-CP286+CP389*CP$8))</f>
        <v>-8.5549629107611479E-14</v>
      </c>
      <c r="CR389" s="50">
        <f ca="1">IF(CR79=$E$6,$D389,IF(CR$2-$B389&lt;1,0,CQ389-CQ286+CQ389*CQ$8))</f>
        <v>-9.2521923879881829E-14</v>
      </c>
      <c r="CS389" s="50">
        <f ca="1">IF(CS79=$E$6,$D389,IF(CS$2-$B389&lt;1,0,CR389-CR286+CR389*CR$8))</f>
        <v>-1.0006246067609221E-13</v>
      </c>
      <c r="CT389" s="50">
        <f ca="1">IF(CT79=$E$6,$D389,IF(CT$2-$B389&lt;1,0,CS389-CS286+CS389*CS$8))</f>
        <v>-1.0821755122119373E-13</v>
      </c>
      <c r="CU389" s="50">
        <f ca="1">IF(CU79=$E$6,$D389,IF(CU$2-$B389&lt;1,0,CT389-CT286+CT389*CT$8))</f>
        <v>-1.1703728164572102E-13</v>
      </c>
      <c r="CV389" s="50">
        <f ca="1">IF(CV79=$E$6,$D389,IF(CV$2-$B389&lt;1,0,CU389-CU286+CU389*CU$8))</f>
        <v>-1.265758200998473E-13</v>
      </c>
      <c r="CW389" s="50">
        <f ca="1">IF(CW79=$E$6,$D389,IF(CW$2-$B389&lt;1,0,CV389-CV286+CV389*CV$8))</f>
        <v>-1.3689174943798486E-13</v>
      </c>
      <c r="CX389" s="50">
        <f ca="1">IF(CX79=$E$6,$D389,IF(CX$2-$B389&lt;1,0,CW389-CW286+CW389*CW$8))</f>
        <v>-1.4804842701718063E-13</v>
      </c>
      <c r="CY389" s="50">
        <f ca="1">IF(CY79=$E$6,$D389,IF(CY$2-$B389&lt;1,0,CX389-CX286+CX389*CX$8))</f>
        <v>-1.6011437381908087E-13</v>
      </c>
      <c r="CZ389" s="50">
        <f ca="1">IF(CZ79=$E$6,$D389,IF(CZ$2-$B389&lt;1,0,CY389-CY286+CY389*CY$8))</f>
        <v>-1.7316369528533598E-13</v>
      </c>
      <c r="DA389" s="50">
        <f ca="1">IF(DA79=$E$6,$D389,IF(DA$2-$B389&lt;1,0,CZ389-CZ286+CZ389*CZ$8))</f>
        <v>-1.8727653645109089E-13</v>
      </c>
      <c r="DB389" s="50">
        <f ca="1">IF(DB79=$E$6,$D389,IF(DB$2-$B389&lt;1,0,DA389-DA286+DA389*DA$8))</f>
        <v>-2.0253957417185483E-13</v>
      </c>
    </row>
    <row r="390" spans="1:106">
      <c r="A390" s="92"/>
      <c r="B390" s="93">
        <f t="shared" si="669"/>
        <v>50</v>
      </c>
      <c r="C390" s="92"/>
      <c r="D390" s="91">
        <f ca="1">OFFSET($E$12,0,MATCH($B390,$F$2:$DB$2,0))</f>
        <v>425.62194356379575</v>
      </c>
      <c r="G390" s="50">
        <f t="shared" si="670"/>
        <v>0</v>
      </c>
      <c r="H390" s="50">
        <f>IF(H80=$E$6,$D390,IF(H$2-$B390&lt;1,0,G390-G287+G390*G$8))</f>
        <v>0</v>
      </c>
      <c r="I390" s="50">
        <f>IF(I80=$E$6,$D390,IF(I$2-$B390&lt;1,0,H390-H287+H390*H$8))</f>
        <v>0</v>
      </c>
      <c r="J390" s="50">
        <f>IF(J80=$E$6,$D390,IF(J$2-$B390&lt;1,0,I390-I287+I390*I$8))</f>
        <v>0</v>
      </c>
      <c r="K390" s="50">
        <f>IF(K80=$E$6,$D390,IF(K$2-$B390&lt;1,0,J390-J287+J390*J$8))</f>
        <v>0</v>
      </c>
      <c r="L390" s="50">
        <f>IF(L80=$E$6,$D390,IF(L$2-$B390&lt;1,0,K390-K287+K390*K$8))</f>
        <v>0</v>
      </c>
      <c r="M390" s="50">
        <f>IF(M80=$E$6,$D390,IF(M$2-$B390&lt;1,0,L390-L287+L390*L$8))</f>
        <v>0</v>
      </c>
      <c r="N390" s="50">
        <f>IF(N80=$E$6,$D390,IF(N$2-$B390&lt;1,0,M390-M287+M390*M$8))</f>
        <v>0</v>
      </c>
      <c r="O390" s="50">
        <f>IF(O80=$E$6,$D390,IF(O$2-$B390&lt;1,0,N390-N287+N390*N$8))</f>
        <v>0</v>
      </c>
      <c r="P390" s="50">
        <f>IF(P80=$E$6,$D390,IF(P$2-$B390&lt;1,0,O390-O287+O390*O$8))</f>
        <v>0</v>
      </c>
      <c r="Q390" s="50">
        <f>IF(Q80=$E$6,$D390,IF(Q$2-$B390&lt;1,0,P390-P287+P390*P$8))</f>
        <v>0</v>
      </c>
      <c r="R390" s="50">
        <f>IF(R80=$E$6,$D390,IF(R$2-$B390&lt;1,0,Q390-Q287+Q390*Q$8))</f>
        <v>0</v>
      </c>
      <c r="S390" s="50">
        <f>IF(S80=$E$6,$D390,IF(S$2-$B390&lt;1,0,R390-R287+R390*R$8))</f>
        <v>0</v>
      </c>
      <c r="T390" s="50">
        <f>IF(T80=$E$6,$D390,IF(T$2-$B390&lt;1,0,S390-S287+S390*S$8))</f>
        <v>0</v>
      </c>
      <c r="U390" s="50">
        <f>IF(U80=$E$6,$D390,IF(U$2-$B390&lt;1,0,T390-T287+T390*T$8))</f>
        <v>0</v>
      </c>
      <c r="V390" s="50">
        <f>IF(V80=$E$6,$D390,IF(V$2-$B390&lt;1,0,U390-U287+U390*U$8))</f>
        <v>0</v>
      </c>
      <c r="W390" s="50">
        <f>IF(W80=$E$6,$D390,IF(W$2-$B390&lt;1,0,V390-V287+V390*V$8))</f>
        <v>0</v>
      </c>
      <c r="X390" s="50">
        <f>IF(X80=$E$6,$D390,IF(X$2-$B390&lt;1,0,W390-W287+W390*W$8))</f>
        <v>0</v>
      </c>
      <c r="Y390" s="50">
        <f>IF(Y80=$E$6,$D390,IF(Y$2-$B390&lt;1,0,X390-X287+X390*X$8))</f>
        <v>0</v>
      </c>
      <c r="Z390" s="50">
        <f>IF(Z80=$E$6,$D390,IF(Z$2-$B390&lt;1,0,Y390-Y287+Y390*Y$8))</f>
        <v>0</v>
      </c>
      <c r="AA390" s="50">
        <f>IF(AA80=$E$6,$D390,IF(AA$2-$B390&lt;1,0,Z390-Z287+Z390*Z$8))</f>
        <v>0</v>
      </c>
      <c r="AB390" s="50">
        <f>IF(AB80=$E$6,$D390,IF(AB$2-$B390&lt;1,0,AA390-AA287+AA390*AA$8))</f>
        <v>0</v>
      </c>
      <c r="AC390" s="50">
        <f>IF(AC80=$E$6,$D390,IF(AC$2-$B390&lt;1,0,AB390-AB287+AB390*AB$8))</f>
        <v>0</v>
      </c>
      <c r="AD390" s="50">
        <f>IF(AD80=$E$6,$D390,IF(AD$2-$B390&lt;1,0,AC390-AC287+AC390*AC$8))</f>
        <v>0</v>
      </c>
      <c r="AE390" s="50">
        <f>IF(AE80=$E$6,$D390,IF(AE$2-$B390&lt;1,0,AD390-AD287+AD390*AD$8))</f>
        <v>0</v>
      </c>
      <c r="AF390" s="50">
        <f>IF(AF80=$E$6,$D390,IF(AF$2-$B390&lt;1,0,AE390-AE287+AE390*AE$8))</f>
        <v>0</v>
      </c>
      <c r="AG390" s="50">
        <f>IF(AG80=$E$6,$D390,IF(AG$2-$B390&lt;1,0,AF390-AF287+AF390*AF$8))</f>
        <v>0</v>
      </c>
      <c r="AH390" s="50">
        <f>IF(AH80=$E$6,$D390,IF(AH$2-$B390&lt;1,0,AG390-AG287+AG390*AG$8))</f>
        <v>0</v>
      </c>
      <c r="AI390" s="50">
        <f>IF(AI80=$E$6,$D390,IF(AI$2-$B390&lt;1,0,AH390-AH287+AH390*AH$8))</f>
        <v>0</v>
      </c>
      <c r="AJ390" s="50">
        <f>IF(AJ80=$E$6,$D390,IF(AJ$2-$B390&lt;1,0,AI390-AI287+AI390*AI$8))</f>
        <v>0</v>
      </c>
      <c r="AK390" s="50">
        <f>IF(AK80=$E$6,$D390,IF(AK$2-$B390&lt;1,0,AJ390-AJ287+AJ390*AJ$8))</f>
        <v>0</v>
      </c>
      <c r="AL390" s="50">
        <f>IF(AL80=$E$6,$D390,IF(AL$2-$B390&lt;1,0,AK390-AK287+AK390*AK$8))</f>
        <v>0</v>
      </c>
      <c r="AM390" s="50">
        <f>IF(AM80=$E$6,$D390,IF(AM$2-$B390&lt;1,0,AL390-AL287+AL390*AL$8))</f>
        <v>0</v>
      </c>
      <c r="AN390" s="50">
        <f>IF(AN80=$E$6,$D390,IF(AN$2-$B390&lt;1,0,AM390-AM287+AM390*AM$8))</f>
        <v>0</v>
      </c>
      <c r="AO390" s="50">
        <f>IF(AO80=$E$6,$D390,IF(AO$2-$B390&lt;1,0,AN390-AN287+AN390*AN$8))</f>
        <v>0</v>
      </c>
      <c r="AP390" s="50">
        <f>IF(AP80=$E$6,$D390,IF(AP$2-$B390&lt;1,0,AO390-AO287+AO390*AO$8))</f>
        <v>0</v>
      </c>
      <c r="AQ390" s="50">
        <f>IF(AQ80=$E$6,$D390,IF(AQ$2-$B390&lt;1,0,AP390-AP287+AP390*AP$8))</f>
        <v>0</v>
      </c>
      <c r="AR390" s="50">
        <f>IF(AR80=$E$6,$D390,IF(AR$2-$B390&lt;1,0,AQ390-AQ287+AQ390*AQ$8))</f>
        <v>0</v>
      </c>
      <c r="AS390" s="50">
        <f>IF(AS80=$E$6,$D390,IF(AS$2-$B390&lt;1,0,AR390-AR287+AR390*AR$8))</f>
        <v>0</v>
      </c>
      <c r="AT390" s="50">
        <f>IF(AT80=$E$6,$D390,IF(AT$2-$B390&lt;1,0,AS390-AS287+AS390*AS$8))</f>
        <v>0</v>
      </c>
      <c r="AU390" s="50">
        <f>IF(AU80=$E$6,$D390,IF(AU$2-$B390&lt;1,0,AT390-AT287+AT390*AT$8))</f>
        <v>0</v>
      </c>
      <c r="AV390" s="50">
        <f>IF(AV80=$E$6,$D390,IF(AV$2-$B390&lt;1,0,AU390-AU287+AU390*AU$8))</f>
        <v>0</v>
      </c>
      <c r="AW390" s="50">
        <f>IF(AW80=$E$6,$D390,IF(AW$2-$B390&lt;1,0,AV390-AV287+AV390*AV$8))</f>
        <v>0</v>
      </c>
      <c r="AX390" s="50">
        <f>IF(AX80=$E$6,$D390,IF(AX$2-$B390&lt;1,0,AW390-AW287+AW390*AW$8))</f>
        <v>0</v>
      </c>
      <c r="AY390" s="50">
        <f>IF(AY80=$E$6,$D390,IF(AY$2-$B390&lt;1,0,AX390-AX287+AX390*AX$8))</f>
        <v>0</v>
      </c>
      <c r="AZ390" s="50">
        <f>IF(AZ80=$E$6,$D390,IF(AZ$2-$B390&lt;1,0,AY390-AY287+AY390*AY$8))</f>
        <v>0</v>
      </c>
      <c r="BA390" s="50">
        <f>IF(BA80=$E$6,$D390,IF(BA$2-$B390&lt;1,0,AZ390-AZ287+AZ390*AZ$8))</f>
        <v>0</v>
      </c>
      <c r="BB390" s="50">
        <f>IF(BB80=$E$6,$D390,IF(BB$2-$B390&lt;1,0,BA390-BA287+BA390*BA$8))</f>
        <v>0</v>
      </c>
      <c r="BC390" s="50">
        <f>IF(BC80=$E$6,$D390,IF(BC$2-$B390&lt;1,0,BB390-BB287+BB390*BB$8))</f>
        <v>0</v>
      </c>
      <c r="BD390" s="50">
        <f ca="1">IF(BD80=$E$6,$D390,IF(BD$2-$B390&lt;1,0,BC390-BC287+BC390*BC$8))</f>
        <v>425.62194356379575</v>
      </c>
      <c r="BE390" s="50">
        <f ca="1">IF(BE80=$E$6,$D390,IF(BE$2-$B390&lt;1,0,BD390-BD287+BD390*BD$8))</f>
        <v>431.79219418684926</v>
      </c>
      <c r="BF390" s="50">
        <f ca="1">IF(BF80=$E$6,$D390,IF(BF$2-$B390&lt;1,0,BE390-BE287+BE390*BE$8))</f>
        <v>437.60978210235976</v>
      </c>
      <c r="BG390" s="50">
        <f ca="1">IF(BG80=$E$6,$D390,IF(BG$2-$B390&lt;1,0,BF390-BF287+BF390*BF$8))</f>
        <v>443.02029915566283</v>
      </c>
      <c r="BH390" s="50">
        <f ca="1">IF(BH80=$E$6,$D390,IF(BH$2-$B390&lt;1,0,BG390-BG287+BG390*BG$8))</f>
        <v>447.96413294316892</v>
      </c>
      <c r="BI390" s="50">
        <f ca="1">IF(BI80=$E$6,$D390,IF(BI$2-$B390&lt;1,0,BH390-BH287+BH390*BH$8))</f>
        <v>452.37601956654635</v>
      </c>
      <c r="BJ390" s="50">
        <f ca="1">IF(BJ80=$E$6,$D390,IF(BJ$2-$B390&lt;1,0,BI390-BI287+BI390*BI$8))</f>
        <v>456.18455924338434</v>
      </c>
      <c r="BK390" s="50">
        <f ca="1">IF(BK80=$E$6,$D390,IF(BK$2-$B390&lt;1,0,BJ390-BJ287+BJ390*BJ$8))</f>
        <v>459.31169172634958</v>
      </c>
      <c r="BL390" s="50">
        <f ca="1">IF(BL80=$E$6,$D390,IF(BL$2-$B390&lt;1,0,BK390-BK287+BK390*BK$8))</f>
        <v>461.67212823381533</v>
      </c>
      <c r="BM390" s="50">
        <f ca="1">IF(BM80=$E$6,$D390,IF(BM$2-$B390&lt;1,0,BL390-BL287+BL390*BL$8))</f>
        <v>463.17273632559261</v>
      </c>
      <c r="BN390" s="50">
        <f ca="1">IF(BN80=$E$6,$D390,IF(BN$2-$B390&lt;1,0,BM390-BM287+BM390*BM$8))</f>
        <v>463.71187386607136</v>
      </c>
      <c r="BO390" s="50">
        <f ca="1">IF(BO80=$E$6,$D390,IF(BO$2-$B390&lt;1,0,BN390-BN287+BN390*BN$8))</f>
        <v>463.17866790199741</v>
      </c>
      <c r="BP390" s="50">
        <f ca="1">IF(BP80=$E$6,$D390,IF(BP$2-$B390&lt;1,0,BO390-BO287+BO390*BO$8))</f>
        <v>461.45223394132665</v>
      </c>
      <c r="BQ390" s="50">
        <f ca="1">IF(BQ80=$E$6,$D390,IF(BQ$2-$B390&lt;1,0,BP390-BP287+BP390*BP$8))</f>
        <v>458.40083075102069</v>
      </c>
      <c r="BR390" s="50">
        <f ca="1">IF(BR80=$E$6,$D390,IF(BR$2-$B390&lt;1,0,BQ390-BQ287+BQ390*BQ$8))</f>
        <v>453.88094539300914</v>
      </c>
      <c r="BS390" s="50">
        <f ca="1">IF(BS80=$E$6,$D390,IF(BS$2-$B390&lt;1,0,BR390-BR287+BR390*BR$8))</f>
        <v>447.73630278639303</v>
      </c>
      <c r="BT390" s="50">
        <f ca="1">IF(BT80=$E$6,$D390,IF(BT$2-$B390&lt;1,0,BS390-BS287+BS390*BS$8))</f>
        <v>439.79679361765329</v>
      </c>
      <c r="BU390" s="50">
        <f ca="1">IF(BU80=$E$6,$D390,IF(BU$2-$B390&lt;1,0,BT390-BT287+BT390*BT$8))</f>
        <v>429.87731391628637</v>
      </c>
      <c r="BV390" s="50">
        <f ca="1">IF(BV80=$E$6,$D390,IF(BV$2-$B390&lt;1,0,BU390-BU287+BU390*BU$8))</f>
        <v>417.77650906782185</v>
      </c>
      <c r="BW390" s="50">
        <f ca="1">IF(BW80=$E$6,$D390,IF(BW$2-$B390&lt;1,0,BV390-BV287+BV390*BV$8))</f>
        <v>403.27541444622818</v>
      </c>
      <c r="BX390" s="50">
        <f ca="1">IF(BX80=$E$6,$D390,IF(BX$2-$B390&lt;1,0,BW390-BW287+BW390*BW$8))</f>
        <v>386.13598420965604</v>
      </c>
      <c r="BY390" s="50">
        <f ca="1">IF(BY80=$E$6,$D390,IF(BY$2-$B390&lt;1,0,BX390-BX287+BX390*BX$8))</f>
        <v>366.09949911338509</v>
      </c>
      <c r="BZ390" s="50">
        <f ca="1">IF(BZ80=$E$6,$D390,IF(BZ$2-$B390&lt;1,0,BY390-BY287+BY390*BY$8))</f>
        <v>342.8848434474873</v>
      </c>
      <c r="CA390" s="50">
        <f ca="1">IF(CA80=$E$6,$D390,IF(CA$2-$B390&lt;1,0,BZ390-BZ287+BZ390*BZ$8))</f>
        <v>316.18664039950966</v>
      </c>
      <c r="CB390" s="50">
        <f ca="1">IF(CB80=$E$6,$D390,IF(CB$2-$B390&lt;1,0,CA390-CA287+CA390*CA$8))</f>
        <v>285.67323426945336</v>
      </c>
      <c r="CC390" s="50">
        <f ca="1">IF(CC80=$E$6,$D390,IF(CC$2-$B390&lt;1,0,CB390-CB287+CB390*CB$8))</f>
        <v>250.984507020119</v>
      </c>
      <c r="CD390" s="50">
        <f ca="1">IF(CD80=$E$6,$D390,IF(CD$2-$B390&lt;1,0,CC390-CC287+CC390*CC$8))</f>
        <v>211.72951562469501</v>
      </c>
      <c r="CE390" s="50">
        <f ca="1">IF(CE80=$E$6,$D390,IF(CE$2-$B390&lt;1,0,CD390-CD287+CD390*CD$8))</f>
        <v>167.48393556901704</v>
      </c>
      <c r="CF390" s="50">
        <f ca="1">IF(CF80=$E$6,$D390,IF(CF$2-$B390&lt;1,0,CE390-CE287+CE390*CE$8))</f>
        <v>117.78729467142855</v>
      </c>
      <c r="CG390" s="50">
        <f ca="1">IF(CG80=$E$6,$D390,IF(CG$2-$B390&lt;1,0,CF390-CF287+CF390*CF$8))</f>
        <v>62.139980091292728</v>
      </c>
      <c r="CH390" s="50">
        <f ca="1">IF(CH80=$E$6,$D390,IF(CH$2-$B390&lt;1,0,CG390-CG287+CG390*CG$8))</f>
        <v>-3.5527136788005009E-14</v>
      </c>
      <c r="CI390" s="50">
        <f ca="1">IF(CI80=$E$6,$D390,IF(CI$2-$B390&lt;1,0,CH390-CH287+CH390*CH$8))</f>
        <v>-3.8422598436227422E-14</v>
      </c>
      <c r="CJ390" s="50">
        <f ca="1">IF(CJ80=$E$6,$D390,IF(CJ$2-$B390&lt;1,0,CI390-CI287+CI390*CI$8))</f>
        <v>-4.1554040208779961E-14</v>
      </c>
      <c r="CK390" s="50">
        <f ca="1">IF(CK80=$E$6,$D390,IF(CK$2-$B390&lt;1,0,CJ390-CJ287+CJ390*CJ$8))</f>
        <v>-4.4940694485795531E-14</v>
      </c>
      <c r="CL390" s="50">
        <f ca="1">IF(CL80=$E$6,$D390,IF(CL$2-$B390&lt;1,0,CK390-CK287+CK390*CK$8))</f>
        <v>-4.8603361086387871E-14</v>
      </c>
      <c r="CM390" s="50">
        <f ca="1">IF(CM80=$E$6,$D390,IF(CM$2-$B390&lt;1,0,CL390-CL287+CL390*CL$8))</f>
        <v>-5.2564535014928489E-14</v>
      </c>
      <c r="CN390" s="50">
        <f ca="1">IF(CN80=$E$6,$D390,IF(CN$2-$B390&lt;1,0,CM390-CM287+CM390*CM$8))</f>
        <v>-5.6848544618645171E-14</v>
      </c>
      <c r="CO390" s="50">
        <f ca="1">IF(CO80=$E$6,$D390,IF(CO$2-$B390&lt;1,0,CN390-CN287+CN390*CN$8))</f>
        <v>-6.1481701005064762E-14</v>
      </c>
      <c r="CP390" s="50">
        <f ca="1">IF(CP80=$E$6,$D390,IF(CP$2-$B390&lt;1,0,CO390-CO287+CO390*CO$8))</f>
        <v>-6.6492459636977547E-14</v>
      </c>
      <c r="CQ390" s="50">
        <f ca="1">IF(CQ80=$E$6,$D390,IF(CQ$2-$B390&lt;1,0,CP390-CP287+CP390*CP$8))</f>
        <v>-7.191159509739123E-14</v>
      </c>
      <c r="CR390" s="50">
        <f ca="1">IF(CR80=$E$6,$D390,IF(CR$2-$B390&lt;1,0,CQ390-CQ287+CQ390*CQ$8))</f>
        <v>-7.7772390097828627E-14</v>
      </c>
      <c r="CS390" s="50">
        <f ca="1">IF(CS80=$E$6,$D390,IF(CS$2-$B390&lt;1,0,CR390-CR287+CR390*CR$8))</f>
        <v>-8.4110839890801665E-14</v>
      </c>
      <c r="CT390" s="50">
        <f ca="1">IF(CT80=$E$6,$D390,IF(CT$2-$B390&lt;1,0,CS390-CS287+CS390*CS$8))</f>
        <v>-9.0965873341902017E-14</v>
      </c>
      <c r="CU390" s="50">
        <f ca="1">IF(CU80=$E$6,$D390,IF(CU$2-$B390&lt;1,0,CT390-CT287+CT390*CT$8))</f>
        <v>-9.8379592019267041E-14</v>
      </c>
      <c r="CV390" s="50">
        <f ca="1">IF(CV80=$E$6,$D390,IF(CV$2-$B390&lt;1,0,CU390-CU287+CU390*CU$8))</f>
        <v>-1.0639752876883732E-13</v>
      </c>
      <c r="CW390" s="50">
        <f ca="1">IF(CW80=$E$6,$D390,IF(CW$2-$B390&lt;1,0,CV390-CV287+CV390*CV$8))</f>
        <v>-1.1506892736349757E-13</v>
      </c>
      <c r="CX390" s="50">
        <f ca="1">IF(CX80=$E$6,$D390,IF(CX$2-$B390&lt;1,0,CW390-CW287+CW390*CW$8))</f>
        <v>-1.2444704494362263E-13</v>
      </c>
      <c r="CY390" s="50">
        <f ca="1">IF(CY80=$E$6,$D390,IF(CY$2-$B390&lt;1,0,CX390-CX287+CX390*CX$8))</f>
        <v>-1.3458947910652789E-13</v>
      </c>
      <c r="CZ390" s="50">
        <f ca="1">IF(CZ80=$E$6,$D390,IF(CZ$2-$B390&lt;1,0,CY390-CY287+CY390*CY$8))</f>
        <v>-1.4555852165370992E-13</v>
      </c>
      <c r="DA390" s="50">
        <f ca="1">IF(DA80=$E$6,$D390,IF(DA$2-$B390&lt;1,0,CZ390-CZ287+CZ390*CZ$8))</f>
        <v>-1.574215411684873E-13</v>
      </c>
      <c r="DB390" s="50">
        <f ca="1">IF(DB80=$E$6,$D390,IF(DB$2-$B390&lt;1,0,DA390-DA287+DA390*DA$8))</f>
        <v>-1.7025139677371905E-13</v>
      </c>
    </row>
    <row r="391" spans="1:106">
      <c r="A391" s="92"/>
      <c r="B391" s="93">
        <f t="shared" si="669"/>
        <v>51</v>
      </c>
      <c r="C391" s="92"/>
      <c r="D391" s="91">
        <f ca="1">OFFSET($E$12,0,MATCH($B391,$F$2:$DB$2,0))</f>
        <v>438.39060187070959</v>
      </c>
      <c r="G391" s="50">
        <f t="shared" si="670"/>
        <v>0</v>
      </c>
      <c r="H391" s="50">
        <f>IF(H81=$E$6,$D391,IF(H$2-$B391&lt;1,0,G391-G288+G391*G$8))</f>
        <v>0</v>
      </c>
      <c r="I391" s="50">
        <f>IF(I81=$E$6,$D391,IF(I$2-$B391&lt;1,0,H391-H288+H391*H$8))</f>
        <v>0</v>
      </c>
      <c r="J391" s="50">
        <f>IF(J81=$E$6,$D391,IF(J$2-$B391&lt;1,0,I391-I288+I391*I$8))</f>
        <v>0</v>
      </c>
      <c r="K391" s="50">
        <f>IF(K81=$E$6,$D391,IF(K$2-$B391&lt;1,0,J391-J288+J391*J$8))</f>
        <v>0</v>
      </c>
      <c r="L391" s="50">
        <f>IF(L81=$E$6,$D391,IF(L$2-$B391&lt;1,0,K391-K288+K391*K$8))</f>
        <v>0</v>
      </c>
      <c r="M391" s="50">
        <f>IF(M81=$E$6,$D391,IF(M$2-$B391&lt;1,0,L391-L288+L391*L$8))</f>
        <v>0</v>
      </c>
      <c r="N391" s="50">
        <f>IF(N81=$E$6,$D391,IF(N$2-$B391&lt;1,0,M391-M288+M391*M$8))</f>
        <v>0</v>
      </c>
      <c r="O391" s="50">
        <f>IF(O81=$E$6,$D391,IF(O$2-$B391&lt;1,0,N391-N288+N391*N$8))</f>
        <v>0</v>
      </c>
      <c r="P391" s="50">
        <f>IF(P81=$E$6,$D391,IF(P$2-$B391&lt;1,0,O391-O288+O391*O$8))</f>
        <v>0</v>
      </c>
      <c r="Q391" s="50">
        <f>IF(Q81=$E$6,$D391,IF(Q$2-$B391&lt;1,0,P391-P288+P391*P$8))</f>
        <v>0</v>
      </c>
      <c r="R391" s="50">
        <f>IF(R81=$E$6,$D391,IF(R$2-$B391&lt;1,0,Q391-Q288+Q391*Q$8))</f>
        <v>0</v>
      </c>
      <c r="S391" s="50">
        <f>IF(S81=$E$6,$D391,IF(S$2-$B391&lt;1,0,R391-R288+R391*R$8))</f>
        <v>0</v>
      </c>
      <c r="T391" s="50">
        <f>IF(T81=$E$6,$D391,IF(T$2-$B391&lt;1,0,S391-S288+S391*S$8))</f>
        <v>0</v>
      </c>
      <c r="U391" s="50">
        <f>IF(U81=$E$6,$D391,IF(U$2-$B391&lt;1,0,T391-T288+T391*T$8))</f>
        <v>0</v>
      </c>
      <c r="V391" s="50">
        <f>IF(V81=$E$6,$D391,IF(V$2-$B391&lt;1,0,U391-U288+U391*U$8))</f>
        <v>0</v>
      </c>
      <c r="W391" s="50">
        <f>IF(W81=$E$6,$D391,IF(W$2-$B391&lt;1,0,V391-V288+V391*V$8))</f>
        <v>0</v>
      </c>
      <c r="X391" s="50">
        <f>IF(X81=$E$6,$D391,IF(X$2-$B391&lt;1,0,W391-W288+W391*W$8))</f>
        <v>0</v>
      </c>
      <c r="Y391" s="50">
        <f>IF(Y81=$E$6,$D391,IF(Y$2-$B391&lt;1,0,X391-X288+X391*X$8))</f>
        <v>0</v>
      </c>
      <c r="Z391" s="50">
        <f>IF(Z81=$E$6,$D391,IF(Z$2-$B391&lt;1,0,Y391-Y288+Y391*Y$8))</f>
        <v>0</v>
      </c>
      <c r="AA391" s="50">
        <f>IF(AA81=$E$6,$D391,IF(AA$2-$B391&lt;1,0,Z391-Z288+Z391*Z$8))</f>
        <v>0</v>
      </c>
      <c r="AB391" s="50">
        <f>IF(AB81=$E$6,$D391,IF(AB$2-$B391&lt;1,0,AA391-AA288+AA391*AA$8))</f>
        <v>0</v>
      </c>
      <c r="AC391" s="50">
        <f>IF(AC81=$E$6,$D391,IF(AC$2-$B391&lt;1,0,AB391-AB288+AB391*AB$8))</f>
        <v>0</v>
      </c>
      <c r="AD391" s="50">
        <f>IF(AD81=$E$6,$D391,IF(AD$2-$B391&lt;1,0,AC391-AC288+AC391*AC$8))</f>
        <v>0</v>
      </c>
      <c r="AE391" s="50">
        <f>IF(AE81=$E$6,$D391,IF(AE$2-$B391&lt;1,0,AD391-AD288+AD391*AD$8))</f>
        <v>0</v>
      </c>
      <c r="AF391" s="50">
        <f>IF(AF81=$E$6,$D391,IF(AF$2-$B391&lt;1,0,AE391-AE288+AE391*AE$8))</f>
        <v>0</v>
      </c>
      <c r="AG391" s="50">
        <f>IF(AG81=$E$6,$D391,IF(AG$2-$B391&lt;1,0,AF391-AF288+AF391*AF$8))</f>
        <v>0</v>
      </c>
      <c r="AH391" s="50">
        <f>IF(AH81=$E$6,$D391,IF(AH$2-$B391&lt;1,0,AG391-AG288+AG391*AG$8))</f>
        <v>0</v>
      </c>
      <c r="AI391" s="50">
        <f>IF(AI81=$E$6,$D391,IF(AI$2-$B391&lt;1,0,AH391-AH288+AH391*AH$8))</f>
        <v>0</v>
      </c>
      <c r="AJ391" s="50">
        <f>IF(AJ81=$E$6,$D391,IF(AJ$2-$B391&lt;1,0,AI391-AI288+AI391*AI$8))</f>
        <v>0</v>
      </c>
      <c r="AK391" s="50">
        <f>IF(AK81=$E$6,$D391,IF(AK$2-$B391&lt;1,0,AJ391-AJ288+AJ391*AJ$8))</f>
        <v>0</v>
      </c>
      <c r="AL391" s="50">
        <f>IF(AL81=$E$6,$D391,IF(AL$2-$B391&lt;1,0,AK391-AK288+AK391*AK$8))</f>
        <v>0</v>
      </c>
      <c r="AM391" s="50">
        <f>IF(AM81=$E$6,$D391,IF(AM$2-$B391&lt;1,0,AL391-AL288+AL391*AL$8))</f>
        <v>0</v>
      </c>
      <c r="AN391" s="50">
        <f>IF(AN81=$E$6,$D391,IF(AN$2-$B391&lt;1,0,AM391-AM288+AM391*AM$8))</f>
        <v>0</v>
      </c>
      <c r="AO391" s="50">
        <f>IF(AO81=$E$6,$D391,IF(AO$2-$B391&lt;1,0,AN391-AN288+AN391*AN$8))</f>
        <v>0</v>
      </c>
      <c r="AP391" s="50">
        <f>IF(AP81=$E$6,$D391,IF(AP$2-$B391&lt;1,0,AO391-AO288+AO391*AO$8))</f>
        <v>0</v>
      </c>
      <c r="AQ391" s="50">
        <f>IF(AQ81=$E$6,$D391,IF(AQ$2-$B391&lt;1,0,AP391-AP288+AP391*AP$8))</f>
        <v>0</v>
      </c>
      <c r="AR391" s="50">
        <f>IF(AR81=$E$6,$D391,IF(AR$2-$B391&lt;1,0,AQ391-AQ288+AQ391*AQ$8))</f>
        <v>0</v>
      </c>
      <c r="AS391" s="50">
        <f>IF(AS81=$E$6,$D391,IF(AS$2-$B391&lt;1,0,AR391-AR288+AR391*AR$8))</f>
        <v>0</v>
      </c>
      <c r="AT391" s="50">
        <f>IF(AT81=$E$6,$D391,IF(AT$2-$B391&lt;1,0,AS391-AS288+AS391*AS$8))</f>
        <v>0</v>
      </c>
      <c r="AU391" s="50">
        <f>IF(AU81=$E$6,$D391,IF(AU$2-$B391&lt;1,0,AT391-AT288+AT391*AT$8))</f>
        <v>0</v>
      </c>
      <c r="AV391" s="50">
        <f>IF(AV81=$E$6,$D391,IF(AV$2-$B391&lt;1,0,AU391-AU288+AU391*AU$8))</f>
        <v>0</v>
      </c>
      <c r="AW391" s="50">
        <f>IF(AW81=$E$6,$D391,IF(AW$2-$B391&lt;1,0,AV391-AV288+AV391*AV$8))</f>
        <v>0</v>
      </c>
      <c r="AX391" s="50">
        <f>IF(AX81=$E$6,$D391,IF(AX$2-$B391&lt;1,0,AW391-AW288+AW391*AW$8))</f>
        <v>0</v>
      </c>
      <c r="AY391" s="50">
        <f>IF(AY81=$E$6,$D391,IF(AY$2-$B391&lt;1,0,AX391-AX288+AX391*AX$8))</f>
        <v>0</v>
      </c>
      <c r="AZ391" s="50">
        <f>IF(AZ81=$E$6,$D391,IF(AZ$2-$B391&lt;1,0,AY391-AY288+AY391*AY$8))</f>
        <v>0</v>
      </c>
      <c r="BA391" s="50">
        <f>IF(BA81=$E$6,$D391,IF(BA$2-$B391&lt;1,0,AZ391-AZ288+AZ391*AZ$8))</f>
        <v>0</v>
      </c>
      <c r="BB391" s="50">
        <f>IF(BB81=$E$6,$D391,IF(BB$2-$B391&lt;1,0,BA391-BA288+BA391*BA$8))</f>
        <v>0</v>
      </c>
      <c r="BC391" s="50">
        <f>IF(BC81=$E$6,$D391,IF(BC$2-$B391&lt;1,0,BB391-BB288+BB391*BB$8))</f>
        <v>0</v>
      </c>
      <c r="BD391" s="50">
        <f>IF(BD81=$E$6,$D391,IF(BD$2-$B391&lt;1,0,BC391-BC288+BC391*BC$8))</f>
        <v>0</v>
      </c>
      <c r="BE391" s="50">
        <f ca="1">IF(BE81=$E$6,$D391,IF(BE$2-$B391&lt;1,0,BD391-BD288+BD391*BD$8))</f>
        <v>438.39060187070959</v>
      </c>
      <c r="BF391" s="50">
        <f ca="1">IF(BF81=$E$6,$D391,IF(BF$2-$B391&lt;1,0,BE391-BE288+BE391*BE$8))</f>
        <v>444.74596001245476</v>
      </c>
      <c r="BG391" s="50">
        <f ca="1">IF(BG81=$E$6,$D391,IF(BG$2-$B391&lt;1,0,BF391-BF288+BF391*BF$8))</f>
        <v>450.73807556543056</v>
      </c>
      <c r="BH391" s="50">
        <f ca="1">IF(BH81=$E$6,$D391,IF(BH$2-$B391&lt;1,0,BG391-BG288+BG391*BG$8))</f>
        <v>456.31090813033273</v>
      </c>
      <c r="BI391" s="50">
        <f ca="1">IF(BI81=$E$6,$D391,IF(BI$2-$B391&lt;1,0,BH391-BH288+BH391*BH$8))</f>
        <v>461.40305693146399</v>
      </c>
      <c r="BJ391" s="50">
        <f ca="1">IF(BJ81=$E$6,$D391,IF(BJ$2-$B391&lt;1,0,BI391-BI288+BI391*BI$8))</f>
        <v>465.94730015354276</v>
      </c>
      <c r="BK391" s="50">
        <f ca="1">IF(BK81=$E$6,$D391,IF(BK$2-$B391&lt;1,0,BJ391-BJ288+BJ391*BJ$8))</f>
        <v>469.87009602068588</v>
      </c>
      <c r="BL391" s="50">
        <f ca="1">IF(BL81=$E$6,$D391,IF(BL$2-$B391&lt;1,0,BK391-BK288+BK391*BK$8))</f>
        <v>473.09104247814008</v>
      </c>
      <c r="BM391" s="50">
        <f ca="1">IF(BM81=$E$6,$D391,IF(BM$2-$B391&lt;1,0,BL391-BL288+BL391*BL$8))</f>
        <v>475.52229208082974</v>
      </c>
      <c r="BN391" s="50">
        <f ca="1">IF(BN81=$E$6,$D391,IF(BN$2-$B391&lt;1,0,BM391-BM288+BM391*BM$8))</f>
        <v>477.06791841536028</v>
      </c>
      <c r="BO391" s="50">
        <f ca="1">IF(BO81=$E$6,$D391,IF(BO$2-$B391&lt;1,0,BN391-BN288+BN391*BN$8))</f>
        <v>477.62323008205334</v>
      </c>
      <c r="BP391" s="50">
        <f ca="1">IF(BP81=$E$6,$D391,IF(BP$2-$B391&lt;1,0,BO391-BO288+BO391*BO$8))</f>
        <v>477.07402793905715</v>
      </c>
      <c r="BQ391" s="50">
        <f ca="1">IF(BQ81=$E$6,$D391,IF(BQ$2-$B391&lt;1,0,BP391-BP288+BP391*BP$8))</f>
        <v>475.29580095956624</v>
      </c>
      <c r="BR391" s="50">
        <f ca="1">IF(BR81=$E$6,$D391,IF(BR$2-$B391&lt;1,0,BQ391-BQ288+BQ391*BQ$8))</f>
        <v>472.15285567355113</v>
      </c>
      <c r="BS391" s="50">
        <f ca="1">IF(BS81=$E$6,$D391,IF(BS$2-$B391&lt;1,0,BR391-BR288+BR391*BR$8))</f>
        <v>467.49737375479918</v>
      </c>
      <c r="BT391" s="50">
        <f ca="1">IF(BT81=$E$6,$D391,IF(BT$2-$B391&lt;1,0,BS391-BS288+BS391*BS$8))</f>
        <v>461.16839186998459</v>
      </c>
      <c r="BU391" s="50">
        <f ca="1">IF(BU81=$E$6,$D391,IF(BU$2-$B391&lt;1,0,BT391-BT288+BT391*BT$8))</f>
        <v>452.99069742618263</v>
      </c>
      <c r="BV391" s="50">
        <f ca="1">IF(BV81=$E$6,$D391,IF(BV$2-$B391&lt;1,0,BU391-BU288+BU391*BU$8))</f>
        <v>442.77363333377468</v>
      </c>
      <c r="BW391" s="50">
        <f ca="1">IF(BW81=$E$6,$D391,IF(BW$2-$B391&lt;1,0,BV391-BV288+BV391*BV$8))</f>
        <v>430.30980433985621</v>
      </c>
      <c r="BX391" s="50">
        <f ca="1">IF(BX81=$E$6,$D391,IF(BX$2-$B391&lt;1,0,BW391-BW288+BW391*BW$8))</f>
        <v>415.37367687961472</v>
      </c>
      <c r="BY391" s="50">
        <f ca="1">IF(BY81=$E$6,$D391,IF(BY$2-$B391&lt;1,0,BX391-BX288+BX391*BX$8))</f>
        <v>397.72006373594536</v>
      </c>
      <c r="BZ391" s="50">
        <f ca="1">IF(BZ81=$E$6,$D391,IF(BZ$2-$B391&lt;1,0,BY391-BY288+BY391*BY$8))</f>
        <v>377.08248408678628</v>
      </c>
      <c r="CA391" s="50">
        <f ca="1">IF(CA81=$E$6,$D391,IF(CA$2-$B391&lt;1,0,BZ391-BZ288+BZ391*BZ$8))</f>
        <v>353.17138875091155</v>
      </c>
      <c r="CB391" s="50">
        <f ca="1">IF(CB81=$E$6,$D391,IF(CB$2-$B391&lt;1,0,CA391-CA288+CA391*CA$8))</f>
        <v>325.67223961149455</v>
      </c>
      <c r="CC391" s="50">
        <f ca="1">IF(CC81=$E$6,$D391,IF(CC$2-$B391&lt;1,0,CB391-CB288+CB391*CB$8))</f>
        <v>294.24343129753657</v>
      </c>
      <c r="CD391" s="50">
        <f ca="1">IF(CD81=$E$6,$D391,IF(CD$2-$B391&lt;1,0,CC391-CC288+CC391*CC$8))</f>
        <v>258.51404223072223</v>
      </c>
      <c r="CE391" s="50">
        <f ca="1">IF(CE81=$E$6,$D391,IF(CE$2-$B391&lt;1,0,CD391-CD288+CD391*CD$8))</f>
        <v>218.0814010934356</v>
      </c>
      <c r="CF391" s="50">
        <f ca="1">IF(CF81=$E$6,$D391,IF(CF$2-$B391&lt;1,0,CE391-CE288+CE391*CE$8))</f>
        <v>172.50845363608735</v>
      </c>
      <c r="CG391" s="50">
        <f ca="1">IF(CG81=$E$6,$D391,IF(CG$2-$B391&lt;1,0,CF391-CF288+CF391*CF$8))</f>
        <v>121.32091351157126</v>
      </c>
      <c r="CH391" s="50">
        <f ca="1">IF(CH81=$E$6,$D391,IF(CH$2-$B391&lt;1,0,CG391-CG288+CG391*CG$8))</f>
        <v>64.004179494031433</v>
      </c>
      <c r="CI391" s="50">
        <f ca="1">IF(CI81=$E$6,$D391,IF(CI$2-$B391&lt;1,0,CH391-CH288+CH391*CH$8))</f>
        <v>-4.7961634663806763E-14</v>
      </c>
      <c r="CJ391" s="50">
        <f ca="1">IF(CJ81=$E$6,$D391,IF(CJ$2-$B391&lt;1,0,CI391-CI288+CI391*CI$8))</f>
        <v>-5.1870507888907023E-14</v>
      </c>
      <c r="CK391" s="50">
        <f ca="1">IF(CK81=$E$6,$D391,IF(CK$2-$B391&lt;1,0,CJ391-CJ288+CJ391*CJ$8))</f>
        <v>-5.609795428185295E-14</v>
      </c>
      <c r="CL391" s="50">
        <f ca="1">IF(CL81=$E$6,$D391,IF(CL$2-$B391&lt;1,0,CK391-CK288+CK391*CK$8))</f>
        <v>-6.0669937555823973E-14</v>
      </c>
      <c r="CM391" s="50">
        <f ca="1">IF(CM81=$E$6,$D391,IF(CM$2-$B391&lt;1,0,CL391-CL288+CL391*CL$8))</f>
        <v>-6.561453746662364E-14</v>
      </c>
      <c r="CN391" s="50">
        <f ca="1">IF(CN81=$E$6,$D391,IF(CN$2-$B391&lt;1,0,CM391-CM288+CM391*CM$8))</f>
        <v>-7.0962122270153474E-14</v>
      </c>
      <c r="CO391" s="50">
        <f ca="1">IF(CO81=$E$6,$D391,IF(CO$2-$B391&lt;1,0,CN391-CN288+CN391*CN$8))</f>
        <v>-7.6745535235170988E-14</v>
      </c>
      <c r="CP391" s="50">
        <f ca="1">IF(CP81=$E$6,$D391,IF(CP$2-$B391&lt;1,0,CO391-CO288+CO391*CO$8))</f>
        <v>-8.3000296356837428E-14</v>
      </c>
      <c r="CQ391" s="50">
        <f ca="1">IF(CQ81=$E$6,$D391,IF(CQ$2-$B391&lt;1,0,CP391-CP288+CP391*CP$8))</f>
        <v>-8.9764820509919693E-14</v>
      </c>
      <c r="CR391" s="50">
        <f ca="1">IF(CR81=$E$6,$D391,IF(CR$2-$B391&lt;1,0,CQ391-CQ288+CQ391*CQ$8))</f>
        <v>-9.7080653381478155E-14</v>
      </c>
      <c r="CS391" s="50">
        <f ca="1">IF(CS81=$E$6,$D391,IF(CS$2-$B391&lt;1,0,CR391-CR288+CR391*CR$8))</f>
        <v>-1.0499272663206863E-13</v>
      </c>
      <c r="CT391" s="50">
        <f ca="1">IF(CT81=$E$6,$D391,IF(CT$2-$B391&lt;1,0,CS391-CS288+CS391*CS$8))</f>
        <v>-1.1354963385258224E-13</v>
      </c>
      <c r="CU391" s="50">
        <f ca="1">IF(CU81=$E$6,$D391,IF(CU$2-$B391&lt;1,0,CT391-CT288+CT391*CT$8))</f>
        <v>-1.2280392901156771E-13</v>
      </c>
      <c r="CV391" s="50">
        <f ca="1">IF(CV81=$E$6,$D391,IF(CV$2-$B391&lt;1,0,CU391-CU288+CU391*CU$8))</f>
        <v>-1.3281244922601049E-13</v>
      </c>
      <c r="CW391" s="50">
        <f ca="1">IF(CW81=$E$6,$D391,IF(CW$2-$B391&lt;1,0,CV391-CV288+CV391*CV$8))</f>
        <v>-1.4363666383793036E-13</v>
      </c>
      <c r="CX391" s="50">
        <f ca="1">IF(CX81=$E$6,$D391,IF(CX$2-$B391&lt;1,0,CW391-CW288+CW391*CW$8))</f>
        <v>-1.5534305194072171E-13</v>
      </c>
      <c r="CY391" s="50">
        <f ca="1">IF(CY81=$E$6,$D391,IF(CY$2-$B391&lt;1,0,CX391-CX288+CX391*CX$8))</f>
        <v>-1.6800351067389055E-13</v>
      </c>
      <c r="CZ391" s="50">
        <f ca="1">IF(CZ81=$E$6,$D391,IF(CZ$2-$B391&lt;1,0,CY391-CY288+CY391*CY$8))</f>
        <v>-1.8169579679381265E-13</v>
      </c>
      <c r="DA391" s="50">
        <f ca="1">IF(DA81=$E$6,$D391,IF(DA$2-$B391&lt;1,0,CZ391-CZ288+CZ391*CZ$8))</f>
        <v>-1.9650400423250842E-13</v>
      </c>
      <c r="DB391" s="50">
        <f ca="1">IF(DB81=$E$6,$D391,IF(DB$2-$B391&lt;1,0,DA391-DA288+DA391*DA$8))</f>
        <v>-2.1251908057745787E-13</v>
      </c>
    </row>
    <row r="392" spans="1:106">
      <c r="A392" s="92"/>
      <c r="B392" s="93">
        <f t="shared" si="669"/>
        <v>52</v>
      </c>
      <c r="C392" s="92"/>
      <c r="D392" s="91">
        <f ca="1">OFFSET($E$12,0,MATCH($B392,$F$2:$DB$2,0))</f>
        <v>451.54231992683088</v>
      </c>
      <c r="G392" s="50">
        <f t="shared" si="670"/>
        <v>0</v>
      </c>
      <c r="H392" s="50">
        <f>IF(H82=$E$6,$D392,IF(H$2-$B392&lt;1,0,G392-G289+G392*G$8))</f>
        <v>0</v>
      </c>
      <c r="I392" s="50">
        <f>IF(I82=$E$6,$D392,IF(I$2-$B392&lt;1,0,H392-H289+H392*H$8))</f>
        <v>0</v>
      </c>
      <c r="J392" s="50">
        <f>IF(J82=$E$6,$D392,IF(J$2-$B392&lt;1,0,I392-I289+I392*I$8))</f>
        <v>0</v>
      </c>
      <c r="K392" s="50">
        <f>IF(K82=$E$6,$D392,IF(K$2-$B392&lt;1,0,J392-J289+J392*J$8))</f>
        <v>0</v>
      </c>
      <c r="L392" s="50">
        <f>IF(L82=$E$6,$D392,IF(L$2-$B392&lt;1,0,K392-K289+K392*K$8))</f>
        <v>0</v>
      </c>
      <c r="M392" s="50">
        <f>IF(M82=$E$6,$D392,IF(M$2-$B392&lt;1,0,L392-L289+L392*L$8))</f>
        <v>0</v>
      </c>
      <c r="N392" s="50">
        <f>IF(N82=$E$6,$D392,IF(N$2-$B392&lt;1,0,M392-M289+M392*M$8))</f>
        <v>0</v>
      </c>
      <c r="O392" s="50">
        <f>IF(O82=$E$6,$D392,IF(O$2-$B392&lt;1,0,N392-N289+N392*N$8))</f>
        <v>0</v>
      </c>
      <c r="P392" s="50">
        <f>IF(P82=$E$6,$D392,IF(P$2-$B392&lt;1,0,O392-O289+O392*O$8))</f>
        <v>0</v>
      </c>
      <c r="Q392" s="50">
        <f>IF(Q82=$E$6,$D392,IF(Q$2-$B392&lt;1,0,P392-P289+P392*P$8))</f>
        <v>0</v>
      </c>
      <c r="R392" s="50">
        <f>IF(R82=$E$6,$D392,IF(R$2-$B392&lt;1,0,Q392-Q289+Q392*Q$8))</f>
        <v>0</v>
      </c>
      <c r="S392" s="50">
        <f>IF(S82=$E$6,$D392,IF(S$2-$B392&lt;1,0,R392-R289+R392*R$8))</f>
        <v>0</v>
      </c>
      <c r="T392" s="50">
        <f>IF(T82=$E$6,$D392,IF(T$2-$B392&lt;1,0,S392-S289+S392*S$8))</f>
        <v>0</v>
      </c>
      <c r="U392" s="50">
        <f>IF(U82=$E$6,$D392,IF(U$2-$B392&lt;1,0,T392-T289+T392*T$8))</f>
        <v>0</v>
      </c>
      <c r="V392" s="50">
        <f>IF(V82=$E$6,$D392,IF(V$2-$B392&lt;1,0,U392-U289+U392*U$8))</f>
        <v>0</v>
      </c>
      <c r="W392" s="50">
        <f>IF(W82=$E$6,$D392,IF(W$2-$B392&lt;1,0,V392-V289+V392*V$8))</f>
        <v>0</v>
      </c>
      <c r="X392" s="50">
        <f>IF(X82=$E$6,$D392,IF(X$2-$B392&lt;1,0,W392-W289+W392*W$8))</f>
        <v>0</v>
      </c>
      <c r="Y392" s="50">
        <f>IF(Y82=$E$6,$D392,IF(Y$2-$B392&lt;1,0,X392-X289+X392*X$8))</f>
        <v>0</v>
      </c>
      <c r="Z392" s="50">
        <f>IF(Z82=$E$6,$D392,IF(Z$2-$B392&lt;1,0,Y392-Y289+Y392*Y$8))</f>
        <v>0</v>
      </c>
      <c r="AA392" s="50">
        <f>IF(AA82=$E$6,$D392,IF(AA$2-$B392&lt;1,0,Z392-Z289+Z392*Z$8))</f>
        <v>0</v>
      </c>
      <c r="AB392" s="50">
        <f>IF(AB82=$E$6,$D392,IF(AB$2-$B392&lt;1,0,AA392-AA289+AA392*AA$8))</f>
        <v>0</v>
      </c>
      <c r="AC392" s="50">
        <f>IF(AC82=$E$6,$D392,IF(AC$2-$B392&lt;1,0,AB392-AB289+AB392*AB$8))</f>
        <v>0</v>
      </c>
      <c r="AD392" s="50">
        <f>IF(AD82=$E$6,$D392,IF(AD$2-$B392&lt;1,0,AC392-AC289+AC392*AC$8))</f>
        <v>0</v>
      </c>
      <c r="AE392" s="50">
        <f>IF(AE82=$E$6,$D392,IF(AE$2-$B392&lt;1,0,AD392-AD289+AD392*AD$8))</f>
        <v>0</v>
      </c>
      <c r="AF392" s="50">
        <f>IF(AF82=$E$6,$D392,IF(AF$2-$B392&lt;1,0,AE392-AE289+AE392*AE$8))</f>
        <v>0</v>
      </c>
      <c r="AG392" s="50">
        <f>IF(AG82=$E$6,$D392,IF(AG$2-$B392&lt;1,0,AF392-AF289+AF392*AF$8))</f>
        <v>0</v>
      </c>
      <c r="AH392" s="50">
        <f>IF(AH82=$E$6,$D392,IF(AH$2-$B392&lt;1,0,AG392-AG289+AG392*AG$8))</f>
        <v>0</v>
      </c>
      <c r="AI392" s="50">
        <f>IF(AI82=$E$6,$D392,IF(AI$2-$B392&lt;1,0,AH392-AH289+AH392*AH$8))</f>
        <v>0</v>
      </c>
      <c r="AJ392" s="50">
        <f>IF(AJ82=$E$6,$D392,IF(AJ$2-$B392&lt;1,0,AI392-AI289+AI392*AI$8))</f>
        <v>0</v>
      </c>
      <c r="AK392" s="50">
        <f>IF(AK82=$E$6,$D392,IF(AK$2-$B392&lt;1,0,AJ392-AJ289+AJ392*AJ$8))</f>
        <v>0</v>
      </c>
      <c r="AL392" s="50">
        <f>IF(AL82=$E$6,$D392,IF(AL$2-$B392&lt;1,0,AK392-AK289+AK392*AK$8))</f>
        <v>0</v>
      </c>
      <c r="AM392" s="50">
        <f>IF(AM82=$E$6,$D392,IF(AM$2-$B392&lt;1,0,AL392-AL289+AL392*AL$8))</f>
        <v>0</v>
      </c>
      <c r="AN392" s="50">
        <f>IF(AN82=$E$6,$D392,IF(AN$2-$B392&lt;1,0,AM392-AM289+AM392*AM$8))</f>
        <v>0</v>
      </c>
      <c r="AO392" s="50">
        <f>IF(AO82=$E$6,$D392,IF(AO$2-$B392&lt;1,0,AN392-AN289+AN392*AN$8))</f>
        <v>0</v>
      </c>
      <c r="AP392" s="50">
        <f>IF(AP82=$E$6,$D392,IF(AP$2-$B392&lt;1,0,AO392-AO289+AO392*AO$8))</f>
        <v>0</v>
      </c>
      <c r="AQ392" s="50">
        <f>IF(AQ82=$E$6,$D392,IF(AQ$2-$B392&lt;1,0,AP392-AP289+AP392*AP$8))</f>
        <v>0</v>
      </c>
      <c r="AR392" s="50">
        <f>IF(AR82=$E$6,$D392,IF(AR$2-$B392&lt;1,0,AQ392-AQ289+AQ392*AQ$8))</f>
        <v>0</v>
      </c>
      <c r="AS392" s="50">
        <f>IF(AS82=$E$6,$D392,IF(AS$2-$B392&lt;1,0,AR392-AR289+AR392*AR$8))</f>
        <v>0</v>
      </c>
      <c r="AT392" s="50">
        <f>IF(AT82=$E$6,$D392,IF(AT$2-$B392&lt;1,0,AS392-AS289+AS392*AS$8))</f>
        <v>0</v>
      </c>
      <c r="AU392" s="50">
        <f>IF(AU82=$E$6,$D392,IF(AU$2-$B392&lt;1,0,AT392-AT289+AT392*AT$8))</f>
        <v>0</v>
      </c>
      <c r="AV392" s="50">
        <f>IF(AV82=$E$6,$D392,IF(AV$2-$B392&lt;1,0,AU392-AU289+AU392*AU$8))</f>
        <v>0</v>
      </c>
      <c r="AW392" s="50">
        <f>IF(AW82=$E$6,$D392,IF(AW$2-$B392&lt;1,0,AV392-AV289+AV392*AV$8))</f>
        <v>0</v>
      </c>
      <c r="AX392" s="50">
        <f>IF(AX82=$E$6,$D392,IF(AX$2-$B392&lt;1,0,AW392-AW289+AW392*AW$8))</f>
        <v>0</v>
      </c>
      <c r="AY392" s="50">
        <f>IF(AY82=$E$6,$D392,IF(AY$2-$B392&lt;1,0,AX392-AX289+AX392*AX$8))</f>
        <v>0</v>
      </c>
      <c r="AZ392" s="50">
        <f>IF(AZ82=$E$6,$D392,IF(AZ$2-$B392&lt;1,0,AY392-AY289+AY392*AY$8))</f>
        <v>0</v>
      </c>
      <c r="BA392" s="50">
        <f>IF(BA82=$E$6,$D392,IF(BA$2-$B392&lt;1,0,AZ392-AZ289+AZ392*AZ$8))</f>
        <v>0</v>
      </c>
      <c r="BB392" s="50">
        <f>IF(BB82=$E$6,$D392,IF(BB$2-$B392&lt;1,0,BA392-BA289+BA392*BA$8))</f>
        <v>0</v>
      </c>
      <c r="BC392" s="50">
        <f>IF(BC82=$E$6,$D392,IF(BC$2-$B392&lt;1,0,BB392-BB289+BB392*BB$8))</f>
        <v>0</v>
      </c>
      <c r="BD392" s="50">
        <f>IF(BD82=$E$6,$D392,IF(BD$2-$B392&lt;1,0,BC392-BC289+BC392*BC$8))</f>
        <v>0</v>
      </c>
      <c r="BE392" s="50">
        <f>IF(BE82=$E$6,$D392,IF(BE$2-$B392&lt;1,0,BD392-BD289+BD392*BD$8))</f>
        <v>0</v>
      </c>
      <c r="BF392" s="50">
        <f ca="1">IF(BF82=$E$6,$D392,IF(BF$2-$B392&lt;1,0,BE392-BE289+BE392*BE$8))</f>
        <v>451.54231992683088</v>
      </c>
      <c r="BG392" s="50">
        <f ca="1">IF(BG82=$E$6,$D392,IF(BG$2-$B392&lt;1,0,BF392-BF289+BF392*BF$8))</f>
        <v>458.0883388128284</v>
      </c>
      <c r="BH392" s="50">
        <f ca="1">IF(BH82=$E$6,$D392,IF(BH$2-$B392&lt;1,0,BG392-BG289+BG392*BG$8))</f>
        <v>464.26021783239349</v>
      </c>
      <c r="BI392" s="50">
        <f ca="1">IF(BI82=$E$6,$D392,IF(BI$2-$B392&lt;1,0,BH392-BH289+BH392*BH$8))</f>
        <v>470.00023537424272</v>
      </c>
      <c r="BJ392" s="50">
        <f ca="1">IF(BJ82=$E$6,$D392,IF(BJ$2-$B392&lt;1,0,BI392-BI289+BI392*BI$8))</f>
        <v>475.245148639408</v>
      </c>
      <c r="BK392" s="50">
        <f ca="1">IF(BK82=$E$6,$D392,IF(BK$2-$B392&lt;1,0,BJ392-BJ289+BJ392*BJ$8))</f>
        <v>479.92571915814915</v>
      </c>
      <c r="BL392" s="50">
        <f ca="1">IF(BL82=$E$6,$D392,IF(BL$2-$B392&lt;1,0,BK392-BK289+BK392*BK$8))</f>
        <v>483.9661989013066</v>
      </c>
      <c r="BM392" s="50">
        <f ca="1">IF(BM82=$E$6,$D392,IF(BM$2-$B392&lt;1,0,BL392-BL289+BL392*BL$8))</f>
        <v>487.28377375248442</v>
      </c>
      <c r="BN392" s="50">
        <f ca="1">IF(BN82=$E$6,$D392,IF(BN$2-$B392&lt;1,0,BM392-BM289+BM392*BM$8))</f>
        <v>489.78796084325484</v>
      </c>
      <c r="BO392" s="50">
        <f ca="1">IF(BO82=$E$6,$D392,IF(BO$2-$B392&lt;1,0,BN392-BN289+BN392*BN$8))</f>
        <v>491.37995596782133</v>
      </c>
      <c r="BP392" s="50">
        <f ca="1">IF(BP82=$E$6,$D392,IF(BP$2-$B392&lt;1,0,BO392-BO289+BO392*BO$8))</f>
        <v>491.95192698451524</v>
      </c>
      <c r="BQ392" s="50">
        <f ca="1">IF(BQ82=$E$6,$D392,IF(BQ$2-$B392&lt;1,0,BP392-BP289+BP392*BP$8))</f>
        <v>491.38624877722918</v>
      </c>
      <c r="BR392" s="50">
        <f ca="1">IF(BR82=$E$6,$D392,IF(BR$2-$B392&lt;1,0,BQ392-BQ289+BQ392*BQ$8))</f>
        <v>489.55467498835355</v>
      </c>
      <c r="BS392" s="50">
        <f ca="1">IF(BS82=$E$6,$D392,IF(BS$2-$B392&lt;1,0,BR392-BR289+BR392*BR$8))</f>
        <v>486.31744134375799</v>
      </c>
      <c r="BT392" s="50">
        <f ca="1">IF(BT82=$E$6,$D392,IF(BT$2-$B392&lt;1,0,BS392-BS289+BS392*BS$8))</f>
        <v>481.52229496744349</v>
      </c>
      <c r="BU392" s="50">
        <f ca="1">IF(BU82=$E$6,$D392,IF(BU$2-$B392&lt;1,0,BT392-BT289+BT392*BT$8))</f>
        <v>475.00344362608445</v>
      </c>
      <c r="BV392" s="50">
        <f ca="1">IF(BV82=$E$6,$D392,IF(BV$2-$B392&lt;1,0,BU392-BU289+BU392*BU$8))</f>
        <v>466.58041834896846</v>
      </c>
      <c r="BW392" s="50">
        <f ca="1">IF(BW82=$E$6,$D392,IF(BW$2-$B392&lt;1,0,BV392-BV289+BV392*BV$8))</f>
        <v>456.05684233378827</v>
      </c>
      <c r="BX392" s="50">
        <f ca="1">IF(BX82=$E$6,$D392,IF(BX$2-$B392&lt;1,0,BW392-BW289+BW392*BW$8))</f>
        <v>443.21909847005224</v>
      </c>
      <c r="BY392" s="50">
        <f ca="1">IF(BY82=$E$6,$D392,IF(BY$2-$B392&lt;1,0,BX392-BX289+BX392*BX$8))</f>
        <v>427.83488718600358</v>
      </c>
      <c r="BZ392" s="50">
        <f ca="1">IF(BZ82=$E$6,$D392,IF(BZ$2-$B392&lt;1,0,BY392-BY289+BY392*BY$8))</f>
        <v>409.65166564802416</v>
      </c>
      <c r="CA392" s="50">
        <f ca="1">IF(CA82=$E$6,$D392,IF(CA$2-$B392&lt;1,0,BZ392-BZ289+BZ392*BZ$8))</f>
        <v>388.3949586093903</v>
      </c>
      <c r="CB392" s="50">
        <f ca="1">IF(CB82=$E$6,$D392,IF(CB$2-$B392&lt;1,0,CA392-CA289+CA392*CA$8))</f>
        <v>363.76653041343928</v>
      </c>
      <c r="CC392" s="50">
        <f ca="1">IF(CC82=$E$6,$D392,IF(CC$2-$B392&lt;1,0,CB392-CB289+CB392*CB$8))</f>
        <v>335.44240679983977</v>
      </c>
      <c r="CD392" s="50">
        <f ca="1">IF(CD82=$E$6,$D392,IF(CD$2-$B392&lt;1,0,CC392-CC289+CC392*CC$8))</f>
        <v>303.07073423646301</v>
      </c>
      <c r="CE392" s="50">
        <f ca="1">IF(CE82=$E$6,$D392,IF(CE$2-$B392&lt;1,0,CD392-CD289+CD392*CD$8))</f>
        <v>266.26946349764415</v>
      </c>
      <c r="CF392" s="50">
        <f ca="1">IF(CF82=$E$6,$D392,IF(CF$2-$B392&lt;1,0,CE392-CE289+CE392*CE$8))</f>
        <v>224.62384312623888</v>
      </c>
      <c r="CG392" s="50">
        <f ca="1">IF(CG82=$E$6,$D392,IF(CG$2-$B392&lt;1,0,CF392-CF289+CF392*CF$8))</f>
        <v>177.68370724517013</v>
      </c>
      <c r="CH392" s="50">
        <f ca="1">IF(CH82=$E$6,$D392,IF(CH$2-$B392&lt;1,0,CG392-CG289+CG392*CG$8))</f>
        <v>124.96054091691852</v>
      </c>
      <c r="CI392" s="50">
        <f ca="1">IF(CI82=$E$6,$D392,IF(CI$2-$B392&lt;1,0,CH392-CH289+CH392*CH$8))</f>
        <v>65.924304878852439</v>
      </c>
      <c r="CJ392" s="50">
        <f ca="1">IF(CJ82=$E$6,$D392,IF(CJ$2-$B392&lt;1,0,CI392-CI289+CI392*CI$8))</f>
        <v>-4.8849813083506888E-14</v>
      </c>
      <c r="CK392" s="50">
        <f ca="1">IF(CK82=$E$6,$D392,IF(CK$2-$B392&lt;1,0,CJ392-CJ289+CJ392*CJ$8))</f>
        <v>-5.2831072849812707E-14</v>
      </c>
      <c r="CL392" s="50">
        <f ca="1">IF(CL82=$E$6,$D392,IF(CL$2-$B392&lt;1,0,CK392-CK289+CK392*CK$8))</f>
        <v>-5.7136805287072451E-14</v>
      </c>
      <c r="CM392" s="50">
        <f ca="1">IF(CM82=$E$6,$D392,IF(CM$2-$B392&lt;1,0,CL392-CL289+CL392*CL$8))</f>
        <v>-6.1793454917968864E-14</v>
      </c>
      <c r="CN392" s="50">
        <f ca="1">IF(CN82=$E$6,$D392,IF(CN$2-$B392&lt;1,0,CM392-CM289+CM392*CM$8))</f>
        <v>-6.6829621493783334E-14</v>
      </c>
      <c r="CO392" s="50">
        <f ca="1">IF(CO82=$E$6,$D392,IF(CO$2-$B392&lt;1,0,CN392-CN289+CN392*CN$8))</f>
        <v>-7.2276235645526682E-14</v>
      </c>
      <c r="CP392" s="50">
        <f ca="1">IF(CP82=$E$6,$D392,IF(CP$2-$B392&lt;1,0,CO392-CO289+CO392*CO$8))</f>
        <v>-7.8166748850637122E-14</v>
      </c>
      <c r="CQ392" s="50">
        <f ca="1">IF(CQ82=$E$6,$D392,IF(CQ$2-$B392&lt;1,0,CP392-CP289+CP392*CP$8))</f>
        <v>-8.453733888196406E-14</v>
      </c>
      <c r="CR392" s="50">
        <f ca="1">IF(CR82=$E$6,$D392,IF(CR$2-$B392&lt;1,0,CQ392-CQ289+CQ392*CQ$8))</f>
        <v>-9.1427132000844138E-14</v>
      </c>
      <c r="CS392" s="50">
        <f ca="1">IF(CS82=$E$6,$D392,IF(CS$2-$B392&lt;1,0,CR392-CR289+CR392*CR$8))</f>
        <v>-9.8878443258912947E-14</v>
      </c>
      <c r="CT392" s="50">
        <f ca="1">IF(CT82=$E$6,$D392,IF(CT$2-$B392&lt;1,0,CS392-CS289+CS392*CS$8))</f>
        <v>-1.0693703638451436E-13</v>
      </c>
      <c r="CU392" s="50">
        <f ca="1">IF(CU82=$E$6,$D392,IF(CU$2-$B392&lt;1,0,CT392-CT289+CT392*CT$8))</f>
        <v>-1.1565240484985229E-13</v>
      </c>
      <c r="CV392" s="50">
        <f ca="1">IF(CV82=$E$6,$D392,IF(CV$2-$B392&lt;1,0,CU392-CU289+CU392*CU$8))</f>
        <v>-1.2507807584511525E-13</v>
      </c>
      <c r="CW392" s="50">
        <f ca="1">IF(CW82=$E$6,$D392,IF(CW$2-$B392&lt;1,0,CV392-CV289+CV392*CV$8))</f>
        <v>-1.3527193902649217E-13</v>
      </c>
      <c r="CX392" s="50">
        <f ca="1">IF(CX82=$E$6,$D392,IF(CX$2-$B392&lt;1,0,CW392-CW289+CW392*CW$8))</f>
        <v>-1.462966020571513E-13</v>
      </c>
      <c r="CY392" s="50">
        <f ca="1">IF(CY82=$E$6,$D392,IF(CY$2-$B392&lt;1,0,CX392-CX289+CX392*CX$8))</f>
        <v>-1.5821977512480916E-13</v>
      </c>
      <c r="CZ392" s="50">
        <f ca="1">IF(CZ82=$E$6,$D392,IF(CZ$2-$B392&lt;1,0,CY392-CY289+CY392*CY$8))</f>
        <v>-1.7111468679748111E-13</v>
      </c>
      <c r="DA392" s="50">
        <f ca="1">IF(DA82=$E$6,$D392,IF(DA$2-$B392&lt;1,0,CZ392-CZ289+CZ392*CZ$8))</f>
        <v>-1.8506053377147584E-13</v>
      </c>
      <c r="DB392" s="50">
        <f ca="1">IF(DB82=$E$6,$D392,IF(DB$2-$B392&lt;1,0,DA392-DA289+DA392*DA$8))</f>
        <v>-2.0014296727385115E-13</v>
      </c>
    </row>
    <row r="393" spans="1:106">
      <c r="A393" s="92"/>
      <c r="B393" s="93">
        <f t="shared" si="669"/>
        <v>53</v>
      </c>
      <c r="C393" s="92"/>
      <c r="D393" s="91">
        <f ca="1">OFFSET($E$12,0,MATCH($B393,$F$2:$DB$2,0))</f>
        <v>465.08858952463578</v>
      </c>
      <c r="G393" s="50">
        <f t="shared" si="670"/>
        <v>0</v>
      </c>
      <c r="H393" s="50">
        <f>IF(H83=$E$6,$D393,IF(H$2-$B393&lt;1,0,G393-G290+G393*G$8))</f>
        <v>0</v>
      </c>
      <c r="I393" s="50">
        <f>IF(I83=$E$6,$D393,IF(I$2-$B393&lt;1,0,H393-H290+H393*H$8))</f>
        <v>0</v>
      </c>
      <c r="J393" s="50">
        <f>IF(J83=$E$6,$D393,IF(J$2-$B393&lt;1,0,I393-I290+I393*I$8))</f>
        <v>0</v>
      </c>
      <c r="K393" s="50">
        <f>IF(K83=$E$6,$D393,IF(K$2-$B393&lt;1,0,J393-J290+J393*J$8))</f>
        <v>0</v>
      </c>
      <c r="L393" s="50">
        <f>IF(L83=$E$6,$D393,IF(L$2-$B393&lt;1,0,K393-K290+K393*K$8))</f>
        <v>0</v>
      </c>
      <c r="M393" s="50">
        <f>IF(M83=$E$6,$D393,IF(M$2-$B393&lt;1,0,L393-L290+L393*L$8))</f>
        <v>0</v>
      </c>
      <c r="N393" s="50">
        <f>IF(N83=$E$6,$D393,IF(N$2-$B393&lt;1,0,M393-M290+M393*M$8))</f>
        <v>0</v>
      </c>
      <c r="O393" s="50">
        <f>IF(O83=$E$6,$D393,IF(O$2-$B393&lt;1,0,N393-N290+N393*N$8))</f>
        <v>0</v>
      </c>
      <c r="P393" s="50">
        <f>IF(P83=$E$6,$D393,IF(P$2-$B393&lt;1,0,O393-O290+O393*O$8))</f>
        <v>0</v>
      </c>
      <c r="Q393" s="50">
        <f>IF(Q83=$E$6,$D393,IF(Q$2-$B393&lt;1,0,P393-P290+P393*P$8))</f>
        <v>0</v>
      </c>
      <c r="R393" s="50">
        <f>IF(R83=$E$6,$D393,IF(R$2-$B393&lt;1,0,Q393-Q290+Q393*Q$8))</f>
        <v>0</v>
      </c>
      <c r="S393" s="50">
        <f>IF(S83=$E$6,$D393,IF(S$2-$B393&lt;1,0,R393-R290+R393*R$8))</f>
        <v>0</v>
      </c>
      <c r="T393" s="50">
        <f>IF(T83=$E$6,$D393,IF(T$2-$B393&lt;1,0,S393-S290+S393*S$8))</f>
        <v>0</v>
      </c>
      <c r="U393" s="50">
        <f>IF(U83=$E$6,$D393,IF(U$2-$B393&lt;1,0,T393-T290+T393*T$8))</f>
        <v>0</v>
      </c>
      <c r="V393" s="50">
        <f>IF(V83=$E$6,$D393,IF(V$2-$B393&lt;1,0,U393-U290+U393*U$8))</f>
        <v>0</v>
      </c>
      <c r="W393" s="50">
        <f>IF(W83=$E$6,$D393,IF(W$2-$B393&lt;1,0,V393-V290+V393*V$8))</f>
        <v>0</v>
      </c>
      <c r="X393" s="50">
        <f>IF(X83=$E$6,$D393,IF(X$2-$B393&lt;1,0,W393-W290+W393*W$8))</f>
        <v>0</v>
      </c>
      <c r="Y393" s="50">
        <f>IF(Y83=$E$6,$D393,IF(Y$2-$B393&lt;1,0,X393-X290+X393*X$8))</f>
        <v>0</v>
      </c>
      <c r="Z393" s="50">
        <f>IF(Z83=$E$6,$D393,IF(Z$2-$B393&lt;1,0,Y393-Y290+Y393*Y$8))</f>
        <v>0</v>
      </c>
      <c r="AA393" s="50">
        <f>IF(AA83=$E$6,$D393,IF(AA$2-$B393&lt;1,0,Z393-Z290+Z393*Z$8))</f>
        <v>0</v>
      </c>
      <c r="AB393" s="50">
        <f>IF(AB83=$E$6,$D393,IF(AB$2-$B393&lt;1,0,AA393-AA290+AA393*AA$8))</f>
        <v>0</v>
      </c>
      <c r="AC393" s="50">
        <f>IF(AC83=$E$6,$D393,IF(AC$2-$B393&lt;1,0,AB393-AB290+AB393*AB$8))</f>
        <v>0</v>
      </c>
      <c r="AD393" s="50">
        <f>IF(AD83=$E$6,$D393,IF(AD$2-$B393&lt;1,0,AC393-AC290+AC393*AC$8))</f>
        <v>0</v>
      </c>
      <c r="AE393" s="50">
        <f>IF(AE83=$E$6,$D393,IF(AE$2-$B393&lt;1,0,AD393-AD290+AD393*AD$8))</f>
        <v>0</v>
      </c>
      <c r="AF393" s="50">
        <f>IF(AF83=$E$6,$D393,IF(AF$2-$B393&lt;1,0,AE393-AE290+AE393*AE$8))</f>
        <v>0</v>
      </c>
      <c r="AG393" s="50">
        <f>IF(AG83=$E$6,$D393,IF(AG$2-$B393&lt;1,0,AF393-AF290+AF393*AF$8))</f>
        <v>0</v>
      </c>
      <c r="AH393" s="50">
        <f>IF(AH83=$E$6,$D393,IF(AH$2-$B393&lt;1,0,AG393-AG290+AG393*AG$8))</f>
        <v>0</v>
      </c>
      <c r="AI393" s="50">
        <f>IF(AI83=$E$6,$D393,IF(AI$2-$B393&lt;1,0,AH393-AH290+AH393*AH$8))</f>
        <v>0</v>
      </c>
      <c r="AJ393" s="50">
        <f>IF(AJ83=$E$6,$D393,IF(AJ$2-$B393&lt;1,0,AI393-AI290+AI393*AI$8))</f>
        <v>0</v>
      </c>
      <c r="AK393" s="50">
        <f>IF(AK83=$E$6,$D393,IF(AK$2-$B393&lt;1,0,AJ393-AJ290+AJ393*AJ$8))</f>
        <v>0</v>
      </c>
      <c r="AL393" s="50">
        <f>IF(AL83=$E$6,$D393,IF(AL$2-$B393&lt;1,0,AK393-AK290+AK393*AK$8))</f>
        <v>0</v>
      </c>
      <c r="AM393" s="50">
        <f>IF(AM83=$E$6,$D393,IF(AM$2-$B393&lt;1,0,AL393-AL290+AL393*AL$8))</f>
        <v>0</v>
      </c>
      <c r="AN393" s="50">
        <f>IF(AN83=$E$6,$D393,IF(AN$2-$B393&lt;1,0,AM393-AM290+AM393*AM$8))</f>
        <v>0</v>
      </c>
      <c r="AO393" s="50">
        <f>IF(AO83=$E$6,$D393,IF(AO$2-$B393&lt;1,0,AN393-AN290+AN393*AN$8))</f>
        <v>0</v>
      </c>
      <c r="AP393" s="50">
        <f>IF(AP83=$E$6,$D393,IF(AP$2-$B393&lt;1,0,AO393-AO290+AO393*AO$8))</f>
        <v>0</v>
      </c>
      <c r="AQ393" s="50">
        <f>IF(AQ83=$E$6,$D393,IF(AQ$2-$B393&lt;1,0,AP393-AP290+AP393*AP$8))</f>
        <v>0</v>
      </c>
      <c r="AR393" s="50">
        <f>IF(AR83=$E$6,$D393,IF(AR$2-$B393&lt;1,0,AQ393-AQ290+AQ393*AQ$8))</f>
        <v>0</v>
      </c>
      <c r="AS393" s="50">
        <f>IF(AS83=$E$6,$D393,IF(AS$2-$B393&lt;1,0,AR393-AR290+AR393*AR$8))</f>
        <v>0</v>
      </c>
      <c r="AT393" s="50">
        <f>IF(AT83=$E$6,$D393,IF(AT$2-$B393&lt;1,0,AS393-AS290+AS393*AS$8))</f>
        <v>0</v>
      </c>
      <c r="AU393" s="50">
        <f>IF(AU83=$E$6,$D393,IF(AU$2-$B393&lt;1,0,AT393-AT290+AT393*AT$8))</f>
        <v>0</v>
      </c>
      <c r="AV393" s="50">
        <f>IF(AV83=$E$6,$D393,IF(AV$2-$B393&lt;1,0,AU393-AU290+AU393*AU$8))</f>
        <v>0</v>
      </c>
      <c r="AW393" s="50">
        <f>IF(AW83=$E$6,$D393,IF(AW$2-$B393&lt;1,0,AV393-AV290+AV393*AV$8))</f>
        <v>0</v>
      </c>
      <c r="AX393" s="50">
        <f>IF(AX83=$E$6,$D393,IF(AX$2-$B393&lt;1,0,AW393-AW290+AW393*AW$8))</f>
        <v>0</v>
      </c>
      <c r="AY393" s="50">
        <f>IF(AY83=$E$6,$D393,IF(AY$2-$B393&lt;1,0,AX393-AX290+AX393*AX$8))</f>
        <v>0</v>
      </c>
      <c r="AZ393" s="50">
        <f>IF(AZ83=$E$6,$D393,IF(AZ$2-$B393&lt;1,0,AY393-AY290+AY393*AY$8))</f>
        <v>0</v>
      </c>
      <c r="BA393" s="50">
        <f>IF(BA83=$E$6,$D393,IF(BA$2-$B393&lt;1,0,AZ393-AZ290+AZ393*AZ$8))</f>
        <v>0</v>
      </c>
      <c r="BB393" s="50">
        <f>IF(BB83=$E$6,$D393,IF(BB$2-$B393&lt;1,0,BA393-BA290+BA393*BA$8))</f>
        <v>0</v>
      </c>
      <c r="BC393" s="50">
        <f>IF(BC83=$E$6,$D393,IF(BC$2-$B393&lt;1,0,BB393-BB290+BB393*BB$8))</f>
        <v>0</v>
      </c>
      <c r="BD393" s="50">
        <f>IF(BD83=$E$6,$D393,IF(BD$2-$B393&lt;1,0,BC393-BC290+BC393*BC$8))</f>
        <v>0</v>
      </c>
      <c r="BE393" s="50">
        <f>IF(BE83=$E$6,$D393,IF(BE$2-$B393&lt;1,0,BD393-BD290+BD393*BD$8))</f>
        <v>0</v>
      </c>
      <c r="BF393" s="50">
        <f>IF(BF83=$E$6,$D393,IF(BF$2-$B393&lt;1,0,BE393-BE290+BE393*BE$8))</f>
        <v>0</v>
      </c>
      <c r="BG393" s="50">
        <f ca="1">IF(BG83=$E$6,$D393,IF(BG$2-$B393&lt;1,0,BF393-BF290+BF393*BF$8))</f>
        <v>465.08858952463578</v>
      </c>
      <c r="BH393" s="50">
        <f ca="1">IF(BH83=$E$6,$D393,IF(BH$2-$B393&lt;1,0,BG393-BG290+BG393*BG$8))</f>
        <v>471.83098897721317</v>
      </c>
      <c r="BI393" s="50">
        <f ca="1">IF(BI83=$E$6,$D393,IF(BI$2-$B393&lt;1,0,BH393-BH290+BH393*BH$8))</f>
        <v>478.18802436736519</v>
      </c>
      <c r="BJ393" s="50">
        <f ca="1">IF(BJ83=$E$6,$D393,IF(BJ$2-$B393&lt;1,0,BI393-BI290+BI393*BI$8))</f>
        <v>484.10024243546991</v>
      </c>
      <c r="BK393" s="50">
        <f ca="1">IF(BK83=$E$6,$D393,IF(BK$2-$B393&lt;1,0,BJ393-BJ290+BJ393*BJ$8))</f>
        <v>489.50250309859013</v>
      </c>
      <c r="BL393" s="50">
        <f ca="1">IF(BL83=$E$6,$D393,IF(BL$2-$B393&lt;1,0,BK393-BK290+BK393*BK$8))</f>
        <v>494.3234907328935</v>
      </c>
      <c r="BM393" s="50">
        <f ca="1">IF(BM83=$E$6,$D393,IF(BM$2-$B393&lt;1,0,BL393-BL290+BL393*BL$8))</f>
        <v>498.48518486834564</v>
      </c>
      <c r="BN393" s="50">
        <f ca="1">IF(BN83=$E$6,$D393,IF(BN$2-$B393&lt;1,0,BM393-BM290+BM393*BM$8))</f>
        <v>501.90228696505875</v>
      </c>
      <c r="BO393" s="50">
        <f ca="1">IF(BO83=$E$6,$D393,IF(BO$2-$B393&lt;1,0,BN393-BN290+BN393*BN$8))</f>
        <v>504.48159966855224</v>
      </c>
      <c r="BP393" s="50">
        <f ca="1">IF(BP83=$E$6,$D393,IF(BP$2-$B393&lt;1,0,BO393-BO290+BO393*BO$8))</f>
        <v>506.12135464685571</v>
      </c>
      <c r="BQ393" s="50">
        <f ca="1">IF(BQ83=$E$6,$D393,IF(BQ$2-$B393&lt;1,0,BP393-BP290+BP393*BP$8))</f>
        <v>506.71048479405039</v>
      </c>
      <c r="BR393" s="50">
        <f ca="1">IF(BR83=$E$6,$D393,IF(BR$2-$B393&lt;1,0,BQ393-BQ290+BQ393*BQ$8))</f>
        <v>506.12783624054578</v>
      </c>
      <c r="BS393" s="50">
        <f ca="1">IF(BS83=$E$6,$D393,IF(BS$2-$B393&lt;1,0,BR393-BR290+BR393*BR$8))</f>
        <v>504.24131523800389</v>
      </c>
      <c r="BT393" s="50">
        <f ca="1">IF(BT83=$E$6,$D393,IF(BT$2-$B393&lt;1,0,BS393-BS290+BS393*BS$8))</f>
        <v>500.90696458407052</v>
      </c>
      <c r="BU393" s="50">
        <f ca="1">IF(BU83=$E$6,$D393,IF(BU$2-$B393&lt;1,0,BT393-BT290+BT393*BT$8))</f>
        <v>495.96796381646658</v>
      </c>
      <c r="BV393" s="50">
        <f ca="1">IF(BV83=$E$6,$D393,IF(BV$2-$B393&lt;1,0,BU393-BU290+BU393*BU$8))</f>
        <v>489.25354693486673</v>
      </c>
      <c r="BW393" s="50">
        <f ca="1">IF(BW83=$E$6,$D393,IF(BW$2-$B393&lt;1,0,BV393-BV290+BV393*BV$8))</f>
        <v>480.57783089943723</v>
      </c>
      <c r="BX393" s="50">
        <f ca="1">IF(BX83=$E$6,$D393,IF(BX$2-$B393&lt;1,0,BW393-BW290+BW393*BW$8))</f>
        <v>469.73854760380163</v>
      </c>
      <c r="BY393" s="50">
        <f ca="1">IF(BY83=$E$6,$D393,IF(BY$2-$B393&lt;1,0,BX393-BX290+BX393*BX$8))</f>
        <v>456.51567142415354</v>
      </c>
      <c r="BZ393" s="50">
        <f ca="1">IF(BZ83=$E$6,$D393,IF(BZ$2-$B393&lt;1,0,BY393-BY290+BY393*BY$8))</f>
        <v>440.66993380158334</v>
      </c>
      <c r="CA393" s="50">
        <f ca="1">IF(CA83=$E$6,$D393,IF(CA$2-$B393&lt;1,0,BZ393-BZ290+BZ393*BZ$8))</f>
        <v>421.94121561746454</v>
      </c>
      <c r="CB393" s="50">
        <f ca="1">IF(CB83=$E$6,$D393,IF(CB$2-$B393&lt;1,0,CA393-CA290+CA393*CA$8))</f>
        <v>400.04680736767165</v>
      </c>
      <c r="CC393" s="50">
        <f ca="1">IF(CC83=$E$6,$D393,IF(CC$2-$B393&lt;1,0,CB393-CB290+CB393*CB$8))</f>
        <v>374.67952632584212</v>
      </c>
      <c r="CD393" s="50">
        <f ca="1">IF(CD83=$E$6,$D393,IF(CD$2-$B393&lt;1,0,CC393-CC290+CC393*CC$8))</f>
        <v>345.50567900383464</v>
      </c>
      <c r="CE393" s="50">
        <f ca="1">IF(CE83=$E$6,$D393,IF(CE$2-$B393&lt;1,0,CD393-CD290+CD393*CD$8))</f>
        <v>312.16285626355659</v>
      </c>
      <c r="CF393" s="50">
        <f ca="1">IF(CF83=$E$6,$D393,IF(CF$2-$B393&lt;1,0,CE393-CE290+CE393*CE$8))</f>
        <v>274.25754740257321</v>
      </c>
      <c r="CG393" s="50">
        <f ca="1">IF(CG83=$E$6,$D393,IF(CG$2-$B393&lt;1,0,CF393-CF290+CF393*CF$8))</f>
        <v>231.36255842002578</v>
      </c>
      <c r="CH393" s="50">
        <f ca="1">IF(CH83=$E$6,$D393,IF(CH$2-$B393&lt;1,0,CG393-CG290+CG393*CG$8))</f>
        <v>183.01421846252504</v>
      </c>
      <c r="CI393" s="50">
        <f ca="1">IF(CI83=$E$6,$D393,IF(CI$2-$B393&lt;1,0,CH393-CH290+CH393*CH$8))</f>
        <v>128.70935714442595</v>
      </c>
      <c r="CJ393" s="50">
        <f ca="1">IF(CJ83=$E$6,$D393,IF(CJ$2-$B393&lt;1,0,CI393-CI290+CI393*CI$8))</f>
        <v>67.902034025217944</v>
      </c>
      <c r="CK393" s="50">
        <f ca="1">IF(CK83=$E$6,$D393,IF(CK$2-$B393&lt;1,0,CJ393-CJ290+CJ393*CJ$8))</f>
        <v>-4.4408920985006262E-14</v>
      </c>
      <c r="CL393" s="50">
        <f ca="1">IF(CL83=$E$6,$D393,IF(CL$2-$B393&lt;1,0,CK393-CK290+CK393*CK$8))</f>
        <v>-4.8028248045284274E-14</v>
      </c>
      <c r="CM393" s="50">
        <f ca="1">IF(CM83=$E$6,$D393,IF(CM$2-$B393&lt;1,0,CL393-CL290+CL393*CL$8))</f>
        <v>-5.1942550260974952E-14</v>
      </c>
      <c r="CN393" s="50">
        <f ca="1">IF(CN83=$E$6,$D393,IF(CN$2-$B393&lt;1,0,CM393-CM290+CM393*CM$8))</f>
        <v>-5.6175868107244415E-14</v>
      </c>
      <c r="CO393" s="50">
        <f ca="1">IF(CO83=$E$6,$D393,IF(CO$2-$B393&lt;1,0,CN393-CN290+CN393*CN$8))</f>
        <v>-6.075420135798484E-14</v>
      </c>
      <c r="CP393" s="50">
        <f ca="1">IF(CP83=$E$6,$D393,IF(CP$2-$B393&lt;1,0,CO393-CO290+CO393*CO$8))</f>
        <v>-6.5705668768660616E-14</v>
      </c>
      <c r="CQ393" s="50">
        <f ca="1">IF(CQ83=$E$6,$D393,IF(CQ$2-$B393&lt;1,0,CP393-CP290+CP393*CP$8))</f>
        <v>-7.1060680773306467E-14</v>
      </c>
      <c r="CR393" s="50">
        <f ca="1">IF(CR83=$E$6,$D393,IF(CR$2-$B393&lt;1,0,CQ393-CQ290+CQ393*CQ$8))</f>
        <v>-7.6852126256330952E-14</v>
      </c>
      <c r="CS393" s="50">
        <f ca="1">IF(CS83=$E$6,$D393,IF(CS$2-$B393&lt;1,0,CR393-CR290+CR393*CR$8))</f>
        <v>-8.3115574546221937E-14</v>
      </c>
      <c r="CT393" s="50">
        <f ca="1">IF(CT83=$E$6,$D393,IF(CT$2-$B393&lt;1,0,CS393-CS290+CS393*CS$8))</f>
        <v>-8.9889493871739041E-14</v>
      </c>
      <c r="CU393" s="50">
        <f ca="1">IF(CU83=$E$6,$D393,IF(CU$2-$B393&lt;1,0,CT393-CT290+CT393*CT$8))</f>
        <v>-9.7215487622285781E-14</v>
      </c>
      <c r="CV393" s="50">
        <f ca="1">IF(CV83=$E$6,$D393,IF(CV$2-$B393&lt;1,0,CU393-CU290+CU393*CU$8))</f>
        <v>-1.0513854986350209E-13</v>
      </c>
      <c r="CW393" s="50">
        <f ca="1">IF(CW83=$E$6,$D393,IF(CW$2-$B393&lt;1,0,CV393-CV290+CV393*CV$8))</f>
        <v>-1.1370734167737751E-13</v>
      </c>
      <c r="CX393" s="50">
        <f ca="1">IF(CX83=$E$6,$D393,IF(CX$2-$B393&lt;1,0,CW393-CW290+CW393*CW$8))</f>
        <v>-1.229744900240838E-13</v>
      </c>
      <c r="CY393" s="50">
        <f ca="1">IF(CY83=$E$6,$D393,IF(CY$2-$B393&lt;1,0,CX393-CX290+CX393*CX$8))</f>
        <v>-1.3299691096104665E-13</v>
      </c>
      <c r="CZ393" s="50">
        <f ca="1">IF(CZ83=$E$6,$D393,IF(CZ$2-$B393&lt;1,0,CY393-CY290+CY393*CY$8))</f>
        <v>-1.4383615920437196E-13</v>
      </c>
      <c r="DA393" s="50">
        <f ca="1">IF(DA83=$E$6,$D393,IF(DA$2-$B393&lt;1,0,CZ393-CZ290+CZ393*CZ$8))</f>
        <v>-1.555588061795283E-13</v>
      </c>
      <c r="DB393" s="50">
        <f ca="1">IF(DB83=$E$6,$D393,IF(DB$2-$B393&lt;1,0,DA393-DA290+DA393*DA$8))</f>
        <v>-1.6823684888315988E-13</v>
      </c>
    </row>
    <row r="394" spans="1:106">
      <c r="A394" s="92"/>
      <c r="B394" s="93">
        <f t="shared" si="669"/>
        <v>54</v>
      </c>
      <c r="C394" s="92"/>
      <c r="D394" s="91">
        <f ca="1">OFFSET($E$12,0,MATCH($B394,$F$2:$DB$2,0))</f>
        <v>479.04124721037488</v>
      </c>
      <c r="G394" s="50">
        <f t="shared" si="670"/>
        <v>0</v>
      </c>
      <c r="H394" s="50">
        <f>IF(H84=$E$6,$D394,IF(H$2-$B394&lt;1,0,G394-G291+G394*G$8))</f>
        <v>0</v>
      </c>
      <c r="I394" s="50">
        <f>IF(I84=$E$6,$D394,IF(I$2-$B394&lt;1,0,H394-H291+H394*H$8))</f>
        <v>0</v>
      </c>
      <c r="J394" s="50">
        <f>IF(J84=$E$6,$D394,IF(J$2-$B394&lt;1,0,I394-I291+I394*I$8))</f>
        <v>0</v>
      </c>
      <c r="K394" s="50">
        <f>IF(K84=$E$6,$D394,IF(K$2-$B394&lt;1,0,J394-J291+J394*J$8))</f>
        <v>0</v>
      </c>
      <c r="L394" s="50">
        <f>IF(L84=$E$6,$D394,IF(L$2-$B394&lt;1,0,K394-K291+K394*K$8))</f>
        <v>0</v>
      </c>
      <c r="M394" s="50">
        <f>IF(M84=$E$6,$D394,IF(M$2-$B394&lt;1,0,L394-L291+L394*L$8))</f>
        <v>0</v>
      </c>
      <c r="N394" s="50">
        <f>IF(N84=$E$6,$D394,IF(N$2-$B394&lt;1,0,M394-M291+M394*M$8))</f>
        <v>0</v>
      </c>
      <c r="O394" s="50">
        <f>IF(O84=$E$6,$D394,IF(O$2-$B394&lt;1,0,N394-N291+N394*N$8))</f>
        <v>0</v>
      </c>
      <c r="P394" s="50">
        <f>IF(P84=$E$6,$D394,IF(P$2-$B394&lt;1,0,O394-O291+O394*O$8))</f>
        <v>0</v>
      </c>
      <c r="Q394" s="50">
        <f>IF(Q84=$E$6,$D394,IF(Q$2-$B394&lt;1,0,P394-P291+P394*P$8))</f>
        <v>0</v>
      </c>
      <c r="R394" s="50">
        <f>IF(R84=$E$6,$D394,IF(R$2-$B394&lt;1,0,Q394-Q291+Q394*Q$8))</f>
        <v>0</v>
      </c>
      <c r="S394" s="50">
        <f>IF(S84=$E$6,$D394,IF(S$2-$B394&lt;1,0,R394-R291+R394*R$8))</f>
        <v>0</v>
      </c>
      <c r="T394" s="50">
        <f>IF(T84=$E$6,$D394,IF(T$2-$B394&lt;1,0,S394-S291+S394*S$8))</f>
        <v>0</v>
      </c>
      <c r="U394" s="50">
        <f>IF(U84=$E$6,$D394,IF(U$2-$B394&lt;1,0,T394-T291+T394*T$8))</f>
        <v>0</v>
      </c>
      <c r="V394" s="50">
        <f>IF(V84=$E$6,$D394,IF(V$2-$B394&lt;1,0,U394-U291+U394*U$8))</f>
        <v>0</v>
      </c>
      <c r="W394" s="50">
        <f>IF(W84=$E$6,$D394,IF(W$2-$B394&lt;1,0,V394-V291+V394*V$8))</f>
        <v>0</v>
      </c>
      <c r="X394" s="50">
        <f>IF(X84=$E$6,$D394,IF(X$2-$B394&lt;1,0,W394-W291+W394*W$8))</f>
        <v>0</v>
      </c>
      <c r="Y394" s="50">
        <f>IF(Y84=$E$6,$D394,IF(Y$2-$B394&lt;1,0,X394-X291+X394*X$8))</f>
        <v>0</v>
      </c>
      <c r="Z394" s="50">
        <f>IF(Z84=$E$6,$D394,IF(Z$2-$B394&lt;1,0,Y394-Y291+Y394*Y$8))</f>
        <v>0</v>
      </c>
      <c r="AA394" s="50">
        <f>IF(AA84=$E$6,$D394,IF(AA$2-$B394&lt;1,0,Z394-Z291+Z394*Z$8))</f>
        <v>0</v>
      </c>
      <c r="AB394" s="50">
        <f>IF(AB84=$E$6,$D394,IF(AB$2-$B394&lt;1,0,AA394-AA291+AA394*AA$8))</f>
        <v>0</v>
      </c>
      <c r="AC394" s="50">
        <f>IF(AC84=$E$6,$D394,IF(AC$2-$B394&lt;1,0,AB394-AB291+AB394*AB$8))</f>
        <v>0</v>
      </c>
      <c r="AD394" s="50">
        <f>IF(AD84=$E$6,$D394,IF(AD$2-$B394&lt;1,0,AC394-AC291+AC394*AC$8))</f>
        <v>0</v>
      </c>
      <c r="AE394" s="50">
        <f>IF(AE84=$E$6,$D394,IF(AE$2-$B394&lt;1,0,AD394-AD291+AD394*AD$8))</f>
        <v>0</v>
      </c>
      <c r="AF394" s="50">
        <f>IF(AF84=$E$6,$D394,IF(AF$2-$B394&lt;1,0,AE394-AE291+AE394*AE$8))</f>
        <v>0</v>
      </c>
      <c r="AG394" s="50">
        <f>IF(AG84=$E$6,$D394,IF(AG$2-$B394&lt;1,0,AF394-AF291+AF394*AF$8))</f>
        <v>0</v>
      </c>
      <c r="AH394" s="50">
        <f>IF(AH84=$E$6,$D394,IF(AH$2-$B394&lt;1,0,AG394-AG291+AG394*AG$8))</f>
        <v>0</v>
      </c>
      <c r="AI394" s="50">
        <f>IF(AI84=$E$6,$D394,IF(AI$2-$B394&lt;1,0,AH394-AH291+AH394*AH$8))</f>
        <v>0</v>
      </c>
      <c r="AJ394" s="50">
        <f>IF(AJ84=$E$6,$D394,IF(AJ$2-$B394&lt;1,0,AI394-AI291+AI394*AI$8))</f>
        <v>0</v>
      </c>
      <c r="AK394" s="50">
        <f>IF(AK84=$E$6,$D394,IF(AK$2-$B394&lt;1,0,AJ394-AJ291+AJ394*AJ$8))</f>
        <v>0</v>
      </c>
      <c r="AL394" s="50">
        <f>IF(AL84=$E$6,$D394,IF(AL$2-$B394&lt;1,0,AK394-AK291+AK394*AK$8))</f>
        <v>0</v>
      </c>
      <c r="AM394" s="50">
        <f>IF(AM84=$E$6,$D394,IF(AM$2-$B394&lt;1,0,AL394-AL291+AL394*AL$8))</f>
        <v>0</v>
      </c>
      <c r="AN394" s="50">
        <f>IF(AN84=$E$6,$D394,IF(AN$2-$B394&lt;1,0,AM394-AM291+AM394*AM$8))</f>
        <v>0</v>
      </c>
      <c r="AO394" s="50">
        <f>IF(AO84=$E$6,$D394,IF(AO$2-$B394&lt;1,0,AN394-AN291+AN394*AN$8))</f>
        <v>0</v>
      </c>
      <c r="AP394" s="50">
        <f>IF(AP84=$E$6,$D394,IF(AP$2-$B394&lt;1,0,AO394-AO291+AO394*AO$8))</f>
        <v>0</v>
      </c>
      <c r="AQ394" s="50">
        <f>IF(AQ84=$E$6,$D394,IF(AQ$2-$B394&lt;1,0,AP394-AP291+AP394*AP$8))</f>
        <v>0</v>
      </c>
      <c r="AR394" s="50">
        <f>IF(AR84=$E$6,$D394,IF(AR$2-$B394&lt;1,0,AQ394-AQ291+AQ394*AQ$8))</f>
        <v>0</v>
      </c>
      <c r="AS394" s="50">
        <f>IF(AS84=$E$6,$D394,IF(AS$2-$B394&lt;1,0,AR394-AR291+AR394*AR$8))</f>
        <v>0</v>
      </c>
      <c r="AT394" s="50">
        <f>IF(AT84=$E$6,$D394,IF(AT$2-$B394&lt;1,0,AS394-AS291+AS394*AS$8))</f>
        <v>0</v>
      </c>
      <c r="AU394" s="50">
        <f>IF(AU84=$E$6,$D394,IF(AU$2-$B394&lt;1,0,AT394-AT291+AT394*AT$8))</f>
        <v>0</v>
      </c>
      <c r="AV394" s="50">
        <f>IF(AV84=$E$6,$D394,IF(AV$2-$B394&lt;1,0,AU394-AU291+AU394*AU$8))</f>
        <v>0</v>
      </c>
      <c r="AW394" s="50">
        <f>IF(AW84=$E$6,$D394,IF(AW$2-$B394&lt;1,0,AV394-AV291+AV394*AV$8))</f>
        <v>0</v>
      </c>
      <c r="AX394" s="50">
        <f>IF(AX84=$E$6,$D394,IF(AX$2-$B394&lt;1,0,AW394-AW291+AW394*AW$8))</f>
        <v>0</v>
      </c>
      <c r="AY394" s="50">
        <f>IF(AY84=$E$6,$D394,IF(AY$2-$B394&lt;1,0,AX394-AX291+AX394*AX$8))</f>
        <v>0</v>
      </c>
      <c r="AZ394" s="50">
        <f>IF(AZ84=$E$6,$D394,IF(AZ$2-$B394&lt;1,0,AY394-AY291+AY394*AY$8))</f>
        <v>0</v>
      </c>
      <c r="BA394" s="50">
        <f>IF(BA84=$E$6,$D394,IF(BA$2-$B394&lt;1,0,AZ394-AZ291+AZ394*AZ$8))</f>
        <v>0</v>
      </c>
      <c r="BB394" s="50">
        <f>IF(BB84=$E$6,$D394,IF(BB$2-$B394&lt;1,0,BA394-BA291+BA394*BA$8))</f>
        <v>0</v>
      </c>
      <c r="BC394" s="50">
        <f>IF(BC84=$E$6,$D394,IF(BC$2-$B394&lt;1,0,BB394-BB291+BB394*BB$8))</f>
        <v>0</v>
      </c>
      <c r="BD394" s="50">
        <f>IF(BD84=$E$6,$D394,IF(BD$2-$B394&lt;1,0,BC394-BC291+BC394*BC$8))</f>
        <v>0</v>
      </c>
      <c r="BE394" s="50">
        <f>IF(BE84=$E$6,$D394,IF(BE$2-$B394&lt;1,0,BD394-BD291+BD394*BD$8))</f>
        <v>0</v>
      </c>
      <c r="BF394" s="50">
        <f>IF(BF84=$E$6,$D394,IF(BF$2-$B394&lt;1,0,BE394-BE291+BE394*BE$8))</f>
        <v>0</v>
      </c>
      <c r="BG394" s="50">
        <f>IF(BG84=$E$6,$D394,IF(BG$2-$B394&lt;1,0,BF394-BF291+BF394*BF$8))</f>
        <v>0</v>
      </c>
      <c r="BH394" s="50">
        <f ca="1">IF(BH84=$E$6,$D394,IF(BH$2-$B394&lt;1,0,BG394-BG291+BG394*BG$8))</f>
        <v>479.04124721037488</v>
      </c>
      <c r="BI394" s="50">
        <f ca="1">IF(BI84=$E$6,$D394,IF(BI$2-$B394&lt;1,0,BH394-BH291+BH394*BH$8))</f>
        <v>485.98591864652957</v>
      </c>
      <c r="BJ394" s="50">
        <f ca="1">IF(BJ84=$E$6,$D394,IF(BJ$2-$B394&lt;1,0,BI394-BI291+BI394*BI$8))</f>
        <v>492.53366509838622</v>
      </c>
      <c r="BK394" s="50">
        <f ca="1">IF(BK84=$E$6,$D394,IF(BK$2-$B394&lt;1,0,BJ394-BJ291+BJ394*BJ$8))</f>
        <v>498.6232497085341</v>
      </c>
      <c r="BL394" s="50">
        <f ca="1">IF(BL84=$E$6,$D394,IF(BL$2-$B394&lt;1,0,BK394-BK291+BK394*BK$8))</f>
        <v>504.18757819154786</v>
      </c>
      <c r="BM394" s="50">
        <f ca="1">IF(BM84=$E$6,$D394,IF(BM$2-$B394&lt;1,0,BL394-BL291+BL394*BL$8))</f>
        <v>509.15319545488035</v>
      </c>
      <c r="BN394" s="50">
        <f ca="1">IF(BN84=$E$6,$D394,IF(BN$2-$B394&lt;1,0,BM394-BM291+BM394*BM$8))</f>
        <v>513.43974041439606</v>
      </c>
      <c r="BO394" s="50">
        <f ca="1">IF(BO84=$E$6,$D394,IF(BO$2-$B394&lt;1,0,BN394-BN291+BN394*BN$8))</f>
        <v>516.9593555740106</v>
      </c>
      <c r="BP394" s="50">
        <f ca="1">IF(BP84=$E$6,$D394,IF(BP$2-$B394&lt;1,0,BO394-BO291+BO394*BO$8))</f>
        <v>519.61604765860898</v>
      </c>
      <c r="BQ394" s="50">
        <f ca="1">IF(BQ84=$E$6,$D394,IF(BQ$2-$B394&lt;1,0,BP394-BP291+BP394*BP$8))</f>
        <v>521.3049952862616</v>
      </c>
      <c r="BR394" s="50">
        <f ca="1">IF(BR84=$E$6,$D394,IF(BR$2-$B394&lt;1,0,BQ394-BQ291+BQ394*BQ$8))</f>
        <v>521.91179933787214</v>
      </c>
      <c r="BS394" s="50">
        <f ca="1">IF(BS84=$E$6,$D394,IF(BS$2-$B394&lt;1,0,BR394-BR291+BR394*BR$8))</f>
        <v>521.31167132776238</v>
      </c>
      <c r="BT394" s="50">
        <f ca="1">IF(BT84=$E$6,$D394,IF(BT$2-$B394&lt;1,0,BS394-BS291+BS394*BS$8))</f>
        <v>519.36855469514421</v>
      </c>
      <c r="BU394" s="50">
        <f ca="1">IF(BU84=$E$6,$D394,IF(BU$2-$B394&lt;1,0,BT394-BT291+BT394*BT$8))</f>
        <v>515.93417352159281</v>
      </c>
      <c r="BV394" s="50">
        <f ca="1">IF(BV84=$E$6,$D394,IF(BV$2-$B394&lt;1,0,BU394-BU291+BU394*BU$8))</f>
        <v>510.84700273096075</v>
      </c>
      <c r="BW394" s="50">
        <f ca="1">IF(BW84=$E$6,$D394,IF(BW$2-$B394&lt;1,0,BV394-BV291+BV394*BV$8))</f>
        <v>503.93115334291292</v>
      </c>
      <c r="BX394" s="50">
        <f ca="1">IF(BX84=$E$6,$D394,IF(BX$2-$B394&lt;1,0,BW394-BW291+BW394*BW$8))</f>
        <v>494.99516582642059</v>
      </c>
      <c r="BY394" s="50">
        <f ca="1">IF(BY84=$E$6,$D394,IF(BY$2-$B394&lt;1,0,BX394-BX291+BX394*BX$8))</f>
        <v>483.83070403191596</v>
      </c>
      <c r="BZ394" s="50">
        <f ca="1">IF(BZ84=$E$6,$D394,IF(BZ$2-$B394&lt;1,0,BY394-BY291+BY394*BY$8))</f>
        <v>470.21114156687844</v>
      </c>
      <c r="CA394" s="50">
        <f ca="1">IF(CA84=$E$6,$D394,IF(CA$2-$B394&lt;1,0,BZ394-BZ291+BZ394*BZ$8))</f>
        <v>453.89003181563118</v>
      </c>
      <c r="CB394" s="50">
        <f ca="1">IF(CB84=$E$6,$D394,IF(CB$2-$B394&lt;1,0,CA394-CA291+CA394*CA$8))</f>
        <v>434.59945208598879</v>
      </c>
      <c r="CC394" s="50">
        <f ca="1">IF(CC84=$E$6,$D394,IF(CC$2-$B394&lt;1,0,CB394-CB291+CB394*CB$8))</f>
        <v>412.04821158870209</v>
      </c>
      <c r="CD394" s="50">
        <f ca="1">IF(CD84=$E$6,$D394,IF(CD$2-$B394&lt;1,0,CC394-CC291+CC394*CC$8))</f>
        <v>385.91991211561771</v>
      </c>
      <c r="CE394" s="50">
        <f ca="1">IF(CE84=$E$6,$D394,IF(CE$2-$B394&lt;1,0,CD394-CD291+CD394*CD$8))</f>
        <v>355.87084937394997</v>
      </c>
      <c r="CF394" s="50">
        <f ca="1">IF(CF84=$E$6,$D394,IF(CF$2-$B394&lt;1,0,CE394-CE291+CE394*CE$8))</f>
        <v>321.52774195146361</v>
      </c>
      <c r="CG394" s="50">
        <f ca="1">IF(CG84=$E$6,$D394,IF(CG$2-$B394&lt;1,0,CF394-CF291+CF394*CF$8))</f>
        <v>282.48527382465073</v>
      </c>
      <c r="CH394" s="50">
        <f ca="1">IF(CH84=$E$6,$D394,IF(CH$2-$B394&lt;1,0,CG394-CG291+CG394*CG$8))</f>
        <v>238.30343517262688</v>
      </c>
      <c r="CI394" s="50">
        <f ca="1">IF(CI84=$E$6,$D394,IF(CI$2-$B394&lt;1,0,CH394-CH291+CH394*CH$8))</f>
        <v>188.50464501640104</v>
      </c>
      <c r="CJ394" s="50">
        <f ca="1">IF(CJ84=$E$6,$D394,IF(CJ$2-$B394&lt;1,0,CI394-CI291+CI394*CI$8))</f>
        <v>132.57063785875889</v>
      </c>
      <c r="CK394" s="50">
        <f ca="1">IF(CK84=$E$6,$D394,IF(CK$2-$B394&lt;1,0,CJ394-CJ291+CJ394*CJ$8))</f>
        <v>69.939095045974568</v>
      </c>
      <c r="CL394" s="50">
        <f ca="1">IF(CL84=$E$6,$D394,IF(CL$2-$B394&lt;1,0,CK394-CK291+CK394*CK$8))</f>
        <v>-4.4408920985006262E-14</v>
      </c>
      <c r="CM394" s="50">
        <f ca="1">IF(CM84=$E$6,$D394,IF(CM$2-$B394&lt;1,0,CL394-CL291+CL394*CL$8))</f>
        <v>-4.8028248045284274E-14</v>
      </c>
      <c r="CN394" s="50">
        <f ca="1">IF(CN84=$E$6,$D394,IF(CN$2-$B394&lt;1,0,CM394-CM291+CM394*CM$8))</f>
        <v>-5.1942550260974952E-14</v>
      </c>
      <c r="CO394" s="50">
        <f ca="1">IF(CO84=$E$6,$D394,IF(CO$2-$B394&lt;1,0,CN394-CN291+CN394*CN$8))</f>
        <v>-5.6175868107244415E-14</v>
      </c>
      <c r="CP394" s="50">
        <f ca="1">IF(CP84=$E$6,$D394,IF(CP$2-$B394&lt;1,0,CO394-CO291+CO394*CO$8))</f>
        <v>-6.075420135798484E-14</v>
      </c>
      <c r="CQ394" s="50">
        <f ca="1">IF(CQ84=$E$6,$D394,IF(CQ$2-$B394&lt;1,0,CP394-CP291+CP394*CP$8))</f>
        <v>-6.5705668768660616E-14</v>
      </c>
      <c r="CR394" s="50">
        <f ca="1">IF(CR84=$E$6,$D394,IF(CR$2-$B394&lt;1,0,CQ394-CQ291+CQ394*CQ$8))</f>
        <v>-7.1060680773306467E-14</v>
      </c>
      <c r="CS394" s="50">
        <f ca="1">IF(CS84=$E$6,$D394,IF(CS$2-$B394&lt;1,0,CR394-CR291+CR394*CR$8))</f>
        <v>-7.6852126256330952E-14</v>
      </c>
      <c r="CT394" s="50">
        <f ca="1">IF(CT84=$E$6,$D394,IF(CT$2-$B394&lt;1,0,CS394-CS291+CS394*CS$8))</f>
        <v>-8.3115574546221937E-14</v>
      </c>
      <c r="CU394" s="50">
        <f ca="1">IF(CU84=$E$6,$D394,IF(CU$2-$B394&lt;1,0,CT394-CT291+CT394*CT$8))</f>
        <v>-8.9889493871739041E-14</v>
      </c>
      <c r="CV394" s="50">
        <f ca="1">IF(CV84=$E$6,$D394,IF(CV$2-$B394&lt;1,0,CU394-CU291+CU394*CU$8))</f>
        <v>-9.7215487622285781E-14</v>
      </c>
      <c r="CW394" s="50">
        <f ca="1">IF(CW84=$E$6,$D394,IF(CW$2-$B394&lt;1,0,CV394-CV291+CV394*CV$8))</f>
        <v>-1.0513854986350209E-13</v>
      </c>
      <c r="CX394" s="50">
        <f ca="1">IF(CX84=$E$6,$D394,IF(CX$2-$B394&lt;1,0,CW394-CW291+CW394*CW$8))</f>
        <v>-1.1370734167737751E-13</v>
      </c>
      <c r="CY394" s="50">
        <f ca="1">IF(CY84=$E$6,$D394,IF(CY$2-$B394&lt;1,0,CX394-CX291+CX394*CX$8))</f>
        <v>-1.229744900240838E-13</v>
      </c>
      <c r="CZ394" s="50">
        <f ca="1">IF(CZ84=$E$6,$D394,IF(CZ$2-$B394&lt;1,0,CY394-CY291+CY394*CY$8))</f>
        <v>-1.3299691096104665E-13</v>
      </c>
      <c r="DA394" s="50">
        <f ca="1">IF(DA84=$E$6,$D394,IF(DA$2-$B394&lt;1,0,CZ394-CZ291+CZ394*CZ$8))</f>
        <v>-1.4383615920437196E-13</v>
      </c>
      <c r="DB394" s="50">
        <f ca="1">IF(DB84=$E$6,$D394,IF(DB$2-$B394&lt;1,0,DA394-DA291+DA394*DA$8))</f>
        <v>-1.555588061795283E-13</v>
      </c>
    </row>
    <row r="395" spans="1:106">
      <c r="A395" s="92"/>
      <c r="B395" s="93">
        <f t="shared" si="669"/>
        <v>55</v>
      </c>
      <c r="C395" s="92"/>
      <c r="D395" s="91">
        <f ca="1">OFFSET($E$12,0,MATCH($B395,$F$2:$DB$2,0))</f>
        <v>493.41248462668614</v>
      </c>
      <c r="G395" s="50">
        <f t="shared" si="670"/>
        <v>0</v>
      </c>
      <c r="H395" s="50">
        <f>IF(H85=$E$6,$D395,IF(H$2-$B395&lt;1,0,G395-G292+G395*G$8))</f>
        <v>0</v>
      </c>
      <c r="I395" s="50">
        <f>IF(I85=$E$6,$D395,IF(I$2-$B395&lt;1,0,H395-H292+H395*H$8))</f>
        <v>0</v>
      </c>
      <c r="J395" s="50">
        <f>IF(J85=$E$6,$D395,IF(J$2-$B395&lt;1,0,I395-I292+I395*I$8))</f>
        <v>0</v>
      </c>
      <c r="K395" s="50">
        <f>IF(K85=$E$6,$D395,IF(K$2-$B395&lt;1,0,J395-J292+J395*J$8))</f>
        <v>0</v>
      </c>
      <c r="L395" s="50">
        <f>IF(L85=$E$6,$D395,IF(L$2-$B395&lt;1,0,K395-K292+K395*K$8))</f>
        <v>0</v>
      </c>
      <c r="M395" s="50">
        <f>IF(M85=$E$6,$D395,IF(M$2-$B395&lt;1,0,L395-L292+L395*L$8))</f>
        <v>0</v>
      </c>
      <c r="N395" s="50">
        <f>IF(N85=$E$6,$D395,IF(N$2-$B395&lt;1,0,M395-M292+M395*M$8))</f>
        <v>0</v>
      </c>
      <c r="O395" s="50">
        <f>IF(O85=$E$6,$D395,IF(O$2-$B395&lt;1,0,N395-N292+N395*N$8))</f>
        <v>0</v>
      </c>
      <c r="P395" s="50">
        <f>IF(P85=$E$6,$D395,IF(P$2-$B395&lt;1,0,O395-O292+O395*O$8))</f>
        <v>0</v>
      </c>
      <c r="Q395" s="50">
        <f>IF(Q85=$E$6,$D395,IF(Q$2-$B395&lt;1,0,P395-P292+P395*P$8))</f>
        <v>0</v>
      </c>
      <c r="R395" s="50">
        <f>IF(R85=$E$6,$D395,IF(R$2-$B395&lt;1,0,Q395-Q292+Q395*Q$8))</f>
        <v>0</v>
      </c>
      <c r="S395" s="50">
        <f>IF(S85=$E$6,$D395,IF(S$2-$B395&lt;1,0,R395-R292+R395*R$8))</f>
        <v>0</v>
      </c>
      <c r="T395" s="50">
        <f>IF(T85=$E$6,$D395,IF(T$2-$B395&lt;1,0,S395-S292+S395*S$8))</f>
        <v>0</v>
      </c>
      <c r="U395" s="50">
        <f>IF(U85=$E$6,$D395,IF(U$2-$B395&lt;1,0,T395-T292+T395*T$8))</f>
        <v>0</v>
      </c>
      <c r="V395" s="50">
        <f>IF(V85=$E$6,$D395,IF(V$2-$B395&lt;1,0,U395-U292+U395*U$8))</f>
        <v>0</v>
      </c>
      <c r="W395" s="50">
        <f>IF(W85=$E$6,$D395,IF(W$2-$B395&lt;1,0,V395-V292+V395*V$8))</f>
        <v>0</v>
      </c>
      <c r="X395" s="50">
        <f>IF(X85=$E$6,$D395,IF(X$2-$B395&lt;1,0,W395-W292+W395*W$8))</f>
        <v>0</v>
      </c>
      <c r="Y395" s="50">
        <f>IF(Y85=$E$6,$D395,IF(Y$2-$B395&lt;1,0,X395-X292+X395*X$8))</f>
        <v>0</v>
      </c>
      <c r="Z395" s="50">
        <f>IF(Z85=$E$6,$D395,IF(Z$2-$B395&lt;1,0,Y395-Y292+Y395*Y$8))</f>
        <v>0</v>
      </c>
      <c r="AA395" s="50">
        <f>IF(AA85=$E$6,$D395,IF(AA$2-$B395&lt;1,0,Z395-Z292+Z395*Z$8))</f>
        <v>0</v>
      </c>
      <c r="AB395" s="50">
        <f>IF(AB85=$E$6,$D395,IF(AB$2-$B395&lt;1,0,AA395-AA292+AA395*AA$8))</f>
        <v>0</v>
      </c>
      <c r="AC395" s="50">
        <f>IF(AC85=$E$6,$D395,IF(AC$2-$B395&lt;1,0,AB395-AB292+AB395*AB$8))</f>
        <v>0</v>
      </c>
      <c r="AD395" s="50">
        <f>IF(AD85=$E$6,$D395,IF(AD$2-$B395&lt;1,0,AC395-AC292+AC395*AC$8))</f>
        <v>0</v>
      </c>
      <c r="AE395" s="50">
        <f>IF(AE85=$E$6,$D395,IF(AE$2-$B395&lt;1,0,AD395-AD292+AD395*AD$8))</f>
        <v>0</v>
      </c>
      <c r="AF395" s="50">
        <f>IF(AF85=$E$6,$D395,IF(AF$2-$B395&lt;1,0,AE395-AE292+AE395*AE$8))</f>
        <v>0</v>
      </c>
      <c r="AG395" s="50">
        <f>IF(AG85=$E$6,$D395,IF(AG$2-$B395&lt;1,0,AF395-AF292+AF395*AF$8))</f>
        <v>0</v>
      </c>
      <c r="AH395" s="50">
        <f>IF(AH85=$E$6,$D395,IF(AH$2-$B395&lt;1,0,AG395-AG292+AG395*AG$8))</f>
        <v>0</v>
      </c>
      <c r="AI395" s="50">
        <f>IF(AI85=$E$6,$D395,IF(AI$2-$B395&lt;1,0,AH395-AH292+AH395*AH$8))</f>
        <v>0</v>
      </c>
      <c r="AJ395" s="50">
        <f>IF(AJ85=$E$6,$D395,IF(AJ$2-$B395&lt;1,0,AI395-AI292+AI395*AI$8))</f>
        <v>0</v>
      </c>
      <c r="AK395" s="50">
        <f>IF(AK85=$E$6,$D395,IF(AK$2-$B395&lt;1,0,AJ395-AJ292+AJ395*AJ$8))</f>
        <v>0</v>
      </c>
      <c r="AL395" s="50">
        <f>IF(AL85=$E$6,$D395,IF(AL$2-$B395&lt;1,0,AK395-AK292+AK395*AK$8))</f>
        <v>0</v>
      </c>
      <c r="AM395" s="50">
        <f>IF(AM85=$E$6,$D395,IF(AM$2-$B395&lt;1,0,AL395-AL292+AL395*AL$8))</f>
        <v>0</v>
      </c>
      <c r="AN395" s="50">
        <f>IF(AN85=$E$6,$D395,IF(AN$2-$B395&lt;1,0,AM395-AM292+AM395*AM$8))</f>
        <v>0</v>
      </c>
      <c r="AO395" s="50">
        <f>IF(AO85=$E$6,$D395,IF(AO$2-$B395&lt;1,0,AN395-AN292+AN395*AN$8))</f>
        <v>0</v>
      </c>
      <c r="AP395" s="50">
        <f>IF(AP85=$E$6,$D395,IF(AP$2-$B395&lt;1,0,AO395-AO292+AO395*AO$8))</f>
        <v>0</v>
      </c>
      <c r="AQ395" s="50">
        <f>IF(AQ85=$E$6,$D395,IF(AQ$2-$B395&lt;1,0,AP395-AP292+AP395*AP$8))</f>
        <v>0</v>
      </c>
      <c r="AR395" s="50">
        <f>IF(AR85=$E$6,$D395,IF(AR$2-$B395&lt;1,0,AQ395-AQ292+AQ395*AQ$8))</f>
        <v>0</v>
      </c>
      <c r="AS395" s="50">
        <f>IF(AS85=$E$6,$D395,IF(AS$2-$B395&lt;1,0,AR395-AR292+AR395*AR$8))</f>
        <v>0</v>
      </c>
      <c r="AT395" s="50">
        <f>IF(AT85=$E$6,$D395,IF(AT$2-$B395&lt;1,0,AS395-AS292+AS395*AS$8))</f>
        <v>0</v>
      </c>
      <c r="AU395" s="50">
        <f>IF(AU85=$E$6,$D395,IF(AU$2-$B395&lt;1,0,AT395-AT292+AT395*AT$8))</f>
        <v>0</v>
      </c>
      <c r="AV395" s="50">
        <f>IF(AV85=$E$6,$D395,IF(AV$2-$B395&lt;1,0,AU395-AU292+AU395*AU$8))</f>
        <v>0</v>
      </c>
      <c r="AW395" s="50">
        <f>IF(AW85=$E$6,$D395,IF(AW$2-$B395&lt;1,0,AV395-AV292+AV395*AV$8))</f>
        <v>0</v>
      </c>
      <c r="AX395" s="50">
        <f>IF(AX85=$E$6,$D395,IF(AX$2-$B395&lt;1,0,AW395-AW292+AW395*AW$8))</f>
        <v>0</v>
      </c>
      <c r="AY395" s="50">
        <f>IF(AY85=$E$6,$D395,IF(AY$2-$B395&lt;1,0,AX395-AX292+AX395*AX$8))</f>
        <v>0</v>
      </c>
      <c r="AZ395" s="50">
        <f>IF(AZ85=$E$6,$D395,IF(AZ$2-$B395&lt;1,0,AY395-AY292+AY395*AY$8))</f>
        <v>0</v>
      </c>
      <c r="BA395" s="50">
        <f>IF(BA85=$E$6,$D395,IF(BA$2-$B395&lt;1,0,AZ395-AZ292+AZ395*AZ$8))</f>
        <v>0</v>
      </c>
      <c r="BB395" s="50">
        <f>IF(BB85=$E$6,$D395,IF(BB$2-$B395&lt;1,0,BA395-BA292+BA395*BA$8))</f>
        <v>0</v>
      </c>
      <c r="BC395" s="50">
        <f>IF(BC85=$E$6,$D395,IF(BC$2-$B395&lt;1,0,BB395-BB292+BB395*BB$8))</f>
        <v>0</v>
      </c>
      <c r="BD395" s="50">
        <f>IF(BD85=$E$6,$D395,IF(BD$2-$B395&lt;1,0,BC395-BC292+BC395*BC$8))</f>
        <v>0</v>
      </c>
      <c r="BE395" s="50">
        <f>IF(BE85=$E$6,$D395,IF(BE$2-$B395&lt;1,0,BD395-BD292+BD395*BD$8))</f>
        <v>0</v>
      </c>
      <c r="BF395" s="50">
        <f>IF(BF85=$E$6,$D395,IF(BF$2-$B395&lt;1,0,BE395-BE292+BE395*BE$8))</f>
        <v>0</v>
      </c>
      <c r="BG395" s="50">
        <f>IF(BG85=$E$6,$D395,IF(BG$2-$B395&lt;1,0,BF395-BF292+BF395*BF$8))</f>
        <v>0</v>
      </c>
      <c r="BH395" s="50">
        <f>IF(BH85=$E$6,$D395,IF(BH$2-$B395&lt;1,0,BG395-BG292+BG395*BG$8))</f>
        <v>0</v>
      </c>
      <c r="BI395" s="50">
        <f ca="1">IF(BI85=$E$6,$D395,IF(BI$2-$B395&lt;1,0,BH395-BH292+BH395*BH$8))</f>
        <v>493.41248462668614</v>
      </c>
      <c r="BJ395" s="50">
        <f ca="1">IF(BJ85=$E$6,$D395,IF(BJ$2-$B395&lt;1,0,BI395-BI292+BI395*BI$8))</f>
        <v>500.56549620592551</v>
      </c>
      <c r="BK395" s="50">
        <f ca="1">IF(BK85=$E$6,$D395,IF(BK$2-$B395&lt;1,0,BJ395-BJ292+BJ395*BJ$8))</f>
        <v>507.30967505133788</v>
      </c>
      <c r="BL395" s="50">
        <f ca="1">IF(BL85=$E$6,$D395,IF(BL$2-$B395&lt;1,0,BK395-BK292+BK395*BK$8))</f>
        <v>513.58194719979019</v>
      </c>
      <c r="BM395" s="50">
        <f ca="1">IF(BM85=$E$6,$D395,IF(BM$2-$B395&lt;1,0,BL395-BL292+BL395*BL$8))</f>
        <v>519.31320553729438</v>
      </c>
      <c r="BN395" s="50">
        <f ca="1">IF(BN85=$E$6,$D395,IF(BN$2-$B395&lt;1,0,BM395-BM292+BM395*BM$8))</f>
        <v>524.42779131852683</v>
      </c>
      <c r="BO395" s="50">
        <f ca="1">IF(BO85=$E$6,$D395,IF(BO$2-$B395&lt;1,0,BN395-BN292+BN395*BN$8))</f>
        <v>528.84293262682797</v>
      </c>
      <c r="BP395" s="50">
        <f ca="1">IF(BP85=$E$6,$D395,IF(BP$2-$B395&lt;1,0,BO395-BO292+BO395*BO$8))</f>
        <v>532.46813624123092</v>
      </c>
      <c r="BQ395" s="50">
        <f ca="1">IF(BQ85=$E$6,$D395,IF(BQ$2-$B395&lt;1,0,BP395-BP292+BP395*BP$8))</f>
        <v>535.20452908836717</v>
      </c>
      <c r="BR395" s="50">
        <f ca="1">IF(BR85=$E$6,$D395,IF(BR$2-$B395&lt;1,0,BQ395-BQ292+BQ395*BQ$8))</f>
        <v>536.94414514484936</v>
      </c>
      <c r="BS395" s="50">
        <f ca="1">IF(BS85=$E$6,$D395,IF(BS$2-$B395&lt;1,0,BR395-BR292+BR395*BR$8))</f>
        <v>537.56915331800826</v>
      </c>
      <c r="BT395" s="50">
        <f ca="1">IF(BT85=$E$6,$D395,IF(BT$2-$B395&lt;1,0,BS395-BS292+BS395*BS$8))</f>
        <v>536.95102146759518</v>
      </c>
      <c r="BU395" s="50">
        <f ca="1">IF(BU85=$E$6,$D395,IF(BU$2-$B395&lt;1,0,BT395-BT292+BT395*BT$8))</f>
        <v>534.9496113359985</v>
      </c>
      <c r="BV395" s="50">
        <f ca="1">IF(BV85=$E$6,$D395,IF(BV$2-$B395&lt;1,0,BU395-BU292+BU395*BU$8))</f>
        <v>531.41219872724048</v>
      </c>
      <c r="BW395" s="50">
        <f ca="1">IF(BW85=$E$6,$D395,IF(BW$2-$B395&lt;1,0,BV395-BV292+BV395*BV$8))</f>
        <v>526.17241281288943</v>
      </c>
      <c r="BX395" s="50">
        <f ca="1">IF(BX85=$E$6,$D395,IF(BX$2-$B395&lt;1,0,BW395-BW292+BW395*BW$8))</f>
        <v>519.04908794320022</v>
      </c>
      <c r="BY395" s="50">
        <f ca="1">IF(BY85=$E$6,$D395,IF(BY$2-$B395&lt;1,0,BX395-BX292+BX395*BX$8))</f>
        <v>509.84502080121314</v>
      </c>
      <c r="BZ395" s="50">
        <f ca="1">IF(BZ85=$E$6,$D395,IF(BZ$2-$B395&lt;1,0,BY395-BY292+BY395*BY$8))</f>
        <v>498.34562515287331</v>
      </c>
      <c r="CA395" s="50">
        <f ca="1">IF(CA85=$E$6,$D395,IF(CA$2-$B395&lt;1,0,BZ395-BZ292+BZ395*BZ$8))</f>
        <v>484.31747581388464</v>
      </c>
      <c r="CB395" s="50">
        <f ca="1">IF(CB85=$E$6,$D395,IF(CB$2-$B395&lt;1,0,CA395-CA292+CA395*CA$8))</f>
        <v>467.50673277009997</v>
      </c>
      <c r="CC395" s="50">
        <f ca="1">IF(CC85=$E$6,$D395,IF(CC$2-$B395&lt;1,0,CB395-CB292+CB395*CB$8))</f>
        <v>447.63743564856833</v>
      </c>
      <c r="CD395" s="50">
        <f ca="1">IF(CD85=$E$6,$D395,IF(CD$2-$B395&lt;1,0,CC395-CC292+CC395*CC$8))</f>
        <v>424.40965793636303</v>
      </c>
      <c r="CE395" s="50">
        <f ca="1">IF(CE85=$E$6,$D395,IF(CE$2-$B395&lt;1,0,CD395-CD292+CD395*CD$8))</f>
        <v>397.49750947908603</v>
      </c>
      <c r="CF395" s="50">
        <f ca="1">IF(CF85=$E$6,$D395,IF(CF$2-$B395&lt;1,0,CE395-CE292+CE395*CE$8))</f>
        <v>366.54697485516829</v>
      </c>
      <c r="CG395" s="50">
        <f ca="1">IF(CG85=$E$6,$D395,IF(CG$2-$B395&lt;1,0,CF395-CF292+CF395*CF$8))</f>
        <v>331.1735742100073</v>
      </c>
      <c r="CH395" s="50">
        <f ca="1">IF(CH85=$E$6,$D395,IF(CH$2-$B395&lt;1,0,CG395-CG292+CG395*CG$8))</f>
        <v>290.95983203938999</v>
      </c>
      <c r="CI395" s="50">
        <f ca="1">IF(CI85=$E$6,$D395,IF(CI$2-$B395&lt;1,0,CH395-CH292+CH395*CH$8))</f>
        <v>245.45253822780543</v>
      </c>
      <c r="CJ395" s="50">
        <f ca="1">IF(CJ85=$E$6,$D395,IF(CJ$2-$B395&lt;1,0,CI395-CI292+CI395*CI$8))</f>
        <v>194.15978436689284</v>
      </c>
      <c r="CK395" s="50">
        <f ca="1">IF(CK85=$E$6,$D395,IF(CK$2-$B395&lt;1,0,CJ395-CJ292+CJ395*CJ$8))</f>
        <v>136.54775699452151</v>
      </c>
      <c r="CL395" s="50">
        <f ca="1">IF(CL85=$E$6,$D395,IF(CL$2-$B395&lt;1,0,CK395-CK292+CK395*CK$8))</f>
        <v>72.037267897353729</v>
      </c>
      <c r="CM395" s="50">
        <f ca="1">IF(CM85=$E$6,$D395,IF(CM$2-$B395&lt;1,0,CL395-CL292+CL395*CL$8))</f>
        <v>-5.2402526762307389E-14</v>
      </c>
      <c r="CN395" s="50">
        <f ca="1">IF(CN85=$E$6,$D395,IF(CN$2-$B395&lt;1,0,CM395-CM292+CM395*CM$8))</f>
        <v>-5.6673332693435449E-14</v>
      </c>
      <c r="CO395" s="50">
        <f ca="1">IF(CO85=$E$6,$D395,IF(CO$2-$B395&lt;1,0,CN395-CN292+CN395*CN$8))</f>
        <v>-6.1292209307950443E-14</v>
      </c>
      <c r="CP395" s="50">
        <f ca="1">IF(CP85=$E$6,$D395,IF(CP$2-$B395&lt;1,0,CO395-CO292+CO395*CO$8))</f>
        <v>-6.6287524366548415E-14</v>
      </c>
      <c r="CQ395" s="50">
        <f ca="1">IF(CQ85=$E$6,$D395,IF(CQ$2-$B395&lt;1,0,CP395-CP292+CP395*CP$8))</f>
        <v>-7.1689957602422122E-14</v>
      </c>
      <c r="CR395" s="50">
        <f ca="1">IF(CR85=$E$6,$D395,IF(CR$2-$B395&lt;1,0,CQ395-CQ292+CQ395*CQ$8))</f>
        <v>-7.7532689147019528E-14</v>
      </c>
      <c r="CS395" s="50">
        <f ca="1">IF(CS85=$E$6,$D395,IF(CS$2-$B395&lt;1,0,CR395-CR292+CR395*CR$8))</f>
        <v>-8.385160331250163E-14</v>
      </c>
      <c r="CT395" s="50">
        <f ca="1">IF(CT85=$E$6,$D395,IF(CT$2-$B395&lt;1,0,CS395-CS292+CS395*CS$8))</f>
        <v>-9.0685508982470523E-14</v>
      </c>
      <c r="CU395" s="50">
        <f ca="1">IF(CU85=$E$6,$D395,IF(CU$2-$B395&lt;1,0,CT395-CT292+CT395*CT$8))</f>
        <v>-9.8076377964541882E-14</v>
      </c>
      <c r="CV395" s="50">
        <f ca="1">IF(CV85=$E$6,$D395,IF(CV$2-$B395&lt;1,0,CU395-CU292+CU395*CU$8))</f>
        <v>-1.0606960276865206E-13</v>
      </c>
      <c r="CW395" s="50">
        <f ca="1">IF(CW85=$E$6,$D395,IF(CW$2-$B395&lt;1,0,CV395-CV292+CV395*CV$8))</f>
        <v>-1.1471427539429721E-13</v>
      </c>
      <c r="CX395" s="50">
        <f ca="1">IF(CX85=$E$6,$D395,IF(CX$2-$B395&lt;1,0,CW395-CW292+CW395*CW$8))</f>
        <v>-1.2406348883893245E-13</v>
      </c>
      <c r="CY395" s="50">
        <f ca="1">IF(CY85=$E$6,$D395,IF(CY$2-$B395&lt;1,0,CX395-CX292+CX395*CX$8))</f>
        <v>-1.3417466317930546E-13</v>
      </c>
      <c r="CZ395" s="50">
        <f ca="1">IF(CZ85=$E$6,$D395,IF(CZ$2-$B395&lt;1,0,CY395-CY292+CY395*CY$8))</f>
        <v>-1.4510989822841886E-13</v>
      </c>
      <c r="DA395" s="50">
        <f ca="1">IF(DA85=$E$6,$D395,IF(DA$2-$B395&lt;1,0,CZ395-CZ292+CZ395*CZ$8))</f>
        <v>-1.5693635493403501E-13</v>
      </c>
      <c r="DB395" s="50">
        <f ca="1">IF(DB85=$E$6,$D395,IF(DB$2-$B395&lt;1,0,DA395-DA292+DA395*DA$8))</f>
        <v>-1.6972666786115888E-13</v>
      </c>
    </row>
    <row r="396" spans="1:106">
      <c r="A396" s="92"/>
      <c r="B396" s="93">
        <f t="shared" si="669"/>
        <v>56</v>
      </c>
      <c r="C396" s="92"/>
      <c r="D396" s="91">
        <f ca="1">OFFSET($E$12,0,MATCH($B396,$F$2:$DB$2,0))</f>
        <v>508.21485916548676</v>
      </c>
      <c r="G396" s="50">
        <f t="shared" si="670"/>
        <v>0</v>
      </c>
      <c r="H396" s="50">
        <f>IF(H86=$E$6,$D396,IF(H$2-$B396&lt;1,0,G396-G293+G396*G$8))</f>
        <v>0</v>
      </c>
      <c r="I396" s="50">
        <f>IF(I86=$E$6,$D396,IF(I$2-$B396&lt;1,0,H396-H293+H396*H$8))</f>
        <v>0</v>
      </c>
      <c r="J396" s="50">
        <f>IF(J86=$E$6,$D396,IF(J$2-$B396&lt;1,0,I396-I293+I396*I$8))</f>
        <v>0</v>
      </c>
      <c r="K396" s="50">
        <f>IF(K86=$E$6,$D396,IF(K$2-$B396&lt;1,0,J396-J293+J396*J$8))</f>
        <v>0</v>
      </c>
      <c r="L396" s="50">
        <f>IF(L86=$E$6,$D396,IF(L$2-$B396&lt;1,0,K396-K293+K396*K$8))</f>
        <v>0</v>
      </c>
      <c r="M396" s="50">
        <f>IF(M86=$E$6,$D396,IF(M$2-$B396&lt;1,0,L396-L293+L396*L$8))</f>
        <v>0</v>
      </c>
      <c r="N396" s="50">
        <f>IF(N86=$E$6,$D396,IF(N$2-$B396&lt;1,0,M396-M293+M396*M$8))</f>
        <v>0</v>
      </c>
      <c r="O396" s="50">
        <f>IF(O86=$E$6,$D396,IF(O$2-$B396&lt;1,0,N396-N293+N396*N$8))</f>
        <v>0</v>
      </c>
      <c r="P396" s="50">
        <f>IF(P86=$E$6,$D396,IF(P$2-$B396&lt;1,0,O396-O293+O396*O$8))</f>
        <v>0</v>
      </c>
      <c r="Q396" s="50">
        <f>IF(Q86=$E$6,$D396,IF(Q$2-$B396&lt;1,0,P396-P293+P396*P$8))</f>
        <v>0</v>
      </c>
      <c r="R396" s="50">
        <f>IF(R86=$E$6,$D396,IF(R$2-$B396&lt;1,0,Q396-Q293+Q396*Q$8))</f>
        <v>0</v>
      </c>
      <c r="S396" s="50">
        <f>IF(S86=$E$6,$D396,IF(S$2-$B396&lt;1,0,R396-R293+R396*R$8))</f>
        <v>0</v>
      </c>
      <c r="T396" s="50">
        <f>IF(T86=$E$6,$D396,IF(T$2-$B396&lt;1,0,S396-S293+S396*S$8))</f>
        <v>0</v>
      </c>
      <c r="U396" s="50">
        <f>IF(U86=$E$6,$D396,IF(U$2-$B396&lt;1,0,T396-T293+T396*T$8))</f>
        <v>0</v>
      </c>
      <c r="V396" s="50">
        <f>IF(V86=$E$6,$D396,IF(V$2-$B396&lt;1,0,U396-U293+U396*U$8))</f>
        <v>0</v>
      </c>
      <c r="W396" s="50">
        <f>IF(W86=$E$6,$D396,IF(W$2-$B396&lt;1,0,V396-V293+V396*V$8))</f>
        <v>0</v>
      </c>
      <c r="X396" s="50">
        <f>IF(X86=$E$6,$D396,IF(X$2-$B396&lt;1,0,W396-W293+W396*W$8))</f>
        <v>0</v>
      </c>
      <c r="Y396" s="50">
        <f>IF(Y86=$E$6,$D396,IF(Y$2-$B396&lt;1,0,X396-X293+X396*X$8))</f>
        <v>0</v>
      </c>
      <c r="Z396" s="50">
        <f>IF(Z86=$E$6,$D396,IF(Z$2-$B396&lt;1,0,Y396-Y293+Y396*Y$8))</f>
        <v>0</v>
      </c>
      <c r="AA396" s="50">
        <f>IF(AA86=$E$6,$D396,IF(AA$2-$B396&lt;1,0,Z396-Z293+Z396*Z$8))</f>
        <v>0</v>
      </c>
      <c r="AB396" s="50">
        <f>IF(AB86=$E$6,$D396,IF(AB$2-$B396&lt;1,0,AA396-AA293+AA396*AA$8))</f>
        <v>0</v>
      </c>
      <c r="AC396" s="50">
        <f>IF(AC86=$E$6,$D396,IF(AC$2-$B396&lt;1,0,AB396-AB293+AB396*AB$8))</f>
        <v>0</v>
      </c>
      <c r="AD396" s="50">
        <f>IF(AD86=$E$6,$D396,IF(AD$2-$B396&lt;1,0,AC396-AC293+AC396*AC$8))</f>
        <v>0</v>
      </c>
      <c r="AE396" s="50">
        <f>IF(AE86=$E$6,$D396,IF(AE$2-$B396&lt;1,0,AD396-AD293+AD396*AD$8))</f>
        <v>0</v>
      </c>
      <c r="AF396" s="50">
        <f>IF(AF86=$E$6,$D396,IF(AF$2-$B396&lt;1,0,AE396-AE293+AE396*AE$8))</f>
        <v>0</v>
      </c>
      <c r="AG396" s="50">
        <f>IF(AG86=$E$6,$D396,IF(AG$2-$B396&lt;1,0,AF396-AF293+AF396*AF$8))</f>
        <v>0</v>
      </c>
      <c r="AH396" s="50">
        <f>IF(AH86=$E$6,$D396,IF(AH$2-$B396&lt;1,0,AG396-AG293+AG396*AG$8))</f>
        <v>0</v>
      </c>
      <c r="AI396" s="50">
        <f>IF(AI86=$E$6,$D396,IF(AI$2-$B396&lt;1,0,AH396-AH293+AH396*AH$8))</f>
        <v>0</v>
      </c>
      <c r="AJ396" s="50">
        <f>IF(AJ86=$E$6,$D396,IF(AJ$2-$B396&lt;1,0,AI396-AI293+AI396*AI$8))</f>
        <v>0</v>
      </c>
      <c r="AK396" s="50">
        <f>IF(AK86=$E$6,$D396,IF(AK$2-$B396&lt;1,0,AJ396-AJ293+AJ396*AJ$8))</f>
        <v>0</v>
      </c>
      <c r="AL396" s="50">
        <f>IF(AL86=$E$6,$D396,IF(AL$2-$B396&lt;1,0,AK396-AK293+AK396*AK$8))</f>
        <v>0</v>
      </c>
      <c r="AM396" s="50">
        <f>IF(AM86=$E$6,$D396,IF(AM$2-$B396&lt;1,0,AL396-AL293+AL396*AL$8))</f>
        <v>0</v>
      </c>
      <c r="AN396" s="50">
        <f>IF(AN86=$E$6,$D396,IF(AN$2-$B396&lt;1,0,AM396-AM293+AM396*AM$8))</f>
        <v>0</v>
      </c>
      <c r="AO396" s="50">
        <f>IF(AO86=$E$6,$D396,IF(AO$2-$B396&lt;1,0,AN396-AN293+AN396*AN$8))</f>
        <v>0</v>
      </c>
      <c r="AP396" s="50">
        <f>IF(AP86=$E$6,$D396,IF(AP$2-$B396&lt;1,0,AO396-AO293+AO396*AO$8))</f>
        <v>0</v>
      </c>
      <c r="AQ396" s="50">
        <f>IF(AQ86=$E$6,$D396,IF(AQ$2-$B396&lt;1,0,AP396-AP293+AP396*AP$8))</f>
        <v>0</v>
      </c>
      <c r="AR396" s="50">
        <f>IF(AR86=$E$6,$D396,IF(AR$2-$B396&lt;1,0,AQ396-AQ293+AQ396*AQ$8))</f>
        <v>0</v>
      </c>
      <c r="AS396" s="50">
        <f>IF(AS86=$E$6,$D396,IF(AS$2-$B396&lt;1,0,AR396-AR293+AR396*AR$8))</f>
        <v>0</v>
      </c>
      <c r="AT396" s="50">
        <f>IF(AT86=$E$6,$D396,IF(AT$2-$B396&lt;1,0,AS396-AS293+AS396*AS$8))</f>
        <v>0</v>
      </c>
      <c r="AU396" s="50">
        <f>IF(AU86=$E$6,$D396,IF(AU$2-$B396&lt;1,0,AT396-AT293+AT396*AT$8))</f>
        <v>0</v>
      </c>
      <c r="AV396" s="50">
        <f>IF(AV86=$E$6,$D396,IF(AV$2-$B396&lt;1,0,AU396-AU293+AU396*AU$8))</f>
        <v>0</v>
      </c>
      <c r="AW396" s="50">
        <f>IF(AW86=$E$6,$D396,IF(AW$2-$B396&lt;1,0,AV396-AV293+AV396*AV$8))</f>
        <v>0</v>
      </c>
      <c r="AX396" s="50">
        <f>IF(AX86=$E$6,$D396,IF(AX$2-$B396&lt;1,0,AW396-AW293+AW396*AW$8))</f>
        <v>0</v>
      </c>
      <c r="AY396" s="50">
        <f>IF(AY86=$E$6,$D396,IF(AY$2-$B396&lt;1,0,AX396-AX293+AX396*AX$8))</f>
        <v>0</v>
      </c>
      <c r="AZ396" s="50">
        <f>IF(AZ86=$E$6,$D396,IF(AZ$2-$B396&lt;1,0,AY396-AY293+AY396*AY$8))</f>
        <v>0</v>
      </c>
      <c r="BA396" s="50">
        <f>IF(BA86=$E$6,$D396,IF(BA$2-$B396&lt;1,0,AZ396-AZ293+AZ396*AZ$8))</f>
        <v>0</v>
      </c>
      <c r="BB396" s="50">
        <f>IF(BB86=$E$6,$D396,IF(BB$2-$B396&lt;1,0,BA396-BA293+BA396*BA$8))</f>
        <v>0</v>
      </c>
      <c r="BC396" s="50">
        <f>IF(BC86=$E$6,$D396,IF(BC$2-$B396&lt;1,0,BB396-BB293+BB396*BB$8))</f>
        <v>0</v>
      </c>
      <c r="BD396" s="50">
        <f>IF(BD86=$E$6,$D396,IF(BD$2-$B396&lt;1,0,BC396-BC293+BC396*BC$8))</f>
        <v>0</v>
      </c>
      <c r="BE396" s="50">
        <f>IF(BE86=$E$6,$D396,IF(BE$2-$B396&lt;1,0,BD396-BD293+BD396*BD$8))</f>
        <v>0</v>
      </c>
      <c r="BF396" s="50">
        <f>IF(BF86=$E$6,$D396,IF(BF$2-$B396&lt;1,0,BE396-BE293+BE396*BE$8))</f>
        <v>0</v>
      </c>
      <c r="BG396" s="50">
        <f>IF(BG86=$E$6,$D396,IF(BG$2-$B396&lt;1,0,BF396-BF293+BF396*BF$8))</f>
        <v>0</v>
      </c>
      <c r="BH396" s="50">
        <f>IF(BH86=$E$6,$D396,IF(BH$2-$B396&lt;1,0,BG396-BG293+BG396*BG$8))</f>
        <v>0</v>
      </c>
      <c r="BI396" s="50">
        <f>IF(BI86=$E$6,$D396,IF(BI$2-$B396&lt;1,0,BH396-BH293+BH396*BH$8))</f>
        <v>0</v>
      </c>
      <c r="BJ396" s="50">
        <f ca="1">IF(BJ86=$E$6,$D396,IF(BJ$2-$B396&lt;1,0,BI396-BI293+BI396*BI$8))</f>
        <v>508.21485916548676</v>
      </c>
      <c r="BK396" s="50">
        <f ca="1">IF(BK86=$E$6,$D396,IF(BK$2-$B396&lt;1,0,BJ396-BJ293+BJ396*BJ$8))</f>
        <v>515.58246109210336</v>
      </c>
      <c r="BL396" s="50">
        <f ca="1">IF(BL86=$E$6,$D396,IF(BL$2-$B396&lt;1,0,BK396-BK293+BK396*BK$8))</f>
        <v>522.52896530287796</v>
      </c>
      <c r="BM396" s="50">
        <f ca="1">IF(BM86=$E$6,$D396,IF(BM$2-$B396&lt;1,0,BL396-BL293+BL396*BL$8))</f>
        <v>528.98940561578388</v>
      </c>
      <c r="BN396" s="50">
        <f ca="1">IF(BN86=$E$6,$D396,IF(BN$2-$B396&lt;1,0,BM396-BM293+BM396*BM$8))</f>
        <v>534.89260170341322</v>
      </c>
      <c r="BO396" s="50">
        <f ca="1">IF(BO86=$E$6,$D396,IF(BO$2-$B396&lt;1,0,BN396-BN293+BN396*BN$8))</f>
        <v>540.16062505808259</v>
      </c>
      <c r="BP396" s="50">
        <f ca="1">IF(BP86=$E$6,$D396,IF(BP$2-$B396&lt;1,0,BO396-BO293+BO396*BO$8))</f>
        <v>544.70822060563273</v>
      </c>
      <c r="BQ396" s="50">
        <f ca="1">IF(BQ86=$E$6,$D396,IF(BQ$2-$B396&lt;1,0,BP396-BP293+BP396*BP$8))</f>
        <v>548.44218032846777</v>
      </c>
      <c r="BR396" s="50">
        <f ca="1">IF(BR86=$E$6,$D396,IF(BR$2-$B396&lt;1,0,BQ396-BQ293+BQ396*BQ$8))</f>
        <v>551.26066496101816</v>
      </c>
      <c r="BS396" s="50">
        <f ca="1">IF(BS86=$E$6,$D396,IF(BS$2-$B396&lt;1,0,BR396-BR293+BR396*BR$8))</f>
        <v>553.05246949919479</v>
      </c>
      <c r="BT396" s="50">
        <f ca="1">IF(BT86=$E$6,$D396,IF(BT$2-$B396&lt;1,0,BS396-BS293+BS396*BS$8))</f>
        <v>553.69622791754841</v>
      </c>
      <c r="BU396" s="50">
        <f ca="1">IF(BU86=$E$6,$D396,IF(BU$2-$B396&lt;1,0,BT396-BT293+BT396*BT$8))</f>
        <v>553.05955211162291</v>
      </c>
      <c r="BV396" s="50">
        <f ca="1">IF(BV86=$E$6,$D396,IF(BV$2-$B396&lt;1,0,BU396-BU293+BU396*BU$8))</f>
        <v>550.99809967607837</v>
      </c>
      <c r="BW396" s="50">
        <f ca="1">IF(BW86=$E$6,$D396,IF(BW$2-$B396&lt;1,0,BV396-BV293+BV396*BV$8))</f>
        <v>547.35456468905772</v>
      </c>
      <c r="BX396" s="50">
        <f ca="1">IF(BX86=$E$6,$D396,IF(BX$2-$B396&lt;1,0,BW396-BW293+BW396*BW$8))</f>
        <v>541.95758519727622</v>
      </c>
      <c r="BY396" s="50">
        <f ca="1">IF(BY86=$E$6,$D396,IF(BY$2-$B396&lt;1,0,BX396-BX293+BX396*BX$8))</f>
        <v>534.62056058149631</v>
      </c>
      <c r="BZ396" s="50">
        <f ca="1">IF(BZ86=$E$6,$D396,IF(BZ$2-$B396&lt;1,0,BY396-BY293+BY396*BY$8))</f>
        <v>525.14037142524955</v>
      </c>
      <c r="CA396" s="50">
        <f ca="1">IF(CA86=$E$6,$D396,IF(CA$2-$B396&lt;1,0,BZ396-BZ293+BZ396*BZ$8))</f>
        <v>513.29599390745955</v>
      </c>
      <c r="CB396" s="50">
        <f ca="1">IF(CB86=$E$6,$D396,IF(CB$2-$B396&lt;1,0,CA396-CA293+CA396*CA$8))</f>
        <v>498.84700008830123</v>
      </c>
      <c r="CC396" s="50">
        <f ca="1">IF(CC86=$E$6,$D396,IF(CC$2-$B396&lt;1,0,CB396-CB293+CB396*CB$8))</f>
        <v>481.53193475320296</v>
      </c>
      <c r="CD396" s="50">
        <f ca="1">IF(CD86=$E$6,$D396,IF(CD$2-$B396&lt;1,0,CC396-CC293+CC396*CC$8))</f>
        <v>461.06655871802542</v>
      </c>
      <c r="CE396" s="50">
        <f ca="1">IF(CE86=$E$6,$D396,IF(CE$2-$B396&lt;1,0,CD396-CD293+CD396*CD$8))</f>
        <v>437.14194767445395</v>
      </c>
      <c r="CF396" s="50">
        <f ca="1">IF(CF86=$E$6,$D396,IF(CF$2-$B396&lt;1,0,CE396-CE293+CE396*CE$8))</f>
        <v>409.42243476345874</v>
      </c>
      <c r="CG396" s="50">
        <f ca="1">IF(CG86=$E$6,$D396,IF(CG$2-$B396&lt;1,0,CF396-CF293+CF396*CF$8))</f>
        <v>377.54338410082346</v>
      </c>
      <c r="CH396" s="50">
        <f ca="1">IF(CH86=$E$6,$D396,IF(CH$2-$B396&lt;1,0,CG396-CG293+CG396*CG$8))</f>
        <v>341.10878143630765</v>
      </c>
      <c r="CI396" s="50">
        <f ca="1">IF(CI86=$E$6,$D396,IF(CI$2-$B396&lt;1,0,CH396-CH293+CH396*CH$8))</f>
        <v>299.68862700057184</v>
      </c>
      <c r="CJ396" s="50">
        <f ca="1">IF(CJ86=$E$6,$D396,IF(CJ$2-$B396&lt;1,0,CI396-CI293+CI396*CI$8))</f>
        <v>252.81611437463974</v>
      </c>
      <c r="CK396" s="50">
        <f ca="1">IF(CK86=$E$6,$D396,IF(CK$2-$B396&lt;1,0,CJ396-CJ293+CJ396*CJ$8))</f>
        <v>199.98457789789975</v>
      </c>
      <c r="CL396" s="50">
        <f ca="1">IF(CL86=$E$6,$D396,IF(CL$2-$B396&lt;1,0,CK396-CK293+CK396*CK$8))</f>
        <v>140.64418970435725</v>
      </c>
      <c r="CM396" s="50">
        <f ca="1">IF(CM86=$E$6,$D396,IF(CM$2-$B396&lt;1,0,CL396-CL293+CL396*CL$8))</f>
        <v>74.198385934274384</v>
      </c>
      <c r="CN396" s="50">
        <f ca="1">IF(CN86=$E$6,$D396,IF(CN$2-$B396&lt;1,0,CM396-CM293+CM396*CM$8))</f>
        <v>-5.0626169922907138E-14</v>
      </c>
      <c r="CO396" s="50">
        <f ca="1">IF(CO86=$E$6,$D396,IF(CO$2-$B396&lt;1,0,CN396-CN293+CN396*CN$8))</f>
        <v>-5.4752202771624075E-14</v>
      </c>
      <c r="CP396" s="50">
        <f ca="1">IF(CP86=$E$6,$D396,IF(CP$2-$B396&lt;1,0,CO396-CO293+CO396*CO$8))</f>
        <v>-5.9214507297511441E-14</v>
      </c>
      <c r="CQ396" s="50">
        <f ca="1">IF(CQ86=$E$6,$D396,IF(CQ$2-$B396&lt;1,0,CP396-CP293+CP396*CP$8))</f>
        <v>-6.4040489642258633E-14</v>
      </c>
      <c r="CR396" s="50">
        <f ca="1">IF(CR86=$E$6,$D396,IF(CR$2-$B396&lt;1,0,CQ396-CQ293+CQ396*CQ$8))</f>
        <v>-6.9259789548102721E-14</v>
      </c>
      <c r="CS396" s="50">
        <f ca="1">IF(CS86=$E$6,$D396,IF(CS$2-$B396&lt;1,0,CR396-CR293+CR396*CR$8))</f>
        <v>-7.4904462396273099E-14</v>
      </c>
      <c r="CT396" s="50">
        <f ca="1">IF(CT86=$E$6,$D396,IF(CT$2-$B396&lt;1,0,CS396-CS293+CS396*CS$8))</f>
        <v>-8.1009176081569363E-14</v>
      </c>
      <c r="CU396" s="50">
        <f ca="1">IF(CU86=$E$6,$D396,IF(CU$2-$B396&lt;1,0,CT396-CT293+CT396*CT$8))</f>
        <v>-8.7611423932217273E-14</v>
      </c>
      <c r="CV396" s="50">
        <f ca="1">IF(CV86=$E$6,$D396,IF(CV$2-$B396&lt;1,0,CU396-CU293+CU396*CU$8))</f>
        <v>-9.4751754982692991E-14</v>
      </c>
      <c r="CW396" s="50">
        <f ca="1">IF(CW86=$E$6,$D396,IF(CW$2-$B396&lt;1,0,CV396-CV293+CV396*CV$8))</f>
        <v>-1.0247402301378248E-13</v>
      </c>
      <c r="CX396" s="50">
        <f ca="1">IF(CX86=$E$6,$D396,IF(CX$2-$B396&lt;1,0,CW396-CW293+CW396*CW$8))</f>
        <v>-1.1082565588940576E-13</v>
      </c>
      <c r="CY396" s="50">
        <f ca="1">IF(CY86=$E$6,$D396,IF(CY$2-$B396&lt;1,0,CX396-CX293+CX396*CX$8))</f>
        <v>-1.1985794684439233E-13</v>
      </c>
      <c r="CZ396" s="50">
        <f ca="1">IF(CZ86=$E$6,$D396,IF(CZ$2-$B396&lt;1,0,CY396-CY293+CY396*CY$8))</f>
        <v>-1.2962636951221033E-13</v>
      </c>
      <c r="DA396" s="50">
        <f ca="1">IF(DA86=$E$6,$D396,IF(DA$2-$B396&lt;1,0,CZ396-CZ293+CZ396*CZ$8))</f>
        <v>-1.4019091862745548E-13</v>
      </c>
      <c r="DB396" s="50">
        <f ca="1">IF(DB86=$E$6,$D396,IF(DB$2-$B396&lt;1,0,DA396-DA293+DA396*DA$8))</f>
        <v>-1.5161647849559312E-13</v>
      </c>
    </row>
    <row r="397" spans="1:106">
      <c r="A397" s="92"/>
      <c r="B397" s="93">
        <f t="shared" si="669"/>
        <v>57</v>
      </c>
      <c r="C397" s="92"/>
      <c r="D397" s="91">
        <f ca="1">OFFSET($E$12,0,MATCH($B397,$F$2:$DB$2,0))</f>
        <v>523.46130494045133</v>
      </c>
      <c r="G397" s="50">
        <f t="shared" si="670"/>
        <v>0</v>
      </c>
      <c r="H397" s="50">
        <f>IF(H87=$E$6,$D397,IF(H$2-$B397&lt;1,0,G397-G294+G397*G$8))</f>
        <v>0</v>
      </c>
      <c r="I397" s="50">
        <f>IF(I87=$E$6,$D397,IF(I$2-$B397&lt;1,0,H397-H294+H397*H$8))</f>
        <v>0</v>
      </c>
      <c r="J397" s="50">
        <f>IF(J87=$E$6,$D397,IF(J$2-$B397&lt;1,0,I397-I294+I397*I$8))</f>
        <v>0</v>
      </c>
      <c r="K397" s="50">
        <f>IF(K87=$E$6,$D397,IF(K$2-$B397&lt;1,0,J397-J294+J397*J$8))</f>
        <v>0</v>
      </c>
      <c r="L397" s="50">
        <f>IF(L87=$E$6,$D397,IF(L$2-$B397&lt;1,0,K397-K294+K397*K$8))</f>
        <v>0</v>
      </c>
      <c r="M397" s="50">
        <f>IF(M87=$E$6,$D397,IF(M$2-$B397&lt;1,0,L397-L294+L397*L$8))</f>
        <v>0</v>
      </c>
      <c r="N397" s="50">
        <f>IF(N87=$E$6,$D397,IF(N$2-$B397&lt;1,0,M397-M294+M397*M$8))</f>
        <v>0</v>
      </c>
      <c r="O397" s="50">
        <f>IF(O87=$E$6,$D397,IF(O$2-$B397&lt;1,0,N397-N294+N397*N$8))</f>
        <v>0</v>
      </c>
      <c r="P397" s="50">
        <f>IF(P87=$E$6,$D397,IF(P$2-$B397&lt;1,0,O397-O294+O397*O$8))</f>
        <v>0</v>
      </c>
      <c r="Q397" s="50">
        <f>IF(Q87=$E$6,$D397,IF(Q$2-$B397&lt;1,0,P397-P294+P397*P$8))</f>
        <v>0</v>
      </c>
      <c r="R397" s="50">
        <f>IF(R87=$E$6,$D397,IF(R$2-$B397&lt;1,0,Q397-Q294+Q397*Q$8))</f>
        <v>0</v>
      </c>
      <c r="S397" s="50">
        <f>IF(S87=$E$6,$D397,IF(S$2-$B397&lt;1,0,R397-R294+R397*R$8))</f>
        <v>0</v>
      </c>
      <c r="T397" s="50">
        <f>IF(T87=$E$6,$D397,IF(T$2-$B397&lt;1,0,S397-S294+S397*S$8))</f>
        <v>0</v>
      </c>
      <c r="U397" s="50">
        <f>IF(U87=$E$6,$D397,IF(U$2-$B397&lt;1,0,T397-T294+T397*T$8))</f>
        <v>0</v>
      </c>
      <c r="V397" s="50">
        <f>IF(V87=$E$6,$D397,IF(V$2-$B397&lt;1,0,U397-U294+U397*U$8))</f>
        <v>0</v>
      </c>
      <c r="W397" s="50">
        <f>IF(W87=$E$6,$D397,IF(W$2-$B397&lt;1,0,V397-V294+V397*V$8))</f>
        <v>0</v>
      </c>
      <c r="X397" s="50">
        <f>IF(X87=$E$6,$D397,IF(X$2-$B397&lt;1,0,W397-W294+W397*W$8))</f>
        <v>0</v>
      </c>
      <c r="Y397" s="50">
        <f>IF(Y87=$E$6,$D397,IF(Y$2-$B397&lt;1,0,X397-X294+X397*X$8))</f>
        <v>0</v>
      </c>
      <c r="Z397" s="50">
        <f>IF(Z87=$E$6,$D397,IF(Z$2-$B397&lt;1,0,Y397-Y294+Y397*Y$8))</f>
        <v>0</v>
      </c>
      <c r="AA397" s="50">
        <f>IF(AA87=$E$6,$D397,IF(AA$2-$B397&lt;1,0,Z397-Z294+Z397*Z$8))</f>
        <v>0</v>
      </c>
      <c r="AB397" s="50">
        <f>IF(AB87=$E$6,$D397,IF(AB$2-$B397&lt;1,0,AA397-AA294+AA397*AA$8))</f>
        <v>0</v>
      </c>
      <c r="AC397" s="50">
        <f>IF(AC87=$E$6,$D397,IF(AC$2-$B397&lt;1,0,AB397-AB294+AB397*AB$8))</f>
        <v>0</v>
      </c>
      <c r="AD397" s="50">
        <f>IF(AD87=$E$6,$D397,IF(AD$2-$B397&lt;1,0,AC397-AC294+AC397*AC$8))</f>
        <v>0</v>
      </c>
      <c r="AE397" s="50">
        <f>IF(AE87=$E$6,$D397,IF(AE$2-$B397&lt;1,0,AD397-AD294+AD397*AD$8))</f>
        <v>0</v>
      </c>
      <c r="AF397" s="50">
        <f>IF(AF87=$E$6,$D397,IF(AF$2-$B397&lt;1,0,AE397-AE294+AE397*AE$8))</f>
        <v>0</v>
      </c>
      <c r="AG397" s="50">
        <f>IF(AG87=$E$6,$D397,IF(AG$2-$B397&lt;1,0,AF397-AF294+AF397*AF$8))</f>
        <v>0</v>
      </c>
      <c r="AH397" s="50">
        <f>IF(AH87=$E$6,$D397,IF(AH$2-$B397&lt;1,0,AG397-AG294+AG397*AG$8))</f>
        <v>0</v>
      </c>
      <c r="AI397" s="50">
        <f>IF(AI87=$E$6,$D397,IF(AI$2-$B397&lt;1,0,AH397-AH294+AH397*AH$8))</f>
        <v>0</v>
      </c>
      <c r="AJ397" s="50">
        <f>IF(AJ87=$E$6,$D397,IF(AJ$2-$B397&lt;1,0,AI397-AI294+AI397*AI$8))</f>
        <v>0</v>
      </c>
      <c r="AK397" s="50">
        <f>IF(AK87=$E$6,$D397,IF(AK$2-$B397&lt;1,0,AJ397-AJ294+AJ397*AJ$8))</f>
        <v>0</v>
      </c>
      <c r="AL397" s="50">
        <f>IF(AL87=$E$6,$D397,IF(AL$2-$B397&lt;1,0,AK397-AK294+AK397*AK$8))</f>
        <v>0</v>
      </c>
      <c r="AM397" s="50">
        <f>IF(AM87=$E$6,$D397,IF(AM$2-$B397&lt;1,0,AL397-AL294+AL397*AL$8))</f>
        <v>0</v>
      </c>
      <c r="AN397" s="50">
        <f>IF(AN87=$E$6,$D397,IF(AN$2-$B397&lt;1,0,AM397-AM294+AM397*AM$8))</f>
        <v>0</v>
      </c>
      <c r="AO397" s="50">
        <f>IF(AO87=$E$6,$D397,IF(AO$2-$B397&lt;1,0,AN397-AN294+AN397*AN$8))</f>
        <v>0</v>
      </c>
      <c r="AP397" s="50">
        <f>IF(AP87=$E$6,$D397,IF(AP$2-$B397&lt;1,0,AO397-AO294+AO397*AO$8))</f>
        <v>0</v>
      </c>
      <c r="AQ397" s="50">
        <f>IF(AQ87=$E$6,$D397,IF(AQ$2-$B397&lt;1,0,AP397-AP294+AP397*AP$8))</f>
        <v>0</v>
      </c>
      <c r="AR397" s="50">
        <f>IF(AR87=$E$6,$D397,IF(AR$2-$B397&lt;1,0,AQ397-AQ294+AQ397*AQ$8))</f>
        <v>0</v>
      </c>
      <c r="AS397" s="50">
        <f>IF(AS87=$E$6,$D397,IF(AS$2-$B397&lt;1,0,AR397-AR294+AR397*AR$8))</f>
        <v>0</v>
      </c>
      <c r="AT397" s="50">
        <f>IF(AT87=$E$6,$D397,IF(AT$2-$B397&lt;1,0,AS397-AS294+AS397*AS$8))</f>
        <v>0</v>
      </c>
      <c r="AU397" s="50">
        <f>IF(AU87=$E$6,$D397,IF(AU$2-$B397&lt;1,0,AT397-AT294+AT397*AT$8))</f>
        <v>0</v>
      </c>
      <c r="AV397" s="50">
        <f>IF(AV87=$E$6,$D397,IF(AV$2-$B397&lt;1,0,AU397-AU294+AU397*AU$8))</f>
        <v>0</v>
      </c>
      <c r="AW397" s="50">
        <f>IF(AW87=$E$6,$D397,IF(AW$2-$B397&lt;1,0,AV397-AV294+AV397*AV$8))</f>
        <v>0</v>
      </c>
      <c r="AX397" s="50">
        <f>IF(AX87=$E$6,$D397,IF(AX$2-$B397&lt;1,0,AW397-AW294+AW397*AW$8))</f>
        <v>0</v>
      </c>
      <c r="AY397" s="50">
        <f>IF(AY87=$E$6,$D397,IF(AY$2-$B397&lt;1,0,AX397-AX294+AX397*AX$8))</f>
        <v>0</v>
      </c>
      <c r="AZ397" s="50">
        <f>IF(AZ87=$E$6,$D397,IF(AZ$2-$B397&lt;1,0,AY397-AY294+AY397*AY$8))</f>
        <v>0</v>
      </c>
      <c r="BA397" s="50">
        <f>IF(BA87=$E$6,$D397,IF(BA$2-$B397&lt;1,0,AZ397-AZ294+AZ397*AZ$8))</f>
        <v>0</v>
      </c>
      <c r="BB397" s="50">
        <f>IF(BB87=$E$6,$D397,IF(BB$2-$B397&lt;1,0,BA397-BA294+BA397*BA$8))</f>
        <v>0</v>
      </c>
      <c r="BC397" s="50">
        <f>IF(BC87=$E$6,$D397,IF(BC$2-$B397&lt;1,0,BB397-BB294+BB397*BB$8))</f>
        <v>0</v>
      </c>
      <c r="BD397" s="50">
        <f>IF(BD87=$E$6,$D397,IF(BD$2-$B397&lt;1,0,BC397-BC294+BC397*BC$8))</f>
        <v>0</v>
      </c>
      <c r="BE397" s="50">
        <f>IF(BE87=$E$6,$D397,IF(BE$2-$B397&lt;1,0,BD397-BD294+BD397*BD$8))</f>
        <v>0</v>
      </c>
      <c r="BF397" s="50">
        <f>IF(BF87=$E$6,$D397,IF(BF$2-$B397&lt;1,0,BE397-BE294+BE397*BE$8))</f>
        <v>0</v>
      </c>
      <c r="BG397" s="50">
        <f>IF(BG87=$E$6,$D397,IF(BG$2-$B397&lt;1,0,BF397-BF294+BF397*BF$8))</f>
        <v>0</v>
      </c>
      <c r="BH397" s="50">
        <f>IF(BH87=$E$6,$D397,IF(BH$2-$B397&lt;1,0,BG397-BG294+BG397*BG$8))</f>
        <v>0</v>
      </c>
      <c r="BI397" s="50">
        <f>IF(BI87=$E$6,$D397,IF(BI$2-$B397&lt;1,0,BH397-BH294+BH397*BH$8))</f>
        <v>0</v>
      </c>
      <c r="BJ397" s="50">
        <f>IF(BJ87=$E$6,$D397,IF(BJ$2-$B397&lt;1,0,BI397-BI294+BI397*BI$8))</f>
        <v>0</v>
      </c>
      <c r="BK397" s="50">
        <f ca="1">IF(BK87=$E$6,$D397,IF(BK$2-$B397&lt;1,0,BJ397-BJ294+BJ397*BJ$8))</f>
        <v>523.46130494045133</v>
      </c>
      <c r="BL397" s="50">
        <f ca="1">IF(BL87=$E$6,$D397,IF(BL$2-$B397&lt;1,0,BK397-BK294+BK397*BK$8))</f>
        <v>531.04993492486642</v>
      </c>
      <c r="BM397" s="50">
        <f ca="1">IF(BM87=$E$6,$D397,IF(BM$2-$B397&lt;1,0,BL397-BL294+BL397*BL$8))</f>
        <v>538.20483426196438</v>
      </c>
      <c r="BN397" s="50">
        <f ca="1">IF(BN87=$E$6,$D397,IF(BN$2-$B397&lt;1,0,BM397-BM294+BM397*BM$8))</f>
        <v>544.85908778425744</v>
      </c>
      <c r="BO397" s="50">
        <f ca="1">IF(BO87=$E$6,$D397,IF(BO$2-$B397&lt;1,0,BN397-BN294+BN397*BN$8))</f>
        <v>550.9393797545157</v>
      </c>
      <c r="BP397" s="50">
        <f ca="1">IF(BP87=$E$6,$D397,IF(BP$2-$B397&lt;1,0,BO397-BO294+BO397*BO$8))</f>
        <v>556.36544380982514</v>
      </c>
      <c r="BQ397" s="50">
        <f ca="1">IF(BQ87=$E$6,$D397,IF(BQ$2-$B397&lt;1,0,BP397-BP294+BP397*BP$8))</f>
        <v>561.0494672238018</v>
      </c>
      <c r="BR397" s="50">
        <f ca="1">IF(BR87=$E$6,$D397,IF(BR$2-$B397&lt;1,0,BQ397-BQ294+BQ397*BQ$8))</f>
        <v>564.89544573832188</v>
      </c>
      <c r="BS397" s="50">
        <f ca="1">IF(BS87=$E$6,$D397,IF(BS$2-$B397&lt;1,0,BR397-BR294+BR397*BR$8))</f>
        <v>567.79848490984875</v>
      </c>
      <c r="BT397" s="50">
        <f ca="1">IF(BT87=$E$6,$D397,IF(BT$2-$B397&lt;1,0,BS397-BS294+BS397*BS$8))</f>
        <v>569.64404358417073</v>
      </c>
      <c r="BU397" s="50">
        <f ca="1">IF(BU87=$E$6,$D397,IF(BU$2-$B397&lt;1,0,BT397-BT294+BT397*BT$8))</f>
        <v>570.30711475507496</v>
      </c>
      <c r="BV397" s="50">
        <f ca="1">IF(BV87=$E$6,$D397,IF(BV$2-$B397&lt;1,0,BU397-BU294+BU397*BU$8))</f>
        <v>569.65133867497173</v>
      </c>
      <c r="BW397" s="50">
        <f ca="1">IF(BW87=$E$6,$D397,IF(BW$2-$B397&lt;1,0,BV397-BV294+BV397*BV$8))</f>
        <v>567.52804266636076</v>
      </c>
      <c r="BX397" s="50">
        <f ca="1">IF(BX87=$E$6,$D397,IF(BX$2-$B397&lt;1,0,BW397-BW294+BW397*BW$8))</f>
        <v>563.77520162972939</v>
      </c>
      <c r="BY397" s="50">
        <f ca="1">IF(BY87=$E$6,$D397,IF(BY$2-$B397&lt;1,0,BX397-BX294+BX397*BX$8))</f>
        <v>558.21631275319442</v>
      </c>
      <c r="BZ397" s="50">
        <f ca="1">IF(BZ87=$E$6,$D397,IF(BZ$2-$B397&lt;1,0,BY397-BY294+BY397*BY$8))</f>
        <v>550.6591773989411</v>
      </c>
      <c r="CA397" s="50">
        <f ca="1">IF(CA87=$E$6,$D397,IF(CA$2-$B397&lt;1,0,BZ397-BZ294+BZ397*BZ$8))</f>
        <v>540.89458256800697</v>
      </c>
      <c r="CB397" s="50">
        <f ca="1">IF(CB87=$E$6,$D397,IF(CB$2-$B397&lt;1,0,CA397-CA294+CA397*CA$8))</f>
        <v>528.69487372468325</v>
      </c>
      <c r="CC397" s="50">
        <f ca="1">IF(CC87=$E$6,$D397,IF(CC$2-$B397&lt;1,0,CB397-CB294+CB397*CB$8))</f>
        <v>513.81241009095015</v>
      </c>
      <c r="CD397" s="50">
        <f ca="1">IF(CD87=$E$6,$D397,IF(CD$2-$B397&lt;1,0,CC397-CC294+CC397*CC$8))</f>
        <v>495.97789279579899</v>
      </c>
      <c r="CE397" s="50">
        <f ca="1">IF(CE87=$E$6,$D397,IF(CE$2-$B397&lt;1,0,CD397-CD294+CD397*CD$8))</f>
        <v>474.89855547956608</v>
      </c>
      <c r="CF397" s="50">
        <f ca="1">IF(CF87=$E$6,$D397,IF(CF$2-$B397&lt;1,0,CE397-CE294+CE397*CE$8))</f>
        <v>450.25620610468752</v>
      </c>
      <c r="CG397" s="50">
        <f ca="1">IF(CG87=$E$6,$D397,IF(CG$2-$B397&lt;1,0,CF397-CF294+CF397*CF$8))</f>
        <v>421.70510780636238</v>
      </c>
      <c r="CH397" s="50">
        <f ca="1">IF(CH87=$E$6,$D397,IF(CH$2-$B397&lt;1,0,CG397-CG294+CG397*CG$8))</f>
        <v>388.86968562384806</v>
      </c>
      <c r="CI397" s="50">
        <f ca="1">IF(CI87=$E$6,$D397,IF(CI$2-$B397&lt;1,0,CH397-CH294+CH397*CH$8))</f>
        <v>351.34204487939678</v>
      </c>
      <c r="CJ397" s="50">
        <f ca="1">IF(CJ87=$E$6,$D397,IF(CJ$2-$B397&lt;1,0,CI397-CI294+CI397*CI$8))</f>
        <v>308.67928581058891</v>
      </c>
      <c r="CK397" s="50">
        <f ca="1">IF(CK87=$E$6,$D397,IF(CK$2-$B397&lt;1,0,CJ397-CJ294+CJ397*CJ$8))</f>
        <v>260.40059780587887</v>
      </c>
      <c r="CL397" s="50">
        <f ca="1">IF(CL87=$E$6,$D397,IF(CL$2-$B397&lt;1,0,CK397-CK294+CK397*CK$8))</f>
        <v>205.98411523483668</v>
      </c>
      <c r="CM397" s="50">
        <f ca="1">IF(CM87=$E$6,$D397,IF(CM$2-$B397&lt;1,0,CL397-CL294+CL397*CL$8))</f>
        <v>144.86351539548789</v>
      </c>
      <c r="CN397" s="50">
        <f ca="1">IF(CN87=$E$6,$D397,IF(CN$2-$B397&lt;1,0,CM397-CM294+CM397*CM$8))</f>
        <v>76.424337512302586</v>
      </c>
      <c r="CO397" s="50">
        <f ca="1">IF(CO87=$E$6,$D397,IF(CO$2-$B397&lt;1,0,CN397-CN294+CN397*CN$8))</f>
        <v>-5.1514348342607263E-14</v>
      </c>
      <c r="CP397" s="50">
        <f ca="1">IF(CP87=$E$6,$D397,IF(CP$2-$B397&lt;1,0,CO397-CO294+CO397*CO$8))</f>
        <v>-5.5712767732529759E-14</v>
      </c>
      <c r="CQ397" s="50">
        <f ca="1">IF(CQ87=$E$6,$D397,IF(CQ$2-$B397&lt;1,0,CP397-CP294+CP397*CP$8))</f>
        <v>-6.0253358302730936E-14</v>
      </c>
      <c r="CR397" s="50">
        <f ca="1">IF(CR87=$E$6,$D397,IF(CR$2-$B397&lt;1,0,CQ397-CQ294+CQ397*CQ$8))</f>
        <v>-6.5164007004403511E-14</v>
      </c>
      <c r="CS397" s="50">
        <f ca="1">IF(CS87=$E$6,$D397,IF(CS$2-$B397&lt;1,0,CR397-CR294+CR397*CR$8))</f>
        <v>-7.0474873575262403E-14</v>
      </c>
      <c r="CT397" s="50">
        <f ca="1">IF(CT87=$E$6,$D397,IF(CT$2-$B397&lt;1,0,CS397-CS294+CS397*CS$8))</f>
        <v>-7.6218575771646294E-14</v>
      </c>
      <c r="CU397" s="50">
        <f ca="1">IF(CU87=$E$6,$D397,IF(CU$2-$B397&lt;1,0,CT397-CT294+CT397*CT$8))</f>
        <v>-8.2430389697035471E-14</v>
      </c>
      <c r="CV397" s="50">
        <f ca="1">IF(CV87=$E$6,$D397,IF(CV$2-$B397&lt;1,0,CU397-CU294+CU397*CU$8))</f>
        <v>-8.9148466457343879E-14</v>
      </c>
      <c r="CW397" s="50">
        <f ca="1">IF(CW87=$E$6,$D397,IF(CW$2-$B397&lt;1,0,CV397-CV294+CV397*CV$8))</f>
        <v>-9.6414066473617424E-14</v>
      </c>
      <c r="CX397" s="50">
        <f ca="1">IF(CX87=$E$6,$D397,IF(CX$2-$B397&lt;1,0,CW397-CW294+CW397*CW$8))</f>
        <v>-1.0427181289121726E-13</v>
      </c>
      <c r="CY397" s="50">
        <f ca="1">IF(CY87=$E$6,$D397,IF(CY$2-$B397&lt;1,0,CX397-CX294+CX397*CX$8))</f>
        <v>-1.1276996564185147E-13</v>
      </c>
      <c r="CZ397" s="50">
        <f ca="1">IF(CZ87=$E$6,$D397,IF(CZ$2-$B397&lt;1,0,CY397-CY294+CY397*CY$8))</f>
        <v>-1.2196071784166239E-13</v>
      </c>
      <c r="DA397" s="50">
        <f ca="1">IF(DA87=$E$6,$D397,IF(DA$2-$B397&lt;1,0,CZ397-CZ294+CZ397*CZ$8))</f>
        <v>-1.3190051634575789E-13</v>
      </c>
      <c r="DB397" s="50">
        <f ca="1">IF(DB87=$E$6,$D397,IF(DB$2-$B397&lt;1,0,DA397-DA294+DA397*DA$8))</f>
        <v>-1.4265040842793718E-13</v>
      </c>
    </row>
    <row r="398" spans="1:106">
      <c r="A398" s="92"/>
      <c r="B398" s="93">
        <f t="shared" si="669"/>
        <v>58</v>
      </c>
      <c r="C398" s="92"/>
      <c r="D398" s="91">
        <f ca="1">OFFSET($E$12,0,MATCH($B398,$F$2:$DB$2,0))</f>
        <v>539.16514408866499</v>
      </c>
      <c r="G398" s="50">
        <f t="shared" si="670"/>
        <v>0</v>
      </c>
      <c r="H398" s="50">
        <f>IF(H88=$E$6,$D398,IF(H$2-$B398&lt;1,0,G398-G295+G398*G$8))</f>
        <v>0</v>
      </c>
      <c r="I398" s="50">
        <f>IF(I88=$E$6,$D398,IF(I$2-$B398&lt;1,0,H398-H295+H398*H$8))</f>
        <v>0</v>
      </c>
      <c r="J398" s="50">
        <f>IF(J88=$E$6,$D398,IF(J$2-$B398&lt;1,0,I398-I295+I398*I$8))</f>
        <v>0</v>
      </c>
      <c r="K398" s="50">
        <f>IF(K88=$E$6,$D398,IF(K$2-$B398&lt;1,0,J398-J295+J398*J$8))</f>
        <v>0</v>
      </c>
      <c r="L398" s="50">
        <f>IF(L88=$E$6,$D398,IF(L$2-$B398&lt;1,0,K398-K295+K398*K$8))</f>
        <v>0</v>
      </c>
      <c r="M398" s="50">
        <f>IF(M88=$E$6,$D398,IF(M$2-$B398&lt;1,0,L398-L295+L398*L$8))</f>
        <v>0</v>
      </c>
      <c r="N398" s="50">
        <f>IF(N88=$E$6,$D398,IF(N$2-$B398&lt;1,0,M398-M295+M398*M$8))</f>
        <v>0</v>
      </c>
      <c r="O398" s="50">
        <f>IF(O88=$E$6,$D398,IF(O$2-$B398&lt;1,0,N398-N295+N398*N$8))</f>
        <v>0</v>
      </c>
      <c r="P398" s="50">
        <f>IF(P88=$E$6,$D398,IF(P$2-$B398&lt;1,0,O398-O295+O398*O$8))</f>
        <v>0</v>
      </c>
      <c r="Q398" s="50">
        <f>IF(Q88=$E$6,$D398,IF(Q$2-$B398&lt;1,0,P398-P295+P398*P$8))</f>
        <v>0</v>
      </c>
      <c r="R398" s="50">
        <f>IF(R88=$E$6,$D398,IF(R$2-$B398&lt;1,0,Q398-Q295+Q398*Q$8))</f>
        <v>0</v>
      </c>
      <c r="S398" s="50">
        <f>IF(S88=$E$6,$D398,IF(S$2-$B398&lt;1,0,R398-R295+R398*R$8))</f>
        <v>0</v>
      </c>
      <c r="T398" s="50">
        <f>IF(T88=$E$6,$D398,IF(T$2-$B398&lt;1,0,S398-S295+S398*S$8))</f>
        <v>0</v>
      </c>
      <c r="U398" s="50">
        <f>IF(U88=$E$6,$D398,IF(U$2-$B398&lt;1,0,T398-T295+T398*T$8))</f>
        <v>0</v>
      </c>
      <c r="V398" s="50">
        <f>IF(V88=$E$6,$D398,IF(V$2-$B398&lt;1,0,U398-U295+U398*U$8))</f>
        <v>0</v>
      </c>
      <c r="W398" s="50">
        <f>IF(W88=$E$6,$D398,IF(W$2-$B398&lt;1,0,V398-V295+V398*V$8))</f>
        <v>0</v>
      </c>
      <c r="X398" s="50">
        <f>IF(X88=$E$6,$D398,IF(X$2-$B398&lt;1,0,W398-W295+W398*W$8))</f>
        <v>0</v>
      </c>
      <c r="Y398" s="50">
        <f>IF(Y88=$E$6,$D398,IF(Y$2-$B398&lt;1,0,X398-X295+X398*X$8))</f>
        <v>0</v>
      </c>
      <c r="Z398" s="50">
        <f>IF(Z88=$E$6,$D398,IF(Z$2-$B398&lt;1,0,Y398-Y295+Y398*Y$8))</f>
        <v>0</v>
      </c>
      <c r="AA398" s="50">
        <f>IF(AA88=$E$6,$D398,IF(AA$2-$B398&lt;1,0,Z398-Z295+Z398*Z$8))</f>
        <v>0</v>
      </c>
      <c r="AB398" s="50">
        <f>IF(AB88=$E$6,$D398,IF(AB$2-$B398&lt;1,0,AA398-AA295+AA398*AA$8))</f>
        <v>0</v>
      </c>
      <c r="AC398" s="50">
        <f>IF(AC88=$E$6,$D398,IF(AC$2-$B398&lt;1,0,AB398-AB295+AB398*AB$8))</f>
        <v>0</v>
      </c>
      <c r="AD398" s="50">
        <f>IF(AD88=$E$6,$D398,IF(AD$2-$B398&lt;1,0,AC398-AC295+AC398*AC$8))</f>
        <v>0</v>
      </c>
      <c r="AE398" s="50">
        <f>IF(AE88=$E$6,$D398,IF(AE$2-$B398&lt;1,0,AD398-AD295+AD398*AD$8))</f>
        <v>0</v>
      </c>
      <c r="AF398" s="50">
        <f>IF(AF88=$E$6,$D398,IF(AF$2-$B398&lt;1,0,AE398-AE295+AE398*AE$8))</f>
        <v>0</v>
      </c>
      <c r="AG398" s="50">
        <f>IF(AG88=$E$6,$D398,IF(AG$2-$B398&lt;1,0,AF398-AF295+AF398*AF$8))</f>
        <v>0</v>
      </c>
      <c r="AH398" s="50">
        <f>IF(AH88=$E$6,$D398,IF(AH$2-$B398&lt;1,0,AG398-AG295+AG398*AG$8))</f>
        <v>0</v>
      </c>
      <c r="AI398" s="50">
        <f>IF(AI88=$E$6,$D398,IF(AI$2-$B398&lt;1,0,AH398-AH295+AH398*AH$8))</f>
        <v>0</v>
      </c>
      <c r="AJ398" s="50">
        <f>IF(AJ88=$E$6,$D398,IF(AJ$2-$B398&lt;1,0,AI398-AI295+AI398*AI$8))</f>
        <v>0</v>
      </c>
      <c r="AK398" s="50">
        <f>IF(AK88=$E$6,$D398,IF(AK$2-$B398&lt;1,0,AJ398-AJ295+AJ398*AJ$8))</f>
        <v>0</v>
      </c>
      <c r="AL398" s="50">
        <f>IF(AL88=$E$6,$D398,IF(AL$2-$B398&lt;1,0,AK398-AK295+AK398*AK$8))</f>
        <v>0</v>
      </c>
      <c r="AM398" s="50">
        <f>IF(AM88=$E$6,$D398,IF(AM$2-$B398&lt;1,0,AL398-AL295+AL398*AL$8))</f>
        <v>0</v>
      </c>
      <c r="AN398" s="50">
        <f>IF(AN88=$E$6,$D398,IF(AN$2-$B398&lt;1,0,AM398-AM295+AM398*AM$8))</f>
        <v>0</v>
      </c>
      <c r="AO398" s="50">
        <f>IF(AO88=$E$6,$D398,IF(AO$2-$B398&lt;1,0,AN398-AN295+AN398*AN$8))</f>
        <v>0</v>
      </c>
      <c r="AP398" s="50">
        <f>IF(AP88=$E$6,$D398,IF(AP$2-$B398&lt;1,0,AO398-AO295+AO398*AO$8))</f>
        <v>0</v>
      </c>
      <c r="AQ398" s="50">
        <f>IF(AQ88=$E$6,$D398,IF(AQ$2-$B398&lt;1,0,AP398-AP295+AP398*AP$8))</f>
        <v>0</v>
      </c>
      <c r="AR398" s="50">
        <f>IF(AR88=$E$6,$D398,IF(AR$2-$B398&lt;1,0,AQ398-AQ295+AQ398*AQ$8))</f>
        <v>0</v>
      </c>
      <c r="AS398" s="50">
        <f>IF(AS88=$E$6,$D398,IF(AS$2-$B398&lt;1,0,AR398-AR295+AR398*AR$8))</f>
        <v>0</v>
      </c>
      <c r="AT398" s="50">
        <f>IF(AT88=$E$6,$D398,IF(AT$2-$B398&lt;1,0,AS398-AS295+AS398*AS$8))</f>
        <v>0</v>
      </c>
      <c r="AU398" s="50">
        <f>IF(AU88=$E$6,$D398,IF(AU$2-$B398&lt;1,0,AT398-AT295+AT398*AT$8))</f>
        <v>0</v>
      </c>
      <c r="AV398" s="50">
        <f>IF(AV88=$E$6,$D398,IF(AV$2-$B398&lt;1,0,AU398-AU295+AU398*AU$8))</f>
        <v>0</v>
      </c>
      <c r="AW398" s="50">
        <f>IF(AW88=$E$6,$D398,IF(AW$2-$B398&lt;1,0,AV398-AV295+AV398*AV$8))</f>
        <v>0</v>
      </c>
      <c r="AX398" s="50">
        <f>IF(AX88=$E$6,$D398,IF(AX$2-$B398&lt;1,0,AW398-AW295+AW398*AW$8))</f>
        <v>0</v>
      </c>
      <c r="AY398" s="50">
        <f>IF(AY88=$E$6,$D398,IF(AY$2-$B398&lt;1,0,AX398-AX295+AX398*AX$8))</f>
        <v>0</v>
      </c>
      <c r="AZ398" s="50">
        <f>IF(AZ88=$E$6,$D398,IF(AZ$2-$B398&lt;1,0,AY398-AY295+AY398*AY$8))</f>
        <v>0</v>
      </c>
      <c r="BA398" s="50">
        <f>IF(BA88=$E$6,$D398,IF(BA$2-$B398&lt;1,0,AZ398-AZ295+AZ398*AZ$8))</f>
        <v>0</v>
      </c>
      <c r="BB398" s="50">
        <f>IF(BB88=$E$6,$D398,IF(BB$2-$B398&lt;1,0,BA398-BA295+BA398*BA$8))</f>
        <v>0</v>
      </c>
      <c r="BC398" s="50">
        <f>IF(BC88=$E$6,$D398,IF(BC$2-$B398&lt;1,0,BB398-BB295+BB398*BB$8))</f>
        <v>0</v>
      </c>
      <c r="BD398" s="50">
        <f>IF(BD88=$E$6,$D398,IF(BD$2-$B398&lt;1,0,BC398-BC295+BC398*BC$8))</f>
        <v>0</v>
      </c>
      <c r="BE398" s="50">
        <f>IF(BE88=$E$6,$D398,IF(BE$2-$B398&lt;1,0,BD398-BD295+BD398*BD$8))</f>
        <v>0</v>
      </c>
      <c r="BF398" s="50">
        <f>IF(BF88=$E$6,$D398,IF(BF$2-$B398&lt;1,0,BE398-BE295+BE398*BE$8))</f>
        <v>0</v>
      </c>
      <c r="BG398" s="50">
        <f>IF(BG88=$E$6,$D398,IF(BG$2-$B398&lt;1,0,BF398-BF295+BF398*BF$8))</f>
        <v>0</v>
      </c>
      <c r="BH398" s="50">
        <f>IF(BH88=$E$6,$D398,IF(BH$2-$B398&lt;1,0,BG398-BG295+BG398*BG$8))</f>
        <v>0</v>
      </c>
      <c r="BI398" s="50">
        <f>IF(BI88=$E$6,$D398,IF(BI$2-$B398&lt;1,0,BH398-BH295+BH398*BH$8))</f>
        <v>0</v>
      </c>
      <c r="BJ398" s="50">
        <f>IF(BJ88=$E$6,$D398,IF(BJ$2-$B398&lt;1,0,BI398-BI295+BI398*BI$8))</f>
        <v>0</v>
      </c>
      <c r="BK398" s="50">
        <f>IF(BK88=$E$6,$D398,IF(BK$2-$B398&lt;1,0,BJ398-BJ295+BJ398*BJ$8))</f>
        <v>0</v>
      </c>
      <c r="BL398" s="50">
        <f ca="1">IF(BL88=$E$6,$D398,IF(BL$2-$B398&lt;1,0,BK398-BK295+BK398*BK$8))</f>
        <v>539.16514408866499</v>
      </c>
      <c r="BM398" s="50">
        <f ca="1">IF(BM88=$E$6,$D398,IF(BM$2-$B398&lt;1,0,BL398-BL295+BL398*BL$8))</f>
        <v>546.98143297261254</v>
      </c>
      <c r="BN398" s="50">
        <f ca="1">IF(BN88=$E$6,$D398,IF(BN$2-$B398&lt;1,0,BM398-BM295+BM398*BM$8))</f>
        <v>554.35097928982339</v>
      </c>
      <c r="BO398" s="50">
        <f ca="1">IF(BO88=$E$6,$D398,IF(BO$2-$B398&lt;1,0,BN398-BN295+BN398*BN$8))</f>
        <v>561.20486041778531</v>
      </c>
      <c r="BP398" s="50">
        <f ca="1">IF(BP88=$E$6,$D398,IF(BP$2-$B398&lt;1,0,BO398-BO295+BO398*BO$8))</f>
        <v>567.46756114715117</v>
      </c>
      <c r="BQ398" s="50">
        <f ca="1">IF(BQ88=$E$6,$D398,IF(BQ$2-$B398&lt;1,0,BP398-BP295+BP398*BP$8))</f>
        <v>573.05640712411991</v>
      </c>
      <c r="BR398" s="50">
        <f ca="1">IF(BR88=$E$6,$D398,IF(BR$2-$B398&lt;1,0,BQ398-BQ295+BQ398*BQ$8))</f>
        <v>577.88095124051586</v>
      </c>
      <c r="BS398" s="50">
        <f ca="1">IF(BS88=$E$6,$D398,IF(BS$2-$B398&lt;1,0,BR398-BR295+BR398*BR$8))</f>
        <v>581.84230911047155</v>
      </c>
      <c r="BT398" s="50">
        <f ca="1">IF(BT88=$E$6,$D398,IF(BT$2-$B398&lt;1,0,BS398-BS295+BS398*BS$8))</f>
        <v>584.83243945714423</v>
      </c>
      <c r="BU398" s="50">
        <f ca="1">IF(BU88=$E$6,$D398,IF(BU$2-$B398&lt;1,0,BT398-BT295+BT398*BT$8))</f>
        <v>586.73336489169583</v>
      </c>
      <c r="BV398" s="50">
        <f ca="1">IF(BV88=$E$6,$D398,IF(BV$2-$B398&lt;1,0,BU398-BU295+BU398*BU$8))</f>
        <v>587.41632819772724</v>
      </c>
      <c r="BW398" s="50">
        <f ca="1">IF(BW88=$E$6,$D398,IF(BW$2-$B398&lt;1,0,BV398-BV295+BV398*BV$8))</f>
        <v>586.74087883522088</v>
      </c>
      <c r="BX398" s="50">
        <f ca="1">IF(BX88=$E$6,$D398,IF(BX$2-$B398&lt;1,0,BW398-BW295+BW398*BW$8))</f>
        <v>584.55388394635168</v>
      </c>
      <c r="BY398" s="50">
        <f ca="1">IF(BY88=$E$6,$D398,IF(BY$2-$B398&lt;1,0,BX398-BX295+BX398*BX$8))</f>
        <v>580.68845767862138</v>
      </c>
      <c r="BZ398" s="50">
        <f ca="1">IF(BZ88=$E$6,$D398,IF(BZ$2-$B398&lt;1,0,BY398-BY295+BY398*BY$8))</f>
        <v>574.9628021357903</v>
      </c>
      <c r="CA398" s="50">
        <f ca="1">IF(CA88=$E$6,$D398,IF(CA$2-$B398&lt;1,0,BZ398-BZ295+BZ398*BZ$8))</f>
        <v>567.17895272090936</v>
      </c>
      <c r="CB398" s="50">
        <f ca="1">IF(CB88=$E$6,$D398,IF(CB$2-$B398&lt;1,0,CA398-CA295+CA398*CA$8))</f>
        <v>557.12142004504722</v>
      </c>
      <c r="CC398" s="50">
        <f ca="1">IF(CC88=$E$6,$D398,IF(CC$2-$B398&lt;1,0,CB398-CB295+CB398*CB$8))</f>
        <v>544.55571993642377</v>
      </c>
      <c r="CD398" s="50">
        <f ca="1">IF(CD88=$E$6,$D398,IF(CD$2-$B398&lt;1,0,CC398-CC295+CC398*CC$8))</f>
        <v>529.22678239367872</v>
      </c>
      <c r="CE398" s="50">
        <f ca="1">IF(CE88=$E$6,$D398,IF(CE$2-$B398&lt;1,0,CD398-CD295+CD398*CD$8))</f>
        <v>510.857229579673</v>
      </c>
      <c r="CF398" s="50">
        <f ca="1">IF(CF88=$E$6,$D398,IF(CF$2-$B398&lt;1,0,CE398-CE295+CE398*CE$8))</f>
        <v>489.14551214395306</v>
      </c>
      <c r="CG398" s="50">
        <f ca="1">IF(CG88=$E$6,$D398,IF(CG$2-$B398&lt;1,0,CF398-CF295+CF398*CF$8))</f>
        <v>463.76389228782807</v>
      </c>
      <c r="CH398" s="50">
        <f ca="1">IF(CH88=$E$6,$D398,IF(CH$2-$B398&lt;1,0,CG398-CG295+CG398*CG$8))</f>
        <v>434.35626104055325</v>
      </c>
      <c r="CI398" s="50">
        <f ca="1">IF(CI88=$E$6,$D398,IF(CI$2-$B398&lt;1,0,CH398-CH295+CH398*CH$8))</f>
        <v>400.5357761925635</v>
      </c>
      <c r="CJ398" s="50">
        <f ca="1">IF(CJ88=$E$6,$D398,IF(CJ$2-$B398&lt;1,0,CI398-CI295+CI398*CI$8))</f>
        <v>361.88230622577868</v>
      </c>
      <c r="CK398" s="50">
        <f ca="1">IF(CK88=$E$6,$D398,IF(CK$2-$B398&lt;1,0,CJ398-CJ295+CJ398*CJ$8))</f>
        <v>317.93966438490656</v>
      </c>
      <c r="CL398" s="50">
        <f ca="1">IF(CL88=$E$6,$D398,IF(CL$2-$B398&lt;1,0,CK398-CK295+CK398*CK$8))</f>
        <v>268.21261574005518</v>
      </c>
      <c r="CM398" s="50">
        <f ca="1">IF(CM88=$E$6,$D398,IF(CM$2-$B398&lt;1,0,CL398-CL295+CL398*CL$8))</f>
        <v>212.16363869188174</v>
      </c>
      <c r="CN398" s="50">
        <f ca="1">IF(CN88=$E$6,$D398,IF(CN$2-$B398&lt;1,0,CM398-CM295+CM398*CM$8))</f>
        <v>149.20942085735251</v>
      </c>
      <c r="CO398" s="50">
        <f ca="1">IF(CO88=$E$6,$D398,IF(CO$2-$B398&lt;1,0,CN398-CN295+CN398*CN$8))</f>
        <v>78.717067637671647</v>
      </c>
      <c r="CP398" s="50">
        <f ca="1">IF(CP88=$E$6,$D398,IF(CP$2-$B398&lt;1,0,CO398-CO295+CO398*CO$8))</f>
        <v>-4.7073456244106637E-14</v>
      </c>
      <c r="CQ398" s="50">
        <f ca="1">IF(CQ88=$E$6,$D398,IF(CQ$2-$B398&lt;1,0,CP398-CP295+CP398*CP$8))</f>
        <v>-5.0909942928001333E-14</v>
      </c>
      <c r="CR398" s="50">
        <f ca="1">IF(CR88=$E$6,$D398,IF(CR$2-$B398&lt;1,0,CQ398-CQ295+CQ398*CQ$8))</f>
        <v>-5.5059103276633449E-14</v>
      </c>
      <c r="CS398" s="50">
        <f ca="1">IF(CS88=$E$6,$D398,IF(CS$2-$B398&lt;1,0,CR398-CR295+CR398*CR$8))</f>
        <v>-5.9546420193679082E-14</v>
      </c>
      <c r="CT398" s="50">
        <f ca="1">IF(CT88=$E$6,$D398,IF(CT$2-$B398&lt;1,0,CS398-CS295+CS398*CS$8))</f>
        <v>-6.4399453439463934E-14</v>
      </c>
      <c r="CU398" s="50">
        <f ca="1">IF(CU88=$E$6,$D398,IF(CU$2-$B398&lt;1,0,CT398-CT295+CT398*CT$8))</f>
        <v>-6.9648008894780253E-14</v>
      </c>
      <c r="CV398" s="50">
        <f ca="1">IF(CV88=$E$6,$D398,IF(CV$2-$B398&lt;1,0,CU398-CU295+CU398*CU$8))</f>
        <v>-7.5324321619704855E-14</v>
      </c>
      <c r="CW398" s="50">
        <f ca="1">IF(CW88=$E$6,$D398,IF(CW$2-$B398&lt;1,0,CV398-CV295+CV398*CV$8))</f>
        <v>-8.1463253831710809E-14</v>
      </c>
      <c r="CX398" s="50">
        <f ca="1">IF(CX88=$E$6,$D398,IF(CX$2-$B398&lt;1,0,CW398-CW295+CW398*CW$8))</f>
        <v>-8.8102509018995248E-14</v>
      </c>
      <c r="CY398" s="50">
        <f ca="1">IF(CY88=$E$6,$D398,IF(CY$2-$B398&lt;1,0,CX398-CX295+CX398*CX$8))</f>
        <v>-9.5282863504043377E-14</v>
      </c>
      <c r="CZ398" s="50">
        <f ca="1">IF(CZ88=$E$6,$D398,IF(CZ$2-$B398&lt;1,0,CY398-CY295+CY398*CY$8))</f>
        <v>-1.0304841687962292E-13</v>
      </c>
      <c r="DA398" s="50">
        <f ca="1">IF(DA88=$E$6,$D398,IF(DA$2-$B398&lt;1,0,CZ398-CZ295+CZ398*CZ$8))</f>
        <v>-1.114468628553122E-13</v>
      </c>
      <c r="DB398" s="50">
        <f ca="1">IF(DB88=$E$6,$D398,IF(DB$2-$B398&lt;1,0,DA398-DA295+DA398*DA$8))</f>
        <v>-1.2052978217802015E-13</v>
      </c>
    </row>
    <row r="399" spans="1:106">
      <c r="A399" s="92"/>
      <c r="B399" s="93">
        <f t="shared" si="669"/>
        <v>59</v>
      </c>
      <c r="C399" s="92"/>
      <c r="D399" s="91">
        <f ca="1">OFFSET($E$12,0,MATCH($B399,$F$2:$DB$2,0))</f>
        <v>555.3400984113249</v>
      </c>
      <c r="G399" s="50">
        <f t="shared" si="670"/>
        <v>0</v>
      </c>
      <c r="H399" s="50">
        <f>IF(H89=$E$6,$D399,IF(H$2-$B399&lt;1,0,G399-G296+G399*G$8))</f>
        <v>0</v>
      </c>
      <c r="I399" s="50">
        <f>IF(I89=$E$6,$D399,IF(I$2-$B399&lt;1,0,H399-H296+H399*H$8))</f>
        <v>0</v>
      </c>
      <c r="J399" s="50">
        <f>IF(J89=$E$6,$D399,IF(J$2-$B399&lt;1,0,I399-I296+I399*I$8))</f>
        <v>0</v>
      </c>
      <c r="K399" s="50">
        <f>IF(K89=$E$6,$D399,IF(K$2-$B399&lt;1,0,J399-J296+J399*J$8))</f>
        <v>0</v>
      </c>
      <c r="L399" s="50">
        <f>IF(L89=$E$6,$D399,IF(L$2-$B399&lt;1,0,K399-K296+K399*K$8))</f>
        <v>0</v>
      </c>
      <c r="M399" s="50">
        <f>IF(M89=$E$6,$D399,IF(M$2-$B399&lt;1,0,L399-L296+L399*L$8))</f>
        <v>0</v>
      </c>
      <c r="N399" s="50">
        <f>IF(N89=$E$6,$D399,IF(N$2-$B399&lt;1,0,M399-M296+M399*M$8))</f>
        <v>0</v>
      </c>
      <c r="O399" s="50">
        <f>IF(O89=$E$6,$D399,IF(O$2-$B399&lt;1,0,N399-N296+N399*N$8))</f>
        <v>0</v>
      </c>
      <c r="P399" s="50">
        <f>IF(P89=$E$6,$D399,IF(P$2-$B399&lt;1,0,O399-O296+O399*O$8))</f>
        <v>0</v>
      </c>
      <c r="Q399" s="50">
        <f>IF(Q89=$E$6,$D399,IF(Q$2-$B399&lt;1,0,P399-P296+P399*P$8))</f>
        <v>0</v>
      </c>
      <c r="R399" s="50">
        <f>IF(R89=$E$6,$D399,IF(R$2-$B399&lt;1,0,Q399-Q296+Q399*Q$8))</f>
        <v>0</v>
      </c>
      <c r="S399" s="50">
        <f>IF(S89=$E$6,$D399,IF(S$2-$B399&lt;1,0,R399-R296+R399*R$8))</f>
        <v>0</v>
      </c>
      <c r="T399" s="50">
        <f>IF(T89=$E$6,$D399,IF(T$2-$B399&lt;1,0,S399-S296+S399*S$8))</f>
        <v>0</v>
      </c>
      <c r="U399" s="50">
        <f>IF(U89=$E$6,$D399,IF(U$2-$B399&lt;1,0,T399-T296+T399*T$8))</f>
        <v>0</v>
      </c>
      <c r="V399" s="50">
        <f>IF(V89=$E$6,$D399,IF(V$2-$B399&lt;1,0,U399-U296+U399*U$8))</f>
        <v>0</v>
      </c>
      <c r="W399" s="50">
        <f>IF(W89=$E$6,$D399,IF(W$2-$B399&lt;1,0,V399-V296+V399*V$8))</f>
        <v>0</v>
      </c>
      <c r="X399" s="50">
        <f>IF(X89=$E$6,$D399,IF(X$2-$B399&lt;1,0,W399-W296+W399*W$8))</f>
        <v>0</v>
      </c>
      <c r="Y399" s="50">
        <f>IF(Y89=$E$6,$D399,IF(Y$2-$B399&lt;1,0,X399-X296+X399*X$8))</f>
        <v>0</v>
      </c>
      <c r="Z399" s="50">
        <f>IF(Z89=$E$6,$D399,IF(Z$2-$B399&lt;1,0,Y399-Y296+Y399*Y$8))</f>
        <v>0</v>
      </c>
      <c r="AA399" s="50">
        <f>IF(AA89=$E$6,$D399,IF(AA$2-$B399&lt;1,0,Z399-Z296+Z399*Z$8))</f>
        <v>0</v>
      </c>
      <c r="AB399" s="50">
        <f>IF(AB89=$E$6,$D399,IF(AB$2-$B399&lt;1,0,AA399-AA296+AA399*AA$8))</f>
        <v>0</v>
      </c>
      <c r="AC399" s="50">
        <f>IF(AC89=$E$6,$D399,IF(AC$2-$B399&lt;1,0,AB399-AB296+AB399*AB$8))</f>
        <v>0</v>
      </c>
      <c r="AD399" s="50">
        <f>IF(AD89=$E$6,$D399,IF(AD$2-$B399&lt;1,0,AC399-AC296+AC399*AC$8))</f>
        <v>0</v>
      </c>
      <c r="AE399" s="50">
        <f>IF(AE89=$E$6,$D399,IF(AE$2-$B399&lt;1,0,AD399-AD296+AD399*AD$8))</f>
        <v>0</v>
      </c>
      <c r="AF399" s="50">
        <f>IF(AF89=$E$6,$D399,IF(AF$2-$B399&lt;1,0,AE399-AE296+AE399*AE$8))</f>
        <v>0</v>
      </c>
      <c r="AG399" s="50">
        <f>IF(AG89=$E$6,$D399,IF(AG$2-$B399&lt;1,0,AF399-AF296+AF399*AF$8))</f>
        <v>0</v>
      </c>
      <c r="AH399" s="50">
        <f>IF(AH89=$E$6,$D399,IF(AH$2-$B399&lt;1,0,AG399-AG296+AG399*AG$8))</f>
        <v>0</v>
      </c>
      <c r="AI399" s="50">
        <f>IF(AI89=$E$6,$D399,IF(AI$2-$B399&lt;1,0,AH399-AH296+AH399*AH$8))</f>
        <v>0</v>
      </c>
      <c r="AJ399" s="50">
        <f>IF(AJ89=$E$6,$D399,IF(AJ$2-$B399&lt;1,0,AI399-AI296+AI399*AI$8))</f>
        <v>0</v>
      </c>
      <c r="AK399" s="50">
        <f>IF(AK89=$E$6,$D399,IF(AK$2-$B399&lt;1,0,AJ399-AJ296+AJ399*AJ$8))</f>
        <v>0</v>
      </c>
      <c r="AL399" s="50">
        <f>IF(AL89=$E$6,$D399,IF(AL$2-$B399&lt;1,0,AK399-AK296+AK399*AK$8))</f>
        <v>0</v>
      </c>
      <c r="AM399" s="50">
        <f>IF(AM89=$E$6,$D399,IF(AM$2-$B399&lt;1,0,AL399-AL296+AL399*AL$8))</f>
        <v>0</v>
      </c>
      <c r="AN399" s="50">
        <f>IF(AN89=$E$6,$D399,IF(AN$2-$B399&lt;1,0,AM399-AM296+AM399*AM$8))</f>
        <v>0</v>
      </c>
      <c r="AO399" s="50">
        <f>IF(AO89=$E$6,$D399,IF(AO$2-$B399&lt;1,0,AN399-AN296+AN399*AN$8))</f>
        <v>0</v>
      </c>
      <c r="AP399" s="50">
        <f>IF(AP89=$E$6,$D399,IF(AP$2-$B399&lt;1,0,AO399-AO296+AO399*AO$8))</f>
        <v>0</v>
      </c>
      <c r="AQ399" s="50">
        <f>IF(AQ89=$E$6,$D399,IF(AQ$2-$B399&lt;1,0,AP399-AP296+AP399*AP$8))</f>
        <v>0</v>
      </c>
      <c r="AR399" s="50">
        <f>IF(AR89=$E$6,$D399,IF(AR$2-$B399&lt;1,0,AQ399-AQ296+AQ399*AQ$8))</f>
        <v>0</v>
      </c>
      <c r="AS399" s="50">
        <f>IF(AS89=$E$6,$D399,IF(AS$2-$B399&lt;1,0,AR399-AR296+AR399*AR$8))</f>
        <v>0</v>
      </c>
      <c r="AT399" s="50">
        <f>IF(AT89=$E$6,$D399,IF(AT$2-$B399&lt;1,0,AS399-AS296+AS399*AS$8))</f>
        <v>0</v>
      </c>
      <c r="AU399" s="50">
        <f>IF(AU89=$E$6,$D399,IF(AU$2-$B399&lt;1,0,AT399-AT296+AT399*AT$8))</f>
        <v>0</v>
      </c>
      <c r="AV399" s="50">
        <f>IF(AV89=$E$6,$D399,IF(AV$2-$B399&lt;1,0,AU399-AU296+AU399*AU$8))</f>
        <v>0</v>
      </c>
      <c r="AW399" s="50">
        <f>IF(AW89=$E$6,$D399,IF(AW$2-$B399&lt;1,0,AV399-AV296+AV399*AV$8))</f>
        <v>0</v>
      </c>
      <c r="AX399" s="50">
        <f>IF(AX89=$E$6,$D399,IF(AX$2-$B399&lt;1,0,AW399-AW296+AW399*AW$8))</f>
        <v>0</v>
      </c>
      <c r="AY399" s="50">
        <f>IF(AY89=$E$6,$D399,IF(AY$2-$B399&lt;1,0,AX399-AX296+AX399*AX$8))</f>
        <v>0</v>
      </c>
      <c r="AZ399" s="50">
        <f>IF(AZ89=$E$6,$D399,IF(AZ$2-$B399&lt;1,0,AY399-AY296+AY399*AY$8))</f>
        <v>0</v>
      </c>
      <c r="BA399" s="50">
        <f>IF(BA89=$E$6,$D399,IF(BA$2-$B399&lt;1,0,AZ399-AZ296+AZ399*AZ$8))</f>
        <v>0</v>
      </c>
      <c r="BB399" s="50">
        <f>IF(BB89=$E$6,$D399,IF(BB$2-$B399&lt;1,0,BA399-BA296+BA399*BA$8))</f>
        <v>0</v>
      </c>
      <c r="BC399" s="50">
        <f>IF(BC89=$E$6,$D399,IF(BC$2-$B399&lt;1,0,BB399-BB296+BB399*BB$8))</f>
        <v>0</v>
      </c>
      <c r="BD399" s="50">
        <f>IF(BD89=$E$6,$D399,IF(BD$2-$B399&lt;1,0,BC399-BC296+BC399*BC$8))</f>
        <v>0</v>
      </c>
      <c r="BE399" s="50">
        <f>IF(BE89=$E$6,$D399,IF(BE$2-$B399&lt;1,0,BD399-BD296+BD399*BD$8))</f>
        <v>0</v>
      </c>
      <c r="BF399" s="50">
        <f>IF(BF89=$E$6,$D399,IF(BF$2-$B399&lt;1,0,BE399-BE296+BE399*BE$8))</f>
        <v>0</v>
      </c>
      <c r="BG399" s="50">
        <f>IF(BG89=$E$6,$D399,IF(BG$2-$B399&lt;1,0,BF399-BF296+BF399*BF$8))</f>
        <v>0</v>
      </c>
      <c r="BH399" s="50">
        <f>IF(BH89=$E$6,$D399,IF(BH$2-$B399&lt;1,0,BG399-BG296+BG399*BG$8))</f>
        <v>0</v>
      </c>
      <c r="BI399" s="50">
        <f>IF(BI89=$E$6,$D399,IF(BI$2-$B399&lt;1,0,BH399-BH296+BH399*BH$8))</f>
        <v>0</v>
      </c>
      <c r="BJ399" s="50">
        <f>IF(BJ89=$E$6,$D399,IF(BJ$2-$B399&lt;1,0,BI399-BI296+BI399*BI$8))</f>
        <v>0</v>
      </c>
      <c r="BK399" s="50">
        <f>IF(BK89=$E$6,$D399,IF(BK$2-$B399&lt;1,0,BJ399-BJ296+BJ399*BJ$8))</f>
        <v>0</v>
      </c>
      <c r="BL399" s="50">
        <f>IF(BL89=$E$6,$D399,IF(BL$2-$B399&lt;1,0,BK399-BK296+BK399*BK$8))</f>
        <v>0</v>
      </c>
      <c r="BM399" s="50">
        <f ca="1">IF(BM89=$E$6,$D399,IF(BM$2-$B399&lt;1,0,BL399-BL296+BL399*BL$8))</f>
        <v>555.3400984113249</v>
      </c>
      <c r="BN399" s="50">
        <f ca="1">IF(BN89=$E$6,$D399,IF(BN$2-$B399&lt;1,0,BM399-BM296+BM399*BM$8))</f>
        <v>563.39087596179093</v>
      </c>
      <c r="BO399" s="50">
        <f ca="1">IF(BO89=$E$6,$D399,IF(BO$2-$B399&lt;1,0,BN399-BN296+BN399*BN$8))</f>
        <v>570.98150866851813</v>
      </c>
      <c r="BP399" s="50">
        <f ca="1">IF(BP89=$E$6,$D399,IF(BP$2-$B399&lt;1,0,BO399-BO296+BO399*BO$8))</f>
        <v>578.04100623031889</v>
      </c>
      <c r="BQ399" s="50">
        <f ca="1">IF(BQ89=$E$6,$D399,IF(BQ$2-$B399&lt;1,0,BP399-BP296+BP399*BP$8))</f>
        <v>584.49158798156577</v>
      </c>
      <c r="BR399" s="50">
        <f ca="1">IF(BR89=$E$6,$D399,IF(BR$2-$B399&lt;1,0,BQ399-BQ296+BQ399*BQ$8))</f>
        <v>590.24809933784354</v>
      </c>
      <c r="BS399" s="50">
        <f ca="1">IF(BS89=$E$6,$D399,IF(BS$2-$B399&lt;1,0,BR399-BR296+BR399*BR$8))</f>
        <v>595.21737977773148</v>
      </c>
      <c r="BT399" s="50">
        <f ca="1">IF(BT89=$E$6,$D399,IF(BT$2-$B399&lt;1,0,BS399-BS296+BS399*BS$8))</f>
        <v>599.29757838378589</v>
      </c>
      <c r="BU399" s="50">
        <f ca="1">IF(BU89=$E$6,$D399,IF(BU$2-$B399&lt;1,0,BT399-BT296+BT399*BT$8))</f>
        <v>602.37741264085878</v>
      </c>
      <c r="BV399" s="50">
        <f ca="1">IF(BV89=$E$6,$D399,IF(BV$2-$B399&lt;1,0,BU399-BU296+BU399*BU$8))</f>
        <v>604.33536583844693</v>
      </c>
      <c r="BW399" s="50">
        <f ca="1">IF(BW89=$E$6,$D399,IF(BW$2-$B399&lt;1,0,BV399-BV296+BV399*BV$8))</f>
        <v>605.03881804365926</v>
      </c>
      <c r="BX399" s="50">
        <f ca="1">IF(BX89=$E$6,$D399,IF(BX$2-$B399&lt;1,0,BW399-BW296+BW399*BW$8))</f>
        <v>604.34310520027771</v>
      </c>
      <c r="BY399" s="50">
        <f ca="1">IF(BY89=$E$6,$D399,IF(BY$2-$B399&lt;1,0,BX399-BX296+BX399*BX$8))</f>
        <v>602.09050046474238</v>
      </c>
      <c r="BZ399" s="50">
        <f ca="1">IF(BZ89=$E$6,$D399,IF(BZ$2-$B399&lt;1,0,BY399-BY296+BY399*BY$8))</f>
        <v>598.1091114089802</v>
      </c>
      <c r="CA399" s="50">
        <f ca="1">IF(CA89=$E$6,$D399,IF(CA$2-$B399&lt;1,0,BZ399-BZ296+BZ399*BZ$8))</f>
        <v>592.21168619986429</v>
      </c>
      <c r="CB399" s="50">
        <f ca="1">IF(CB89=$E$6,$D399,IF(CB$2-$B399&lt;1,0,CA399-CA296+CA399*CA$8))</f>
        <v>584.19432130253688</v>
      </c>
      <c r="CC399" s="50">
        <f ca="1">IF(CC89=$E$6,$D399,IF(CC$2-$B399&lt;1,0,CB399-CB296+CB399*CB$8))</f>
        <v>573.83506264639891</v>
      </c>
      <c r="CD399" s="50">
        <f ca="1">IF(CD89=$E$6,$D399,IF(CD$2-$B399&lt;1,0,CC399-CC296+CC399*CC$8))</f>
        <v>560.89239153451672</v>
      </c>
      <c r="CE399" s="50">
        <f ca="1">IF(CE89=$E$6,$D399,IF(CE$2-$B399&lt;1,0,CD399-CD296+CD399*CD$8))</f>
        <v>545.10358586548932</v>
      </c>
      <c r="CF399" s="50">
        <f ca="1">IF(CF89=$E$6,$D399,IF(CF$2-$B399&lt;1,0,CE399-CE296+CE399*CE$8))</f>
        <v>526.1829464670634</v>
      </c>
      <c r="CG399" s="50">
        <f ca="1">IF(CG89=$E$6,$D399,IF(CG$2-$B399&lt;1,0,CF399-CF296+CF399*CF$8))</f>
        <v>503.81987750827193</v>
      </c>
      <c r="CH399" s="50">
        <f ca="1">IF(CH89=$E$6,$D399,IF(CH$2-$B399&lt;1,0,CG399-CG296+CG399*CG$8))</f>
        <v>477.67680905646318</v>
      </c>
      <c r="CI399" s="50">
        <f ca="1">IF(CI89=$E$6,$D399,IF(CI$2-$B399&lt;1,0,CH399-CH296+CH399*CH$8))</f>
        <v>447.38694887177007</v>
      </c>
      <c r="CJ399" s="50">
        <f ca="1">IF(CJ89=$E$6,$D399,IF(CJ$2-$B399&lt;1,0,CI399-CI296+CI399*CI$8))</f>
        <v>412.55184947834056</v>
      </c>
      <c r="CK399" s="50">
        <f ca="1">IF(CK89=$E$6,$D399,IF(CK$2-$B399&lt;1,0,CJ399-CJ296+CJ399*CJ$8))</f>
        <v>372.73877541255217</v>
      </c>
      <c r="CL399" s="50">
        <f ca="1">IF(CL89=$E$6,$D399,IF(CL$2-$B399&lt;1,0,CK399-CK296+CK399*CK$8))</f>
        <v>327.47785431645389</v>
      </c>
      <c r="CM399" s="50">
        <f ca="1">IF(CM89=$E$6,$D399,IF(CM$2-$B399&lt;1,0,CL399-CL296+CL399*CL$8))</f>
        <v>276.25899421225699</v>
      </c>
      <c r="CN399" s="50">
        <f ca="1">IF(CN89=$E$6,$D399,IF(CN$2-$B399&lt;1,0,CM399-CM296+CM399*CM$8))</f>
        <v>218.52854785263833</v>
      </c>
      <c r="CO399" s="50">
        <f ca="1">IF(CO89=$E$6,$D399,IF(CO$2-$B399&lt;1,0,CN399-CN296+CN399*CN$8))</f>
        <v>153.68570348307315</v>
      </c>
      <c r="CP399" s="50">
        <f ca="1">IF(CP89=$E$6,$D399,IF(CP$2-$B399&lt;1,0,CO399-CO296+CO399*CO$8))</f>
        <v>81.078579666801829</v>
      </c>
      <c r="CQ399" s="50">
        <f ca="1">IF(CQ89=$E$6,$D399,IF(CQ$2-$B399&lt;1,0,CP399-CP296+CP399*CP$8))</f>
        <v>-5.3290705182007514E-14</v>
      </c>
      <c r="CR399" s="50">
        <f ca="1">IF(CR89=$E$6,$D399,IF(CR$2-$B399&lt;1,0,CQ399-CQ296+CQ399*CQ$8))</f>
        <v>-5.7633897654341139E-14</v>
      </c>
      <c r="CS399" s="50">
        <f ca="1">IF(CS89=$E$6,$D399,IF(CS$2-$B399&lt;1,0,CR399-CR296+CR399*CR$8))</f>
        <v>-6.233106031316995E-14</v>
      </c>
      <c r="CT399" s="50">
        <f ca="1">IF(CT89=$E$6,$D399,IF(CT$2-$B399&lt;1,0,CS399-CS296+CS399*CS$8))</f>
        <v>-6.7411041728693306E-14</v>
      </c>
      <c r="CU399" s="50">
        <f ca="1">IF(CU89=$E$6,$D399,IF(CU$2-$B399&lt;1,0,CT399-CT296+CT399*CT$8))</f>
        <v>-7.2905041629581815E-14</v>
      </c>
      <c r="CV399" s="50">
        <f ca="1">IF(CV89=$E$6,$D399,IF(CV$2-$B399&lt;1,0,CU399-CU296+CU399*CU$8))</f>
        <v>-7.8846802522392749E-14</v>
      </c>
      <c r="CW399" s="50">
        <f ca="1">IF(CW89=$E$6,$D399,IF(CW$2-$B399&lt;1,0,CV399-CV296+CV399*CV$8))</f>
        <v>-8.5272816927967763E-14</v>
      </c>
      <c r="CX399" s="50">
        <f ca="1">IF(CX89=$E$6,$D399,IF(CX$2-$B399&lt;1,0,CW399-CW296+CW399*CW$8))</f>
        <v>-9.2222551507597143E-14</v>
      </c>
      <c r="CY399" s="50">
        <f ca="1">IF(CY89=$E$6,$D399,IF(CY$2-$B399&lt;1,0,CX399-CX296+CX399*CX$8))</f>
        <v>-9.9738689455466327E-14</v>
      </c>
      <c r="CZ399" s="50">
        <f ca="1">IF(CZ89=$E$6,$D399,IF(CZ$2-$B399&lt;1,0,CY399-CY296+CY399*CY$8))</f>
        <v>-1.0786739264608684E-13</v>
      </c>
      <c r="DA399" s="50">
        <f ca="1">IF(DA89=$E$6,$D399,IF(DA$2-$B399&lt;1,0,CZ399-CZ296+CZ399*CZ$8))</f>
        <v>-1.1665858514674292E-13</v>
      </c>
      <c r="DB399" s="50">
        <f ca="1">IF(DB89=$E$6,$D399,IF(DB$2-$B399&lt;1,0,DA399-DA296+DA399*DA$8))</f>
        <v>-1.2616625983620249E-13</v>
      </c>
    </row>
    <row r="400" spans="1:106">
      <c r="A400" s="92"/>
      <c r="B400" s="93">
        <f t="shared" si="669"/>
        <v>60</v>
      </c>
      <c r="C400" s="92"/>
      <c r="D400" s="91">
        <f ca="1">OFFSET($E$12,0,MATCH($B400,$F$2:$DB$2,0))</f>
        <v>572.00030136366468</v>
      </c>
      <c r="G400" s="50">
        <f t="shared" si="670"/>
        <v>0</v>
      </c>
      <c r="H400" s="50">
        <f>IF(H90=$E$6,$D400,IF(H$2-$B400&lt;1,0,G400-G297+G400*G$8))</f>
        <v>0</v>
      </c>
      <c r="I400" s="50">
        <f>IF(I90=$E$6,$D400,IF(I$2-$B400&lt;1,0,H400-H297+H400*H$8))</f>
        <v>0</v>
      </c>
      <c r="J400" s="50">
        <f>IF(J90=$E$6,$D400,IF(J$2-$B400&lt;1,0,I400-I297+I400*I$8))</f>
        <v>0</v>
      </c>
      <c r="K400" s="50">
        <f>IF(K90=$E$6,$D400,IF(K$2-$B400&lt;1,0,J400-J297+J400*J$8))</f>
        <v>0</v>
      </c>
      <c r="L400" s="50">
        <f>IF(L90=$E$6,$D400,IF(L$2-$B400&lt;1,0,K400-K297+K400*K$8))</f>
        <v>0</v>
      </c>
      <c r="M400" s="50">
        <f>IF(M90=$E$6,$D400,IF(M$2-$B400&lt;1,0,L400-L297+L400*L$8))</f>
        <v>0</v>
      </c>
      <c r="N400" s="50">
        <f>IF(N90=$E$6,$D400,IF(N$2-$B400&lt;1,0,M400-M297+M400*M$8))</f>
        <v>0</v>
      </c>
      <c r="O400" s="50">
        <f>IF(O90=$E$6,$D400,IF(O$2-$B400&lt;1,0,N400-N297+N400*N$8))</f>
        <v>0</v>
      </c>
      <c r="P400" s="50">
        <f>IF(P90=$E$6,$D400,IF(P$2-$B400&lt;1,0,O400-O297+O400*O$8))</f>
        <v>0</v>
      </c>
      <c r="Q400" s="50">
        <f>IF(Q90=$E$6,$D400,IF(Q$2-$B400&lt;1,0,P400-P297+P400*P$8))</f>
        <v>0</v>
      </c>
      <c r="R400" s="50">
        <f>IF(R90=$E$6,$D400,IF(R$2-$B400&lt;1,0,Q400-Q297+Q400*Q$8))</f>
        <v>0</v>
      </c>
      <c r="S400" s="50">
        <f>IF(S90=$E$6,$D400,IF(S$2-$B400&lt;1,0,R400-R297+R400*R$8))</f>
        <v>0</v>
      </c>
      <c r="T400" s="50">
        <f>IF(T90=$E$6,$D400,IF(T$2-$B400&lt;1,0,S400-S297+S400*S$8))</f>
        <v>0</v>
      </c>
      <c r="U400" s="50">
        <f>IF(U90=$E$6,$D400,IF(U$2-$B400&lt;1,0,T400-T297+T400*T$8))</f>
        <v>0</v>
      </c>
      <c r="V400" s="50">
        <f>IF(V90=$E$6,$D400,IF(V$2-$B400&lt;1,0,U400-U297+U400*U$8))</f>
        <v>0</v>
      </c>
      <c r="W400" s="50">
        <f>IF(W90=$E$6,$D400,IF(W$2-$B400&lt;1,0,V400-V297+V400*V$8))</f>
        <v>0</v>
      </c>
      <c r="X400" s="50">
        <f>IF(X90=$E$6,$D400,IF(X$2-$B400&lt;1,0,W400-W297+W400*W$8))</f>
        <v>0</v>
      </c>
      <c r="Y400" s="50">
        <f>IF(Y90=$E$6,$D400,IF(Y$2-$B400&lt;1,0,X400-X297+X400*X$8))</f>
        <v>0</v>
      </c>
      <c r="Z400" s="50">
        <f>IF(Z90=$E$6,$D400,IF(Z$2-$B400&lt;1,0,Y400-Y297+Y400*Y$8))</f>
        <v>0</v>
      </c>
      <c r="AA400" s="50">
        <f>IF(AA90=$E$6,$D400,IF(AA$2-$B400&lt;1,0,Z400-Z297+Z400*Z$8))</f>
        <v>0</v>
      </c>
      <c r="AB400" s="50">
        <f>IF(AB90=$E$6,$D400,IF(AB$2-$B400&lt;1,0,AA400-AA297+AA400*AA$8))</f>
        <v>0</v>
      </c>
      <c r="AC400" s="50">
        <f>IF(AC90=$E$6,$D400,IF(AC$2-$B400&lt;1,0,AB400-AB297+AB400*AB$8))</f>
        <v>0</v>
      </c>
      <c r="AD400" s="50">
        <f>IF(AD90=$E$6,$D400,IF(AD$2-$B400&lt;1,0,AC400-AC297+AC400*AC$8))</f>
        <v>0</v>
      </c>
      <c r="AE400" s="50">
        <f>IF(AE90=$E$6,$D400,IF(AE$2-$B400&lt;1,0,AD400-AD297+AD400*AD$8))</f>
        <v>0</v>
      </c>
      <c r="AF400" s="50">
        <f>IF(AF90=$E$6,$D400,IF(AF$2-$B400&lt;1,0,AE400-AE297+AE400*AE$8))</f>
        <v>0</v>
      </c>
      <c r="AG400" s="50">
        <f>IF(AG90=$E$6,$D400,IF(AG$2-$B400&lt;1,0,AF400-AF297+AF400*AF$8))</f>
        <v>0</v>
      </c>
      <c r="AH400" s="50">
        <f>IF(AH90=$E$6,$D400,IF(AH$2-$B400&lt;1,0,AG400-AG297+AG400*AG$8))</f>
        <v>0</v>
      </c>
      <c r="AI400" s="50">
        <f>IF(AI90=$E$6,$D400,IF(AI$2-$B400&lt;1,0,AH400-AH297+AH400*AH$8))</f>
        <v>0</v>
      </c>
      <c r="AJ400" s="50">
        <f>IF(AJ90=$E$6,$D400,IF(AJ$2-$B400&lt;1,0,AI400-AI297+AI400*AI$8))</f>
        <v>0</v>
      </c>
      <c r="AK400" s="50">
        <f>IF(AK90=$E$6,$D400,IF(AK$2-$B400&lt;1,0,AJ400-AJ297+AJ400*AJ$8))</f>
        <v>0</v>
      </c>
      <c r="AL400" s="50">
        <f>IF(AL90=$E$6,$D400,IF(AL$2-$B400&lt;1,0,AK400-AK297+AK400*AK$8))</f>
        <v>0</v>
      </c>
      <c r="AM400" s="50">
        <f>IF(AM90=$E$6,$D400,IF(AM$2-$B400&lt;1,0,AL400-AL297+AL400*AL$8))</f>
        <v>0</v>
      </c>
      <c r="AN400" s="50">
        <f>IF(AN90=$E$6,$D400,IF(AN$2-$B400&lt;1,0,AM400-AM297+AM400*AM$8))</f>
        <v>0</v>
      </c>
      <c r="AO400" s="50">
        <f>IF(AO90=$E$6,$D400,IF(AO$2-$B400&lt;1,0,AN400-AN297+AN400*AN$8))</f>
        <v>0</v>
      </c>
      <c r="AP400" s="50">
        <f>IF(AP90=$E$6,$D400,IF(AP$2-$B400&lt;1,0,AO400-AO297+AO400*AO$8))</f>
        <v>0</v>
      </c>
      <c r="AQ400" s="50">
        <f>IF(AQ90=$E$6,$D400,IF(AQ$2-$B400&lt;1,0,AP400-AP297+AP400*AP$8))</f>
        <v>0</v>
      </c>
      <c r="AR400" s="50">
        <f>IF(AR90=$E$6,$D400,IF(AR$2-$B400&lt;1,0,AQ400-AQ297+AQ400*AQ$8))</f>
        <v>0</v>
      </c>
      <c r="AS400" s="50">
        <f>IF(AS90=$E$6,$D400,IF(AS$2-$B400&lt;1,0,AR400-AR297+AR400*AR$8))</f>
        <v>0</v>
      </c>
      <c r="AT400" s="50">
        <f>IF(AT90=$E$6,$D400,IF(AT$2-$B400&lt;1,0,AS400-AS297+AS400*AS$8))</f>
        <v>0</v>
      </c>
      <c r="AU400" s="50">
        <f>IF(AU90=$E$6,$D400,IF(AU$2-$B400&lt;1,0,AT400-AT297+AT400*AT$8))</f>
        <v>0</v>
      </c>
      <c r="AV400" s="50">
        <f>IF(AV90=$E$6,$D400,IF(AV$2-$B400&lt;1,0,AU400-AU297+AU400*AU$8))</f>
        <v>0</v>
      </c>
      <c r="AW400" s="50">
        <f>IF(AW90=$E$6,$D400,IF(AW$2-$B400&lt;1,0,AV400-AV297+AV400*AV$8))</f>
        <v>0</v>
      </c>
      <c r="AX400" s="50">
        <f>IF(AX90=$E$6,$D400,IF(AX$2-$B400&lt;1,0,AW400-AW297+AW400*AW$8))</f>
        <v>0</v>
      </c>
      <c r="AY400" s="50">
        <f>IF(AY90=$E$6,$D400,IF(AY$2-$B400&lt;1,0,AX400-AX297+AX400*AX$8))</f>
        <v>0</v>
      </c>
      <c r="AZ400" s="50">
        <f>IF(AZ90=$E$6,$D400,IF(AZ$2-$B400&lt;1,0,AY400-AY297+AY400*AY$8))</f>
        <v>0</v>
      </c>
      <c r="BA400" s="50">
        <f>IF(BA90=$E$6,$D400,IF(BA$2-$B400&lt;1,0,AZ400-AZ297+AZ400*AZ$8))</f>
        <v>0</v>
      </c>
      <c r="BB400" s="50">
        <f>IF(BB90=$E$6,$D400,IF(BB$2-$B400&lt;1,0,BA400-BA297+BA400*BA$8))</f>
        <v>0</v>
      </c>
      <c r="BC400" s="50">
        <f>IF(BC90=$E$6,$D400,IF(BC$2-$B400&lt;1,0,BB400-BB297+BB400*BB$8))</f>
        <v>0</v>
      </c>
      <c r="BD400" s="50">
        <f>IF(BD90=$E$6,$D400,IF(BD$2-$B400&lt;1,0,BC400-BC297+BC400*BC$8))</f>
        <v>0</v>
      </c>
      <c r="BE400" s="50">
        <f>IF(BE90=$E$6,$D400,IF(BE$2-$B400&lt;1,0,BD400-BD297+BD400*BD$8))</f>
        <v>0</v>
      </c>
      <c r="BF400" s="50">
        <f>IF(BF90=$E$6,$D400,IF(BF$2-$B400&lt;1,0,BE400-BE297+BE400*BE$8))</f>
        <v>0</v>
      </c>
      <c r="BG400" s="50">
        <f>IF(BG90=$E$6,$D400,IF(BG$2-$B400&lt;1,0,BF400-BF297+BF400*BF$8))</f>
        <v>0</v>
      </c>
      <c r="BH400" s="50">
        <f>IF(BH90=$E$6,$D400,IF(BH$2-$B400&lt;1,0,BG400-BG297+BG400*BG$8))</f>
        <v>0</v>
      </c>
      <c r="BI400" s="50">
        <f>IF(BI90=$E$6,$D400,IF(BI$2-$B400&lt;1,0,BH400-BH297+BH400*BH$8))</f>
        <v>0</v>
      </c>
      <c r="BJ400" s="50">
        <f>IF(BJ90=$E$6,$D400,IF(BJ$2-$B400&lt;1,0,BI400-BI297+BI400*BI$8))</f>
        <v>0</v>
      </c>
      <c r="BK400" s="50">
        <f>IF(BK90=$E$6,$D400,IF(BK$2-$B400&lt;1,0,BJ400-BJ297+BJ400*BJ$8))</f>
        <v>0</v>
      </c>
      <c r="BL400" s="50">
        <f>IF(BL90=$E$6,$D400,IF(BL$2-$B400&lt;1,0,BK400-BK297+BK400*BK$8))</f>
        <v>0</v>
      </c>
      <c r="BM400" s="50">
        <f>IF(BM90=$E$6,$D400,IF(BM$2-$B400&lt;1,0,BL400-BL297+BL400*BL$8))</f>
        <v>0</v>
      </c>
      <c r="BN400" s="50">
        <f ca="1">IF(BN90=$E$6,$D400,IF(BN$2-$B400&lt;1,0,BM400-BM297+BM400*BM$8))</f>
        <v>572.00030136366468</v>
      </c>
      <c r="BO400" s="50">
        <f ca="1">IF(BO90=$E$6,$D400,IF(BO$2-$B400&lt;1,0,BN400-BN297+BN400*BN$8))</f>
        <v>580.29260224064467</v>
      </c>
      <c r="BP400" s="50">
        <f ca="1">IF(BP90=$E$6,$D400,IF(BP$2-$B400&lt;1,0,BO400-BO297+BO400*BO$8))</f>
        <v>588.11095392857362</v>
      </c>
      <c r="BQ400" s="50">
        <f ca="1">IF(BQ90=$E$6,$D400,IF(BQ$2-$B400&lt;1,0,BP400-BP297+BP400*BP$8))</f>
        <v>595.38223641722834</v>
      </c>
      <c r="BR400" s="50">
        <f ca="1">IF(BR90=$E$6,$D400,IF(BR$2-$B400&lt;1,0,BQ400-BQ297+BQ400*BQ$8))</f>
        <v>602.02633562101266</v>
      </c>
      <c r="BS400" s="50">
        <f ca="1">IF(BS90=$E$6,$D400,IF(BS$2-$B400&lt;1,0,BR400-BR297+BR400*BR$8))</f>
        <v>607.95554231797882</v>
      </c>
      <c r="BT400" s="50">
        <f ca="1">IF(BT90=$E$6,$D400,IF(BT$2-$B400&lt;1,0,BS400-BS297+BS400*BS$8))</f>
        <v>613.07390117106343</v>
      </c>
      <c r="BU400" s="50">
        <f ca="1">IF(BU90=$E$6,$D400,IF(BU$2-$B400&lt;1,0,BT400-BT297+BT400*BT$8))</f>
        <v>617.27650573529945</v>
      </c>
      <c r="BV400" s="50">
        <f ca="1">IF(BV90=$E$6,$D400,IF(BV$2-$B400&lt;1,0,BU400-BU297+BU400*BU$8))</f>
        <v>620.44873502008454</v>
      </c>
      <c r="BW400" s="50">
        <f ca="1">IF(BW90=$E$6,$D400,IF(BW$2-$B400&lt;1,0,BV400-BV297+BV400*BV$8))</f>
        <v>622.46542681360029</v>
      </c>
      <c r="BX400" s="50">
        <f ca="1">IF(BX90=$E$6,$D400,IF(BX$2-$B400&lt;1,0,BW400-BW297+BW400*BW$8))</f>
        <v>623.18998258496902</v>
      </c>
      <c r="BY400" s="50">
        <f ca="1">IF(BY90=$E$6,$D400,IF(BY$2-$B400&lt;1,0,BX400-BX297+BX400*BX$8))</f>
        <v>622.47339835628611</v>
      </c>
      <c r="BZ400" s="50">
        <f ca="1">IF(BZ90=$E$6,$D400,IF(BZ$2-$B400&lt;1,0,BY400-BY297+BY400*BY$8))</f>
        <v>620.15321547868473</v>
      </c>
      <c r="CA400" s="50">
        <f ca="1">IF(CA90=$E$6,$D400,IF(CA$2-$B400&lt;1,0,BZ400-BZ297+BZ400*BZ$8))</f>
        <v>616.05238475124975</v>
      </c>
      <c r="CB400" s="50">
        <f ca="1">IF(CB90=$E$6,$D400,IF(CB$2-$B400&lt;1,0,CA400-CA297+CA400*CA$8))</f>
        <v>609.97803678586035</v>
      </c>
      <c r="CC400" s="50">
        <f ca="1">IF(CC90=$E$6,$D400,IF(CC$2-$B400&lt;1,0,CB400-CB297+CB400*CB$8))</f>
        <v>601.72015094161316</v>
      </c>
      <c r="CD400" s="50">
        <f ca="1">IF(CD90=$E$6,$D400,IF(CD$2-$B400&lt;1,0,CC400-CC297+CC400*CC$8))</f>
        <v>591.05011452579095</v>
      </c>
      <c r="CE400" s="50">
        <f ca="1">IF(CE90=$E$6,$D400,IF(CE$2-$B400&lt;1,0,CD400-CD297+CD400*CD$8))</f>
        <v>577.71916328055238</v>
      </c>
      <c r="CF400" s="50">
        <f ca="1">IF(CF90=$E$6,$D400,IF(CF$2-$B400&lt;1,0,CE400-CE297+CE400*CE$8))</f>
        <v>561.45669344145415</v>
      </c>
      <c r="CG400" s="50">
        <f ca="1">IF(CG90=$E$6,$D400,IF(CG$2-$B400&lt;1,0,CF400-CF297+CF400*CF$8))</f>
        <v>541.96843486107548</v>
      </c>
      <c r="CH400" s="50">
        <f ca="1">IF(CH90=$E$6,$D400,IF(CH$2-$B400&lt;1,0,CG400-CG297+CG400*CG$8))</f>
        <v>518.9344738335202</v>
      </c>
      <c r="CI400" s="50">
        <f ca="1">IF(CI90=$E$6,$D400,IF(CI$2-$B400&lt;1,0,CH400-CH297+CH400*CH$8))</f>
        <v>492.00711332815723</v>
      </c>
      <c r="CJ400" s="50">
        <f ca="1">IF(CJ90=$E$6,$D400,IF(CJ$2-$B400&lt;1,0,CI400-CI297+CI400*CI$8))</f>
        <v>460.80855733792328</v>
      </c>
      <c r="CK400" s="50">
        <f ca="1">IF(CK90=$E$6,$D400,IF(CK$2-$B400&lt;1,0,CJ400-CJ297+CJ400*CJ$8))</f>
        <v>424.92840496269088</v>
      </c>
      <c r="CL400" s="50">
        <f ca="1">IF(CL90=$E$6,$D400,IF(CL$2-$B400&lt;1,0,CK400-CK297+CK400*CK$8))</f>
        <v>383.92093867492883</v>
      </c>
      <c r="CM400" s="50">
        <f ca="1">IF(CM90=$E$6,$D400,IF(CM$2-$B400&lt;1,0,CL400-CL297+CL400*CL$8))</f>
        <v>337.30218994594759</v>
      </c>
      <c r="CN400" s="50">
        <f ca="1">IF(CN90=$E$6,$D400,IF(CN$2-$B400&lt;1,0,CM400-CM297+CM400*CM$8))</f>
        <v>284.54676403862476</v>
      </c>
      <c r="CO400" s="50">
        <f ca="1">IF(CO90=$E$6,$D400,IF(CO$2-$B400&lt;1,0,CN400-CN297+CN400*CN$8))</f>
        <v>225.08440428821754</v>
      </c>
      <c r="CP400" s="50">
        <f ca="1">IF(CP90=$E$6,$D400,IF(CP$2-$B400&lt;1,0,CO400-CO297+CO400*CO$8))</f>
        <v>158.29627458756542</v>
      </c>
      <c r="CQ400" s="50">
        <f ca="1">IF(CQ90=$E$6,$D400,IF(CQ$2-$B400&lt;1,0,CP400-CP297+CP400*CP$8))</f>
        <v>83.510937056805929</v>
      </c>
      <c r="CR400" s="50">
        <f ca="1">IF(CR90=$E$6,$D400,IF(CR$2-$B400&lt;1,0,CQ400-CQ297+CQ400*CQ$8))</f>
        <v>-5.6843418860808015E-14</v>
      </c>
      <c r="CS400" s="50">
        <f ca="1">IF(CS90=$E$6,$D400,IF(CS$2-$B400&lt;1,0,CR400-CR297+CR400*CR$8))</f>
        <v>-6.1476157497963875E-14</v>
      </c>
      <c r="CT400" s="50">
        <f ca="1">IF(CT90=$E$6,$D400,IF(CT$2-$B400&lt;1,0,CS400-CS297+CS400*CS$8))</f>
        <v>-6.6486464334047942E-14</v>
      </c>
      <c r="CU400" s="50">
        <f ca="1">IF(CU90=$E$6,$D400,IF(CU$2-$B400&lt;1,0,CT400-CT297+CT400*CT$8))</f>
        <v>-7.1905111177272857E-14</v>
      </c>
      <c r="CV400" s="50">
        <f ca="1">IF(CV90=$E$6,$D400,IF(CV$2-$B400&lt;1,0,CU400-CU297+CU400*CU$8))</f>
        <v>-7.7765377738220603E-14</v>
      </c>
      <c r="CW400" s="50">
        <f ca="1">IF(CW90=$E$6,$D400,IF(CW$2-$B400&lt;1,0,CV400-CV297+CV400*CV$8))</f>
        <v>-8.4103256023885595E-14</v>
      </c>
      <c r="CX400" s="50">
        <f ca="1">IF(CX90=$E$6,$D400,IF(CX$2-$B400&lt;1,0,CW400-CW297+CW400*CW$8))</f>
        <v>-9.0957671389832284E-14</v>
      </c>
      <c r="CY400" s="50">
        <f ca="1">IF(CY90=$E$6,$D400,IF(CY$2-$B400&lt;1,0,CX400-CX297+CX400*CX$8))</f>
        <v>-9.8370721608103631E-14</v>
      </c>
      <c r="CZ400" s="50">
        <f ca="1">IF(CZ90=$E$6,$D400,IF(CZ$2-$B400&lt;1,0,CY400-CY297+CY400*CY$8))</f>
        <v>-1.063879354191641E-13</v>
      </c>
      <c r="DA400" s="50">
        <f ca="1">IF(DA90=$E$6,$D400,IF(DA$2-$B400&lt;1,0,CZ400-CZ297+CZ400*CZ$8))</f>
        <v>-1.1505855215582598E-13</v>
      </c>
      <c r="DB400" s="50">
        <f ca="1">IF(DB90=$E$6,$D400,IF(DB$2-$B400&lt;1,0,DA400-DA297+DA400*DA$8))</f>
        <v>-1.2443582415652582E-13</v>
      </c>
    </row>
    <row r="401" spans="1:106">
      <c r="A401" s="92"/>
      <c r="B401" s="93">
        <f t="shared" si="669"/>
        <v>61</v>
      </c>
      <c r="C401" s="92"/>
      <c r="D401" s="91">
        <f ca="1">OFFSET($E$12,0,MATCH($B401,$F$2:$DB$2,0))</f>
        <v>589.1603104045746</v>
      </c>
      <c r="G401" s="50">
        <f t="shared" si="670"/>
        <v>0</v>
      </c>
      <c r="H401" s="50">
        <f>IF(H91=$E$6,$D401,IF(H$2-$B401&lt;1,0,G401-G298+G401*G$8))</f>
        <v>0</v>
      </c>
      <c r="I401" s="50">
        <f>IF(I91=$E$6,$D401,IF(I$2-$B401&lt;1,0,H401-H298+H401*H$8))</f>
        <v>0</v>
      </c>
      <c r="J401" s="50">
        <f>IF(J91=$E$6,$D401,IF(J$2-$B401&lt;1,0,I401-I298+I401*I$8))</f>
        <v>0</v>
      </c>
      <c r="K401" s="50">
        <f>IF(K91=$E$6,$D401,IF(K$2-$B401&lt;1,0,J401-J298+J401*J$8))</f>
        <v>0</v>
      </c>
      <c r="L401" s="50">
        <f>IF(L91=$E$6,$D401,IF(L$2-$B401&lt;1,0,K401-K298+K401*K$8))</f>
        <v>0</v>
      </c>
      <c r="M401" s="50">
        <f>IF(M91=$E$6,$D401,IF(M$2-$B401&lt;1,0,L401-L298+L401*L$8))</f>
        <v>0</v>
      </c>
      <c r="N401" s="50">
        <f>IF(N91=$E$6,$D401,IF(N$2-$B401&lt;1,0,M401-M298+M401*M$8))</f>
        <v>0</v>
      </c>
      <c r="O401" s="50">
        <f>IF(O91=$E$6,$D401,IF(O$2-$B401&lt;1,0,N401-N298+N401*N$8))</f>
        <v>0</v>
      </c>
      <c r="P401" s="50">
        <f>IF(P91=$E$6,$D401,IF(P$2-$B401&lt;1,0,O401-O298+O401*O$8))</f>
        <v>0</v>
      </c>
      <c r="Q401" s="50">
        <f>IF(Q91=$E$6,$D401,IF(Q$2-$B401&lt;1,0,P401-P298+P401*P$8))</f>
        <v>0</v>
      </c>
      <c r="R401" s="50">
        <f>IF(R91=$E$6,$D401,IF(R$2-$B401&lt;1,0,Q401-Q298+Q401*Q$8))</f>
        <v>0</v>
      </c>
      <c r="S401" s="50">
        <f>IF(S91=$E$6,$D401,IF(S$2-$B401&lt;1,0,R401-R298+R401*R$8))</f>
        <v>0</v>
      </c>
      <c r="T401" s="50">
        <f>IF(T91=$E$6,$D401,IF(T$2-$B401&lt;1,0,S401-S298+S401*S$8))</f>
        <v>0</v>
      </c>
      <c r="U401" s="50">
        <f>IF(U91=$E$6,$D401,IF(U$2-$B401&lt;1,0,T401-T298+T401*T$8))</f>
        <v>0</v>
      </c>
      <c r="V401" s="50">
        <f>IF(V91=$E$6,$D401,IF(V$2-$B401&lt;1,0,U401-U298+U401*U$8))</f>
        <v>0</v>
      </c>
      <c r="W401" s="50">
        <f>IF(W91=$E$6,$D401,IF(W$2-$B401&lt;1,0,V401-V298+V401*V$8))</f>
        <v>0</v>
      </c>
      <c r="X401" s="50">
        <f>IF(X91=$E$6,$D401,IF(X$2-$B401&lt;1,0,W401-W298+W401*W$8))</f>
        <v>0</v>
      </c>
      <c r="Y401" s="50">
        <f>IF(Y91=$E$6,$D401,IF(Y$2-$B401&lt;1,0,X401-X298+X401*X$8))</f>
        <v>0</v>
      </c>
      <c r="Z401" s="50">
        <f>IF(Z91=$E$6,$D401,IF(Z$2-$B401&lt;1,0,Y401-Y298+Y401*Y$8))</f>
        <v>0</v>
      </c>
      <c r="AA401" s="50">
        <f>IF(AA91=$E$6,$D401,IF(AA$2-$B401&lt;1,0,Z401-Z298+Z401*Z$8))</f>
        <v>0</v>
      </c>
      <c r="AB401" s="50">
        <f>IF(AB91=$E$6,$D401,IF(AB$2-$B401&lt;1,0,AA401-AA298+AA401*AA$8))</f>
        <v>0</v>
      </c>
      <c r="AC401" s="50">
        <f>IF(AC91=$E$6,$D401,IF(AC$2-$B401&lt;1,0,AB401-AB298+AB401*AB$8))</f>
        <v>0</v>
      </c>
      <c r="AD401" s="50">
        <f>IF(AD91=$E$6,$D401,IF(AD$2-$B401&lt;1,0,AC401-AC298+AC401*AC$8))</f>
        <v>0</v>
      </c>
      <c r="AE401" s="50">
        <f>IF(AE91=$E$6,$D401,IF(AE$2-$B401&lt;1,0,AD401-AD298+AD401*AD$8))</f>
        <v>0</v>
      </c>
      <c r="AF401" s="50">
        <f>IF(AF91=$E$6,$D401,IF(AF$2-$B401&lt;1,0,AE401-AE298+AE401*AE$8))</f>
        <v>0</v>
      </c>
      <c r="AG401" s="50">
        <f>IF(AG91=$E$6,$D401,IF(AG$2-$B401&lt;1,0,AF401-AF298+AF401*AF$8))</f>
        <v>0</v>
      </c>
      <c r="AH401" s="50">
        <f>IF(AH91=$E$6,$D401,IF(AH$2-$B401&lt;1,0,AG401-AG298+AG401*AG$8))</f>
        <v>0</v>
      </c>
      <c r="AI401" s="50">
        <f>IF(AI91=$E$6,$D401,IF(AI$2-$B401&lt;1,0,AH401-AH298+AH401*AH$8))</f>
        <v>0</v>
      </c>
      <c r="AJ401" s="50">
        <f>IF(AJ91=$E$6,$D401,IF(AJ$2-$B401&lt;1,0,AI401-AI298+AI401*AI$8))</f>
        <v>0</v>
      </c>
      <c r="AK401" s="50">
        <f>IF(AK91=$E$6,$D401,IF(AK$2-$B401&lt;1,0,AJ401-AJ298+AJ401*AJ$8))</f>
        <v>0</v>
      </c>
      <c r="AL401" s="50">
        <f>IF(AL91=$E$6,$D401,IF(AL$2-$B401&lt;1,0,AK401-AK298+AK401*AK$8))</f>
        <v>0</v>
      </c>
      <c r="AM401" s="50">
        <f>IF(AM91=$E$6,$D401,IF(AM$2-$B401&lt;1,0,AL401-AL298+AL401*AL$8))</f>
        <v>0</v>
      </c>
      <c r="AN401" s="50">
        <f>IF(AN91=$E$6,$D401,IF(AN$2-$B401&lt;1,0,AM401-AM298+AM401*AM$8))</f>
        <v>0</v>
      </c>
      <c r="AO401" s="50">
        <f>IF(AO91=$E$6,$D401,IF(AO$2-$B401&lt;1,0,AN401-AN298+AN401*AN$8))</f>
        <v>0</v>
      </c>
      <c r="AP401" s="50">
        <f>IF(AP91=$E$6,$D401,IF(AP$2-$B401&lt;1,0,AO401-AO298+AO401*AO$8))</f>
        <v>0</v>
      </c>
      <c r="AQ401" s="50">
        <f>IF(AQ91=$E$6,$D401,IF(AQ$2-$B401&lt;1,0,AP401-AP298+AP401*AP$8))</f>
        <v>0</v>
      </c>
      <c r="AR401" s="50">
        <f>IF(AR91=$E$6,$D401,IF(AR$2-$B401&lt;1,0,AQ401-AQ298+AQ401*AQ$8))</f>
        <v>0</v>
      </c>
      <c r="AS401" s="50">
        <f>IF(AS91=$E$6,$D401,IF(AS$2-$B401&lt;1,0,AR401-AR298+AR401*AR$8))</f>
        <v>0</v>
      </c>
      <c r="AT401" s="50">
        <f>IF(AT91=$E$6,$D401,IF(AT$2-$B401&lt;1,0,AS401-AS298+AS401*AS$8))</f>
        <v>0</v>
      </c>
      <c r="AU401" s="50">
        <f>IF(AU91=$E$6,$D401,IF(AU$2-$B401&lt;1,0,AT401-AT298+AT401*AT$8))</f>
        <v>0</v>
      </c>
      <c r="AV401" s="50">
        <f>IF(AV91=$E$6,$D401,IF(AV$2-$B401&lt;1,0,AU401-AU298+AU401*AU$8))</f>
        <v>0</v>
      </c>
      <c r="AW401" s="50">
        <f>IF(AW91=$E$6,$D401,IF(AW$2-$B401&lt;1,0,AV401-AV298+AV401*AV$8))</f>
        <v>0</v>
      </c>
      <c r="AX401" s="50">
        <f>IF(AX91=$E$6,$D401,IF(AX$2-$B401&lt;1,0,AW401-AW298+AW401*AW$8))</f>
        <v>0</v>
      </c>
      <c r="AY401" s="50">
        <f>IF(AY91=$E$6,$D401,IF(AY$2-$B401&lt;1,0,AX401-AX298+AX401*AX$8))</f>
        <v>0</v>
      </c>
      <c r="AZ401" s="50">
        <f>IF(AZ91=$E$6,$D401,IF(AZ$2-$B401&lt;1,0,AY401-AY298+AY401*AY$8))</f>
        <v>0</v>
      </c>
      <c r="BA401" s="50">
        <f>IF(BA91=$E$6,$D401,IF(BA$2-$B401&lt;1,0,AZ401-AZ298+AZ401*AZ$8))</f>
        <v>0</v>
      </c>
      <c r="BB401" s="50">
        <f>IF(BB91=$E$6,$D401,IF(BB$2-$B401&lt;1,0,BA401-BA298+BA401*BA$8))</f>
        <v>0</v>
      </c>
      <c r="BC401" s="50">
        <f>IF(BC91=$E$6,$D401,IF(BC$2-$B401&lt;1,0,BB401-BB298+BB401*BB$8))</f>
        <v>0</v>
      </c>
      <c r="BD401" s="50">
        <f>IF(BD91=$E$6,$D401,IF(BD$2-$B401&lt;1,0,BC401-BC298+BC401*BC$8))</f>
        <v>0</v>
      </c>
      <c r="BE401" s="50">
        <f>IF(BE91=$E$6,$D401,IF(BE$2-$B401&lt;1,0,BD401-BD298+BD401*BD$8))</f>
        <v>0</v>
      </c>
      <c r="BF401" s="50">
        <f>IF(BF91=$E$6,$D401,IF(BF$2-$B401&lt;1,0,BE401-BE298+BE401*BE$8))</f>
        <v>0</v>
      </c>
      <c r="BG401" s="50">
        <f>IF(BG91=$E$6,$D401,IF(BG$2-$B401&lt;1,0,BF401-BF298+BF401*BF$8))</f>
        <v>0</v>
      </c>
      <c r="BH401" s="50">
        <f>IF(BH91=$E$6,$D401,IF(BH$2-$B401&lt;1,0,BG401-BG298+BG401*BG$8))</f>
        <v>0</v>
      </c>
      <c r="BI401" s="50">
        <f>IF(BI91=$E$6,$D401,IF(BI$2-$B401&lt;1,0,BH401-BH298+BH401*BH$8))</f>
        <v>0</v>
      </c>
      <c r="BJ401" s="50">
        <f>IF(BJ91=$E$6,$D401,IF(BJ$2-$B401&lt;1,0,BI401-BI298+BI401*BI$8))</f>
        <v>0</v>
      </c>
      <c r="BK401" s="50">
        <f>IF(BK91=$E$6,$D401,IF(BK$2-$B401&lt;1,0,BJ401-BJ298+BJ401*BJ$8))</f>
        <v>0</v>
      </c>
      <c r="BL401" s="50">
        <f>IF(BL91=$E$6,$D401,IF(BL$2-$B401&lt;1,0,BK401-BK298+BK401*BK$8))</f>
        <v>0</v>
      </c>
      <c r="BM401" s="50">
        <f>IF(BM91=$E$6,$D401,IF(BM$2-$B401&lt;1,0,BL401-BL298+BL401*BL$8))</f>
        <v>0</v>
      </c>
      <c r="BN401" s="50">
        <f>IF(BN91=$E$6,$D401,IF(BN$2-$B401&lt;1,0,BM401-BM298+BM401*BM$8))</f>
        <v>0</v>
      </c>
      <c r="BO401" s="50">
        <f ca="1">IF(BO91=$E$6,$D401,IF(BO$2-$B401&lt;1,0,BN401-BN298+BN401*BN$8))</f>
        <v>589.1603104045746</v>
      </c>
      <c r="BP401" s="50">
        <f ca="1">IF(BP91=$E$6,$D401,IF(BP$2-$B401&lt;1,0,BO401-BO298+BO401*BO$8))</f>
        <v>597.70138030786393</v>
      </c>
      <c r="BQ401" s="50">
        <f ca="1">IF(BQ91=$E$6,$D401,IF(BQ$2-$B401&lt;1,0,BP401-BP298+BP401*BP$8))</f>
        <v>605.75428254643077</v>
      </c>
      <c r="BR401" s="50">
        <f ca="1">IF(BR91=$E$6,$D401,IF(BR$2-$B401&lt;1,0,BQ401-BQ298+BQ401*BQ$8))</f>
        <v>613.24370350974505</v>
      </c>
      <c r="BS401" s="50">
        <f ca="1">IF(BS91=$E$6,$D401,IF(BS$2-$B401&lt;1,0,BR401-BR298+BR401*BR$8))</f>
        <v>620.0871256896429</v>
      </c>
      <c r="BT401" s="50">
        <f ca="1">IF(BT91=$E$6,$D401,IF(BT$2-$B401&lt;1,0,BS401-BS298+BS401*BS$8))</f>
        <v>626.19420858751812</v>
      </c>
      <c r="BU401" s="50">
        <f ca="1">IF(BU91=$E$6,$D401,IF(BU$2-$B401&lt;1,0,BT401-BT298+BT401*BT$8))</f>
        <v>631.46611820619523</v>
      </c>
      <c r="BV401" s="50">
        <f ca="1">IF(BV91=$E$6,$D401,IF(BV$2-$B401&lt;1,0,BU401-BU298+BU401*BU$8))</f>
        <v>635.79480090735831</v>
      </c>
      <c r="BW401" s="50">
        <f ca="1">IF(BW91=$E$6,$D401,IF(BW$2-$B401&lt;1,0,BV401-BV298+BV401*BV$8))</f>
        <v>639.06219707068692</v>
      </c>
      <c r="BX401" s="50">
        <f ca="1">IF(BX91=$E$6,$D401,IF(BX$2-$B401&lt;1,0,BW401-BW298+BW401*BW$8))</f>
        <v>641.13938961800818</v>
      </c>
      <c r="BY401" s="50">
        <f ca="1">IF(BY91=$E$6,$D401,IF(BY$2-$B401&lt;1,0,BX401-BX298+BX401*BX$8))</f>
        <v>641.88568206251796</v>
      </c>
      <c r="BZ401" s="50">
        <f ca="1">IF(BZ91=$E$6,$D401,IF(BZ$2-$B401&lt;1,0,BY401-BY298+BY401*BY$8))</f>
        <v>641.14760030697448</v>
      </c>
      <c r="CA401" s="50">
        <f ca="1">IF(CA91=$E$6,$D401,IF(CA$2-$B401&lt;1,0,BZ401-BZ298+BZ401*BZ$8))</f>
        <v>638.75781194304511</v>
      </c>
      <c r="CB401" s="50">
        <f ca="1">IF(CB91=$E$6,$D401,IF(CB$2-$B401&lt;1,0,CA401-CA298+CA401*CA$8))</f>
        <v>634.53395629378701</v>
      </c>
      <c r="CC401" s="50">
        <f ca="1">IF(CC91=$E$6,$D401,IF(CC$2-$B401&lt;1,0,CB401-CB298+CB401*CB$8))</f>
        <v>628.27737788943591</v>
      </c>
      <c r="CD401" s="50">
        <f ca="1">IF(CD91=$E$6,$D401,IF(CD$2-$B401&lt;1,0,CC401-CC298+CC401*CC$8))</f>
        <v>619.77175546986132</v>
      </c>
      <c r="CE401" s="50">
        <f ca="1">IF(CE91=$E$6,$D401,IF(CE$2-$B401&lt;1,0,CD401-CD298+CD401*CD$8))</f>
        <v>608.78161796156451</v>
      </c>
      <c r="CF401" s="50">
        <f ca="1">IF(CF91=$E$6,$D401,IF(CF$2-$B401&lt;1,0,CE401-CE298+CE401*CE$8))</f>
        <v>595.0507381789688</v>
      </c>
      <c r="CG401" s="50">
        <f ca="1">IF(CG91=$E$6,$D401,IF(CG$2-$B401&lt;1,0,CF401-CF298+CF401*CF$8))</f>
        <v>578.3003942446976</v>
      </c>
      <c r="CH401" s="50">
        <f ca="1">IF(CH91=$E$6,$D401,IF(CH$2-$B401&lt;1,0,CG401-CG298+CG401*CG$8))</f>
        <v>558.22748790690764</v>
      </c>
      <c r="CI401" s="50">
        <f ca="1">IF(CI91=$E$6,$D401,IF(CI$2-$B401&lt;1,0,CH401-CH298+CH401*CH$8))</f>
        <v>534.50250804852578</v>
      </c>
      <c r="CJ401" s="50">
        <f ca="1">IF(CJ91=$E$6,$D401,IF(CJ$2-$B401&lt;1,0,CI401-CI298+CI401*CI$8))</f>
        <v>506.76732672800188</v>
      </c>
      <c r="CK401" s="50">
        <f ca="1">IF(CK91=$E$6,$D401,IF(CK$2-$B401&lt;1,0,CJ401-CJ298+CJ401*CJ$8))</f>
        <v>474.63281405806094</v>
      </c>
      <c r="CL401" s="50">
        <f ca="1">IF(CL91=$E$6,$D401,IF(CL$2-$B401&lt;1,0,CK401-CK298+CK401*CK$8))</f>
        <v>437.6762571115716</v>
      </c>
      <c r="CM401" s="50">
        <f ca="1">IF(CM91=$E$6,$D401,IF(CM$2-$B401&lt;1,0,CL401-CL298+CL401*CL$8))</f>
        <v>395.43856683517674</v>
      </c>
      <c r="CN401" s="50">
        <f ca="1">IF(CN91=$E$6,$D401,IF(CN$2-$B401&lt;1,0,CM401-CM298+CM401*CM$8))</f>
        <v>347.42125564432604</v>
      </c>
      <c r="CO401" s="50">
        <f ca="1">IF(CO91=$E$6,$D401,IF(CO$2-$B401&lt;1,0,CN401-CN298+CN401*CN$8))</f>
        <v>293.08316695978351</v>
      </c>
      <c r="CP401" s="50">
        <f ca="1">IF(CP91=$E$6,$D401,IF(CP$2-$B401&lt;1,0,CO401-CO298+CO401*CO$8))</f>
        <v>231.83693641686403</v>
      </c>
      <c r="CQ401" s="50">
        <f ca="1">IF(CQ91=$E$6,$D401,IF(CQ$2-$B401&lt;1,0,CP401-CP298+CP401*CP$8))</f>
        <v>163.04516282519236</v>
      </c>
      <c r="CR401" s="50">
        <f ca="1">IF(CR91=$E$6,$D401,IF(CR$2-$B401&lt;1,0,CQ401-CQ298+CQ401*CQ$8))</f>
        <v>86.016265168510103</v>
      </c>
      <c r="CS401" s="50">
        <f ca="1">IF(CS91=$E$6,$D401,IF(CS$2-$B401&lt;1,0,CR401-CR298+CR401*CR$8))</f>
        <v>-5.5067062021407764E-14</v>
      </c>
      <c r="CT401" s="50">
        <f ca="1">IF(CT91=$E$6,$D401,IF(CT$2-$B401&lt;1,0,CS401-CS298+CS401*CS$8))</f>
        <v>-5.9555027576152507E-14</v>
      </c>
      <c r="CU401" s="50">
        <f ca="1">IF(CU91=$E$6,$D401,IF(CU$2-$B401&lt;1,0,CT401-CT298+CT401*CT$8))</f>
        <v>-6.440876232360894E-14</v>
      </c>
      <c r="CV401" s="50">
        <f ca="1">IF(CV91=$E$6,$D401,IF(CV$2-$B401&lt;1,0,CU401-CU298+CU401*CU$8))</f>
        <v>-6.9658076452983075E-14</v>
      </c>
      <c r="CW401" s="50">
        <f ca="1">IF(CW91=$E$6,$D401,IF(CW$2-$B401&lt;1,0,CV401-CV298+CV401*CV$8))</f>
        <v>-7.5335209683901203E-14</v>
      </c>
      <c r="CX401" s="50">
        <f ca="1">IF(CX91=$E$6,$D401,IF(CX$2-$B401&lt;1,0,CW401-CW298+CW401*CW$8))</f>
        <v>-8.1475029273139165E-14</v>
      </c>
      <c r="CY401" s="50">
        <f ca="1">IF(CY91=$E$6,$D401,IF(CY$2-$B401&lt;1,0,CX401-CX298+CX401*CX$8))</f>
        <v>-8.8115244158900018E-14</v>
      </c>
      <c r="CZ401" s="50">
        <f ca="1">IF(CZ91=$E$6,$D401,IF(CZ$2-$B401&lt;1,0,CY401-CY298+CY401*CY$8))</f>
        <v>-9.5296636557850381E-14</v>
      </c>
      <c r="DA401" s="50">
        <f ca="1">IF(DA91=$E$6,$D401,IF(DA$2-$B401&lt;1,0,CZ401-CZ298+CZ401*CZ$8))</f>
        <v>-1.030633124373152E-13</v>
      </c>
      <c r="DB401" s="50">
        <f ca="1">IF(DB91=$E$6,$D401,IF(DB$2-$B401&lt;1,0,DA401-DA298+DA401*DA$8))</f>
        <v>-1.1146297240095641E-13</v>
      </c>
    </row>
    <row r="402" spans="1:106">
      <c r="A402" s="92"/>
      <c r="B402" s="93">
        <f t="shared" si="669"/>
        <v>62</v>
      </c>
      <c r="C402" s="92"/>
      <c r="D402" s="91">
        <f ca="1">OFFSET($E$12,0,MATCH($B402,$F$2:$DB$2,0))</f>
        <v>606.83511971671192</v>
      </c>
      <c r="G402" s="50">
        <f t="shared" si="670"/>
        <v>0</v>
      </c>
      <c r="H402" s="50">
        <f>IF(H92=$E$6,$D402,IF(H$2-$B402&lt;1,0,G402-G299+G402*G$8))</f>
        <v>0</v>
      </c>
      <c r="I402" s="50">
        <f>IF(I92=$E$6,$D402,IF(I$2-$B402&lt;1,0,H402-H299+H402*H$8))</f>
        <v>0</v>
      </c>
      <c r="J402" s="50">
        <f>IF(J92=$E$6,$D402,IF(J$2-$B402&lt;1,0,I402-I299+I402*I$8))</f>
        <v>0</v>
      </c>
      <c r="K402" s="50">
        <f>IF(K92=$E$6,$D402,IF(K$2-$B402&lt;1,0,J402-J299+J402*J$8))</f>
        <v>0</v>
      </c>
      <c r="L402" s="50">
        <f>IF(L92=$E$6,$D402,IF(L$2-$B402&lt;1,0,K402-K299+K402*K$8))</f>
        <v>0</v>
      </c>
      <c r="M402" s="50">
        <f>IF(M92=$E$6,$D402,IF(M$2-$B402&lt;1,0,L402-L299+L402*L$8))</f>
        <v>0</v>
      </c>
      <c r="N402" s="50">
        <f>IF(N92=$E$6,$D402,IF(N$2-$B402&lt;1,0,M402-M299+M402*M$8))</f>
        <v>0</v>
      </c>
      <c r="O402" s="50">
        <f>IF(O92=$E$6,$D402,IF(O$2-$B402&lt;1,0,N402-N299+N402*N$8))</f>
        <v>0</v>
      </c>
      <c r="P402" s="50">
        <f>IF(P92=$E$6,$D402,IF(P$2-$B402&lt;1,0,O402-O299+O402*O$8))</f>
        <v>0</v>
      </c>
      <c r="Q402" s="50">
        <f>IF(Q92=$E$6,$D402,IF(Q$2-$B402&lt;1,0,P402-P299+P402*P$8))</f>
        <v>0</v>
      </c>
      <c r="R402" s="50">
        <f>IF(R92=$E$6,$D402,IF(R$2-$B402&lt;1,0,Q402-Q299+Q402*Q$8))</f>
        <v>0</v>
      </c>
      <c r="S402" s="50">
        <f>IF(S92=$E$6,$D402,IF(S$2-$B402&lt;1,0,R402-R299+R402*R$8))</f>
        <v>0</v>
      </c>
      <c r="T402" s="50">
        <f>IF(T92=$E$6,$D402,IF(T$2-$B402&lt;1,0,S402-S299+S402*S$8))</f>
        <v>0</v>
      </c>
      <c r="U402" s="50">
        <f>IF(U92=$E$6,$D402,IF(U$2-$B402&lt;1,0,T402-T299+T402*T$8))</f>
        <v>0</v>
      </c>
      <c r="V402" s="50">
        <f>IF(V92=$E$6,$D402,IF(V$2-$B402&lt;1,0,U402-U299+U402*U$8))</f>
        <v>0</v>
      </c>
      <c r="W402" s="50">
        <f>IF(W92=$E$6,$D402,IF(W$2-$B402&lt;1,0,V402-V299+V402*V$8))</f>
        <v>0</v>
      </c>
      <c r="X402" s="50">
        <f>IF(X92=$E$6,$D402,IF(X$2-$B402&lt;1,0,W402-W299+W402*W$8))</f>
        <v>0</v>
      </c>
      <c r="Y402" s="50">
        <f>IF(Y92=$E$6,$D402,IF(Y$2-$B402&lt;1,0,X402-X299+X402*X$8))</f>
        <v>0</v>
      </c>
      <c r="Z402" s="50">
        <f>IF(Z92=$E$6,$D402,IF(Z$2-$B402&lt;1,0,Y402-Y299+Y402*Y$8))</f>
        <v>0</v>
      </c>
      <c r="AA402" s="50">
        <f>IF(AA92=$E$6,$D402,IF(AA$2-$B402&lt;1,0,Z402-Z299+Z402*Z$8))</f>
        <v>0</v>
      </c>
      <c r="AB402" s="50">
        <f>IF(AB92=$E$6,$D402,IF(AB$2-$B402&lt;1,0,AA402-AA299+AA402*AA$8))</f>
        <v>0</v>
      </c>
      <c r="AC402" s="50">
        <f>IF(AC92=$E$6,$D402,IF(AC$2-$B402&lt;1,0,AB402-AB299+AB402*AB$8))</f>
        <v>0</v>
      </c>
      <c r="AD402" s="50">
        <f>IF(AD92=$E$6,$D402,IF(AD$2-$B402&lt;1,0,AC402-AC299+AC402*AC$8))</f>
        <v>0</v>
      </c>
      <c r="AE402" s="50">
        <f>IF(AE92=$E$6,$D402,IF(AE$2-$B402&lt;1,0,AD402-AD299+AD402*AD$8))</f>
        <v>0</v>
      </c>
      <c r="AF402" s="50">
        <f>IF(AF92=$E$6,$D402,IF(AF$2-$B402&lt;1,0,AE402-AE299+AE402*AE$8))</f>
        <v>0</v>
      </c>
      <c r="AG402" s="50">
        <f>IF(AG92=$E$6,$D402,IF(AG$2-$B402&lt;1,0,AF402-AF299+AF402*AF$8))</f>
        <v>0</v>
      </c>
      <c r="AH402" s="50">
        <f>IF(AH92=$E$6,$D402,IF(AH$2-$B402&lt;1,0,AG402-AG299+AG402*AG$8))</f>
        <v>0</v>
      </c>
      <c r="AI402" s="50">
        <f>IF(AI92=$E$6,$D402,IF(AI$2-$B402&lt;1,0,AH402-AH299+AH402*AH$8))</f>
        <v>0</v>
      </c>
      <c r="AJ402" s="50">
        <f>IF(AJ92=$E$6,$D402,IF(AJ$2-$B402&lt;1,0,AI402-AI299+AI402*AI$8))</f>
        <v>0</v>
      </c>
      <c r="AK402" s="50">
        <f>IF(AK92=$E$6,$D402,IF(AK$2-$B402&lt;1,0,AJ402-AJ299+AJ402*AJ$8))</f>
        <v>0</v>
      </c>
      <c r="AL402" s="50">
        <f>IF(AL92=$E$6,$D402,IF(AL$2-$B402&lt;1,0,AK402-AK299+AK402*AK$8))</f>
        <v>0</v>
      </c>
      <c r="AM402" s="50">
        <f>IF(AM92=$E$6,$D402,IF(AM$2-$B402&lt;1,0,AL402-AL299+AL402*AL$8))</f>
        <v>0</v>
      </c>
      <c r="AN402" s="50">
        <f>IF(AN92=$E$6,$D402,IF(AN$2-$B402&lt;1,0,AM402-AM299+AM402*AM$8))</f>
        <v>0</v>
      </c>
      <c r="AO402" s="50">
        <f>IF(AO92=$E$6,$D402,IF(AO$2-$B402&lt;1,0,AN402-AN299+AN402*AN$8))</f>
        <v>0</v>
      </c>
      <c r="AP402" s="50">
        <f>IF(AP92=$E$6,$D402,IF(AP$2-$B402&lt;1,0,AO402-AO299+AO402*AO$8))</f>
        <v>0</v>
      </c>
      <c r="AQ402" s="50">
        <f>IF(AQ92=$E$6,$D402,IF(AQ$2-$B402&lt;1,0,AP402-AP299+AP402*AP$8))</f>
        <v>0</v>
      </c>
      <c r="AR402" s="50">
        <f>IF(AR92=$E$6,$D402,IF(AR$2-$B402&lt;1,0,AQ402-AQ299+AQ402*AQ$8))</f>
        <v>0</v>
      </c>
      <c r="AS402" s="50">
        <f>IF(AS92=$E$6,$D402,IF(AS$2-$B402&lt;1,0,AR402-AR299+AR402*AR$8))</f>
        <v>0</v>
      </c>
      <c r="AT402" s="50">
        <f>IF(AT92=$E$6,$D402,IF(AT$2-$B402&lt;1,0,AS402-AS299+AS402*AS$8))</f>
        <v>0</v>
      </c>
      <c r="AU402" s="50">
        <f>IF(AU92=$E$6,$D402,IF(AU$2-$B402&lt;1,0,AT402-AT299+AT402*AT$8))</f>
        <v>0</v>
      </c>
      <c r="AV402" s="50">
        <f>IF(AV92=$E$6,$D402,IF(AV$2-$B402&lt;1,0,AU402-AU299+AU402*AU$8))</f>
        <v>0</v>
      </c>
      <c r="AW402" s="50">
        <f>IF(AW92=$E$6,$D402,IF(AW$2-$B402&lt;1,0,AV402-AV299+AV402*AV$8))</f>
        <v>0</v>
      </c>
      <c r="AX402" s="50">
        <f>IF(AX92=$E$6,$D402,IF(AX$2-$B402&lt;1,0,AW402-AW299+AW402*AW$8))</f>
        <v>0</v>
      </c>
      <c r="AY402" s="50">
        <f>IF(AY92=$E$6,$D402,IF(AY$2-$B402&lt;1,0,AX402-AX299+AX402*AX$8))</f>
        <v>0</v>
      </c>
      <c r="AZ402" s="50">
        <f>IF(AZ92=$E$6,$D402,IF(AZ$2-$B402&lt;1,0,AY402-AY299+AY402*AY$8))</f>
        <v>0</v>
      </c>
      <c r="BA402" s="50">
        <f>IF(BA92=$E$6,$D402,IF(BA$2-$B402&lt;1,0,AZ402-AZ299+AZ402*AZ$8))</f>
        <v>0</v>
      </c>
      <c r="BB402" s="50">
        <f>IF(BB92=$E$6,$D402,IF(BB$2-$B402&lt;1,0,BA402-BA299+BA402*BA$8))</f>
        <v>0</v>
      </c>
      <c r="BC402" s="50">
        <f>IF(BC92=$E$6,$D402,IF(BC$2-$B402&lt;1,0,BB402-BB299+BB402*BB$8))</f>
        <v>0</v>
      </c>
      <c r="BD402" s="50">
        <f>IF(BD92=$E$6,$D402,IF(BD$2-$B402&lt;1,0,BC402-BC299+BC402*BC$8))</f>
        <v>0</v>
      </c>
      <c r="BE402" s="50">
        <f>IF(BE92=$E$6,$D402,IF(BE$2-$B402&lt;1,0,BD402-BD299+BD402*BD$8))</f>
        <v>0</v>
      </c>
      <c r="BF402" s="50">
        <f>IF(BF92=$E$6,$D402,IF(BF$2-$B402&lt;1,0,BE402-BE299+BE402*BE$8))</f>
        <v>0</v>
      </c>
      <c r="BG402" s="50">
        <f>IF(BG92=$E$6,$D402,IF(BG$2-$B402&lt;1,0,BF402-BF299+BF402*BF$8))</f>
        <v>0</v>
      </c>
      <c r="BH402" s="50">
        <f>IF(BH92=$E$6,$D402,IF(BH$2-$B402&lt;1,0,BG402-BG299+BG402*BG$8))</f>
        <v>0</v>
      </c>
      <c r="BI402" s="50">
        <f>IF(BI92=$E$6,$D402,IF(BI$2-$B402&lt;1,0,BH402-BH299+BH402*BH$8))</f>
        <v>0</v>
      </c>
      <c r="BJ402" s="50">
        <f>IF(BJ92=$E$6,$D402,IF(BJ$2-$B402&lt;1,0,BI402-BI299+BI402*BI$8))</f>
        <v>0</v>
      </c>
      <c r="BK402" s="50">
        <f>IF(BK92=$E$6,$D402,IF(BK$2-$B402&lt;1,0,BJ402-BJ299+BJ402*BJ$8))</f>
        <v>0</v>
      </c>
      <c r="BL402" s="50">
        <f>IF(BL92=$E$6,$D402,IF(BL$2-$B402&lt;1,0,BK402-BK299+BK402*BK$8))</f>
        <v>0</v>
      </c>
      <c r="BM402" s="50">
        <f>IF(BM92=$E$6,$D402,IF(BM$2-$B402&lt;1,0,BL402-BL299+BL402*BL$8))</f>
        <v>0</v>
      </c>
      <c r="BN402" s="50">
        <f>IF(BN92=$E$6,$D402,IF(BN$2-$B402&lt;1,0,BM402-BM299+BM402*BM$8))</f>
        <v>0</v>
      </c>
      <c r="BO402" s="50">
        <f>IF(BO92=$E$6,$D402,IF(BO$2-$B402&lt;1,0,BN402-BN299+BN402*BN$8))</f>
        <v>0</v>
      </c>
      <c r="BP402" s="50">
        <f ca="1">IF(BP92=$E$6,$D402,IF(BP$2-$B402&lt;1,0,BO402-BO299+BO402*BO$8))</f>
        <v>606.83511971671192</v>
      </c>
      <c r="BQ402" s="50">
        <f ca="1">IF(BQ92=$E$6,$D402,IF(BQ$2-$B402&lt;1,0,BP402-BP299+BP402*BP$8))</f>
        <v>615.63242171709987</v>
      </c>
      <c r="BR402" s="50">
        <f ca="1">IF(BR92=$E$6,$D402,IF(BR$2-$B402&lt;1,0,BQ402-BQ299+BQ402*BQ$8))</f>
        <v>623.92691102282379</v>
      </c>
      <c r="BS402" s="50">
        <f ca="1">IF(BS92=$E$6,$D402,IF(BS$2-$B402&lt;1,0,BR402-BR299+BR402*BR$8))</f>
        <v>631.64101461503753</v>
      </c>
      <c r="BT402" s="50">
        <f ca="1">IF(BT92=$E$6,$D402,IF(BT$2-$B402&lt;1,0,BS402-BS299+BS402*BS$8))</f>
        <v>638.68973946033236</v>
      </c>
      <c r="BU402" s="50">
        <f ca="1">IF(BU92=$E$6,$D402,IF(BU$2-$B402&lt;1,0,BT402-BT299+BT402*BT$8))</f>
        <v>644.98003484514379</v>
      </c>
      <c r="BV402" s="50">
        <f ca="1">IF(BV92=$E$6,$D402,IF(BV$2-$B402&lt;1,0,BU402-BU299+BU402*BU$8))</f>
        <v>650.41010175238114</v>
      </c>
      <c r="BW402" s="50">
        <f ca="1">IF(BW92=$E$6,$D402,IF(BW$2-$B402&lt;1,0,BV402-BV299+BV402*BV$8))</f>
        <v>654.86864493457915</v>
      </c>
      <c r="BX402" s="50">
        <f ca="1">IF(BX92=$E$6,$D402,IF(BX$2-$B402&lt;1,0,BW402-BW299+BW402*BW$8))</f>
        <v>658.23406298280759</v>
      </c>
      <c r="BY402" s="50">
        <f ca="1">IF(BY92=$E$6,$D402,IF(BY$2-$B402&lt;1,0,BX402-BX299+BX402*BX$8))</f>
        <v>660.37357130654846</v>
      </c>
      <c r="BZ402" s="50">
        <f ca="1">IF(BZ92=$E$6,$D402,IF(BZ$2-$B402&lt;1,0,BY402-BY299+BY402*BY$8))</f>
        <v>661.1422525243936</v>
      </c>
      <c r="CA402" s="50">
        <f ca="1">IF(CA92=$E$6,$D402,IF(CA$2-$B402&lt;1,0,BZ402-BZ299+BZ402*BZ$8))</f>
        <v>660.38202831618389</v>
      </c>
      <c r="CB402" s="50">
        <f ca="1">IF(CB92=$E$6,$D402,IF(CB$2-$B402&lt;1,0,CA402-CA299+CA402*CA$8))</f>
        <v>657.92054630133657</v>
      </c>
      <c r="CC402" s="50">
        <f ca="1">IF(CC92=$E$6,$D402,IF(CC$2-$B402&lt;1,0,CB402-CB299+CB402*CB$8))</f>
        <v>653.56997498260068</v>
      </c>
      <c r="CD402" s="50">
        <f ca="1">IF(CD92=$E$6,$D402,IF(CD$2-$B402&lt;1,0,CC402-CC299+CC402*CC$8))</f>
        <v>647.12569922611897</v>
      </c>
      <c r="CE402" s="50">
        <f ca="1">IF(CE92=$E$6,$D402,IF(CE$2-$B402&lt;1,0,CD402-CD299+CD402*CD$8))</f>
        <v>638.3649081339571</v>
      </c>
      <c r="CF402" s="50">
        <f ca="1">IF(CF92=$E$6,$D402,IF(CF$2-$B402&lt;1,0,CE402-CE299+CE402*CE$8))</f>
        <v>627.04506650041139</v>
      </c>
      <c r="CG402" s="50">
        <f ca="1">IF(CG92=$E$6,$D402,IF(CG$2-$B402&lt;1,0,CF402-CF299+CF402*CF$8))</f>
        <v>612.90226032433782</v>
      </c>
      <c r="CH402" s="50">
        <f ca="1">IF(CH92=$E$6,$D402,IF(CH$2-$B402&lt;1,0,CG402-CG299+CG402*CG$8))</f>
        <v>595.64940607203857</v>
      </c>
      <c r="CI402" s="50">
        <f ca="1">IF(CI92=$E$6,$D402,IF(CI$2-$B402&lt;1,0,CH402-CH299+CH402*CH$8))</f>
        <v>574.97431254411481</v>
      </c>
      <c r="CJ402" s="50">
        <f ca="1">IF(CJ92=$E$6,$D402,IF(CJ$2-$B402&lt;1,0,CI402-CI299+CI402*CI$8))</f>
        <v>550.5375832899814</v>
      </c>
      <c r="CK402" s="50">
        <f ca="1">IF(CK92=$E$6,$D402,IF(CK$2-$B402&lt;1,0,CJ402-CJ299+CJ402*CJ$8))</f>
        <v>521.97034652984178</v>
      </c>
      <c r="CL402" s="50">
        <f ca="1">IF(CL92=$E$6,$D402,IF(CL$2-$B402&lt;1,0,CK402-CK299+CK402*CK$8))</f>
        <v>488.87179847980258</v>
      </c>
      <c r="CM402" s="50">
        <f ca="1">IF(CM92=$E$6,$D402,IF(CM$2-$B402&lt;1,0,CL402-CL299+CL402*CL$8))</f>
        <v>450.8065448249186</v>
      </c>
      <c r="CN402" s="50">
        <f ca="1">IF(CN92=$E$6,$D402,IF(CN$2-$B402&lt;1,0,CM402-CM299+CM402*CM$8))</f>
        <v>407.30172384023189</v>
      </c>
      <c r="CO402" s="50">
        <f ca="1">IF(CO92=$E$6,$D402,IF(CO$2-$B402&lt;1,0,CN402-CN299+CN402*CN$8))</f>
        <v>357.84389331365571</v>
      </c>
      <c r="CP402" s="50">
        <f ca="1">IF(CP92=$E$6,$D402,IF(CP$2-$B402&lt;1,0,CO402-CO299+CO402*CO$8))</f>
        <v>301.87566196857694</v>
      </c>
      <c r="CQ402" s="50">
        <f ca="1">IF(CQ92=$E$6,$D402,IF(CQ$2-$B402&lt;1,0,CP402-CP299+CP402*CP$8))</f>
        <v>238.7920445093699</v>
      </c>
      <c r="CR402" s="50">
        <f ca="1">IF(CR92=$E$6,$D402,IF(CR$2-$B402&lt;1,0,CQ402-CQ299+CQ402*CQ$8))</f>
        <v>167.93651770994811</v>
      </c>
      <c r="CS402" s="50">
        <f ca="1">IF(CS92=$E$6,$D402,IF(CS$2-$B402&lt;1,0,CR402-CR299+CR402*CR$8))</f>
        <v>88.596753123565378</v>
      </c>
      <c r="CT402" s="50">
        <f ca="1">IF(CT92=$E$6,$D402,IF(CT$2-$B402&lt;1,0,CS402-CS299+CS402*CS$8))</f>
        <v>-6.2172489379008766E-14</v>
      </c>
      <c r="CU402" s="50">
        <f ca="1">IF(CU92=$E$6,$D402,IF(CU$2-$B402&lt;1,0,CT402-CT299+CT402*CT$8))</f>
        <v>-6.7239547263397992E-14</v>
      </c>
      <c r="CV402" s="50">
        <f ca="1">IF(CV92=$E$6,$D402,IF(CV$2-$B402&lt;1,0,CU402-CU299+CU402*CU$8))</f>
        <v>-7.2719570365364936E-14</v>
      </c>
      <c r="CW402" s="50">
        <f ca="1">IF(CW92=$E$6,$D402,IF(CW$2-$B402&lt;1,0,CV402-CV299+CV402*CV$8))</f>
        <v>-7.864621535014219E-14</v>
      </c>
      <c r="CX402" s="50">
        <f ca="1">IF(CX92=$E$6,$D402,IF(CX$2-$B402&lt;1,0,CW402-CW299+CW402*CW$8))</f>
        <v>-8.5055881901178791E-14</v>
      </c>
      <c r="CY402" s="50">
        <f ca="1">IF(CY92=$E$6,$D402,IF(CY$2-$B402&lt;1,0,CX402-CX299+CX402*CX$8))</f>
        <v>-9.1987936276124869E-14</v>
      </c>
      <c r="CZ402" s="50">
        <f ca="1">IF(CZ92=$E$6,$D402,IF(CZ$2-$B402&lt;1,0,CY402-CY299+CY402*CY$8))</f>
        <v>-9.9484953082629059E-14</v>
      </c>
      <c r="DA402" s="50">
        <f ca="1">IF(DA92=$E$6,$D402,IF(DA$2-$B402&lt;1,0,CZ402-CZ299+CZ402*CZ$8))</f>
        <v>-1.0759297675886335E-13</v>
      </c>
      <c r="DB402" s="50">
        <f ca="1">IF(DB92=$E$6,$D402,IF(DB$2-$B402&lt;1,0,DA402-DA299+DA402*DA$8))</f>
        <v>-1.1636180436471072E-13</v>
      </c>
    </row>
    <row r="403" spans="1:106">
      <c r="A403" s="92"/>
      <c r="B403" s="93">
        <f t="shared" si="669"/>
        <v>63</v>
      </c>
      <c r="C403" s="92"/>
      <c r="D403" s="91">
        <f ca="1">OFFSET($E$12,0,MATCH($B403,$F$2:$DB$2,0))</f>
        <v>625.0401733082133</v>
      </c>
      <c r="G403" s="50">
        <f t="shared" si="670"/>
        <v>0</v>
      </c>
      <c r="H403" s="50">
        <f>IF(H93=$E$6,$D403,IF(H$2-$B403&lt;1,0,G403-G300+G403*G$8))</f>
        <v>0</v>
      </c>
      <c r="I403" s="50">
        <f>IF(I93=$E$6,$D403,IF(I$2-$B403&lt;1,0,H403-H300+H403*H$8))</f>
        <v>0</v>
      </c>
      <c r="J403" s="50">
        <f>IF(J93=$E$6,$D403,IF(J$2-$B403&lt;1,0,I403-I300+I403*I$8))</f>
        <v>0</v>
      </c>
      <c r="K403" s="50">
        <f>IF(K93=$E$6,$D403,IF(K$2-$B403&lt;1,0,J403-J300+J403*J$8))</f>
        <v>0</v>
      </c>
      <c r="L403" s="50">
        <f>IF(L93=$E$6,$D403,IF(L$2-$B403&lt;1,0,K403-K300+K403*K$8))</f>
        <v>0</v>
      </c>
      <c r="M403" s="50">
        <f>IF(M93=$E$6,$D403,IF(M$2-$B403&lt;1,0,L403-L300+L403*L$8))</f>
        <v>0</v>
      </c>
      <c r="N403" s="50">
        <f>IF(N93=$E$6,$D403,IF(N$2-$B403&lt;1,0,M403-M300+M403*M$8))</f>
        <v>0</v>
      </c>
      <c r="O403" s="50">
        <f>IF(O93=$E$6,$D403,IF(O$2-$B403&lt;1,0,N403-N300+N403*N$8))</f>
        <v>0</v>
      </c>
      <c r="P403" s="50">
        <f>IF(P93=$E$6,$D403,IF(P$2-$B403&lt;1,0,O403-O300+O403*O$8))</f>
        <v>0</v>
      </c>
      <c r="Q403" s="50">
        <f>IF(Q93=$E$6,$D403,IF(Q$2-$B403&lt;1,0,P403-P300+P403*P$8))</f>
        <v>0</v>
      </c>
      <c r="R403" s="50">
        <f>IF(R93=$E$6,$D403,IF(R$2-$B403&lt;1,0,Q403-Q300+Q403*Q$8))</f>
        <v>0</v>
      </c>
      <c r="S403" s="50">
        <f>IF(S93=$E$6,$D403,IF(S$2-$B403&lt;1,0,R403-R300+R403*R$8))</f>
        <v>0</v>
      </c>
      <c r="T403" s="50">
        <f>IF(T93=$E$6,$D403,IF(T$2-$B403&lt;1,0,S403-S300+S403*S$8))</f>
        <v>0</v>
      </c>
      <c r="U403" s="50">
        <f>IF(U93=$E$6,$D403,IF(U$2-$B403&lt;1,0,T403-T300+T403*T$8))</f>
        <v>0</v>
      </c>
      <c r="V403" s="50">
        <f>IF(V93=$E$6,$D403,IF(V$2-$B403&lt;1,0,U403-U300+U403*U$8))</f>
        <v>0</v>
      </c>
      <c r="W403" s="50">
        <f>IF(W93=$E$6,$D403,IF(W$2-$B403&lt;1,0,V403-V300+V403*V$8))</f>
        <v>0</v>
      </c>
      <c r="X403" s="50">
        <f>IF(X93=$E$6,$D403,IF(X$2-$B403&lt;1,0,W403-W300+W403*W$8))</f>
        <v>0</v>
      </c>
      <c r="Y403" s="50">
        <f>IF(Y93=$E$6,$D403,IF(Y$2-$B403&lt;1,0,X403-X300+X403*X$8))</f>
        <v>0</v>
      </c>
      <c r="Z403" s="50">
        <f>IF(Z93=$E$6,$D403,IF(Z$2-$B403&lt;1,0,Y403-Y300+Y403*Y$8))</f>
        <v>0</v>
      </c>
      <c r="AA403" s="50">
        <f>IF(AA93=$E$6,$D403,IF(AA$2-$B403&lt;1,0,Z403-Z300+Z403*Z$8))</f>
        <v>0</v>
      </c>
      <c r="AB403" s="50">
        <f>IF(AB93=$E$6,$D403,IF(AB$2-$B403&lt;1,0,AA403-AA300+AA403*AA$8))</f>
        <v>0</v>
      </c>
      <c r="AC403" s="50">
        <f>IF(AC93=$E$6,$D403,IF(AC$2-$B403&lt;1,0,AB403-AB300+AB403*AB$8))</f>
        <v>0</v>
      </c>
      <c r="AD403" s="50">
        <f>IF(AD93=$E$6,$D403,IF(AD$2-$B403&lt;1,0,AC403-AC300+AC403*AC$8))</f>
        <v>0</v>
      </c>
      <c r="AE403" s="50">
        <f>IF(AE93=$E$6,$D403,IF(AE$2-$B403&lt;1,0,AD403-AD300+AD403*AD$8))</f>
        <v>0</v>
      </c>
      <c r="AF403" s="50">
        <f>IF(AF93=$E$6,$D403,IF(AF$2-$B403&lt;1,0,AE403-AE300+AE403*AE$8))</f>
        <v>0</v>
      </c>
      <c r="AG403" s="50">
        <f>IF(AG93=$E$6,$D403,IF(AG$2-$B403&lt;1,0,AF403-AF300+AF403*AF$8))</f>
        <v>0</v>
      </c>
      <c r="AH403" s="50">
        <f>IF(AH93=$E$6,$D403,IF(AH$2-$B403&lt;1,0,AG403-AG300+AG403*AG$8))</f>
        <v>0</v>
      </c>
      <c r="AI403" s="50">
        <f>IF(AI93=$E$6,$D403,IF(AI$2-$B403&lt;1,0,AH403-AH300+AH403*AH$8))</f>
        <v>0</v>
      </c>
      <c r="AJ403" s="50">
        <f>IF(AJ93=$E$6,$D403,IF(AJ$2-$B403&lt;1,0,AI403-AI300+AI403*AI$8))</f>
        <v>0</v>
      </c>
      <c r="AK403" s="50">
        <f>IF(AK93=$E$6,$D403,IF(AK$2-$B403&lt;1,0,AJ403-AJ300+AJ403*AJ$8))</f>
        <v>0</v>
      </c>
      <c r="AL403" s="50">
        <f>IF(AL93=$E$6,$D403,IF(AL$2-$B403&lt;1,0,AK403-AK300+AK403*AK$8))</f>
        <v>0</v>
      </c>
      <c r="AM403" s="50">
        <f>IF(AM93=$E$6,$D403,IF(AM$2-$B403&lt;1,0,AL403-AL300+AL403*AL$8))</f>
        <v>0</v>
      </c>
      <c r="AN403" s="50">
        <f>IF(AN93=$E$6,$D403,IF(AN$2-$B403&lt;1,0,AM403-AM300+AM403*AM$8))</f>
        <v>0</v>
      </c>
      <c r="AO403" s="50">
        <f>IF(AO93=$E$6,$D403,IF(AO$2-$B403&lt;1,0,AN403-AN300+AN403*AN$8))</f>
        <v>0</v>
      </c>
      <c r="AP403" s="50">
        <f>IF(AP93=$E$6,$D403,IF(AP$2-$B403&lt;1,0,AO403-AO300+AO403*AO$8))</f>
        <v>0</v>
      </c>
      <c r="AQ403" s="50">
        <f>IF(AQ93=$E$6,$D403,IF(AQ$2-$B403&lt;1,0,AP403-AP300+AP403*AP$8))</f>
        <v>0</v>
      </c>
      <c r="AR403" s="50">
        <f>IF(AR93=$E$6,$D403,IF(AR$2-$B403&lt;1,0,AQ403-AQ300+AQ403*AQ$8))</f>
        <v>0</v>
      </c>
      <c r="AS403" s="50">
        <f>IF(AS93=$E$6,$D403,IF(AS$2-$B403&lt;1,0,AR403-AR300+AR403*AR$8))</f>
        <v>0</v>
      </c>
      <c r="AT403" s="50">
        <f>IF(AT93=$E$6,$D403,IF(AT$2-$B403&lt;1,0,AS403-AS300+AS403*AS$8))</f>
        <v>0</v>
      </c>
      <c r="AU403" s="50">
        <f>IF(AU93=$E$6,$D403,IF(AU$2-$B403&lt;1,0,AT403-AT300+AT403*AT$8))</f>
        <v>0</v>
      </c>
      <c r="AV403" s="50">
        <f>IF(AV93=$E$6,$D403,IF(AV$2-$B403&lt;1,0,AU403-AU300+AU403*AU$8))</f>
        <v>0</v>
      </c>
      <c r="AW403" s="50">
        <f>IF(AW93=$E$6,$D403,IF(AW$2-$B403&lt;1,0,AV403-AV300+AV403*AV$8))</f>
        <v>0</v>
      </c>
      <c r="AX403" s="50">
        <f>IF(AX93=$E$6,$D403,IF(AX$2-$B403&lt;1,0,AW403-AW300+AW403*AW$8))</f>
        <v>0</v>
      </c>
      <c r="AY403" s="50">
        <f>IF(AY93=$E$6,$D403,IF(AY$2-$B403&lt;1,0,AX403-AX300+AX403*AX$8))</f>
        <v>0</v>
      </c>
      <c r="AZ403" s="50">
        <f>IF(AZ93=$E$6,$D403,IF(AZ$2-$B403&lt;1,0,AY403-AY300+AY403*AY$8))</f>
        <v>0</v>
      </c>
      <c r="BA403" s="50">
        <f>IF(BA93=$E$6,$D403,IF(BA$2-$B403&lt;1,0,AZ403-AZ300+AZ403*AZ$8))</f>
        <v>0</v>
      </c>
      <c r="BB403" s="50">
        <f>IF(BB93=$E$6,$D403,IF(BB$2-$B403&lt;1,0,BA403-BA300+BA403*BA$8))</f>
        <v>0</v>
      </c>
      <c r="BC403" s="50">
        <f>IF(BC93=$E$6,$D403,IF(BC$2-$B403&lt;1,0,BB403-BB300+BB403*BB$8))</f>
        <v>0</v>
      </c>
      <c r="BD403" s="50">
        <f>IF(BD93=$E$6,$D403,IF(BD$2-$B403&lt;1,0,BC403-BC300+BC403*BC$8))</f>
        <v>0</v>
      </c>
      <c r="BE403" s="50">
        <f>IF(BE93=$E$6,$D403,IF(BE$2-$B403&lt;1,0,BD403-BD300+BD403*BD$8))</f>
        <v>0</v>
      </c>
      <c r="BF403" s="50">
        <f>IF(BF93=$E$6,$D403,IF(BF$2-$B403&lt;1,0,BE403-BE300+BE403*BE$8))</f>
        <v>0</v>
      </c>
      <c r="BG403" s="50">
        <f>IF(BG93=$E$6,$D403,IF(BG$2-$B403&lt;1,0,BF403-BF300+BF403*BF$8))</f>
        <v>0</v>
      </c>
      <c r="BH403" s="50">
        <f>IF(BH93=$E$6,$D403,IF(BH$2-$B403&lt;1,0,BG403-BG300+BG403*BG$8))</f>
        <v>0</v>
      </c>
      <c r="BI403" s="50">
        <f>IF(BI93=$E$6,$D403,IF(BI$2-$B403&lt;1,0,BH403-BH300+BH403*BH$8))</f>
        <v>0</v>
      </c>
      <c r="BJ403" s="50">
        <f>IF(BJ93=$E$6,$D403,IF(BJ$2-$B403&lt;1,0,BI403-BI300+BI403*BI$8))</f>
        <v>0</v>
      </c>
      <c r="BK403" s="50">
        <f>IF(BK93=$E$6,$D403,IF(BK$2-$B403&lt;1,0,BJ403-BJ300+BJ403*BJ$8))</f>
        <v>0</v>
      </c>
      <c r="BL403" s="50">
        <f>IF(BL93=$E$6,$D403,IF(BL$2-$B403&lt;1,0,BK403-BK300+BK403*BK$8))</f>
        <v>0</v>
      </c>
      <c r="BM403" s="50">
        <f>IF(BM93=$E$6,$D403,IF(BM$2-$B403&lt;1,0,BL403-BL300+BL403*BL$8))</f>
        <v>0</v>
      </c>
      <c r="BN403" s="50">
        <f>IF(BN93=$E$6,$D403,IF(BN$2-$B403&lt;1,0,BM403-BM300+BM403*BM$8))</f>
        <v>0</v>
      </c>
      <c r="BO403" s="50">
        <f>IF(BO93=$E$6,$D403,IF(BO$2-$B403&lt;1,0,BN403-BN300+BN403*BN$8))</f>
        <v>0</v>
      </c>
      <c r="BP403" s="50">
        <f>IF(BP93=$E$6,$D403,IF(BP$2-$B403&lt;1,0,BO403-BO300+BO403*BO$8))</f>
        <v>0</v>
      </c>
      <c r="BQ403" s="50">
        <f ca="1">IF(BQ93=$E$6,$D403,IF(BQ$2-$B403&lt;1,0,BP403-BP300+BP403*BP$8))</f>
        <v>625.0401733082133</v>
      </c>
      <c r="BR403" s="50">
        <f ca="1">IF(BR93=$E$6,$D403,IF(BR$2-$B403&lt;1,0,BQ403-BQ300+BQ403*BQ$8))</f>
        <v>634.10139436861289</v>
      </c>
      <c r="BS403" s="50">
        <f ca="1">IF(BS93=$E$6,$D403,IF(BS$2-$B403&lt;1,0,BR403-BR300+BR403*BR$8))</f>
        <v>642.64471835350844</v>
      </c>
      <c r="BT403" s="50">
        <f ca="1">IF(BT93=$E$6,$D403,IF(BT$2-$B403&lt;1,0,BS403-BS300+BS403*BS$8))</f>
        <v>650.59024505348873</v>
      </c>
      <c r="BU403" s="50">
        <f ca="1">IF(BU93=$E$6,$D403,IF(BU$2-$B403&lt;1,0,BT403-BT300+BT403*BT$8))</f>
        <v>657.85043164414242</v>
      </c>
      <c r="BV403" s="50">
        <f ca="1">IF(BV93=$E$6,$D403,IF(BV$2-$B403&lt;1,0,BU403-BU300+BU403*BU$8))</f>
        <v>664.32943589049819</v>
      </c>
      <c r="BW403" s="50">
        <f ca="1">IF(BW93=$E$6,$D403,IF(BW$2-$B403&lt;1,0,BV403-BV300+BV403*BV$8))</f>
        <v>669.92240480495275</v>
      </c>
      <c r="BX403" s="50">
        <f ca="1">IF(BX93=$E$6,$D403,IF(BX$2-$B403&lt;1,0,BW403-BW300+BW403*BW$8))</f>
        <v>674.51470428261666</v>
      </c>
      <c r="BY403" s="50">
        <f ca="1">IF(BY93=$E$6,$D403,IF(BY$2-$B403&lt;1,0,BX403-BX300+BX403*BX$8))</f>
        <v>677.98108487229206</v>
      </c>
      <c r="BZ403" s="50">
        <f ca="1">IF(BZ93=$E$6,$D403,IF(BZ$2-$B403&lt;1,0,BY403-BY300+BY403*BY$8))</f>
        <v>680.18477844574511</v>
      </c>
      <c r="CA403" s="50">
        <f ca="1">IF(CA93=$E$6,$D403,IF(CA$2-$B403&lt;1,0,BZ403-BZ300+BZ403*BZ$8))</f>
        <v>680.97652010012553</v>
      </c>
      <c r="CB403" s="50">
        <f ca="1">IF(CB93=$E$6,$D403,IF(CB$2-$B403&lt;1,0,CA403-CA300+CA403*CA$8))</f>
        <v>680.19348916566946</v>
      </c>
      <c r="CC403" s="50">
        <f ca="1">IF(CC93=$E$6,$D403,IF(CC$2-$B403&lt;1,0,CB403-CB300+CB403*CB$8))</f>
        <v>677.6581626903768</v>
      </c>
      <c r="CD403" s="50">
        <f ca="1">IF(CD93=$E$6,$D403,IF(CD$2-$B403&lt;1,0,CC403-CC300+CC403*CC$8))</f>
        <v>673.17707423207889</v>
      </c>
      <c r="CE403" s="50">
        <f ca="1">IF(CE93=$E$6,$D403,IF(CE$2-$B403&lt;1,0,CD403-CD300+CD403*CD$8))</f>
        <v>666.53947020290275</v>
      </c>
      <c r="CF403" s="50">
        <f ca="1">IF(CF93=$E$6,$D403,IF(CF$2-$B403&lt;1,0,CE403-CE300+CE403*CE$8))</f>
        <v>657.51585537797598</v>
      </c>
      <c r="CG403" s="50">
        <f ca="1">IF(CG93=$E$6,$D403,IF(CG$2-$B403&lt;1,0,CF403-CF300+CF403*CF$8))</f>
        <v>645.8564184954239</v>
      </c>
      <c r="CH403" s="50">
        <f ca="1">IF(CH93=$E$6,$D403,IF(CH$2-$B403&lt;1,0,CG403-CG300+CG403*CG$8))</f>
        <v>631.289328134068</v>
      </c>
      <c r="CI403" s="50">
        <f ca="1">IF(CI93=$E$6,$D403,IF(CI$2-$B403&lt;1,0,CH403-CH300+CH403*CH$8))</f>
        <v>613.51888825419974</v>
      </c>
      <c r="CJ403" s="50">
        <f ca="1">IF(CJ93=$E$6,$D403,IF(CJ$2-$B403&lt;1,0,CI403-CI300+CI403*CI$8))</f>
        <v>592.22354192043827</v>
      </c>
      <c r="CK403" s="50">
        <f ca="1">IF(CK93=$E$6,$D403,IF(CK$2-$B403&lt;1,0,CJ403-CJ300+CJ403*CJ$8))</f>
        <v>567.05371078868086</v>
      </c>
      <c r="CL403" s="50">
        <f ca="1">IF(CL93=$E$6,$D403,IF(CL$2-$B403&lt;1,0,CK403-CK300+CK403*CK$8))</f>
        <v>537.62945692573703</v>
      </c>
      <c r="CM403" s="50">
        <f ca="1">IF(CM93=$E$6,$D403,IF(CM$2-$B403&lt;1,0,CL403-CL300+CL403*CL$8))</f>
        <v>503.53795243419671</v>
      </c>
      <c r="CN403" s="50">
        <f ca="1">IF(CN93=$E$6,$D403,IF(CN$2-$B403&lt;1,0,CM403-CM300+CM403*CM$8))</f>
        <v>464.33074116966623</v>
      </c>
      <c r="CO403" s="50">
        <f ca="1">IF(CO93=$E$6,$D403,IF(CO$2-$B403&lt;1,0,CN403-CN300+CN403*CN$8))</f>
        <v>419.52077555543895</v>
      </c>
      <c r="CP403" s="50">
        <f ca="1">IF(CP93=$E$6,$D403,IF(CP$2-$B403&lt;1,0,CO403-CO300+CO403*CO$8))</f>
        <v>368.57921011306547</v>
      </c>
      <c r="CQ403" s="50">
        <f ca="1">IF(CQ93=$E$6,$D403,IF(CQ$2-$B403&lt;1,0,CP403-CP300+CP403*CP$8))</f>
        <v>310.93193182763434</v>
      </c>
      <c r="CR403" s="50">
        <f ca="1">IF(CR93=$E$6,$D403,IF(CR$2-$B403&lt;1,0,CQ403-CQ300+CQ403*CQ$8))</f>
        <v>245.95580584465108</v>
      </c>
      <c r="CS403" s="50">
        <f ca="1">IF(CS93=$E$6,$D403,IF(CS$2-$B403&lt;1,0,CR403-CR300+CR403*CR$8))</f>
        <v>172.9746132412466</v>
      </c>
      <c r="CT403" s="50">
        <f ca="1">IF(CT93=$E$6,$D403,IF(CT$2-$B403&lt;1,0,CS403-CS300+CS403*CS$8))</f>
        <v>91.254655717272371</v>
      </c>
      <c r="CU403" s="50">
        <f ca="1">IF(CU93=$E$6,$D403,IF(CU$2-$B403&lt;1,0,CT403-CT300+CT403*CT$8))</f>
        <v>-6.3060667798708891E-14</v>
      </c>
      <c r="CV403" s="50">
        <f ca="1">IF(CV93=$E$6,$D403,IF(CV$2-$B403&lt;1,0,CU403-CU300+CU403*CU$8))</f>
        <v>-6.8200112224303669E-14</v>
      </c>
      <c r="CW403" s="50">
        <f ca="1">IF(CW93=$E$6,$D403,IF(CW$2-$B403&lt;1,0,CV403-CV300+CV403*CV$8))</f>
        <v>-7.375842137058443E-14</v>
      </c>
      <c r="CX403" s="50">
        <f ca="1">IF(CX93=$E$6,$D403,IF(CX$2-$B403&lt;1,0,CW403-CW300+CW403*CW$8))</f>
        <v>-7.9769732712287068E-14</v>
      </c>
      <c r="CY403" s="50">
        <f ca="1">IF(CY93=$E$6,$D403,IF(CY$2-$B403&lt;1,0,CX403-CX300+CX403*CX$8))</f>
        <v>-8.6270965928338472E-14</v>
      </c>
      <c r="CZ403" s="50">
        <f ca="1">IF(CZ93=$E$6,$D403,IF(CZ$2-$B403&lt;1,0,CY403-CY300+CY403*CY$8))</f>
        <v>-9.3302049651498065E-14</v>
      </c>
      <c r="DA403" s="50">
        <f ca="1">IF(DA93=$E$6,$D403,IF(DA$2-$B403&lt;1,0,CZ403-CZ300+CZ403*CZ$8))</f>
        <v>-1.0090616669809517E-13</v>
      </c>
      <c r="DB403" s="50">
        <f ca="1">IF(DB93=$E$6,$D403,IF(DB$2-$B403&lt;1,0,DA403-DA300+DA403*DA$8))</f>
        <v>-1.0913001928398994E-13</v>
      </c>
    </row>
    <row r="404" spans="1:106">
      <c r="A404" s="92"/>
      <c r="B404" s="93">
        <f t="shared" si="669"/>
        <v>64</v>
      </c>
      <c r="C404" s="92"/>
      <c r="D404" s="91">
        <f ca="1">OFFSET($E$12,0,MATCH($B404,$F$2:$DB$2,0))</f>
        <v>643.79137850745974</v>
      </c>
      <c r="G404" s="50">
        <f t="shared" si="670"/>
        <v>0</v>
      </c>
      <c r="H404" s="50">
        <f>IF(H94=$E$6,$D404,IF(H$2-$B404&lt;1,0,G404-G301+G404*G$8))</f>
        <v>0</v>
      </c>
      <c r="I404" s="50">
        <f>IF(I94=$E$6,$D404,IF(I$2-$B404&lt;1,0,H404-H301+H404*H$8))</f>
        <v>0</v>
      </c>
      <c r="J404" s="50">
        <f>IF(J94=$E$6,$D404,IF(J$2-$B404&lt;1,0,I404-I301+I404*I$8))</f>
        <v>0</v>
      </c>
      <c r="K404" s="50">
        <f>IF(K94=$E$6,$D404,IF(K$2-$B404&lt;1,0,J404-J301+J404*J$8))</f>
        <v>0</v>
      </c>
      <c r="L404" s="50">
        <f>IF(L94=$E$6,$D404,IF(L$2-$B404&lt;1,0,K404-K301+K404*K$8))</f>
        <v>0</v>
      </c>
      <c r="M404" s="50">
        <f>IF(M94=$E$6,$D404,IF(M$2-$B404&lt;1,0,L404-L301+L404*L$8))</f>
        <v>0</v>
      </c>
      <c r="N404" s="50">
        <f>IF(N94=$E$6,$D404,IF(N$2-$B404&lt;1,0,M404-M301+M404*M$8))</f>
        <v>0</v>
      </c>
      <c r="O404" s="50">
        <f>IF(O94=$E$6,$D404,IF(O$2-$B404&lt;1,0,N404-N301+N404*N$8))</f>
        <v>0</v>
      </c>
      <c r="P404" s="50">
        <f>IF(P94=$E$6,$D404,IF(P$2-$B404&lt;1,0,O404-O301+O404*O$8))</f>
        <v>0</v>
      </c>
      <c r="Q404" s="50">
        <f>IF(Q94=$E$6,$D404,IF(Q$2-$B404&lt;1,0,P404-P301+P404*P$8))</f>
        <v>0</v>
      </c>
      <c r="R404" s="50">
        <f>IF(R94=$E$6,$D404,IF(R$2-$B404&lt;1,0,Q404-Q301+Q404*Q$8))</f>
        <v>0</v>
      </c>
      <c r="S404" s="50">
        <f>IF(S94=$E$6,$D404,IF(S$2-$B404&lt;1,0,R404-R301+R404*R$8))</f>
        <v>0</v>
      </c>
      <c r="T404" s="50">
        <f>IF(T94=$E$6,$D404,IF(T$2-$B404&lt;1,0,S404-S301+S404*S$8))</f>
        <v>0</v>
      </c>
      <c r="U404" s="50">
        <f>IF(U94=$E$6,$D404,IF(U$2-$B404&lt;1,0,T404-T301+T404*T$8))</f>
        <v>0</v>
      </c>
      <c r="V404" s="50">
        <f>IF(V94=$E$6,$D404,IF(V$2-$B404&lt;1,0,U404-U301+U404*U$8))</f>
        <v>0</v>
      </c>
      <c r="W404" s="50">
        <f>IF(W94=$E$6,$D404,IF(W$2-$B404&lt;1,0,V404-V301+V404*V$8))</f>
        <v>0</v>
      </c>
      <c r="X404" s="50">
        <f>IF(X94=$E$6,$D404,IF(X$2-$B404&lt;1,0,W404-W301+W404*W$8))</f>
        <v>0</v>
      </c>
      <c r="Y404" s="50">
        <f>IF(Y94=$E$6,$D404,IF(Y$2-$B404&lt;1,0,X404-X301+X404*X$8))</f>
        <v>0</v>
      </c>
      <c r="Z404" s="50">
        <f>IF(Z94=$E$6,$D404,IF(Z$2-$B404&lt;1,0,Y404-Y301+Y404*Y$8))</f>
        <v>0</v>
      </c>
      <c r="AA404" s="50">
        <f>IF(AA94=$E$6,$D404,IF(AA$2-$B404&lt;1,0,Z404-Z301+Z404*Z$8))</f>
        <v>0</v>
      </c>
      <c r="AB404" s="50">
        <f>IF(AB94=$E$6,$D404,IF(AB$2-$B404&lt;1,0,AA404-AA301+AA404*AA$8))</f>
        <v>0</v>
      </c>
      <c r="AC404" s="50">
        <f>IF(AC94=$E$6,$D404,IF(AC$2-$B404&lt;1,0,AB404-AB301+AB404*AB$8))</f>
        <v>0</v>
      </c>
      <c r="AD404" s="50">
        <f>IF(AD94=$E$6,$D404,IF(AD$2-$B404&lt;1,0,AC404-AC301+AC404*AC$8))</f>
        <v>0</v>
      </c>
      <c r="AE404" s="50">
        <f>IF(AE94=$E$6,$D404,IF(AE$2-$B404&lt;1,0,AD404-AD301+AD404*AD$8))</f>
        <v>0</v>
      </c>
      <c r="AF404" s="50">
        <f>IF(AF94=$E$6,$D404,IF(AF$2-$B404&lt;1,0,AE404-AE301+AE404*AE$8))</f>
        <v>0</v>
      </c>
      <c r="AG404" s="50">
        <f>IF(AG94=$E$6,$D404,IF(AG$2-$B404&lt;1,0,AF404-AF301+AF404*AF$8))</f>
        <v>0</v>
      </c>
      <c r="AH404" s="50">
        <f>IF(AH94=$E$6,$D404,IF(AH$2-$B404&lt;1,0,AG404-AG301+AG404*AG$8))</f>
        <v>0</v>
      </c>
      <c r="AI404" s="50">
        <f>IF(AI94=$E$6,$D404,IF(AI$2-$B404&lt;1,0,AH404-AH301+AH404*AH$8))</f>
        <v>0</v>
      </c>
      <c r="AJ404" s="50">
        <f>IF(AJ94=$E$6,$D404,IF(AJ$2-$B404&lt;1,0,AI404-AI301+AI404*AI$8))</f>
        <v>0</v>
      </c>
      <c r="AK404" s="50">
        <f>IF(AK94=$E$6,$D404,IF(AK$2-$B404&lt;1,0,AJ404-AJ301+AJ404*AJ$8))</f>
        <v>0</v>
      </c>
      <c r="AL404" s="50">
        <f>IF(AL94=$E$6,$D404,IF(AL$2-$B404&lt;1,0,AK404-AK301+AK404*AK$8))</f>
        <v>0</v>
      </c>
      <c r="AM404" s="50">
        <f>IF(AM94=$E$6,$D404,IF(AM$2-$B404&lt;1,0,AL404-AL301+AL404*AL$8))</f>
        <v>0</v>
      </c>
      <c r="AN404" s="50">
        <f>IF(AN94=$E$6,$D404,IF(AN$2-$B404&lt;1,0,AM404-AM301+AM404*AM$8))</f>
        <v>0</v>
      </c>
      <c r="AO404" s="50">
        <f>IF(AO94=$E$6,$D404,IF(AO$2-$B404&lt;1,0,AN404-AN301+AN404*AN$8))</f>
        <v>0</v>
      </c>
      <c r="AP404" s="50">
        <f>IF(AP94=$E$6,$D404,IF(AP$2-$B404&lt;1,0,AO404-AO301+AO404*AO$8))</f>
        <v>0</v>
      </c>
      <c r="AQ404" s="50">
        <f>IF(AQ94=$E$6,$D404,IF(AQ$2-$B404&lt;1,0,AP404-AP301+AP404*AP$8))</f>
        <v>0</v>
      </c>
      <c r="AR404" s="50">
        <f>IF(AR94=$E$6,$D404,IF(AR$2-$B404&lt;1,0,AQ404-AQ301+AQ404*AQ$8))</f>
        <v>0</v>
      </c>
      <c r="AS404" s="50">
        <f>IF(AS94=$E$6,$D404,IF(AS$2-$B404&lt;1,0,AR404-AR301+AR404*AR$8))</f>
        <v>0</v>
      </c>
      <c r="AT404" s="50">
        <f>IF(AT94=$E$6,$D404,IF(AT$2-$B404&lt;1,0,AS404-AS301+AS404*AS$8))</f>
        <v>0</v>
      </c>
      <c r="AU404" s="50">
        <f>IF(AU94=$E$6,$D404,IF(AU$2-$B404&lt;1,0,AT404-AT301+AT404*AT$8))</f>
        <v>0</v>
      </c>
      <c r="AV404" s="50">
        <f>IF(AV94=$E$6,$D404,IF(AV$2-$B404&lt;1,0,AU404-AU301+AU404*AU$8))</f>
        <v>0</v>
      </c>
      <c r="AW404" s="50">
        <f>IF(AW94=$E$6,$D404,IF(AW$2-$B404&lt;1,0,AV404-AV301+AV404*AV$8))</f>
        <v>0</v>
      </c>
      <c r="AX404" s="50">
        <f>IF(AX94=$E$6,$D404,IF(AX$2-$B404&lt;1,0,AW404-AW301+AW404*AW$8))</f>
        <v>0</v>
      </c>
      <c r="AY404" s="50">
        <f>IF(AY94=$E$6,$D404,IF(AY$2-$B404&lt;1,0,AX404-AX301+AX404*AX$8))</f>
        <v>0</v>
      </c>
      <c r="AZ404" s="50">
        <f>IF(AZ94=$E$6,$D404,IF(AZ$2-$B404&lt;1,0,AY404-AY301+AY404*AY$8))</f>
        <v>0</v>
      </c>
      <c r="BA404" s="50">
        <f>IF(BA94=$E$6,$D404,IF(BA$2-$B404&lt;1,0,AZ404-AZ301+AZ404*AZ$8))</f>
        <v>0</v>
      </c>
      <c r="BB404" s="50">
        <f>IF(BB94=$E$6,$D404,IF(BB$2-$B404&lt;1,0,BA404-BA301+BA404*BA$8))</f>
        <v>0</v>
      </c>
      <c r="BC404" s="50">
        <f>IF(BC94=$E$6,$D404,IF(BC$2-$B404&lt;1,0,BB404-BB301+BB404*BB$8))</f>
        <v>0</v>
      </c>
      <c r="BD404" s="50">
        <f>IF(BD94=$E$6,$D404,IF(BD$2-$B404&lt;1,0,BC404-BC301+BC404*BC$8))</f>
        <v>0</v>
      </c>
      <c r="BE404" s="50">
        <f>IF(BE94=$E$6,$D404,IF(BE$2-$B404&lt;1,0,BD404-BD301+BD404*BD$8))</f>
        <v>0</v>
      </c>
      <c r="BF404" s="50">
        <f>IF(BF94=$E$6,$D404,IF(BF$2-$B404&lt;1,0,BE404-BE301+BE404*BE$8))</f>
        <v>0</v>
      </c>
      <c r="BG404" s="50">
        <f>IF(BG94=$E$6,$D404,IF(BG$2-$B404&lt;1,0,BF404-BF301+BF404*BF$8))</f>
        <v>0</v>
      </c>
      <c r="BH404" s="50">
        <f>IF(BH94=$E$6,$D404,IF(BH$2-$B404&lt;1,0,BG404-BG301+BG404*BG$8))</f>
        <v>0</v>
      </c>
      <c r="BI404" s="50">
        <f>IF(BI94=$E$6,$D404,IF(BI$2-$B404&lt;1,0,BH404-BH301+BH404*BH$8))</f>
        <v>0</v>
      </c>
      <c r="BJ404" s="50">
        <f>IF(BJ94=$E$6,$D404,IF(BJ$2-$B404&lt;1,0,BI404-BI301+BI404*BI$8))</f>
        <v>0</v>
      </c>
      <c r="BK404" s="50">
        <f>IF(BK94=$E$6,$D404,IF(BK$2-$B404&lt;1,0,BJ404-BJ301+BJ404*BJ$8))</f>
        <v>0</v>
      </c>
      <c r="BL404" s="50">
        <f>IF(BL94=$E$6,$D404,IF(BL$2-$B404&lt;1,0,BK404-BK301+BK404*BK$8))</f>
        <v>0</v>
      </c>
      <c r="BM404" s="50">
        <f>IF(BM94=$E$6,$D404,IF(BM$2-$B404&lt;1,0,BL404-BL301+BL404*BL$8))</f>
        <v>0</v>
      </c>
      <c r="BN404" s="50">
        <f>IF(BN94=$E$6,$D404,IF(BN$2-$B404&lt;1,0,BM404-BM301+BM404*BM$8))</f>
        <v>0</v>
      </c>
      <c r="BO404" s="50">
        <f>IF(BO94=$E$6,$D404,IF(BO$2-$B404&lt;1,0,BN404-BN301+BN404*BN$8))</f>
        <v>0</v>
      </c>
      <c r="BP404" s="50">
        <f>IF(BP94=$E$6,$D404,IF(BP$2-$B404&lt;1,0,BO404-BO301+BO404*BO$8))</f>
        <v>0</v>
      </c>
      <c r="BQ404" s="50">
        <f>IF(BQ94=$E$6,$D404,IF(BQ$2-$B404&lt;1,0,BP404-BP301+BP404*BP$8))</f>
        <v>0</v>
      </c>
      <c r="BR404" s="50">
        <f ca="1">IF(BR94=$E$6,$D404,IF(BR$2-$B404&lt;1,0,BQ404-BQ301+BQ404*BQ$8))</f>
        <v>643.79137850745974</v>
      </c>
      <c r="BS404" s="50">
        <f ca="1">IF(BS94=$E$6,$D404,IF(BS$2-$B404&lt;1,0,BR404-BR301+BR404*BR$8))</f>
        <v>653.12443619967132</v>
      </c>
      <c r="BT404" s="50">
        <f ca="1">IF(BT94=$E$6,$D404,IF(BT$2-$B404&lt;1,0,BS404-BS301+BS404*BS$8))</f>
        <v>661.92405990411385</v>
      </c>
      <c r="BU404" s="50">
        <f ca="1">IF(BU94=$E$6,$D404,IF(BU$2-$B404&lt;1,0,BT404-BT301+BT404*BT$8))</f>
        <v>670.10795240509344</v>
      </c>
      <c r="BV404" s="50">
        <f ca="1">IF(BV94=$E$6,$D404,IF(BV$2-$B404&lt;1,0,BU404-BU301+BU404*BU$8))</f>
        <v>677.58594459346671</v>
      </c>
      <c r="BW404" s="50">
        <f ca="1">IF(BW94=$E$6,$D404,IF(BW$2-$B404&lt;1,0,BV404-BV301+BV404*BV$8))</f>
        <v>684.25931896721318</v>
      </c>
      <c r="BX404" s="50">
        <f ca="1">IF(BX94=$E$6,$D404,IF(BX$2-$B404&lt;1,0,BW404-BW301+BW404*BW$8))</f>
        <v>690.02007694910128</v>
      </c>
      <c r="BY404" s="50">
        <f ca="1">IF(BY94=$E$6,$D404,IF(BY$2-$B404&lt;1,0,BX404-BX301+BX404*BX$8))</f>
        <v>694.7501454110951</v>
      </c>
      <c r="BZ404" s="50">
        <f ca="1">IF(BZ94=$E$6,$D404,IF(BZ$2-$B404&lt;1,0,BY404-BY301+BY404*BY$8))</f>
        <v>698.32051741846067</v>
      </c>
      <c r="CA404" s="50">
        <f ca="1">IF(CA94=$E$6,$D404,IF(CA$2-$B404&lt;1,0,BZ404-BZ301+BZ404*BZ$8))</f>
        <v>700.59032179911742</v>
      </c>
      <c r="CB404" s="50">
        <f ca="1">IF(CB94=$E$6,$D404,IF(CB$2-$B404&lt;1,0,CA404-CA301+CA404*CA$8))</f>
        <v>701.40581570312918</v>
      </c>
      <c r="CC404" s="50">
        <f ca="1">IF(CC94=$E$6,$D404,IF(CC$2-$B404&lt;1,0,CB404-CB301+CB404*CB$8))</f>
        <v>700.59929384063946</v>
      </c>
      <c r="CD404" s="50">
        <f ca="1">IF(CD94=$E$6,$D404,IF(CD$2-$B404&lt;1,0,CC404-CC301+CC404*CC$8))</f>
        <v>697.98790757108793</v>
      </c>
      <c r="CE404" s="50">
        <f ca="1">IF(CE94=$E$6,$D404,IF(CE$2-$B404&lt;1,0,CD404-CD301+CD404*CD$8))</f>
        <v>693.37238645904108</v>
      </c>
      <c r="CF404" s="50">
        <f ca="1">IF(CF94=$E$6,$D404,IF(CF$2-$B404&lt;1,0,CE404-CE301+CE404*CE$8))</f>
        <v>686.53565430898959</v>
      </c>
      <c r="CG404" s="50">
        <f ca="1">IF(CG94=$E$6,$D404,IF(CG$2-$B404&lt;1,0,CF404-CF301+CF404*CF$8))</f>
        <v>677.24133103931513</v>
      </c>
      <c r="CH404" s="50">
        <f ca="1">IF(CH94=$E$6,$D404,IF(CH$2-$B404&lt;1,0,CG404-CG301+CG404*CG$8))</f>
        <v>665.23211105028645</v>
      </c>
      <c r="CI404" s="50">
        <f ca="1">IF(CI94=$E$6,$D404,IF(CI$2-$B404&lt;1,0,CH404-CH301+CH404*CH$8))</f>
        <v>650.22800797808998</v>
      </c>
      <c r="CJ404" s="50">
        <f ca="1">IF(CJ94=$E$6,$D404,IF(CJ$2-$B404&lt;1,0,CI404-CI301+CI404*CI$8))</f>
        <v>631.92445490182558</v>
      </c>
      <c r="CK404" s="50">
        <f ca="1">IF(CK94=$E$6,$D404,IF(CK$2-$B404&lt;1,0,CJ404-CJ301+CJ404*CJ$8))</f>
        <v>609.99024817805127</v>
      </c>
      <c r="CL404" s="50">
        <f ca="1">IF(CL94=$E$6,$D404,IF(CL$2-$B404&lt;1,0,CK404-CK301+CK404*CK$8))</f>
        <v>584.06532211234116</v>
      </c>
      <c r="CM404" s="50">
        <f ca="1">IF(CM94=$E$6,$D404,IF(CM$2-$B404&lt;1,0,CL404-CL301+CL404*CL$8))</f>
        <v>553.75834063350908</v>
      </c>
      <c r="CN404" s="50">
        <f ca="1">IF(CN94=$E$6,$D404,IF(CN$2-$B404&lt;1,0,CM404-CM301+CM404*CM$8))</f>
        <v>518.64409100722253</v>
      </c>
      <c r="CO404" s="50">
        <f ca="1">IF(CO94=$E$6,$D404,IF(CO$2-$B404&lt;1,0,CN404-CN301+CN404*CN$8))</f>
        <v>478.26066340475609</v>
      </c>
      <c r="CP404" s="50">
        <f ca="1">IF(CP94=$E$6,$D404,IF(CP$2-$B404&lt;1,0,CO404-CO301+CO404*CO$8))</f>
        <v>432.10639882210194</v>
      </c>
      <c r="CQ404" s="50">
        <f ca="1">IF(CQ94=$E$6,$D404,IF(CQ$2-$B404&lt;1,0,CP404-CP301+CP404*CP$8))</f>
        <v>379.63658641645725</v>
      </c>
      <c r="CR404" s="50">
        <f ca="1">IF(CR94=$E$6,$D404,IF(CR$2-$B404&lt;1,0,CQ404-CQ301+CQ404*CQ$8))</f>
        <v>320.25988978246318</v>
      </c>
      <c r="CS404" s="50">
        <f ca="1">IF(CS94=$E$6,$D404,IF(CS$2-$B404&lt;1,0,CR404-CR301+CR404*CR$8))</f>
        <v>253.33448001999045</v>
      </c>
      <c r="CT404" s="50">
        <f ca="1">IF(CT94=$E$6,$D404,IF(CT$2-$B404&lt;1,0,CS404-CS301+CS404*CS$8))</f>
        <v>178.16385163848389</v>
      </c>
      <c r="CU404" s="50">
        <f ca="1">IF(CU94=$E$6,$D404,IF(CU$2-$B404&lt;1,0,CT404-CT301+CT404*CT$8))</f>
        <v>93.992295388790495</v>
      </c>
      <c r="CV404" s="50">
        <f ca="1">IF(CV94=$E$6,$D404,IF(CV$2-$B404&lt;1,0,CU404-CU301+CU404*CU$8))</f>
        <v>-6.0396132539608516E-14</v>
      </c>
      <c r="CW404" s="50">
        <f ca="1">IF(CW94=$E$6,$D404,IF(CW$2-$B404&lt;1,0,CV404-CV301+CV404*CV$8))</f>
        <v>-6.5318417341586611E-14</v>
      </c>
      <c r="CX404" s="50">
        <f ca="1">IF(CX94=$E$6,$D404,IF(CX$2-$B404&lt;1,0,CW404-CW301+CW404*CW$8))</f>
        <v>-7.0641868354925934E-14</v>
      </c>
      <c r="CY404" s="50">
        <f ca="1">IF(CY94=$E$6,$D404,IF(CY$2-$B404&lt;1,0,CX404-CX301+CX404*CX$8))</f>
        <v>-7.6399180625852408E-14</v>
      </c>
      <c r="CZ404" s="50">
        <f ca="1">IF(CZ94=$E$6,$D404,IF(CZ$2-$B404&lt;1,0,CY404-CY301+CY404*CY$8))</f>
        <v>-8.2625713846859391E-14</v>
      </c>
      <c r="DA404" s="50">
        <f ca="1">IF(DA94=$E$6,$D404,IF(DA$2-$B404&lt;1,0,CZ404-CZ301+CZ404*CZ$8))</f>
        <v>-8.935970952537844E-14</v>
      </c>
      <c r="DB404" s="50">
        <f ca="1">IF(DB94=$E$6,$D404,IF(DB$2-$B404&lt;1,0,DA404-DA301+DA404*DA$8))</f>
        <v>-9.6642525851696793E-14</v>
      </c>
    </row>
    <row r="405" spans="1:106">
      <c r="A405" s="92"/>
      <c r="B405" s="93">
        <f t="shared" si="669"/>
        <v>65</v>
      </c>
      <c r="C405" s="92"/>
      <c r="D405" s="91">
        <f ca="1">OFFSET($E$12,0,MATCH($B405,$F$2:$DB$2,0))</f>
        <v>663.10511986268352</v>
      </c>
      <c r="G405" s="50">
        <f t="shared" ref="G405:G436" si="671">IF(G95=$E$6,$D405,IF(G$2-$B405&lt;1,0,E405-E302))</f>
        <v>0</v>
      </c>
      <c r="H405" s="50">
        <f>IF(H95=$E$6,$D405,IF(H$2-$B405&lt;1,0,G405-G302+G405*G$8))</f>
        <v>0</v>
      </c>
      <c r="I405" s="50">
        <f>IF(I95=$E$6,$D405,IF(I$2-$B405&lt;1,0,H405-H302+H405*H$8))</f>
        <v>0</v>
      </c>
      <c r="J405" s="50">
        <f>IF(J95=$E$6,$D405,IF(J$2-$B405&lt;1,0,I405-I302+I405*I$8))</f>
        <v>0</v>
      </c>
      <c r="K405" s="50">
        <f>IF(K95=$E$6,$D405,IF(K$2-$B405&lt;1,0,J405-J302+J405*J$8))</f>
        <v>0</v>
      </c>
      <c r="L405" s="50">
        <f>IF(L95=$E$6,$D405,IF(L$2-$B405&lt;1,0,K405-K302+K405*K$8))</f>
        <v>0</v>
      </c>
      <c r="M405" s="50">
        <f>IF(M95=$E$6,$D405,IF(M$2-$B405&lt;1,0,L405-L302+L405*L$8))</f>
        <v>0</v>
      </c>
      <c r="N405" s="50">
        <f>IF(N95=$E$6,$D405,IF(N$2-$B405&lt;1,0,M405-M302+M405*M$8))</f>
        <v>0</v>
      </c>
      <c r="O405" s="50">
        <f>IF(O95=$E$6,$D405,IF(O$2-$B405&lt;1,0,N405-N302+N405*N$8))</f>
        <v>0</v>
      </c>
      <c r="P405" s="50">
        <f>IF(P95=$E$6,$D405,IF(P$2-$B405&lt;1,0,O405-O302+O405*O$8))</f>
        <v>0</v>
      </c>
      <c r="Q405" s="50">
        <f>IF(Q95=$E$6,$D405,IF(Q$2-$B405&lt;1,0,P405-P302+P405*P$8))</f>
        <v>0</v>
      </c>
      <c r="R405" s="50">
        <f>IF(R95=$E$6,$D405,IF(R$2-$B405&lt;1,0,Q405-Q302+Q405*Q$8))</f>
        <v>0</v>
      </c>
      <c r="S405" s="50">
        <f>IF(S95=$E$6,$D405,IF(S$2-$B405&lt;1,0,R405-R302+R405*R$8))</f>
        <v>0</v>
      </c>
      <c r="T405" s="50">
        <f>IF(T95=$E$6,$D405,IF(T$2-$B405&lt;1,0,S405-S302+S405*S$8))</f>
        <v>0</v>
      </c>
      <c r="U405" s="50">
        <f>IF(U95=$E$6,$D405,IF(U$2-$B405&lt;1,0,T405-T302+T405*T$8))</f>
        <v>0</v>
      </c>
      <c r="V405" s="50">
        <f>IF(V95=$E$6,$D405,IF(V$2-$B405&lt;1,0,U405-U302+U405*U$8))</f>
        <v>0</v>
      </c>
      <c r="W405" s="50">
        <f>IF(W95=$E$6,$D405,IF(W$2-$B405&lt;1,0,V405-V302+V405*V$8))</f>
        <v>0</v>
      </c>
      <c r="X405" s="50">
        <f>IF(X95=$E$6,$D405,IF(X$2-$B405&lt;1,0,W405-W302+W405*W$8))</f>
        <v>0</v>
      </c>
      <c r="Y405" s="50">
        <f>IF(Y95=$E$6,$D405,IF(Y$2-$B405&lt;1,0,X405-X302+X405*X$8))</f>
        <v>0</v>
      </c>
      <c r="Z405" s="50">
        <f>IF(Z95=$E$6,$D405,IF(Z$2-$B405&lt;1,0,Y405-Y302+Y405*Y$8))</f>
        <v>0</v>
      </c>
      <c r="AA405" s="50">
        <f>IF(AA95=$E$6,$D405,IF(AA$2-$B405&lt;1,0,Z405-Z302+Z405*Z$8))</f>
        <v>0</v>
      </c>
      <c r="AB405" s="50">
        <f>IF(AB95=$E$6,$D405,IF(AB$2-$B405&lt;1,0,AA405-AA302+AA405*AA$8))</f>
        <v>0</v>
      </c>
      <c r="AC405" s="50">
        <f>IF(AC95=$E$6,$D405,IF(AC$2-$B405&lt;1,0,AB405-AB302+AB405*AB$8))</f>
        <v>0</v>
      </c>
      <c r="AD405" s="50">
        <f>IF(AD95=$E$6,$D405,IF(AD$2-$B405&lt;1,0,AC405-AC302+AC405*AC$8))</f>
        <v>0</v>
      </c>
      <c r="AE405" s="50">
        <f>IF(AE95=$E$6,$D405,IF(AE$2-$B405&lt;1,0,AD405-AD302+AD405*AD$8))</f>
        <v>0</v>
      </c>
      <c r="AF405" s="50">
        <f>IF(AF95=$E$6,$D405,IF(AF$2-$B405&lt;1,0,AE405-AE302+AE405*AE$8))</f>
        <v>0</v>
      </c>
      <c r="AG405" s="50">
        <f>IF(AG95=$E$6,$D405,IF(AG$2-$B405&lt;1,0,AF405-AF302+AF405*AF$8))</f>
        <v>0</v>
      </c>
      <c r="AH405" s="50">
        <f>IF(AH95=$E$6,$D405,IF(AH$2-$B405&lt;1,0,AG405-AG302+AG405*AG$8))</f>
        <v>0</v>
      </c>
      <c r="AI405" s="50">
        <f>IF(AI95=$E$6,$D405,IF(AI$2-$B405&lt;1,0,AH405-AH302+AH405*AH$8))</f>
        <v>0</v>
      </c>
      <c r="AJ405" s="50">
        <f>IF(AJ95=$E$6,$D405,IF(AJ$2-$B405&lt;1,0,AI405-AI302+AI405*AI$8))</f>
        <v>0</v>
      </c>
      <c r="AK405" s="50">
        <f>IF(AK95=$E$6,$D405,IF(AK$2-$B405&lt;1,0,AJ405-AJ302+AJ405*AJ$8))</f>
        <v>0</v>
      </c>
      <c r="AL405" s="50">
        <f>IF(AL95=$E$6,$D405,IF(AL$2-$B405&lt;1,0,AK405-AK302+AK405*AK$8))</f>
        <v>0</v>
      </c>
      <c r="AM405" s="50">
        <f>IF(AM95=$E$6,$D405,IF(AM$2-$B405&lt;1,0,AL405-AL302+AL405*AL$8))</f>
        <v>0</v>
      </c>
      <c r="AN405" s="50">
        <f>IF(AN95=$E$6,$D405,IF(AN$2-$B405&lt;1,0,AM405-AM302+AM405*AM$8))</f>
        <v>0</v>
      </c>
      <c r="AO405" s="50">
        <f>IF(AO95=$E$6,$D405,IF(AO$2-$B405&lt;1,0,AN405-AN302+AN405*AN$8))</f>
        <v>0</v>
      </c>
      <c r="AP405" s="50">
        <f>IF(AP95=$E$6,$D405,IF(AP$2-$B405&lt;1,0,AO405-AO302+AO405*AO$8))</f>
        <v>0</v>
      </c>
      <c r="AQ405" s="50">
        <f>IF(AQ95=$E$6,$D405,IF(AQ$2-$B405&lt;1,0,AP405-AP302+AP405*AP$8))</f>
        <v>0</v>
      </c>
      <c r="AR405" s="50">
        <f>IF(AR95=$E$6,$D405,IF(AR$2-$B405&lt;1,0,AQ405-AQ302+AQ405*AQ$8))</f>
        <v>0</v>
      </c>
      <c r="AS405" s="50">
        <f>IF(AS95=$E$6,$D405,IF(AS$2-$B405&lt;1,0,AR405-AR302+AR405*AR$8))</f>
        <v>0</v>
      </c>
      <c r="AT405" s="50">
        <f>IF(AT95=$E$6,$D405,IF(AT$2-$B405&lt;1,0,AS405-AS302+AS405*AS$8))</f>
        <v>0</v>
      </c>
      <c r="AU405" s="50">
        <f>IF(AU95=$E$6,$D405,IF(AU$2-$B405&lt;1,0,AT405-AT302+AT405*AT$8))</f>
        <v>0</v>
      </c>
      <c r="AV405" s="50">
        <f>IF(AV95=$E$6,$D405,IF(AV$2-$B405&lt;1,0,AU405-AU302+AU405*AU$8))</f>
        <v>0</v>
      </c>
      <c r="AW405" s="50">
        <f>IF(AW95=$E$6,$D405,IF(AW$2-$B405&lt;1,0,AV405-AV302+AV405*AV$8))</f>
        <v>0</v>
      </c>
      <c r="AX405" s="50">
        <f>IF(AX95=$E$6,$D405,IF(AX$2-$B405&lt;1,0,AW405-AW302+AW405*AW$8))</f>
        <v>0</v>
      </c>
      <c r="AY405" s="50">
        <f>IF(AY95=$E$6,$D405,IF(AY$2-$B405&lt;1,0,AX405-AX302+AX405*AX$8))</f>
        <v>0</v>
      </c>
      <c r="AZ405" s="50">
        <f>IF(AZ95=$E$6,$D405,IF(AZ$2-$B405&lt;1,0,AY405-AY302+AY405*AY$8))</f>
        <v>0</v>
      </c>
      <c r="BA405" s="50">
        <f>IF(BA95=$E$6,$D405,IF(BA$2-$B405&lt;1,0,AZ405-AZ302+AZ405*AZ$8))</f>
        <v>0</v>
      </c>
      <c r="BB405" s="50">
        <f>IF(BB95=$E$6,$D405,IF(BB$2-$B405&lt;1,0,BA405-BA302+BA405*BA$8))</f>
        <v>0</v>
      </c>
      <c r="BC405" s="50">
        <f>IF(BC95=$E$6,$D405,IF(BC$2-$B405&lt;1,0,BB405-BB302+BB405*BB$8))</f>
        <v>0</v>
      </c>
      <c r="BD405" s="50">
        <f>IF(BD95=$E$6,$D405,IF(BD$2-$B405&lt;1,0,BC405-BC302+BC405*BC$8))</f>
        <v>0</v>
      </c>
      <c r="BE405" s="50">
        <f>IF(BE95=$E$6,$D405,IF(BE$2-$B405&lt;1,0,BD405-BD302+BD405*BD$8))</f>
        <v>0</v>
      </c>
      <c r="BF405" s="50">
        <f>IF(BF95=$E$6,$D405,IF(BF$2-$B405&lt;1,0,BE405-BE302+BE405*BE$8))</f>
        <v>0</v>
      </c>
      <c r="BG405" s="50">
        <f>IF(BG95=$E$6,$D405,IF(BG$2-$B405&lt;1,0,BF405-BF302+BF405*BF$8))</f>
        <v>0</v>
      </c>
      <c r="BH405" s="50">
        <f>IF(BH95=$E$6,$D405,IF(BH$2-$B405&lt;1,0,BG405-BG302+BG405*BG$8))</f>
        <v>0</v>
      </c>
      <c r="BI405" s="50">
        <f>IF(BI95=$E$6,$D405,IF(BI$2-$B405&lt;1,0,BH405-BH302+BH405*BH$8))</f>
        <v>0</v>
      </c>
      <c r="BJ405" s="50">
        <f>IF(BJ95=$E$6,$D405,IF(BJ$2-$B405&lt;1,0,BI405-BI302+BI405*BI$8))</f>
        <v>0</v>
      </c>
      <c r="BK405" s="50">
        <f>IF(BK95=$E$6,$D405,IF(BK$2-$B405&lt;1,0,BJ405-BJ302+BJ405*BJ$8))</f>
        <v>0</v>
      </c>
      <c r="BL405" s="50">
        <f>IF(BL95=$E$6,$D405,IF(BL$2-$B405&lt;1,0,BK405-BK302+BK405*BK$8))</f>
        <v>0</v>
      </c>
      <c r="BM405" s="50">
        <f>IF(BM95=$E$6,$D405,IF(BM$2-$B405&lt;1,0,BL405-BL302+BL405*BL$8))</f>
        <v>0</v>
      </c>
      <c r="BN405" s="50">
        <f>IF(BN95=$E$6,$D405,IF(BN$2-$B405&lt;1,0,BM405-BM302+BM405*BM$8))</f>
        <v>0</v>
      </c>
      <c r="BO405" s="50">
        <f>IF(BO95=$E$6,$D405,IF(BO$2-$B405&lt;1,0,BN405-BN302+BN405*BN$8))</f>
        <v>0</v>
      </c>
      <c r="BP405" s="50">
        <f>IF(BP95=$E$6,$D405,IF(BP$2-$B405&lt;1,0,BO405-BO302+BO405*BO$8))</f>
        <v>0</v>
      </c>
      <c r="BQ405" s="50">
        <f>IF(BQ95=$E$6,$D405,IF(BQ$2-$B405&lt;1,0,BP405-BP302+BP405*BP$8))</f>
        <v>0</v>
      </c>
      <c r="BR405" s="50">
        <f>IF(BR95=$E$6,$D405,IF(BR$2-$B405&lt;1,0,BQ405-BQ302+BQ405*BQ$8))</f>
        <v>0</v>
      </c>
      <c r="BS405" s="50">
        <f ca="1">IF(BS95=$E$6,$D405,IF(BS$2-$B405&lt;1,0,BR405-BR302+BR405*BR$8))</f>
        <v>663.10511986268352</v>
      </c>
      <c r="BT405" s="50">
        <f ca="1">IF(BT95=$E$6,$D405,IF(BT$2-$B405&lt;1,0,BS405-BS302+BS405*BS$8))</f>
        <v>672.71816928566159</v>
      </c>
      <c r="BU405" s="50">
        <f ca="1">IF(BU95=$E$6,$D405,IF(BU$2-$B405&lt;1,0,BT405-BT302+BT405*BT$8))</f>
        <v>681.78178170123738</v>
      </c>
      <c r="BV405" s="50">
        <f ca="1">IF(BV95=$E$6,$D405,IF(BV$2-$B405&lt;1,0,BU405-BU302+BU405*BU$8))</f>
        <v>690.21119097724636</v>
      </c>
      <c r="BW405" s="50">
        <f ca="1">IF(BW95=$E$6,$D405,IF(BW$2-$B405&lt;1,0,BV405-BV302+BV405*BV$8))</f>
        <v>697.91352293127079</v>
      </c>
      <c r="BX405" s="50">
        <f ca="1">IF(BX95=$E$6,$D405,IF(BX$2-$B405&lt;1,0,BW405-BW302+BW405*BW$8))</f>
        <v>704.78709853622968</v>
      </c>
      <c r="BY405" s="50">
        <f ca="1">IF(BY95=$E$6,$D405,IF(BY$2-$B405&lt;1,0,BX405-BX302+BX405*BX$8))</f>
        <v>710.72067925757449</v>
      </c>
      <c r="BZ405" s="50">
        <f ca="1">IF(BZ95=$E$6,$D405,IF(BZ$2-$B405&lt;1,0,BY405-BY302+BY405*BY$8))</f>
        <v>715.59264977342809</v>
      </c>
      <c r="CA405" s="50">
        <f ca="1">IF(CA95=$E$6,$D405,IF(CA$2-$B405&lt;1,0,BZ405-BZ302+BZ405*BZ$8))</f>
        <v>719.27013294101471</v>
      </c>
      <c r="CB405" s="50">
        <f ca="1">IF(CB95=$E$6,$D405,IF(CB$2-$B405&lt;1,0,CA405-CA302+CA405*CA$8))</f>
        <v>721.60803145309114</v>
      </c>
      <c r="CC405" s="50">
        <f ca="1">IF(CC95=$E$6,$D405,IF(CC$2-$B405&lt;1,0,CB405-CB302+CB405*CB$8))</f>
        <v>722.44799017422326</v>
      </c>
      <c r="CD405" s="50">
        <f ca="1">IF(CD95=$E$6,$D405,IF(CD$2-$B405&lt;1,0,CC405-CC302+CC405*CC$8))</f>
        <v>721.61727265585887</v>
      </c>
      <c r="CE405" s="50">
        <f ca="1">IF(CE95=$E$6,$D405,IF(CE$2-$B405&lt;1,0,CD405-CD302+CD405*CD$8))</f>
        <v>718.92754479822088</v>
      </c>
      <c r="CF405" s="50">
        <f ca="1">IF(CF95=$E$6,$D405,IF(CF$2-$B405&lt;1,0,CE405-CE302+CE405*CE$8))</f>
        <v>714.17355805281261</v>
      </c>
      <c r="CG405" s="50">
        <f ca="1">IF(CG95=$E$6,$D405,IF(CG$2-$B405&lt;1,0,CF405-CF302+CF405*CF$8))</f>
        <v>707.13172393825971</v>
      </c>
      <c r="CH405" s="50">
        <f ca="1">IF(CH95=$E$6,$D405,IF(CH$2-$B405&lt;1,0,CG405-CG302+CG405*CG$8))</f>
        <v>697.558570970495</v>
      </c>
      <c r="CI405" s="50">
        <f ca="1">IF(CI95=$E$6,$D405,IF(CI$2-$B405&lt;1,0,CH405-CH302+CH405*CH$8))</f>
        <v>685.18907438179554</v>
      </c>
      <c r="CJ405" s="50">
        <f ca="1">IF(CJ95=$E$6,$D405,IF(CJ$2-$B405&lt;1,0,CI405-CI302+CI405*CI$8))</f>
        <v>669.73484821743318</v>
      </c>
      <c r="CK405" s="50">
        <f ca="1">IF(CK95=$E$6,$D405,IF(CK$2-$B405&lt;1,0,CJ405-CJ302+CJ405*CJ$8))</f>
        <v>650.88218854888089</v>
      </c>
      <c r="CL405" s="50">
        <f ca="1">IF(CL95=$E$6,$D405,IF(CL$2-$B405&lt;1,0,CK405-CK302+CK405*CK$8))</f>
        <v>628.28995562339344</v>
      </c>
      <c r="CM405" s="50">
        <f ca="1">IF(CM95=$E$6,$D405,IF(CM$2-$B405&lt;1,0,CL405-CL302+CL405*CL$8))</f>
        <v>601.58728177571209</v>
      </c>
      <c r="CN405" s="50">
        <f ca="1">IF(CN95=$E$6,$D405,IF(CN$2-$B405&lt;1,0,CM405-CM302+CM405*CM$8))</f>
        <v>570.37109085251507</v>
      </c>
      <c r="CO405" s="50">
        <f ca="1">IF(CO95=$E$6,$D405,IF(CO$2-$B405&lt;1,0,CN405-CN302+CN405*CN$8))</f>
        <v>534.20341373743986</v>
      </c>
      <c r="CP405" s="50">
        <f ca="1">IF(CP95=$E$6,$D405,IF(CP$2-$B405&lt;1,0,CO405-CO302+CO405*CO$8))</f>
        <v>492.60848330689942</v>
      </c>
      <c r="CQ405" s="50">
        <f ca="1">IF(CQ95=$E$6,$D405,IF(CQ$2-$B405&lt;1,0,CP405-CP302+CP405*CP$8))</f>
        <v>445.06959078676556</v>
      </c>
      <c r="CR405" s="50">
        <f ca="1">IF(CR95=$E$6,$D405,IF(CR$2-$B405&lt;1,0,CQ405-CQ302+CQ405*CQ$8))</f>
        <v>391.02568400895143</v>
      </c>
      <c r="CS405" s="50">
        <f ca="1">IF(CS95=$E$6,$D405,IF(CS$2-$B405&lt;1,0,CR405-CR302+CR405*CR$8))</f>
        <v>329.86768647593743</v>
      </c>
      <c r="CT405" s="50">
        <f ca="1">IF(CT95=$E$6,$D405,IF(CT$2-$B405&lt;1,0,CS405-CS302+CS405*CS$8))</f>
        <v>260.93451442059046</v>
      </c>
      <c r="CU405" s="50">
        <f ca="1">IF(CU95=$E$6,$D405,IF(CU$2-$B405&lt;1,0,CT405-CT302+CT405*CT$8))</f>
        <v>183.5087671876386</v>
      </c>
      <c r="CV405" s="50">
        <f ca="1">IF(CV95=$E$6,$D405,IF(CV$2-$B405&lt;1,0,CU405-CU302+CU405*CU$8))</f>
        <v>96.812064250454299</v>
      </c>
      <c r="CW405" s="50">
        <f ca="1">IF(CW95=$E$6,$D405,IF(CW$2-$B405&lt;1,0,CV405-CV302+CV405*CV$8))</f>
        <v>-6.1284310959308641E-14</v>
      </c>
      <c r="CX405" s="50">
        <f ca="1">IF(CX95=$E$6,$D405,IF(CX$2-$B405&lt;1,0,CW405-CW302+CW405*CW$8))</f>
        <v>-6.6278982302492302E-14</v>
      </c>
      <c r="CY405" s="50">
        <f ca="1">IF(CY95=$E$6,$D405,IF(CY$2-$B405&lt;1,0,CX405-CX302+CX405*CX$8))</f>
        <v>-7.1680719360145428E-14</v>
      </c>
      <c r="CZ405" s="50">
        <f ca="1">IF(CZ95=$E$6,$D405,IF(CZ$2-$B405&lt;1,0,CY405-CY302+CY405*CY$8))</f>
        <v>-7.7522697987997287E-14</v>
      </c>
      <c r="DA405" s="50">
        <f ca="1">IF(DA95=$E$6,$D405,IF(DA$2-$B405&lt;1,0,CZ405-CZ302+CZ405*CZ$8))</f>
        <v>-8.3840797874019072E-14</v>
      </c>
      <c r="DB405" s="50">
        <f ca="1">IF(DB95=$E$6,$D405,IF(DB$2-$B405&lt;1,0,DA405-DA302+DA405*DA$8))</f>
        <v>-9.0673822900751636E-14</v>
      </c>
    </row>
    <row r="406" spans="1:106">
      <c r="A406" s="92"/>
      <c r="B406" s="93">
        <f t="shared" si="669"/>
        <v>66</v>
      </c>
      <c r="C406" s="92"/>
      <c r="D406" s="91">
        <f ca="1">OFFSET($E$12,0,MATCH($B406,$F$2:$DB$2,0))</f>
        <v>682.99827345856409</v>
      </c>
      <c r="G406" s="50">
        <f t="shared" si="671"/>
        <v>0</v>
      </c>
      <c r="H406" s="50">
        <f>IF(H96=$E$6,$D406,IF(H$2-$B406&lt;1,0,G406-G303+G406*G$8))</f>
        <v>0</v>
      </c>
      <c r="I406" s="50">
        <f>IF(I96=$E$6,$D406,IF(I$2-$B406&lt;1,0,H406-H303+H406*H$8))</f>
        <v>0</v>
      </c>
      <c r="J406" s="50">
        <f>IF(J96=$E$6,$D406,IF(J$2-$B406&lt;1,0,I406-I303+I406*I$8))</f>
        <v>0</v>
      </c>
      <c r="K406" s="50">
        <f>IF(K96=$E$6,$D406,IF(K$2-$B406&lt;1,0,J406-J303+J406*J$8))</f>
        <v>0</v>
      </c>
      <c r="L406" s="50">
        <f>IF(L96=$E$6,$D406,IF(L$2-$B406&lt;1,0,K406-K303+K406*K$8))</f>
        <v>0</v>
      </c>
      <c r="M406" s="50">
        <f>IF(M96=$E$6,$D406,IF(M$2-$B406&lt;1,0,L406-L303+L406*L$8))</f>
        <v>0</v>
      </c>
      <c r="N406" s="50">
        <f>IF(N96=$E$6,$D406,IF(N$2-$B406&lt;1,0,M406-M303+M406*M$8))</f>
        <v>0</v>
      </c>
      <c r="O406" s="50">
        <f>IF(O96=$E$6,$D406,IF(O$2-$B406&lt;1,0,N406-N303+N406*N$8))</f>
        <v>0</v>
      </c>
      <c r="P406" s="50">
        <f>IF(P96=$E$6,$D406,IF(P$2-$B406&lt;1,0,O406-O303+O406*O$8))</f>
        <v>0</v>
      </c>
      <c r="Q406" s="50">
        <f>IF(Q96=$E$6,$D406,IF(Q$2-$B406&lt;1,0,P406-P303+P406*P$8))</f>
        <v>0</v>
      </c>
      <c r="R406" s="50">
        <f>IF(R96=$E$6,$D406,IF(R$2-$B406&lt;1,0,Q406-Q303+Q406*Q$8))</f>
        <v>0</v>
      </c>
      <c r="S406" s="50">
        <f>IF(S96=$E$6,$D406,IF(S$2-$B406&lt;1,0,R406-R303+R406*R$8))</f>
        <v>0</v>
      </c>
      <c r="T406" s="50">
        <f>IF(T96=$E$6,$D406,IF(T$2-$B406&lt;1,0,S406-S303+S406*S$8))</f>
        <v>0</v>
      </c>
      <c r="U406" s="50">
        <f>IF(U96=$E$6,$D406,IF(U$2-$B406&lt;1,0,T406-T303+T406*T$8))</f>
        <v>0</v>
      </c>
      <c r="V406" s="50">
        <f>IF(V96=$E$6,$D406,IF(V$2-$B406&lt;1,0,U406-U303+U406*U$8))</f>
        <v>0</v>
      </c>
      <c r="W406" s="50">
        <f>IF(W96=$E$6,$D406,IF(W$2-$B406&lt;1,0,V406-V303+V406*V$8))</f>
        <v>0</v>
      </c>
      <c r="X406" s="50">
        <f>IF(X96=$E$6,$D406,IF(X$2-$B406&lt;1,0,W406-W303+W406*W$8))</f>
        <v>0</v>
      </c>
      <c r="Y406" s="50">
        <f>IF(Y96=$E$6,$D406,IF(Y$2-$B406&lt;1,0,X406-X303+X406*X$8))</f>
        <v>0</v>
      </c>
      <c r="Z406" s="50">
        <f>IF(Z96=$E$6,$D406,IF(Z$2-$B406&lt;1,0,Y406-Y303+Y406*Y$8))</f>
        <v>0</v>
      </c>
      <c r="AA406" s="50">
        <f>IF(AA96=$E$6,$D406,IF(AA$2-$B406&lt;1,0,Z406-Z303+Z406*Z$8))</f>
        <v>0</v>
      </c>
      <c r="AB406" s="50">
        <f>IF(AB96=$E$6,$D406,IF(AB$2-$B406&lt;1,0,AA406-AA303+AA406*AA$8))</f>
        <v>0</v>
      </c>
      <c r="AC406" s="50">
        <f>IF(AC96=$E$6,$D406,IF(AC$2-$B406&lt;1,0,AB406-AB303+AB406*AB$8))</f>
        <v>0</v>
      </c>
      <c r="AD406" s="50">
        <f>IF(AD96=$E$6,$D406,IF(AD$2-$B406&lt;1,0,AC406-AC303+AC406*AC$8))</f>
        <v>0</v>
      </c>
      <c r="AE406" s="50">
        <f>IF(AE96=$E$6,$D406,IF(AE$2-$B406&lt;1,0,AD406-AD303+AD406*AD$8))</f>
        <v>0</v>
      </c>
      <c r="AF406" s="50">
        <f>IF(AF96=$E$6,$D406,IF(AF$2-$B406&lt;1,0,AE406-AE303+AE406*AE$8))</f>
        <v>0</v>
      </c>
      <c r="AG406" s="50">
        <f>IF(AG96=$E$6,$D406,IF(AG$2-$B406&lt;1,0,AF406-AF303+AF406*AF$8))</f>
        <v>0</v>
      </c>
      <c r="AH406" s="50">
        <f>IF(AH96=$E$6,$D406,IF(AH$2-$B406&lt;1,0,AG406-AG303+AG406*AG$8))</f>
        <v>0</v>
      </c>
      <c r="AI406" s="50">
        <f>IF(AI96=$E$6,$D406,IF(AI$2-$B406&lt;1,0,AH406-AH303+AH406*AH$8))</f>
        <v>0</v>
      </c>
      <c r="AJ406" s="50">
        <f>IF(AJ96=$E$6,$D406,IF(AJ$2-$B406&lt;1,0,AI406-AI303+AI406*AI$8))</f>
        <v>0</v>
      </c>
      <c r="AK406" s="50">
        <f>IF(AK96=$E$6,$D406,IF(AK$2-$B406&lt;1,0,AJ406-AJ303+AJ406*AJ$8))</f>
        <v>0</v>
      </c>
      <c r="AL406" s="50">
        <f>IF(AL96=$E$6,$D406,IF(AL$2-$B406&lt;1,0,AK406-AK303+AK406*AK$8))</f>
        <v>0</v>
      </c>
      <c r="AM406" s="50">
        <f>IF(AM96=$E$6,$D406,IF(AM$2-$B406&lt;1,0,AL406-AL303+AL406*AL$8))</f>
        <v>0</v>
      </c>
      <c r="AN406" s="50">
        <f>IF(AN96=$E$6,$D406,IF(AN$2-$B406&lt;1,0,AM406-AM303+AM406*AM$8))</f>
        <v>0</v>
      </c>
      <c r="AO406" s="50">
        <f>IF(AO96=$E$6,$D406,IF(AO$2-$B406&lt;1,0,AN406-AN303+AN406*AN$8))</f>
        <v>0</v>
      </c>
      <c r="AP406" s="50">
        <f>IF(AP96=$E$6,$D406,IF(AP$2-$B406&lt;1,0,AO406-AO303+AO406*AO$8))</f>
        <v>0</v>
      </c>
      <c r="AQ406" s="50">
        <f>IF(AQ96=$E$6,$D406,IF(AQ$2-$B406&lt;1,0,AP406-AP303+AP406*AP$8))</f>
        <v>0</v>
      </c>
      <c r="AR406" s="50">
        <f>IF(AR96=$E$6,$D406,IF(AR$2-$B406&lt;1,0,AQ406-AQ303+AQ406*AQ$8))</f>
        <v>0</v>
      </c>
      <c r="AS406" s="50">
        <f>IF(AS96=$E$6,$D406,IF(AS$2-$B406&lt;1,0,AR406-AR303+AR406*AR$8))</f>
        <v>0</v>
      </c>
      <c r="AT406" s="50">
        <f>IF(AT96=$E$6,$D406,IF(AT$2-$B406&lt;1,0,AS406-AS303+AS406*AS$8))</f>
        <v>0</v>
      </c>
      <c r="AU406" s="50">
        <f>IF(AU96=$E$6,$D406,IF(AU$2-$B406&lt;1,0,AT406-AT303+AT406*AT$8))</f>
        <v>0</v>
      </c>
      <c r="AV406" s="50">
        <f>IF(AV96=$E$6,$D406,IF(AV$2-$B406&lt;1,0,AU406-AU303+AU406*AU$8))</f>
        <v>0</v>
      </c>
      <c r="AW406" s="50">
        <f>IF(AW96=$E$6,$D406,IF(AW$2-$B406&lt;1,0,AV406-AV303+AV406*AV$8))</f>
        <v>0</v>
      </c>
      <c r="AX406" s="50">
        <f>IF(AX96=$E$6,$D406,IF(AX$2-$B406&lt;1,0,AW406-AW303+AW406*AW$8))</f>
        <v>0</v>
      </c>
      <c r="AY406" s="50">
        <f>IF(AY96=$E$6,$D406,IF(AY$2-$B406&lt;1,0,AX406-AX303+AX406*AX$8))</f>
        <v>0</v>
      </c>
      <c r="AZ406" s="50">
        <f>IF(AZ96=$E$6,$D406,IF(AZ$2-$B406&lt;1,0,AY406-AY303+AY406*AY$8))</f>
        <v>0</v>
      </c>
      <c r="BA406" s="50">
        <f>IF(BA96=$E$6,$D406,IF(BA$2-$B406&lt;1,0,AZ406-AZ303+AZ406*AZ$8))</f>
        <v>0</v>
      </c>
      <c r="BB406" s="50">
        <f>IF(BB96=$E$6,$D406,IF(BB$2-$B406&lt;1,0,BA406-BA303+BA406*BA$8))</f>
        <v>0</v>
      </c>
      <c r="BC406" s="50">
        <f>IF(BC96=$E$6,$D406,IF(BC$2-$B406&lt;1,0,BB406-BB303+BB406*BB$8))</f>
        <v>0</v>
      </c>
      <c r="BD406" s="50">
        <f>IF(BD96=$E$6,$D406,IF(BD$2-$B406&lt;1,0,BC406-BC303+BC406*BC$8))</f>
        <v>0</v>
      </c>
      <c r="BE406" s="50">
        <f>IF(BE96=$E$6,$D406,IF(BE$2-$B406&lt;1,0,BD406-BD303+BD406*BD$8))</f>
        <v>0</v>
      </c>
      <c r="BF406" s="50">
        <f>IF(BF96=$E$6,$D406,IF(BF$2-$B406&lt;1,0,BE406-BE303+BE406*BE$8))</f>
        <v>0</v>
      </c>
      <c r="BG406" s="50">
        <f>IF(BG96=$E$6,$D406,IF(BG$2-$B406&lt;1,0,BF406-BF303+BF406*BF$8))</f>
        <v>0</v>
      </c>
      <c r="BH406" s="50">
        <f>IF(BH96=$E$6,$D406,IF(BH$2-$B406&lt;1,0,BG406-BG303+BG406*BG$8))</f>
        <v>0</v>
      </c>
      <c r="BI406" s="50">
        <f>IF(BI96=$E$6,$D406,IF(BI$2-$B406&lt;1,0,BH406-BH303+BH406*BH$8))</f>
        <v>0</v>
      </c>
      <c r="BJ406" s="50">
        <f>IF(BJ96=$E$6,$D406,IF(BJ$2-$B406&lt;1,0,BI406-BI303+BI406*BI$8))</f>
        <v>0</v>
      </c>
      <c r="BK406" s="50">
        <f>IF(BK96=$E$6,$D406,IF(BK$2-$B406&lt;1,0,BJ406-BJ303+BJ406*BJ$8))</f>
        <v>0</v>
      </c>
      <c r="BL406" s="50">
        <f>IF(BL96=$E$6,$D406,IF(BL$2-$B406&lt;1,0,BK406-BK303+BK406*BK$8))</f>
        <v>0</v>
      </c>
      <c r="BM406" s="50">
        <f>IF(BM96=$E$6,$D406,IF(BM$2-$B406&lt;1,0,BL406-BL303+BL406*BL$8))</f>
        <v>0</v>
      </c>
      <c r="BN406" s="50">
        <f>IF(BN96=$E$6,$D406,IF(BN$2-$B406&lt;1,0,BM406-BM303+BM406*BM$8))</f>
        <v>0</v>
      </c>
      <c r="BO406" s="50">
        <f>IF(BO96=$E$6,$D406,IF(BO$2-$B406&lt;1,0,BN406-BN303+BN406*BN$8))</f>
        <v>0</v>
      </c>
      <c r="BP406" s="50">
        <f>IF(BP96=$E$6,$D406,IF(BP$2-$B406&lt;1,0,BO406-BO303+BO406*BO$8))</f>
        <v>0</v>
      </c>
      <c r="BQ406" s="50">
        <f>IF(BQ96=$E$6,$D406,IF(BQ$2-$B406&lt;1,0,BP406-BP303+BP406*BP$8))</f>
        <v>0</v>
      </c>
      <c r="BR406" s="50">
        <f>IF(BR96=$E$6,$D406,IF(BR$2-$B406&lt;1,0,BQ406-BQ303+BQ406*BQ$8))</f>
        <v>0</v>
      </c>
      <c r="BS406" s="50">
        <f>IF(BS96=$E$6,$D406,IF(BS$2-$B406&lt;1,0,BR406-BR303+BR406*BR$8))</f>
        <v>0</v>
      </c>
      <c r="BT406" s="50">
        <f ca="1">IF(BT96=$E$6,$D406,IF(BT$2-$B406&lt;1,0,BS406-BS303+BS406*BS$8))</f>
        <v>682.99827345856409</v>
      </c>
      <c r="BU406" s="50">
        <f ca="1">IF(BU96=$E$6,$D406,IF(BU$2-$B406&lt;1,0,BT406-BT303+BT406*BT$8))</f>
        <v>692.89971436423139</v>
      </c>
      <c r="BV406" s="50">
        <f ca="1">IF(BV96=$E$6,$D406,IF(BV$2-$B406&lt;1,0,BU406-BU303+BU406*BU$8))</f>
        <v>702.23523515227441</v>
      </c>
      <c r="BW406" s="50">
        <f ca="1">IF(BW96=$E$6,$D406,IF(BW$2-$B406&lt;1,0,BV406-BV303+BV406*BV$8))</f>
        <v>710.91752670656365</v>
      </c>
      <c r="BX406" s="50">
        <f ca="1">IF(BX96=$E$6,$D406,IF(BX$2-$B406&lt;1,0,BW406-BW303+BW406*BW$8))</f>
        <v>718.85092861920884</v>
      </c>
      <c r="BY406" s="50">
        <f ca="1">IF(BY96=$E$6,$D406,IF(BY$2-$B406&lt;1,0,BX406-BX303+BX406*BX$8))</f>
        <v>725.9307114923165</v>
      </c>
      <c r="BZ406" s="50">
        <f ca="1">IF(BZ96=$E$6,$D406,IF(BZ$2-$B406&lt;1,0,BY406-BY303+BY406*BY$8))</f>
        <v>732.04229963530156</v>
      </c>
      <c r="CA406" s="50">
        <f ca="1">IF(CA96=$E$6,$D406,IF(CA$2-$B406&lt;1,0,BZ406-BZ303+BZ406*BZ$8))</f>
        <v>737.06042926663076</v>
      </c>
      <c r="CB406" s="50">
        <f ca="1">IF(CB96=$E$6,$D406,IF(CB$2-$B406&lt;1,0,CA406-CA303+CA406*CA$8))</f>
        <v>740.84823692924488</v>
      </c>
      <c r="CC406" s="50">
        <f ca="1">IF(CC96=$E$6,$D406,IF(CC$2-$B406&lt;1,0,CB406-CB303+CB406*CB$8))</f>
        <v>743.25627239668358</v>
      </c>
      <c r="CD406" s="50">
        <f ca="1">IF(CD96=$E$6,$D406,IF(CD$2-$B406&lt;1,0,CC406-CC303+CC406*CC$8))</f>
        <v>744.12142987944969</v>
      </c>
      <c r="CE406" s="50">
        <f ca="1">IF(CE96=$E$6,$D406,IF(CE$2-$B406&lt;1,0,CD406-CD303+CD406*CD$8))</f>
        <v>743.26579083553429</v>
      </c>
      <c r="CF406" s="50">
        <f ca="1">IF(CF96=$E$6,$D406,IF(CF$2-$B406&lt;1,0,CE406-CE303+CE406*CE$8))</f>
        <v>740.49537114216719</v>
      </c>
      <c r="CG406" s="50">
        <f ca="1">IF(CG96=$E$6,$D406,IF(CG$2-$B406&lt;1,0,CF406-CF303+CF406*CF$8))</f>
        <v>735.59876479439663</v>
      </c>
      <c r="CH406" s="50">
        <f ca="1">IF(CH96=$E$6,$D406,IF(CH$2-$B406&lt;1,0,CG406-CG303+CG406*CG$8))</f>
        <v>728.34567565640702</v>
      </c>
      <c r="CI406" s="50">
        <f ca="1">IF(CI96=$E$6,$D406,IF(CI$2-$B406&lt;1,0,CH406-CH303+CH406*CH$8))</f>
        <v>718.48532809960932</v>
      </c>
      <c r="CJ406" s="50">
        <f ca="1">IF(CJ96=$E$6,$D406,IF(CJ$2-$B406&lt;1,0,CI406-CI303+CI406*CI$8))</f>
        <v>705.74474661324871</v>
      </c>
      <c r="CK406" s="50">
        <f ca="1">IF(CK96=$E$6,$D406,IF(CK$2-$B406&lt;1,0,CJ406-CJ303+CJ406*CJ$8))</f>
        <v>689.8268936639555</v>
      </c>
      <c r="CL406" s="50">
        <f ca="1">IF(CL96=$E$6,$D406,IF(CL$2-$B406&lt;1,0,CK406-CK303+CK406*CK$8))</f>
        <v>670.40865420534658</v>
      </c>
      <c r="CM406" s="50">
        <f ca="1">IF(CM96=$E$6,$D406,IF(CM$2-$B406&lt;1,0,CL406-CL303+CL406*CL$8))</f>
        <v>647.13865429209443</v>
      </c>
      <c r="CN406" s="50">
        <f ca="1">IF(CN96=$E$6,$D406,IF(CN$2-$B406&lt;1,0,CM406-CM303+CM406*CM$8))</f>
        <v>619.63490022898259</v>
      </c>
      <c r="CO406" s="50">
        <f ca="1">IF(CO96=$E$6,$D406,IF(CO$2-$B406&lt;1,0,CN406-CN303+CN406*CN$8))</f>
        <v>587.48222357808959</v>
      </c>
      <c r="CP406" s="50">
        <f ca="1">IF(CP96=$E$6,$D406,IF(CP$2-$B406&lt;1,0,CO406-CO303+CO406*CO$8))</f>
        <v>550.22951614956219</v>
      </c>
      <c r="CQ406" s="50">
        <f ca="1">IF(CQ96=$E$6,$D406,IF(CQ$2-$B406&lt;1,0,CP406-CP303+CP406*CP$8))</f>
        <v>507.3867378061056</v>
      </c>
      <c r="CR406" s="50">
        <f ca="1">IF(CR96=$E$6,$D406,IF(CR$2-$B406&lt;1,0,CQ406-CQ303+CQ406*CQ$8))</f>
        <v>458.42167851036783</v>
      </c>
      <c r="CS406" s="50">
        <f ca="1">IF(CS96=$E$6,$D406,IF(CS$2-$B406&lt;1,0,CR406-CR303+CR406*CR$8))</f>
        <v>402.75645452921941</v>
      </c>
      <c r="CT406" s="50">
        <f ca="1">IF(CT96=$E$6,$D406,IF(CT$2-$B406&lt;1,0,CS406-CS303+CS406*CS$8))</f>
        <v>339.76371707021508</v>
      </c>
      <c r="CU406" s="50">
        <f ca="1">IF(CU96=$E$6,$D406,IF(CU$2-$B406&lt;1,0,CT406-CT303+CT406*CT$8))</f>
        <v>268.76254985320782</v>
      </c>
      <c r="CV406" s="50">
        <f ca="1">IF(CV96=$E$6,$D406,IF(CV$2-$B406&lt;1,0,CU406-CU303+CU406*CU$8))</f>
        <v>189.01403020326751</v>
      </c>
      <c r="CW406" s="50">
        <f ca="1">IF(CW96=$E$6,$D406,IF(CW$2-$B406&lt;1,0,CV406-CV303+CV406*CV$8))</f>
        <v>99.716426177967804</v>
      </c>
      <c r="CX406" s="50">
        <f ca="1">IF(CX96=$E$6,$D406,IF(CX$2-$B406&lt;1,0,CW406-CW303+CW406*CW$8))</f>
        <v>-6.9277916736609768E-14</v>
      </c>
      <c r="CY406" s="50">
        <f ca="1">IF(CY96=$E$6,$D406,IF(CY$2-$B406&lt;1,0,CX406-CX303+CX406*CX$8))</f>
        <v>-7.4924066950643476E-14</v>
      </c>
      <c r="CZ406" s="50">
        <f ca="1">IF(CZ96=$E$6,$D406,IF(CZ$2-$B406&lt;1,0,CY406-CY303+CY406*CY$8))</f>
        <v>-8.1030378407120932E-14</v>
      </c>
      <c r="DA406" s="50">
        <f ca="1">IF(DA96=$E$6,$D406,IF(DA$2-$B406&lt;1,0,CZ406-CZ303+CZ406*CZ$8))</f>
        <v>-8.7634354247301292E-14</v>
      </c>
      <c r="DB406" s="50">
        <f ca="1">IF(DB96=$E$6,$D406,IF(DB$2-$B406&lt;1,0,DA406-DA303+DA406*DA$8))</f>
        <v>-9.4776554118456354E-14</v>
      </c>
    </row>
    <row r="407" spans="1:106">
      <c r="A407" s="92"/>
      <c r="B407" s="93">
        <f t="shared" ref="B407:B440" si="672">B406+1</f>
        <v>67</v>
      </c>
      <c r="C407" s="92"/>
      <c r="D407" s="91">
        <f ca="1">OFFSET($E$12,0,MATCH($B407,$F$2:$DB$2,0))</f>
        <v>703.48822166232094</v>
      </c>
      <c r="G407" s="50">
        <f t="shared" si="671"/>
        <v>0</v>
      </c>
      <c r="H407" s="50">
        <f>IF(H97=$E$6,$D407,IF(H$2-$B407&lt;1,0,G407-G304+G407*G$8))</f>
        <v>0</v>
      </c>
      <c r="I407" s="50">
        <f>IF(I97=$E$6,$D407,IF(I$2-$B407&lt;1,0,H407-H304+H407*H$8))</f>
        <v>0</v>
      </c>
      <c r="J407" s="50">
        <f>IF(J97=$E$6,$D407,IF(J$2-$B407&lt;1,0,I407-I304+I407*I$8))</f>
        <v>0</v>
      </c>
      <c r="K407" s="50">
        <f>IF(K97=$E$6,$D407,IF(K$2-$B407&lt;1,0,J407-J304+J407*J$8))</f>
        <v>0</v>
      </c>
      <c r="L407" s="50">
        <f>IF(L97=$E$6,$D407,IF(L$2-$B407&lt;1,0,K407-K304+K407*K$8))</f>
        <v>0</v>
      </c>
      <c r="M407" s="50">
        <f>IF(M97=$E$6,$D407,IF(M$2-$B407&lt;1,0,L407-L304+L407*L$8))</f>
        <v>0</v>
      </c>
      <c r="N407" s="50">
        <f>IF(N97=$E$6,$D407,IF(N$2-$B407&lt;1,0,M407-M304+M407*M$8))</f>
        <v>0</v>
      </c>
      <c r="O407" s="50">
        <f>IF(O97=$E$6,$D407,IF(O$2-$B407&lt;1,0,N407-N304+N407*N$8))</f>
        <v>0</v>
      </c>
      <c r="P407" s="50">
        <f>IF(P97=$E$6,$D407,IF(P$2-$B407&lt;1,0,O407-O304+O407*O$8))</f>
        <v>0</v>
      </c>
      <c r="Q407" s="50">
        <f>IF(Q97=$E$6,$D407,IF(Q$2-$B407&lt;1,0,P407-P304+P407*P$8))</f>
        <v>0</v>
      </c>
      <c r="R407" s="50">
        <f>IF(R97=$E$6,$D407,IF(R$2-$B407&lt;1,0,Q407-Q304+Q407*Q$8))</f>
        <v>0</v>
      </c>
      <c r="S407" s="50">
        <f>IF(S97=$E$6,$D407,IF(S$2-$B407&lt;1,0,R407-R304+R407*R$8))</f>
        <v>0</v>
      </c>
      <c r="T407" s="50">
        <f>IF(T97=$E$6,$D407,IF(T$2-$B407&lt;1,0,S407-S304+S407*S$8))</f>
        <v>0</v>
      </c>
      <c r="U407" s="50">
        <f>IF(U97=$E$6,$D407,IF(U$2-$B407&lt;1,0,T407-T304+T407*T$8))</f>
        <v>0</v>
      </c>
      <c r="V407" s="50">
        <f>IF(V97=$E$6,$D407,IF(V$2-$B407&lt;1,0,U407-U304+U407*U$8))</f>
        <v>0</v>
      </c>
      <c r="W407" s="50">
        <f>IF(W97=$E$6,$D407,IF(W$2-$B407&lt;1,0,V407-V304+V407*V$8))</f>
        <v>0</v>
      </c>
      <c r="X407" s="50">
        <f>IF(X97=$E$6,$D407,IF(X$2-$B407&lt;1,0,W407-W304+W407*W$8))</f>
        <v>0</v>
      </c>
      <c r="Y407" s="50">
        <f>IF(Y97=$E$6,$D407,IF(Y$2-$B407&lt;1,0,X407-X304+X407*X$8))</f>
        <v>0</v>
      </c>
      <c r="Z407" s="50">
        <f>IF(Z97=$E$6,$D407,IF(Z$2-$B407&lt;1,0,Y407-Y304+Y407*Y$8))</f>
        <v>0</v>
      </c>
      <c r="AA407" s="50">
        <f>IF(AA97=$E$6,$D407,IF(AA$2-$B407&lt;1,0,Z407-Z304+Z407*Z$8))</f>
        <v>0</v>
      </c>
      <c r="AB407" s="50">
        <f>IF(AB97=$E$6,$D407,IF(AB$2-$B407&lt;1,0,AA407-AA304+AA407*AA$8))</f>
        <v>0</v>
      </c>
      <c r="AC407" s="50">
        <f>IF(AC97=$E$6,$D407,IF(AC$2-$B407&lt;1,0,AB407-AB304+AB407*AB$8))</f>
        <v>0</v>
      </c>
      <c r="AD407" s="50">
        <f>IF(AD97=$E$6,$D407,IF(AD$2-$B407&lt;1,0,AC407-AC304+AC407*AC$8))</f>
        <v>0</v>
      </c>
      <c r="AE407" s="50">
        <f>IF(AE97=$E$6,$D407,IF(AE$2-$B407&lt;1,0,AD407-AD304+AD407*AD$8))</f>
        <v>0</v>
      </c>
      <c r="AF407" s="50">
        <f>IF(AF97=$E$6,$D407,IF(AF$2-$B407&lt;1,0,AE407-AE304+AE407*AE$8))</f>
        <v>0</v>
      </c>
      <c r="AG407" s="50">
        <f>IF(AG97=$E$6,$D407,IF(AG$2-$B407&lt;1,0,AF407-AF304+AF407*AF$8))</f>
        <v>0</v>
      </c>
      <c r="AH407" s="50">
        <f>IF(AH97=$E$6,$D407,IF(AH$2-$B407&lt;1,0,AG407-AG304+AG407*AG$8))</f>
        <v>0</v>
      </c>
      <c r="AI407" s="50">
        <f>IF(AI97=$E$6,$D407,IF(AI$2-$B407&lt;1,0,AH407-AH304+AH407*AH$8))</f>
        <v>0</v>
      </c>
      <c r="AJ407" s="50">
        <f>IF(AJ97=$E$6,$D407,IF(AJ$2-$B407&lt;1,0,AI407-AI304+AI407*AI$8))</f>
        <v>0</v>
      </c>
      <c r="AK407" s="50">
        <f>IF(AK97=$E$6,$D407,IF(AK$2-$B407&lt;1,0,AJ407-AJ304+AJ407*AJ$8))</f>
        <v>0</v>
      </c>
      <c r="AL407" s="50">
        <f>IF(AL97=$E$6,$D407,IF(AL$2-$B407&lt;1,0,AK407-AK304+AK407*AK$8))</f>
        <v>0</v>
      </c>
      <c r="AM407" s="50">
        <f>IF(AM97=$E$6,$D407,IF(AM$2-$B407&lt;1,0,AL407-AL304+AL407*AL$8))</f>
        <v>0</v>
      </c>
      <c r="AN407" s="50">
        <f>IF(AN97=$E$6,$D407,IF(AN$2-$B407&lt;1,0,AM407-AM304+AM407*AM$8))</f>
        <v>0</v>
      </c>
      <c r="AO407" s="50">
        <f>IF(AO97=$E$6,$D407,IF(AO$2-$B407&lt;1,0,AN407-AN304+AN407*AN$8))</f>
        <v>0</v>
      </c>
      <c r="AP407" s="50">
        <f>IF(AP97=$E$6,$D407,IF(AP$2-$B407&lt;1,0,AO407-AO304+AO407*AO$8))</f>
        <v>0</v>
      </c>
      <c r="AQ407" s="50">
        <f>IF(AQ97=$E$6,$D407,IF(AQ$2-$B407&lt;1,0,AP407-AP304+AP407*AP$8))</f>
        <v>0</v>
      </c>
      <c r="AR407" s="50">
        <f>IF(AR97=$E$6,$D407,IF(AR$2-$B407&lt;1,0,AQ407-AQ304+AQ407*AQ$8))</f>
        <v>0</v>
      </c>
      <c r="AS407" s="50">
        <f>IF(AS97=$E$6,$D407,IF(AS$2-$B407&lt;1,0,AR407-AR304+AR407*AR$8))</f>
        <v>0</v>
      </c>
      <c r="AT407" s="50">
        <f>IF(AT97=$E$6,$D407,IF(AT$2-$B407&lt;1,0,AS407-AS304+AS407*AS$8))</f>
        <v>0</v>
      </c>
      <c r="AU407" s="50">
        <f>IF(AU97=$E$6,$D407,IF(AU$2-$B407&lt;1,0,AT407-AT304+AT407*AT$8))</f>
        <v>0</v>
      </c>
      <c r="AV407" s="50">
        <f>IF(AV97=$E$6,$D407,IF(AV$2-$B407&lt;1,0,AU407-AU304+AU407*AU$8))</f>
        <v>0</v>
      </c>
      <c r="AW407" s="50">
        <f>IF(AW97=$E$6,$D407,IF(AW$2-$B407&lt;1,0,AV407-AV304+AV407*AV$8))</f>
        <v>0</v>
      </c>
      <c r="AX407" s="50">
        <f>IF(AX97=$E$6,$D407,IF(AX$2-$B407&lt;1,0,AW407-AW304+AW407*AW$8))</f>
        <v>0</v>
      </c>
      <c r="AY407" s="50">
        <f>IF(AY97=$E$6,$D407,IF(AY$2-$B407&lt;1,0,AX407-AX304+AX407*AX$8))</f>
        <v>0</v>
      </c>
      <c r="AZ407" s="50">
        <f>IF(AZ97=$E$6,$D407,IF(AZ$2-$B407&lt;1,0,AY407-AY304+AY407*AY$8))</f>
        <v>0</v>
      </c>
      <c r="BA407" s="50">
        <f>IF(BA97=$E$6,$D407,IF(BA$2-$B407&lt;1,0,AZ407-AZ304+AZ407*AZ$8))</f>
        <v>0</v>
      </c>
      <c r="BB407" s="50">
        <f>IF(BB97=$E$6,$D407,IF(BB$2-$B407&lt;1,0,BA407-BA304+BA407*BA$8))</f>
        <v>0</v>
      </c>
      <c r="BC407" s="50">
        <f>IF(BC97=$E$6,$D407,IF(BC$2-$B407&lt;1,0,BB407-BB304+BB407*BB$8))</f>
        <v>0</v>
      </c>
      <c r="BD407" s="50">
        <f>IF(BD97=$E$6,$D407,IF(BD$2-$B407&lt;1,0,BC407-BC304+BC407*BC$8))</f>
        <v>0</v>
      </c>
      <c r="BE407" s="50">
        <f>IF(BE97=$E$6,$D407,IF(BE$2-$B407&lt;1,0,BD407-BD304+BD407*BD$8))</f>
        <v>0</v>
      </c>
      <c r="BF407" s="50">
        <f>IF(BF97=$E$6,$D407,IF(BF$2-$B407&lt;1,0,BE407-BE304+BE407*BE$8))</f>
        <v>0</v>
      </c>
      <c r="BG407" s="50">
        <f>IF(BG97=$E$6,$D407,IF(BG$2-$B407&lt;1,0,BF407-BF304+BF407*BF$8))</f>
        <v>0</v>
      </c>
      <c r="BH407" s="50">
        <f>IF(BH97=$E$6,$D407,IF(BH$2-$B407&lt;1,0,BG407-BG304+BG407*BG$8))</f>
        <v>0</v>
      </c>
      <c r="BI407" s="50">
        <f>IF(BI97=$E$6,$D407,IF(BI$2-$B407&lt;1,0,BH407-BH304+BH407*BH$8))</f>
        <v>0</v>
      </c>
      <c r="BJ407" s="50">
        <f>IF(BJ97=$E$6,$D407,IF(BJ$2-$B407&lt;1,0,BI407-BI304+BI407*BI$8))</f>
        <v>0</v>
      </c>
      <c r="BK407" s="50">
        <f>IF(BK97=$E$6,$D407,IF(BK$2-$B407&lt;1,0,BJ407-BJ304+BJ407*BJ$8))</f>
        <v>0</v>
      </c>
      <c r="BL407" s="50">
        <f>IF(BL97=$E$6,$D407,IF(BL$2-$B407&lt;1,0,BK407-BK304+BK407*BK$8))</f>
        <v>0</v>
      </c>
      <c r="BM407" s="50">
        <f>IF(BM97=$E$6,$D407,IF(BM$2-$B407&lt;1,0,BL407-BL304+BL407*BL$8))</f>
        <v>0</v>
      </c>
      <c r="BN407" s="50">
        <f>IF(BN97=$E$6,$D407,IF(BN$2-$B407&lt;1,0,BM407-BM304+BM407*BM$8))</f>
        <v>0</v>
      </c>
      <c r="BO407" s="50">
        <f>IF(BO97=$E$6,$D407,IF(BO$2-$B407&lt;1,0,BN407-BN304+BN407*BN$8))</f>
        <v>0</v>
      </c>
      <c r="BP407" s="50">
        <f>IF(BP97=$E$6,$D407,IF(BP$2-$B407&lt;1,0,BO407-BO304+BO407*BO$8))</f>
        <v>0</v>
      </c>
      <c r="BQ407" s="50">
        <f>IF(BQ97=$E$6,$D407,IF(BQ$2-$B407&lt;1,0,BP407-BP304+BP407*BP$8))</f>
        <v>0</v>
      </c>
      <c r="BR407" s="50">
        <f>IF(BR97=$E$6,$D407,IF(BR$2-$B407&lt;1,0,BQ407-BQ304+BQ407*BQ$8))</f>
        <v>0</v>
      </c>
      <c r="BS407" s="50">
        <f>IF(BS97=$E$6,$D407,IF(BS$2-$B407&lt;1,0,BR407-BR304+BR407*BR$8))</f>
        <v>0</v>
      </c>
      <c r="BT407" s="50">
        <f>IF(BT97=$E$6,$D407,IF(BT$2-$B407&lt;1,0,BS407-BS304+BS407*BS$8))</f>
        <v>0</v>
      </c>
      <c r="BU407" s="50">
        <f ca="1">IF(BU97=$E$6,$D407,IF(BU$2-$B407&lt;1,0,BT407-BT304+BT407*BT$8))</f>
        <v>703.48822166232094</v>
      </c>
      <c r="BV407" s="50">
        <f ca="1">IF(BV97=$E$6,$D407,IF(BV$2-$B407&lt;1,0,BU407-BU304+BU407*BU$8))</f>
        <v>713.68670579515822</v>
      </c>
      <c r="BW407" s="50">
        <f ca="1">IF(BW97=$E$6,$D407,IF(BW$2-$B407&lt;1,0,BV407-BV304+BV407*BV$8))</f>
        <v>723.30229220684248</v>
      </c>
      <c r="BX407" s="50">
        <f ca="1">IF(BX97=$E$6,$D407,IF(BX$2-$B407&lt;1,0,BW407-BW304+BW407*BW$8))</f>
        <v>732.24505250776042</v>
      </c>
      <c r="BY407" s="50">
        <f ca="1">IF(BY97=$E$6,$D407,IF(BY$2-$B407&lt;1,0,BX407-BX304+BX407*BX$8))</f>
        <v>740.416456477785</v>
      </c>
      <c r="BZ407" s="50">
        <f ca="1">IF(BZ97=$E$6,$D407,IF(BZ$2-$B407&lt;1,0,BY407-BY304+BY407*BY$8))</f>
        <v>747.70863283708593</v>
      </c>
      <c r="CA407" s="50">
        <f ca="1">IF(CA97=$E$6,$D407,IF(CA$2-$B407&lt;1,0,BZ407-BZ304+BZ407*BZ$8))</f>
        <v>754.00356862436058</v>
      </c>
      <c r="CB407" s="50">
        <f ca="1">IF(CB97=$E$6,$D407,IF(CB$2-$B407&lt;1,0,CA407-CA304+CA407*CA$8))</f>
        <v>759.17224214462965</v>
      </c>
      <c r="CC407" s="50">
        <f ca="1">IF(CC97=$E$6,$D407,IF(CC$2-$B407&lt;1,0,CB407-CB304+CB407*CB$8))</f>
        <v>763.07368403712223</v>
      </c>
      <c r="CD407" s="50">
        <f ca="1">IF(CD97=$E$6,$D407,IF(CD$2-$B407&lt;1,0,CC407-CC304+CC407*CC$8))</f>
        <v>765.5539605685841</v>
      </c>
      <c r="CE407" s="50">
        <f ca="1">IF(CE97=$E$6,$D407,IF(CE$2-$B407&lt;1,0,CD407-CD304+CD407*CD$8))</f>
        <v>766.44507277583318</v>
      </c>
      <c r="CF407" s="50">
        <f ca="1">IF(CF97=$E$6,$D407,IF(CF$2-$B407&lt;1,0,CE407-CE304+CE407*CE$8))</f>
        <v>765.56376456060036</v>
      </c>
      <c r="CG407" s="50">
        <f ca="1">IF(CG97=$E$6,$D407,IF(CG$2-$B407&lt;1,0,CF407-CF304+CF407*CF$8))</f>
        <v>762.71023227643218</v>
      </c>
      <c r="CH407" s="50">
        <f ca="1">IF(CH97=$E$6,$D407,IF(CH$2-$B407&lt;1,0,CG407-CG304+CG407*CG$8))</f>
        <v>757.66672773822847</v>
      </c>
      <c r="CI407" s="50">
        <f ca="1">IF(CI97=$E$6,$D407,IF(CI$2-$B407&lt;1,0,CH407-CH304+CH407*CH$8))</f>
        <v>750.19604592609926</v>
      </c>
      <c r="CJ407" s="50">
        <f ca="1">IF(CJ97=$E$6,$D407,IF(CJ$2-$B407&lt;1,0,CI407-CI304+CI407*CI$8))</f>
        <v>740.0398879425976</v>
      </c>
      <c r="CK407" s="50">
        <f ca="1">IF(CK97=$E$6,$D407,IF(CK$2-$B407&lt;1,0,CJ407-CJ304+CJ407*CJ$8))</f>
        <v>726.91708901164634</v>
      </c>
      <c r="CL407" s="50">
        <f ca="1">IF(CL97=$E$6,$D407,IF(CL$2-$B407&lt;1,0,CK407-CK304+CK407*CK$8))</f>
        <v>710.52170047387426</v>
      </c>
      <c r="CM407" s="50">
        <f ca="1">IF(CM97=$E$6,$D407,IF(CM$2-$B407&lt;1,0,CL407-CL304+CL407*CL$8))</f>
        <v>690.52091383150719</v>
      </c>
      <c r="CN407" s="50">
        <f ca="1">IF(CN97=$E$6,$D407,IF(CN$2-$B407&lt;1,0,CM407-CM304+CM407*CM$8))</f>
        <v>666.55281392085749</v>
      </c>
      <c r="CO407" s="50">
        <f ca="1">IF(CO97=$E$6,$D407,IF(CO$2-$B407&lt;1,0,CN407-CN304+CN407*CN$8))</f>
        <v>638.22394723585228</v>
      </c>
      <c r="CP407" s="50">
        <f ca="1">IF(CP97=$E$6,$D407,IF(CP$2-$B407&lt;1,0,CO407-CO304+CO407*CO$8))</f>
        <v>605.10669028543248</v>
      </c>
      <c r="CQ407" s="50">
        <f ca="1">IF(CQ97=$E$6,$D407,IF(CQ$2-$B407&lt;1,0,CP407-CP304+CP407*CP$8))</f>
        <v>566.73640163404923</v>
      </c>
      <c r="CR407" s="50">
        <f ca="1">IF(CR97=$E$6,$D407,IF(CR$2-$B407&lt;1,0,CQ407-CQ304+CQ407*CQ$8))</f>
        <v>522.60833994028894</v>
      </c>
      <c r="CS407" s="50">
        <f ca="1">IF(CS97=$E$6,$D407,IF(CS$2-$B407&lt;1,0,CR407-CR304+CR407*CR$8))</f>
        <v>472.17432886567906</v>
      </c>
      <c r="CT407" s="50">
        <f ca="1">IF(CT97=$E$6,$D407,IF(CT$2-$B407&lt;1,0,CS407-CS304+CS407*CS$8))</f>
        <v>414.83914816509616</v>
      </c>
      <c r="CU407" s="50">
        <f ca="1">IF(CU97=$E$6,$D407,IF(CU$2-$B407&lt;1,0,CT407-CT304+CT407*CT$8))</f>
        <v>349.95662858232168</v>
      </c>
      <c r="CV407" s="50">
        <f ca="1">IF(CV97=$E$6,$D407,IF(CV$2-$B407&lt;1,0,CU407-CU304+CU407*CU$8))</f>
        <v>276.82542634880417</v>
      </c>
      <c r="CW407" s="50">
        <f ca="1">IF(CW97=$E$6,$D407,IF(CW$2-$B407&lt;1,0,CV407-CV304+CV407*CV$8))</f>
        <v>194.68445110936563</v>
      </c>
      <c r="CX407" s="50">
        <f ca="1">IF(CX97=$E$6,$D407,IF(CX$2-$B407&lt;1,0,CW407-CW304+CW407*CW$8))</f>
        <v>102.70791896330688</v>
      </c>
      <c r="CY407" s="50">
        <f ca="1">IF(CY97=$E$6,$D407,IF(CY$2-$B407&lt;1,0,CX407-CX304+CX407*CX$8))</f>
        <v>-6.2172489379008766E-14</v>
      </c>
      <c r="CZ407" s="50">
        <f ca="1">IF(CZ97=$E$6,$D407,IF(CZ$2-$B407&lt;1,0,CY407-CY304+CY407*CY$8))</f>
        <v>-6.7239547263397992E-14</v>
      </c>
      <c r="DA407" s="50">
        <f ca="1">IF(DA97=$E$6,$D407,IF(DA$2-$B407&lt;1,0,CZ407-CZ304+CZ407*CZ$8))</f>
        <v>-7.2719570365364936E-14</v>
      </c>
      <c r="DB407" s="50">
        <f ca="1">IF(DB97=$E$6,$D407,IF(DB$2-$B407&lt;1,0,DA407-DA304+DA407*DA$8))</f>
        <v>-7.864621535014219E-14</v>
      </c>
    </row>
    <row r="408" spans="1:106">
      <c r="A408" s="92"/>
      <c r="B408" s="93">
        <f t="shared" si="672"/>
        <v>68</v>
      </c>
      <c r="C408" s="92"/>
      <c r="D408" s="91">
        <f ca="1">OFFSET($E$12,0,MATCH($B408,$F$2:$DB$2,0))</f>
        <v>724.5928683121906</v>
      </c>
      <c r="G408" s="50">
        <f t="shared" si="671"/>
        <v>0</v>
      </c>
      <c r="H408" s="50">
        <f>IF(H98=$E$6,$D408,IF(H$2-$B408&lt;1,0,G408-G305+G408*G$8))</f>
        <v>0</v>
      </c>
      <c r="I408" s="50">
        <f>IF(I98=$E$6,$D408,IF(I$2-$B408&lt;1,0,H408-H305+H408*H$8))</f>
        <v>0</v>
      </c>
      <c r="J408" s="50">
        <f>IF(J98=$E$6,$D408,IF(J$2-$B408&lt;1,0,I408-I305+I408*I$8))</f>
        <v>0</v>
      </c>
      <c r="K408" s="50">
        <f>IF(K98=$E$6,$D408,IF(K$2-$B408&lt;1,0,J408-J305+J408*J$8))</f>
        <v>0</v>
      </c>
      <c r="L408" s="50">
        <f>IF(L98=$E$6,$D408,IF(L$2-$B408&lt;1,0,K408-K305+K408*K$8))</f>
        <v>0</v>
      </c>
      <c r="M408" s="50">
        <f>IF(M98=$E$6,$D408,IF(M$2-$B408&lt;1,0,L408-L305+L408*L$8))</f>
        <v>0</v>
      </c>
      <c r="N408" s="50">
        <f>IF(N98=$E$6,$D408,IF(N$2-$B408&lt;1,0,M408-M305+M408*M$8))</f>
        <v>0</v>
      </c>
      <c r="O408" s="50">
        <f>IF(O98=$E$6,$D408,IF(O$2-$B408&lt;1,0,N408-N305+N408*N$8))</f>
        <v>0</v>
      </c>
      <c r="P408" s="50">
        <f>IF(P98=$E$6,$D408,IF(P$2-$B408&lt;1,0,O408-O305+O408*O$8))</f>
        <v>0</v>
      </c>
      <c r="Q408" s="50">
        <f>IF(Q98=$E$6,$D408,IF(Q$2-$B408&lt;1,0,P408-P305+P408*P$8))</f>
        <v>0</v>
      </c>
      <c r="R408" s="50">
        <f>IF(R98=$E$6,$D408,IF(R$2-$B408&lt;1,0,Q408-Q305+Q408*Q$8))</f>
        <v>0</v>
      </c>
      <c r="S408" s="50">
        <f>IF(S98=$E$6,$D408,IF(S$2-$B408&lt;1,0,R408-R305+R408*R$8))</f>
        <v>0</v>
      </c>
      <c r="T408" s="50">
        <f>IF(T98=$E$6,$D408,IF(T$2-$B408&lt;1,0,S408-S305+S408*S$8))</f>
        <v>0</v>
      </c>
      <c r="U408" s="50">
        <f>IF(U98=$E$6,$D408,IF(U$2-$B408&lt;1,0,T408-T305+T408*T$8))</f>
        <v>0</v>
      </c>
      <c r="V408" s="50">
        <f>IF(V98=$E$6,$D408,IF(V$2-$B408&lt;1,0,U408-U305+U408*U$8))</f>
        <v>0</v>
      </c>
      <c r="W408" s="50">
        <f>IF(W98=$E$6,$D408,IF(W$2-$B408&lt;1,0,V408-V305+V408*V$8))</f>
        <v>0</v>
      </c>
      <c r="X408" s="50">
        <f>IF(X98=$E$6,$D408,IF(X$2-$B408&lt;1,0,W408-W305+W408*W$8))</f>
        <v>0</v>
      </c>
      <c r="Y408" s="50">
        <f>IF(Y98=$E$6,$D408,IF(Y$2-$B408&lt;1,0,X408-X305+X408*X$8))</f>
        <v>0</v>
      </c>
      <c r="Z408" s="50">
        <f>IF(Z98=$E$6,$D408,IF(Z$2-$B408&lt;1,0,Y408-Y305+Y408*Y$8))</f>
        <v>0</v>
      </c>
      <c r="AA408" s="50">
        <f>IF(AA98=$E$6,$D408,IF(AA$2-$B408&lt;1,0,Z408-Z305+Z408*Z$8))</f>
        <v>0</v>
      </c>
      <c r="AB408" s="50">
        <f>IF(AB98=$E$6,$D408,IF(AB$2-$B408&lt;1,0,AA408-AA305+AA408*AA$8))</f>
        <v>0</v>
      </c>
      <c r="AC408" s="50">
        <f>IF(AC98=$E$6,$D408,IF(AC$2-$B408&lt;1,0,AB408-AB305+AB408*AB$8))</f>
        <v>0</v>
      </c>
      <c r="AD408" s="50">
        <f>IF(AD98=$E$6,$D408,IF(AD$2-$B408&lt;1,0,AC408-AC305+AC408*AC$8))</f>
        <v>0</v>
      </c>
      <c r="AE408" s="50">
        <f>IF(AE98=$E$6,$D408,IF(AE$2-$B408&lt;1,0,AD408-AD305+AD408*AD$8))</f>
        <v>0</v>
      </c>
      <c r="AF408" s="50">
        <f>IF(AF98=$E$6,$D408,IF(AF$2-$B408&lt;1,0,AE408-AE305+AE408*AE$8))</f>
        <v>0</v>
      </c>
      <c r="AG408" s="50">
        <f>IF(AG98=$E$6,$D408,IF(AG$2-$B408&lt;1,0,AF408-AF305+AF408*AF$8))</f>
        <v>0</v>
      </c>
      <c r="AH408" s="50">
        <f>IF(AH98=$E$6,$D408,IF(AH$2-$B408&lt;1,0,AG408-AG305+AG408*AG$8))</f>
        <v>0</v>
      </c>
      <c r="AI408" s="50">
        <f>IF(AI98=$E$6,$D408,IF(AI$2-$B408&lt;1,0,AH408-AH305+AH408*AH$8))</f>
        <v>0</v>
      </c>
      <c r="AJ408" s="50">
        <f>IF(AJ98=$E$6,$D408,IF(AJ$2-$B408&lt;1,0,AI408-AI305+AI408*AI$8))</f>
        <v>0</v>
      </c>
      <c r="AK408" s="50">
        <f>IF(AK98=$E$6,$D408,IF(AK$2-$B408&lt;1,0,AJ408-AJ305+AJ408*AJ$8))</f>
        <v>0</v>
      </c>
      <c r="AL408" s="50">
        <f>IF(AL98=$E$6,$D408,IF(AL$2-$B408&lt;1,0,AK408-AK305+AK408*AK$8))</f>
        <v>0</v>
      </c>
      <c r="AM408" s="50">
        <f>IF(AM98=$E$6,$D408,IF(AM$2-$B408&lt;1,0,AL408-AL305+AL408*AL$8))</f>
        <v>0</v>
      </c>
      <c r="AN408" s="50">
        <f>IF(AN98=$E$6,$D408,IF(AN$2-$B408&lt;1,0,AM408-AM305+AM408*AM$8))</f>
        <v>0</v>
      </c>
      <c r="AO408" s="50">
        <f>IF(AO98=$E$6,$D408,IF(AO$2-$B408&lt;1,0,AN408-AN305+AN408*AN$8))</f>
        <v>0</v>
      </c>
      <c r="AP408" s="50">
        <f>IF(AP98=$E$6,$D408,IF(AP$2-$B408&lt;1,0,AO408-AO305+AO408*AO$8))</f>
        <v>0</v>
      </c>
      <c r="AQ408" s="50">
        <f>IF(AQ98=$E$6,$D408,IF(AQ$2-$B408&lt;1,0,AP408-AP305+AP408*AP$8))</f>
        <v>0</v>
      </c>
      <c r="AR408" s="50">
        <f>IF(AR98=$E$6,$D408,IF(AR$2-$B408&lt;1,0,AQ408-AQ305+AQ408*AQ$8))</f>
        <v>0</v>
      </c>
      <c r="AS408" s="50">
        <f>IF(AS98=$E$6,$D408,IF(AS$2-$B408&lt;1,0,AR408-AR305+AR408*AR$8))</f>
        <v>0</v>
      </c>
      <c r="AT408" s="50">
        <f>IF(AT98=$E$6,$D408,IF(AT$2-$B408&lt;1,0,AS408-AS305+AS408*AS$8))</f>
        <v>0</v>
      </c>
      <c r="AU408" s="50">
        <f>IF(AU98=$E$6,$D408,IF(AU$2-$B408&lt;1,0,AT408-AT305+AT408*AT$8))</f>
        <v>0</v>
      </c>
      <c r="AV408" s="50">
        <f>IF(AV98=$E$6,$D408,IF(AV$2-$B408&lt;1,0,AU408-AU305+AU408*AU$8))</f>
        <v>0</v>
      </c>
      <c r="AW408" s="50">
        <f>IF(AW98=$E$6,$D408,IF(AW$2-$B408&lt;1,0,AV408-AV305+AV408*AV$8))</f>
        <v>0</v>
      </c>
      <c r="AX408" s="50">
        <f>IF(AX98=$E$6,$D408,IF(AX$2-$B408&lt;1,0,AW408-AW305+AW408*AW$8))</f>
        <v>0</v>
      </c>
      <c r="AY408" s="50">
        <f>IF(AY98=$E$6,$D408,IF(AY$2-$B408&lt;1,0,AX408-AX305+AX408*AX$8))</f>
        <v>0</v>
      </c>
      <c r="AZ408" s="50">
        <f>IF(AZ98=$E$6,$D408,IF(AZ$2-$B408&lt;1,0,AY408-AY305+AY408*AY$8))</f>
        <v>0</v>
      </c>
      <c r="BA408" s="50">
        <f>IF(BA98=$E$6,$D408,IF(BA$2-$B408&lt;1,0,AZ408-AZ305+AZ408*AZ$8))</f>
        <v>0</v>
      </c>
      <c r="BB408" s="50">
        <f>IF(BB98=$E$6,$D408,IF(BB$2-$B408&lt;1,0,BA408-BA305+BA408*BA$8))</f>
        <v>0</v>
      </c>
      <c r="BC408" s="50">
        <f>IF(BC98=$E$6,$D408,IF(BC$2-$B408&lt;1,0,BB408-BB305+BB408*BB$8))</f>
        <v>0</v>
      </c>
      <c r="BD408" s="50">
        <f>IF(BD98=$E$6,$D408,IF(BD$2-$B408&lt;1,0,BC408-BC305+BC408*BC$8))</f>
        <v>0</v>
      </c>
      <c r="BE408" s="50">
        <f>IF(BE98=$E$6,$D408,IF(BE$2-$B408&lt;1,0,BD408-BD305+BD408*BD$8))</f>
        <v>0</v>
      </c>
      <c r="BF408" s="50">
        <f>IF(BF98=$E$6,$D408,IF(BF$2-$B408&lt;1,0,BE408-BE305+BE408*BE$8))</f>
        <v>0</v>
      </c>
      <c r="BG408" s="50">
        <f>IF(BG98=$E$6,$D408,IF(BG$2-$B408&lt;1,0,BF408-BF305+BF408*BF$8))</f>
        <v>0</v>
      </c>
      <c r="BH408" s="50">
        <f>IF(BH98=$E$6,$D408,IF(BH$2-$B408&lt;1,0,BG408-BG305+BG408*BG$8))</f>
        <v>0</v>
      </c>
      <c r="BI408" s="50">
        <f>IF(BI98=$E$6,$D408,IF(BI$2-$B408&lt;1,0,BH408-BH305+BH408*BH$8))</f>
        <v>0</v>
      </c>
      <c r="BJ408" s="50">
        <f>IF(BJ98=$E$6,$D408,IF(BJ$2-$B408&lt;1,0,BI408-BI305+BI408*BI$8))</f>
        <v>0</v>
      </c>
      <c r="BK408" s="50">
        <f>IF(BK98=$E$6,$D408,IF(BK$2-$B408&lt;1,0,BJ408-BJ305+BJ408*BJ$8))</f>
        <v>0</v>
      </c>
      <c r="BL408" s="50">
        <f>IF(BL98=$E$6,$D408,IF(BL$2-$B408&lt;1,0,BK408-BK305+BK408*BK$8))</f>
        <v>0</v>
      </c>
      <c r="BM408" s="50">
        <f>IF(BM98=$E$6,$D408,IF(BM$2-$B408&lt;1,0,BL408-BL305+BL408*BL$8))</f>
        <v>0</v>
      </c>
      <c r="BN408" s="50">
        <f>IF(BN98=$E$6,$D408,IF(BN$2-$B408&lt;1,0,BM408-BM305+BM408*BM$8))</f>
        <v>0</v>
      </c>
      <c r="BO408" s="50">
        <f>IF(BO98=$E$6,$D408,IF(BO$2-$B408&lt;1,0,BN408-BN305+BN408*BN$8))</f>
        <v>0</v>
      </c>
      <c r="BP408" s="50">
        <f>IF(BP98=$E$6,$D408,IF(BP$2-$B408&lt;1,0,BO408-BO305+BO408*BO$8))</f>
        <v>0</v>
      </c>
      <c r="BQ408" s="50">
        <f>IF(BQ98=$E$6,$D408,IF(BQ$2-$B408&lt;1,0,BP408-BP305+BP408*BP$8))</f>
        <v>0</v>
      </c>
      <c r="BR408" s="50">
        <f>IF(BR98=$E$6,$D408,IF(BR$2-$B408&lt;1,0,BQ408-BQ305+BQ408*BQ$8))</f>
        <v>0</v>
      </c>
      <c r="BS408" s="50">
        <f>IF(BS98=$E$6,$D408,IF(BS$2-$B408&lt;1,0,BR408-BR305+BR408*BR$8))</f>
        <v>0</v>
      </c>
      <c r="BT408" s="50">
        <f>IF(BT98=$E$6,$D408,IF(BT$2-$B408&lt;1,0,BS408-BS305+BS408*BS$8))</f>
        <v>0</v>
      </c>
      <c r="BU408" s="50">
        <f>IF(BU98=$E$6,$D408,IF(BU$2-$B408&lt;1,0,BT408-BT305+BT408*BT$8))</f>
        <v>0</v>
      </c>
      <c r="BV408" s="50">
        <f ca="1">IF(BV98=$E$6,$D408,IF(BV$2-$B408&lt;1,0,BU408-BU305+BU408*BU$8))</f>
        <v>724.5928683121906</v>
      </c>
      <c r="BW408" s="50">
        <f ca="1">IF(BW98=$E$6,$D408,IF(BW$2-$B408&lt;1,0,BV408-BV305+BV408*BV$8))</f>
        <v>735.09730696901306</v>
      </c>
      <c r="BX408" s="50">
        <f ca="1">IF(BX98=$E$6,$D408,IF(BX$2-$B408&lt;1,0,BW408-BW305+BW408*BW$8))</f>
        <v>745.00136097304789</v>
      </c>
      <c r="BY408" s="50">
        <f ca="1">IF(BY98=$E$6,$D408,IF(BY$2-$B408&lt;1,0,BX408-BX305+BX408*BX$8))</f>
        <v>754.21240408299343</v>
      </c>
      <c r="BZ408" s="50">
        <f ca="1">IF(BZ98=$E$6,$D408,IF(BZ$2-$B408&lt;1,0,BY408-BY305+BY408*BY$8))</f>
        <v>762.62895017211872</v>
      </c>
      <c r="CA408" s="50">
        <f ca="1">IF(CA98=$E$6,$D408,IF(CA$2-$B408&lt;1,0,BZ408-BZ305+BZ408*BZ$8))</f>
        <v>770.13989182219859</v>
      </c>
      <c r="CB408" s="50">
        <f ca="1">IF(CB98=$E$6,$D408,IF(CB$2-$B408&lt;1,0,CA408-CA305+CA408*CA$8))</f>
        <v>776.62367568309151</v>
      </c>
      <c r="CC408" s="50">
        <f ca="1">IF(CC98=$E$6,$D408,IF(CC$2-$B408&lt;1,0,CB408-CB305+CB408*CB$8))</f>
        <v>781.94740940896872</v>
      </c>
      <c r="CD408" s="50">
        <f ca="1">IF(CD98=$E$6,$D408,IF(CD$2-$B408&lt;1,0,CC408-CC305+CC408*CC$8))</f>
        <v>785.96589455823607</v>
      </c>
      <c r="CE408" s="50">
        <f ca="1">IF(CE98=$E$6,$D408,IF(CE$2-$B408&lt;1,0,CD408-CD305+CD408*CD$8))</f>
        <v>788.52057938564178</v>
      </c>
      <c r="CF408" s="50">
        <f ca="1">IF(CF98=$E$6,$D408,IF(CF$2-$B408&lt;1,0,CE408-CE305+CE408*CE$8))</f>
        <v>789.43842495910837</v>
      </c>
      <c r="CG408" s="50">
        <f ca="1">IF(CG98=$E$6,$D408,IF(CG$2-$B408&lt;1,0,CF408-CF305+CF408*CF$8))</f>
        <v>788.53067749741854</v>
      </c>
      <c r="CH408" s="50">
        <f ca="1">IF(CH98=$E$6,$D408,IF(CH$2-$B408&lt;1,0,CG408-CG305+CG408*CG$8))</f>
        <v>785.59153924472525</v>
      </c>
      <c r="CI408" s="50">
        <f ca="1">IF(CI98=$E$6,$D408,IF(CI$2-$B408&lt;1,0,CH408-CH305+CH408*CH$8))</f>
        <v>780.39672957037556</v>
      </c>
      <c r="CJ408" s="50">
        <f ca="1">IF(CJ98=$E$6,$D408,IF(CJ$2-$B408&lt;1,0,CI408-CI305+CI408*CI$8))</f>
        <v>772.70192730388248</v>
      </c>
      <c r="CK408" s="50">
        <f ca="1">IF(CK98=$E$6,$D408,IF(CK$2-$B408&lt;1,0,CJ408-CJ305+CJ408*CJ$8))</f>
        <v>762.24108458087585</v>
      </c>
      <c r="CL408" s="50">
        <f ca="1">IF(CL98=$E$6,$D408,IF(CL$2-$B408&lt;1,0,CK408-CK305+CK408*CK$8))</f>
        <v>748.72460168199598</v>
      </c>
      <c r="CM408" s="50">
        <f ca="1">IF(CM98=$E$6,$D408,IF(CM$2-$B408&lt;1,0,CL408-CL305+CL408*CL$8))</f>
        <v>731.83735148809069</v>
      </c>
      <c r="CN408" s="50">
        <f ca="1">IF(CN98=$E$6,$D408,IF(CN$2-$B408&lt;1,0,CM408-CM305+CM408*CM$8))</f>
        <v>711.23654124645248</v>
      </c>
      <c r="CO408" s="50">
        <f ca="1">IF(CO98=$E$6,$D408,IF(CO$2-$B408&lt;1,0,CN408-CN305+CN408*CN$8))</f>
        <v>686.54939833848334</v>
      </c>
      <c r="CP408" s="50">
        <f ca="1">IF(CP98=$E$6,$D408,IF(CP$2-$B408&lt;1,0,CO408-CO305+CO408*CO$8))</f>
        <v>657.37066565292798</v>
      </c>
      <c r="CQ408" s="50">
        <f ca="1">IF(CQ98=$E$6,$D408,IF(CQ$2-$B408&lt;1,0,CP408-CP305+CP408*CP$8))</f>
        <v>623.25989099399567</v>
      </c>
      <c r="CR408" s="50">
        <f ca="1">IF(CR98=$E$6,$D408,IF(CR$2-$B408&lt;1,0,CQ408-CQ305+CQ408*CQ$8))</f>
        <v>583.73849368307094</v>
      </c>
      <c r="CS408" s="50">
        <f ca="1">IF(CS98=$E$6,$D408,IF(CS$2-$B408&lt;1,0,CR408-CR305+CR408*CR$8))</f>
        <v>538.28659013849779</v>
      </c>
      <c r="CT408" s="50">
        <f ca="1">IF(CT98=$E$6,$D408,IF(CT$2-$B408&lt;1,0,CS408-CS305+CS408*CS$8))</f>
        <v>486.33955873164956</v>
      </c>
      <c r="CU408" s="50">
        <f ca="1">IF(CU98=$E$6,$D408,IF(CU$2-$B408&lt;1,0,CT408-CT305+CT408*CT$8))</f>
        <v>427.28432261004923</v>
      </c>
      <c r="CV408" s="50">
        <f ca="1">IF(CV98=$E$6,$D408,IF(CV$2-$B408&lt;1,0,CU408-CU305+CU408*CU$8))</f>
        <v>360.45532743979152</v>
      </c>
      <c r="CW408" s="50">
        <f ca="1">IF(CW98=$E$6,$D408,IF(CW$2-$B408&lt;1,0,CV408-CV305+CV408*CV$8))</f>
        <v>285.1301891392684</v>
      </c>
      <c r="CX408" s="50">
        <f ca="1">IF(CX98=$E$6,$D408,IF(CX$2-$B408&lt;1,0,CW408-CW305+CW408*CW$8))</f>
        <v>200.52498464264667</v>
      </c>
      <c r="CY408" s="50">
        <f ca="1">IF(CY98=$E$6,$D408,IF(CY$2-$B408&lt;1,0,CX408-CX305+CX408*CX$8))</f>
        <v>105.78915653220614</v>
      </c>
      <c r="CZ408" s="50">
        <f ca="1">IF(CZ98=$E$6,$D408,IF(CZ$2-$B408&lt;1,0,CY408-CY305+CY408*CY$8))</f>
        <v>-7.460698725481052E-14</v>
      </c>
      <c r="DA408" s="50">
        <f ca="1">IF(DA98=$E$6,$D408,IF(DA$2-$B408&lt;1,0,CZ408-CZ305+CZ408*CZ$8))</f>
        <v>-8.068745671607758E-14</v>
      </c>
      <c r="DB408" s="50">
        <f ca="1">IF(DB98=$E$6,$D408,IF(DB$2-$B408&lt;1,0,DA408-DA305+DA408*DA$8))</f>
        <v>-8.7263484438437913E-14</v>
      </c>
    </row>
    <row r="409" spans="1:106">
      <c r="A409" s="92"/>
      <c r="B409" s="93">
        <f t="shared" si="672"/>
        <v>69</v>
      </c>
      <c r="C409" s="92"/>
      <c r="D409" s="91">
        <f ca="1">OFFSET($E$12,0,MATCH($B409,$F$2:$DB$2,0))</f>
        <v>746.3306543615563</v>
      </c>
      <c r="G409" s="50">
        <f t="shared" si="671"/>
        <v>0</v>
      </c>
      <c r="H409" s="50">
        <f>IF(H99=$E$6,$D409,IF(H$2-$B409&lt;1,0,G409-G306+G409*G$8))</f>
        <v>0</v>
      </c>
      <c r="I409" s="50">
        <f>IF(I99=$E$6,$D409,IF(I$2-$B409&lt;1,0,H409-H306+H409*H$8))</f>
        <v>0</v>
      </c>
      <c r="J409" s="50">
        <f>IF(J99=$E$6,$D409,IF(J$2-$B409&lt;1,0,I409-I306+I409*I$8))</f>
        <v>0</v>
      </c>
      <c r="K409" s="50">
        <f>IF(K99=$E$6,$D409,IF(K$2-$B409&lt;1,0,J409-J306+J409*J$8))</f>
        <v>0</v>
      </c>
      <c r="L409" s="50">
        <f>IF(L99=$E$6,$D409,IF(L$2-$B409&lt;1,0,K409-K306+K409*K$8))</f>
        <v>0</v>
      </c>
      <c r="M409" s="50">
        <f>IF(M99=$E$6,$D409,IF(M$2-$B409&lt;1,0,L409-L306+L409*L$8))</f>
        <v>0</v>
      </c>
      <c r="N409" s="50">
        <f>IF(N99=$E$6,$D409,IF(N$2-$B409&lt;1,0,M409-M306+M409*M$8))</f>
        <v>0</v>
      </c>
      <c r="O409" s="50">
        <f>IF(O99=$E$6,$D409,IF(O$2-$B409&lt;1,0,N409-N306+N409*N$8))</f>
        <v>0</v>
      </c>
      <c r="P409" s="50">
        <f>IF(P99=$E$6,$D409,IF(P$2-$B409&lt;1,0,O409-O306+O409*O$8))</f>
        <v>0</v>
      </c>
      <c r="Q409" s="50">
        <f>IF(Q99=$E$6,$D409,IF(Q$2-$B409&lt;1,0,P409-P306+P409*P$8))</f>
        <v>0</v>
      </c>
      <c r="R409" s="50">
        <f>IF(R99=$E$6,$D409,IF(R$2-$B409&lt;1,0,Q409-Q306+Q409*Q$8))</f>
        <v>0</v>
      </c>
      <c r="S409" s="50">
        <f>IF(S99=$E$6,$D409,IF(S$2-$B409&lt;1,0,R409-R306+R409*R$8))</f>
        <v>0</v>
      </c>
      <c r="T409" s="50">
        <f>IF(T99=$E$6,$D409,IF(T$2-$B409&lt;1,0,S409-S306+S409*S$8))</f>
        <v>0</v>
      </c>
      <c r="U409" s="50">
        <f>IF(U99=$E$6,$D409,IF(U$2-$B409&lt;1,0,T409-T306+T409*T$8))</f>
        <v>0</v>
      </c>
      <c r="V409" s="50">
        <f>IF(V99=$E$6,$D409,IF(V$2-$B409&lt;1,0,U409-U306+U409*U$8))</f>
        <v>0</v>
      </c>
      <c r="W409" s="50">
        <f>IF(W99=$E$6,$D409,IF(W$2-$B409&lt;1,0,V409-V306+V409*V$8))</f>
        <v>0</v>
      </c>
      <c r="X409" s="50">
        <f>IF(X99=$E$6,$D409,IF(X$2-$B409&lt;1,0,W409-W306+W409*W$8))</f>
        <v>0</v>
      </c>
      <c r="Y409" s="50">
        <f>IF(Y99=$E$6,$D409,IF(Y$2-$B409&lt;1,0,X409-X306+X409*X$8))</f>
        <v>0</v>
      </c>
      <c r="Z409" s="50">
        <f>IF(Z99=$E$6,$D409,IF(Z$2-$B409&lt;1,0,Y409-Y306+Y409*Y$8))</f>
        <v>0</v>
      </c>
      <c r="AA409" s="50">
        <f>IF(AA99=$E$6,$D409,IF(AA$2-$B409&lt;1,0,Z409-Z306+Z409*Z$8))</f>
        <v>0</v>
      </c>
      <c r="AB409" s="50">
        <f>IF(AB99=$E$6,$D409,IF(AB$2-$B409&lt;1,0,AA409-AA306+AA409*AA$8))</f>
        <v>0</v>
      </c>
      <c r="AC409" s="50">
        <f>IF(AC99=$E$6,$D409,IF(AC$2-$B409&lt;1,0,AB409-AB306+AB409*AB$8))</f>
        <v>0</v>
      </c>
      <c r="AD409" s="50">
        <f>IF(AD99=$E$6,$D409,IF(AD$2-$B409&lt;1,0,AC409-AC306+AC409*AC$8))</f>
        <v>0</v>
      </c>
      <c r="AE409" s="50">
        <f>IF(AE99=$E$6,$D409,IF(AE$2-$B409&lt;1,0,AD409-AD306+AD409*AD$8))</f>
        <v>0</v>
      </c>
      <c r="AF409" s="50">
        <f>IF(AF99=$E$6,$D409,IF(AF$2-$B409&lt;1,0,AE409-AE306+AE409*AE$8))</f>
        <v>0</v>
      </c>
      <c r="AG409" s="50">
        <f>IF(AG99=$E$6,$D409,IF(AG$2-$B409&lt;1,0,AF409-AF306+AF409*AF$8))</f>
        <v>0</v>
      </c>
      <c r="AH409" s="50">
        <f>IF(AH99=$E$6,$D409,IF(AH$2-$B409&lt;1,0,AG409-AG306+AG409*AG$8))</f>
        <v>0</v>
      </c>
      <c r="AI409" s="50">
        <f>IF(AI99=$E$6,$D409,IF(AI$2-$B409&lt;1,0,AH409-AH306+AH409*AH$8))</f>
        <v>0</v>
      </c>
      <c r="AJ409" s="50">
        <f>IF(AJ99=$E$6,$D409,IF(AJ$2-$B409&lt;1,0,AI409-AI306+AI409*AI$8))</f>
        <v>0</v>
      </c>
      <c r="AK409" s="50">
        <f>IF(AK99=$E$6,$D409,IF(AK$2-$B409&lt;1,0,AJ409-AJ306+AJ409*AJ$8))</f>
        <v>0</v>
      </c>
      <c r="AL409" s="50">
        <f>IF(AL99=$E$6,$D409,IF(AL$2-$B409&lt;1,0,AK409-AK306+AK409*AK$8))</f>
        <v>0</v>
      </c>
      <c r="AM409" s="50">
        <f>IF(AM99=$E$6,$D409,IF(AM$2-$B409&lt;1,0,AL409-AL306+AL409*AL$8))</f>
        <v>0</v>
      </c>
      <c r="AN409" s="50">
        <f>IF(AN99=$E$6,$D409,IF(AN$2-$B409&lt;1,0,AM409-AM306+AM409*AM$8))</f>
        <v>0</v>
      </c>
      <c r="AO409" s="50">
        <f>IF(AO99=$E$6,$D409,IF(AO$2-$B409&lt;1,0,AN409-AN306+AN409*AN$8))</f>
        <v>0</v>
      </c>
      <c r="AP409" s="50">
        <f>IF(AP99=$E$6,$D409,IF(AP$2-$B409&lt;1,0,AO409-AO306+AO409*AO$8))</f>
        <v>0</v>
      </c>
      <c r="AQ409" s="50">
        <f>IF(AQ99=$E$6,$D409,IF(AQ$2-$B409&lt;1,0,AP409-AP306+AP409*AP$8))</f>
        <v>0</v>
      </c>
      <c r="AR409" s="50">
        <f>IF(AR99=$E$6,$D409,IF(AR$2-$B409&lt;1,0,AQ409-AQ306+AQ409*AQ$8))</f>
        <v>0</v>
      </c>
      <c r="AS409" s="50">
        <f>IF(AS99=$E$6,$D409,IF(AS$2-$B409&lt;1,0,AR409-AR306+AR409*AR$8))</f>
        <v>0</v>
      </c>
      <c r="AT409" s="50">
        <f>IF(AT99=$E$6,$D409,IF(AT$2-$B409&lt;1,0,AS409-AS306+AS409*AS$8))</f>
        <v>0</v>
      </c>
      <c r="AU409" s="50">
        <f>IF(AU99=$E$6,$D409,IF(AU$2-$B409&lt;1,0,AT409-AT306+AT409*AT$8))</f>
        <v>0</v>
      </c>
      <c r="AV409" s="50">
        <f>IF(AV99=$E$6,$D409,IF(AV$2-$B409&lt;1,0,AU409-AU306+AU409*AU$8))</f>
        <v>0</v>
      </c>
      <c r="AW409" s="50">
        <f>IF(AW99=$E$6,$D409,IF(AW$2-$B409&lt;1,0,AV409-AV306+AV409*AV$8))</f>
        <v>0</v>
      </c>
      <c r="AX409" s="50">
        <f>IF(AX99=$E$6,$D409,IF(AX$2-$B409&lt;1,0,AW409-AW306+AW409*AW$8))</f>
        <v>0</v>
      </c>
      <c r="AY409" s="50">
        <f>IF(AY99=$E$6,$D409,IF(AY$2-$B409&lt;1,0,AX409-AX306+AX409*AX$8))</f>
        <v>0</v>
      </c>
      <c r="AZ409" s="50">
        <f>IF(AZ99=$E$6,$D409,IF(AZ$2-$B409&lt;1,0,AY409-AY306+AY409*AY$8))</f>
        <v>0</v>
      </c>
      <c r="BA409" s="50">
        <f>IF(BA99=$E$6,$D409,IF(BA$2-$B409&lt;1,0,AZ409-AZ306+AZ409*AZ$8))</f>
        <v>0</v>
      </c>
      <c r="BB409" s="50">
        <f>IF(BB99=$E$6,$D409,IF(BB$2-$B409&lt;1,0,BA409-BA306+BA409*BA$8))</f>
        <v>0</v>
      </c>
      <c r="BC409" s="50">
        <f>IF(BC99=$E$6,$D409,IF(BC$2-$B409&lt;1,0,BB409-BB306+BB409*BB$8))</f>
        <v>0</v>
      </c>
      <c r="BD409" s="50">
        <f>IF(BD99=$E$6,$D409,IF(BD$2-$B409&lt;1,0,BC409-BC306+BC409*BC$8))</f>
        <v>0</v>
      </c>
      <c r="BE409" s="50">
        <f>IF(BE99=$E$6,$D409,IF(BE$2-$B409&lt;1,0,BD409-BD306+BD409*BD$8))</f>
        <v>0</v>
      </c>
      <c r="BF409" s="50">
        <f>IF(BF99=$E$6,$D409,IF(BF$2-$B409&lt;1,0,BE409-BE306+BE409*BE$8))</f>
        <v>0</v>
      </c>
      <c r="BG409" s="50">
        <f>IF(BG99=$E$6,$D409,IF(BG$2-$B409&lt;1,0,BF409-BF306+BF409*BF$8))</f>
        <v>0</v>
      </c>
      <c r="BH409" s="50">
        <f>IF(BH99=$E$6,$D409,IF(BH$2-$B409&lt;1,0,BG409-BG306+BG409*BG$8))</f>
        <v>0</v>
      </c>
      <c r="BI409" s="50">
        <f>IF(BI99=$E$6,$D409,IF(BI$2-$B409&lt;1,0,BH409-BH306+BH409*BH$8))</f>
        <v>0</v>
      </c>
      <c r="BJ409" s="50">
        <f>IF(BJ99=$E$6,$D409,IF(BJ$2-$B409&lt;1,0,BI409-BI306+BI409*BI$8))</f>
        <v>0</v>
      </c>
      <c r="BK409" s="50">
        <f>IF(BK99=$E$6,$D409,IF(BK$2-$B409&lt;1,0,BJ409-BJ306+BJ409*BJ$8))</f>
        <v>0</v>
      </c>
      <c r="BL409" s="50">
        <f>IF(BL99=$E$6,$D409,IF(BL$2-$B409&lt;1,0,BK409-BK306+BK409*BK$8))</f>
        <v>0</v>
      </c>
      <c r="BM409" s="50">
        <f>IF(BM99=$E$6,$D409,IF(BM$2-$B409&lt;1,0,BL409-BL306+BL409*BL$8))</f>
        <v>0</v>
      </c>
      <c r="BN409" s="50">
        <f>IF(BN99=$E$6,$D409,IF(BN$2-$B409&lt;1,0,BM409-BM306+BM409*BM$8))</f>
        <v>0</v>
      </c>
      <c r="BO409" s="50">
        <f>IF(BO99=$E$6,$D409,IF(BO$2-$B409&lt;1,0,BN409-BN306+BN409*BN$8))</f>
        <v>0</v>
      </c>
      <c r="BP409" s="50">
        <f>IF(BP99=$E$6,$D409,IF(BP$2-$B409&lt;1,0,BO409-BO306+BO409*BO$8))</f>
        <v>0</v>
      </c>
      <c r="BQ409" s="50">
        <f>IF(BQ99=$E$6,$D409,IF(BQ$2-$B409&lt;1,0,BP409-BP306+BP409*BP$8))</f>
        <v>0</v>
      </c>
      <c r="BR409" s="50">
        <f>IF(BR99=$E$6,$D409,IF(BR$2-$B409&lt;1,0,BQ409-BQ306+BQ409*BQ$8))</f>
        <v>0</v>
      </c>
      <c r="BS409" s="50">
        <f>IF(BS99=$E$6,$D409,IF(BS$2-$B409&lt;1,0,BR409-BR306+BR409*BR$8))</f>
        <v>0</v>
      </c>
      <c r="BT409" s="50">
        <f>IF(BT99=$E$6,$D409,IF(BT$2-$B409&lt;1,0,BS409-BS306+BS409*BS$8))</f>
        <v>0</v>
      </c>
      <c r="BU409" s="50">
        <f>IF(BU99=$E$6,$D409,IF(BU$2-$B409&lt;1,0,BT409-BT306+BT409*BT$8))</f>
        <v>0</v>
      </c>
      <c r="BV409" s="50">
        <f>IF(BV99=$E$6,$D409,IF(BV$2-$B409&lt;1,0,BU409-BU306+BU409*BU$8))</f>
        <v>0</v>
      </c>
      <c r="BW409" s="50">
        <f ca="1">IF(BW99=$E$6,$D409,IF(BW$2-$B409&lt;1,0,BV409-BV306+BV409*BV$8))</f>
        <v>746.3306543615563</v>
      </c>
      <c r="BX409" s="50">
        <f ca="1">IF(BX99=$E$6,$D409,IF(BX$2-$B409&lt;1,0,BW409-BW306+BW409*BW$8))</f>
        <v>757.15022617808347</v>
      </c>
      <c r="BY409" s="50">
        <f ca="1">IF(BY99=$E$6,$D409,IF(BY$2-$B409&lt;1,0,BX409-BX306+BX409*BX$8))</f>
        <v>767.35140180223937</v>
      </c>
      <c r="BZ409" s="50">
        <f ca="1">IF(BZ99=$E$6,$D409,IF(BZ$2-$B409&lt;1,0,BY409-BY306+BY409*BY$8))</f>
        <v>776.83877620548321</v>
      </c>
      <c r="CA409" s="50">
        <f ca="1">IF(CA99=$E$6,$D409,IF(CA$2-$B409&lt;1,0,BZ409-BZ306+BZ409*BZ$8))</f>
        <v>785.50781867728233</v>
      </c>
      <c r="CB409" s="50">
        <f ca="1">IF(CB99=$E$6,$D409,IF(CB$2-$B409&lt;1,0,CA409-CA306+CA409*CA$8))</f>
        <v>793.24408857686456</v>
      </c>
      <c r="CC409" s="50">
        <f ca="1">IF(CC99=$E$6,$D409,IF(CC$2-$B409&lt;1,0,CB409-CB306+CB409*CB$8))</f>
        <v>799.92238595358424</v>
      </c>
      <c r="CD409" s="50">
        <f ca="1">IF(CD99=$E$6,$D409,IF(CD$2-$B409&lt;1,0,CC409-CC306+CC409*CC$8))</f>
        <v>805.40583169123772</v>
      </c>
      <c r="CE409" s="50">
        <f ca="1">IF(CE99=$E$6,$D409,IF(CE$2-$B409&lt;1,0,CD409-CD306+CD409*CD$8))</f>
        <v>809.54487139498315</v>
      </c>
      <c r="CF409" s="50">
        <f ca="1">IF(CF99=$E$6,$D409,IF(CF$2-$B409&lt;1,0,CE409-CE306+CE409*CE$8))</f>
        <v>812.17619676721108</v>
      </c>
      <c r="CG409" s="50">
        <f ca="1">IF(CG99=$E$6,$D409,IF(CG$2-$B409&lt;1,0,CF409-CF306+CF409*CF$8))</f>
        <v>813.12157770788167</v>
      </c>
      <c r="CH409" s="50">
        <f ca="1">IF(CH99=$E$6,$D409,IF(CH$2-$B409&lt;1,0,CG409-CG306+CG409*CG$8))</f>
        <v>812.18659782234113</v>
      </c>
      <c r="CI409" s="50">
        <f ca="1">IF(CI99=$E$6,$D409,IF(CI$2-$B409&lt;1,0,CH409-CH306+CH409*CH$8))</f>
        <v>809.15928542206711</v>
      </c>
      <c r="CJ409" s="50">
        <f ca="1">IF(CJ99=$E$6,$D409,IF(CJ$2-$B409&lt;1,0,CI409-CI306+CI409*CI$8))</f>
        <v>803.80863145748685</v>
      </c>
      <c r="CK409" s="50">
        <f ca="1">IF(CK99=$E$6,$D409,IF(CK$2-$B409&lt;1,0,CJ409-CJ306+CJ409*CJ$8))</f>
        <v>795.88298512299889</v>
      </c>
      <c r="CL409" s="50">
        <f ca="1">IF(CL99=$E$6,$D409,IF(CL$2-$B409&lt;1,0,CK409-CK306+CK409*CK$8))</f>
        <v>785.10831711830201</v>
      </c>
      <c r="CM409" s="50">
        <f ca="1">IF(CM99=$E$6,$D409,IF(CM$2-$B409&lt;1,0,CL409-CL306+CL409*CL$8))</f>
        <v>771.18633973245574</v>
      </c>
      <c r="CN409" s="50">
        <f ca="1">IF(CN99=$E$6,$D409,IF(CN$2-$B409&lt;1,0,CM409-CM306+CM409*CM$8))</f>
        <v>753.79247203273337</v>
      </c>
      <c r="CO409" s="50">
        <f ca="1">IF(CO99=$E$6,$D409,IF(CO$2-$B409&lt;1,0,CN409-CN306+CN409*CN$8))</f>
        <v>732.57363748384614</v>
      </c>
      <c r="CP409" s="50">
        <f ca="1">IF(CP99=$E$6,$D409,IF(CP$2-$B409&lt;1,0,CO409-CO306+CO409*CO$8))</f>
        <v>707.14588028863784</v>
      </c>
      <c r="CQ409" s="50">
        <f ca="1">IF(CQ99=$E$6,$D409,IF(CQ$2-$B409&lt;1,0,CP409-CP306+CP409*CP$8))</f>
        <v>677.09178562251577</v>
      </c>
      <c r="CR409" s="50">
        <f ca="1">IF(CR99=$E$6,$D409,IF(CR$2-$B409&lt;1,0,CQ409-CQ306+CQ409*CQ$8))</f>
        <v>641.95768772381541</v>
      </c>
      <c r="CS409" s="50">
        <f ca="1">IF(CS99=$E$6,$D409,IF(CS$2-$B409&lt;1,0,CR409-CR306+CR409*CR$8))</f>
        <v>601.25064849356295</v>
      </c>
      <c r="CT409" s="50">
        <f ca="1">IF(CT99=$E$6,$D409,IF(CT$2-$B409&lt;1,0,CS409-CS306+CS409*CS$8))</f>
        <v>554.43518784265257</v>
      </c>
      <c r="CU409" s="50">
        <f ca="1">IF(CU99=$E$6,$D409,IF(CU$2-$B409&lt;1,0,CT409-CT306+CT409*CT$8))</f>
        <v>500.92974549359889</v>
      </c>
      <c r="CV409" s="50">
        <f ca="1">IF(CV99=$E$6,$D409,IF(CV$2-$B409&lt;1,0,CU409-CU306+CU409*CU$8))</f>
        <v>440.1028522883505</v>
      </c>
      <c r="CW409" s="50">
        <f ca="1">IF(CW99=$E$6,$D409,IF(CW$2-$B409&lt;1,0,CV409-CV306+CV409*CV$8))</f>
        <v>371.26898726298509</v>
      </c>
      <c r="CX409" s="50">
        <f ca="1">IF(CX99=$E$6,$D409,IF(CX$2-$B409&lt;1,0,CW409-CW306+CW409*CW$8))</f>
        <v>293.68409481344634</v>
      </c>
      <c r="CY409" s="50">
        <f ca="1">IF(CY99=$E$6,$D409,IF(CY$2-$B409&lt;1,0,CX409-CX306+CX409*CX$8))</f>
        <v>206.54073418192598</v>
      </c>
      <c r="CZ409" s="50">
        <f ca="1">IF(CZ99=$E$6,$D409,IF(CZ$2-$B409&lt;1,0,CY409-CY306+CY409*CY$8))</f>
        <v>108.96283122817226</v>
      </c>
      <c r="DA409" s="50">
        <f ca="1">IF(DA99=$E$6,$D409,IF(DA$2-$B409&lt;1,0,CZ409-CZ306+CZ409*CZ$8))</f>
        <v>-6.5725203057809267E-14</v>
      </c>
      <c r="DB409" s="50">
        <f ca="1">IF(DB99=$E$6,$D409,IF(DB$2-$B409&lt;1,0,DA409-DA306+DA409*DA$8))</f>
        <v>-7.1081807107020728E-14</v>
      </c>
    </row>
    <row r="410" spans="1:106">
      <c r="A410" s="92"/>
      <c r="B410" s="93">
        <f t="shared" si="672"/>
        <v>70</v>
      </c>
      <c r="C410" s="92"/>
      <c r="D410" s="91">
        <f ca="1">OFFSET($E$12,0,MATCH($B410,$F$2:$DB$2,0))</f>
        <v>768.72057399240305</v>
      </c>
      <c r="G410" s="50">
        <f t="shared" si="671"/>
        <v>0</v>
      </c>
      <c r="H410" s="50">
        <f>IF(H100=$E$6,$D410,IF(H$2-$B410&lt;1,0,G410-G307+G410*G$8))</f>
        <v>0</v>
      </c>
      <c r="I410" s="50">
        <f>IF(I100=$E$6,$D410,IF(I$2-$B410&lt;1,0,H410-H307+H410*H$8))</f>
        <v>0</v>
      </c>
      <c r="J410" s="50">
        <f>IF(J100=$E$6,$D410,IF(J$2-$B410&lt;1,0,I410-I307+I410*I$8))</f>
        <v>0</v>
      </c>
      <c r="K410" s="50">
        <f>IF(K100=$E$6,$D410,IF(K$2-$B410&lt;1,0,J410-J307+J410*J$8))</f>
        <v>0</v>
      </c>
      <c r="L410" s="50">
        <f>IF(L100=$E$6,$D410,IF(L$2-$B410&lt;1,0,K410-K307+K410*K$8))</f>
        <v>0</v>
      </c>
      <c r="M410" s="50">
        <f>IF(M100=$E$6,$D410,IF(M$2-$B410&lt;1,0,L410-L307+L410*L$8))</f>
        <v>0</v>
      </c>
      <c r="N410" s="50">
        <f>IF(N100=$E$6,$D410,IF(N$2-$B410&lt;1,0,M410-M307+M410*M$8))</f>
        <v>0</v>
      </c>
      <c r="O410" s="50">
        <f>IF(O100=$E$6,$D410,IF(O$2-$B410&lt;1,0,N410-N307+N410*N$8))</f>
        <v>0</v>
      </c>
      <c r="P410" s="50">
        <f>IF(P100=$E$6,$D410,IF(P$2-$B410&lt;1,0,O410-O307+O410*O$8))</f>
        <v>0</v>
      </c>
      <c r="Q410" s="50">
        <f>IF(Q100=$E$6,$D410,IF(Q$2-$B410&lt;1,0,P410-P307+P410*P$8))</f>
        <v>0</v>
      </c>
      <c r="R410" s="50">
        <f>IF(R100=$E$6,$D410,IF(R$2-$B410&lt;1,0,Q410-Q307+Q410*Q$8))</f>
        <v>0</v>
      </c>
      <c r="S410" s="50">
        <f>IF(S100=$E$6,$D410,IF(S$2-$B410&lt;1,0,R410-R307+R410*R$8))</f>
        <v>0</v>
      </c>
      <c r="T410" s="50">
        <f>IF(T100=$E$6,$D410,IF(T$2-$B410&lt;1,0,S410-S307+S410*S$8))</f>
        <v>0</v>
      </c>
      <c r="U410" s="50">
        <f>IF(U100=$E$6,$D410,IF(U$2-$B410&lt;1,0,T410-T307+T410*T$8))</f>
        <v>0</v>
      </c>
      <c r="V410" s="50">
        <f>IF(V100=$E$6,$D410,IF(V$2-$B410&lt;1,0,U410-U307+U410*U$8))</f>
        <v>0</v>
      </c>
      <c r="W410" s="50">
        <f>IF(W100=$E$6,$D410,IF(W$2-$B410&lt;1,0,V410-V307+V410*V$8))</f>
        <v>0</v>
      </c>
      <c r="X410" s="50">
        <f>IF(X100=$E$6,$D410,IF(X$2-$B410&lt;1,0,W410-W307+W410*W$8))</f>
        <v>0</v>
      </c>
      <c r="Y410" s="50">
        <f>IF(Y100=$E$6,$D410,IF(Y$2-$B410&lt;1,0,X410-X307+X410*X$8))</f>
        <v>0</v>
      </c>
      <c r="Z410" s="50">
        <f>IF(Z100=$E$6,$D410,IF(Z$2-$B410&lt;1,0,Y410-Y307+Y410*Y$8))</f>
        <v>0</v>
      </c>
      <c r="AA410" s="50">
        <f>IF(AA100=$E$6,$D410,IF(AA$2-$B410&lt;1,0,Z410-Z307+Z410*Z$8))</f>
        <v>0</v>
      </c>
      <c r="AB410" s="50">
        <f>IF(AB100=$E$6,$D410,IF(AB$2-$B410&lt;1,0,AA410-AA307+AA410*AA$8))</f>
        <v>0</v>
      </c>
      <c r="AC410" s="50">
        <f>IF(AC100=$E$6,$D410,IF(AC$2-$B410&lt;1,0,AB410-AB307+AB410*AB$8))</f>
        <v>0</v>
      </c>
      <c r="AD410" s="50">
        <f>IF(AD100=$E$6,$D410,IF(AD$2-$B410&lt;1,0,AC410-AC307+AC410*AC$8))</f>
        <v>0</v>
      </c>
      <c r="AE410" s="50">
        <f>IF(AE100=$E$6,$D410,IF(AE$2-$B410&lt;1,0,AD410-AD307+AD410*AD$8))</f>
        <v>0</v>
      </c>
      <c r="AF410" s="50">
        <f>IF(AF100=$E$6,$D410,IF(AF$2-$B410&lt;1,0,AE410-AE307+AE410*AE$8))</f>
        <v>0</v>
      </c>
      <c r="AG410" s="50">
        <f>IF(AG100=$E$6,$D410,IF(AG$2-$B410&lt;1,0,AF410-AF307+AF410*AF$8))</f>
        <v>0</v>
      </c>
      <c r="AH410" s="50">
        <f>IF(AH100=$E$6,$D410,IF(AH$2-$B410&lt;1,0,AG410-AG307+AG410*AG$8))</f>
        <v>0</v>
      </c>
      <c r="AI410" s="50">
        <f>IF(AI100=$E$6,$D410,IF(AI$2-$B410&lt;1,0,AH410-AH307+AH410*AH$8))</f>
        <v>0</v>
      </c>
      <c r="AJ410" s="50">
        <f>IF(AJ100=$E$6,$D410,IF(AJ$2-$B410&lt;1,0,AI410-AI307+AI410*AI$8))</f>
        <v>0</v>
      </c>
      <c r="AK410" s="50">
        <f>IF(AK100=$E$6,$D410,IF(AK$2-$B410&lt;1,0,AJ410-AJ307+AJ410*AJ$8))</f>
        <v>0</v>
      </c>
      <c r="AL410" s="50">
        <f>IF(AL100=$E$6,$D410,IF(AL$2-$B410&lt;1,0,AK410-AK307+AK410*AK$8))</f>
        <v>0</v>
      </c>
      <c r="AM410" s="50">
        <f>IF(AM100=$E$6,$D410,IF(AM$2-$B410&lt;1,0,AL410-AL307+AL410*AL$8))</f>
        <v>0</v>
      </c>
      <c r="AN410" s="50">
        <f>IF(AN100=$E$6,$D410,IF(AN$2-$B410&lt;1,0,AM410-AM307+AM410*AM$8))</f>
        <v>0</v>
      </c>
      <c r="AO410" s="50">
        <f>IF(AO100=$E$6,$D410,IF(AO$2-$B410&lt;1,0,AN410-AN307+AN410*AN$8))</f>
        <v>0</v>
      </c>
      <c r="AP410" s="50">
        <f>IF(AP100=$E$6,$D410,IF(AP$2-$B410&lt;1,0,AO410-AO307+AO410*AO$8))</f>
        <v>0</v>
      </c>
      <c r="AQ410" s="50">
        <f>IF(AQ100=$E$6,$D410,IF(AQ$2-$B410&lt;1,0,AP410-AP307+AP410*AP$8))</f>
        <v>0</v>
      </c>
      <c r="AR410" s="50">
        <f>IF(AR100=$E$6,$D410,IF(AR$2-$B410&lt;1,0,AQ410-AQ307+AQ410*AQ$8))</f>
        <v>0</v>
      </c>
      <c r="AS410" s="50">
        <f>IF(AS100=$E$6,$D410,IF(AS$2-$B410&lt;1,0,AR410-AR307+AR410*AR$8))</f>
        <v>0</v>
      </c>
      <c r="AT410" s="50">
        <f>IF(AT100=$E$6,$D410,IF(AT$2-$B410&lt;1,0,AS410-AS307+AS410*AS$8))</f>
        <v>0</v>
      </c>
      <c r="AU410" s="50">
        <f>IF(AU100=$E$6,$D410,IF(AU$2-$B410&lt;1,0,AT410-AT307+AT410*AT$8))</f>
        <v>0</v>
      </c>
      <c r="AV410" s="50">
        <f>IF(AV100=$E$6,$D410,IF(AV$2-$B410&lt;1,0,AU410-AU307+AU410*AU$8))</f>
        <v>0</v>
      </c>
      <c r="AW410" s="50">
        <f>IF(AW100=$E$6,$D410,IF(AW$2-$B410&lt;1,0,AV410-AV307+AV410*AV$8))</f>
        <v>0</v>
      </c>
      <c r="AX410" s="50">
        <f>IF(AX100=$E$6,$D410,IF(AX$2-$B410&lt;1,0,AW410-AW307+AW410*AW$8))</f>
        <v>0</v>
      </c>
      <c r="AY410" s="50">
        <f>IF(AY100=$E$6,$D410,IF(AY$2-$B410&lt;1,0,AX410-AX307+AX410*AX$8))</f>
        <v>0</v>
      </c>
      <c r="AZ410" s="50">
        <f>IF(AZ100=$E$6,$D410,IF(AZ$2-$B410&lt;1,0,AY410-AY307+AY410*AY$8))</f>
        <v>0</v>
      </c>
      <c r="BA410" s="50">
        <f>IF(BA100=$E$6,$D410,IF(BA$2-$B410&lt;1,0,AZ410-AZ307+AZ410*AZ$8))</f>
        <v>0</v>
      </c>
      <c r="BB410" s="50">
        <f>IF(BB100=$E$6,$D410,IF(BB$2-$B410&lt;1,0,BA410-BA307+BA410*BA$8))</f>
        <v>0</v>
      </c>
      <c r="BC410" s="50">
        <f>IF(BC100=$E$6,$D410,IF(BC$2-$B410&lt;1,0,BB410-BB307+BB410*BB$8))</f>
        <v>0</v>
      </c>
      <c r="BD410" s="50">
        <f>IF(BD100=$E$6,$D410,IF(BD$2-$B410&lt;1,0,BC410-BC307+BC410*BC$8))</f>
        <v>0</v>
      </c>
      <c r="BE410" s="50">
        <f>IF(BE100=$E$6,$D410,IF(BE$2-$B410&lt;1,0,BD410-BD307+BD410*BD$8))</f>
        <v>0</v>
      </c>
      <c r="BF410" s="50">
        <f>IF(BF100=$E$6,$D410,IF(BF$2-$B410&lt;1,0,BE410-BE307+BE410*BE$8))</f>
        <v>0</v>
      </c>
      <c r="BG410" s="50">
        <f>IF(BG100=$E$6,$D410,IF(BG$2-$B410&lt;1,0,BF410-BF307+BF410*BF$8))</f>
        <v>0</v>
      </c>
      <c r="BH410" s="50">
        <f>IF(BH100=$E$6,$D410,IF(BH$2-$B410&lt;1,0,BG410-BG307+BG410*BG$8))</f>
        <v>0</v>
      </c>
      <c r="BI410" s="50">
        <f>IF(BI100=$E$6,$D410,IF(BI$2-$B410&lt;1,0,BH410-BH307+BH410*BH$8))</f>
        <v>0</v>
      </c>
      <c r="BJ410" s="50">
        <f>IF(BJ100=$E$6,$D410,IF(BJ$2-$B410&lt;1,0,BI410-BI307+BI410*BI$8))</f>
        <v>0</v>
      </c>
      <c r="BK410" s="50">
        <f>IF(BK100=$E$6,$D410,IF(BK$2-$B410&lt;1,0,BJ410-BJ307+BJ410*BJ$8))</f>
        <v>0</v>
      </c>
      <c r="BL410" s="50">
        <f>IF(BL100=$E$6,$D410,IF(BL$2-$B410&lt;1,0,BK410-BK307+BK410*BK$8))</f>
        <v>0</v>
      </c>
      <c r="BM410" s="50">
        <f>IF(BM100=$E$6,$D410,IF(BM$2-$B410&lt;1,0,BL410-BL307+BL410*BL$8))</f>
        <v>0</v>
      </c>
      <c r="BN410" s="50">
        <f>IF(BN100=$E$6,$D410,IF(BN$2-$B410&lt;1,0,BM410-BM307+BM410*BM$8))</f>
        <v>0</v>
      </c>
      <c r="BO410" s="50">
        <f>IF(BO100=$E$6,$D410,IF(BO$2-$B410&lt;1,0,BN410-BN307+BN410*BN$8))</f>
        <v>0</v>
      </c>
      <c r="BP410" s="50">
        <f>IF(BP100=$E$6,$D410,IF(BP$2-$B410&lt;1,0,BO410-BO307+BO410*BO$8))</f>
        <v>0</v>
      </c>
      <c r="BQ410" s="50">
        <f>IF(BQ100=$E$6,$D410,IF(BQ$2-$B410&lt;1,0,BP410-BP307+BP410*BP$8))</f>
        <v>0</v>
      </c>
      <c r="BR410" s="50">
        <f>IF(BR100=$E$6,$D410,IF(BR$2-$B410&lt;1,0,BQ410-BQ307+BQ410*BQ$8))</f>
        <v>0</v>
      </c>
      <c r="BS410" s="50">
        <f>IF(BS100=$E$6,$D410,IF(BS$2-$B410&lt;1,0,BR410-BR307+BR410*BR$8))</f>
        <v>0</v>
      </c>
      <c r="BT410" s="50">
        <f>IF(BT100=$E$6,$D410,IF(BT$2-$B410&lt;1,0,BS410-BS307+BS410*BS$8))</f>
        <v>0</v>
      </c>
      <c r="BU410" s="50">
        <f>IF(BU100=$E$6,$D410,IF(BU$2-$B410&lt;1,0,BT410-BT307+BT410*BT$8))</f>
        <v>0</v>
      </c>
      <c r="BV410" s="50">
        <f>IF(BV100=$E$6,$D410,IF(BV$2-$B410&lt;1,0,BU410-BU307+BU410*BU$8))</f>
        <v>0</v>
      </c>
      <c r="BW410" s="50">
        <f>IF(BW100=$E$6,$D410,IF(BW$2-$B410&lt;1,0,BV410-BV307+BV410*BV$8))</f>
        <v>0</v>
      </c>
      <c r="BX410" s="50">
        <f ca="1">IF(BX100=$E$6,$D410,IF(BX$2-$B410&lt;1,0,BW410-BW307+BW410*BW$8))</f>
        <v>768.72057399240305</v>
      </c>
      <c r="BY410" s="50">
        <f ca="1">IF(BY100=$E$6,$D410,IF(BY$2-$B410&lt;1,0,BX410-BX307+BX410*BX$8))</f>
        <v>779.86473296342604</v>
      </c>
      <c r="BZ410" s="50">
        <f ca="1">IF(BZ100=$E$6,$D410,IF(BZ$2-$B410&lt;1,0,BY410-BY307+BY410*BY$8))</f>
        <v>790.37194385630653</v>
      </c>
      <c r="CA410" s="50">
        <f ca="1">IF(CA100=$E$6,$D410,IF(CA$2-$B410&lt;1,0,BZ410-BZ307+BZ410*BZ$8))</f>
        <v>800.14393949164764</v>
      </c>
      <c r="CB410" s="50">
        <f ca="1">IF(CB100=$E$6,$D410,IF(CB$2-$B410&lt;1,0,CA410-CA307+CA410*CA$8))</f>
        <v>809.07305323760067</v>
      </c>
      <c r="CC410" s="50">
        <f ca="1">IF(CC100=$E$6,$D410,IF(CC$2-$B410&lt;1,0,CB410-CB307+CB410*CB$8))</f>
        <v>817.04141123417037</v>
      </c>
      <c r="CD410" s="50">
        <f ca="1">IF(CD100=$E$6,$D410,IF(CD$2-$B410&lt;1,0,CC410-CC307+CC410*CC$8))</f>
        <v>823.92005753219166</v>
      </c>
      <c r="CE410" s="50">
        <f ca="1">IF(CE100=$E$6,$D410,IF(CE$2-$B410&lt;1,0,CD410-CD307+CD410*CD$8))</f>
        <v>829.56800664197476</v>
      </c>
      <c r="CF410" s="50">
        <f ca="1">IF(CF100=$E$6,$D410,IF(CF$2-$B410&lt;1,0,CE410-CE307+CE410*CE$8))</f>
        <v>833.83121753683258</v>
      </c>
      <c r="CG410" s="50">
        <f ca="1">IF(CG100=$E$6,$D410,IF(CG$2-$B410&lt;1,0,CF410-CF307+CF410*CF$8))</f>
        <v>836.54148267022731</v>
      </c>
      <c r="CH410" s="50">
        <f ca="1">IF(CH100=$E$6,$D410,IF(CH$2-$B410&lt;1,0,CG410-CG307+CG410*CG$8))</f>
        <v>837.51522503911792</v>
      </c>
      <c r="CI410" s="50">
        <f ca="1">IF(CI100=$E$6,$D410,IF(CI$2-$B410&lt;1,0,CH410-CH307+CH410*CH$8))</f>
        <v>836.55219575701119</v>
      </c>
      <c r="CJ410" s="50">
        <f ca="1">IF(CJ100=$E$6,$D410,IF(CJ$2-$B410&lt;1,0,CI410-CI307+CI410*CI$8))</f>
        <v>833.43406398472894</v>
      </c>
      <c r="CK410" s="50">
        <f ca="1">IF(CK100=$E$6,$D410,IF(CK$2-$B410&lt;1,0,CJ410-CJ307+CJ410*CJ$8))</f>
        <v>827.92289040121136</v>
      </c>
      <c r="CL410" s="50">
        <f ca="1">IF(CL100=$E$6,$D410,IF(CL$2-$B410&lt;1,0,CK410-CK307+CK410*CK$8))</f>
        <v>819.7594746766888</v>
      </c>
      <c r="CM410" s="50">
        <f ca="1">IF(CM100=$E$6,$D410,IF(CM$2-$B410&lt;1,0,CL410-CL307+CL410*CL$8))</f>
        <v>808.66156663185109</v>
      </c>
      <c r="CN410" s="50">
        <f ca="1">IF(CN100=$E$6,$D410,IF(CN$2-$B410&lt;1,0,CM410-CM307+CM410*CM$8))</f>
        <v>794.32192992442936</v>
      </c>
      <c r="CO410" s="50">
        <f ca="1">IF(CO100=$E$6,$D410,IF(CO$2-$B410&lt;1,0,CN410-CN307+CN410*CN$8))</f>
        <v>776.40624619371533</v>
      </c>
      <c r="CP410" s="50">
        <f ca="1">IF(CP100=$E$6,$D410,IF(CP$2-$B410&lt;1,0,CO410-CO307+CO410*CO$8))</f>
        <v>754.55084660836144</v>
      </c>
      <c r="CQ410" s="50">
        <f ca="1">IF(CQ100=$E$6,$D410,IF(CQ$2-$B410&lt;1,0,CP410-CP307+CP410*CP$8))</f>
        <v>728.3602566972969</v>
      </c>
      <c r="CR410" s="50">
        <f ca="1">IF(CR100=$E$6,$D410,IF(CR$2-$B410&lt;1,0,CQ410-CQ307+CQ410*CQ$8))</f>
        <v>697.40453919119125</v>
      </c>
      <c r="CS410" s="50">
        <f ca="1">IF(CS100=$E$6,$D410,IF(CS$2-$B410&lt;1,0,CR410-CR307+CR410*CR$8))</f>
        <v>661.21641835552987</v>
      </c>
      <c r="CT410" s="50">
        <f ca="1">IF(CT100=$E$6,$D410,IF(CT$2-$B410&lt;1,0,CS410-CS307+CS410*CS$8))</f>
        <v>619.28816794836985</v>
      </c>
      <c r="CU410" s="50">
        <f ca="1">IF(CU100=$E$6,$D410,IF(CU$2-$B410&lt;1,0,CT410-CT307+CT410*CT$8))</f>
        <v>571.06824347793213</v>
      </c>
      <c r="CV410" s="50">
        <f ca="1">IF(CV100=$E$6,$D410,IF(CV$2-$B410&lt;1,0,CU410-CU307+CU410*CU$8))</f>
        <v>515.95763785840688</v>
      </c>
      <c r="CW410" s="50">
        <f ca="1">IF(CW100=$E$6,$D410,IF(CW$2-$B410&lt;1,0,CV410-CV307+CV410*CV$8))</f>
        <v>453.30593785700108</v>
      </c>
      <c r="CX410" s="50">
        <f ca="1">IF(CX100=$E$6,$D410,IF(CX$2-$B410&lt;1,0,CW410-CW307+CW410*CW$8))</f>
        <v>382.40705688087473</v>
      </c>
      <c r="CY410" s="50">
        <f ca="1">IF(CY100=$E$6,$D410,IF(CY$2-$B410&lt;1,0,CX410-CX307+CX410*CX$8))</f>
        <v>302.4946176578498</v>
      </c>
      <c r="CZ410" s="50">
        <f ca="1">IF(CZ100=$E$6,$D410,IF(CZ$2-$B410&lt;1,0,CY410-CY307+CY410*CY$8))</f>
        <v>212.7369562073838</v>
      </c>
      <c r="DA410" s="50">
        <f ca="1">IF(DA100=$E$6,$D410,IF(DA$2-$B410&lt;1,0,CZ410-CZ307+CZ410*CZ$8))</f>
        <v>112.23171616501745</v>
      </c>
      <c r="DB410" s="50">
        <f ca="1">IF(DB100=$E$6,$D410,IF(DB$2-$B410&lt;1,0,DA410-DA307+DA410*DA$8))</f>
        <v>-8.1712414612411521E-14</v>
      </c>
    </row>
    <row r="411" spans="1:106">
      <c r="A411" s="92"/>
      <c r="B411" s="93">
        <f t="shared" si="672"/>
        <v>71</v>
      </c>
      <c r="C411" s="92"/>
      <c r="D411" s="91">
        <f ca="1">OFFSET($E$12,0,MATCH($B411,$F$2:$DB$2,0))</f>
        <v>0</v>
      </c>
      <c r="G411" s="50">
        <f t="shared" si="671"/>
        <v>0</v>
      </c>
      <c r="H411" s="50">
        <f>IF(H101=$E$6,$D411,IF(H$2-$B411&lt;1,0,G411-G308+G411*G$8))</f>
        <v>0</v>
      </c>
      <c r="I411" s="50">
        <f>IF(I101=$E$6,$D411,IF(I$2-$B411&lt;1,0,H411-H308+H411*H$8))</f>
        <v>0</v>
      </c>
      <c r="J411" s="50">
        <f>IF(J101=$E$6,$D411,IF(J$2-$B411&lt;1,0,I411-I308+I411*I$8))</f>
        <v>0</v>
      </c>
      <c r="K411" s="50">
        <f>IF(K101=$E$6,$D411,IF(K$2-$B411&lt;1,0,J411-J308+J411*J$8))</f>
        <v>0</v>
      </c>
      <c r="L411" s="50">
        <f>IF(L101=$E$6,$D411,IF(L$2-$B411&lt;1,0,K411-K308+K411*K$8))</f>
        <v>0</v>
      </c>
      <c r="M411" s="50">
        <f>IF(M101=$E$6,$D411,IF(M$2-$B411&lt;1,0,L411-L308+L411*L$8))</f>
        <v>0</v>
      </c>
      <c r="N411" s="50">
        <f>IF(N101=$E$6,$D411,IF(N$2-$B411&lt;1,0,M411-M308+M411*M$8))</f>
        <v>0</v>
      </c>
      <c r="O411" s="50">
        <f>IF(O101=$E$6,$D411,IF(O$2-$B411&lt;1,0,N411-N308+N411*N$8))</f>
        <v>0</v>
      </c>
      <c r="P411" s="50">
        <f>IF(P101=$E$6,$D411,IF(P$2-$B411&lt;1,0,O411-O308+O411*O$8))</f>
        <v>0</v>
      </c>
      <c r="Q411" s="50">
        <f>IF(Q101=$E$6,$D411,IF(Q$2-$B411&lt;1,0,P411-P308+P411*P$8))</f>
        <v>0</v>
      </c>
      <c r="R411" s="50">
        <f>IF(R101=$E$6,$D411,IF(R$2-$B411&lt;1,0,Q411-Q308+Q411*Q$8))</f>
        <v>0</v>
      </c>
      <c r="S411" s="50">
        <f>IF(S101=$E$6,$D411,IF(S$2-$B411&lt;1,0,R411-R308+R411*R$8))</f>
        <v>0</v>
      </c>
      <c r="T411" s="50">
        <f>IF(T101=$E$6,$D411,IF(T$2-$B411&lt;1,0,S411-S308+S411*S$8))</f>
        <v>0</v>
      </c>
      <c r="U411" s="50">
        <f>IF(U101=$E$6,$D411,IF(U$2-$B411&lt;1,0,T411-T308+T411*T$8))</f>
        <v>0</v>
      </c>
      <c r="V411" s="50">
        <f>IF(V101=$E$6,$D411,IF(V$2-$B411&lt;1,0,U411-U308+U411*U$8))</f>
        <v>0</v>
      </c>
      <c r="W411" s="50">
        <f>IF(W101=$E$6,$D411,IF(W$2-$B411&lt;1,0,V411-V308+V411*V$8))</f>
        <v>0</v>
      </c>
      <c r="X411" s="50">
        <f>IF(X101=$E$6,$D411,IF(X$2-$B411&lt;1,0,W411-W308+W411*W$8))</f>
        <v>0</v>
      </c>
      <c r="Y411" s="50">
        <f>IF(Y101=$E$6,$D411,IF(Y$2-$B411&lt;1,0,X411-X308+X411*X$8))</f>
        <v>0</v>
      </c>
      <c r="Z411" s="50">
        <f>IF(Z101=$E$6,$D411,IF(Z$2-$B411&lt;1,0,Y411-Y308+Y411*Y$8))</f>
        <v>0</v>
      </c>
      <c r="AA411" s="50">
        <f>IF(AA101=$E$6,$D411,IF(AA$2-$B411&lt;1,0,Z411-Z308+Z411*Z$8))</f>
        <v>0</v>
      </c>
      <c r="AB411" s="50">
        <f>IF(AB101=$E$6,$D411,IF(AB$2-$B411&lt;1,0,AA411-AA308+AA411*AA$8))</f>
        <v>0</v>
      </c>
      <c r="AC411" s="50">
        <f>IF(AC101=$E$6,$D411,IF(AC$2-$B411&lt;1,0,AB411-AB308+AB411*AB$8))</f>
        <v>0</v>
      </c>
      <c r="AD411" s="50">
        <f>IF(AD101=$E$6,$D411,IF(AD$2-$B411&lt;1,0,AC411-AC308+AC411*AC$8))</f>
        <v>0</v>
      </c>
      <c r="AE411" s="50">
        <f>IF(AE101=$E$6,$D411,IF(AE$2-$B411&lt;1,0,AD411-AD308+AD411*AD$8))</f>
        <v>0</v>
      </c>
      <c r="AF411" s="50">
        <f>IF(AF101=$E$6,$D411,IF(AF$2-$B411&lt;1,0,AE411-AE308+AE411*AE$8))</f>
        <v>0</v>
      </c>
      <c r="AG411" s="50">
        <f>IF(AG101=$E$6,$D411,IF(AG$2-$B411&lt;1,0,AF411-AF308+AF411*AF$8))</f>
        <v>0</v>
      </c>
      <c r="AH411" s="50">
        <f>IF(AH101=$E$6,$D411,IF(AH$2-$B411&lt;1,0,AG411-AG308+AG411*AG$8))</f>
        <v>0</v>
      </c>
      <c r="AI411" s="50">
        <f>IF(AI101=$E$6,$D411,IF(AI$2-$B411&lt;1,0,AH411-AH308+AH411*AH$8))</f>
        <v>0</v>
      </c>
      <c r="AJ411" s="50">
        <f>IF(AJ101=$E$6,$D411,IF(AJ$2-$B411&lt;1,0,AI411-AI308+AI411*AI$8))</f>
        <v>0</v>
      </c>
      <c r="AK411" s="50">
        <f>IF(AK101=$E$6,$D411,IF(AK$2-$B411&lt;1,0,AJ411-AJ308+AJ411*AJ$8))</f>
        <v>0</v>
      </c>
      <c r="AL411" s="50">
        <f>IF(AL101=$E$6,$D411,IF(AL$2-$B411&lt;1,0,AK411-AK308+AK411*AK$8))</f>
        <v>0</v>
      </c>
      <c r="AM411" s="50">
        <f>IF(AM101=$E$6,$D411,IF(AM$2-$B411&lt;1,0,AL411-AL308+AL411*AL$8))</f>
        <v>0</v>
      </c>
      <c r="AN411" s="50">
        <f>IF(AN101=$E$6,$D411,IF(AN$2-$B411&lt;1,0,AM411-AM308+AM411*AM$8))</f>
        <v>0</v>
      </c>
      <c r="AO411" s="50">
        <f>IF(AO101=$E$6,$D411,IF(AO$2-$B411&lt;1,0,AN411-AN308+AN411*AN$8))</f>
        <v>0</v>
      </c>
      <c r="AP411" s="50">
        <f>IF(AP101=$E$6,$D411,IF(AP$2-$B411&lt;1,0,AO411-AO308+AO411*AO$8))</f>
        <v>0</v>
      </c>
      <c r="AQ411" s="50">
        <f>IF(AQ101=$E$6,$D411,IF(AQ$2-$B411&lt;1,0,AP411-AP308+AP411*AP$8))</f>
        <v>0</v>
      </c>
      <c r="AR411" s="50">
        <f>IF(AR101=$E$6,$D411,IF(AR$2-$B411&lt;1,0,AQ411-AQ308+AQ411*AQ$8))</f>
        <v>0</v>
      </c>
      <c r="AS411" s="50">
        <f>IF(AS101=$E$6,$D411,IF(AS$2-$B411&lt;1,0,AR411-AR308+AR411*AR$8))</f>
        <v>0</v>
      </c>
      <c r="AT411" s="50">
        <f>IF(AT101=$E$6,$D411,IF(AT$2-$B411&lt;1,0,AS411-AS308+AS411*AS$8))</f>
        <v>0</v>
      </c>
      <c r="AU411" s="50">
        <f>IF(AU101=$E$6,$D411,IF(AU$2-$B411&lt;1,0,AT411-AT308+AT411*AT$8))</f>
        <v>0</v>
      </c>
      <c r="AV411" s="50">
        <f>IF(AV101=$E$6,$D411,IF(AV$2-$B411&lt;1,0,AU411-AU308+AU411*AU$8))</f>
        <v>0</v>
      </c>
      <c r="AW411" s="50">
        <f>IF(AW101=$E$6,$D411,IF(AW$2-$B411&lt;1,0,AV411-AV308+AV411*AV$8))</f>
        <v>0</v>
      </c>
      <c r="AX411" s="50">
        <f>IF(AX101=$E$6,$D411,IF(AX$2-$B411&lt;1,0,AW411-AW308+AW411*AW$8))</f>
        <v>0</v>
      </c>
      <c r="AY411" s="50">
        <f>IF(AY101=$E$6,$D411,IF(AY$2-$B411&lt;1,0,AX411-AX308+AX411*AX$8))</f>
        <v>0</v>
      </c>
      <c r="AZ411" s="50">
        <f>IF(AZ101=$E$6,$D411,IF(AZ$2-$B411&lt;1,0,AY411-AY308+AY411*AY$8))</f>
        <v>0</v>
      </c>
      <c r="BA411" s="50">
        <f>IF(BA101=$E$6,$D411,IF(BA$2-$B411&lt;1,0,AZ411-AZ308+AZ411*AZ$8))</f>
        <v>0</v>
      </c>
      <c r="BB411" s="50">
        <f>IF(BB101=$E$6,$D411,IF(BB$2-$B411&lt;1,0,BA411-BA308+BA411*BA$8))</f>
        <v>0</v>
      </c>
      <c r="BC411" s="50">
        <f>IF(BC101=$E$6,$D411,IF(BC$2-$B411&lt;1,0,BB411-BB308+BB411*BB$8))</f>
        <v>0</v>
      </c>
      <c r="BD411" s="50">
        <f>IF(BD101=$E$6,$D411,IF(BD$2-$B411&lt;1,0,BC411-BC308+BC411*BC$8))</f>
        <v>0</v>
      </c>
      <c r="BE411" s="50">
        <f>IF(BE101=$E$6,$D411,IF(BE$2-$B411&lt;1,0,BD411-BD308+BD411*BD$8))</f>
        <v>0</v>
      </c>
      <c r="BF411" s="50">
        <f>IF(BF101=$E$6,$D411,IF(BF$2-$B411&lt;1,0,BE411-BE308+BE411*BE$8))</f>
        <v>0</v>
      </c>
      <c r="BG411" s="50">
        <f>IF(BG101=$E$6,$D411,IF(BG$2-$B411&lt;1,0,BF411-BF308+BF411*BF$8))</f>
        <v>0</v>
      </c>
      <c r="BH411" s="50">
        <f>IF(BH101=$E$6,$D411,IF(BH$2-$B411&lt;1,0,BG411-BG308+BG411*BG$8))</f>
        <v>0</v>
      </c>
      <c r="BI411" s="50">
        <f>IF(BI101=$E$6,$D411,IF(BI$2-$B411&lt;1,0,BH411-BH308+BH411*BH$8))</f>
        <v>0</v>
      </c>
      <c r="BJ411" s="50">
        <f>IF(BJ101=$E$6,$D411,IF(BJ$2-$B411&lt;1,0,BI411-BI308+BI411*BI$8))</f>
        <v>0</v>
      </c>
      <c r="BK411" s="50">
        <f>IF(BK101=$E$6,$D411,IF(BK$2-$B411&lt;1,0,BJ411-BJ308+BJ411*BJ$8))</f>
        <v>0</v>
      </c>
      <c r="BL411" s="50">
        <f>IF(BL101=$E$6,$D411,IF(BL$2-$B411&lt;1,0,BK411-BK308+BK411*BK$8))</f>
        <v>0</v>
      </c>
      <c r="BM411" s="50">
        <f>IF(BM101=$E$6,$D411,IF(BM$2-$B411&lt;1,0,BL411-BL308+BL411*BL$8))</f>
        <v>0</v>
      </c>
      <c r="BN411" s="50">
        <f>IF(BN101=$E$6,$D411,IF(BN$2-$B411&lt;1,0,BM411-BM308+BM411*BM$8))</f>
        <v>0</v>
      </c>
      <c r="BO411" s="50">
        <f>IF(BO101=$E$6,$D411,IF(BO$2-$B411&lt;1,0,BN411-BN308+BN411*BN$8))</f>
        <v>0</v>
      </c>
      <c r="BP411" s="50">
        <f>IF(BP101=$E$6,$D411,IF(BP$2-$B411&lt;1,0,BO411-BO308+BO411*BO$8))</f>
        <v>0</v>
      </c>
      <c r="BQ411" s="50">
        <f>IF(BQ101=$E$6,$D411,IF(BQ$2-$B411&lt;1,0,BP411-BP308+BP411*BP$8))</f>
        <v>0</v>
      </c>
      <c r="BR411" s="50">
        <f>IF(BR101=$E$6,$D411,IF(BR$2-$B411&lt;1,0,BQ411-BQ308+BQ411*BQ$8))</f>
        <v>0</v>
      </c>
      <c r="BS411" s="50">
        <f>IF(BS101=$E$6,$D411,IF(BS$2-$B411&lt;1,0,BR411-BR308+BR411*BR$8))</f>
        <v>0</v>
      </c>
      <c r="BT411" s="50">
        <f>IF(BT101=$E$6,$D411,IF(BT$2-$B411&lt;1,0,BS411-BS308+BS411*BS$8))</f>
        <v>0</v>
      </c>
      <c r="BU411" s="50">
        <f>IF(BU101=$E$6,$D411,IF(BU$2-$B411&lt;1,0,BT411-BT308+BT411*BT$8))</f>
        <v>0</v>
      </c>
      <c r="BV411" s="50">
        <f>IF(BV101=$E$6,$D411,IF(BV$2-$B411&lt;1,0,BU411-BU308+BU411*BU$8))</f>
        <v>0</v>
      </c>
      <c r="BW411" s="50">
        <f>IF(BW101=$E$6,$D411,IF(BW$2-$B411&lt;1,0,BV411-BV308+BV411*BV$8))</f>
        <v>0</v>
      </c>
      <c r="BX411" s="50">
        <f>IF(BX101=$E$6,$D411,IF(BX$2-$B411&lt;1,0,BW411-BW308+BW411*BW$8))</f>
        <v>0</v>
      </c>
      <c r="BY411" s="50">
        <f ca="1">IF(BY101=$E$6,$D411,IF(BY$2-$B411&lt;1,0,BX411-BX308+BX411*BX$8))</f>
        <v>0</v>
      </c>
      <c r="BZ411" s="50">
        <f ca="1">IF(BZ101=$E$6,$D411,IF(BZ$2-$B411&lt;1,0,BY411-BY308+BY411*BY$8))</f>
        <v>0</v>
      </c>
      <c r="CA411" s="50">
        <f ca="1">IF(CA101=$E$6,$D411,IF(CA$2-$B411&lt;1,0,BZ411-BZ308+BZ411*BZ$8))</f>
        <v>0</v>
      </c>
      <c r="CB411" s="50">
        <f ca="1">IF(CB101=$E$6,$D411,IF(CB$2-$B411&lt;1,0,CA411-CA308+CA411*CA$8))</f>
        <v>0</v>
      </c>
      <c r="CC411" s="50">
        <f ca="1">IF(CC101=$E$6,$D411,IF(CC$2-$B411&lt;1,0,CB411-CB308+CB411*CB$8))</f>
        <v>0</v>
      </c>
      <c r="CD411" s="50">
        <f ca="1">IF(CD101=$E$6,$D411,IF(CD$2-$B411&lt;1,0,CC411-CC308+CC411*CC$8))</f>
        <v>0</v>
      </c>
      <c r="CE411" s="50">
        <f ca="1">IF(CE101=$E$6,$D411,IF(CE$2-$B411&lt;1,0,CD411-CD308+CD411*CD$8))</f>
        <v>0</v>
      </c>
      <c r="CF411" s="50">
        <f ca="1">IF(CF101=$E$6,$D411,IF(CF$2-$B411&lt;1,0,CE411-CE308+CE411*CE$8))</f>
        <v>0</v>
      </c>
      <c r="CG411" s="50">
        <f ca="1">IF(CG101=$E$6,$D411,IF(CG$2-$B411&lt;1,0,CF411-CF308+CF411*CF$8))</f>
        <v>0</v>
      </c>
      <c r="CH411" s="50">
        <f ca="1">IF(CH101=$E$6,$D411,IF(CH$2-$B411&lt;1,0,CG411-CG308+CG411*CG$8))</f>
        <v>0</v>
      </c>
      <c r="CI411" s="50">
        <f ca="1">IF(CI101=$E$6,$D411,IF(CI$2-$B411&lt;1,0,CH411-CH308+CH411*CH$8))</f>
        <v>0</v>
      </c>
      <c r="CJ411" s="50">
        <f ca="1">IF(CJ101=$E$6,$D411,IF(CJ$2-$B411&lt;1,0,CI411-CI308+CI411*CI$8))</f>
        <v>0</v>
      </c>
      <c r="CK411" s="50">
        <f ca="1">IF(CK101=$E$6,$D411,IF(CK$2-$B411&lt;1,0,CJ411-CJ308+CJ411*CJ$8))</f>
        <v>0</v>
      </c>
      <c r="CL411" s="50">
        <f ca="1">IF(CL101=$E$6,$D411,IF(CL$2-$B411&lt;1,0,CK411-CK308+CK411*CK$8))</f>
        <v>0</v>
      </c>
      <c r="CM411" s="50">
        <f ca="1">IF(CM101=$E$6,$D411,IF(CM$2-$B411&lt;1,0,CL411-CL308+CL411*CL$8))</f>
        <v>0</v>
      </c>
      <c r="CN411" s="50">
        <f ca="1">IF(CN101=$E$6,$D411,IF(CN$2-$B411&lt;1,0,CM411-CM308+CM411*CM$8))</f>
        <v>0</v>
      </c>
      <c r="CO411" s="50">
        <f ca="1">IF(CO101=$E$6,$D411,IF(CO$2-$B411&lt;1,0,CN411-CN308+CN411*CN$8))</f>
        <v>0</v>
      </c>
      <c r="CP411" s="50">
        <f ca="1">IF(CP101=$E$6,$D411,IF(CP$2-$B411&lt;1,0,CO411-CO308+CO411*CO$8))</f>
        <v>0</v>
      </c>
      <c r="CQ411" s="50">
        <f ca="1">IF(CQ101=$E$6,$D411,IF(CQ$2-$B411&lt;1,0,CP411-CP308+CP411*CP$8))</f>
        <v>0</v>
      </c>
      <c r="CR411" s="50">
        <f ca="1">IF(CR101=$E$6,$D411,IF(CR$2-$B411&lt;1,0,CQ411-CQ308+CQ411*CQ$8))</f>
        <v>0</v>
      </c>
      <c r="CS411" s="50">
        <f ca="1">IF(CS101=$E$6,$D411,IF(CS$2-$B411&lt;1,0,CR411-CR308+CR411*CR$8))</f>
        <v>0</v>
      </c>
      <c r="CT411" s="50">
        <f ca="1">IF(CT101=$E$6,$D411,IF(CT$2-$B411&lt;1,0,CS411-CS308+CS411*CS$8))</f>
        <v>0</v>
      </c>
      <c r="CU411" s="50">
        <f ca="1">IF(CU101=$E$6,$D411,IF(CU$2-$B411&lt;1,0,CT411-CT308+CT411*CT$8))</f>
        <v>0</v>
      </c>
      <c r="CV411" s="50">
        <f ca="1">IF(CV101=$E$6,$D411,IF(CV$2-$B411&lt;1,0,CU411-CU308+CU411*CU$8))</f>
        <v>0</v>
      </c>
      <c r="CW411" s="50">
        <f ca="1">IF(CW101=$E$6,$D411,IF(CW$2-$B411&lt;1,0,CV411-CV308+CV411*CV$8))</f>
        <v>0</v>
      </c>
      <c r="CX411" s="50">
        <f ca="1">IF(CX101=$E$6,$D411,IF(CX$2-$B411&lt;1,0,CW411-CW308+CW411*CW$8))</f>
        <v>0</v>
      </c>
      <c r="CY411" s="50">
        <f ca="1">IF(CY101=$E$6,$D411,IF(CY$2-$B411&lt;1,0,CX411-CX308+CX411*CX$8))</f>
        <v>0</v>
      </c>
      <c r="CZ411" s="50">
        <f ca="1">IF(CZ101=$E$6,$D411,IF(CZ$2-$B411&lt;1,0,CY411-CY308+CY411*CY$8))</f>
        <v>0</v>
      </c>
      <c r="DA411" s="50">
        <f ca="1">IF(DA101=$E$6,$D411,IF(DA$2-$B411&lt;1,0,CZ411-CZ308+CZ411*CZ$8))</f>
        <v>0</v>
      </c>
      <c r="DB411" s="50">
        <f ca="1">IF(DB101=$E$6,$D411,IF(DB$2-$B411&lt;1,0,DA411-DA308+DA411*DA$8))</f>
        <v>0</v>
      </c>
    </row>
    <row r="412" spans="1:106">
      <c r="A412" s="92"/>
      <c r="B412" s="93">
        <f t="shared" si="672"/>
        <v>72</v>
      </c>
      <c r="C412" s="92"/>
      <c r="D412" s="91">
        <f ca="1">OFFSET($E$12,0,MATCH($B412,$F$2:$DB$2,0))</f>
        <v>0</v>
      </c>
      <c r="G412" s="50">
        <f t="shared" si="671"/>
        <v>0</v>
      </c>
      <c r="H412" s="50">
        <f>IF(H102=$E$6,$D412,IF(H$2-$B412&lt;1,0,G412-G309+G412*G$8))</f>
        <v>0</v>
      </c>
      <c r="I412" s="50">
        <f>IF(I102=$E$6,$D412,IF(I$2-$B412&lt;1,0,H412-H309+H412*H$8))</f>
        <v>0</v>
      </c>
      <c r="J412" s="50">
        <f>IF(J102=$E$6,$D412,IF(J$2-$B412&lt;1,0,I412-I309+I412*I$8))</f>
        <v>0</v>
      </c>
      <c r="K412" s="50">
        <f>IF(K102=$E$6,$D412,IF(K$2-$B412&lt;1,0,J412-J309+J412*J$8))</f>
        <v>0</v>
      </c>
      <c r="L412" s="50">
        <f>IF(L102=$E$6,$D412,IF(L$2-$B412&lt;1,0,K412-K309+K412*K$8))</f>
        <v>0</v>
      </c>
      <c r="M412" s="50">
        <f>IF(M102=$E$6,$D412,IF(M$2-$B412&lt;1,0,L412-L309+L412*L$8))</f>
        <v>0</v>
      </c>
      <c r="N412" s="50">
        <f>IF(N102=$E$6,$D412,IF(N$2-$B412&lt;1,0,M412-M309+M412*M$8))</f>
        <v>0</v>
      </c>
      <c r="O412" s="50">
        <f>IF(O102=$E$6,$D412,IF(O$2-$B412&lt;1,0,N412-N309+N412*N$8))</f>
        <v>0</v>
      </c>
      <c r="P412" s="50">
        <f>IF(P102=$E$6,$D412,IF(P$2-$B412&lt;1,0,O412-O309+O412*O$8))</f>
        <v>0</v>
      </c>
      <c r="Q412" s="50">
        <f>IF(Q102=$E$6,$D412,IF(Q$2-$B412&lt;1,0,P412-P309+P412*P$8))</f>
        <v>0</v>
      </c>
      <c r="R412" s="50">
        <f>IF(R102=$E$6,$D412,IF(R$2-$B412&lt;1,0,Q412-Q309+Q412*Q$8))</f>
        <v>0</v>
      </c>
      <c r="S412" s="50">
        <f>IF(S102=$E$6,$D412,IF(S$2-$B412&lt;1,0,R412-R309+R412*R$8))</f>
        <v>0</v>
      </c>
      <c r="T412" s="50">
        <f>IF(T102=$E$6,$D412,IF(T$2-$B412&lt;1,0,S412-S309+S412*S$8))</f>
        <v>0</v>
      </c>
      <c r="U412" s="50">
        <f>IF(U102=$E$6,$D412,IF(U$2-$B412&lt;1,0,T412-T309+T412*T$8))</f>
        <v>0</v>
      </c>
      <c r="V412" s="50">
        <f>IF(V102=$E$6,$D412,IF(V$2-$B412&lt;1,0,U412-U309+U412*U$8))</f>
        <v>0</v>
      </c>
      <c r="W412" s="50">
        <f>IF(W102=$E$6,$D412,IF(W$2-$B412&lt;1,0,V412-V309+V412*V$8))</f>
        <v>0</v>
      </c>
      <c r="X412" s="50">
        <f>IF(X102=$E$6,$D412,IF(X$2-$B412&lt;1,0,W412-W309+W412*W$8))</f>
        <v>0</v>
      </c>
      <c r="Y412" s="50">
        <f>IF(Y102=$E$6,$D412,IF(Y$2-$B412&lt;1,0,X412-X309+X412*X$8))</f>
        <v>0</v>
      </c>
      <c r="Z412" s="50">
        <f>IF(Z102=$E$6,$D412,IF(Z$2-$B412&lt;1,0,Y412-Y309+Y412*Y$8))</f>
        <v>0</v>
      </c>
      <c r="AA412" s="50">
        <f>IF(AA102=$E$6,$D412,IF(AA$2-$B412&lt;1,0,Z412-Z309+Z412*Z$8))</f>
        <v>0</v>
      </c>
      <c r="AB412" s="50">
        <f>IF(AB102=$E$6,$D412,IF(AB$2-$B412&lt;1,0,AA412-AA309+AA412*AA$8))</f>
        <v>0</v>
      </c>
      <c r="AC412" s="50">
        <f>IF(AC102=$E$6,$D412,IF(AC$2-$B412&lt;1,0,AB412-AB309+AB412*AB$8))</f>
        <v>0</v>
      </c>
      <c r="AD412" s="50">
        <f>IF(AD102=$E$6,$D412,IF(AD$2-$B412&lt;1,0,AC412-AC309+AC412*AC$8))</f>
        <v>0</v>
      </c>
      <c r="AE412" s="50">
        <f>IF(AE102=$E$6,$D412,IF(AE$2-$B412&lt;1,0,AD412-AD309+AD412*AD$8))</f>
        <v>0</v>
      </c>
      <c r="AF412" s="50">
        <f>IF(AF102=$E$6,$D412,IF(AF$2-$B412&lt;1,0,AE412-AE309+AE412*AE$8))</f>
        <v>0</v>
      </c>
      <c r="AG412" s="50">
        <f>IF(AG102=$E$6,$D412,IF(AG$2-$B412&lt;1,0,AF412-AF309+AF412*AF$8))</f>
        <v>0</v>
      </c>
      <c r="AH412" s="50">
        <f>IF(AH102=$E$6,$D412,IF(AH$2-$B412&lt;1,0,AG412-AG309+AG412*AG$8))</f>
        <v>0</v>
      </c>
      <c r="AI412" s="50">
        <f>IF(AI102=$E$6,$D412,IF(AI$2-$B412&lt;1,0,AH412-AH309+AH412*AH$8))</f>
        <v>0</v>
      </c>
      <c r="AJ412" s="50">
        <f>IF(AJ102=$E$6,$D412,IF(AJ$2-$B412&lt;1,0,AI412-AI309+AI412*AI$8))</f>
        <v>0</v>
      </c>
      <c r="AK412" s="50">
        <f>IF(AK102=$E$6,$D412,IF(AK$2-$B412&lt;1,0,AJ412-AJ309+AJ412*AJ$8))</f>
        <v>0</v>
      </c>
      <c r="AL412" s="50">
        <f>IF(AL102=$E$6,$D412,IF(AL$2-$B412&lt;1,0,AK412-AK309+AK412*AK$8))</f>
        <v>0</v>
      </c>
      <c r="AM412" s="50">
        <f>IF(AM102=$E$6,$D412,IF(AM$2-$B412&lt;1,0,AL412-AL309+AL412*AL$8))</f>
        <v>0</v>
      </c>
      <c r="AN412" s="50">
        <f>IF(AN102=$E$6,$D412,IF(AN$2-$B412&lt;1,0,AM412-AM309+AM412*AM$8))</f>
        <v>0</v>
      </c>
      <c r="AO412" s="50">
        <f>IF(AO102=$E$6,$D412,IF(AO$2-$B412&lt;1,0,AN412-AN309+AN412*AN$8))</f>
        <v>0</v>
      </c>
      <c r="AP412" s="50">
        <f>IF(AP102=$E$6,$D412,IF(AP$2-$B412&lt;1,0,AO412-AO309+AO412*AO$8))</f>
        <v>0</v>
      </c>
      <c r="AQ412" s="50">
        <f>IF(AQ102=$E$6,$D412,IF(AQ$2-$B412&lt;1,0,AP412-AP309+AP412*AP$8))</f>
        <v>0</v>
      </c>
      <c r="AR412" s="50">
        <f>IF(AR102=$E$6,$D412,IF(AR$2-$B412&lt;1,0,AQ412-AQ309+AQ412*AQ$8))</f>
        <v>0</v>
      </c>
      <c r="AS412" s="50">
        <f>IF(AS102=$E$6,$D412,IF(AS$2-$B412&lt;1,0,AR412-AR309+AR412*AR$8))</f>
        <v>0</v>
      </c>
      <c r="AT412" s="50">
        <f>IF(AT102=$E$6,$D412,IF(AT$2-$B412&lt;1,0,AS412-AS309+AS412*AS$8))</f>
        <v>0</v>
      </c>
      <c r="AU412" s="50">
        <f>IF(AU102=$E$6,$D412,IF(AU$2-$B412&lt;1,0,AT412-AT309+AT412*AT$8))</f>
        <v>0</v>
      </c>
      <c r="AV412" s="50">
        <f>IF(AV102=$E$6,$D412,IF(AV$2-$B412&lt;1,0,AU412-AU309+AU412*AU$8))</f>
        <v>0</v>
      </c>
      <c r="AW412" s="50">
        <f>IF(AW102=$E$6,$D412,IF(AW$2-$B412&lt;1,0,AV412-AV309+AV412*AV$8))</f>
        <v>0</v>
      </c>
      <c r="AX412" s="50">
        <f>IF(AX102=$E$6,$D412,IF(AX$2-$B412&lt;1,0,AW412-AW309+AW412*AW$8))</f>
        <v>0</v>
      </c>
      <c r="AY412" s="50">
        <f>IF(AY102=$E$6,$D412,IF(AY$2-$B412&lt;1,0,AX412-AX309+AX412*AX$8))</f>
        <v>0</v>
      </c>
      <c r="AZ412" s="50">
        <f>IF(AZ102=$E$6,$D412,IF(AZ$2-$B412&lt;1,0,AY412-AY309+AY412*AY$8))</f>
        <v>0</v>
      </c>
      <c r="BA412" s="50">
        <f>IF(BA102=$E$6,$D412,IF(BA$2-$B412&lt;1,0,AZ412-AZ309+AZ412*AZ$8))</f>
        <v>0</v>
      </c>
      <c r="BB412" s="50">
        <f>IF(BB102=$E$6,$D412,IF(BB$2-$B412&lt;1,0,BA412-BA309+BA412*BA$8))</f>
        <v>0</v>
      </c>
      <c r="BC412" s="50">
        <f>IF(BC102=$E$6,$D412,IF(BC$2-$B412&lt;1,0,BB412-BB309+BB412*BB$8))</f>
        <v>0</v>
      </c>
      <c r="BD412" s="50">
        <f>IF(BD102=$E$6,$D412,IF(BD$2-$B412&lt;1,0,BC412-BC309+BC412*BC$8))</f>
        <v>0</v>
      </c>
      <c r="BE412" s="50">
        <f>IF(BE102=$E$6,$D412,IF(BE$2-$B412&lt;1,0,BD412-BD309+BD412*BD$8))</f>
        <v>0</v>
      </c>
      <c r="BF412" s="50">
        <f>IF(BF102=$E$6,$D412,IF(BF$2-$B412&lt;1,0,BE412-BE309+BE412*BE$8))</f>
        <v>0</v>
      </c>
      <c r="BG412" s="50">
        <f>IF(BG102=$E$6,$D412,IF(BG$2-$B412&lt;1,0,BF412-BF309+BF412*BF$8))</f>
        <v>0</v>
      </c>
      <c r="BH412" s="50">
        <f>IF(BH102=$E$6,$D412,IF(BH$2-$B412&lt;1,0,BG412-BG309+BG412*BG$8))</f>
        <v>0</v>
      </c>
      <c r="BI412" s="50">
        <f>IF(BI102=$E$6,$D412,IF(BI$2-$B412&lt;1,0,BH412-BH309+BH412*BH$8))</f>
        <v>0</v>
      </c>
      <c r="BJ412" s="50">
        <f>IF(BJ102=$E$6,$D412,IF(BJ$2-$B412&lt;1,0,BI412-BI309+BI412*BI$8))</f>
        <v>0</v>
      </c>
      <c r="BK412" s="50">
        <f>IF(BK102=$E$6,$D412,IF(BK$2-$B412&lt;1,0,BJ412-BJ309+BJ412*BJ$8))</f>
        <v>0</v>
      </c>
      <c r="BL412" s="50">
        <f>IF(BL102=$E$6,$D412,IF(BL$2-$B412&lt;1,0,BK412-BK309+BK412*BK$8))</f>
        <v>0</v>
      </c>
      <c r="BM412" s="50">
        <f>IF(BM102=$E$6,$D412,IF(BM$2-$B412&lt;1,0,BL412-BL309+BL412*BL$8))</f>
        <v>0</v>
      </c>
      <c r="BN412" s="50">
        <f>IF(BN102=$E$6,$D412,IF(BN$2-$B412&lt;1,0,BM412-BM309+BM412*BM$8))</f>
        <v>0</v>
      </c>
      <c r="BO412" s="50">
        <f>IF(BO102=$E$6,$D412,IF(BO$2-$B412&lt;1,0,BN412-BN309+BN412*BN$8))</f>
        <v>0</v>
      </c>
      <c r="BP412" s="50">
        <f>IF(BP102=$E$6,$D412,IF(BP$2-$B412&lt;1,0,BO412-BO309+BO412*BO$8))</f>
        <v>0</v>
      </c>
      <c r="BQ412" s="50">
        <f>IF(BQ102=$E$6,$D412,IF(BQ$2-$B412&lt;1,0,BP412-BP309+BP412*BP$8))</f>
        <v>0</v>
      </c>
      <c r="BR412" s="50">
        <f>IF(BR102=$E$6,$D412,IF(BR$2-$B412&lt;1,0,BQ412-BQ309+BQ412*BQ$8))</f>
        <v>0</v>
      </c>
      <c r="BS412" s="50">
        <f>IF(BS102=$E$6,$D412,IF(BS$2-$B412&lt;1,0,BR412-BR309+BR412*BR$8))</f>
        <v>0</v>
      </c>
      <c r="BT412" s="50">
        <f>IF(BT102=$E$6,$D412,IF(BT$2-$B412&lt;1,0,BS412-BS309+BS412*BS$8))</f>
        <v>0</v>
      </c>
      <c r="BU412" s="50">
        <f>IF(BU102=$E$6,$D412,IF(BU$2-$B412&lt;1,0,BT412-BT309+BT412*BT$8))</f>
        <v>0</v>
      </c>
      <c r="BV412" s="50">
        <f>IF(BV102=$E$6,$D412,IF(BV$2-$B412&lt;1,0,BU412-BU309+BU412*BU$8))</f>
        <v>0</v>
      </c>
      <c r="BW412" s="50">
        <f>IF(BW102=$E$6,$D412,IF(BW$2-$B412&lt;1,0,BV412-BV309+BV412*BV$8))</f>
        <v>0</v>
      </c>
      <c r="BX412" s="50">
        <f>IF(BX102=$E$6,$D412,IF(BX$2-$B412&lt;1,0,BW412-BW309+BW412*BW$8))</f>
        <v>0</v>
      </c>
      <c r="BY412" s="50">
        <f>IF(BY102=$E$6,$D412,IF(BY$2-$B412&lt;1,0,BX412-BX309+BX412*BX$8))</f>
        <v>0</v>
      </c>
      <c r="BZ412" s="50">
        <f ca="1">IF(BZ102=$E$6,$D412,IF(BZ$2-$B412&lt;1,0,BY412-BY309+BY412*BY$8))</f>
        <v>0</v>
      </c>
      <c r="CA412" s="50">
        <f ca="1">IF(CA102=$E$6,$D412,IF(CA$2-$B412&lt;1,0,BZ412-BZ309+BZ412*BZ$8))</f>
        <v>0</v>
      </c>
      <c r="CB412" s="50">
        <f ca="1">IF(CB102=$E$6,$D412,IF(CB$2-$B412&lt;1,0,CA412-CA309+CA412*CA$8))</f>
        <v>0</v>
      </c>
      <c r="CC412" s="50">
        <f ca="1">IF(CC102=$E$6,$D412,IF(CC$2-$B412&lt;1,0,CB412-CB309+CB412*CB$8))</f>
        <v>0</v>
      </c>
      <c r="CD412" s="50">
        <f ca="1">IF(CD102=$E$6,$D412,IF(CD$2-$B412&lt;1,0,CC412-CC309+CC412*CC$8))</f>
        <v>0</v>
      </c>
      <c r="CE412" s="50">
        <f ca="1">IF(CE102=$E$6,$D412,IF(CE$2-$B412&lt;1,0,CD412-CD309+CD412*CD$8))</f>
        <v>0</v>
      </c>
      <c r="CF412" s="50">
        <f ca="1">IF(CF102=$E$6,$D412,IF(CF$2-$B412&lt;1,0,CE412-CE309+CE412*CE$8))</f>
        <v>0</v>
      </c>
      <c r="CG412" s="50">
        <f ca="1">IF(CG102=$E$6,$D412,IF(CG$2-$B412&lt;1,0,CF412-CF309+CF412*CF$8))</f>
        <v>0</v>
      </c>
      <c r="CH412" s="50">
        <f ca="1">IF(CH102=$E$6,$D412,IF(CH$2-$B412&lt;1,0,CG412-CG309+CG412*CG$8))</f>
        <v>0</v>
      </c>
      <c r="CI412" s="50">
        <f ca="1">IF(CI102=$E$6,$D412,IF(CI$2-$B412&lt;1,0,CH412-CH309+CH412*CH$8))</f>
        <v>0</v>
      </c>
      <c r="CJ412" s="50">
        <f ca="1">IF(CJ102=$E$6,$D412,IF(CJ$2-$B412&lt;1,0,CI412-CI309+CI412*CI$8))</f>
        <v>0</v>
      </c>
      <c r="CK412" s="50">
        <f ca="1">IF(CK102=$E$6,$D412,IF(CK$2-$B412&lt;1,0,CJ412-CJ309+CJ412*CJ$8))</f>
        <v>0</v>
      </c>
      <c r="CL412" s="50">
        <f ca="1">IF(CL102=$E$6,$D412,IF(CL$2-$B412&lt;1,0,CK412-CK309+CK412*CK$8))</f>
        <v>0</v>
      </c>
      <c r="CM412" s="50">
        <f ca="1">IF(CM102=$E$6,$D412,IF(CM$2-$B412&lt;1,0,CL412-CL309+CL412*CL$8))</f>
        <v>0</v>
      </c>
      <c r="CN412" s="50">
        <f ca="1">IF(CN102=$E$6,$D412,IF(CN$2-$B412&lt;1,0,CM412-CM309+CM412*CM$8))</f>
        <v>0</v>
      </c>
      <c r="CO412" s="50">
        <f ca="1">IF(CO102=$E$6,$D412,IF(CO$2-$B412&lt;1,0,CN412-CN309+CN412*CN$8))</f>
        <v>0</v>
      </c>
      <c r="CP412" s="50">
        <f ca="1">IF(CP102=$E$6,$D412,IF(CP$2-$B412&lt;1,0,CO412-CO309+CO412*CO$8))</f>
        <v>0</v>
      </c>
      <c r="CQ412" s="50">
        <f ca="1">IF(CQ102=$E$6,$D412,IF(CQ$2-$B412&lt;1,0,CP412-CP309+CP412*CP$8))</f>
        <v>0</v>
      </c>
      <c r="CR412" s="50">
        <f ca="1">IF(CR102=$E$6,$D412,IF(CR$2-$B412&lt;1,0,CQ412-CQ309+CQ412*CQ$8))</f>
        <v>0</v>
      </c>
      <c r="CS412" s="50">
        <f ca="1">IF(CS102=$E$6,$D412,IF(CS$2-$B412&lt;1,0,CR412-CR309+CR412*CR$8))</f>
        <v>0</v>
      </c>
      <c r="CT412" s="50">
        <f ca="1">IF(CT102=$E$6,$D412,IF(CT$2-$B412&lt;1,0,CS412-CS309+CS412*CS$8))</f>
        <v>0</v>
      </c>
      <c r="CU412" s="50">
        <f ca="1">IF(CU102=$E$6,$D412,IF(CU$2-$B412&lt;1,0,CT412-CT309+CT412*CT$8))</f>
        <v>0</v>
      </c>
      <c r="CV412" s="50">
        <f ca="1">IF(CV102=$E$6,$D412,IF(CV$2-$B412&lt;1,0,CU412-CU309+CU412*CU$8))</f>
        <v>0</v>
      </c>
      <c r="CW412" s="50">
        <f ca="1">IF(CW102=$E$6,$D412,IF(CW$2-$B412&lt;1,0,CV412-CV309+CV412*CV$8))</f>
        <v>0</v>
      </c>
      <c r="CX412" s="50">
        <f ca="1">IF(CX102=$E$6,$D412,IF(CX$2-$B412&lt;1,0,CW412-CW309+CW412*CW$8))</f>
        <v>0</v>
      </c>
      <c r="CY412" s="50">
        <f ca="1">IF(CY102=$E$6,$D412,IF(CY$2-$B412&lt;1,0,CX412-CX309+CX412*CX$8))</f>
        <v>0</v>
      </c>
      <c r="CZ412" s="50">
        <f ca="1">IF(CZ102=$E$6,$D412,IF(CZ$2-$B412&lt;1,0,CY412-CY309+CY412*CY$8))</f>
        <v>0</v>
      </c>
      <c r="DA412" s="50">
        <f ca="1">IF(DA102=$E$6,$D412,IF(DA$2-$B412&lt;1,0,CZ412-CZ309+CZ412*CZ$8))</f>
        <v>0</v>
      </c>
      <c r="DB412" s="50">
        <f ca="1">IF(DB102=$E$6,$D412,IF(DB$2-$B412&lt;1,0,DA412-DA309+DA412*DA$8))</f>
        <v>0</v>
      </c>
    </row>
    <row r="413" spans="1:106">
      <c r="A413" s="92"/>
      <c r="B413" s="93">
        <f t="shared" si="672"/>
        <v>73</v>
      </c>
      <c r="C413" s="92"/>
      <c r="D413" s="91">
        <f ca="1">OFFSET($E$12,0,MATCH($B413,$F$2:$DB$2,0))</f>
        <v>0</v>
      </c>
      <c r="G413" s="50">
        <f t="shared" si="671"/>
        <v>0</v>
      </c>
      <c r="H413" s="50">
        <f>IF(H103=$E$6,$D413,IF(H$2-$B413&lt;1,0,G413-G310+G413*G$8))</f>
        <v>0</v>
      </c>
      <c r="I413" s="50">
        <f>IF(I103=$E$6,$D413,IF(I$2-$B413&lt;1,0,H413-H310+H413*H$8))</f>
        <v>0</v>
      </c>
      <c r="J413" s="50">
        <f>IF(J103=$E$6,$D413,IF(J$2-$B413&lt;1,0,I413-I310+I413*I$8))</f>
        <v>0</v>
      </c>
      <c r="K413" s="50">
        <f>IF(K103=$E$6,$D413,IF(K$2-$B413&lt;1,0,J413-J310+J413*J$8))</f>
        <v>0</v>
      </c>
      <c r="L413" s="50">
        <f>IF(L103=$E$6,$D413,IF(L$2-$B413&lt;1,0,K413-K310+K413*K$8))</f>
        <v>0</v>
      </c>
      <c r="M413" s="50">
        <f>IF(M103=$E$6,$D413,IF(M$2-$B413&lt;1,0,L413-L310+L413*L$8))</f>
        <v>0</v>
      </c>
      <c r="N413" s="50">
        <f>IF(N103=$E$6,$D413,IF(N$2-$B413&lt;1,0,M413-M310+M413*M$8))</f>
        <v>0</v>
      </c>
      <c r="O413" s="50">
        <f>IF(O103=$E$6,$D413,IF(O$2-$B413&lt;1,0,N413-N310+N413*N$8))</f>
        <v>0</v>
      </c>
      <c r="P413" s="50">
        <f>IF(P103=$E$6,$D413,IF(P$2-$B413&lt;1,0,O413-O310+O413*O$8))</f>
        <v>0</v>
      </c>
      <c r="Q413" s="50">
        <f>IF(Q103=$E$6,$D413,IF(Q$2-$B413&lt;1,0,P413-P310+P413*P$8))</f>
        <v>0</v>
      </c>
      <c r="R413" s="50">
        <f>IF(R103=$E$6,$D413,IF(R$2-$B413&lt;1,0,Q413-Q310+Q413*Q$8))</f>
        <v>0</v>
      </c>
      <c r="S413" s="50">
        <f>IF(S103=$E$6,$D413,IF(S$2-$B413&lt;1,0,R413-R310+R413*R$8))</f>
        <v>0</v>
      </c>
      <c r="T413" s="50">
        <f>IF(T103=$E$6,$D413,IF(T$2-$B413&lt;1,0,S413-S310+S413*S$8))</f>
        <v>0</v>
      </c>
      <c r="U413" s="50">
        <f>IF(U103=$E$6,$D413,IF(U$2-$B413&lt;1,0,T413-T310+T413*T$8))</f>
        <v>0</v>
      </c>
      <c r="V413" s="50">
        <f>IF(V103=$E$6,$D413,IF(V$2-$B413&lt;1,0,U413-U310+U413*U$8))</f>
        <v>0</v>
      </c>
      <c r="W413" s="50">
        <f>IF(W103=$E$6,$D413,IF(W$2-$B413&lt;1,0,V413-V310+V413*V$8))</f>
        <v>0</v>
      </c>
      <c r="X413" s="50">
        <f>IF(X103=$E$6,$D413,IF(X$2-$B413&lt;1,0,W413-W310+W413*W$8))</f>
        <v>0</v>
      </c>
      <c r="Y413" s="50">
        <f>IF(Y103=$E$6,$D413,IF(Y$2-$B413&lt;1,0,X413-X310+X413*X$8))</f>
        <v>0</v>
      </c>
      <c r="Z413" s="50">
        <f>IF(Z103=$E$6,$D413,IF(Z$2-$B413&lt;1,0,Y413-Y310+Y413*Y$8))</f>
        <v>0</v>
      </c>
      <c r="AA413" s="50">
        <f>IF(AA103=$E$6,$D413,IF(AA$2-$B413&lt;1,0,Z413-Z310+Z413*Z$8))</f>
        <v>0</v>
      </c>
      <c r="AB413" s="50">
        <f>IF(AB103=$E$6,$D413,IF(AB$2-$B413&lt;1,0,AA413-AA310+AA413*AA$8))</f>
        <v>0</v>
      </c>
      <c r="AC413" s="50">
        <f>IF(AC103=$E$6,$D413,IF(AC$2-$B413&lt;1,0,AB413-AB310+AB413*AB$8))</f>
        <v>0</v>
      </c>
      <c r="AD413" s="50">
        <f>IF(AD103=$E$6,$D413,IF(AD$2-$B413&lt;1,0,AC413-AC310+AC413*AC$8))</f>
        <v>0</v>
      </c>
      <c r="AE413" s="50">
        <f>IF(AE103=$E$6,$D413,IF(AE$2-$B413&lt;1,0,AD413-AD310+AD413*AD$8))</f>
        <v>0</v>
      </c>
      <c r="AF413" s="50">
        <f>IF(AF103=$E$6,$D413,IF(AF$2-$B413&lt;1,0,AE413-AE310+AE413*AE$8))</f>
        <v>0</v>
      </c>
      <c r="AG413" s="50">
        <f>IF(AG103=$E$6,$D413,IF(AG$2-$B413&lt;1,0,AF413-AF310+AF413*AF$8))</f>
        <v>0</v>
      </c>
      <c r="AH413" s="50">
        <f>IF(AH103=$E$6,$D413,IF(AH$2-$B413&lt;1,0,AG413-AG310+AG413*AG$8))</f>
        <v>0</v>
      </c>
      <c r="AI413" s="50">
        <f>IF(AI103=$E$6,$D413,IF(AI$2-$B413&lt;1,0,AH413-AH310+AH413*AH$8))</f>
        <v>0</v>
      </c>
      <c r="AJ413" s="50">
        <f>IF(AJ103=$E$6,$D413,IF(AJ$2-$B413&lt;1,0,AI413-AI310+AI413*AI$8))</f>
        <v>0</v>
      </c>
      <c r="AK413" s="50">
        <f>IF(AK103=$E$6,$D413,IF(AK$2-$B413&lt;1,0,AJ413-AJ310+AJ413*AJ$8))</f>
        <v>0</v>
      </c>
      <c r="AL413" s="50">
        <f>IF(AL103=$E$6,$D413,IF(AL$2-$B413&lt;1,0,AK413-AK310+AK413*AK$8))</f>
        <v>0</v>
      </c>
      <c r="AM413" s="50">
        <f>IF(AM103=$E$6,$D413,IF(AM$2-$B413&lt;1,0,AL413-AL310+AL413*AL$8))</f>
        <v>0</v>
      </c>
      <c r="AN413" s="50">
        <f>IF(AN103=$E$6,$D413,IF(AN$2-$B413&lt;1,0,AM413-AM310+AM413*AM$8))</f>
        <v>0</v>
      </c>
      <c r="AO413" s="50">
        <f>IF(AO103=$E$6,$D413,IF(AO$2-$B413&lt;1,0,AN413-AN310+AN413*AN$8))</f>
        <v>0</v>
      </c>
      <c r="AP413" s="50">
        <f>IF(AP103=$E$6,$D413,IF(AP$2-$B413&lt;1,0,AO413-AO310+AO413*AO$8))</f>
        <v>0</v>
      </c>
      <c r="AQ413" s="50">
        <f>IF(AQ103=$E$6,$D413,IF(AQ$2-$B413&lt;1,0,AP413-AP310+AP413*AP$8))</f>
        <v>0</v>
      </c>
      <c r="AR413" s="50">
        <f>IF(AR103=$E$6,$D413,IF(AR$2-$B413&lt;1,0,AQ413-AQ310+AQ413*AQ$8))</f>
        <v>0</v>
      </c>
      <c r="AS413" s="50">
        <f>IF(AS103=$E$6,$D413,IF(AS$2-$B413&lt;1,0,AR413-AR310+AR413*AR$8))</f>
        <v>0</v>
      </c>
      <c r="AT413" s="50">
        <f>IF(AT103=$E$6,$D413,IF(AT$2-$B413&lt;1,0,AS413-AS310+AS413*AS$8))</f>
        <v>0</v>
      </c>
      <c r="AU413" s="50">
        <f>IF(AU103=$E$6,$D413,IF(AU$2-$B413&lt;1,0,AT413-AT310+AT413*AT$8))</f>
        <v>0</v>
      </c>
      <c r="AV413" s="50">
        <f>IF(AV103=$E$6,$D413,IF(AV$2-$B413&lt;1,0,AU413-AU310+AU413*AU$8))</f>
        <v>0</v>
      </c>
      <c r="AW413" s="50">
        <f>IF(AW103=$E$6,$D413,IF(AW$2-$B413&lt;1,0,AV413-AV310+AV413*AV$8))</f>
        <v>0</v>
      </c>
      <c r="AX413" s="50">
        <f>IF(AX103=$E$6,$D413,IF(AX$2-$B413&lt;1,0,AW413-AW310+AW413*AW$8))</f>
        <v>0</v>
      </c>
      <c r="AY413" s="50">
        <f>IF(AY103=$E$6,$D413,IF(AY$2-$B413&lt;1,0,AX413-AX310+AX413*AX$8))</f>
        <v>0</v>
      </c>
      <c r="AZ413" s="50">
        <f>IF(AZ103=$E$6,$D413,IF(AZ$2-$B413&lt;1,0,AY413-AY310+AY413*AY$8))</f>
        <v>0</v>
      </c>
      <c r="BA413" s="50">
        <f>IF(BA103=$E$6,$D413,IF(BA$2-$B413&lt;1,0,AZ413-AZ310+AZ413*AZ$8))</f>
        <v>0</v>
      </c>
      <c r="BB413" s="50">
        <f>IF(BB103=$E$6,$D413,IF(BB$2-$B413&lt;1,0,BA413-BA310+BA413*BA$8))</f>
        <v>0</v>
      </c>
      <c r="BC413" s="50">
        <f>IF(BC103=$E$6,$D413,IF(BC$2-$B413&lt;1,0,BB413-BB310+BB413*BB$8))</f>
        <v>0</v>
      </c>
      <c r="BD413" s="50">
        <f>IF(BD103=$E$6,$D413,IF(BD$2-$B413&lt;1,0,BC413-BC310+BC413*BC$8))</f>
        <v>0</v>
      </c>
      <c r="BE413" s="50">
        <f>IF(BE103=$E$6,$D413,IF(BE$2-$B413&lt;1,0,BD413-BD310+BD413*BD$8))</f>
        <v>0</v>
      </c>
      <c r="BF413" s="50">
        <f>IF(BF103=$E$6,$D413,IF(BF$2-$B413&lt;1,0,BE413-BE310+BE413*BE$8))</f>
        <v>0</v>
      </c>
      <c r="BG413" s="50">
        <f>IF(BG103=$E$6,$D413,IF(BG$2-$B413&lt;1,0,BF413-BF310+BF413*BF$8))</f>
        <v>0</v>
      </c>
      <c r="BH413" s="50">
        <f>IF(BH103=$E$6,$D413,IF(BH$2-$B413&lt;1,0,BG413-BG310+BG413*BG$8))</f>
        <v>0</v>
      </c>
      <c r="BI413" s="50">
        <f>IF(BI103=$E$6,$D413,IF(BI$2-$B413&lt;1,0,BH413-BH310+BH413*BH$8))</f>
        <v>0</v>
      </c>
      <c r="BJ413" s="50">
        <f>IF(BJ103=$E$6,$D413,IF(BJ$2-$B413&lt;1,0,BI413-BI310+BI413*BI$8))</f>
        <v>0</v>
      </c>
      <c r="BK413" s="50">
        <f>IF(BK103=$E$6,$D413,IF(BK$2-$B413&lt;1,0,BJ413-BJ310+BJ413*BJ$8))</f>
        <v>0</v>
      </c>
      <c r="BL413" s="50">
        <f>IF(BL103=$E$6,$D413,IF(BL$2-$B413&lt;1,0,BK413-BK310+BK413*BK$8))</f>
        <v>0</v>
      </c>
      <c r="BM413" s="50">
        <f>IF(BM103=$E$6,$D413,IF(BM$2-$B413&lt;1,0,BL413-BL310+BL413*BL$8))</f>
        <v>0</v>
      </c>
      <c r="BN413" s="50">
        <f>IF(BN103=$E$6,$D413,IF(BN$2-$B413&lt;1,0,BM413-BM310+BM413*BM$8))</f>
        <v>0</v>
      </c>
      <c r="BO413" s="50">
        <f>IF(BO103=$E$6,$D413,IF(BO$2-$B413&lt;1,0,BN413-BN310+BN413*BN$8))</f>
        <v>0</v>
      </c>
      <c r="BP413" s="50">
        <f>IF(BP103=$E$6,$D413,IF(BP$2-$B413&lt;1,0,BO413-BO310+BO413*BO$8))</f>
        <v>0</v>
      </c>
      <c r="BQ413" s="50">
        <f>IF(BQ103=$E$6,$D413,IF(BQ$2-$B413&lt;1,0,BP413-BP310+BP413*BP$8))</f>
        <v>0</v>
      </c>
      <c r="BR413" s="50">
        <f>IF(BR103=$E$6,$D413,IF(BR$2-$B413&lt;1,0,BQ413-BQ310+BQ413*BQ$8))</f>
        <v>0</v>
      </c>
      <c r="BS413" s="50">
        <f>IF(BS103=$E$6,$D413,IF(BS$2-$B413&lt;1,0,BR413-BR310+BR413*BR$8))</f>
        <v>0</v>
      </c>
      <c r="BT413" s="50">
        <f>IF(BT103=$E$6,$D413,IF(BT$2-$B413&lt;1,0,BS413-BS310+BS413*BS$8))</f>
        <v>0</v>
      </c>
      <c r="BU413" s="50">
        <f>IF(BU103=$E$6,$D413,IF(BU$2-$B413&lt;1,0,BT413-BT310+BT413*BT$8))</f>
        <v>0</v>
      </c>
      <c r="BV413" s="50">
        <f>IF(BV103=$E$6,$D413,IF(BV$2-$B413&lt;1,0,BU413-BU310+BU413*BU$8))</f>
        <v>0</v>
      </c>
      <c r="BW413" s="50">
        <f>IF(BW103=$E$6,$D413,IF(BW$2-$B413&lt;1,0,BV413-BV310+BV413*BV$8))</f>
        <v>0</v>
      </c>
      <c r="BX413" s="50">
        <f>IF(BX103=$E$6,$D413,IF(BX$2-$B413&lt;1,0,BW413-BW310+BW413*BW$8))</f>
        <v>0</v>
      </c>
      <c r="BY413" s="50">
        <f>IF(BY103=$E$6,$D413,IF(BY$2-$B413&lt;1,0,BX413-BX310+BX413*BX$8))</f>
        <v>0</v>
      </c>
      <c r="BZ413" s="50">
        <f>IF(BZ103=$E$6,$D413,IF(BZ$2-$B413&lt;1,0,BY413-BY310+BY413*BY$8))</f>
        <v>0</v>
      </c>
      <c r="CA413" s="50">
        <f ca="1">IF(CA103=$E$6,$D413,IF(CA$2-$B413&lt;1,0,BZ413-BZ310+BZ413*BZ$8))</f>
        <v>0</v>
      </c>
      <c r="CB413" s="50">
        <f ca="1">IF(CB103=$E$6,$D413,IF(CB$2-$B413&lt;1,0,CA413-CA310+CA413*CA$8))</f>
        <v>0</v>
      </c>
      <c r="CC413" s="50">
        <f ca="1">IF(CC103=$E$6,$D413,IF(CC$2-$B413&lt;1,0,CB413-CB310+CB413*CB$8))</f>
        <v>0</v>
      </c>
      <c r="CD413" s="50">
        <f ca="1">IF(CD103=$E$6,$D413,IF(CD$2-$B413&lt;1,0,CC413-CC310+CC413*CC$8))</f>
        <v>0</v>
      </c>
      <c r="CE413" s="50">
        <f ca="1">IF(CE103=$E$6,$D413,IF(CE$2-$B413&lt;1,0,CD413-CD310+CD413*CD$8))</f>
        <v>0</v>
      </c>
      <c r="CF413" s="50">
        <f ca="1">IF(CF103=$E$6,$D413,IF(CF$2-$B413&lt;1,0,CE413-CE310+CE413*CE$8))</f>
        <v>0</v>
      </c>
      <c r="CG413" s="50">
        <f ca="1">IF(CG103=$E$6,$D413,IF(CG$2-$B413&lt;1,0,CF413-CF310+CF413*CF$8))</f>
        <v>0</v>
      </c>
      <c r="CH413" s="50">
        <f ca="1">IF(CH103=$E$6,$D413,IF(CH$2-$B413&lt;1,0,CG413-CG310+CG413*CG$8))</f>
        <v>0</v>
      </c>
      <c r="CI413" s="50">
        <f ca="1">IF(CI103=$E$6,$D413,IF(CI$2-$B413&lt;1,0,CH413-CH310+CH413*CH$8))</f>
        <v>0</v>
      </c>
      <c r="CJ413" s="50">
        <f ca="1">IF(CJ103=$E$6,$D413,IF(CJ$2-$B413&lt;1,0,CI413-CI310+CI413*CI$8))</f>
        <v>0</v>
      </c>
      <c r="CK413" s="50">
        <f ca="1">IF(CK103=$E$6,$D413,IF(CK$2-$B413&lt;1,0,CJ413-CJ310+CJ413*CJ$8))</f>
        <v>0</v>
      </c>
      <c r="CL413" s="50">
        <f ca="1">IF(CL103=$E$6,$D413,IF(CL$2-$B413&lt;1,0,CK413-CK310+CK413*CK$8))</f>
        <v>0</v>
      </c>
      <c r="CM413" s="50">
        <f ca="1">IF(CM103=$E$6,$D413,IF(CM$2-$B413&lt;1,0,CL413-CL310+CL413*CL$8))</f>
        <v>0</v>
      </c>
      <c r="CN413" s="50">
        <f ca="1">IF(CN103=$E$6,$D413,IF(CN$2-$B413&lt;1,0,CM413-CM310+CM413*CM$8))</f>
        <v>0</v>
      </c>
      <c r="CO413" s="50">
        <f ca="1">IF(CO103=$E$6,$D413,IF(CO$2-$B413&lt;1,0,CN413-CN310+CN413*CN$8))</f>
        <v>0</v>
      </c>
      <c r="CP413" s="50">
        <f ca="1">IF(CP103=$E$6,$D413,IF(CP$2-$B413&lt;1,0,CO413-CO310+CO413*CO$8))</f>
        <v>0</v>
      </c>
      <c r="CQ413" s="50">
        <f ca="1">IF(CQ103=$E$6,$D413,IF(CQ$2-$B413&lt;1,0,CP413-CP310+CP413*CP$8))</f>
        <v>0</v>
      </c>
      <c r="CR413" s="50">
        <f ca="1">IF(CR103=$E$6,$D413,IF(CR$2-$B413&lt;1,0,CQ413-CQ310+CQ413*CQ$8))</f>
        <v>0</v>
      </c>
      <c r="CS413" s="50">
        <f ca="1">IF(CS103=$E$6,$D413,IF(CS$2-$B413&lt;1,0,CR413-CR310+CR413*CR$8))</f>
        <v>0</v>
      </c>
      <c r="CT413" s="50">
        <f ca="1">IF(CT103=$E$6,$D413,IF(CT$2-$B413&lt;1,0,CS413-CS310+CS413*CS$8))</f>
        <v>0</v>
      </c>
      <c r="CU413" s="50">
        <f ca="1">IF(CU103=$E$6,$D413,IF(CU$2-$B413&lt;1,0,CT413-CT310+CT413*CT$8))</f>
        <v>0</v>
      </c>
      <c r="CV413" s="50">
        <f ca="1">IF(CV103=$E$6,$D413,IF(CV$2-$B413&lt;1,0,CU413-CU310+CU413*CU$8))</f>
        <v>0</v>
      </c>
      <c r="CW413" s="50">
        <f ca="1">IF(CW103=$E$6,$D413,IF(CW$2-$B413&lt;1,0,CV413-CV310+CV413*CV$8))</f>
        <v>0</v>
      </c>
      <c r="CX413" s="50">
        <f ca="1">IF(CX103=$E$6,$D413,IF(CX$2-$B413&lt;1,0,CW413-CW310+CW413*CW$8))</f>
        <v>0</v>
      </c>
      <c r="CY413" s="50">
        <f ca="1">IF(CY103=$E$6,$D413,IF(CY$2-$B413&lt;1,0,CX413-CX310+CX413*CX$8))</f>
        <v>0</v>
      </c>
      <c r="CZ413" s="50">
        <f ca="1">IF(CZ103=$E$6,$D413,IF(CZ$2-$B413&lt;1,0,CY413-CY310+CY413*CY$8))</f>
        <v>0</v>
      </c>
      <c r="DA413" s="50">
        <f ca="1">IF(DA103=$E$6,$D413,IF(DA$2-$B413&lt;1,0,CZ413-CZ310+CZ413*CZ$8))</f>
        <v>0</v>
      </c>
      <c r="DB413" s="50">
        <f ca="1">IF(DB103=$E$6,$D413,IF(DB$2-$B413&lt;1,0,DA413-DA310+DA413*DA$8))</f>
        <v>0</v>
      </c>
    </row>
    <row r="414" spans="1:106">
      <c r="A414" s="92"/>
      <c r="B414" s="93">
        <f t="shared" si="672"/>
        <v>74</v>
      </c>
      <c r="C414" s="92"/>
      <c r="D414" s="91">
        <f ca="1">OFFSET($E$12,0,MATCH($B414,$F$2:$DB$2,0))</f>
        <v>0</v>
      </c>
      <c r="G414" s="50">
        <f t="shared" si="671"/>
        <v>0</v>
      </c>
      <c r="H414" s="50">
        <f>IF(H104=$E$6,$D414,IF(H$2-$B414&lt;1,0,G414-G311+G414*G$8))</f>
        <v>0</v>
      </c>
      <c r="I414" s="50">
        <f>IF(I104=$E$6,$D414,IF(I$2-$B414&lt;1,0,H414-H311+H414*H$8))</f>
        <v>0</v>
      </c>
      <c r="J414" s="50">
        <f>IF(J104=$E$6,$D414,IF(J$2-$B414&lt;1,0,I414-I311+I414*I$8))</f>
        <v>0</v>
      </c>
      <c r="K414" s="50">
        <f>IF(K104=$E$6,$D414,IF(K$2-$B414&lt;1,0,J414-J311+J414*J$8))</f>
        <v>0</v>
      </c>
      <c r="L414" s="50">
        <f>IF(L104=$E$6,$D414,IF(L$2-$B414&lt;1,0,K414-K311+K414*K$8))</f>
        <v>0</v>
      </c>
      <c r="M414" s="50">
        <f>IF(M104=$E$6,$D414,IF(M$2-$B414&lt;1,0,L414-L311+L414*L$8))</f>
        <v>0</v>
      </c>
      <c r="N414" s="50">
        <f>IF(N104=$E$6,$D414,IF(N$2-$B414&lt;1,0,M414-M311+M414*M$8))</f>
        <v>0</v>
      </c>
      <c r="O414" s="50">
        <f>IF(O104=$E$6,$D414,IF(O$2-$B414&lt;1,0,N414-N311+N414*N$8))</f>
        <v>0</v>
      </c>
      <c r="P414" s="50">
        <f>IF(P104=$E$6,$D414,IF(P$2-$B414&lt;1,0,O414-O311+O414*O$8))</f>
        <v>0</v>
      </c>
      <c r="Q414" s="50">
        <f>IF(Q104=$E$6,$D414,IF(Q$2-$B414&lt;1,0,P414-P311+P414*P$8))</f>
        <v>0</v>
      </c>
      <c r="R414" s="50">
        <f>IF(R104=$E$6,$D414,IF(R$2-$B414&lt;1,0,Q414-Q311+Q414*Q$8))</f>
        <v>0</v>
      </c>
      <c r="S414" s="50">
        <f>IF(S104=$E$6,$D414,IF(S$2-$B414&lt;1,0,R414-R311+R414*R$8))</f>
        <v>0</v>
      </c>
      <c r="T414" s="50">
        <f>IF(T104=$E$6,$D414,IF(T$2-$B414&lt;1,0,S414-S311+S414*S$8))</f>
        <v>0</v>
      </c>
      <c r="U414" s="50">
        <f>IF(U104=$E$6,$D414,IF(U$2-$B414&lt;1,0,T414-T311+T414*T$8))</f>
        <v>0</v>
      </c>
      <c r="V414" s="50">
        <f>IF(V104=$E$6,$D414,IF(V$2-$B414&lt;1,0,U414-U311+U414*U$8))</f>
        <v>0</v>
      </c>
      <c r="W414" s="50">
        <f>IF(W104=$E$6,$D414,IF(W$2-$B414&lt;1,0,V414-V311+V414*V$8))</f>
        <v>0</v>
      </c>
      <c r="X414" s="50">
        <f>IF(X104=$E$6,$D414,IF(X$2-$B414&lt;1,0,W414-W311+W414*W$8))</f>
        <v>0</v>
      </c>
      <c r="Y414" s="50">
        <f>IF(Y104=$E$6,$D414,IF(Y$2-$B414&lt;1,0,X414-X311+X414*X$8))</f>
        <v>0</v>
      </c>
      <c r="Z414" s="50">
        <f>IF(Z104=$E$6,$D414,IF(Z$2-$B414&lt;1,0,Y414-Y311+Y414*Y$8))</f>
        <v>0</v>
      </c>
      <c r="AA414" s="50">
        <f>IF(AA104=$E$6,$D414,IF(AA$2-$B414&lt;1,0,Z414-Z311+Z414*Z$8))</f>
        <v>0</v>
      </c>
      <c r="AB414" s="50">
        <f>IF(AB104=$E$6,$D414,IF(AB$2-$B414&lt;1,0,AA414-AA311+AA414*AA$8))</f>
        <v>0</v>
      </c>
      <c r="AC414" s="50">
        <f>IF(AC104=$E$6,$D414,IF(AC$2-$B414&lt;1,0,AB414-AB311+AB414*AB$8))</f>
        <v>0</v>
      </c>
      <c r="AD414" s="50">
        <f>IF(AD104=$E$6,$D414,IF(AD$2-$B414&lt;1,0,AC414-AC311+AC414*AC$8))</f>
        <v>0</v>
      </c>
      <c r="AE414" s="50">
        <f>IF(AE104=$E$6,$D414,IF(AE$2-$B414&lt;1,0,AD414-AD311+AD414*AD$8))</f>
        <v>0</v>
      </c>
      <c r="AF414" s="50">
        <f>IF(AF104=$E$6,$D414,IF(AF$2-$B414&lt;1,0,AE414-AE311+AE414*AE$8))</f>
        <v>0</v>
      </c>
      <c r="AG414" s="50">
        <f>IF(AG104=$E$6,$D414,IF(AG$2-$B414&lt;1,0,AF414-AF311+AF414*AF$8))</f>
        <v>0</v>
      </c>
      <c r="AH414" s="50">
        <f>IF(AH104=$E$6,$D414,IF(AH$2-$B414&lt;1,0,AG414-AG311+AG414*AG$8))</f>
        <v>0</v>
      </c>
      <c r="AI414" s="50">
        <f>IF(AI104=$E$6,$D414,IF(AI$2-$B414&lt;1,0,AH414-AH311+AH414*AH$8))</f>
        <v>0</v>
      </c>
      <c r="AJ414" s="50">
        <f>IF(AJ104=$E$6,$D414,IF(AJ$2-$B414&lt;1,0,AI414-AI311+AI414*AI$8))</f>
        <v>0</v>
      </c>
      <c r="AK414" s="50">
        <f>IF(AK104=$E$6,$D414,IF(AK$2-$B414&lt;1,0,AJ414-AJ311+AJ414*AJ$8))</f>
        <v>0</v>
      </c>
      <c r="AL414" s="50">
        <f>IF(AL104=$E$6,$D414,IF(AL$2-$B414&lt;1,0,AK414-AK311+AK414*AK$8))</f>
        <v>0</v>
      </c>
      <c r="AM414" s="50">
        <f>IF(AM104=$E$6,$D414,IF(AM$2-$B414&lt;1,0,AL414-AL311+AL414*AL$8))</f>
        <v>0</v>
      </c>
      <c r="AN414" s="50">
        <f>IF(AN104=$E$6,$D414,IF(AN$2-$B414&lt;1,0,AM414-AM311+AM414*AM$8))</f>
        <v>0</v>
      </c>
      <c r="AO414" s="50">
        <f>IF(AO104=$E$6,$D414,IF(AO$2-$B414&lt;1,0,AN414-AN311+AN414*AN$8))</f>
        <v>0</v>
      </c>
      <c r="AP414" s="50">
        <f>IF(AP104=$E$6,$D414,IF(AP$2-$B414&lt;1,0,AO414-AO311+AO414*AO$8))</f>
        <v>0</v>
      </c>
      <c r="AQ414" s="50">
        <f>IF(AQ104=$E$6,$D414,IF(AQ$2-$B414&lt;1,0,AP414-AP311+AP414*AP$8))</f>
        <v>0</v>
      </c>
      <c r="AR414" s="50">
        <f>IF(AR104=$E$6,$D414,IF(AR$2-$B414&lt;1,0,AQ414-AQ311+AQ414*AQ$8))</f>
        <v>0</v>
      </c>
      <c r="AS414" s="50">
        <f>IF(AS104=$E$6,$D414,IF(AS$2-$B414&lt;1,0,AR414-AR311+AR414*AR$8))</f>
        <v>0</v>
      </c>
      <c r="AT414" s="50">
        <f>IF(AT104=$E$6,$D414,IF(AT$2-$B414&lt;1,0,AS414-AS311+AS414*AS$8))</f>
        <v>0</v>
      </c>
      <c r="AU414" s="50">
        <f>IF(AU104=$E$6,$D414,IF(AU$2-$B414&lt;1,0,AT414-AT311+AT414*AT$8))</f>
        <v>0</v>
      </c>
      <c r="AV414" s="50">
        <f>IF(AV104=$E$6,$D414,IF(AV$2-$B414&lt;1,0,AU414-AU311+AU414*AU$8))</f>
        <v>0</v>
      </c>
      <c r="AW414" s="50">
        <f>IF(AW104=$E$6,$D414,IF(AW$2-$B414&lt;1,0,AV414-AV311+AV414*AV$8))</f>
        <v>0</v>
      </c>
      <c r="AX414" s="50">
        <f>IF(AX104=$E$6,$D414,IF(AX$2-$B414&lt;1,0,AW414-AW311+AW414*AW$8))</f>
        <v>0</v>
      </c>
      <c r="AY414" s="50">
        <f>IF(AY104=$E$6,$D414,IF(AY$2-$B414&lt;1,0,AX414-AX311+AX414*AX$8))</f>
        <v>0</v>
      </c>
      <c r="AZ414" s="50">
        <f>IF(AZ104=$E$6,$D414,IF(AZ$2-$B414&lt;1,0,AY414-AY311+AY414*AY$8))</f>
        <v>0</v>
      </c>
      <c r="BA414" s="50">
        <f>IF(BA104=$E$6,$D414,IF(BA$2-$B414&lt;1,0,AZ414-AZ311+AZ414*AZ$8))</f>
        <v>0</v>
      </c>
      <c r="BB414" s="50">
        <f>IF(BB104=$E$6,$D414,IF(BB$2-$B414&lt;1,0,BA414-BA311+BA414*BA$8))</f>
        <v>0</v>
      </c>
      <c r="BC414" s="50">
        <f>IF(BC104=$E$6,$D414,IF(BC$2-$B414&lt;1,0,BB414-BB311+BB414*BB$8))</f>
        <v>0</v>
      </c>
      <c r="BD414" s="50">
        <f>IF(BD104=$E$6,$D414,IF(BD$2-$B414&lt;1,0,BC414-BC311+BC414*BC$8))</f>
        <v>0</v>
      </c>
      <c r="BE414" s="50">
        <f>IF(BE104=$E$6,$D414,IF(BE$2-$B414&lt;1,0,BD414-BD311+BD414*BD$8))</f>
        <v>0</v>
      </c>
      <c r="BF414" s="50">
        <f>IF(BF104=$E$6,$D414,IF(BF$2-$B414&lt;1,0,BE414-BE311+BE414*BE$8))</f>
        <v>0</v>
      </c>
      <c r="BG414" s="50">
        <f>IF(BG104=$E$6,$D414,IF(BG$2-$B414&lt;1,0,BF414-BF311+BF414*BF$8))</f>
        <v>0</v>
      </c>
      <c r="BH414" s="50">
        <f>IF(BH104=$E$6,$D414,IF(BH$2-$B414&lt;1,0,BG414-BG311+BG414*BG$8))</f>
        <v>0</v>
      </c>
      <c r="BI414" s="50">
        <f>IF(BI104=$E$6,$D414,IF(BI$2-$B414&lt;1,0,BH414-BH311+BH414*BH$8))</f>
        <v>0</v>
      </c>
      <c r="BJ414" s="50">
        <f>IF(BJ104=$E$6,$D414,IF(BJ$2-$B414&lt;1,0,BI414-BI311+BI414*BI$8))</f>
        <v>0</v>
      </c>
      <c r="BK414" s="50">
        <f>IF(BK104=$E$6,$D414,IF(BK$2-$B414&lt;1,0,BJ414-BJ311+BJ414*BJ$8))</f>
        <v>0</v>
      </c>
      <c r="BL414" s="50">
        <f>IF(BL104=$E$6,$D414,IF(BL$2-$B414&lt;1,0,BK414-BK311+BK414*BK$8))</f>
        <v>0</v>
      </c>
      <c r="BM414" s="50">
        <f>IF(BM104=$E$6,$D414,IF(BM$2-$B414&lt;1,0,BL414-BL311+BL414*BL$8))</f>
        <v>0</v>
      </c>
      <c r="BN414" s="50">
        <f>IF(BN104=$E$6,$D414,IF(BN$2-$B414&lt;1,0,BM414-BM311+BM414*BM$8))</f>
        <v>0</v>
      </c>
      <c r="BO414" s="50">
        <f>IF(BO104=$E$6,$D414,IF(BO$2-$B414&lt;1,0,BN414-BN311+BN414*BN$8))</f>
        <v>0</v>
      </c>
      <c r="BP414" s="50">
        <f>IF(BP104=$E$6,$D414,IF(BP$2-$B414&lt;1,0,BO414-BO311+BO414*BO$8))</f>
        <v>0</v>
      </c>
      <c r="BQ414" s="50">
        <f>IF(BQ104=$E$6,$D414,IF(BQ$2-$B414&lt;1,0,BP414-BP311+BP414*BP$8))</f>
        <v>0</v>
      </c>
      <c r="BR414" s="50">
        <f>IF(BR104=$E$6,$D414,IF(BR$2-$B414&lt;1,0,BQ414-BQ311+BQ414*BQ$8))</f>
        <v>0</v>
      </c>
      <c r="BS414" s="50">
        <f>IF(BS104=$E$6,$D414,IF(BS$2-$B414&lt;1,0,BR414-BR311+BR414*BR$8))</f>
        <v>0</v>
      </c>
      <c r="BT414" s="50">
        <f>IF(BT104=$E$6,$D414,IF(BT$2-$B414&lt;1,0,BS414-BS311+BS414*BS$8))</f>
        <v>0</v>
      </c>
      <c r="BU414" s="50">
        <f>IF(BU104=$E$6,$D414,IF(BU$2-$B414&lt;1,0,BT414-BT311+BT414*BT$8))</f>
        <v>0</v>
      </c>
      <c r="BV414" s="50">
        <f>IF(BV104=$E$6,$D414,IF(BV$2-$B414&lt;1,0,BU414-BU311+BU414*BU$8))</f>
        <v>0</v>
      </c>
      <c r="BW414" s="50">
        <f>IF(BW104=$E$6,$D414,IF(BW$2-$B414&lt;1,0,BV414-BV311+BV414*BV$8))</f>
        <v>0</v>
      </c>
      <c r="BX414" s="50">
        <f>IF(BX104=$E$6,$D414,IF(BX$2-$B414&lt;1,0,BW414-BW311+BW414*BW$8))</f>
        <v>0</v>
      </c>
      <c r="BY414" s="50">
        <f>IF(BY104=$E$6,$D414,IF(BY$2-$B414&lt;1,0,BX414-BX311+BX414*BX$8))</f>
        <v>0</v>
      </c>
      <c r="BZ414" s="50">
        <f>IF(BZ104=$E$6,$D414,IF(BZ$2-$B414&lt;1,0,BY414-BY311+BY414*BY$8))</f>
        <v>0</v>
      </c>
      <c r="CA414" s="50">
        <f>IF(CA104=$E$6,$D414,IF(CA$2-$B414&lt;1,0,BZ414-BZ311+BZ414*BZ$8))</f>
        <v>0</v>
      </c>
      <c r="CB414" s="50">
        <f ca="1">IF(CB104=$E$6,$D414,IF(CB$2-$B414&lt;1,0,CA414-CA311+CA414*CA$8))</f>
        <v>0</v>
      </c>
      <c r="CC414" s="50">
        <f ca="1">IF(CC104=$E$6,$D414,IF(CC$2-$B414&lt;1,0,CB414-CB311+CB414*CB$8))</f>
        <v>0</v>
      </c>
      <c r="CD414" s="50">
        <f ca="1">IF(CD104=$E$6,$D414,IF(CD$2-$B414&lt;1,0,CC414-CC311+CC414*CC$8))</f>
        <v>0</v>
      </c>
      <c r="CE414" s="50">
        <f ca="1">IF(CE104=$E$6,$D414,IF(CE$2-$B414&lt;1,0,CD414-CD311+CD414*CD$8))</f>
        <v>0</v>
      </c>
      <c r="CF414" s="50">
        <f ca="1">IF(CF104=$E$6,$D414,IF(CF$2-$B414&lt;1,0,CE414-CE311+CE414*CE$8))</f>
        <v>0</v>
      </c>
      <c r="CG414" s="50">
        <f ca="1">IF(CG104=$E$6,$D414,IF(CG$2-$B414&lt;1,0,CF414-CF311+CF414*CF$8))</f>
        <v>0</v>
      </c>
      <c r="CH414" s="50">
        <f ca="1">IF(CH104=$E$6,$D414,IF(CH$2-$B414&lt;1,0,CG414-CG311+CG414*CG$8))</f>
        <v>0</v>
      </c>
      <c r="CI414" s="50">
        <f ca="1">IF(CI104=$E$6,$D414,IF(CI$2-$B414&lt;1,0,CH414-CH311+CH414*CH$8))</f>
        <v>0</v>
      </c>
      <c r="CJ414" s="50">
        <f ca="1">IF(CJ104=$E$6,$D414,IF(CJ$2-$B414&lt;1,0,CI414-CI311+CI414*CI$8))</f>
        <v>0</v>
      </c>
      <c r="CK414" s="50">
        <f ca="1">IF(CK104=$E$6,$D414,IF(CK$2-$B414&lt;1,0,CJ414-CJ311+CJ414*CJ$8))</f>
        <v>0</v>
      </c>
      <c r="CL414" s="50">
        <f ca="1">IF(CL104=$E$6,$D414,IF(CL$2-$B414&lt;1,0,CK414-CK311+CK414*CK$8))</f>
        <v>0</v>
      </c>
      <c r="CM414" s="50">
        <f ca="1">IF(CM104=$E$6,$D414,IF(CM$2-$B414&lt;1,0,CL414-CL311+CL414*CL$8))</f>
        <v>0</v>
      </c>
      <c r="CN414" s="50">
        <f ca="1">IF(CN104=$E$6,$D414,IF(CN$2-$B414&lt;1,0,CM414-CM311+CM414*CM$8))</f>
        <v>0</v>
      </c>
      <c r="CO414" s="50">
        <f ca="1">IF(CO104=$E$6,$D414,IF(CO$2-$B414&lt;1,0,CN414-CN311+CN414*CN$8))</f>
        <v>0</v>
      </c>
      <c r="CP414" s="50">
        <f ca="1">IF(CP104=$E$6,$D414,IF(CP$2-$B414&lt;1,0,CO414-CO311+CO414*CO$8))</f>
        <v>0</v>
      </c>
      <c r="CQ414" s="50">
        <f ca="1">IF(CQ104=$E$6,$D414,IF(CQ$2-$B414&lt;1,0,CP414-CP311+CP414*CP$8))</f>
        <v>0</v>
      </c>
      <c r="CR414" s="50">
        <f ca="1">IF(CR104=$E$6,$D414,IF(CR$2-$B414&lt;1,0,CQ414-CQ311+CQ414*CQ$8))</f>
        <v>0</v>
      </c>
      <c r="CS414" s="50">
        <f ca="1">IF(CS104=$E$6,$D414,IF(CS$2-$B414&lt;1,0,CR414-CR311+CR414*CR$8))</f>
        <v>0</v>
      </c>
      <c r="CT414" s="50">
        <f ca="1">IF(CT104=$E$6,$D414,IF(CT$2-$B414&lt;1,0,CS414-CS311+CS414*CS$8))</f>
        <v>0</v>
      </c>
      <c r="CU414" s="50">
        <f ca="1">IF(CU104=$E$6,$D414,IF(CU$2-$B414&lt;1,0,CT414-CT311+CT414*CT$8))</f>
        <v>0</v>
      </c>
      <c r="CV414" s="50">
        <f ca="1">IF(CV104=$E$6,$D414,IF(CV$2-$B414&lt;1,0,CU414-CU311+CU414*CU$8))</f>
        <v>0</v>
      </c>
      <c r="CW414" s="50">
        <f ca="1">IF(CW104=$E$6,$D414,IF(CW$2-$B414&lt;1,0,CV414-CV311+CV414*CV$8))</f>
        <v>0</v>
      </c>
      <c r="CX414" s="50">
        <f ca="1">IF(CX104=$E$6,$D414,IF(CX$2-$B414&lt;1,0,CW414-CW311+CW414*CW$8))</f>
        <v>0</v>
      </c>
      <c r="CY414" s="50">
        <f ca="1">IF(CY104=$E$6,$D414,IF(CY$2-$B414&lt;1,0,CX414-CX311+CX414*CX$8))</f>
        <v>0</v>
      </c>
      <c r="CZ414" s="50">
        <f ca="1">IF(CZ104=$E$6,$D414,IF(CZ$2-$B414&lt;1,0,CY414-CY311+CY414*CY$8))</f>
        <v>0</v>
      </c>
      <c r="DA414" s="50">
        <f ca="1">IF(DA104=$E$6,$D414,IF(DA$2-$B414&lt;1,0,CZ414-CZ311+CZ414*CZ$8))</f>
        <v>0</v>
      </c>
      <c r="DB414" s="50">
        <f ca="1">IF(DB104=$E$6,$D414,IF(DB$2-$B414&lt;1,0,DA414-DA311+DA414*DA$8))</f>
        <v>0</v>
      </c>
    </row>
    <row r="415" spans="1:106">
      <c r="A415" s="92"/>
      <c r="B415" s="93">
        <f t="shared" si="672"/>
        <v>75</v>
      </c>
      <c r="C415" s="92"/>
      <c r="D415" s="91">
        <f ca="1">OFFSET($E$12,0,MATCH($B415,$F$2:$DB$2,0))</f>
        <v>0</v>
      </c>
      <c r="G415" s="50">
        <f t="shared" si="671"/>
        <v>0</v>
      </c>
      <c r="H415" s="50">
        <f>IF(H105=$E$6,$D415,IF(H$2-$B415&lt;1,0,G415-G312+G415*G$8))</f>
        <v>0</v>
      </c>
      <c r="I415" s="50">
        <f>IF(I105=$E$6,$D415,IF(I$2-$B415&lt;1,0,H415-H312+H415*H$8))</f>
        <v>0</v>
      </c>
      <c r="J415" s="50">
        <f>IF(J105=$E$6,$D415,IF(J$2-$B415&lt;1,0,I415-I312+I415*I$8))</f>
        <v>0</v>
      </c>
      <c r="K415" s="50">
        <f>IF(K105=$E$6,$D415,IF(K$2-$B415&lt;1,0,J415-J312+J415*J$8))</f>
        <v>0</v>
      </c>
      <c r="L415" s="50">
        <f>IF(L105=$E$6,$D415,IF(L$2-$B415&lt;1,0,K415-K312+K415*K$8))</f>
        <v>0</v>
      </c>
      <c r="M415" s="50">
        <f>IF(M105=$E$6,$D415,IF(M$2-$B415&lt;1,0,L415-L312+L415*L$8))</f>
        <v>0</v>
      </c>
      <c r="N415" s="50">
        <f>IF(N105=$E$6,$D415,IF(N$2-$B415&lt;1,0,M415-M312+M415*M$8))</f>
        <v>0</v>
      </c>
      <c r="O415" s="50">
        <f>IF(O105=$E$6,$D415,IF(O$2-$B415&lt;1,0,N415-N312+N415*N$8))</f>
        <v>0</v>
      </c>
      <c r="P415" s="50">
        <f>IF(P105=$E$6,$D415,IF(P$2-$B415&lt;1,0,O415-O312+O415*O$8))</f>
        <v>0</v>
      </c>
      <c r="Q415" s="50">
        <f>IF(Q105=$E$6,$D415,IF(Q$2-$B415&lt;1,0,P415-P312+P415*P$8))</f>
        <v>0</v>
      </c>
      <c r="R415" s="50">
        <f>IF(R105=$E$6,$D415,IF(R$2-$B415&lt;1,0,Q415-Q312+Q415*Q$8))</f>
        <v>0</v>
      </c>
      <c r="S415" s="50">
        <f>IF(S105=$E$6,$D415,IF(S$2-$B415&lt;1,0,R415-R312+R415*R$8))</f>
        <v>0</v>
      </c>
      <c r="T415" s="50">
        <f>IF(T105=$E$6,$D415,IF(T$2-$B415&lt;1,0,S415-S312+S415*S$8))</f>
        <v>0</v>
      </c>
      <c r="U415" s="50">
        <f>IF(U105=$E$6,$D415,IF(U$2-$B415&lt;1,0,T415-T312+T415*T$8))</f>
        <v>0</v>
      </c>
      <c r="V415" s="50">
        <f>IF(V105=$E$6,$D415,IF(V$2-$B415&lt;1,0,U415-U312+U415*U$8))</f>
        <v>0</v>
      </c>
      <c r="W415" s="50">
        <f>IF(W105=$E$6,$D415,IF(W$2-$B415&lt;1,0,V415-V312+V415*V$8))</f>
        <v>0</v>
      </c>
      <c r="X415" s="50">
        <f>IF(X105=$E$6,$D415,IF(X$2-$B415&lt;1,0,W415-W312+W415*W$8))</f>
        <v>0</v>
      </c>
      <c r="Y415" s="50">
        <f>IF(Y105=$E$6,$D415,IF(Y$2-$B415&lt;1,0,X415-X312+X415*X$8))</f>
        <v>0</v>
      </c>
      <c r="Z415" s="50">
        <f>IF(Z105=$E$6,$D415,IF(Z$2-$B415&lt;1,0,Y415-Y312+Y415*Y$8))</f>
        <v>0</v>
      </c>
      <c r="AA415" s="50">
        <f>IF(AA105=$E$6,$D415,IF(AA$2-$B415&lt;1,0,Z415-Z312+Z415*Z$8))</f>
        <v>0</v>
      </c>
      <c r="AB415" s="50">
        <f>IF(AB105=$E$6,$D415,IF(AB$2-$B415&lt;1,0,AA415-AA312+AA415*AA$8))</f>
        <v>0</v>
      </c>
      <c r="AC415" s="50">
        <f>IF(AC105=$E$6,$D415,IF(AC$2-$B415&lt;1,0,AB415-AB312+AB415*AB$8))</f>
        <v>0</v>
      </c>
      <c r="AD415" s="50">
        <f>IF(AD105=$E$6,$D415,IF(AD$2-$B415&lt;1,0,AC415-AC312+AC415*AC$8))</f>
        <v>0</v>
      </c>
      <c r="AE415" s="50">
        <f>IF(AE105=$E$6,$D415,IF(AE$2-$B415&lt;1,0,AD415-AD312+AD415*AD$8))</f>
        <v>0</v>
      </c>
      <c r="AF415" s="50">
        <f>IF(AF105=$E$6,$D415,IF(AF$2-$B415&lt;1,0,AE415-AE312+AE415*AE$8))</f>
        <v>0</v>
      </c>
      <c r="AG415" s="50">
        <f>IF(AG105=$E$6,$D415,IF(AG$2-$B415&lt;1,0,AF415-AF312+AF415*AF$8))</f>
        <v>0</v>
      </c>
      <c r="AH415" s="50">
        <f>IF(AH105=$E$6,$D415,IF(AH$2-$B415&lt;1,0,AG415-AG312+AG415*AG$8))</f>
        <v>0</v>
      </c>
      <c r="AI415" s="50">
        <f>IF(AI105=$E$6,$D415,IF(AI$2-$B415&lt;1,0,AH415-AH312+AH415*AH$8))</f>
        <v>0</v>
      </c>
      <c r="AJ415" s="50">
        <f>IF(AJ105=$E$6,$D415,IF(AJ$2-$B415&lt;1,0,AI415-AI312+AI415*AI$8))</f>
        <v>0</v>
      </c>
      <c r="AK415" s="50">
        <f>IF(AK105=$E$6,$D415,IF(AK$2-$B415&lt;1,0,AJ415-AJ312+AJ415*AJ$8))</f>
        <v>0</v>
      </c>
      <c r="AL415" s="50">
        <f>IF(AL105=$E$6,$D415,IF(AL$2-$B415&lt;1,0,AK415-AK312+AK415*AK$8))</f>
        <v>0</v>
      </c>
      <c r="AM415" s="50">
        <f>IF(AM105=$E$6,$D415,IF(AM$2-$B415&lt;1,0,AL415-AL312+AL415*AL$8))</f>
        <v>0</v>
      </c>
      <c r="AN415" s="50">
        <f>IF(AN105=$E$6,$D415,IF(AN$2-$B415&lt;1,0,AM415-AM312+AM415*AM$8))</f>
        <v>0</v>
      </c>
      <c r="AO415" s="50">
        <f>IF(AO105=$E$6,$D415,IF(AO$2-$B415&lt;1,0,AN415-AN312+AN415*AN$8))</f>
        <v>0</v>
      </c>
      <c r="AP415" s="50">
        <f>IF(AP105=$E$6,$D415,IF(AP$2-$B415&lt;1,0,AO415-AO312+AO415*AO$8))</f>
        <v>0</v>
      </c>
      <c r="AQ415" s="50">
        <f>IF(AQ105=$E$6,$D415,IF(AQ$2-$B415&lt;1,0,AP415-AP312+AP415*AP$8))</f>
        <v>0</v>
      </c>
      <c r="AR415" s="50">
        <f>IF(AR105=$E$6,$D415,IF(AR$2-$B415&lt;1,0,AQ415-AQ312+AQ415*AQ$8))</f>
        <v>0</v>
      </c>
      <c r="AS415" s="50">
        <f>IF(AS105=$E$6,$D415,IF(AS$2-$B415&lt;1,0,AR415-AR312+AR415*AR$8))</f>
        <v>0</v>
      </c>
      <c r="AT415" s="50">
        <f>IF(AT105=$E$6,$D415,IF(AT$2-$B415&lt;1,0,AS415-AS312+AS415*AS$8))</f>
        <v>0</v>
      </c>
      <c r="AU415" s="50">
        <f>IF(AU105=$E$6,$D415,IF(AU$2-$B415&lt;1,0,AT415-AT312+AT415*AT$8))</f>
        <v>0</v>
      </c>
      <c r="AV415" s="50">
        <f>IF(AV105=$E$6,$D415,IF(AV$2-$B415&lt;1,0,AU415-AU312+AU415*AU$8))</f>
        <v>0</v>
      </c>
      <c r="AW415" s="50">
        <f>IF(AW105=$E$6,$D415,IF(AW$2-$B415&lt;1,0,AV415-AV312+AV415*AV$8))</f>
        <v>0</v>
      </c>
      <c r="AX415" s="50">
        <f>IF(AX105=$E$6,$D415,IF(AX$2-$B415&lt;1,0,AW415-AW312+AW415*AW$8))</f>
        <v>0</v>
      </c>
      <c r="AY415" s="50">
        <f>IF(AY105=$E$6,$D415,IF(AY$2-$B415&lt;1,0,AX415-AX312+AX415*AX$8))</f>
        <v>0</v>
      </c>
      <c r="AZ415" s="50">
        <f>IF(AZ105=$E$6,$D415,IF(AZ$2-$B415&lt;1,0,AY415-AY312+AY415*AY$8))</f>
        <v>0</v>
      </c>
      <c r="BA415" s="50">
        <f>IF(BA105=$E$6,$D415,IF(BA$2-$B415&lt;1,0,AZ415-AZ312+AZ415*AZ$8))</f>
        <v>0</v>
      </c>
      <c r="BB415" s="50">
        <f>IF(BB105=$E$6,$D415,IF(BB$2-$B415&lt;1,0,BA415-BA312+BA415*BA$8))</f>
        <v>0</v>
      </c>
      <c r="BC415" s="50">
        <f>IF(BC105=$E$6,$D415,IF(BC$2-$B415&lt;1,0,BB415-BB312+BB415*BB$8))</f>
        <v>0</v>
      </c>
      <c r="BD415" s="50">
        <f>IF(BD105=$E$6,$D415,IF(BD$2-$B415&lt;1,0,BC415-BC312+BC415*BC$8))</f>
        <v>0</v>
      </c>
      <c r="BE415" s="50">
        <f>IF(BE105=$E$6,$D415,IF(BE$2-$B415&lt;1,0,BD415-BD312+BD415*BD$8))</f>
        <v>0</v>
      </c>
      <c r="BF415" s="50">
        <f>IF(BF105=$E$6,$D415,IF(BF$2-$B415&lt;1,0,BE415-BE312+BE415*BE$8))</f>
        <v>0</v>
      </c>
      <c r="BG415" s="50">
        <f>IF(BG105=$E$6,$D415,IF(BG$2-$B415&lt;1,0,BF415-BF312+BF415*BF$8))</f>
        <v>0</v>
      </c>
      <c r="BH415" s="50">
        <f>IF(BH105=$E$6,$D415,IF(BH$2-$B415&lt;1,0,BG415-BG312+BG415*BG$8))</f>
        <v>0</v>
      </c>
      <c r="BI415" s="50">
        <f>IF(BI105=$E$6,$D415,IF(BI$2-$B415&lt;1,0,BH415-BH312+BH415*BH$8))</f>
        <v>0</v>
      </c>
      <c r="BJ415" s="50">
        <f>IF(BJ105=$E$6,$D415,IF(BJ$2-$B415&lt;1,0,BI415-BI312+BI415*BI$8))</f>
        <v>0</v>
      </c>
      <c r="BK415" s="50">
        <f>IF(BK105=$E$6,$D415,IF(BK$2-$B415&lt;1,0,BJ415-BJ312+BJ415*BJ$8))</f>
        <v>0</v>
      </c>
      <c r="BL415" s="50">
        <f>IF(BL105=$E$6,$D415,IF(BL$2-$B415&lt;1,0,BK415-BK312+BK415*BK$8))</f>
        <v>0</v>
      </c>
      <c r="BM415" s="50">
        <f>IF(BM105=$E$6,$D415,IF(BM$2-$B415&lt;1,0,BL415-BL312+BL415*BL$8))</f>
        <v>0</v>
      </c>
      <c r="BN415" s="50">
        <f>IF(BN105=$E$6,$D415,IF(BN$2-$B415&lt;1,0,BM415-BM312+BM415*BM$8))</f>
        <v>0</v>
      </c>
      <c r="BO415" s="50">
        <f>IF(BO105=$E$6,$D415,IF(BO$2-$B415&lt;1,0,BN415-BN312+BN415*BN$8))</f>
        <v>0</v>
      </c>
      <c r="BP415" s="50">
        <f>IF(BP105=$E$6,$D415,IF(BP$2-$B415&lt;1,0,BO415-BO312+BO415*BO$8))</f>
        <v>0</v>
      </c>
      <c r="BQ415" s="50">
        <f>IF(BQ105=$E$6,$D415,IF(BQ$2-$B415&lt;1,0,BP415-BP312+BP415*BP$8))</f>
        <v>0</v>
      </c>
      <c r="BR415" s="50">
        <f>IF(BR105=$E$6,$D415,IF(BR$2-$B415&lt;1,0,BQ415-BQ312+BQ415*BQ$8))</f>
        <v>0</v>
      </c>
      <c r="BS415" s="50">
        <f>IF(BS105=$E$6,$D415,IF(BS$2-$B415&lt;1,0,BR415-BR312+BR415*BR$8))</f>
        <v>0</v>
      </c>
      <c r="BT415" s="50">
        <f>IF(BT105=$E$6,$D415,IF(BT$2-$B415&lt;1,0,BS415-BS312+BS415*BS$8))</f>
        <v>0</v>
      </c>
      <c r="BU415" s="50">
        <f>IF(BU105=$E$6,$D415,IF(BU$2-$B415&lt;1,0,BT415-BT312+BT415*BT$8))</f>
        <v>0</v>
      </c>
      <c r="BV415" s="50">
        <f>IF(BV105=$E$6,$D415,IF(BV$2-$B415&lt;1,0,BU415-BU312+BU415*BU$8))</f>
        <v>0</v>
      </c>
      <c r="BW415" s="50">
        <f>IF(BW105=$E$6,$D415,IF(BW$2-$B415&lt;1,0,BV415-BV312+BV415*BV$8))</f>
        <v>0</v>
      </c>
      <c r="BX415" s="50">
        <f>IF(BX105=$E$6,$D415,IF(BX$2-$B415&lt;1,0,BW415-BW312+BW415*BW$8))</f>
        <v>0</v>
      </c>
      <c r="BY415" s="50">
        <f>IF(BY105=$E$6,$D415,IF(BY$2-$B415&lt;1,0,BX415-BX312+BX415*BX$8))</f>
        <v>0</v>
      </c>
      <c r="BZ415" s="50">
        <f>IF(BZ105=$E$6,$D415,IF(BZ$2-$B415&lt;1,0,BY415-BY312+BY415*BY$8))</f>
        <v>0</v>
      </c>
      <c r="CA415" s="50">
        <f>IF(CA105=$E$6,$D415,IF(CA$2-$B415&lt;1,0,BZ415-BZ312+BZ415*BZ$8))</f>
        <v>0</v>
      </c>
      <c r="CB415" s="50">
        <f>IF(CB105=$E$6,$D415,IF(CB$2-$B415&lt;1,0,CA415-CA312+CA415*CA$8))</f>
        <v>0</v>
      </c>
      <c r="CC415" s="50">
        <f ca="1">IF(CC105=$E$6,$D415,IF(CC$2-$B415&lt;1,0,CB415-CB312+CB415*CB$8))</f>
        <v>0</v>
      </c>
      <c r="CD415" s="50">
        <f ca="1">IF(CD105=$E$6,$D415,IF(CD$2-$B415&lt;1,0,CC415-CC312+CC415*CC$8))</f>
        <v>0</v>
      </c>
      <c r="CE415" s="50">
        <f ca="1">IF(CE105=$E$6,$D415,IF(CE$2-$B415&lt;1,0,CD415-CD312+CD415*CD$8))</f>
        <v>0</v>
      </c>
      <c r="CF415" s="50">
        <f ca="1">IF(CF105=$E$6,$D415,IF(CF$2-$B415&lt;1,0,CE415-CE312+CE415*CE$8))</f>
        <v>0</v>
      </c>
      <c r="CG415" s="50">
        <f ca="1">IF(CG105=$E$6,$D415,IF(CG$2-$B415&lt;1,0,CF415-CF312+CF415*CF$8))</f>
        <v>0</v>
      </c>
      <c r="CH415" s="50">
        <f ca="1">IF(CH105=$E$6,$D415,IF(CH$2-$B415&lt;1,0,CG415-CG312+CG415*CG$8))</f>
        <v>0</v>
      </c>
      <c r="CI415" s="50">
        <f ca="1">IF(CI105=$E$6,$D415,IF(CI$2-$B415&lt;1,0,CH415-CH312+CH415*CH$8))</f>
        <v>0</v>
      </c>
      <c r="CJ415" s="50">
        <f ca="1">IF(CJ105=$E$6,$D415,IF(CJ$2-$B415&lt;1,0,CI415-CI312+CI415*CI$8))</f>
        <v>0</v>
      </c>
      <c r="CK415" s="50">
        <f ca="1">IF(CK105=$E$6,$D415,IF(CK$2-$B415&lt;1,0,CJ415-CJ312+CJ415*CJ$8))</f>
        <v>0</v>
      </c>
      <c r="CL415" s="50">
        <f ca="1">IF(CL105=$E$6,$D415,IF(CL$2-$B415&lt;1,0,CK415-CK312+CK415*CK$8))</f>
        <v>0</v>
      </c>
      <c r="CM415" s="50">
        <f ca="1">IF(CM105=$E$6,$D415,IF(CM$2-$B415&lt;1,0,CL415-CL312+CL415*CL$8))</f>
        <v>0</v>
      </c>
      <c r="CN415" s="50">
        <f ca="1">IF(CN105=$E$6,$D415,IF(CN$2-$B415&lt;1,0,CM415-CM312+CM415*CM$8))</f>
        <v>0</v>
      </c>
      <c r="CO415" s="50">
        <f ca="1">IF(CO105=$E$6,$D415,IF(CO$2-$B415&lt;1,0,CN415-CN312+CN415*CN$8))</f>
        <v>0</v>
      </c>
      <c r="CP415" s="50">
        <f ca="1">IF(CP105=$E$6,$D415,IF(CP$2-$B415&lt;1,0,CO415-CO312+CO415*CO$8))</f>
        <v>0</v>
      </c>
      <c r="CQ415" s="50">
        <f ca="1">IF(CQ105=$E$6,$D415,IF(CQ$2-$B415&lt;1,0,CP415-CP312+CP415*CP$8))</f>
        <v>0</v>
      </c>
      <c r="CR415" s="50">
        <f ca="1">IF(CR105=$E$6,$D415,IF(CR$2-$B415&lt;1,0,CQ415-CQ312+CQ415*CQ$8))</f>
        <v>0</v>
      </c>
      <c r="CS415" s="50">
        <f ca="1">IF(CS105=$E$6,$D415,IF(CS$2-$B415&lt;1,0,CR415-CR312+CR415*CR$8))</f>
        <v>0</v>
      </c>
      <c r="CT415" s="50">
        <f ca="1">IF(CT105=$E$6,$D415,IF(CT$2-$B415&lt;1,0,CS415-CS312+CS415*CS$8))</f>
        <v>0</v>
      </c>
      <c r="CU415" s="50">
        <f ca="1">IF(CU105=$E$6,$D415,IF(CU$2-$B415&lt;1,0,CT415-CT312+CT415*CT$8))</f>
        <v>0</v>
      </c>
      <c r="CV415" s="50">
        <f ca="1">IF(CV105=$E$6,$D415,IF(CV$2-$B415&lt;1,0,CU415-CU312+CU415*CU$8))</f>
        <v>0</v>
      </c>
      <c r="CW415" s="50">
        <f ca="1">IF(CW105=$E$6,$D415,IF(CW$2-$B415&lt;1,0,CV415-CV312+CV415*CV$8))</f>
        <v>0</v>
      </c>
      <c r="CX415" s="50">
        <f ca="1">IF(CX105=$E$6,$D415,IF(CX$2-$B415&lt;1,0,CW415-CW312+CW415*CW$8))</f>
        <v>0</v>
      </c>
      <c r="CY415" s="50">
        <f ca="1">IF(CY105=$E$6,$D415,IF(CY$2-$B415&lt;1,0,CX415-CX312+CX415*CX$8))</f>
        <v>0</v>
      </c>
      <c r="CZ415" s="50">
        <f ca="1">IF(CZ105=$E$6,$D415,IF(CZ$2-$B415&lt;1,0,CY415-CY312+CY415*CY$8))</f>
        <v>0</v>
      </c>
      <c r="DA415" s="50">
        <f ca="1">IF(DA105=$E$6,$D415,IF(DA$2-$B415&lt;1,0,CZ415-CZ312+CZ415*CZ$8))</f>
        <v>0</v>
      </c>
      <c r="DB415" s="50">
        <f ca="1">IF(DB105=$E$6,$D415,IF(DB$2-$B415&lt;1,0,DA415-DA312+DA415*DA$8))</f>
        <v>0</v>
      </c>
    </row>
    <row r="416" spans="1:106">
      <c r="A416" s="92"/>
      <c r="B416" s="93">
        <f t="shared" si="672"/>
        <v>76</v>
      </c>
      <c r="C416" s="92"/>
      <c r="D416" s="91">
        <f ca="1">OFFSET($E$12,0,MATCH($B416,$F$2:$DB$2,0))</f>
        <v>0</v>
      </c>
      <c r="G416" s="50">
        <f t="shared" si="671"/>
        <v>0</v>
      </c>
      <c r="H416" s="50">
        <f>IF(H106=$E$6,$D416,IF(H$2-$B416&lt;1,0,G416-G313+G416*G$8))</f>
        <v>0</v>
      </c>
      <c r="I416" s="50">
        <f>IF(I106=$E$6,$D416,IF(I$2-$B416&lt;1,0,H416-H313+H416*H$8))</f>
        <v>0</v>
      </c>
      <c r="J416" s="50">
        <f>IF(J106=$E$6,$D416,IF(J$2-$B416&lt;1,0,I416-I313+I416*I$8))</f>
        <v>0</v>
      </c>
      <c r="K416" s="50">
        <f>IF(K106=$E$6,$D416,IF(K$2-$B416&lt;1,0,J416-J313+J416*J$8))</f>
        <v>0</v>
      </c>
      <c r="L416" s="50">
        <f>IF(L106=$E$6,$D416,IF(L$2-$B416&lt;1,0,K416-K313+K416*K$8))</f>
        <v>0</v>
      </c>
      <c r="M416" s="50">
        <f>IF(M106=$E$6,$D416,IF(M$2-$B416&lt;1,0,L416-L313+L416*L$8))</f>
        <v>0</v>
      </c>
      <c r="N416" s="50">
        <f>IF(N106=$E$6,$D416,IF(N$2-$B416&lt;1,0,M416-M313+M416*M$8))</f>
        <v>0</v>
      </c>
      <c r="O416" s="50">
        <f>IF(O106=$E$6,$D416,IF(O$2-$B416&lt;1,0,N416-N313+N416*N$8))</f>
        <v>0</v>
      </c>
      <c r="P416" s="50">
        <f>IF(P106=$E$6,$D416,IF(P$2-$B416&lt;1,0,O416-O313+O416*O$8))</f>
        <v>0</v>
      </c>
      <c r="Q416" s="50">
        <f>IF(Q106=$E$6,$D416,IF(Q$2-$B416&lt;1,0,P416-P313+P416*P$8))</f>
        <v>0</v>
      </c>
      <c r="R416" s="50">
        <f>IF(R106=$E$6,$D416,IF(R$2-$B416&lt;1,0,Q416-Q313+Q416*Q$8))</f>
        <v>0</v>
      </c>
      <c r="S416" s="50">
        <f>IF(S106=$E$6,$D416,IF(S$2-$B416&lt;1,0,R416-R313+R416*R$8))</f>
        <v>0</v>
      </c>
      <c r="T416" s="50">
        <f>IF(T106=$E$6,$D416,IF(T$2-$B416&lt;1,0,S416-S313+S416*S$8))</f>
        <v>0</v>
      </c>
      <c r="U416" s="50">
        <f>IF(U106=$E$6,$D416,IF(U$2-$B416&lt;1,0,T416-T313+T416*T$8))</f>
        <v>0</v>
      </c>
      <c r="V416" s="50">
        <f>IF(V106=$E$6,$D416,IF(V$2-$B416&lt;1,0,U416-U313+U416*U$8))</f>
        <v>0</v>
      </c>
      <c r="W416" s="50">
        <f>IF(W106=$E$6,$D416,IF(W$2-$B416&lt;1,0,V416-V313+V416*V$8))</f>
        <v>0</v>
      </c>
      <c r="X416" s="50">
        <f>IF(X106=$E$6,$D416,IF(X$2-$B416&lt;1,0,W416-W313+W416*W$8))</f>
        <v>0</v>
      </c>
      <c r="Y416" s="50">
        <f>IF(Y106=$E$6,$D416,IF(Y$2-$B416&lt;1,0,X416-X313+X416*X$8))</f>
        <v>0</v>
      </c>
      <c r="Z416" s="50">
        <f>IF(Z106=$E$6,$D416,IF(Z$2-$B416&lt;1,0,Y416-Y313+Y416*Y$8))</f>
        <v>0</v>
      </c>
      <c r="AA416" s="50">
        <f>IF(AA106=$E$6,$D416,IF(AA$2-$B416&lt;1,0,Z416-Z313+Z416*Z$8))</f>
        <v>0</v>
      </c>
      <c r="AB416" s="50">
        <f>IF(AB106=$E$6,$D416,IF(AB$2-$B416&lt;1,0,AA416-AA313+AA416*AA$8))</f>
        <v>0</v>
      </c>
      <c r="AC416" s="50">
        <f>IF(AC106=$E$6,$D416,IF(AC$2-$B416&lt;1,0,AB416-AB313+AB416*AB$8))</f>
        <v>0</v>
      </c>
      <c r="AD416" s="50">
        <f>IF(AD106=$E$6,$D416,IF(AD$2-$B416&lt;1,0,AC416-AC313+AC416*AC$8))</f>
        <v>0</v>
      </c>
      <c r="AE416" s="50">
        <f>IF(AE106=$E$6,$D416,IF(AE$2-$B416&lt;1,0,AD416-AD313+AD416*AD$8))</f>
        <v>0</v>
      </c>
      <c r="AF416" s="50">
        <f>IF(AF106=$E$6,$D416,IF(AF$2-$B416&lt;1,0,AE416-AE313+AE416*AE$8))</f>
        <v>0</v>
      </c>
      <c r="AG416" s="50">
        <f>IF(AG106=$E$6,$D416,IF(AG$2-$B416&lt;1,0,AF416-AF313+AF416*AF$8))</f>
        <v>0</v>
      </c>
      <c r="AH416" s="50">
        <f>IF(AH106=$E$6,$D416,IF(AH$2-$B416&lt;1,0,AG416-AG313+AG416*AG$8))</f>
        <v>0</v>
      </c>
      <c r="AI416" s="50">
        <f>IF(AI106=$E$6,$D416,IF(AI$2-$B416&lt;1,0,AH416-AH313+AH416*AH$8))</f>
        <v>0</v>
      </c>
      <c r="AJ416" s="50">
        <f>IF(AJ106=$E$6,$D416,IF(AJ$2-$B416&lt;1,0,AI416-AI313+AI416*AI$8))</f>
        <v>0</v>
      </c>
      <c r="AK416" s="50">
        <f>IF(AK106=$E$6,$D416,IF(AK$2-$B416&lt;1,0,AJ416-AJ313+AJ416*AJ$8))</f>
        <v>0</v>
      </c>
      <c r="AL416" s="50">
        <f>IF(AL106=$E$6,$D416,IF(AL$2-$B416&lt;1,0,AK416-AK313+AK416*AK$8))</f>
        <v>0</v>
      </c>
      <c r="AM416" s="50">
        <f>IF(AM106=$E$6,$D416,IF(AM$2-$B416&lt;1,0,AL416-AL313+AL416*AL$8))</f>
        <v>0</v>
      </c>
      <c r="AN416" s="50">
        <f>IF(AN106=$E$6,$D416,IF(AN$2-$B416&lt;1,0,AM416-AM313+AM416*AM$8))</f>
        <v>0</v>
      </c>
      <c r="AO416" s="50">
        <f>IF(AO106=$E$6,$D416,IF(AO$2-$B416&lt;1,0,AN416-AN313+AN416*AN$8))</f>
        <v>0</v>
      </c>
      <c r="AP416" s="50">
        <f>IF(AP106=$E$6,$D416,IF(AP$2-$B416&lt;1,0,AO416-AO313+AO416*AO$8))</f>
        <v>0</v>
      </c>
      <c r="AQ416" s="50">
        <f>IF(AQ106=$E$6,$D416,IF(AQ$2-$B416&lt;1,0,AP416-AP313+AP416*AP$8))</f>
        <v>0</v>
      </c>
      <c r="AR416" s="50">
        <f>IF(AR106=$E$6,$D416,IF(AR$2-$B416&lt;1,0,AQ416-AQ313+AQ416*AQ$8))</f>
        <v>0</v>
      </c>
      <c r="AS416" s="50">
        <f>IF(AS106=$E$6,$D416,IF(AS$2-$B416&lt;1,0,AR416-AR313+AR416*AR$8))</f>
        <v>0</v>
      </c>
      <c r="AT416" s="50">
        <f>IF(AT106=$E$6,$D416,IF(AT$2-$B416&lt;1,0,AS416-AS313+AS416*AS$8))</f>
        <v>0</v>
      </c>
      <c r="AU416" s="50">
        <f>IF(AU106=$E$6,$D416,IF(AU$2-$B416&lt;1,0,AT416-AT313+AT416*AT$8))</f>
        <v>0</v>
      </c>
      <c r="AV416" s="50">
        <f>IF(AV106=$E$6,$D416,IF(AV$2-$B416&lt;1,0,AU416-AU313+AU416*AU$8))</f>
        <v>0</v>
      </c>
      <c r="AW416" s="50">
        <f>IF(AW106=$E$6,$D416,IF(AW$2-$B416&lt;1,0,AV416-AV313+AV416*AV$8))</f>
        <v>0</v>
      </c>
      <c r="AX416" s="50">
        <f>IF(AX106=$E$6,$D416,IF(AX$2-$B416&lt;1,0,AW416-AW313+AW416*AW$8))</f>
        <v>0</v>
      </c>
      <c r="AY416" s="50">
        <f>IF(AY106=$E$6,$D416,IF(AY$2-$B416&lt;1,0,AX416-AX313+AX416*AX$8))</f>
        <v>0</v>
      </c>
      <c r="AZ416" s="50">
        <f>IF(AZ106=$E$6,$D416,IF(AZ$2-$B416&lt;1,0,AY416-AY313+AY416*AY$8))</f>
        <v>0</v>
      </c>
      <c r="BA416" s="50">
        <f>IF(BA106=$E$6,$D416,IF(BA$2-$B416&lt;1,0,AZ416-AZ313+AZ416*AZ$8))</f>
        <v>0</v>
      </c>
      <c r="BB416" s="50">
        <f>IF(BB106=$E$6,$D416,IF(BB$2-$B416&lt;1,0,BA416-BA313+BA416*BA$8))</f>
        <v>0</v>
      </c>
      <c r="BC416" s="50">
        <f>IF(BC106=$E$6,$D416,IF(BC$2-$B416&lt;1,0,BB416-BB313+BB416*BB$8))</f>
        <v>0</v>
      </c>
      <c r="BD416" s="50">
        <f>IF(BD106=$E$6,$D416,IF(BD$2-$B416&lt;1,0,BC416-BC313+BC416*BC$8))</f>
        <v>0</v>
      </c>
      <c r="BE416" s="50">
        <f>IF(BE106=$E$6,$D416,IF(BE$2-$B416&lt;1,0,BD416-BD313+BD416*BD$8))</f>
        <v>0</v>
      </c>
      <c r="BF416" s="50">
        <f>IF(BF106=$E$6,$D416,IF(BF$2-$B416&lt;1,0,BE416-BE313+BE416*BE$8))</f>
        <v>0</v>
      </c>
      <c r="BG416" s="50">
        <f>IF(BG106=$E$6,$D416,IF(BG$2-$B416&lt;1,0,BF416-BF313+BF416*BF$8))</f>
        <v>0</v>
      </c>
      <c r="BH416" s="50">
        <f>IF(BH106=$E$6,$D416,IF(BH$2-$B416&lt;1,0,BG416-BG313+BG416*BG$8))</f>
        <v>0</v>
      </c>
      <c r="BI416" s="50">
        <f>IF(BI106=$E$6,$D416,IF(BI$2-$B416&lt;1,0,BH416-BH313+BH416*BH$8))</f>
        <v>0</v>
      </c>
      <c r="BJ416" s="50">
        <f>IF(BJ106=$E$6,$D416,IF(BJ$2-$B416&lt;1,0,BI416-BI313+BI416*BI$8))</f>
        <v>0</v>
      </c>
      <c r="BK416" s="50">
        <f>IF(BK106=$E$6,$D416,IF(BK$2-$B416&lt;1,0,BJ416-BJ313+BJ416*BJ$8))</f>
        <v>0</v>
      </c>
      <c r="BL416" s="50">
        <f>IF(BL106=$E$6,$D416,IF(BL$2-$B416&lt;1,0,BK416-BK313+BK416*BK$8))</f>
        <v>0</v>
      </c>
      <c r="BM416" s="50">
        <f>IF(BM106=$E$6,$D416,IF(BM$2-$B416&lt;1,0,BL416-BL313+BL416*BL$8))</f>
        <v>0</v>
      </c>
      <c r="BN416" s="50">
        <f>IF(BN106=$E$6,$D416,IF(BN$2-$B416&lt;1,0,BM416-BM313+BM416*BM$8))</f>
        <v>0</v>
      </c>
      <c r="BO416" s="50">
        <f>IF(BO106=$E$6,$D416,IF(BO$2-$B416&lt;1,0,BN416-BN313+BN416*BN$8))</f>
        <v>0</v>
      </c>
      <c r="BP416" s="50">
        <f>IF(BP106=$E$6,$D416,IF(BP$2-$B416&lt;1,0,BO416-BO313+BO416*BO$8))</f>
        <v>0</v>
      </c>
      <c r="BQ416" s="50">
        <f>IF(BQ106=$E$6,$D416,IF(BQ$2-$B416&lt;1,0,BP416-BP313+BP416*BP$8))</f>
        <v>0</v>
      </c>
      <c r="BR416" s="50">
        <f>IF(BR106=$E$6,$D416,IF(BR$2-$B416&lt;1,0,BQ416-BQ313+BQ416*BQ$8))</f>
        <v>0</v>
      </c>
      <c r="BS416" s="50">
        <f>IF(BS106=$E$6,$D416,IF(BS$2-$B416&lt;1,0,BR416-BR313+BR416*BR$8))</f>
        <v>0</v>
      </c>
      <c r="BT416" s="50">
        <f>IF(BT106=$E$6,$D416,IF(BT$2-$B416&lt;1,0,BS416-BS313+BS416*BS$8))</f>
        <v>0</v>
      </c>
      <c r="BU416" s="50">
        <f>IF(BU106=$E$6,$D416,IF(BU$2-$B416&lt;1,0,BT416-BT313+BT416*BT$8))</f>
        <v>0</v>
      </c>
      <c r="BV416" s="50">
        <f>IF(BV106=$E$6,$D416,IF(BV$2-$B416&lt;1,0,BU416-BU313+BU416*BU$8))</f>
        <v>0</v>
      </c>
      <c r="BW416" s="50">
        <f>IF(BW106=$E$6,$D416,IF(BW$2-$B416&lt;1,0,BV416-BV313+BV416*BV$8))</f>
        <v>0</v>
      </c>
      <c r="BX416" s="50">
        <f>IF(BX106=$E$6,$D416,IF(BX$2-$B416&lt;1,0,BW416-BW313+BW416*BW$8))</f>
        <v>0</v>
      </c>
      <c r="BY416" s="50">
        <f>IF(BY106=$E$6,$D416,IF(BY$2-$B416&lt;1,0,BX416-BX313+BX416*BX$8))</f>
        <v>0</v>
      </c>
      <c r="BZ416" s="50">
        <f>IF(BZ106=$E$6,$D416,IF(BZ$2-$B416&lt;1,0,BY416-BY313+BY416*BY$8))</f>
        <v>0</v>
      </c>
      <c r="CA416" s="50">
        <f>IF(CA106=$E$6,$D416,IF(CA$2-$B416&lt;1,0,BZ416-BZ313+BZ416*BZ$8))</f>
        <v>0</v>
      </c>
      <c r="CB416" s="50">
        <f>IF(CB106=$E$6,$D416,IF(CB$2-$B416&lt;1,0,CA416-CA313+CA416*CA$8))</f>
        <v>0</v>
      </c>
      <c r="CC416" s="50">
        <f>IF(CC106=$E$6,$D416,IF(CC$2-$B416&lt;1,0,CB416-CB313+CB416*CB$8))</f>
        <v>0</v>
      </c>
      <c r="CD416" s="50">
        <f ca="1">IF(CD106=$E$6,$D416,IF(CD$2-$B416&lt;1,0,CC416-CC313+CC416*CC$8))</f>
        <v>0</v>
      </c>
      <c r="CE416" s="50">
        <f ca="1">IF(CE106=$E$6,$D416,IF(CE$2-$B416&lt;1,0,CD416-CD313+CD416*CD$8))</f>
        <v>0</v>
      </c>
      <c r="CF416" s="50">
        <f ca="1">IF(CF106=$E$6,$D416,IF(CF$2-$B416&lt;1,0,CE416-CE313+CE416*CE$8))</f>
        <v>0</v>
      </c>
      <c r="CG416" s="50">
        <f ca="1">IF(CG106=$E$6,$D416,IF(CG$2-$B416&lt;1,0,CF416-CF313+CF416*CF$8))</f>
        <v>0</v>
      </c>
      <c r="CH416" s="50">
        <f ca="1">IF(CH106=$E$6,$D416,IF(CH$2-$B416&lt;1,0,CG416-CG313+CG416*CG$8))</f>
        <v>0</v>
      </c>
      <c r="CI416" s="50">
        <f ca="1">IF(CI106=$E$6,$D416,IF(CI$2-$B416&lt;1,0,CH416-CH313+CH416*CH$8))</f>
        <v>0</v>
      </c>
      <c r="CJ416" s="50">
        <f ca="1">IF(CJ106=$E$6,$D416,IF(CJ$2-$B416&lt;1,0,CI416-CI313+CI416*CI$8))</f>
        <v>0</v>
      </c>
      <c r="CK416" s="50">
        <f ca="1">IF(CK106=$E$6,$D416,IF(CK$2-$B416&lt;1,0,CJ416-CJ313+CJ416*CJ$8))</f>
        <v>0</v>
      </c>
      <c r="CL416" s="50">
        <f ca="1">IF(CL106=$E$6,$D416,IF(CL$2-$B416&lt;1,0,CK416-CK313+CK416*CK$8))</f>
        <v>0</v>
      </c>
      <c r="CM416" s="50">
        <f ca="1">IF(CM106=$E$6,$D416,IF(CM$2-$B416&lt;1,0,CL416-CL313+CL416*CL$8))</f>
        <v>0</v>
      </c>
      <c r="CN416" s="50">
        <f ca="1">IF(CN106=$E$6,$D416,IF(CN$2-$B416&lt;1,0,CM416-CM313+CM416*CM$8))</f>
        <v>0</v>
      </c>
      <c r="CO416" s="50">
        <f ca="1">IF(CO106=$E$6,$D416,IF(CO$2-$B416&lt;1,0,CN416-CN313+CN416*CN$8))</f>
        <v>0</v>
      </c>
      <c r="CP416" s="50">
        <f ca="1">IF(CP106=$E$6,$D416,IF(CP$2-$B416&lt;1,0,CO416-CO313+CO416*CO$8))</f>
        <v>0</v>
      </c>
      <c r="CQ416" s="50">
        <f ca="1">IF(CQ106=$E$6,$D416,IF(CQ$2-$B416&lt;1,0,CP416-CP313+CP416*CP$8))</f>
        <v>0</v>
      </c>
      <c r="CR416" s="50">
        <f ca="1">IF(CR106=$E$6,$D416,IF(CR$2-$B416&lt;1,0,CQ416-CQ313+CQ416*CQ$8))</f>
        <v>0</v>
      </c>
      <c r="CS416" s="50">
        <f ca="1">IF(CS106=$E$6,$D416,IF(CS$2-$B416&lt;1,0,CR416-CR313+CR416*CR$8))</f>
        <v>0</v>
      </c>
      <c r="CT416" s="50">
        <f ca="1">IF(CT106=$E$6,$D416,IF(CT$2-$B416&lt;1,0,CS416-CS313+CS416*CS$8))</f>
        <v>0</v>
      </c>
      <c r="CU416" s="50">
        <f ca="1">IF(CU106=$E$6,$D416,IF(CU$2-$B416&lt;1,0,CT416-CT313+CT416*CT$8))</f>
        <v>0</v>
      </c>
      <c r="CV416" s="50">
        <f ca="1">IF(CV106=$E$6,$D416,IF(CV$2-$B416&lt;1,0,CU416-CU313+CU416*CU$8))</f>
        <v>0</v>
      </c>
      <c r="CW416" s="50">
        <f ca="1">IF(CW106=$E$6,$D416,IF(CW$2-$B416&lt;1,0,CV416-CV313+CV416*CV$8))</f>
        <v>0</v>
      </c>
      <c r="CX416" s="50">
        <f ca="1">IF(CX106=$E$6,$D416,IF(CX$2-$B416&lt;1,0,CW416-CW313+CW416*CW$8))</f>
        <v>0</v>
      </c>
      <c r="CY416" s="50">
        <f ca="1">IF(CY106=$E$6,$D416,IF(CY$2-$B416&lt;1,0,CX416-CX313+CX416*CX$8))</f>
        <v>0</v>
      </c>
      <c r="CZ416" s="50">
        <f ca="1">IF(CZ106=$E$6,$D416,IF(CZ$2-$B416&lt;1,0,CY416-CY313+CY416*CY$8))</f>
        <v>0</v>
      </c>
      <c r="DA416" s="50">
        <f ca="1">IF(DA106=$E$6,$D416,IF(DA$2-$B416&lt;1,0,CZ416-CZ313+CZ416*CZ$8))</f>
        <v>0</v>
      </c>
      <c r="DB416" s="50">
        <f ca="1">IF(DB106=$E$6,$D416,IF(DB$2-$B416&lt;1,0,DA416-DA313+DA416*DA$8))</f>
        <v>0</v>
      </c>
    </row>
    <row r="417" spans="1:106">
      <c r="A417" s="92"/>
      <c r="B417" s="93">
        <f t="shared" si="672"/>
        <v>77</v>
      </c>
      <c r="C417" s="92"/>
      <c r="D417" s="91">
        <f ca="1">OFFSET($E$12,0,MATCH($B417,$F$2:$DB$2,0))</f>
        <v>0</v>
      </c>
      <c r="G417" s="50">
        <f t="shared" si="671"/>
        <v>0</v>
      </c>
      <c r="H417" s="50">
        <f>IF(H107=$E$6,$D417,IF(H$2-$B417&lt;1,0,G417-G314+G417*G$8))</f>
        <v>0</v>
      </c>
      <c r="I417" s="50">
        <f>IF(I107=$E$6,$D417,IF(I$2-$B417&lt;1,0,H417-H314+H417*H$8))</f>
        <v>0</v>
      </c>
      <c r="J417" s="50">
        <f>IF(J107=$E$6,$D417,IF(J$2-$B417&lt;1,0,I417-I314+I417*I$8))</f>
        <v>0</v>
      </c>
      <c r="K417" s="50">
        <f>IF(K107=$E$6,$D417,IF(K$2-$B417&lt;1,0,J417-J314+J417*J$8))</f>
        <v>0</v>
      </c>
      <c r="L417" s="50">
        <f>IF(L107=$E$6,$D417,IF(L$2-$B417&lt;1,0,K417-K314+K417*K$8))</f>
        <v>0</v>
      </c>
      <c r="M417" s="50">
        <f>IF(M107=$E$6,$D417,IF(M$2-$B417&lt;1,0,L417-L314+L417*L$8))</f>
        <v>0</v>
      </c>
      <c r="N417" s="50">
        <f>IF(N107=$E$6,$D417,IF(N$2-$B417&lt;1,0,M417-M314+M417*M$8))</f>
        <v>0</v>
      </c>
      <c r="O417" s="50">
        <f>IF(O107=$E$6,$D417,IF(O$2-$B417&lt;1,0,N417-N314+N417*N$8))</f>
        <v>0</v>
      </c>
      <c r="P417" s="50">
        <f>IF(P107=$E$6,$D417,IF(P$2-$B417&lt;1,0,O417-O314+O417*O$8))</f>
        <v>0</v>
      </c>
      <c r="Q417" s="50">
        <f>IF(Q107=$E$6,$D417,IF(Q$2-$B417&lt;1,0,P417-P314+P417*P$8))</f>
        <v>0</v>
      </c>
      <c r="R417" s="50">
        <f>IF(R107=$E$6,$D417,IF(R$2-$B417&lt;1,0,Q417-Q314+Q417*Q$8))</f>
        <v>0</v>
      </c>
      <c r="S417" s="50">
        <f>IF(S107=$E$6,$D417,IF(S$2-$B417&lt;1,0,R417-R314+R417*R$8))</f>
        <v>0</v>
      </c>
      <c r="T417" s="50">
        <f>IF(T107=$E$6,$D417,IF(T$2-$B417&lt;1,0,S417-S314+S417*S$8))</f>
        <v>0</v>
      </c>
      <c r="U417" s="50">
        <f>IF(U107=$E$6,$D417,IF(U$2-$B417&lt;1,0,T417-T314+T417*T$8))</f>
        <v>0</v>
      </c>
      <c r="V417" s="50">
        <f>IF(V107=$E$6,$D417,IF(V$2-$B417&lt;1,0,U417-U314+U417*U$8))</f>
        <v>0</v>
      </c>
      <c r="W417" s="50">
        <f>IF(W107=$E$6,$D417,IF(W$2-$B417&lt;1,0,V417-V314+V417*V$8))</f>
        <v>0</v>
      </c>
      <c r="X417" s="50">
        <f>IF(X107=$E$6,$D417,IF(X$2-$B417&lt;1,0,W417-W314+W417*W$8))</f>
        <v>0</v>
      </c>
      <c r="Y417" s="50">
        <f>IF(Y107=$E$6,$D417,IF(Y$2-$B417&lt;1,0,X417-X314+X417*X$8))</f>
        <v>0</v>
      </c>
      <c r="Z417" s="50">
        <f>IF(Z107=$E$6,$D417,IF(Z$2-$B417&lt;1,0,Y417-Y314+Y417*Y$8))</f>
        <v>0</v>
      </c>
      <c r="AA417" s="50">
        <f>IF(AA107=$E$6,$D417,IF(AA$2-$B417&lt;1,0,Z417-Z314+Z417*Z$8))</f>
        <v>0</v>
      </c>
      <c r="AB417" s="50">
        <f>IF(AB107=$E$6,$D417,IF(AB$2-$B417&lt;1,0,AA417-AA314+AA417*AA$8))</f>
        <v>0</v>
      </c>
      <c r="AC417" s="50">
        <f>IF(AC107=$E$6,$D417,IF(AC$2-$B417&lt;1,0,AB417-AB314+AB417*AB$8))</f>
        <v>0</v>
      </c>
      <c r="AD417" s="50">
        <f>IF(AD107=$E$6,$D417,IF(AD$2-$B417&lt;1,0,AC417-AC314+AC417*AC$8))</f>
        <v>0</v>
      </c>
      <c r="AE417" s="50">
        <f>IF(AE107=$E$6,$D417,IF(AE$2-$B417&lt;1,0,AD417-AD314+AD417*AD$8))</f>
        <v>0</v>
      </c>
      <c r="AF417" s="50">
        <f>IF(AF107=$E$6,$D417,IF(AF$2-$B417&lt;1,0,AE417-AE314+AE417*AE$8))</f>
        <v>0</v>
      </c>
      <c r="AG417" s="50">
        <f>IF(AG107=$E$6,$D417,IF(AG$2-$B417&lt;1,0,AF417-AF314+AF417*AF$8))</f>
        <v>0</v>
      </c>
      <c r="AH417" s="50">
        <f>IF(AH107=$E$6,$D417,IF(AH$2-$B417&lt;1,0,AG417-AG314+AG417*AG$8))</f>
        <v>0</v>
      </c>
      <c r="AI417" s="50">
        <f>IF(AI107=$E$6,$D417,IF(AI$2-$B417&lt;1,0,AH417-AH314+AH417*AH$8))</f>
        <v>0</v>
      </c>
      <c r="AJ417" s="50">
        <f>IF(AJ107=$E$6,$D417,IF(AJ$2-$B417&lt;1,0,AI417-AI314+AI417*AI$8))</f>
        <v>0</v>
      </c>
      <c r="AK417" s="50">
        <f>IF(AK107=$E$6,$D417,IF(AK$2-$B417&lt;1,0,AJ417-AJ314+AJ417*AJ$8))</f>
        <v>0</v>
      </c>
      <c r="AL417" s="50">
        <f>IF(AL107=$E$6,$D417,IF(AL$2-$B417&lt;1,0,AK417-AK314+AK417*AK$8))</f>
        <v>0</v>
      </c>
      <c r="AM417" s="50">
        <f>IF(AM107=$E$6,$D417,IF(AM$2-$B417&lt;1,0,AL417-AL314+AL417*AL$8))</f>
        <v>0</v>
      </c>
      <c r="AN417" s="50">
        <f>IF(AN107=$E$6,$D417,IF(AN$2-$B417&lt;1,0,AM417-AM314+AM417*AM$8))</f>
        <v>0</v>
      </c>
      <c r="AO417" s="50">
        <f>IF(AO107=$E$6,$D417,IF(AO$2-$B417&lt;1,0,AN417-AN314+AN417*AN$8))</f>
        <v>0</v>
      </c>
      <c r="AP417" s="50">
        <f>IF(AP107=$E$6,$D417,IF(AP$2-$B417&lt;1,0,AO417-AO314+AO417*AO$8))</f>
        <v>0</v>
      </c>
      <c r="AQ417" s="50">
        <f>IF(AQ107=$E$6,$D417,IF(AQ$2-$B417&lt;1,0,AP417-AP314+AP417*AP$8))</f>
        <v>0</v>
      </c>
      <c r="AR417" s="50">
        <f>IF(AR107=$E$6,$D417,IF(AR$2-$B417&lt;1,0,AQ417-AQ314+AQ417*AQ$8))</f>
        <v>0</v>
      </c>
      <c r="AS417" s="50">
        <f>IF(AS107=$E$6,$D417,IF(AS$2-$B417&lt;1,0,AR417-AR314+AR417*AR$8))</f>
        <v>0</v>
      </c>
      <c r="AT417" s="50">
        <f>IF(AT107=$E$6,$D417,IF(AT$2-$B417&lt;1,0,AS417-AS314+AS417*AS$8))</f>
        <v>0</v>
      </c>
      <c r="AU417" s="50">
        <f>IF(AU107=$E$6,$D417,IF(AU$2-$B417&lt;1,0,AT417-AT314+AT417*AT$8))</f>
        <v>0</v>
      </c>
      <c r="AV417" s="50">
        <f>IF(AV107=$E$6,$D417,IF(AV$2-$B417&lt;1,0,AU417-AU314+AU417*AU$8))</f>
        <v>0</v>
      </c>
      <c r="AW417" s="50">
        <f>IF(AW107=$E$6,$D417,IF(AW$2-$B417&lt;1,0,AV417-AV314+AV417*AV$8))</f>
        <v>0</v>
      </c>
      <c r="AX417" s="50">
        <f>IF(AX107=$E$6,$D417,IF(AX$2-$B417&lt;1,0,AW417-AW314+AW417*AW$8))</f>
        <v>0</v>
      </c>
      <c r="AY417" s="50">
        <f>IF(AY107=$E$6,$D417,IF(AY$2-$B417&lt;1,0,AX417-AX314+AX417*AX$8))</f>
        <v>0</v>
      </c>
      <c r="AZ417" s="50">
        <f>IF(AZ107=$E$6,$D417,IF(AZ$2-$B417&lt;1,0,AY417-AY314+AY417*AY$8))</f>
        <v>0</v>
      </c>
      <c r="BA417" s="50">
        <f>IF(BA107=$E$6,$D417,IF(BA$2-$B417&lt;1,0,AZ417-AZ314+AZ417*AZ$8))</f>
        <v>0</v>
      </c>
      <c r="BB417" s="50">
        <f>IF(BB107=$E$6,$D417,IF(BB$2-$B417&lt;1,0,BA417-BA314+BA417*BA$8))</f>
        <v>0</v>
      </c>
      <c r="BC417" s="50">
        <f>IF(BC107=$E$6,$D417,IF(BC$2-$B417&lt;1,0,BB417-BB314+BB417*BB$8))</f>
        <v>0</v>
      </c>
      <c r="BD417" s="50">
        <f>IF(BD107=$E$6,$D417,IF(BD$2-$B417&lt;1,0,BC417-BC314+BC417*BC$8))</f>
        <v>0</v>
      </c>
      <c r="BE417" s="50">
        <f>IF(BE107=$E$6,$D417,IF(BE$2-$B417&lt;1,0,BD417-BD314+BD417*BD$8))</f>
        <v>0</v>
      </c>
      <c r="BF417" s="50">
        <f>IF(BF107=$E$6,$D417,IF(BF$2-$B417&lt;1,0,BE417-BE314+BE417*BE$8))</f>
        <v>0</v>
      </c>
      <c r="BG417" s="50">
        <f>IF(BG107=$E$6,$D417,IF(BG$2-$B417&lt;1,0,BF417-BF314+BF417*BF$8))</f>
        <v>0</v>
      </c>
      <c r="BH417" s="50">
        <f>IF(BH107=$E$6,$D417,IF(BH$2-$B417&lt;1,0,BG417-BG314+BG417*BG$8))</f>
        <v>0</v>
      </c>
      <c r="BI417" s="50">
        <f>IF(BI107=$E$6,$D417,IF(BI$2-$B417&lt;1,0,BH417-BH314+BH417*BH$8))</f>
        <v>0</v>
      </c>
      <c r="BJ417" s="50">
        <f>IF(BJ107=$E$6,$D417,IF(BJ$2-$B417&lt;1,0,BI417-BI314+BI417*BI$8))</f>
        <v>0</v>
      </c>
      <c r="BK417" s="50">
        <f>IF(BK107=$E$6,$D417,IF(BK$2-$B417&lt;1,0,BJ417-BJ314+BJ417*BJ$8))</f>
        <v>0</v>
      </c>
      <c r="BL417" s="50">
        <f>IF(BL107=$E$6,$D417,IF(BL$2-$B417&lt;1,0,BK417-BK314+BK417*BK$8))</f>
        <v>0</v>
      </c>
      <c r="BM417" s="50">
        <f>IF(BM107=$E$6,$D417,IF(BM$2-$B417&lt;1,0,BL417-BL314+BL417*BL$8))</f>
        <v>0</v>
      </c>
      <c r="BN417" s="50">
        <f>IF(BN107=$E$6,$D417,IF(BN$2-$B417&lt;1,0,BM417-BM314+BM417*BM$8))</f>
        <v>0</v>
      </c>
      <c r="BO417" s="50">
        <f>IF(BO107=$E$6,$D417,IF(BO$2-$B417&lt;1,0,BN417-BN314+BN417*BN$8))</f>
        <v>0</v>
      </c>
      <c r="BP417" s="50">
        <f>IF(BP107=$E$6,$D417,IF(BP$2-$B417&lt;1,0,BO417-BO314+BO417*BO$8))</f>
        <v>0</v>
      </c>
      <c r="BQ417" s="50">
        <f>IF(BQ107=$E$6,$D417,IF(BQ$2-$B417&lt;1,0,BP417-BP314+BP417*BP$8))</f>
        <v>0</v>
      </c>
      <c r="BR417" s="50">
        <f>IF(BR107=$E$6,$D417,IF(BR$2-$B417&lt;1,0,BQ417-BQ314+BQ417*BQ$8))</f>
        <v>0</v>
      </c>
      <c r="BS417" s="50">
        <f>IF(BS107=$E$6,$D417,IF(BS$2-$B417&lt;1,0,BR417-BR314+BR417*BR$8))</f>
        <v>0</v>
      </c>
      <c r="BT417" s="50">
        <f>IF(BT107=$E$6,$D417,IF(BT$2-$B417&lt;1,0,BS417-BS314+BS417*BS$8))</f>
        <v>0</v>
      </c>
      <c r="BU417" s="50">
        <f>IF(BU107=$E$6,$D417,IF(BU$2-$B417&lt;1,0,BT417-BT314+BT417*BT$8))</f>
        <v>0</v>
      </c>
      <c r="BV417" s="50">
        <f>IF(BV107=$E$6,$D417,IF(BV$2-$B417&lt;1,0,BU417-BU314+BU417*BU$8))</f>
        <v>0</v>
      </c>
      <c r="BW417" s="50">
        <f>IF(BW107=$E$6,$D417,IF(BW$2-$B417&lt;1,0,BV417-BV314+BV417*BV$8))</f>
        <v>0</v>
      </c>
      <c r="BX417" s="50">
        <f>IF(BX107=$E$6,$D417,IF(BX$2-$B417&lt;1,0,BW417-BW314+BW417*BW$8))</f>
        <v>0</v>
      </c>
      <c r="BY417" s="50">
        <f>IF(BY107=$E$6,$D417,IF(BY$2-$B417&lt;1,0,BX417-BX314+BX417*BX$8))</f>
        <v>0</v>
      </c>
      <c r="BZ417" s="50">
        <f>IF(BZ107=$E$6,$D417,IF(BZ$2-$B417&lt;1,0,BY417-BY314+BY417*BY$8))</f>
        <v>0</v>
      </c>
      <c r="CA417" s="50">
        <f>IF(CA107=$E$6,$D417,IF(CA$2-$B417&lt;1,0,BZ417-BZ314+BZ417*BZ$8))</f>
        <v>0</v>
      </c>
      <c r="CB417" s="50">
        <f>IF(CB107=$E$6,$D417,IF(CB$2-$B417&lt;1,0,CA417-CA314+CA417*CA$8))</f>
        <v>0</v>
      </c>
      <c r="CC417" s="50">
        <f>IF(CC107=$E$6,$D417,IF(CC$2-$B417&lt;1,0,CB417-CB314+CB417*CB$8))</f>
        <v>0</v>
      </c>
      <c r="CD417" s="50">
        <f>IF(CD107=$E$6,$D417,IF(CD$2-$B417&lt;1,0,CC417-CC314+CC417*CC$8))</f>
        <v>0</v>
      </c>
      <c r="CE417" s="50">
        <f ca="1">IF(CE107=$E$6,$D417,IF(CE$2-$B417&lt;1,0,CD417-CD314+CD417*CD$8))</f>
        <v>0</v>
      </c>
      <c r="CF417" s="50">
        <f ca="1">IF(CF107=$E$6,$D417,IF(CF$2-$B417&lt;1,0,CE417-CE314+CE417*CE$8))</f>
        <v>0</v>
      </c>
      <c r="CG417" s="50">
        <f ca="1">IF(CG107=$E$6,$D417,IF(CG$2-$B417&lt;1,0,CF417-CF314+CF417*CF$8))</f>
        <v>0</v>
      </c>
      <c r="CH417" s="50">
        <f ca="1">IF(CH107=$E$6,$D417,IF(CH$2-$B417&lt;1,0,CG417-CG314+CG417*CG$8))</f>
        <v>0</v>
      </c>
      <c r="CI417" s="50">
        <f ca="1">IF(CI107=$E$6,$D417,IF(CI$2-$B417&lt;1,0,CH417-CH314+CH417*CH$8))</f>
        <v>0</v>
      </c>
      <c r="CJ417" s="50">
        <f ca="1">IF(CJ107=$E$6,$D417,IF(CJ$2-$B417&lt;1,0,CI417-CI314+CI417*CI$8))</f>
        <v>0</v>
      </c>
      <c r="CK417" s="50">
        <f ca="1">IF(CK107=$E$6,$D417,IF(CK$2-$B417&lt;1,0,CJ417-CJ314+CJ417*CJ$8))</f>
        <v>0</v>
      </c>
      <c r="CL417" s="50">
        <f ca="1">IF(CL107=$E$6,$D417,IF(CL$2-$B417&lt;1,0,CK417-CK314+CK417*CK$8))</f>
        <v>0</v>
      </c>
      <c r="CM417" s="50">
        <f ca="1">IF(CM107=$E$6,$D417,IF(CM$2-$B417&lt;1,0,CL417-CL314+CL417*CL$8))</f>
        <v>0</v>
      </c>
      <c r="CN417" s="50">
        <f ca="1">IF(CN107=$E$6,$D417,IF(CN$2-$B417&lt;1,0,CM417-CM314+CM417*CM$8))</f>
        <v>0</v>
      </c>
      <c r="CO417" s="50">
        <f ca="1">IF(CO107=$E$6,$D417,IF(CO$2-$B417&lt;1,0,CN417-CN314+CN417*CN$8))</f>
        <v>0</v>
      </c>
      <c r="CP417" s="50">
        <f ca="1">IF(CP107=$E$6,$D417,IF(CP$2-$B417&lt;1,0,CO417-CO314+CO417*CO$8))</f>
        <v>0</v>
      </c>
      <c r="CQ417" s="50">
        <f ca="1">IF(CQ107=$E$6,$D417,IF(CQ$2-$B417&lt;1,0,CP417-CP314+CP417*CP$8))</f>
        <v>0</v>
      </c>
      <c r="CR417" s="50">
        <f ca="1">IF(CR107=$E$6,$D417,IF(CR$2-$B417&lt;1,0,CQ417-CQ314+CQ417*CQ$8))</f>
        <v>0</v>
      </c>
      <c r="CS417" s="50">
        <f ca="1">IF(CS107=$E$6,$D417,IF(CS$2-$B417&lt;1,0,CR417-CR314+CR417*CR$8))</f>
        <v>0</v>
      </c>
      <c r="CT417" s="50">
        <f ca="1">IF(CT107=$E$6,$D417,IF(CT$2-$B417&lt;1,0,CS417-CS314+CS417*CS$8))</f>
        <v>0</v>
      </c>
      <c r="CU417" s="50">
        <f ca="1">IF(CU107=$E$6,$D417,IF(CU$2-$B417&lt;1,0,CT417-CT314+CT417*CT$8))</f>
        <v>0</v>
      </c>
      <c r="CV417" s="50">
        <f ca="1">IF(CV107=$E$6,$D417,IF(CV$2-$B417&lt;1,0,CU417-CU314+CU417*CU$8))</f>
        <v>0</v>
      </c>
      <c r="CW417" s="50">
        <f ca="1">IF(CW107=$E$6,$D417,IF(CW$2-$B417&lt;1,0,CV417-CV314+CV417*CV$8))</f>
        <v>0</v>
      </c>
      <c r="CX417" s="50">
        <f ca="1">IF(CX107=$E$6,$D417,IF(CX$2-$B417&lt;1,0,CW417-CW314+CW417*CW$8))</f>
        <v>0</v>
      </c>
      <c r="CY417" s="50">
        <f ca="1">IF(CY107=$E$6,$D417,IF(CY$2-$B417&lt;1,0,CX417-CX314+CX417*CX$8))</f>
        <v>0</v>
      </c>
      <c r="CZ417" s="50">
        <f ca="1">IF(CZ107=$E$6,$D417,IF(CZ$2-$B417&lt;1,0,CY417-CY314+CY417*CY$8))</f>
        <v>0</v>
      </c>
      <c r="DA417" s="50">
        <f ca="1">IF(DA107=$E$6,$D417,IF(DA$2-$B417&lt;1,0,CZ417-CZ314+CZ417*CZ$8))</f>
        <v>0</v>
      </c>
      <c r="DB417" s="50">
        <f ca="1">IF(DB107=$E$6,$D417,IF(DB$2-$B417&lt;1,0,DA417-DA314+DA417*DA$8))</f>
        <v>0</v>
      </c>
    </row>
    <row r="418" spans="1:106">
      <c r="A418" s="92"/>
      <c r="B418" s="93">
        <f t="shared" si="672"/>
        <v>78</v>
      </c>
      <c r="C418" s="92"/>
      <c r="D418" s="91">
        <f ca="1">OFFSET($E$12,0,MATCH($B418,$F$2:$DB$2,0))</f>
        <v>0</v>
      </c>
      <c r="G418" s="50">
        <f t="shared" si="671"/>
        <v>0</v>
      </c>
      <c r="H418" s="50">
        <f>IF(H108=$E$6,$D418,IF(H$2-$B418&lt;1,0,G418-G315+G418*G$8))</f>
        <v>0</v>
      </c>
      <c r="I418" s="50">
        <f>IF(I108=$E$6,$D418,IF(I$2-$B418&lt;1,0,H418-H315+H418*H$8))</f>
        <v>0</v>
      </c>
      <c r="J418" s="50">
        <f>IF(J108=$E$6,$D418,IF(J$2-$B418&lt;1,0,I418-I315+I418*I$8))</f>
        <v>0</v>
      </c>
      <c r="K418" s="50">
        <f>IF(K108=$E$6,$D418,IF(K$2-$B418&lt;1,0,J418-J315+J418*J$8))</f>
        <v>0</v>
      </c>
      <c r="L418" s="50">
        <f>IF(L108=$E$6,$D418,IF(L$2-$B418&lt;1,0,K418-K315+K418*K$8))</f>
        <v>0</v>
      </c>
      <c r="M418" s="50">
        <f>IF(M108=$E$6,$D418,IF(M$2-$B418&lt;1,0,L418-L315+L418*L$8))</f>
        <v>0</v>
      </c>
      <c r="N418" s="50">
        <f>IF(N108=$E$6,$D418,IF(N$2-$B418&lt;1,0,M418-M315+M418*M$8))</f>
        <v>0</v>
      </c>
      <c r="O418" s="50">
        <f>IF(O108=$E$6,$D418,IF(O$2-$B418&lt;1,0,N418-N315+N418*N$8))</f>
        <v>0</v>
      </c>
      <c r="P418" s="50">
        <f>IF(P108=$E$6,$D418,IF(P$2-$B418&lt;1,0,O418-O315+O418*O$8))</f>
        <v>0</v>
      </c>
      <c r="Q418" s="50">
        <f>IF(Q108=$E$6,$D418,IF(Q$2-$B418&lt;1,0,P418-P315+P418*P$8))</f>
        <v>0</v>
      </c>
      <c r="R418" s="50">
        <f>IF(R108=$E$6,$D418,IF(R$2-$B418&lt;1,0,Q418-Q315+Q418*Q$8))</f>
        <v>0</v>
      </c>
      <c r="S418" s="50">
        <f>IF(S108=$E$6,$D418,IF(S$2-$B418&lt;1,0,R418-R315+R418*R$8))</f>
        <v>0</v>
      </c>
      <c r="T418" s="50">
        <f>IF(T108=$E$6,$D418,IF(T$2-$B418&lt;1,0,S418-S315+S418*S$8))</f>
        <v>0</v>
      </c>
      <c r="U418" s="50">
        <f>IF(U108=$E$6,$D418,IF(U$2-$B418&lt;1,0,T418-T315+T418*T$8))</f>
        <v>0</v>
      </c>
      <c r="V418" s="50">
        <f>IF(V108=$E$6,$D418,IF(V$2-$B418&lt;1,0,U418-U315+U418*U$8))</f>
        <v>0</v>
      </c>
      <c r="W418" s="50">
        <f>IF(W108=$E$6,$D418,IF(W$2-$B418&lt;1,0,V418-V315+V418*V$8))</f>
        <v>0</v>
      </c>
      <c r="X418" s="50">
        <f>IF(X108=$E$6,$D418,IF(X$2-$B418&lt;1,0,W418-W315+W418*W$8))</f>
        <v>0</v>
      </c>
      <c r="Y418" s="50">
        <f>IF(Y108=$E$6,$D418,IF(Y$2-$B418&lt;1,0,X418-X315+X418*X$8))</f>
        <v>0</v>
      </c>
      <c r="Z418" s="50">
        <f>IF(Z108=$E$6,$D418,IF(Z$2-$B418&lt;1,0,Y418-Y315+Y418*Y$8))</f>
        <v>0</v>
      </c>
      <c r="AA418" s="50">
        <f>IF(AA108=$E$6,$D418,IF(AA$2-$B418&lt;1,0,Z418-Z315+Z418*Z$8))</f>
        <v>0</v>
      </c>
      <c r="AB418" s="50">
        <f>IF(AB108=$E$6,$D418,IF(AB$2-$B418&lt;1,0,AA418-AA315+AA418*AA$8))</f>
        <v>0</v>
      </c>
      <c r="AC418" s="50">
        <f>IF(AC108=$E$6,$D418,IF(AC$2-$B418&lt;1,0,AB418-AB315+AB418*AB$8))</f>
        <v>0</v>
      </c>
      <c r="AD418" s="50">
        <f>IF(AD108=$E$6,$D418,IF(AD$2-$B418&lt;1,0,AC418-AC315+AC418*AC$8))</f>
        <v>0</v>
      </c>
      <c r="AE418" s="50">
        <f>IF(AE108=$E$6,$D418,IF(AE$2-$B418&lt;1,0,AD418-AD315+AD418*AD$8))</f>
        <v>0</v>
      </c>
      <c r="AF418" s="50">
        <f>IF(AF108=$E$6,$D418,IF(AF$2-$B418&lt;1,0,AE418-AE315+AE418*AE$8))</f>
        <v>0</v>
      </c>
      <c r="AG418" s="50">
        <f>IF(AG108=$E$6,$D418,IF(AG$2-$B418&lt;1,0,AF418-AF315+AF418*AF$8))</f>
        <v>0</v>
      </c>
      <c r="AH418" s="50">
        <f>IF(AH108=$E$6,$D418,IF(AH$2-$B418&lt;1,0,AG418-AG315+AG418*AG$8))</f>
        <v>0</v>
      </c>
      <c r="AI418" s="50">
        <f>IF(AI108=$E$6,$D418,IF(AI$2-$B418&lt;1,0,AH418-AH315+AH418*AH$8))</f>
        <v>0</v>
      </c>
      <c r="AJ418" s="50">
        <f>IF(AJ108=$E$6,$D418,IF(AJ$2-$B418&lt;1,0,AI418-AI315+AI418*AI$8))</f>
        <v>0</v>
      </c>
      <c r="AK418" s="50">
        <f>IF(AK108=$E$6,$D418,IF(AK$2-$B418&lt;1,0,AJ418-AJ315+AJ418*AJ$8))</f>
        <v>0</v>
      </c>
      <c r="AL418" s="50">
        <f>IF(AL108=$E$6,$D418,IF(AL$2-$B418&lt;1,0,AK418-AK315+AK418*AK$8))</f>
        <v>0</v>
      </c>
      <c r="AM418" s="50">
        <f>IF(AM108=$E$6,$D418,IF(AM$2-$B418&lt;1,0,AL418-AL315+AL418*AL$8))</f>
        <v>0</v>
      </c>
      <c r="AN418" s="50">
        <f>IF(AN108=$E$6,$D418,IF(AN$2-$B418&lt;1,0,AM418-AM315+AM418*AM$8))</f>
        <v>0</v>
      </c>
      <c r="AO418" s="50">
        <f>IF(AO108=$E$6,$D418,IF(AO$2-$B418&lt;1,0,AN418-AN315+AN418*AN$8))</f>
        <v>0</v>
      </c>
      <c r="AP418" s="50">
        <f>IF(AP108=$E$6,$D418,IF(AP$2-$B418&lt;1,0,AO418-AO315+AO418*AO$8))</f>
        <v>0</v>
      </c>
      <c r="AQ418" s="50">
        <f>IF(AQ108=$E$6,$D418,IF(AQ$2-$B418&lt;1,0,AP418-AP315+AP418*AP$8))</f>
        <v>0</v>
      </c>
      <c r="AR418" s="50">
        <f>IF(AR108=$E$6,$D418,IF(AR$2-$B418&lt;1,0,AQ418-AQ315+AQ418*AQ$8))</f>
        <v>0</v>
      </c>
      <c r="AS418" s="50">
        <f>IF(AS108=$E$6,$D418,IF(AS$2-$B418&lt;1,0,AR418-AR315+AR418*AR$8))</f>
        <v>0</v>
      </c>
      <c r="AT418" s="50">
        <f>IF(AT108=$E$6,$D418,IF(AT$2-$B418&lt;1,0,AS418-AS315+AS418*AS$8))</f>
        <v>0</v>
      </c>
      <c r="AU418" s="50">
        <f>IF(AU108=$E$6,$D418,IF(AU$2-$B418&lt;1,0,AT418-AT315+AT418*AT$8))</f>
        <v>0</v>
      </c>
      <c r="AV418" s="50">
        <f>IF(AV108=$E$6,$D418,IF(AV$2-$B418&lt;1,0,AU418-AU315+AU418*AU$8))</f>
        <v>0</v>
      </c>
      <c r="AW418" s="50">
        <f>IF(AW108=$E$6,$D418,IF(AW$2-$B418&lt;1,0,AV418-AV315+AV418*AV$8))</f>
        <v>0</v>
      </c>
      <c r="AX418" s="50">
        <f>IF(AX108=$E$6,$D418,IF(AX$2-$B418&lt;1,0,AW418-AW315+AW418*AW$8))</f>
        <v>0</v>
      </c>
      <c r="AY418" s="50">
        <f>IF(AY108=$E$6,$D418,IF(AY$2-$B418&lt;1,0,AX418-AX315+AX418*AX$8))</f>
        <v>0</v>
      </c>
      <c r="AZ418" s="50">
        <f>IF(AZ108=$E$6,$D418,IF(AZ$2-$B418&lt;1,0,AY418-AY315+AY418*AY$8))</f>
        <v>0</v>
      </c>
      <c r="BA418" s="50">
        <f>IF(BA108=$E$6,$D418,IF(BA$2-$B418&lt;1,0,AZ418-AZ315+AZ418*AZ$8))</f>
        <v>0</v>
      </c>
      <c r="BB418" s="50">
        <f>IF(BB108=$E$6,$D418,IF(BB$2-$B418&lt;1,0,BA418-BA315+BA418*BA$8))</f>
        <v>0</v>
      </c>
      <c r="BC418" s="50">
        <f>IF(BC108=$E$6,$D418,IF(BC$2-$B418&lt;1,0,BB418-BB315+BB418*BB$8))</f>
        <v>0</v>
      </c>
      <c r="BD418" s="50">
        <f>IF(BD108=$E$6,$D418,IF(BD$2-$B418&lt;1,0,BC418-BC315+BC418*BC$8))</f>
        <v>0</v>
      </c>
      <c r="BE418" s="50">
        <f>IF(BE108=$E$6,$D418,IF(BE$2-$B418&lt;1,0,BD418-BD315+BD418*BD$8))</f>
        <v>0</v>
      </c>
      <c r="BF418" s="50">
        <f>IF(BF108=$E$6,$D418,IF(BF$2-$B418&lt;1,0,BE418-BE315+BE418*BE$8))</f>
        <v>0</v>
      </c>
      <c r="BG418" s="50">
        <f>IF(BG108=$E$6,$D418,IF(BG$2-$B418&lt;1,0,BF418-BF315+BF418*BF$8))</f>
        <v>0</v>
      </c>
      <c r="BH418" s="50">
        <f>IF(BH108=$E$6,$D418,IF(BH$2-$B418&lt;1,0,BG418-BG315+BG418*BG$8))</f>
        <v>0</v>
      </c>
      <c r="BI418" s="50">
        <f>IF(BI108=$E$6,$D418,IF(BI$2-$B418&lt;1,0,BH418-BH315+BH418*BH$8))</f>
        <v>0</v>
      </c>
      <c r="BJ418" s="50">
        <f>IF(BJ108=$E$6,$D418,IF(BJ$2-$B418&lt;1,0,BI418-BI315+BI418*BI$8))</f>
        <v>0</v>
      </c>
      <c r="BK418" s="50">
        <f>IF(BK108=$E$6,$D418,IF(BK$2-$B418&lt;1,0,BJ418-BJ315+BJ418*BJ$8))</f>
        <v>0</v>
      </c>
      <c r="BL418" s="50">
        <f>IF(BL108=$E$6,$D418,IF(BL$2-$B418&lt;1,0,BK418-BK315+BK418*BK$8))</f>
        <v>0</v>
      </c>
      <c r="BM418" s="50">
        <f>IF(BM108=$E$6,$D418,IF(BM$2-$B418&lt;1,0,BL418-BL315+BL418*BL$8))</f>
        <v>0</v>
      </c>
      <c r="BN418" s="50">
        <f>IF(BN108=$E$6,$D418,IF(BN$2-$B418&lt;1,0,BM418-BM315+BM418*BM$8))</f>
        <v>0</v>
      </c>
      <c r="BO418" s="50">
        <f>IF(BO108=$E$6,$D418,IF(BO$2-$B418&lt;1,0,BN418-BN315+BN418*BN$8))</f>
        <v>0</v>
      </c>
      <c r="BP418" s="50">
        <f>IF(BP108=$E$6,$D418,IF(BP$2-$B418&lt;1,0,BO418-BO315+BO418*BO$8))</f>
        <v>0</v>
      </c>
      <c r="BQ418" s="50">
        <f>IF(BQ108=$E$6,$D418,IF(BQ$2-$B418&lt;1,0,BP418-BP315+BP418*BP$8))</f>
        <v>0</v>
      </c>
      <c r="BR418" s="50">
        <f>IF(BR108=$E$6,$D418,IF(BR$2-$B418&lt;1,0,BQ418-BQ315+BQ418*BQ$8))</f>
        <v>0</v>
      </c>
      <c r="BS418" s="50">
        <f>IF(BS108=$E$6,$D418,IF(BS$2-$B418&lt;1,0,BR418-BR315+BR418*BR$8))</f>
        <v>0</v>
      </c>
      <c r="BT418" s="50">
        <f>IF(BT108=$E$6,$D418,IF(BT$2-$B418&lt;1,0,BS418-BS315+BS418*BS$8))</f>
        <v>0</v>
      </c>
      <c r="BU418" s="50">
        <f>IF(BU108=$E$6,$D418,IF(BU$2-$B418&lt;1,0,BT418-BT315+BT418*BT$8))</f>
        <v>0</v>
      </c>
      <c r="BV418" s="50">
        <f>IF(BV108=$E$6,$D418,IF(BV$2-$B418&lt;1,0,BU418-BU315+BU418*BU$8))</f>
        <v>0</v>
      </c>
      <c r="BW418" s="50">
        <f>IF(BW108=$E$6,$D418,IF(BW$2-$B418&lt;1,0,BV418-BV315+BV418*BV$8))</f>
        <v>0</v>
      </c>
      <c r="BX418" s="50">
        <f>IF(BX108=$E$6,$D418,IF(BX$2-$B418&lt;1,0,BW418-BW315+BW418*BW$8))</f>
        <v>0</v>
      </c>
      <c r="BY418" s="50">
        <f>IF(BY108=$E$6,$D418,IF(BY$2-$B418&lt;1,0,BX418-BX315+BX418*BX$8))</f>
        <v>0</v>
      </c>
      <c r="BZ418" s="50">
        <f>IF(BZ108=$E$6,$D418,IF(BZ$2-$B418&lt;1,0,BY418-BY315+BY418*BY$8))</f>
        <v>0</v>
      </c>
      <c r="CA418" s="50">
        <f>IF(CA108=$E$6,$D418,IF(CA$2-$B418&lt;1,0,BZ418-BZ315+BZ418*BZ$8))</f>
        <v>0</v>
      </c>
      <c r="CB418" s="50">
        <f>IF(CB108=$E$6,$D418,IF(CB$2-$B418&lt;1,0,CA418-CA315+CA418*CA$8))</f>
        <v>0</v>
      </c>
      <c r="CC418" s="50">
        <f>IF(CC108=$E$6,$D418,IF(CC$2-$B418&lt;1,0,CB418-CB315+CB418*CB$8))</f>
        <v>0</v>
      </c>
      <c r="CD418" s="50">
        <f>IF(CD108=$E$6,$D418,IF(CD$2-$B418&lt;1,0,CC418-CC315+CC418*CC$8))</f>
        <v>0</v>
      </c>
      <c r="CE418" s="50">
        <f>IF(CE108=$E$6,$D418,IF(CE$2-$B418&lt;1,0,CD418-CD315+CD418*CD$8))</f>
        <v>0</v>
      </c>
      <c r="CF418" s="50">
        <f ca="1">IF(CF108=$E$6,$D418,IF(CF$2-$B418&lt;1,0,CE418-CE315+CE418*CE$8))</f>
        <v>0</v>
      </c>
      <c r="CG418" s="50">
        <f ca="1">IF(CG108=$E$6,$D418,IF(CG$2-$B418&lt;1,0,CF418-CF315+CF418*CF$8))</f>
        <v>0</v>
      </c>
      <c r="CH418" s="50">
        <f ca="1">IF(CH108=$E$6,$D418,IF(CH$2-$B418&lt;1,0,CG418-CG315+CG418*CG$8))</f>
        <v>0</v>
      </c>
      <c r="CI418" s="50">
        <f ca="1">IF(CI108=$E$6,$D418,IF(CI$2-$B418&lt;1,0,CH418-CH315+CH418*CH$8))</f>
        <v>0</v>
      </c>
      <c r="CJ418" s="50">
        <f ca="1">IF(CJ108=$E$6,$D418,IF(CJ$2-$B418&lt;1,0,CI418-CI315+CI418*CI$8))</f>
        <v>0</v>
      </c>
      <c r="CK418" s="50">
        <f ca="1">IF(CK108=$E$6,$D418,IF(CK$2-$B418&lt;1,0,CJ418-CJ315+CJ418*CJ$8))</f>
        <v>0</v>
      </c>
      <c r="CL418" s="50">
        <f ca="1">IF(CL108=$E$6,$D418,IF(CL$2-$B418&lt;1,0,CK418-CK315+CK418*CK$8))</f>
        <v>0</v>
      </c>
      <c r="CM418" s="50">
        <f ca="1">IF(CM108=$E$6,$D418,IF(CM$2-$B418&lt;1,0,CL418-CL315+CL418*CL$8))</f>
        <v>0</v>
      </c>
      <c r="CN418" s="50">
        <f ca="1">IF(CN108=$E$6,$D418,IF(CN$2-$B418&lt;1,0,CM418-CM315+CM418*CM$8))</f>
        <v>0</v>
      </c>
      <c r="CO418" s="50">
        <f ca="1">IF(CO108=$E$6,$D418,IF(CO$2-$B418&lt;1,0,CN418-CN315+CN418*CN$8))</f>
        <v>0</v>
      </c>
      <c r="CP418" s="50">
        <f ca="1">IF(CP108=$E$6,$D418,IF(CP$2-$B418&lt;1,0,CO418-CO315+CO418*CO$8))</f>
        <v>0</v>
      </c>
      <c r="CQ418" s="50">
        <f ca="1">IF(CQ108=$E$6,$D418,IF(CQ$2-$B418&lt;1,0,CP418-CP315+CP418*CP$8))</f>
        <v>0</v>
      </c>
      <c r="CR418" s="50">
        <f ca="1">IF(CR108=$E$6,$D418,IF(CR$2-$B418&lt;1,0,CQ418-CQ315+CQ418*CQ$8))</f>
        <v>0</v>
      </c>
      <c r="CS418" s="50">
        <f ca="1">IF(CS108=$E$6,$D418,IF(CS$2-$B418&lt;1,0,CR418-CR315+CR418*CR$8))</f>
        <v>0</v>
      </c>
      <c r="CT418" s="50">
        <f ca="1">IF(CT108=$E$6,$D418,IF(CT$2-$B418&lt;1,0,CS418-CS315+CS418*CS$8))</f>
        <v>0</v>
      </c>
      <c r="CU418" s="50">
        <f ca="1">IF(CU108=$E$6,$D418,IF(CU$2-$B418&lt;1,0,CT418-CT315+CT418*CT$8))</f>
        <v>0</v>
      </c>
      <c r="CV418" s="50">
        <f ca="1">IF(CV108=$E$6,$D418,IF(CV$2-$B418&lt;1,0,CU418-CU315+CU418*CU$8))</f>
        <v>0</v>
      </c>
      <c r="CW418" s="50">
        <f ca="1">IF(CW108=$E$6,$D418,IF(CW$2-$B418&lt;1,0,CV418-CV315+CV418*CV$8))</f>
        <v>0</v>
      </c>
      <c r="CX418" s="50">
        <f ca="1">IF(CX108=$E$6,$D418,IF(CX$2-$B418&lt;1,0,CW418-CW315+CW418*CW$8))</f>
        <v>0</v>
      </c>
      <c r="CY418" s="50">
        <f ca="1">IF(CY108=$E$6,$D418,IF(CY$2-$B418&lt;1,0,CX418-CX315+CX418*CX$8))</f>
        <v>0</v>
      </c>
      <c r="CZ418" s="50">
        <f ca="1">IF(CZ108=$E$6,$D418,IF(CZ$2-$B418&lt;1,0,CY418-CY315+CY418*CY$8))</f>
        <v>0</v>
      </c>
      <c r="DA418" s="50">
        <f ca="1">IF(DA108=$E$6,$D418,IF(DA$2-$B418&lt;1,0,CZ418-CZ315+CZ418*CZ$8))</f>
        <v>0</v>
      </c>
      <c r="DB418" s="50">
        <f ca="1">IF(DB108=$E$6,$D418,IF(DB$2-$B418&lt;1,0,DA418-DA315+DA418*DA$8))</f>
        <v>0</v>
      </c>
    </row>
    <row r="419" spans="1:106">
      <c r="A419" s="92"/>
      <c r="B419" s="93">
        <f t="shared" si="672"/>
        <v>79</v>
      </c>
      <c r="C419" s="92"/>
      <c r="D419" s="91">
        <f ca="1">OFFSET($E$12,0,MATCH($B419,$F$2:$DB$2,0))</f>
        <v>0</v>
      </c>
      <c r="G419" s="50">
        <f t="shared" si="671"/>
        <v>0</v>
      </c>
      <c r="H419" s="50">
        <f>IF(H109=$E$6,$D419,IF(H$2-$B419&lt;1,0,G419-G316+G419*G$8))</f>
        <v>0</v>
      </c>
      <c r="I419" s="50">
        <f>IF(I109=$E$6,$D419,IF(I$2-$B419&lt;1,0,H419-H316+H419*H$8))</f>
        <v>0</v>
      </c>
      <c r="J419" s="50">
        <f>IF(J109=$E$6,$D419,IF(J$2-$B419&lt;1,0,I419-I316+I419*I$8))</f>
        <v>0</v>
      </c>
      <c r="K419" s="50">
        <f>IF(K109=$E$6,$D419,IF(K$2-$B419&lt;1,0,J419-J316+J419*J$8))</f>
        <v>0</v>
      </c>
      <c r="L419" s="50">
        <f>IF(L109=$E$6,$D419,IF(L$2-$B419&lt;1,0,K419-K316+K419*K$8))</f>
        <v>0</v>
      </c>
      <c r="M419" s="50">
        <f>IF(M109=$E$6,$D419,IF(M$2-$B419&lt;1,0,L419-L316+L419*L$8))</f>
        <v>0</v>
      </c>
      <c r="N419" s="50">
        <f>IF(N109=$E$6,$D419,IF(N$2-$B419&lt;1,0,M419-M316+M419*M$8))</f>
        <v>0</v>
      </c>
      <c r="O419" s="50">
        <f>IF(O109=$E$6,$D419,IF(O$2-$B419&lt;1,0,N419-N316+N419*N$8))</f>
        <v>0</v>
      </c>
      <c r="P419" s="50">
        <f>IF(P109=$E$6,$D419,IF(P$2-$B419&lt;1,0,O419-O316+O419*O$8))</f>
        <v>0</v>
      </c>
      <c r="Q419" s="50">
        <f>IF(Q109=$E$6,$D419,IF(Q$2-$B419&lt;1,0,P419-P316+P419*P$8))</f>
        <v>0</v>
      </c>
      <c r="R419" s="50">
        <f>IF(R109=$E$6,$D419,IF(R$2-$B419&lt;1,0,Q419-Q316+Q419*Q$8))</f>
        <v>0</v>
      </c>
      <c r="S419" s="50">
        <f>IF(S109=$E$6,$D419,IF(S$2-$B419&lt;1,0,R419-R316+R419*R$8))</f>
        <v>0</v>
      </c>
      <c r="T419" s="50">
        <f>IF(T109=$E$6,$D419,IF(T$2-$B419&lt;1,0,S419-S316+S419*S$8))</f>
        <v>0</v>
      </c>
      <c r="U419" s="50">
        <f>IF(U109=$E$6,$D419,IF(U$2-$B419&lt;1,0,T419-T316+T419*T$8))</f>
        <v>0</v>
      </c>
      <c r="V419" s="50">
        <f>IF(V109=$E$6,$D419,IF(V$2-$B419&lt;1,0,U419-U316+U419*U$8))</f>
        <v>0</v>
      </c>
      <c r="W419" s="50">
        <f>IF(W109=$E$6,$D419,IF(W$2-$B419&lt;1,0,V419-V316+V419*V$8))</f>
        <v>0</v>
      </c>
      <c r="X419" s="50">
        <f>IF(X109=$E$6,$D419,IF(X$2-$B419&lt;1,0,W419-W316+W419*W$8))</f>
        <v>0</v>
      </c>
      <c r="Y419" s="50">
        <f>IF(Y109=$E$6,$D419,IF(Y$2-$B419&lt;1,0,X419-X316+X419*X$8))</f>
        <v>0</v>
      </c>
      <c r="Z419" s="50">
        <f>IF(Z109=$E$6,$D419,IF(Z$2-$B419&lt;1,0,Y419-Y316+Y419*Y$8))</f>
        <v>0</v>
      </c>
      <c r="AA419" s="50">
        <f>IF(AA109=$E$6,$D419,IF(AA$2-$B419&lt;1,0,Z419-Z316+Z419*Z$8))</f>
        <v>0</v>
      </c>
      <c r="AB419" s="50">
        <f>IF(AB109=$E$6,$D419,IF(AB$2-$B419&lt;1,0,AA419-AA316+AA419*AA$8))</f>
        <v>0</v>
      </c>
      <c r="AC419" s="50">
        <f>IF(AC109=$E$6,$D419,IF(AC$2-$B419&lt;1,0,AB419-AB316+AB419*AB$8))</f>
        <v>0</v>
      </c>
      <c r="AD419" s="50">
        <f>IF(AD109=$E$6,$D419,IF(AD$2-$B419&lt;1,0,AC419-AC316+AC419*AC$8))</f>
        <v>0</v>
      </c>
      <c r="AE419" s="50">
        <f>IF(AE109=$E$6,$D419,IF(AE$2-$B419&lt;1,0,AD419-AD316+AD419*AD$8))</f>
        <v>0</v>
      </c>
      <c r="AF419" s="50">
        <f>IF(AF109=$E$6,$D419,IF(AF$2-$B419&lt;1,0,AE419-AE316+AE419*AE$8))</f>
        <v>0</v>
      </c>
      <c r="AG419" s="50">
        <f>IF(AG109=$E$6,$D419,IF(AG$2-$B419&lt;1,0,AF419-AF316+AF419*AF$8))</f>
        <v>0</v>
      </c>
      <c r="AH419" s="50">
        <f>IF(AH109=$E$6,$D419,IF(AH$2-$B419&lt;1,0,AG419-AG316+AG419*AG$8))</f>
        <v>0</v>
      </c>
      <c r="AI419" s="50">
        <f>IF(AI109=$E$6,$D419,IF(AI$2-$B419&lt;1,0,AH419-AH316+AH419*AH$8))</f>
        <v>0</v>
      </c>
      <c r="AJ419" s="50">
        <f>IF(AJ109=$E$6,$D419,IF(AJ$2-$B419&lt;1,0,AI419-AI316+AI419*AI$8))</f>
        <v>0</v>
      </c>
      <c r="AK419" s="50">
        <f>IF(AK109=$E$6,$D419,IF(AK$2-$B419&lt;1,0,AJ419-AJ316+AJ419*AJ$8))</f>
        <v>0</v>
      </c>
      <c r="AL419" s="50">
        <f>IF(AL109=$E$6,$D419,IF(AL$2-$B419&lt;1,0,AK419-AK316+AK419*AK$8))</f>
        <v>0</v>
      </c>
      <c r="AM419" s="50">
        <f>IF(AM109=$E$6,$D419,IF(AM$2-$B419&lt;1,0,AL419-AL316+AL419*AL$8))</f>
        <v>0</v>
      </c>
      <c r="AN419" s="50">
        <f>IF(AN109=$E$6,$D419,IF(AN$2-$B419&lt;1,0,AM419-AM316+AM419*AM$8))</f>
        <v>0</v>
      </c>
      <c r="AO419" s="50">
        <f>IF(AO109=$E$6,$D419,IF(AO$2-$B419&lt;1,0,AN419-AN316+AN419*AN$8))</f>
        <v>0</v>
      </c>
      <c r="AP419" s="50">
        <f>IF(AP109=$E$6,$D419,IF(AP$2-$B419&lt;1,0,AO419-AO316+AO419*AO$8))</f>
        <v>0</v>
      </c>
      <c r="AQ419" s="50">
        <f>IF(AQ109=$E$6,$D419,IF(AQ$2-$B419&lt;1,0,AP419-AP316+AP419*AP$8))</f>
        <v>0</v>
      </c>
      <c r="AR419" s="50">
        <f>IF(AR109=$E$6,$D419,IF(AR$2-$B419&lt;1,0,AQ419-AQ316+AQ419*AQ$8))</f>
        <v>0</v>
      </c>
      <c r="AS419" s="50">
        <f>IF(AS109=$E$6,$D419,IF(AS$2-$B419&lt;1,0,AR419-AR316+AR419*AR$8))</f>
        <v>0</v>
      </c>
      <c r="AT419" s="50">
        <f>IF(AT109=$E$6,$D419,IF(AT$2-$B419&lt;1,0,AS419-AS316+AS419*AS$8))</f>
        <v>0</v>
      </c>
      <c r="AU419" s="50">
        <f>IF(AU109=$E$6,$D419,IF(AU$2-$B419&lt;1,0,AT419-AT316+AT419*AT$8))</f>
        <v>0</v>
      </c>
      <c r="AV419" s="50">
        <f>IF(AV109=$E$6,$D419,IF(AV$2-$B419&lt;1,0,AU419-AU316+AU419*AU$8))</f>
        <v>0</v>
      </c>
      <c r="AW419" s="50">
        <f>IF(AW109=$E$6,$D419,IF(AW$2-$B419&lt;1,0,AV419-AV316+AV419*AV$8))</f>
        <v>0</v>
      </c>
      <c r="AX419" s="50">
        <f>IF(AX109=$E$6,$D419,IF(AX$2-$B419&lt;1,0,AW419-AW316+AW419*AW$8))</f>
        <v>0</v>
      </c>
      <c r="AY419" s="50">
        <f>IF(AY109=$E$6,$D419,IF(AY$2-$B419&lt;1,0,AX419-AX316+AX419*AX$8))</f>
        <v>0</v>
      </c>
      <c r="AZ419" s="50">
        <f>IF(AZ109=$E$6,$D419,IF(AZ$2-$B419&lt;1,0,AY419-AY316+AY419*AY$8))</f>
        <v>0</v>
      </c>
      <c r="BA419" s="50">
        <f>IF(BA109=$E$6,$D419,IF(BA$2-$B419&lt;1,0,AZ419-AZ316+AZ419*AZ$8))</f>
        <v>0</v>
      </c>
      <c r="BB419" s="50">
        <f>IF(BB109=$E$6,$D419,IF(BB$2-$B419&lt;1,0,BA419-BA316+BA419*BA$8))</f>
        <v>0</v>
      </c>
      <c r="BC419" s="50">
        <f>IF(BC109=$E$6,$D419,IF(BC$2-$B419&lt;1,0,BB419-BB316+BB419*BB$8))</f>
        <v>0</v>
      </c>
      <c r="BD419" s="50">
        <f>IF(BD109=$E$6,$D419,IF(BD$2-$B419&lt;1,0,BC419-BC316+BC419*BC$8))</f>
        <v>0</v>
      </c>
      <c r="BE419" s="50">
        <f>IF(BE109=$E$6,$D419,IF(BE$2-$B419&lt;1,0,BD419-BD316+BD419*BD$8))</f>
        <v>0</v>
      </c>
      <c r="BF419" s="50">
        <f>IF(BF109=$E$6,$D419,IF(BF$2-$B419&lt;1,0,BE419-BE316+BE419*BE$8))</f>
        <v>0</v>
      </c>
      <c r="BG419" s="50">
        <f>IF(BG109=$E$6,$D419,IF(BG$2-$B419&lt;1,0,BF419-BF316+BF419*BF$8))</f>
        <v>0</v>
      </c>
      <c r="BH419" s="50">
        <f>IF(BH109=$E$6,$D419,IF(BH$2-$B419&lt;1,0,BG419-BG316+BG419*BG$8))</f>
        <v>0</v>
      </c>
      <c r="BI419" s="50">
        <f>IF(BI109=$E$6,$D419,IF(BI$2-$B419&lt;1,0,BH419-BH316+BH419*BH$8))</f>
        <v>0</v>
      </c>
      <c r="BJ419" s="50">
        <f>IF(BJ109=$E$6,$D419,IF(BJ$2-$B419&lt;1,0,BI419-BI316+BI419*BI$8))</f>
        <v>0</v>
      </c>
      <c r="BK419" s="50">
        <f>IF(BK109=$E$6,$D419,IF(BK$2-$B419&lt;1,0,BJ419-BJ316+BJ419*BJ$8))</f>
        <v>0</v>
      </c>
      <c r="BL419" s="50">
        <f>IF(BL109=$E$6,$D419,IF(BL$2-$B419&lt;1,0,BK419-BK316+BK419*BK$8))</f>
        <v>0</v>
      </c>
      <c r="BM419" s="50">
        <f>IF(BM109=$E$6,$D419,IF(BM$2-$B419&lt;1,0,BL419-BL316+BL419*BL$8))</f>
        <v>0</v>
      </c>
      <c r="BN419" s="50">
        <f>IF(BN109=$E$6,$D419,IF(BN$2-$B419&lt;1,0,BM419-BM316+BM419*BM$8))</f>
        <v>0</v>
      </c>
      <c r="BO419" s="50">
        <f>IF(BO109=$E$6,$D419,IF(BO$2-$B419&lt;1,0,BN419-BN316+BN419*BN$8))</f>
        <v>0</v>
      </c>
      <c r="BP419" s="50">
        <f>IF(BP109=$E$6,$D419,IF(BP$2-$B419&lt;1,0,BO419-BO316+BO419*BO$8))</f>
        <v>0</v>
      </c>
      <c r="BQ419" s="50">
        <f>IF(BQ109=$E$6,$D419,IF(BQ$2-$B419&lt;1,0,BP419-BP316+BP419*BP$8))</f>
        <v>0</v>
      </c>
      <c r="BR419" s="50">
        <f>IF(BR109=$E$6,$D419,IF(BR$2-$B419&lt;1,0,BQ419-BQ316+BQ419*BQ$8))</f>
        <v>0</v>
      </c>
      <c r="BS419" s="50">
        <f>IF(BS109=$E$6,$D419,IF(BS$2-$B419&lt;1,0,BR419-BR316+BR419*BR$8))</f>
        <v>0</v>
      </c>
      <c r="BT419" s="50">
        <f>IF(BT109=$E$6,$D419,IF(BT$2-$B419&lt;1,0,BS419-BS316+BS419*BS$8))</f>
        <v>0</v>
      </c>
      <c r="BU419" s="50">
        <f>IF(BU109=$E$6,$D419,IF(BU$2-$B419&lt;1,0,BT419-BT316+BT419*BT$8))</f>
        <v>0</v>
      </c>
      <c r="BV419" s="50">
        <f>IF(BV109=$E$6,$D419,IF(BV$2-$B419&lt;1,0,BU419-BU316+BU419*BU$8))</f>
        <v>0</v>
      </c>
      <c r="BW419" s="50">
        <f>IF(BW109=$E$6,$D419,IF(BW$2-$B419&lt;1,0,BV419-BV316+BV419*BV$8))</f>
        <v>0</v>
      </c>
      <c r="BX419" s="50">
        <f>IF(BX109=$E$6,$D419,IF(BX$2-$B419&lt;1,0,BW419-BW316+BW419*BW$8))</f>
        <v>0</v>
      </c>
      <c r="BY419" s="50">
        <f>IF(BY109=$E$6,$D419,IF(BY$2-$B419&lt;1,0,BX419-BX316+BX419*BX$8))</f>
        <v>0</v>
      </c>
      <c r="BZ419" s="50">
        <f>IF(BZ109=$E$6,$D419,IF(BZ$2-$B419&lt;1,0,BY419-BY316+BY419*BY$8))</f>
        <v>0</v>
      </c>
      <c r="CA419" s="50">
        <f>IF(CA109=$E$6,$D419,IF(CA$2-$B419&lt;1,0,BZ419-BZ316+BZ419*BZ$8))</f>
        <v>0</v>
      </c>
      <c r="CB419" s="50">
        <f>IF(CB109=$E$6,$D419,IF(CB$2-$B419&lt;1,0,CA419-CA316+CA419*CA$8))</f>
        <v>0</v>
      </c>
      <c r="CC419" s="50">
        <f>IF(CC109=$E$6,$D419,IF(CC$2-$B419&lt;1,0,CB419-CB316+CB419*CB$8))</f>
        <v>0</v>
      </c>
      <c r="CD419" s="50">
        <f>IF(CD109=$E$6,$D419,IF(CD$2-$B419&lt;1,0,CC419-CC316+CC419*CC$8))</f>
        <v>0</v>
      </c>
      <c r="CE419" s="50">
        <f>IF(CE109=$E$6,$D419,IF(CE$2-$B419&lt;1,0,CD419-CD316+CD419*CD$8))</f>
        <v>0</v>
      </c>
      <c r="CF419" s="50">
        <f>IF(CF109=$E$6,$D419,IF(CF$2-$B419&lt;1,0,CE419-CE316+CE419*CE$8))</f>
        <v>0</v>
      </c>
      <c r="CG419" s="50">
        <f ca="1">IF(CG109=$E$6,$D419,IF(CG$2-$B419&lt;1,0,CF419-CF316+CF419*CF$8))</f>
        <v>0</v>
      </c>
      <c r="CH419" s="50">
        <f ca="1">IF(CH109=$E$6,$D419,IF(CH$2-$B419&lt;1,0,CG419-CG316+CG419*CG$8))</f>
        <v>0</v>
      </c>
      <c r="CI419" s="50">
        <f ca="1">IF(CI109=$E$6,$D419,IF(CI$2-$B419&lt;1,0,CH419-CH316+CH419*CH$8))</f>
        <v>0</v>
      </c>
      <c r="CJ419" s="50">
        <f ca="1">IF(CJ109=$E$6,$D419,IF(CJ$2-$B419&lt;1,0,CI419-CI316+CI419*CI$8))</f>
        <v>0</v>
      </c>
      <c r="CK419" s="50">
        <f ca="1">IF(CK109=$E$6,$D419,IF(CK$2-$B419&lt;1,0,CJ419-CJ316+CJ419*CJ$8))</f>
        <v>0</v>
      </c>
      <c r="CL419" s="50">
        <f ca="1">IF(CL109=$E$6,$D419,IF(CL$2-$B419&lt;1,0,CK419-CK316+CK419*CK$8))</f>
        <v>0</v>
      </c>
      <c r="CM419" s="50">
        <f ca="1">IF(CM109=$E$6,$D419,IF(CM$2-$B419&lt;1,0,CL419-CL316+CL419*CL$8))</f>
        <v>0</v>
      </c>
      <c r="CN419" s="50">
        <f ca="1">IF(CN109=$E$6,$D419,IF(CN$2-$B419&lt;1,0,CM419-CM316+CM419*CM$8))</f>
        <v>0</v>
      </c>
      <c r="CO419" s="50">
        <f ca="1">IF(CO109=$E$6,$D419,IF(CO$2-$B419&lt;1,0,CN419-CN316+CN419*CN$8))</f>
        <v>0</v>
      </c>
      <c r="CP419" s="50">
        <f ca="1">IF(CP109=$E$6,$D419,IF(CP$2-$B419&lt;1,0,CO419-CO316+CO419*CO$8))</f>
        <v>0</v>
      </c>
      <c r="CQ419" s="50">
        <f ca="1">IF(CQ109=$E$6,$D419,IF(CQ$2-$B419&lt;1,0,CP419-CP316+CP419*CP$8))</f>
        <v>0</v>
      </c>
      <c r="CR419" s="50">
        <f ca="1">IF(CR109=$E$6,$D419,IF(CR$2-$B419&lt;1,0,CQ419-CQ316+CQ419*CQ$8))</f>
        <v>0</v>
      </c>
      <c r="CS419" s="50">
        <f ca="1">IF(CS109=$E$6,$D419,IF(CS$2-$B419&lt;1,0,CR419-CR316+CR419*CR$8))</f>
        <v>0</v>
      </c>
      <c r="CT419" s="50">
        <f ca="1">IF(CT109=$E$6,$D419,IF(CT$2-$B419&lt;1,0,CS419-CS316+CS419*CS$8))</f>
        <v>0</v>
      </c>
      <c r="CU419" s="50">
        <f ca="1">IF(CU109=$E$6,$D419,IF(CU$2-$B419&lt;1,0,CT419-CT316+CT419*CT$8))</f>
        <v>0</v>
      </c>
      <c r="CV419" s="50">
        <f ca="1">IF(CV109=$E$6,$D419,IF(CV$2-$B419&lt;1,0,CU419-CU316+CU419*CU$8))</f>
        <v>0</v>
      </c>
      <c r="CW419" s="50">
        <f ca="1">IF(CW109=$E$6,$D419,IF(CW$2-$B419&lt;1,0,CV419-CV316+CV419*CV$8))</f>
        <v>0</v>
      </c>
      <c r="CX419" s="50">
        <f ca="1">IF(CX109=$E$6,$D419,IF(CX$2-$B419&lt;1,0,CW419-CW316+CW419*CW$8))</f>
        <v>0</v>
      </c>
      <c r="CY419" s="50">
        <f ca="1">IF(CY109=$E$6,$D419,IF(CY$2-$B419&lt;1,0,CX419-CX316+CX419*CX$8))</f>
        <v>0</v>
      </c>
      <c r="CZ419" s="50">
        <f ca="1">IF(CZ109=$E$6,$D419,IF(CZ$2-$B419&lt;1,0,CY419-CY316+CY419*CY$8))</f>
        <v>0</v>
      </c>
      <c r="DA419" s="50">
        <f ca="1">IF(DA109=$E$6,$D419,IF(DA$2-$B419&lt;1,0,CZ419-CZ316+CZ419*CZ$8))</f>
        <v>0</v>
      </c>
      <c r="DB419" s="50">
        <f ca="1">IF(DB109=$E$6,$D419,IF(DB$2-$B419&lt;1,0,DA419-DA316+DA419*DA$8))</f>
        <v>0</v>
      </c>
    </row>
    <row r="420" spans="1:106">
      <c r="A420" s="92"/>
      <c r="B420" s="93">
        <f t="shared" si="672"/>
        <v>80</v>
      </c>
      <c r="C420" s="92"/>
      <c r="D420" s="91">
        <f ca="1">OFFSET($E$12,0,MATCH($B420,$F$2:$DB$2,0))</f>
        <v>0</v>
      </c>
      <c r="G420" s="50">
        <f t="shared" si="671"/>
        <v>0</v>
      </c>
      <c r="H420" s="50">
        <f>IF(H110=$E$6,$D420,IF(H$2-$B420&lt;1,0,G420-G317+G420*G$8))</f>
        <v>0</v>
      </c>
      <c r="I420" s="50">
        <f>IF(I110=$E$6,$D420,IF(I$2-$B420&lt;1,0,H420-H317+H420*H$8))</f>
        <v>0</v>
      </c>
      <c r="J420" s="50">
        <f>IF(J110=$E$6,$D420,IF(J$2-$B420&lt;1,0,I420-I317+I420*I$8))</f>
        <v>0</v>
      </c>
      <c r="K420" s="50">
        <f>IF(K110=$E$6,$D420,IF(K$2-$B420&lt;1,0,J420-J317+J420*J$8))</f>
        <v>0</v>
      </c>
      <c r="L420" s="50">
        <f>IF(L110=$E$6,$D420,IF(L$2-$B420&lt;1,0,K420-K317+K420*K$8))</f>
        <v>0</v>
      </c>
      <c r="M420" s="50">
        <f>IF(M110=$E$6,$D420,IF(M$2-$B420&lt;1,0,L420-L317+L420*L$8))</f>
        <v>0</v>
      </c>
      <c r="N420" s="50">
        <f>IF(N110=$E$6,$D420,IF(N$2-$B420&lt;1,0,M420-M317+M420*M$8))</f>
        <v>0</v>
      </c>
      <c r="O420" s="50">
        <f>IF(O110=$E$6,$D420,IF(O$2-$B420&lt;1,0,N420-N317+N420*N$8))</f>
        <v>0</v>
      </c>
      <c r="P420" s="50">
        <f>IF(P110=$E$6,$D420,IF(P$2-$B420&lt;1,0,O420-O317+O420*O$8))</f>
        <v>0</v>
      </c>
      <c r="Q420" s="50">
        <f>IF(Q110=$E$6,$D420,IF(Q$2-$B420&lt;1,0,P420-P317+P420*P$8))</f>
        <v>0</v>
      </c>
      <c r="R420" s="50">
        <f>IF(R110=$E$6,$D420,IF(R$2-$B420&lt;1,0,Q420-Q317+Q420*Q$8))</f>
        <v>0</v>
      </c>
      <c r="S420" s="50">
        <f>IF(S110=$E$6,$D420,IF(S$2-$B420&lt;1,0,R420-R317+R420*R$8))</f>
        <v>0</v>
      </c>
      <c r="T420" s="50">
        <f>IF(T110=$E$6,$D420,IF(T$2-$B420&lt;1,0,S420-S317+S420*S$8))</f>
        <v>0</v>
      </c>
      <c r="U420" s="50">
        <f>IF(U110=$E$6,$D420,IF(U$2-$B420&lt;1,0,T420-T317+T420*T$8))</f>
        <v>0</v>
      </c>
      <c r="V420" s="50">
        <f>IF(V110=$E$6,$D420,IF(V$2-$B420&lt;1,0,U420-U317+U420*U$8))</f>
        <v>0</v>
      </c>
      <c r="W420" s="50">
        <f>IF(W110=$E$6,$D420,IF(W$2-$B420&lt;1,0,V420-V317+V420*V$8))</f>
        <v>0</v>
      </c>
      <c r="X420" s="50">
        <f>IF(X110=$E$6,$D420,IF(X$2-$B420&lt;1,0,W420-W317+W420*W$8))</f>
        <v>0</v>
      </c>
      <c r="Y420" s="50">
        <f>IF(Y110=$E$6,$D420,IF(Y$2-$B420&lt;1,0,X420-X317+X420*X$8))</f>
        <v>0</v>
      </c>
      <c r="Z420" s="50">
        <f>IF(Z110=$E$6,$D420,IF(Z$2-$B420&lt;1,0,Y420-Y317+Y420*Y$8))</f>
        <v>0</v>
      </c>
      <c r="AA420" s="50">
        <f>IF(AA110=$E$6,$D420,IF(AA$2-$B420&lt;1,0,Z420-Z317+Z420*Z$8))</f>
        <v>0</v>
      </c>
      <c r="AB420" s="50">
        <f>IF(AB110=$E$6,$D420,IF(AB$2-$B420&lt;1,0,AA420-AA317+AA420*AA$8))</f>
        <v>0</v>
      </c>
      <c r="AC420" s="50">
        <f>IF(AC110=$E$6,$D420,IF(AC$2-$B420&lt;1,0,AB420-AB317+AB420*AB$8))</f>
        <v>0</v>
      </c>
      <c r="AD420" s="50">
        <f>IF(AD110=$E$6,$D420,IF(AD$2-$B420&lt;1,0,AC420-AC317+AC420*AC$8))</f>
        <v>0</v>
      </c>
      <c r="AE420" s="50">
        <f>IF(AE110=$E$6,$D420,IF(AE$2-$B420&lt;1,0,AD420-AD317+AD420*AD$8))</f>
        <v>0</v>
      </c>
      <c r="AF420" s="50">
        <f>IF(AF110=$E$6,$D420,IF(AF$2-$B420&lt;1,0,AE420-AE317+AE420*AE$8))</f>
        <v>0</v>
      </c>
      <c r="AG420" s="50">
        <f>IF(AG110=$E$6,$D420,IF(AG$2-$B420&lt;1,0,AF420-AF317+AF420*AF$8))</f>
        <v>0</v>
      </c>
      <c r="AH420" s="50">
        <f>IF(AH110=$E$6,$D420,IF(AH$2-$B420&lt;1,0,AG420-AG317+AG420*AG$8))</f>
        <v>0</v>
      </c>
      <c r="AI420" s="50">
        <f>IF(AI110=$E$6,$D420,IF(AI$2-$B420&lt;1,0,AH420-AH317+AH420*AH$8))</f>
        <v>0</v>
      </c>
      <c r="AJ420" s="50">
        <f>IF(AJ110=$E$6,$D420,IF(AJ$2-$B420&lt;1,0,AI420-AI317+AI420*AI$8))</f>
        <v>0</v>
      </c>
      <c r="AK420" s="50">
        <f>IF(AK110=$E$6,$D420,IF(AK$2-$B420&lt;1,0,AJ420-AJ317+AJ420*AJ$8))</f>
        <v>0</v>
      </c>
      <c r="AL420" s="50">
        <f>IF(AL110=$E$6,$D420,IF(AL$2-$B420&lt;1,0,AK420-AK317+AK420*AK$8))</f>
        <v>0</v>
      </c>
      <c r="AM420" s="50">
        <f>IF(AM110=$E$6,$D420,IF(AM$2-$B420&lt;1,0,AL420-AL317+AL420*AL$8))</f>
        <v>0</v>
      </c>
      <c r="AN420" s="50">
        <f>IF(AN110=$E$6,$D420,IF(AN$2-$B420&lt;1,0,AM420-AM317+AM420*AM$8))</f>
        <v>0</v>
      </c>
      <c r="AO420" s="50">
        <f>IF(AO110=$E$6,$D420,IF(AO$2-$B420&lt;1,0,AN420-AN317+AN420*AN$8))</f>
        <v>0</v>
      </c>
      <c r="AP420" s="50">
        <f>IF(AP110=$E$6,$D420,IF(AP$2-$B420&lt;1,0,AO420-AO317+AO420*AO$8))</f>
        <v>0</v>
      </c>
      <c r="AQ420" s="50">
        <f>IF(AQ110=$E$6,$D420,IF(AQ$2-$B420&lt;1,0,AP420-AP317+AP420*AP$8))</f>
        <v>0</v>
      </c>
      <c r="AR420" s="50">
        <f>IF(AR110=$E$6,$D420,IF(AR$2-$B420&lt;1,0,AQ420-AQ317+AQ420*AQ$8))</f>
        <v>0</v>
      </c>
      <c r="AS420" s="50">
        <f>IF(AS110=$E$6,$D420,IF(AS$2-$B420&lt;1,0,AR420-AR317+AR420*AR$8))</f>
        <v>0</v>
      </c>
      <c r="AT420" s="50">
        <f>IF(AT110=$E$6,$D420,IF(AT$2-$B420&lt;1,0,AS420-AS317+AS420*AS$8))</f>
        <v>0</v>
      </c>
      <c r="AU420" s="50">
        <f>IF(AU110=$E$6,$D420,IF(AU$2-$B420&lt;1,0,AT420-AT317+AT420*AT$8))</f>
        <v>0</v>
      </c>
      <c r="AV420" s="50">
        <f>IF(AV110=$E$6,$D420,IF(AV$2-$B420&lt;1,0,AU420-AU317+AU420*AU$8))</f>
        <v>0</v>
      </c>
      <c r="AW420" s="50">
        <f>IF(AW110=$E$6,$D420,IF(AW$2-$B420&lt;1,0,AV420-AV317+AV420*AV$8))</f>
        <v>0</v>
      </c>
      <c r="AX420" s="50">
        <f>IF(AX110=$E$6,$D420,IF(AX$2-$B420&lt;1,0,AW420-AW317+AW420*AW$8))</f>
        <v>0</v>
      </c>
      <c r="AY420" s="50">
        <f>IF(AY110=$E$6,$D420,IF(AY$2-$B420&lt;1,0,AX420-AX317+AX420*AX$8))</f>
        <v>0</v>
      </c>
      <c r="AZ420" s="50">
        <f>IF(AZ110=$E$6,$D420,IF(AZ$2-$B420&lt;1,0,AY420-AY317+AY420*AY$8))</f>
        <v>0</v>
      </c>
      <c r="BA420" s="50">
        <f>IF(BA110=$E$6,$D420,IF(BA$2-$B420&lt;1,0,AZ420-AZ317+AZ420*AZ$8))</f>
        <v>0</v>
      </c>
      <c r="BB420" s="50">
        <f>IF(BB110=$E$6,$D420,IF(BB$2-$B420&lt;1,0,BA420-BA317+BA420*BA$8))</f>
        <v>0</v>
      </c>
      <c r="BC420" s="50">
        <f>IF(BC110=$E$6,$D420,IF(BC$2-$B420&lt;1,0,BB420-BB317+BB420*BB$8))</f>
        <v>0</v>
      </c>
      <c r="BD420" s="50">
        <f>IF(BD110=$E$6,$D420,IF(BD$2-$B420&lt;1,0,BC420-BC317+BC420*BC$8))</f>
        <v>0</v>
      </c>
      <c r="BE420" s="50">
        <f>IF(BE110=$E$6,$D420,IF(BE$2-$B420&lt;1,0,BD420-BD317+BD420*BD$8))</f>
        <v>0</v>
      </c>
      <c r="BF420" s="50">
        <f>IF(BF110=$E$6,$D420,IF(BF$2-$B420&lt;1,0,BE420-BE317+BE420*BE$8))</f>
        <v>0</v>
      </c>
      <c r="BG420" s="50">
        <f>IF(BG110=$E$6,$D420,IF(BG$2-$B420&lt;1,0,BF420-BF317+BF420*BF$8))</f>
        <v>0</v>
      </c>
      <c r="BH420" s="50">
        <f>IF(BH110=$E$6,$D420,IF(BH$2-$B420&lt;1,0,BG420-BG317+BG420*BG$8))</f>
        <v>0</v>
      </c>
      <c r="BI420" s="50">
        <f>IF(BI110=$E$6,$D420,IF(BI$2-$B420&lt;1,0,BH420-BH317+BH420*BH$8))</f>
        <v>0</v>
      </c>
      <c r="BJ420" s="50">
        <f>IF(BJ110=$E$6,$D420,IF(BJ$2-$B420&lt;1,0,BI420-BI317+BI420*BI$8))</f>
        <v>0</v>
      </c>
      <c r="BK420" s="50">
        <f>IF(BK110=$E$6,$D420,IF(BK$2-$B420&lt;1,0,BJ420-BJ317+BJ420*BJ$8))</f>
        <v>0</v>
      </c>
      <c r="BL420" s="50">
        <f>IF(BL110=$E$6,$D420,IF(BL$2-$B420&lt;1,0,BK420-BK317+BK420*BK$8))</f>
        <v>0</v>
      </c>
      <c r="BM420" s="50">
        <f>IF(BM110=$E$6,$D420,IF(BM$2-$B420&lt;1,0,BL420-BL317+BL420*BL$8))</f>
        <v>0</v>
      </c>
      <c r="BN420" s="50">
        <f>IF(BN110=$E$6,$D420,IF(BN$2-$B420&lt;1,0,BM420-BM317+BM420*BM$8))</f>
        <v>0</v>
      </c>
      <c r="BO420" s="50">
        <f>IF(BO110=$E$6,$D420,IF(BO$2-$B420&lt;1,0,BN420-BN317+BN420*BN$8))</f>
        <v>0</v>
      </c>
      <c r="BP420" s="50">
        <f>IF(BP110=$E$6,$D420,IF(BP$2-$B420&lt;1,0,BO420-BO317+BO420*BO$8))</f>
        <v>0</v>
      </c>
      <c r="BQ420" s="50">
        <f>IF(BQ110=$E$6,$D420,IF(BQ$2-$B420&lt;1,0,BP420-BP317+BP420*BP$8))</f>
        <v>0</v>
      </c>
      <c r="BR420" s="50">
        <f>IF(BR110=$E$6,$D420,IF(BR$2-$B420&lt;1,0,BQ420-BQ317+BQ420*BQ$8))</f>
        <v>0</v>
      </c>
      <c r="BS420" s="50">
        <f>IF(BS110=$E$6,$D420,IF(BS$2-$B420&lt;1,0,BR420-BR317+BR420*BR$8))</f>
        <v>0</v>
      </c>
      <c r="BT420" s="50">
        <f>IF(BT110=$E$6,$D420,IF(BT$2-$B420&lt;1,0,BS420-BS317+BS420*BS$8))</f>
        <v>0</v>
      </c>
      <c r="BU420" s="50">
        <f>IF(BU110=$E$6,$D420,IF(BU$2-$B420&lt;1,0,BT420-BT317+BT420*BT$8))</f>
        <v>0</v>
      </c>
      <c r="BV420" s="50">
        <f>IF(BV110=$E$6,$D420,IF(BV$2-$B420&lt;1,0,BU420-BU317+BU420*BU$8))</f>
        <v>0</v>
      </c>
      <c r="BW420" s="50">
        <f>IF(BW110=$E$6,$D420,IF(BW$2-$B420&lt;1,0,BV420-BV317+BV420*BV$8))</f>
        <v>0</v>
      </c>
      <c r="BX420" s="50">
        <f>IF(BX110=$E$6,$D420,IF(BX$2-$B420&lt;1,0,BW420-BW317+BW420*BW$8))</f>
        <v>0</v>
      </c>
      <c r="BY420" s="50">
        <f>IF(BY110=$E$6,$D420,IF(BY$2-$B420&lt;1,0,BX420-BX317+BX420*BX$8))</f>
        <v>0</v>
      </c>
      <c r="BZ420" s="50">
        <f>IF(BZ110=$E$6,$D420,IF(BZ$2-$B420&lt;1,0,BY420-BY317+BY420*BY$8))</f>
        <v>0</v>
      </c>
      <c r="CA420" s="50">
        <f>IF(CA110=$E$6,$D420,IF(CA$2-$B420&lt;1,0,BZ420-BZ317+BZ420*BZ$8))</f>
        <v>0</v>
      </c>
      <c r="CB420" s="50">
        <f>IF(CB110=$E$6,$D420,IF(CB$2-$B420&lt;1,0,CA420-CA317+CA420*CA$8))</f>
        <v>0</v>
      </c>
      <c r="CC420" s="50">
        <f>IF(CC110=$E$6,$D420,IF(CC$2-$B420&lt;1,0,CB420-CB317+CB420*CB$8))</f>
        <v>0</v>
      </c>
      <c r="CD420" s="50">
        <f>IF(CD110=$E$6,$D420,IF(CD$2-$B420&lt;1,0,CC420-CC317+CC420*CC$8))</f>
        <v>0</v>
      </c>
      <c r="CE420" s="50">
        <f>IF(CE110=$E$6,$D420,IF(CE$2-$B420&lt;1,0,CD420-CD317+CD420*CD$8))</f>
        <v>0</v>
      </c>
      <c r="CF420" s="50">
        <f>IF(CF110=$E$6,$D420,IF(CF$2-$B420&lt;1,0,CE420-CE317+CE420*CE$8))</f>
        <v>0</v>
      </c>
      <c r="CG420" s="50">
        <f>IF(CG110=$E$6,$D420,IF(CG$2-$B420&lt;1,0,CF420-CF317+CF420*CF$8))</f>
        <v>0</v>
      </c>
      <c r="CH420" s="50">
        <f ca="1">IF(CH110=$E$6,$D420,IF(CH$2-$B420&lt;1,0,CG420-CG317+CG420*CG$8))</f>
        <v>0</v>
      </c>
      <c r="CI420" s="50">
        <f ca="1">IF(CI110=$E$6,$D420,IF(CI$2-$B420&lt;1,0,CH420-CH317+CH420*CH$8))</f>
        <v>0</v>
      </c>
      <c r="CJ420" s="50">
        <f ca="1">IF(CJ110=$E$6,$D420,IF(CJ$2-$B420&lt;1,0,CI420-CI317+CI420*CI$8))</f>
        <v>0</v>
      </c>
      <c r="CK420" s="50">
        <f ca="1">IF(CK110=$E$6,$D420,IF(CK$2-$B420&lt;1,0,CJ420-CJ317+CJ420*CJ$8))</f>
        <v>0</v>
      </c>
      <c r="CL420" s="50">
        <f ca="1">IF(CL110=$E$6,$D420,IF(CL$2-$B420&lt;1,0,CK420-CK317+CK420*CK$8))</f>
        <v>0</v>
      </c>
      <c r="CM420" s="50">
        <f ca="1">IF(CM110=$E$6,$D420,IF(CM$2-$B420&lt;1,0,CL420-CL317+CL420*CL$8))</f>
        <v>0</v>
      </c>
      <c r="CN420" s="50">
        <f ca="1">IF(CN110=$E$6,$D420,IF(CN$2-$B420&lt;1,0,CM420-CM317+CM420*CM$8))</f>
        <v>0</v>
      </c>
      <c r="CO420" s="50">
        <f ca="1">IF(CO110=$E$6,$D420,IF(CO$2-$B420&lt;1,0,CN420-CN317+CN420*CN$8))</f>
        <v>0</v>
      </c>
      <c r="CP420" s="50">
        <f ca="1">IF(CP110=$E$6,$D420,IF(CP$2-$B420&lt;1,0,CO420-CO317+CO420*CO$8))</f>
        <v>0</v>
      </c>
      <c r="CQ420" s="50">
        <f ca="1">IF(CQ110=$E$6,$D420,IF(CQ$2-$B420&lt;1,0,CP420-CP317+CP420*CP$8))</f>
        <v>0</v>
      </c>
      <c r="CR420" s="50">
        <f ca="1">IF(CR110=$E$6,$D420,IF(CR$2-$B420&lt;1,0,CQ420-CQ317+CQ420*CQ$8))</f>
        <v>0</v>
      </c>
      <c r="CS420" s="50">
        <f ca="1">IF(CS110=$E$6,$D420,IF(CS$2-$B420&lt;1,0,CR420-CR317+CR420*CR$8))</f>
        <v>0</v>
      </c>
      <c r="CT420" s="50">
        <f ca="1">IF(CT110=$E$6,$D420,IF(CT$2-$B420&lt;1,0,CS420-CS317+CS420*CS$8))</f>
        <v>0</v>
      </c>
      <c r="CU420" s="50">
        <f ca="1">IF(CU110=$E$6,$D420,IF(CU$2-$B420&lt;1,0,CT420-CT317+CT420*CT$8))</f>
        <v>0</v>
      </c>
      <c r="CV420" s="50">
        <f ca="1">IF(CV110=$E$6,$D420,IF(CV$2-$B420&lt;1,0,CU420-CU317+CU420*CU$8))</f>
        <v>0</v>
      </c>
      <c r="CW420" s="50">
        <f ca="1">IF(CW110=$E$6,$D420,IF(CW$2-$B420&lt;1,0,CV420-CV317+CV420*CV$8))</f>
        <v>0</v>
      </c>
      <c r="CX420" s="50">
        <f ca="1">IF(CX110=$E$6,$D420,IF(CX$2-$B420&lt;1,0,CW420-CW317+CW420*CW$8))</f>
        <v>0</v>
      </c>
      <c r="CY420" s="50">
        <f ca="1">IF(CY110=$E$6,$D420,IF(CY$2-$B420&lt;1,0,CX420-CX317+CX420*CX$8))</f>
        <v>0</v>
      </c>
      <c r="CZ420" s="50">
        <f ca="1">IF(CZ110=$E$6,$D420,IF(CZ$2-$B420&lt;1,0,CY420-CY317+CY420*CY$8))</f>
        <v>0</v>
      </c>
      <c r="DA420" s="50">
        <f ca="1">IF(DA110=$E$6,$D420,IF(DA$2-$B420&lt;1,0,CZ420-CZ317+CZ420*CZ$8))</f>
        <v>0</v>
      </c>
      <c r="DB420" s="50">
        <f ca="1">IF(DB110=$E$6,$D420,IF(DB$2-$B420&lt;1,0,DA420-DA317+DA420*DA$8))</f>
        <v>0</v>
      </c>
    </row>
    <row r="421" spans="1:106">
      <c r="A421" s="92"/>
      <c r="B421" s="93">
        <f t="shared" si="672"/>
        <v>81</v>
      </c>
      <c r="C421" s="92"/>
      <c r="D421" s="91">
        <f ca="1">OFFSET($E$12,0,MATCH($B421,$F$2:$DB$2,0))</f>
        <v>0</v>
      </c>
      <c r="G421" s="50">
        <f t="shared" si="671"/>
        <v>0</v>
      </c>
      <c r="H421" s="50">
        <f>IF(H111=$E$6,$D421,IF(H$2-$B421&lt;1,0,G421-G318+G421*G$8))</f>
        <v>0</v>
      </c>
      <c r="I421" s="50">
        <f>IF(I111=$E$6,$D421,IF(I$2-$B421&lt;1,0,H421-H318+H421*H$8))</f>
        <v>0</v>
      </c>
      <c r="J421" s="50">
        <f>IF(J111=$E$6,$D421,IF(J$2-$B421&lt;1,0,I421-I318+I421*I$8))</f>
        <v>0</v>
      </c>
      <c r="K421" s="50">
        <f>IF(K111=$E$6,$D421,IF(K$2-$B421&lt;1,0,J421-J318+J421*J$8))</f>
        <v>0</v>
      </c>
      <c r="L421" s="50">
        <f>IF(L111=$E$6,$D421,IF(L$2-$B421&lt;1,0,K421-K318+K421*K$8))</f>
        <v>0</v>
      </c>
      <c r="M421" s="50">
        <f>IF(M111=$E$6,$D421,IF(M$2-$B421&lt;1,0,L421-L318+L421*L$8))</f>
        <v>0</v>
      </c>
      <c r="N421" s="50">
        <f>IF(N111=$E$6,$D421,IF(N$2-$B421&lt;1,0,M421-M318+M421*M$8))</f>
        <v>0</v>
      </c>
      <c r="O421" s="50">
        <f>IF(O111=$E$6,$D421,IF(O$2-$B421&lt;1,0,N421-N318+N421*N$8))</f>
        <v>0</v>
      </c>
      <c r="P421" s="50">
        <f>IF(P111=$E$6,$D421,IF(P$2-$B421&lt;1,0,O421-O318+O421*O$8))</f>
        <v>0</v>
      </c>
      <c r="Q421" s="50">
        <f>IF(Q111=$E$6,$D421,IF(Q$2-$B421&lt;1,0,P421-P318+P421*P$8))</f>
        <v>0</v>
      </c>
      <c r="R421" s="50">
        <f>IF(R111=$E$6,$D421,IF(R$2-$B421&lt;1,0,Q421-Q318+Q421*Q$8))</f>
        <v>0</v>
      </c>
      <c r="S421" s="50">
        <f>IF(S111=$E$6,$D421,IF(S$2-$B421&lt;1,0,R421-R318+R421*R$8))</f>
        <v>0</v>
      </c>
      <c r="T421" s="50">
        <f>IF(T111=$E$6,$D421,IF(T$2-$B421&lt;1,0,S421-S318+S421*S$8))</f>
        <v>0</v>
      </c>
      <c r="U421" s="50">
        <f>IF(U111=$E$6,$D421,IF(U$2-$B421&lt;1,0,T421-T318+T421*T$8))</f>
        <v>0</v>
      </c>
      <c r="V421" s="50">
        <f>IF(V111=$E$6,$D421,IF(V$2-$B421&lt;1,0,U421-U318+U421*U$8))</f>
        <v>0</v>
      </c>
      <c r="W421" s="50">
        <f>IF(W111=$E$6,$D421,IF(W$2-$B421&lt;1,0,V421-V318+V421*V$8))</f>
        <v>0</v>
      </c>
      <c r="X421" s="50">
        <f>IF(X111=$E$6,$D421,IF(X$2-$B421&lt;1,0,W421-W318+W421*W$8))</f>
        <v>0</v>
      </c>
      <c r="Y421" s="50">
        <f>IF(Y111=$E$6,$D421,IF(Y$2-$B421&lt;1,0,X421-X318+X421*X$8))</f>
        <v>0</v>
      </c>
      <c r="Z421" s="50">
        <f>IF(Z111=$E$6,$D421,IF(Z$2-$B421&lt;1,0,Y421-Y318+Y421*Y$8))</f>
        <v>0</v>
      </c>
      <c r="AA421" s="50">
        <f>IF(AA111=$E$6,$D421,IF(AA$2-$B421&lt;1,0,Z421-Z318+Z421*Z$8))</f>
        <v>0</v>
      </c>
      <c r="AB421" s="50">
        <f>IF(AB111=$E$6,$D421,IF(AB$2-$B421&lt;1,0,AA421-AA318+AA421*AA$8))</f>
        <v>0</v>
      </c>
      <c r="AC421" s="50">
        <f>IF(AC111=$E$6,$D421,IF(AC$2-$B421&lt;1,0,AB421-AB318+AB421*AB$8))</f>
        <v>0</v>
      </c>
      <c r="AD421" s="50">
        <f>IF(AD111=$E$6,$D421,IF(AD$2-$B421&lt;1,0,AC421-AC318+AC421*AC$8))</f>
        <v>0</v>
      </c>
      <c r="AE421" s="50">
        <f>IF(AE111=$E$6,$D421,IF(AE$2-$B421&lt;1,0,AD421-AD318+AD421*AD$8))</f>
        <v>0</v>
      </c>
      <c r="AF421" s="50">
        <f>IF(AF111=$E$6,$D421,IF(AF$2-$B421&lt;1,0,AE421-AE318+AE421*AE$8))</f>
        <v>0</v>
      </c>
      <c r="AG421" s="50">
        <f>IF(AG111=$E$6,$D421,IF(AG$2-$B421&lt;1,0,AF421-AF318+AF421*AF$8))</f>
        <v>0</v>
      </c>
      <c r="AH421" s="50">
        <f>IF(AH111=$E$6,$D421,IF(AH$2-$B421&lt;1,0,AG421-AG318+AG421*AG$8))</f>
        <v>0</v>
      </c>
      <c r="AI421" s="50">
        <f>IF(AI111=$E$6,$D421,IF(AI$2-$B421&lt;1,0,AH421-AH318+AH421*AH$8))</f>
        <v>0</v>
      </c>
      <c r="AJ421" s="50">
        <f>IF(AJ111=$E$6,$D421,IF(AJ$2-$B421&lt;1,0,AI421-AI318+AI421*AI$8))</f>
        <v>0</v>
      </c>
      <c r="AK421" s="50">
        <f>IF(AK111=$E$6,$D421,IF(AK$2-$B421&lt;1,0,AJ421-AJ318+AJ421*AJ$8))</f>
        <v>0</v>
      </c>
      <c r="AL421" s="50">
        <f>IF(AL111=$E$6,$D421,IF(AL$2-$B421&lt;1,0,AK421-AK318+AK421*AK$8))</f>
        <v>0</v>
      </c>
      <c r="AM421" s="50">
        <f>IF(AM111=$E$6,$D421,IF(AM$2-$B421&lt;1,0,AL421-AL318+AL421*AL$8))</f>
        <v>0</v>
      </c>
      <c r="AN421" s="50">
        <f>IF(AN111=$E$6,$D421,IF(AN$2-$B421&lt;1,0,AM421-AM318+AM421*AM$8))</f>
        <v>0</v>
      </c>
      <c r="AO421" s="50">
        <f>IF(AO111=$E$6,$D421,IF(AO$2-$B421&lt;1,0,AN421-AN318+AN421*AN$8))</f>
        <v>0</v>
      </c>
      <c r="AP421" s="50">
        <f>IF(AP111=$E$6,$D421,IF(AP$2-$B421&lt;1,0,AO421-AO318+AO421*AO$8))</f>
        <v>0</v>
      </c>
      <c r="AQ421" s="50">
        <f>IF(AQ111=$E$6,$D421,IF(AQ$2-$B421&lt;1,0,AP421-AP318+AP421*AP$8))</f>
        <v>0</v>
      </c>
      <c r="AR421" s="50">
        <f>IF(AR111=$E$6,$D421,IF(AR$2-$B421&lt;1,0,AQ421-AQ318+AQ421*AQ$8))</f>
        <v>0</v>
      </c>
      <c r="AS421" s="50">
        <f>IF(AS111=$E$6,$D421,IF(AS$2-$B421&lt;1,0,AR421-AR318+AR421*AR$8))</f>
        <v>0</v>
      </c>
      <c r="AT421" s="50">
        <f>IF(AT111=$E$6,$D421,IF(AT$2-$B421&lt;1,0,AS421-AS318+AS421*AS$8))</f>
        <v>0</v>
      </c>
      <c r="AU421" s="50">
        <f>IF(AU111=$E$6,$D421,IF(AU$2-$B421&lt;1,0,AT421-AT318+AT421*AT$8))</f>
        <v>0</v>
      </c>
      <c r="AV421" s="50">
        <f>IF(AV111=$E$6,$D421,IF(AV$2-$B421&lt;1,0,AU421-AU318+AU421*AU$8))</f>
        <v>0</v>
      </c>
      <c r="AW421" s="50">
        <f>IF(AW111=$E$6,$D421,IF(AW$2-$B421&lt;1,0,AV421-AV318+AV421*AV$8))</f>
        <v>0</v>
      </c>
      <c r="AX421" s="50">
        <f>IF(AX111=$E$6,$D421,IF(AX$2-$B421&lt;1,0,AW421-AW318+AW421*AW$8))</f>
        <v>0</v>
      </c>
      <c r="AY421" s="50">
        <f>IF(AY111=$E$6,$D421,IF(AY$2-$B421&lt;1,0,AX421-AX318+AX421*AX$8))</f>
        <v>0</v>
      </c>
      <c r="AZ421" s="50">
        <f>IF(AZ111=$E$6,$D421,IF(AZ$2-$B421&lt;1,0,AY421-AY318+AY421*AY$8))</f>
        <v>0</v>
      </c>
      <c r="BA421" s="50">
        <f>IF(BA111=$E$6,$D421,IF(BA$2-$B421&lt;1,0,AZ421-AZ318+AZ421*AZ$8))</f>
        <v>0</v>
      </c>
      <c r="BB421" s="50">
        <f>IF(BB111=$E$6,$D421,IF(BB$2-$B421&lt;1,0,BA421-BA318+BA421*BA$8))</f>
        <v>0</v>
      </c>
      <c r="BC421" s="50">
        <f>IF(BC111=$E$6,$D421,IF(BC$2-$B421&lt;1,0,BB421-BB318+BB421*BB$8))</f>
        <v>0</v>
      </c>
      <c r="BD421" s="50">
        <f>IF(BD111=$E$6,$D421,IF(BD$2-$B421&lt;1,0,BC421-BC318+BC421*BC$8))</f>
        <v>0</v>
      </c>
      <c r="BE421" s="50">
        <f>IF(BE111=$E$6,$D421,IF(BE$2-$B421&lt;1,0,BD421-BD318+BD421*BD$8))</f>
        <v>0</v>
      </c>
      <c r="BF421" s="50">
        <f>IF(BF111=$E$6,$D421,IF(BF$2-$B421&lt;1,0,BE421-BE318+BE421*BE$8))</f>
        <v>0</v>
      </c>
      <c r="BG421" s="50">
        <f>IF(BG111=$E$6,$D421,IF(BG$2-$B421&lt;1,0,BF421-BF318+BF421*BF$8))</f>
        <v>0</v>
      </c>
      <c r="BH421" s="50">
        <f>IF(BH111=$E$6,$D421,IF(BH$2-$B421&lt;1,0,BG421-BG318+BG421*BG$8))</f>
        <v>0</v>
      </c>
      <c r="BI421" s="50">
        <f>IF(BI111=$E$6,$D421,IF(BI$2-$B421&lt;1,0,BH421-BH318+BH421*BH$8))</f>
        <v>0</v>
      </c>
      <c r="BJ421" s="50">
        <f>IF(BJ111=$E$6,$D421,IF(BJ$2-$B421&lt;1,0,BI421-BI318+BI421*BI$8))</f>
        <v>0</v>
      </c>
      <c r="BK421" s="50">
        <f>IF(BK111=$E$6,$D421,IF(BK$2-$B421&lt;1,0,BJ421-BJ318+BJ421*BJ$8))</f>
        <v>0</v>
      </c>
      <c r="BL421" s="50">
        <f>IF(BL111=$E$6,$D421,IF(BL$2-$B421&lt;1,0,BK421-BK318+BK421*BK$8))</f>
        <v>0</v>
      </c>
      <c r="BM421" s="50">
        <f>IF(BM111=$E$6,$D421,IF(BM$2-$B421&lt;1,0,BL421-BL318+BL421*BL$8))</f>
        <v>0</v>
      </c>
      <c r="BN421" s="50">
        <f>IF(BN111=$E$6,$D421,IF(BN$2-$B421&lt;1,0,BM421-BM318+BM421*BM$8))</f>
        <v>0</v>
      </c>
      <c r="BO421" s="50">
        <f>IF(BO111=$E$6,$D421,IF(BO$2-$B421&lt;1,0,BN421-BN318+BN421*BN$8))</f>
        <v>0</v>
      </c>
      <c r="BP421" s="50">
        <f>IF(BP111=$E$6,$D421,IF(BP$2-$B421&lt;1,0,BO421-BO318+BO421*BO$8))</f>
        <v>0</v>
      </c>
      <c r="BQ421" s="50">
        <f>IF(BQ111=$E$6,$D421,IF(BQ$2-$B421&lt;1,0,BP421-BP318+BP421*BP$8))</f>
        <v>0</v>
      </c>
      <c r="BR421" s="50">
        <f>IF(BR111=$E$6,$D421,IF(BR$2-$B421&lt;1,0,BQ421-BQ318+BQ421*BQ$8))</f>
        <v>0</v>
      </c>
      <c r="BS421" s="50">
        <f>IF(BS111=$E$6,$D421,IF(BS$2-$B421&lt;1,0,BR421-BR318+BR421*BR$8))</f>
        <v>0</v>
      </c>
      <c r="BT421" s="50">
        <f>IF(BT111=$E$6,$D421,IF(BT$2-$B421&lt;1,0,BS421-BS318+BS421*BS$8))</f>
        <v>0</v>
      </c>
      <c r="BU421" s="50">
        <f>IF(BU111=$E$6,$D421,IF(BU$2-$B421&lt;1,0,BT421-BT318+BT421*BT$8))</f>
        <v>0</v>
      </c>
      <c r="BV421" s="50">
        <f>IF(BV111=$E$6,$D421,IF(BV$2-$B421&lt;1,0,BU421-BU318+BU421*BU$8))</f>
        <v>0</v>
      </c>
      <c r="BW421" s="50">
        <f>IF(BW111=$E$6,$D421,IF(BW$2-$B421&lt;1,0,BV421-BV318+BV421*BV$8))</f>
        <v>0</v>
      </c>
      <c r="BX421" s="50">
        <f>IF(BX111=$E$6,$D421,IF(BX$2-$B421&lt;1,0,BW421-BW318+BW421*BW$8))</f>
        <v>0</v>
      </c>
      <c r="BY421" s="50">
        <f>IF(BY111=$E$6,$D421,IF(BY$2-$B421&lt;1,0,BX421-BX318+BX421*BX$8))</f>
        <v>0</v>
      </c>
      <c r="BZ421" s="50">
        <f>IF(BZ111=$E$6,$D421,IF(BZ$2-$B421&lt;1,0,BY421-BY318+BY421*BY$8))</f>
        <v>0</v>
      </c>
      <c r="CA421" s="50">
        <f>IF(CA111=$E$6,$D421,IF(CA$2-$B421&lt;1,0,BZ421-BZ318+BZ421*BZ$8))</f>
        <v>0</v>
      </c>
      <c r="CB421" s="50">
        <f>IF(CB111=$E$6,$D421,IF(CB$2-$B421&lt;1,0,CA421-CA318+CA421*CA$8))</f>
        <v>0</v>
      </c>
      <c r="CC421" s="50">
        <f>IF(CC111=$E$6,$D421,IF(CC$2-$B421&lt;1,0,CB421-CB318+CB421*CB$8))</f>
        <v>0</v>
      </c>
      <c r="CD421" s="50">
        <f>IF(CD111=$E$6,$D421,IF(CD$2-$B421&lt;1,0,CC421-CC318+CC421*CC$8))</f>
        <v>0</v>
      </c>
      <c r="CE421" s="50">
        <f>IF(CE111=$E$6,$D421,IF(CE$2-$B421&lt;1,0,CD421-CD318+CD421*CD$8))</f>
        <v>0</v>
      </c>
      <c r="CF421" s="50">
        <f>IF(CF111=$E$6,$D421,IF(CF$2-$B421&lt;1,0,CE421-CE318+CE421*CE$8))</f>
        <v>0</v>
      </c>
      <c r="CG421" s="50">
        <f>IF(CG111=$E$6,$D421,IF(CG$2-$B421&lt;1,0,CF421-CF318+CF421*CF$8))</f>
        <v>0</v>
      </c>
      <c r="CH421" s="50">
        <f>IF(CH111=$E$6,$D421,IF(CH$2-$B421&lt;1,0,CG421-CG318+CG421*CG$8))</f>
        <v>0</v>
      </c>
      <c r="CI421" s="50">
        <f ca="1">IF(CI111=$E$6,$D421,IF(CI$2-$B421&lt;1,0,CH421-CH318+CH421*CH$8))</f>
        <v>0</v>
      </c>
      <c r="CJ421" s="50">
        <f ca="1">IF(CJ111=$E$6,$D421,IF(CJ$2-$B421&lt;1,0,CI421-CI318+CI421*CI$8))</f>
        <v>0</v>
      </c>
      <c r="CK421" s="50">
        <f ca="1">IF(CK111=$E$6,$D421,IF(CK$2-$B421&lt;1,0,CJ421-CJ318+CJ421*CJ$8))</f>
        <v>0</v>
      </c>
      <c r="CL421" s="50">
        <f ca="1">IF(CL111=$E$6,$D421,IF(CL$2-$B421&lt;1,0,CK421-CK318+CK421*CK$8))</f>
        <v>0</v>
      </c>
      <c r="CM421" s="50">
        <f ca="1">IF(CM111=$E$6,$D421,IF(CM$2-$B421&lt;1,0,CL421-CL318+CL421*CL$8))</f>
        <v>0</v>
      </c>
      <c r="CN421" s="50">
        <f ca="1">IF(CN111=$E$6,$D421,IF(CN$2-$B421&lt;1,0,CM421-CM318+CM421*CM$8))</f>
        <v>0</v>
      </c>
      <c r="CO421" s="50">
        <f ca="1">IF(CO111=$E$6,$D421,IF(CO$2-$B421&lt;1,0,CN421-CN318+CN421*CN$8))</f>
        <v>0</v>
      </c>
      <c r="CP421" s="50">
        <f ca="1">IF(CP111=$E$6,$D421,IF(CP$2-$B421&lt;1,0,CO421-CO318+CO421*CO$8))</f>
        <v>0</v>
      </c>
      <c r="CQ421" s="50">
        <f ca="1">IF(CQ111=$E$6,$D421,IF(CQ$2-$B421&lt;1,0,CP421-CP318+CP421*CP$8))</f>
        <v>0</v>
      </c>
      <c r="CR421" s="50">
        <f ca="1">IF(CR111=$E$6,$D421,IF(CR$2-$B421&lt;1,0,CQ421-CQ318+CQ421*CQ$8))</f>
        <v>0</v>
      </c>
      <c r="CS421" s="50">
        <f ca="1">IF(CS111=$E$6,$D421,IF(CS$2-$B421&lt;1,0,CR421-CR318+CR421*CR$8))</f>
        <v>0</v>
      </c>
      <c r="CT421" s="50">
        <f ca="1">IF(CT111=$E$6,$D421,IF(CT$2-$B421&lt;1,0,CS421-CS318+CS421*CS$8))</f>
        <v>0</v>
      </c>
      <c r="CU421" s="50">
        <f ca="1">IF(CU111=$E$6,$D421,IF(CU$2-$B421&lt;1,0,CT421-CT318+CT421*CT$8))</f>
        <v>0</v>
      </c>
      <c r="CV421" s="50">
        <f ca="1">IF(CV111=$E$6,$D421,IF(CV$2-$B421&lt;1,0,CU421-CU318+CU421*CU$8))</f>
        <v>0</v>
      </c>
      <c r="CW421" s="50">
        <f ca="1">IF(CW111=$E$6,$D421,IF(CW$2-$B421&lt;1,0,CV421-CV318+CV421*CV$8))</f>
        <v>0</v>
      </c>
      <c r="CX421" s="50">
        <f ca="1">IF(CX111=$E$6,$D421,IF(CX$2-$B421&lt;1,0,CW421-CW318+CW421*CW$8))</f>
        <v>0</v>
      </c>
      <c r="CY421" s="50">
        <f ca="1">IF(CY111=$E$6,$D421,IF(CY$2-$B421&lt;1,0,CX421-CX318+CX421*CX$8))</f>
        <v>0</v>
      </c>
      <c r="CZ421" s="50">
        <f ca="1">IF(CZ111=$E$6,$D421,IF(CZ$2-$B421&lt;1,0,CY421-CY318+CY421*CY$8))</f>
        <v>0</v>
      </c>
      <c r="DA421" s="50">
        <f ca="1">IF(DA111=$E$6,$D421,IF(DA$2-$B421&lt;1,0,CZ421-CZ318+CZ421*CZ$8))</f>
        <v>0</v>
      </c>
      <c r="DB421" s="50">
        <f ca="1">IF(DB111=$E$6,$D421,IF(DB$2-$B421&lt;1,0,DA421-DA318+DA421*DA$8))</f>
        <v>0</v>
      </c>
    </row>
    <row r="422" spans="1:106">
      <c r="A422" s="92"/>
      <c r="B422" s="93">
        <f t="shared" si="672"/>
        <v>82</v>
      </c>
      <c r="C422" s="92"/>
      <c r="D422" s="91">
        <f ca="1">OFFSET($E$12,0,MATCH($B422,$F$2:$DB$2,0))</f>
        <v>0</v>
      </c>
      <c r="G422" s="50">
        <f t="shared" si="671"/>
        <v>0</v>
      </c>
      <c r="H422" s="50">
        <f>IF(H112=$E$6,$D422,IF(H$2-$B422&lt;1,0,G422-G319+G422*G$8))</f>
        <v>0</v>
      </c>
      <c r="I422" s="50">
        <f>IF(I112=$E$6,$D422,IF(I$2-$B422&lt;1,0,H422-H319+H422*H$8))</f>
        <v>0</v>
      </c>
      <c r="J422" s="50">
        <f>IF(J112=$E$6,$D422,IF(J$2-$B422&lt;1,0,I422-I319+I422*I$8))</f>
        <v>0</v>
      </c>
      <c r="K422" s="50">
        <f>IF(K112=$E$6,$D422,IF(K$2-$B422&lt;1,0,J422-J319+J422*J$8))</f>
        <v>0</v>
      </c>
      <c r="L422" s="50">
        <f>IF(L112=$E$6,$D422,IF(L$2-$B422&lt;1,0,K422-K319+K422*K$8))</f>
        <v>0</v>
      </c>
      <c r="M422" s="50">
        <f>IF(M112=$E$6,$D422,IF(M$2-$B422&lt;1,0,L422-L319+L422*L$8))</f>
        <v>0</v>
      </c>
      <c r="N422" s="50">
        <f>IF(N112=$E$6,$D422,IF(N$2-$B422&lt;1,0,M422-M319+M422*M$8))</f>
        <v>0</v>
      </c>
      <c r="O422" s="50">
        <f>IF(O112=$E$6,$D422,IF(O$2-$B422&lt;1,0,N422-N319+N422*N$8))</f>
        <v>0</v>
      </c>
      <c r="P422" s="50">
        <f>IF(P112=$E$6,$D422,IF(P$2-$B422&lt;1,0,O422-O319+O422*O$8))</f>
        <v>0</v>
      </c>
      <c r="Q422" s="50">
        <f>IF(Q112=$E$6,$D422,IF(Q$2-$B422&lt;1,0,P422-P319+P422*P$8))</f>
        <v>0</v>
      </c>
      <c r="R422" s="50">
        <f>IF(R112=$E$6,$D422,IF(R$2-$B422&lt;1,0,Q422-Q319+Q422*Q$8))</f>
        <v>0</v>
      </c>
      <c r="S422" s="50">
        <f>IF(S112=$E$6,$D422,IF(S$2-$B422&lt;1,0,R422-R319+R422*R$8))</f>
        <v>0</v>
      </c>
      <c r="T422" s="50">
        <f>IF(T112=$E$6,$D422,IF(T$2-$B422&lt;1,0,S422-S319+S422*S$8))</f>
        <v>0</v>
      </c>
      <c r="U422" s="50">
        <f>IF(U112=$E$6,$D422,IF(U$2-$B422&lt;1,0,T422-T319+T422*T$8))</f>
        <v>0</v>
      </c>
      <c r="V422" s="50">
        <f>IF(V112=$E$6,$D422,IF(V$2-$B422&lt;1,0,U422-U319+U422*U$8))</f>
        <v>0</v>
      </c>
      <c r="W422" s="50">
        <f>IF(W112=$E$6,$D422,IF(W$2-$B422&lt;1,0,V422-V319+V422*V$8))</f>
        <v>0</v>
      </c>
      <c r="X422" s="50">
        <f>IF(X112=$E$6,$D422,IF(X$2-$B422&lt;1,0,W422-W319+W422*W$8))</f>
        <v>0</v>
      </c>
      <c r="Y422" s="50">
        <f>IF(Y112=$E$6,$D422,IF(Y$2-$B422&lt;1,0,X422-X319+X422*X$8))</f>
        <v>0</v>
      </c>
      <c r="Z422" s="50">
        <f>IF(Z112=$E$6,$D422,IF(Z$2-$B422&lt;1,0,Y422-Y319+Y422*Y$8))</f>
        <v>0</v>
      </c>
      <c r="AA422" s="50">
        <f>IF(AA112=$E$6,$D422,IF(AA$2-$B422&lt;1,0,Z422-Z319+Z422*Z$8))</f>
        <v>0</v>
      </c>
      <c r="AB422" s="50">
        <f>IF(AB112=$E$6,$D422,IF(AB$2-$B422&lt;1,0,AA422-AA319+AA422*AA$8))</f>
        <v>0</v>
      </c>
      <c r="AC422" s="50">
        <f>IF(AC112=$E$6,$D422,IF(AC$2-$B422&lt;1,0,AB422-AB319+AB422*AB$8))</f>
        <v>0</v>
      </c>
      <c r="AD422" s="50">
        <f>IF(AD112=$E$6,$D422,IF(AD$2-$B422&lt;1,0,AC422-AC319+AC422*AC$8))</f>
        <v>0</v>
      </c>
      <c r="AE422" s="50">
        <f>IF(AE112=$E$6,$D422,IF(AE$2-$B422&lt;1,0,AD422-AD319+AD422*AD$8))</f>
        <v>0</v>
      </c>
      <c r="AF422" s="50">
        <f>IF(AF112=$E$6,$D422,IF(AF$2-$B422&lt;1,0,AE422-AE319+AE422*AE$8))</f>
        <v>0</v>
      </c>
      <c r="AG422" s="50">
        <f>IF(AG112=$E$6,$D422,IF(AG$2-$B422&lt;1,0,AF422-AF319+AF422*AF$8))</f>
        <v>0</v>
      </c>
      <c r="AH422" s="50">
        <f>IF(AH112=$E$6,$D422,IF(AH$2-$B422&lt;1,0,AG422-AG319+AG422*AG$8))</f>
        <v>0</v>
      </c>
      <c r="AI422" s="50">
        <f>IF(AI112=$E$6,$D422,IF(AI$2-$B422&lt;1,0,AH422-AH319+AH422*AH$8))</f>
        <v>0</v>
      </c>
      <c r="AJ422" s="50">
        <f>IF(AJ112=$E$6,$D422,IF(AJ$2-$B422&lt;1,0,AI422-AI319+AI422*AI$8))</f>
        <v>0</v>
      </c>
      <c r="AK422" s="50">
        <f>IF(AK112=$E$6,$D422,IF(AK$2-$B422&lt;1,0,AJ422-AJ319+AJ422*AJ$8))</f>
        <v>0</v>
      </c>
      <c r="AL422" s="50">
        <f>IF(AL112=$E$6,$D422,IF(AL$2-$B422&lt;1,0,AK422-AK319+AK422*AK$8))</f>
        <v>0</v>
      </c>
      <c r="AM422" s="50">
        <f>IF(AM112=$E$6,$D422,IF(AM$2-$B422&lt;1,0,AL422-AL319+AL422*AL$8))</f>
        <v>0</v>
      </c>
      <c r="AN422" s="50">
        <f>IF(AN112=$E$6,$D422,IF(AN$2-$B422&lt;1,0,AM422-AM319+AM422*AM$8))</f>
        <v>0</v>
      </c>
      <c r="AO422" s="50">
        <f>IF(AO112=$E$6,$D422,IF(AO$2-$B422&lt;1,0,AN422-AN319+AN422*AN$8))</f>
        <v>0</v>
      </c>
      <c r="AP422" s="50">
        <f>IF(AP112=$E$6,$D422,IF(AP$2-$B422&lt;1,0,AO422-AO319+AO422*AO$8))</f>
        <v>0</v>
      </c>
      <c r="AQ422" s="50">
        <f>IF(AQ112=$E$6,$D422,IF(AQ$2-$B422&lt;1,0,AP422-AP319+AP422*AP$8))</f>
        <v>0</v>
      </c>
      <c r="AR422" s="50">
        <f>IF(AR112=$E$6,$D422,IF(AR$2-$B422&lt;1,0,AQ422-AQ319+AQ422*AQ$8))</f>
        <v>0</v>
      </c>
      <c r="AS422" s="50">
        <f>IF(AS112=$E$6,$D422,IF(AS$2-$B422&lt;1,0,AR422-AR319+AR422*AR$8))</f>
        <v>0</v>
      </c>
      <c r="AT422" s="50">
        <f>IF(AT112=$E$6,$D422,IF(AT$2-$B422&lt;1,0,AS422-AS319+AS422*AS$8))</f>
        <v>0</v>
      </c>
      <c r="AU422" s="50">
        <f>IF(AU112=$E$6,$D422,IF(AU$2-$B422&lt;1,0,AT422-AT319+AT422*AT$8))</f>
        <v>0</v>
      </c>
      <c r="AV422" s="50">
        <f>IF(AV112=$E$6,$D422,IF(AV$2-$B422&lt;1,0,AU422-AU319+AU422*AU$8))</f>
        <v>0</v>
      </c>
      <c r="AW422" s="50">
        <f>IF(AW112=$E$6,$D422,IF(AW$2-$B422&lt;1,0,AV422-AV319+AV422*AV$8))</f>
        <v>0</v>
      </c>
      <c r="AX422" s="50">
        <f>IF(AX112=$E$6,$D422,IF(AX$2-$B422&lt;1,0,AW422-AW319+AW422*AW$8))</f>
        <v>0</v>
      </c>
      <c r="AY422" s="50">
        <f>IF(AY112=$E$6,$D422,IF(AY$2-$B422&lt;1,0,AX422-AX319+AX422*AX$8))</f>
        <v>0</v>
      </c>
      <c r="AZ422" s="50">
        <f>IF(AZ112=$E$6,$D422,IF(AZ$2-$B422&lt;1,0,AY422-AY319+AY422*AY$8))</f>
        <v>0</v>
      </c>
      <c r="BA422" s="50">
        <f>IF(BA112=$E$6,$D422,IF(BA$2-$B422&lt;1,0,AZ422-AZ319+AZ422*AZ$8))</f>
        <v>0</v>
      </c>
      <c r="BB422" s="50">
        <f>IF(BB112=$E$6,$D422,IF(BB$2-$B422&lt;1,0,BA422-BA319+BA422*BA$8))</f>
        <v>0</v>
      </c>
      <c r="BC422" s="50">
        <f>IF(BC112=$E$6,$D422,IF(BC$2-$B422&lt;1,0,BB422-BB319+BB422*BB$8))</f>
        <v>0</v>
      </c>
      <c r="BD422" s="50">
        <f>IF(BD112=$E$6,$D422,IF(BD$2-$B422&lt;1,0,BC422-BC319+BC422*BC$8))</f>
        <v>0</v>
      </c>
      <c r="BE422" s="50">
        <f>IF(BE112=$E$6,$D422,IF(BE$2-$B422&lt;1,0,BD422-BD319+BD422*BD$8))</f>
        <v>0</v>
      </c>
      <c r="BF422" s="50">
        <f>IF(BF112=$E$6,$D422,IF(BF$2-$B422&lt;1,0,BE422-BE319+BE422*BE$8))</f>
        <v>0</v>
      </c>
      <c r="BG422" s="50">
        <f>IF(BG112=$E$6,$D422,IF(BG$2-$B422&lt;1,0,BF422-BF319+BF422*BF$8))</f>
        <v>0</v>
      </c>
      <c r="BH422" s="50">
        <f>IF(BH112=$E$6,$D422,IF(BH$2-$B422&lt;1,0,BG422-BG319+BG422*BG$8))</f>
        <v>0</v>
      </c>
      <c r="BI422" s="50">
        <f>IF(BI112=$E$6,$D422,IF(BI$2-$B422&lt;1,0,BH422-BH319+BH422*BH$8))</f>
        <v>0</v>
      </c>
      <c r="BJ422" s="50">
        <f>IF(BJ112=$E$6,$D422,IF(BJ$2-$B422&lt;1,0,BI422-BI319+BI422*BI$8))</f>
        <v>0</v>
      </c>
      <c r="BK422" s="50">
        <f>IF(BK112=$E$6,$D422,IF(BK$2-$B422&lt;1,0,BJ422-BJ319+BJ422*BJ$8))</f>
        <v>0</v>
      </c>
      <c r="BL422" s="50">
        <f>IF(BL112=$E$6,$D422,IF(BL$2-$B422&lt;1,0,BK422-BK319+BK422*BK$8))</f>
        <v>0</v>
      </c>
      <c r="BM422" s="50">
        <f>IF(BM112=$E$6,$D422,IF(BM$2-$B422&lt;1,0,BL422-BL319+BL422*BL$8))</f>
        <v>0</v>
      </c>
      <c r="BN422" s="50">
        <f>IF(BN112=$E$6,$D422,IF(BN$2-$B422&lt;1,0,BM422-BM319+BM422*BM$8))</f>
        <v>0</v>
      </c>
      <c r="BO422" s="50">
        <f>IF(BO112=$E$6,$D422,IF(BO$2-$B422&lt;1,0,BN422-BN319+BN422*BN$8))</f>
        <v>0</v>
      </c>
      <c r="BP422" s="50">
        <f>IF(BP112=$E$6,$D422,IF(BP$2-$B422&lt;1,0,BO422-BO319+BO422*BO$8))</f>
        <v>0</v>
      </c>
      <c r="BQ422" s="50">
        <f>IF(BQ112=$E$6,$D422,IF(BQ$2-$B422&lt;1,0,BP422-BP319+BP422*BP$8))</f>
        <v>0</v>
      </c>
      <c r="BR422" s="50">
        <f>IF(BR112=$E$6,$D422,IF(BR$2-$B422&lt;1,0,BQ422-BQ319+BQ422*BQ$8))</f>
        <v>0</v>
      </c>
      <c r="BS422" s="50">
        <f>IF(BS112=$E$6,$D422,IF(BS$2-$B422&lt;1,0,BR422-BR319+BR422*BR$8))</f>
        <v>0</v>
      </c>
      <c r="BT422" s="50">
        <f>IF(BT112=$E$6,$D422,IF(BT$2-$B422&lt;1,0,BS422-BS319+BS422*BS$8))</f>
        <v>0</v>
      </c>
      <c r="BU422" s="50">
        <f>IF(BU112=$E$6,$D422,IF(BU$2-$B422&lt;1,0,BT422-BT319+BT422*BT$8))</f>
        <v>0</v>
      </c>
      <c r="BV422" s="50">
        <f>IF(BV112=$E$6,$D422,IF(BV$2-$B422&lt;1,0,BU422-BU319+BU422*BU$8))</f>
        <v>0</v>
      </c>
      <c r="BW422" s="50">
        <f>IF(BW112=$E$6,$D422,IF(BW$2-$B422&lt;1,0,BV422-BV319+BV422*BV$8))</f>
        <v>0</v>
      </c>
      <c r="BX422" s="50">
        <f>IF(BX112=$E$6,$D422,IF(BX$2-$B422&lt;1,0,BW422-BW319+BW422*BW$8))</f>
        <v>0</v>
      </c>
      <c r="BY422" s="50">
        <f>IF(BY112=$E$6,$D422,IF(BY$2-$B422&lt;1,0,BX422-BX319+BX422*BX$8))</f>
        <v>0</v>
      </c>
      <c r="BZ422" s="50">
        <f>IF(BZ112=$E$6,$D422,IF(BZ$2-$B422&lt;1,0,BY422-BY319+BY422*BY$8))</f>
        <v>0</v>
      </c>
      <c r="CA422" s="50">
        <f>IF(CA112=$E$6,$D422,IF(CA$2-$B422&lt;1,0,BZ422-BZ319+BZ422*BZ$8))</f>
        <v>0</v>
      </c>
      <c r="CB422" s="50">
        <f>IF(CB112=$E$6,$D422,IF(CB$2-$B422&lt;1,0,CA422-CA319+CA422*CA$8))</f>
        <v>0</v>
      </c>
      <c r="CC422" s="50">
        <f>IF(CC112=$E$6,$D422,IF(CC$2-$B422&lt;1,0,CB422-CB319+CB422*CB$8))</f>
        <v>0</v>
      </c>
      <c r="CD422" s="50">
        <f>IF(CD112=$E$6,$D422,IF(CD$2-$B422&lt;1,0,CC422-CC319+CC422*CC$8))</f>
        <v>0</v>
      </c>
      <c r="CE422" s="50">
        <f>IF(CE112=$E$6,$D422,IF(CE$2-$B422&lt;1,0,CD422-CD319+CD422*CD$8))</f>
        <v>0</v>
      </c>
      <c r="CF422" s="50">
        <f>IF(CF112=$E$6,$D422,IF(CF$2-$B422&lt;1,0,CE422-CE319+CE422*CE$8))</f>
        <v>0</v>
      </c>
      <c r="CG422" s="50">
        <f>IF(CG112=$E$6,$D422,IF(CG$2-$B422&lt;1,0,CF422-CF319+CF422*CF$8))</f>
        <v>0</v>
      </c>
      <c r="CH422" s="50">
        <f>IF(CH112=$E$6,$D422,IF(CH$2-$B422&lt;1,0,CG422-CG319+CG422*CG$8))</f>
        <v>0</v>
      </c>
      <c r="CI422" s="50">
        <f>IF(CI112=$E$6,$D422,IF(CI$2-$B422&lt;1,0,CH422-CH319+CH422*CH$8))</f>
        <v>0</v>
      </c>
      <c r="CJ422" s="50">
        <f ca="1">IF(CJ112=$E$6,$D422,IF(CJ$2-$B422&lt;1,0,CI422-CI319+CI422*CI$8))</f>
        <v>0</v>
      </c>
      <c r="CK422" s="50">
        <f ca="1">IF(CK112=$E$6,$D422,IF(CK$2-$B422&lt;1,0,CJ422-CJ319+CJ422*CJ$8))</f>
        <v>0</v>
      </c>
      <c r="CL422" s="50">
        <f ca="1">IF(CL112=$E$6,$D422,IF(CL$2-$B422&lt;1,0,CK422-CK319+CK422*CK$8))</f>
        <v>0</v>
      </c>
      <c r="CM422" s="50">
        <f ca="1">IF(CM112=$E$6,$D422,IF(CM$2-$B422&lt;1,0,CL422-CL319+CL422*CL$8))</f>
        <v>0</v>
      </c>
      <c r="CN422" s="50">
        <f ca="1">IF(CN112=$E$6,$D422,IF(CN$2-$B422&lt;1,0,CM422-CM319+CM422*CM$8))</f>
        <v>0</v>
      </c>
      <c r="CO422" s="50">
        <f ca="1">IF(CO112=$E$6,$D422,IF(CO$2-$B422&lt;1,0,CN422-CN319+CN422*CN$8))</f>
        <v>0</v>
      </c>
      <c r="CP422" s="50">
        <f ca="1">IF(CP112=$E$6,$D422,IF(CP$2-$B422&lt;1,0,CO422-CO319+CO422*CO$8))</f>
        <v>0</v>
      </c>
      <c r="CQ422" s="50">
        <f ca="1">IF(CQ112=$E$6,$D422,IF(CQ$2-$B422&lt;1,0,CP422-CP319+CP422*CP$8))</f>
        <v>0</v>
      </c>
      <c r="CR422" s="50">
        <f ca="1">IF(CR112=$E$6,$D422,IF(CR$2-$B422&lt;1,0,CQ422-CQ319+CQ422*CQ$8))</f>
        <v>0</v>
      </c>
      <c r="CS422" s="50">
        <f ca="1">IF(CS112=$E$6,$D422,IF(CS$2-$B422&lt;1,0,CR422-CR319+CR422*CR$8))</f>
        <v>0</v>
      </c>
      <c r="CT422" s="50">
        <f ca="1">IF(CT112=$E$6,$D422,IF(CT$2-$B422&lt;1,0,CS422-CS319+CS422*CS$8))</f>
        <v>0</v>
      </c>
      <c r="CU422" s="50">
        <f ca="1">IF(CU112=$E$6,$D422,IF(CU$2-$B422&lt;1,0,CT422-CT319+CT422*CT$8))</f>
        <v>0</v>
      </c>
      <c r="CV422" s="50">
        <f ca="1">IF(CV112=$E$6,$D422,IF(CV$2-$B422&lt;1,0,CU422-CU319+CU422*CU$8))</f>
        <v>0</v>
      </c>
      <c r="CW422" s="50">
        <f ca="1">IF(CW112=$E$6,$D422,IF(CW$2-$B422&lt;1,0,CV422-CV319+CV422*CV$8))</f>
        <v>0</v>
      </c>
      <c r="CX422" s="50">
        <f ca="1">IF(CX112=$E$6,$D422,IF(CX$2-$B422&lt;1,0,CW422-CW319+CW422*CW$8))</f>
        <v>0</v>
      </c>
      <c r="CY422" s="50">
        <f ca="1">IF(CY112=$E$6,$D422,IF(CY$2-$B422&lt;1,0,CX422-CX319+CX422*CX$8))</f>
        <v>0</v>
      </c>
      <c r="CZ422" s="50">
        <f ca="1">IF(CZ112=$E$6,$D422,IF(CZ$2-$B422&lt;1,0,CY422-CY319+CY422*CY$8))</f>
        <v>0</v>
      </c>
      <c r="DA422" s="50">
        <f ca="1">IF(DA112=$E$6,$D422,IF(DA$2-$B422&lt;1,0,CZ422-CZ319+CZ422*CZ$8))</f>
        <v>0</v>
      </c>
      <c r="DB422" s="50">
        <f ca="1">IF(DB112=$E$6,$D422,IF(DB$2-$B422&lt;1,0,DA422-DA319+DA422*DA$8))</f>
        <v>0</v>
      </c>
    </row>
    <row r="423" spans="1:106">
      <c r="A423" s="92"/>
      <c r="B423" s="93">
        <f t="shared" si="672"/>
        <v>83</v>
      </c>
      <c r="C423" s="92"/>
      <c r="D423" s="91">
        <f ca="1">OFFSET($E$12,0,MATCH($B423,$F$2:$DB$2,0))</f>
        <v>0</v>
      </c>
      <c r="G423" s="50">
        <f t="shared" si="671"/>
        <v>0</v>
      </c>
      <c r="H423" s="50">
        <f>IF(H113=$E$6,$D423,IF(H$2-$B423&lt;1,0,G423-G320+G423*G$8))</f>
        <v>0</v>
      </c>
      <c r="I423" s="50">
        <f>IF(I113=$E$6,$D423,IF(I$2-$B423&lt;1,0,H423-H320+H423*H$8))</f>
        <v>0</v>
      </c>
      <c r="J423" s="50">
        <f>IF(J113=$E$6,$D423,IF(J$2-$B423&lt;1,0,I423-I320+I423*I$8))</f>
        <v>0</v>
      </c>
      <c r="K423" s="50">
        <f>IF(K113=$E$6,$D423,IF(K$2-$B423&lt;1,0,J423-J320+J423*J$8))</f>
        <v>0</v>
      </c>
      <c r="L423" s="50">
        <f>IF(L113=$E$6,$D423,IF(L$2-$B423&lt;1,0,K423-K320+K423*K$8))</f>
        <v>0</v>
      </c>
      <c r="M423" s="50">
        <f>IF(M113=$E$6,$D423,IF(M$2-$B423&lt;1,0,L423-L320+L423*L$8))</f>
        <v>0</v>
      </c>
      <c r="N423" s="50">
        <f>IF(N113=$E$6,$D423,IF(N$2-$B423&lt;1,0,M423-M320+M423*M$8))</f>
        <v>0</v>
      </c>
      <c r="O423" s="50">
        <f>IF(O113=$E$6,$D423,IF(O$2-$B423&lt;1,0,N423-N320+N423*N$8))</f>
        <v>0</v>
      </c>
      <c r="P423" s="50">
        <f>IF(P113=$E$6,$D423,IF(P$2-$B423&lt;1,0,O423-O320+O423*O$8))</f>
        <v>0</v>
      </c>
      <c r="Q423" s="50">
        <f>IF(Q113=$E$6,$D423,IF(Q$2-$B423&lt;1,0,P423-P320+P423*P$8))</f>
        <v>0</v>
      </c>
      <c r="R423" s="50">
        <f>IF(R113=$E$6,$D423,IF(R$2-$B423&lt;1,0,Q423-Q320+Q423*Q$8))</f>
        <v>0</v>
      </c>
      <c r="S423" s="50">
        <f>IF(S113=$E$6,$D423,IF(S$2-$B423&lt;1,0,R423-R320+R423*R$8))</f>
        <v>0</v>
      </c>
      <c r="T423" s="50">
        <f>IF(T113=$E$6,$D423,IF(T$2-$B423&lt;1,0,S423-S320+S423*S$8))</f>
        <v>0</v>
      </c>
      <c r="U423" s="50">
        <f>IF(U113=$E$6,$D423,IF(U$2-$B423&lt;1,0,T423-T320+T423*T$8))</f>
        <v>0</v>
      </c>
      <c r="V423" s="50">
        <f>IF(V113=$E$6,$D423,IF(V$2-$B423&lt;1,0,U423-U320+U423*U$8))</f>
        <v>0</v>
      </c>
      <c r="W423" s="50">
        <f>IF(W113=$E$6,$D423,IF(W$2-$B423&lt;1,0,V423-V320+V423*V$8))</f>
        <v>0</v>
      </c>
      <c r="X423" s="50">
        <f>IF(X113=$E$6,$D423,IF(X$2-$B423&lt;1,0,W423-W320+W423*W$8))</f>
        <v>0</v>
      </c>
      <c r="Y423" s="50">
        <f>IF(Y113=$E$6,$D423,IF(Y$2-$B423&lt;1,0,X423-X320+X423*X$8))</f>
        <v>0</v>
      </c>
      <c r="Z423" s="50">
        <f>IF(Z113=$E$6,$D423,IF(Z$2-$B423&lt;1,0,Y423-Y320+Y423*Y$8))</f>
        <v>0</v>
      </c>
      <c r="AA423" s="50">
        <f>IF(AA113=$E$6,$D423,IF(AA$2-$B423&lt;1,0,Z423-Z320+Z423*Z$8))</f>
        <v>0</v>
      </c>
      <c r="AB423" s="50">
        <f>IF(AB113=$E$6,$D423,IF(AB$2-$B423&lt;1,0,AA423-AA320+AA423*AA$8))</f>
        <v>0</v>
      </c>
      <c r="AC423" s="50">
        <f>IF(AC113=$E$6,$D423,IF(AC$2-$B423&lt;1,0,AB423-AB320+AB423*AB$8))</f>
        <v>0</v>
      </c>
      <c r="AD423" s="50">
        <f>IF(AD113=$E$6,$D423,IF(AD$2-$B423&lt;1,0,AC423-AC320+AC423*AC$8))</f>
        <v>0</v>
      </c>
      <c r="AE423" s="50">
        <f>IF(AE113=$E$6,$D423,IF(AE$2-$B423&lt;1,0,AD423-AD320+AD423*AD$8))</f>
        <v>0</v>
      </c>
      <c r="AF423" s="50">
        <f>IF(AF113=$E$6,$D423,IF(AF$2-$B423&lt;1,0,AE423-AE320+AE423*AE$8))</f>
        <v>0</v>
      </c>
      <c r="AG423" s="50">
        <f>IF(AG113=$E$6,$D423,IF(AG$2-$B423&lt;1,0,AF423-AF320+AF423*AF$8))</f>
        <v>0</v>
      </c>
      <c r="AH423" s="50">
        <f>IF(AH113=$E$6,$D423,IF(AH$2-$B423&lt;1,0,AG423-AG320+AG423*AG$8))</f>
        <v>0</v>
      </c>
      <c r="AI423" s="50">
        <f>IF(AI113=$E$6,$D423,IF(AI$2-$B423&lt;1,0,AH423-AH320+AH423*AH$8))</f>
        <v>0</v>
      </c>
      <c r="AJ423" s="50">
        <f>IF(AJ113=$E$6,$D423,IF(AJ$2-$B423&lt;1,0,AI423-AI320+AI423*AI$8))</f>
        <v>0</v>
      </c>
      <c r="AK423" s="50">
        <f>IF(AK113=$E$6,$D423,IF(AK$2-$B423&lt;1,0,AJ423-AJ320+AJ423*AJ$8))</f>
        <v>0</v>
      </c>
      <c r="AL423" s="50">
        <f>IF(AL113=$E$6,$D423,IF(AL$2-$B423&lt;1,0,AK423-AK320+AK423*AK$8))</f>
        <v>0</v>
      </c>
      <c r="AM423" s="50">
        <f>IF(AM113=$E$6,$D423,IF(AM$2-$B423&lt;1,0,AL423-AL320+AL423*AL$8))</f>
        <v>0</v>
      </c>
      <c r="AN423" s="50">
        <f>IF(AN113=$E$6,$D423,IF(AN$2-$B423&lt;1,0,AM423-AM320+AM423*AM$8))</f>
        <v>0</v>
      </c>
      <c r="AO423" s="50">
        <f>IF(AO113=$E$6,$D423,IF(AO$2-$B423&lt;1,0,AN423-AN320+AN423*AN$8))</f>
        <v>0</v>
      </c>
      <c r="AP423" s="50">
        <f>IF(AP113=$E$6,$D423,IF(AP$2-$B423&lt;1,0,AO423-AO320+AO423*AO$8))</f>
        <v>0</v>
      </c>
      <c r="AQ423" s="50">
        <f>IF(AQ113=$E$6,$D423,IF(AQ$2-$B423&lt;1,0,AP423-AP320+AP423*AP$8))</f>
        <v>0</v>
      </c>
      <c r="AR423" s="50">
        <f>IF(AR113=$E$6,$D423,IF(AR$2-$B423&lt;1,0,AQ423-AQ320+AQ423*AQ$8))</f>
        <v>0</v>
      </c>
      <c r="AS423" s="50">
        <f>IF(AS113=$E$6,$D423,IF(AS$2-$B423&lt;1,0,AR423-AR320+AR423*AR$8))</f>
        <v>0</v>
      </c>
      <c r="AT423" s="50">
        <f>IF(AT113=$E$6,$D423,IF(AT$2-$B423&lt;1,0,AS423-AS320+AS423*AS$8))</f>
        <v>0</v>
      </c>
      <c r="AU423" s="50">
        <f>IF(AU113=$E$6,$D423,IF(AU$2-$B423&lt;1,0,AT423-AT320+AT423*AT$8))</f>
        <v>0</v>
      </c>
      <c r="AV423" s="50">
        <f>IF(AV113=$E$6,$D423,IF(AV$2-$B423&lt;1,0,AU423-AU320+AU423*AU$8))</f>
        <v>0</v>
      </c>
      <c r="AW423" s="50">
        <f>IF(AW113=$E$6,$D423,IF(AW$2-$B423&lt;1,0,AV423-AV320+AV423*AV$8))</f>
        <v>0</v>
      </c>
      <c r="AX423" s="50">
        <f>IF(AX113=$E$6,$D423,IF(AX$2-$B423&lt;1,0,AW423-AW320+AW423*AW$8))</f>
        <v>0</v>
      </c>
      <c r="AY423" s="50">
        <f>IF(AY113=$E$6,$D423,IF(AY$2-$B423&lt;1,0,AX423-AX320+AX423*AX$8))</f>
        <v>0</v>
      </c>
      <c r="AZ423" s="50">
        <f>IF(AZ113=$E$6,$D423,IF(AZ$2-$B423&lt;1,0,AY423-AY320+AY423*AY$8))</f>
        <v>0</v>
      </c>
      <c r="BA423" s="50">
        <f>IF(BA113=$E$6,$D423,IF(BA$2-$B423&lt;1,0,AZ423-AZ320+AZ423*AZ$8))</f>
        <v>0</v>
      </c>
      <c r="BB423" s="50">
        <f>IF(BB113=$E$6,$D423,IF(BB$2-$B423&lt;1,0,BA423-BA320+BA423*BA$8))</f>
        <v>0</v>
      </c>
      <c r="BC423" s="50">
        <f>IF(BC113=$E$6,$D423,IF(BC$2-$B423&lt;1,0,BB423-BB320+BB423*BB$8))</f>
        <v>0</v>
      </c>
      <c r="BD423" s="50">
        <f>IF(BD113=$E$6,$D423,IF(BD$2-$B423&lt;1,0,BC423-BC320+BC423*BC$8))</f>
        <v>0</v>
      </c>
      <c r="BE423" s="50">
        <f>IF(BE113=$E$6,$D423,IF(BE$2-$B423&lt;1,0,BD423-BD320+BD423*BD$8))</f>
        <v>0</v>
      </c>
      <c r="BF423" s="50">
        <f>IF(BF113=$E$6,$D423,IF(BF$2-$B423&lt;1,0,BE423-BE320+BE423*BE$8))</f>
        <v>0</v>
      </c>
      <c r="BG423" s="50">
        <f>IF(BG113=$E$6,$D423,IF(BG$2-$B423&lt;1,0,BF423-BF320+BF423*BF$8))</f>
        <v>0</v>
      </c>
      <c r="BH423" s="50">
        <f>IF(BH113=$E$6,$D423,IF(BH$2-$B423&lt;1,0,BG423-BG320+BG423*BG$8))</f>
        <v>0</v>
      </c>
      <c r="BI423" s="50">
        <f>IF(BI113=$E$6,$D423,IF(BI$2-$B423&lt;1,0,BH423-BH320+BH423*BH$8))</f>
        <v>0</v>
      </c>
      <c r="BJ423" s="50">
        <f>IF(BJ113=$E$6,$D423,IF(BJ$2-$B423&lt;1,0,BI423-BI320+BI423*BI$8))</f>
        <v>0</v>
      </c>
      <c r="BK423" s="50">
        <f>IF(BK113=$E$6,$D423,IF(BK$2-$B423&lt;1,0,BJ423-BJ320+BJ423*BJ$8))</f>
        <v>0</v>
      </c>
      <c r="BL423" s="50">
        <f>IF(BL113=$E$6,$D423,IF(BL$2-$B423&lt;1,0,BK423-BK320+BK423*BK$8))</f>
        <v>0</v>
      </c>
      <c r="BM423" s="50">
        <f>IF(BM113=$E$6,$D423,IF(BM$2-$B423&lt;1,0,BL423-BL320+BL423*BL$8))</f>
        <v>0</v>
      </c>
      <c r="BN423" s="50">
        <f>IF(BN113=$E$6,$D423,IF(BN$2-$B423&lt;1,0,BM423-BM320+BM423*BM$8))</f>
        <v>0</v>
      </c>
      <c r="BO423" s="50">
        <f>IF(BO113=$E$6,$D423,IF(BO$2-$B423&lt;1,0,BN423-BN320+BN423*BN$8))</f>
        <v>0</v>
      </c>
      <c r="BP423" s="50">
        <f>IF(BP113=$E$6,$D423,IF(BP$2-$B423&lt;1,0,BO423-BO320+BO423*BO$8))</f>
        <v>0</v>
      </c>
      <c r="BQ423" s="50">
        <f>IF(BQ113=$E$6,$D423,IF(BQ$2-$B423&lt;1,0,BP423-BP320+BP423*BP$8))</f>
        <v>0</v>
      </c>
      <c r="BR423" s="50">
        <f>IF(BR113=$E$6,$D423,IF(BR$2-$B423&lt;1,0,BQ423-BQ320+BQ423*BQ$8))</f>
        <v>0</v>
      </c>
      <c r="BS423" s="50">
        <f>IF(BS113=$E$6,$D423,IF(BS$2-$B423&lt;1,0,BR423-BR320+BR423*BR$8))</f>
        <v>0</v>
      </c>
      <c r="BT423" s="50">
        <f>IF(BT113=$E$6,$D423,IF(BT$2-$B423&lt;1,0,BS423-BS320+BS423*BS$8))</f>
        <v>0</v>
      </c>
      <c r="BU423" s="50">
        <f>IF(BU113=$E$6,$D423,IF(BU$2-$B423&lt;1,0,BT423-BT320+BT423*BT$8))</f>
        <v>0</v>
      </c>
      <c r="BV423" s="50">
        <f>IF(BV113=$E$6,$D423,IF(BV$2-$B423&lt;1,0,BU423-BU320+BU423*BU$8))</f>
        <v>0</v>
      </c>
      <c r="BW423" s="50">
        <f>IF(BW113=$E$6,$D423,IF(BW$2-$B423&lt;1,0,BV423-BV320+BV423*BV$8))</f>
        <v>0</v>
      </c>
      <c r="BX423" s="50">
        <f>IF(BX113=$E$6,$D423,IF(BX$2-$B423&lt;1,0,BW423-BW320+BW423*BW$8))</f>
        <v>0</v>
      </c>
      <c r="BY423" s="50">
        <f>IF(BY113=$E$6,$D423,IF(BY$2-$B423&lt;1,0,BX423-BX320+BX423*BX$8))</f>
        <v>0</v>
      </c>
      <c r="BZ423" s="50">
        <f>IF(BZ113=$E$6,$D423,IF(BZ$2-$B423&lt;1,0,BY423-BY320+BY423*BY$8))</f>
        <v>0</v>
      </c>
      <c r="CA423" s="50">
        <f>IF(CA113=$E$6,$D423,IF(CA$2-$B423&lt;1,0,BZ423-BZ320+BZ423*BZ$8))</f>
        <v>0</v>
      </c>
      <c r="CB423" s="50">
        <f>IF(CB113=$E$6,$D423,IF(CB$2-$B423&lt;1,0,CA423-CA320+CA423*CA$8))</f>
        <v>0</v>
      </c>
      <c r="CC423" s="50">
        <f>IF(CC113=$E$6,$D423,IF(CC$2-$B423&lt;1,0,CB423-CB320+CB423*CB$8))</f>
        <v>0</v>
      </c>
      <c r="CD423" s="50">
        <f>IF(CD113=$E$6,$D423,IF(CD$2-$B423&lt;1,0,CC423-CC320+CC423*CC$8))</f>
        <v>0</v>
      </c>
      <c r="CE423" s="50">
        <f>IF(CE113=$E$6,$D423,IF(CE$2-$B423&lt;1,0,CD423-CD320+CD423*CD$8))</f>
        <v>0</v>
      </c>
      <c r="CF423" s="50">
        <f>IF(CF113=$E$6,$D423,IF(CF$2-$B423&lt;1,0,CE423-CE320+CE423*CE$8))</f>
        <v>0</v>
      </c>
      <c r="CG423" s="50">
        <f>IF(CG113=$E$6,$D423,IF(CG$2-$B423&lt;1,0,CF423-CF320+CF423*CF$8))</f>
        <v>0</v>
      </c>
      <c r="CH423" s="50">
        <f>IF(CH113=$E$6,$D423,IF(CH$2-$B423&lt;1,0,CG423-CG320+CG423*CG$8))</f>
        <v>0</v>
      </c>
      <c r="CI423" s="50">
        <f>IF(CI113=$E$6,$D423,IF(CI$2-$B423&lt;1,0,CH423-CH320+CH423*CH$8))</f>
        <v>0</v>
      </c>
      <c r="CJ423" s="50">
        <f>IF(CJ113=$E$6,$D423,IF(CJ$2-$B423&lt;1,0,CI423-CI320+CI423*CI$8))</f>
        <v>0</v>
      </c>
      <c r="CK423" s="50">
        <f ca="1">IF(CK113=$E$6,$D423,IF(CK$2-$B423&lt;1,0,CJ423-CJ320+CJ423*CJ$8))</f>
        <v>0</v>
      </c>
      <c r="CL423" s="50">
        <f ca="1">IF(CL113=$E$6,$D423,IF(CL$2-$B423&lt;1,0,CK423-CK320+CK423*CK$8))</f>
        <v>0</v>
      </c>
      <c r="CM423" s="50">
        <f ca="1">IF(CM113=$E$6,$D423,IF(CM$2-$B423&lt;1,0,CL423-CL320+CL423*CL$8))</f>
        <v>0</v>
      </c>
      <c r="CN423" s="50">
        <f ca="1">IF(CN113=$E$6,$D423,IF(CN$2-$B423&lt;1,0,CM423-CM320+CM423*CM$8))</f>
        <v>0</v>
      </c>
      <c r="CO423" s="50">
        <f ca="1">IF(CO113=$E$6,$D423,IF(CO$2-$B423&lt;1,0,CN423-CN320+CN423*CN$8))</f>
        <v>0</v>
      </c>
      <c r="CP423" s="50">
        <f ca="1">IF(CP113=$E$6,$D423,IF(CP$2-$B423&lt;1,0,CO423-CO320+CO423*CO$8))</f>
        <v>0</v>
      </c>
      <c r="CQ423" s="50">
        <f ca="1">IF(CQ113=$E$6,$D423,IF(CQ$2-$B423&lt;1,0,CP423-CP320+CP423*CP$8))</f>
        <v>0</v>
      </c>
      <c r="CR423" s="50">
        <f ca="1">IF(CR113=$E$6,$D423,IF(CR$2-$B423&lt;1,0,CQ423-CQ320+CQ423*CQ$8))</f>
        <v>0</v>
      </c>
      <c r="CS423" s="50">
        <f ca="1">IF(CS113=$E$6,$D423,IF(CS$2-$B423&lt;1,0,CR423-CR320+CR423*CR$8))</f>
        <v>0</v>
      </c>
      <c r="CT423" s="50">
        <f ca="1">IF(CT113=$E$6,$D423,IF(CT$2-$B423&lt;1,0,CS423-CS320+CS423*CS$8))</f>
        <v>0</v>
      </c>
      <c r="CU423" s="50">
        <f ca="1">IF(CU113=$E$6,$D423,IF(CU$2-$B423&lt;1,0,CT423-CT320+CT423*CT$8))</f>
        <v>0</v>
      </c>
      <c r="CV423" s="50">
        <f ca="1">IF(CV113=$E$6,$D423,IF(CV$2-$B423&lt;1,0,CU423-CU320+CU423*CU$8))</f>
        <v>0</v>
      </c>
      <c r="CW423" s="50">
        <f ca="1">IF(CW113=$E$6,$D423,IF(CW$2-$B423&lt;1,0,CV423-CV320+CV423*CV$8))</f>
        <v>0</v>
      </c>
      <c r="CX423" s="50">
        <f ca="1">IF(CX113=$E$6,$D423,IF(CX$2-$B423&lt;1,0,CW423-CW320+CW423*CW$8))</f>
        <v>0</v>
      </c>
      <c r="CY423" s="50">
        <f ca="1">IF(CY113=$E$6,$D423,IF(CY$2-$B423&lt;1,0,CX423-CX320+CX423*CX$8))</f>
        <v>0</v>
      </c>
      <c r="CZ423" s="50">
        <f ca="1">IF(CZ113=$E$6,$D423,IF(CZ$2-$B423&lt;1,0,CY423-CY320+CY423*CY$8))</f>
        <v>0</v>
      </c>
      <c r="DA423" s="50">
        <f ca="1">IF(DA113=$E$6,$D423,IF(DA$2-$B423&lt;1,0,CZ423-CZ320+CZ423*CZ$8))</f>
        <v>0</v>
      </c>
      <c r="DB423" s="50">
        <f ca="1">IF(DB113=$E$6,$D423,IF(DB$2-$B423&lt;1,0,DA423-DA320+DA423*DA$8))</f>
        <v>0</v>
      </c>
    </row>
    <row r="424" spans="1:106">
      <c r="A424" s="92"/>
      <c r="B424" s="93">
        <f t="shared" si="672"/>
        <v>84</v>
      </c>
      <c r="C424" s="92"/>
      <c r="D424" s="91">
        <f ca="1">OFFSET($E$12,0,MATCH($B424,$F$2:$DB$2,0))</f>
        <v>0</v>
      </c>
      <c r="G424" s="50">
        <f t="shared" si="671"/>
        <v>0</v>
      </c>
      <c r="H424" s="50">
        <f>IF(H114=$E$6,$D424,IF(H$2-$B424&lt;1,0,G424-G321+G424*G$8))</f>
        <v>0</v>
      </c>
      <c r="I424" s="50">
        <f>IF(I114=$E$6,$D424,IF(I$2-$B424&lt;1,0,H424-H321+H424*H$8))</f>
        <v>0</v>
      </c>
      <c r="J424" s="50">
        <f>IF(J114=$E$6,$D424,IF(J$2-$B424&lt;1,0,I424-I321+I424*I$8))</f>
        <v>0</v>
      </c>
      <c r="K424" s="50">
        <f>IF(K114=$E$6,$D424,IF(K$2-$B424&lt;1,0,J424-J321+J424*J$8))</f>
        <v>0</v>
      </c>
      <c r="L424" s="50">
        <f>IF(L114=$E$6,$D424,IF(L$2-$B424&lt;1,0,K424-K321+K424*K$8))</f>
        <v>0</v>
      </c>
      <c r="M424" s="50">
        <f>IF(M114=$E$6,$D424,IF(M$2-$B424&lt;1,0,L424-L321+L424*L$8))</f>
        <v>0</v>
      </c>
      <c r="N424" s="50">
        <f>IF(N114=$E$6,$D424,IF(N$2-$B424&lt;1,0,M424-M321+M424*M$8))</f>
        <v>0</v>
      </c>
      <c r="O424" s="50">
        <f>IF(O114=$E$6,$D424,IF(O$2-$B424&lt;1,0,N424-N321+N424*N$8))</f>
        <v>0</v>
      </c>
      <c r="P424" s="50">
        <f>IF(P114=$E$6,$D424,IF(P$2-$B424&lt;1,0,O424-O321+O424*O$8))</f>
        <v>0</v>
      </c>
      <c r="Q424" s="50">
        <f>IF(Q114=$E$6,$D424,IF(Q$2-$B424&lt;1,0,P424-P321+P424*P$8))</f>
        <v>0</v>
      </c>
      <c r="R424" s="50">
        <f>IF(R114=$E$6,$D424,IF(R$2-$B424&lt;1,0,Q424-Q321+Q424*Q$8))</f>
        <v>0</v>
      </c>
      <c r="S424" s="50">
        <f>IF(S114=$E$6,$D424,IF(S$2-$B424&lt;1,0,R424-R321+R424*R$8))</f>
        <v>0</v>
      </c>
      <c r="T424" s="50">
        <f>IF(T114=$E$6,$D424,IF(T$2-$B424&lt;1,0,S424-S321+S424*S$8))</f>
        <v>0</v>
      </c>
      <c r="U424" s="50">
        <f>IF(U114=$E$6,$D424,IF(U$2-$B424&lt;1,0,T424-T321+T424*T$8))</f>
        <v>0</v>
      </c>
      <c r="V424" s="50">
        <f>IF(V114=$E$6,$D424,IF(V$2-$B424&lt;1,0,U424-U321+U424*U$8))</f>
        <v>0</v>
      </c>
      <c r="W424" s="50">
        <f>IF(W114=$E$6,$D424,IF(W$2-$B424&lt;1,0,V424-V321+V424*V$8))</f>
        <v>0</v>
      </c>
      <c r="X424" s="50">
        <f>IF(X114=$E$6,$D424,IF(X$2-$B424&lt;1,0,W424-W321+W424*W$8))</f>
        <v>0</v>
      </c>
      <c r="Y424" s="50">
        <f>IF(Y114=$E$6,$D424,IF(Y$2-$B424&lt;1,0,X424-X321+X424*X$8))</f>
        <v>0</v>
      </c>
      <c r="Z424" s="50">
        <f>IF(Z114=$E$6,$D424,IF(Z$2-$B424&lt;1,0,Y424-Y321+Y424*Y$8))</f>
        <v>0</v>
      </c>
      <c r="AA424" s="50">
        <f>IF(AA114=$E$6,$D424,IF(AA$2-$B424&lt;1,0,Z424-Z321+Z424*Z$8))</f>
        <v>0</v>
      </c>
      <c r="AB424" s="50">
        <f>IF(AB114=$E$6,$D424,IF(AB$2-$B424&lt;1,0,AA424-AA321+AA424*AA$8))</f>
        <v>0</v>
      </c>
      <c r="AC424" s="50">
        <f>IF(AC114=$E$6,$D424,IF(AC$2-$B424&lt;1,0,AB424-AB321+AB424*AB$8))</f>
        <v>0</v>
      </c>
      <c r="AD424" s="50">
        <f>IF(AD114=$E$6,$D424,IF(AD$2-$B424&lt;1,0,AC424-AC321+AC424*AC$8))</f>
        <v>0</v>
      </c>
      <c r="AE424" s="50">
        <f>IF(AE114=$E$6,$D424,IF(AE$2-$B424&lt;1,0,AD424-AD321+AD424*AD$8))</f>
        <v>0</v>
      </c>
      <c r="AF424" s="50">
        <f>IF(AF114=$E$6,$D424,IF(AF$2-$B424&lt;1,0,AE424-AE321+AE424*AE$8))</f>
        <v>0</v>
      </c>
      <c r="AG424" s="50">
        <f>IF(AG114=$E$6,$D424,IF(AG$2-$B424&lt;1,0,AF424-AF321+AF424*AF$8))</f>
        <v>0</v>
      </c>
      <c r="AH424" s="50">
        <f>IF(AH114=$E$6,$D424,IF(AH$2-$B424&lt;1,0,AG424-AG321+AG424*AG$8))</f>
        <v>0</v>
      </c>
      <c r="AI424" s="50">
        <f>IF(AI114=$E$6,$D424,IF(AI$2-$B424&lt;1,0,AH424-AH321+AH424*AH$8))</f>
        <v>0</v>
      </c>
      <c r="AJ424" s="50">
        <f>IF(AJ114=$E$6,$D424,IF(AJ$2-$B424&lt;1,0,AI424-AI321+AI424*AI$8))</f>
        <v>0</v>
      </c>
      <c r="AK424" s="50">
        <f>IF(AK114=$E$6,$D424,IF(AK$2-$B424&lt;1,0,AJ424-AJ321+AJ424*AJ$8))</f>
        <v>0</v>
      </c>
      <c r="AL424" s="50">
        <f>IF(AL114=$E$6,$D424,IF(AL$2-$B424&lt;1,0,AK424-AK321+AK424*AK$8))</f>
        <v>0</v>
      </c>
      <c r="AM424" s="50">
        <f>IF(AM114=$E$6,$D424,IF(AM$2-$B424&lt;1,0,AL424-AL321+AL424*AL$8))</f>
        <v>0</v>
      </c>
      <c r="AN424" s="50">
        <f>IF(AN114=$E$6,$D424,IF(AN$2-$B424&lt;1,0,AM424-AM321+AM424*AM$8))</f>
        <v>0</v>
      </c>
      <c r="AO424" s="50">
        <f>IF(AO114=$E$6,$D424,IF(AO$2-$B424&lt;1,0,AN424-AN321+AN424*AN$8))</f>
        <v>0</v>
      </c>
      <c r="AP424" s="50">
        <f>IF(AP114=$E$6,$D424,IF(AP$2-$B424&lt;1,0,AO424-AO321+AO424*AO$8))</f>
        <v>0</v>
      </c>
      <c r="AQ424" s="50">
        <f>IF(AQ114=$E$6,$D424,IF(AQ$2-$B424&lt;1,0,AP424-AP321+AP424*AP$8))</f>
        <v>0</v>
      </c>
      <c r="AR424" s="50">
        <f>IF(AR114=$E$6,$D424,IF(AR$2-$B424&lt;1,0,AQ424-AQ321+AQ424*AQ$8))</f>
        <v>0</v>
      </c>
      <c r="AS424" s="50">
        <f>IF(AS114=$E$6,$D424,IF(AS$2-$B424&lt;1,0,AR424-AR321+AR424*AR$8))</f>
        <v>0</v>
      </c>
      <c r="AT424" s="50">
        <f>IF(AT114=$E$6,$D424,IF(AT$2-$B424&lt;1,0,AS424-AS321+AS424*AS$8))</f>
        <v>0</v>
      </c>
      <c r="AU424" s="50">
        <f>IF(AU114=$E$6,$D424,IF(AU$2-$B424&lt;1,0,AT424-AT321+AT424*AT$8))</f>
        <v>0</v>
      </c>
      <c r="AV424" s="50">
        <f>IF(AV114=$E$6,$D424,IF(AV$2-$B424&lt;1,0,AU424-AU321+AU424*AU$8))</f>
        <v>0</v>
      </c>
      <c r="AW424" s="50">
        <f>IF(AW114=$E$6,$D424,IF(AW$2-$B424&lt;1,0,AV424-AV321+AV424*AV$8))</f>
        <v>0</v>
      </c>
      <c r="AX424" s="50">
        <f>IF(AX114=$E$6,$D424,IF(AX$2-$B424&lt;1,0,AW424-AW321+AW424*AW$8))</f>
        <v>0</v>
      </c>
      <c r="AY424" s="50">
        <f>IF(AY114=$E$6,$D424,IF(AY$2-$B424&lt;1,0,AX424-AX321+AX424*AX$8))</f>
        <v>0</v>
      </c>
      <c r="AZ424" s="50">
        <f>IF(AZ114=$E$6,$D424,IF(AZ$2-$B424&lt;1,0,AY424-AY321+AY424*AY$8))</f>
        <v>0</v>
      </c>
      <c r="BA424" s="50">
        <f>IF(BA114=$E$6,$D424,IF(BA$2-$B424&lt;1,0,AZ424-AZ321+AZ424*AZ$8))</f>
        <v>0</v>
      </c>
      <c r="BB424" s="50">
        <f>IF(BB114=$E$6,$D424,IF(BB$2-$B424&lt;1,0,BA424-BA321+BA424*BA$8))</f>
        <v>0</v>
      </c>
      <c r="BC424" s="50">
        <f>IF(BC114=$E$6,$D424,IF(BC$2-$B424&lt;1,0,BB424-BB321+BB424*BB$8))</f>
        <v>0</v>
      </c>
      <c r="BD424" s="50">
        <f>IF(BD114=$E$6,$D424,IF(BD$2-$B424&lt;1,0,BC424-BC321+BC424*BC$8))</f>
        <v>0</v>
      </c>
      <c r="BE424" s="50">
        <f>IF(BE114=$E$6,$D424,IF(BE$2-$B424&lt;1,0,BD424-BD321+BD424*BD$8))</f>
        <v>0</v>
      </c>
      <c r="BF424" s="50">
        <f>IF(BF114=$E$6,$D424,IF(BF$2-$B424&lt;1,0,BE424-BE321+BE424*BE$8))</f>
        <v>0</v>
      </c>
      <c r="BG424" s="50">
        <f>IF(BG114=$E$6,$D424,IF(BG$2-$B424&lt;1,0,BF424-BF321+BF424*BF$8))</f>
        <v>0</v>
      </c>
      <c r="BH424" s="50">
        <f>IF(BH114=$E$6,$D424,IF(BH$2-$B424&lt;1,0,BG424-BG321+BG424*BG$8))</f>
        <v>0</v>
      </c>
      <c r="BI424" s="50">
        <f>IF(BI114=$E$6,$D424,IF(BI$2-$B424&lt;1,0,BH424-BH321+BH424*BH$8))</f>
        <v>0</v>
      </c>
      <c r="BJ424" s="50">
        <f>IF(BJ114=$E$6,$D424,IF(BJ$2-$B424&lt;1,0,BI424-BI321+BI424*BI$8))</f>
        <v>0</v>
      </c>
      <c r="BK424" s="50">
        <f>IF(BK114=$E$6,$D424,IF(BK$2-$B424&lt;1,0,BJ424-BJ321+BJ424*BJ$8))</f>
        <v>0</v>
      </c>
      <c r="BL424" s="50">
        <f>IF(BL114=$E$6,$D424,IF(BL$2-$B424&lt;1,0,BK424-BK321+BK424*BK$8))</f>
        <v>0</v>
      </c>
      <c r="BM424" s="50">
        <f>IF(BM114=$E$6,$D424,IF(BM$2-$B424&lt;1,0,BL424-BL321+BL424*BL$8))</f>
        <v>0</v>
      </c>
      <c r="BN424" s="50">
        <f>IF(BN114=$E$6,$D424,IF(BN$2-$B424&lt;1,0,BM424-BM321+BM424*BM$8))</f>
        <v>0</v>
      </c>
      <c r="BO424" s="50">
        <f>IF(BO114=$E$6,$D424,IF(BO$2-$B424&lt;1,0,BN424-BN321+BN424*BN$8))</f>
        <v>0</v>
      </c>
      <c r="BP424" s="50">
        <f>IF(BP114=$E$6,$D424,IF(BP$2-$B424&lt;1,0,BO424-BO321+BO424*BO$8))</f>
        <v>0</v>
      </c>
      <c r="BQ424" s="50">
        <f>IF(BQ114=$E$6,$D424,IF(BQ$2-$B424&lt;1,0,BP424-BP321+BP424*BP$8))</f>
        <v>0</v>
      </c>
      <c r="BR424" s="50">
        <f>IF(BR114=$E$6,$D424,IF(BR$2-$B424&lt;1,0,BQ424-BQ321+BQ424*BQ$8))</f>
        <v>0</v>
      </c>
      <c r="BS424" s="50">
        <f>IF(BS114=$E$6,$D424,IF(BS$2-$B424&lt;1,0,BR424-BR321+BR424*BR$8))</f>
        <v>0</v>
      </c>
      <c r="BT424" s="50">
        <f>IF(BT114=$E$6,$D424,IF(BT$2-$B424&lt;1,0,BS424-BS321+BS424*BS$8))</f>
        <v>0</v>
      </c>
      <c r="BU424" s="50">
        <f>IF(BU114=$E$6,$D424,IF(BU$2-$B424&lt;1,0,BT424-BT321+BT424*BT$8))</f>
        <v>0</v>
      </c>
      <c r="BV424" s="50">
        <f>IF(BV114=$E$6,$D424,IF(BV$2-$B424&lt;1,0,BU424-BU321+BU424*BU$8))</f>
        <v>0</v>
      </c>
      <c r="BW424" s="50">
        <f>IF(BW114=$E$6,$D424,IF(BW$2-$B424&lt;1,0,BV424-BV321+BV424*BV$8))</f>
        <v>0</v>
      </c>
      <c r="BX424" s="50">
        <f>IF(BX114=$E$6,$D424,IF(BX$2-$B424&lt;1,0,BW424-BW321+BW424*BW$8))</f>
        <v>0</v>
      </c>
      <c r="BY424" s="50">
        <f>IF(BY114=$E$6,$D424,IF(BY$2-$B424&lt;1,0,BX424-BX321+BX424*BX$8))</f>
        <v>0</v>
      </c>
      <c r="BZ424" s="50">
        <f>IF(BZ114=$E$6,$D424,IF(BZ$2-$B424&lt;1,0,BY424-BY321+BY424*BY$8))</f>
        <v>0</v>
      </c>
      <c r="CA424" s="50">
        <f>IF(CA114=$E$6,$D424,IF(CA$2-$B424&lt;1,0,BZ424-BZ321+BZ424*BZ$8))</f>
        <v>0</v>
      </c>
      <c r="CB424" s="50">
        <f>IF(CB114=$E$6,$D424,IF(CB$2-$B424&lt;1,0,CA424-CA321+CA424*CA$8))</f>
        <v>0</v>
      </c>
      <c r="CC424" s="50">
        <f>IF(CC114=$E$6,$D424,IF(CC$2-$B424&lt;1,0,CB424-CB321+CB424*CB$8))</f>
        <v>0</v>
      </c>
      <c r="CD424" s="50">
        <f>IF(CD114=$E$6,$D424,IF(CD$2-$B424&lt;1,0,CC424-CC321+CC424*CC$8))</f>
        <v>0</v>
      </c>
      <c r="CE424" s="50">
        <f>IF(CE114=$E$6,$D424,IF(CE$2-$B424&lt;1,0,CD424-CD321+CD424*CD$8))</f>
        <v>0</v>
      </c>
      <c r="CF424" s="50">
        <f>IF(CF114=$E$6,$D424,IF(CF$2-$B424&lt;1,0,CE424-CE321+CE424*CE$8))</f>
        <v>0</v>
      </c>
      <c r="CG424" s="50">
        <f>IF(CG114=$E$6,$D424,IF(CG$2-$B424&lt;1,0,CF424-CF321+CF424*CF$8))</f>
        <v>0</v>
      </c>
      <c r="CH424" s="50">
        <f>IF(CH114=$E$6,$D424,IF(CH$2-$B424&lt;1,0,CG424-CG321+CG424*CG$8))</f>
        <v>0</v>
      </c>
      <c r="CI424" s="50">
        <f>IF(CI114=$E$6,$D424,IF(CI$2-$B424&lt;1,0,CH424-CH321+CH424*CH$8))</f>
        <v>0</v>
      </c>
      <c r="CJ424" s="50">
        <f>IF(CJ114=$E$6,$D424,IF(CJ$2-$B424&lt;1,0,CI424-CI321+CI424*CI$8))</f>
        <v>0</v>
      </c>
      <c r="CK424" s="50">
        <f>IF(CK114=$E$6,$D424,IF(CK$2-$B424&lt;1,0,CJ424-CJ321+CJ424*CJ$8))</f>
        <v>0</v>
      </c>
      <c r="CL424" s="50">
        <f ca="1">IF(CL114=$E$6,$D424,IF(CL$2-$B424&lt;1,0,CK424-CK321+CK424*CK$8))</f>
        <v>0</v>
      </c>
      <c r="CM424" s="50">
        <f ca="1">IF(CM114=$E$6,$D424,IF(CM$2-$B424&lt;1,0,CL424-CL321+CL424*CL$8))</f>
        <v>0</v>
      </c>
      <c r="CN424" s="50">
        <f ca="1">IF(CN114=$E$6,$D424,IF(CN$2-$B424&lt;1,0,CM424-CM321+CM424*CM$8))</f>
        <v>0</v>
      </c>
      <c r="CO424" s="50">
        <f ca="1">IF(CO114=$E$6,$D424,IF(CO$2-$B424&lt;1,0,CN424-CN321+CN424*CN$8))</f>
        <v>0</v>
      </c>
      <c r="CP424" s="50">
        <f ca="1">IF(CP114=$E$6,$D424,IF(CP$2-$B424&lt;1,0,CO424-CO321+CO424*CO$8))</f>
        <v>0</v>
      </c>
      <c r="CQ424" s="50">
        <f ca="1">IF(CQ114=$E$6,$D424,IF(CQ$2-$B424&lt;1,0,CP424-CP321+CP424*CP$8))</f>
        <v>0</v>
      </c>
      <c r="CR424" s="50">
        <f ca="1">IF(CR114=$E$6,$D424,IF(CR$2-$B424&lt;1,0,CQ424-CQ321+CQ424*CQ$8))</f>
        <v>0</v>
      </c>
      <c r="CS424" s="50">
        <f ca="1">IF(CS114=$E$6,$D424,IF(CS$2-$B424&lt;1,0,CR424-CR321+CR424*CR$8))</f>
        <v>0</v>
      </c>
      <c r="CT424" s="50">
        <f ca="1">IF(CT114=$E$6,$D424,IF(CT$2-$B424&lt;1,0,CS424-CS321+CS424*CS$8))</f>
        <v>0</v>
      </c>
      <c r="CU424" s="50">
        <f ca="1">IF(CU114=$E$6,$D424,IF(CU$2-$B424&lt;1,0,CT424-CT321+CT424*CT$8))</f>
        <v>0</v>
      </c>
      <c r="CV424" s="50">
        <f ca="1">IF(CV114=$E$6,$D424,IF(CV$2-$B424&lt;1,0,CU424-CU321+CU424*CU$8))</f>
        <v>0</v>
      </c>
      <c r="CW424" s="50">
        <f ca="1">IF(CW114=$E$6,$D424,IF(CW$2-$B424&lt;1,0,CV424-CV321+CV424*CV$8))</f>
        <v>0</v>
      </c>
      <c r="CX424" s="50">
        <f ca="1">IF(CX114=$E$6,$D424,IF(CX$2-$B424&lt;1,0,CW424-CW321+CW424*CW$8))</f>
        <v>0</v>
      </c>
      <c r="CY424" s="50">
        <f ca="1">IF(CY114=$E$6,$D424,IF(CY$2-$B424&lt;1,0,CX424-CX321+CX424*CX$8))</f>
        <v>0</v>
      </c>
      <c r="CZ424" s="50">
        <f ca="1">IF(CZ114=$E$6,$D424,IF(CZ$2-$B424&lt;1,0,CY424-CY321+CY424*CY$8))</f>
        <v>0</v>
      </c>
      <c r="DA424" s="50">
        <f ca="1">IF(DA114=$E$6,$D424,IF(DA$2-$B424&lt;1,0,CZ424-CZ321+CZ424*CZ$8))</f>
        <v>0</v>
      </c>
      <c r="DB424" s="50">
        <f ca="1">IF(DB114=$E$6,$D424,IF(DB$2-$B424&lt;1,0,DA424-DA321+DA424*DA$8))</f>
        <v>0</v>
      </c>
    </row>
    <row r="425" spans="1:106">
      <c r="A425" s="92"/>
      <c r="B425" s="93">
        <f t="shared" si="672"/>
        <v>85</v>
      </c>
      <c r="C425" s="92"/>
      <c r="D425" s="91">
        <f ca="1">OFFSET($E$12,0,MATCH($B425,$F$2:$DB$2,0))</f>
        <v>0</v>
      </c>
      <c r="G425" s="50">
        <f t="shared" si="671"/>
        <v>0</v>
      </c>
      <c r="H425" s="50">
        <f>IF(H115=$E$6,$D425,IF(H$2-$B425&lt;1,0,G425-G322+G425*G$8))</f>
        <v>0</v>
      </c>
      <c r="I425" s="50">
        <f>IF(I115=$E$6,$D425,IF(I$2-$B425&lt;1,0,H425-H322+H425*H$8))</f>
        <v>0</v>
      </c>
      <c r="J425" s="50">
        <f>IF(J115=$E$6,$D425,IF(J$2-$B425&lt;1,0,I425-I322+I425*I$8))</f>
        <v>0</v>
      </c>
      <c r="K425" s="50">
        <f>IF(K115=$E$6,$D425,IF(K$2-$B425&lt;1,0,J425-J322+J425*J$8))</f>
        <v>0</v>
      </c>
      <c r="L425" s="50">
        <f>IF(L115=$E$6,$D425,IF(L$2-$B425&lt;1,0,K425-K322+K425*K$8))</f>
        <v>0</v>
      </c>
      <c r="M425" s="50">
        <f>IF(M115=$E$6,$D425,IF(M$2-$B425&lt;1,0,L425-L322+L425*L$8))</f>
        <v>0</v>
      </c>
      <c r="N425" s="50">
        <f>IF(N115=$E$6,$D425,IF(N$2-$B425&lt;1,0,M425-M322+M425*M$8))</f>
        <v>0</v>
      </c>
      <c r="O425" s="50">
        <f>IF(O115=$E$6,$D425,IF(O$2-$B425&lt;1,0,N425-N322+N425*N$8))</f>
        <v>0</v>
      </c>
      <c r="P425" s="50">
        <f>IF(P115=$E$6,$D425,IF(P$2-$B425&lt;1,0,O425-O322+O425*O$8))</f>
        <v>0</v>
      </c>
      <c r="Q425" s="50">
        <f>IF(Q115=$E$6,$D425,IF(Q$2-$B425&lt;1,0,P425-P322+P425*P$8))</f>
        <v>0</v>
      </c>
      <c r="R425" s="50">
        <f>IF(R115=$E$6,$D425,IF(R$2-$B425&lt;1,0,Q425-Q322+Q425*Q$8))</f>
        <v>0</v>
      </c>
      <c r="S425" s="50">
        <f>IF(S115=$E$6,$D425,IF(S$2-$B425&lt;1,0,R425-R322+R425*R$8))</f>
        <v>0</v>
      </c>
      <c r="T425" s="50">
        <f>IF(T115=$E$6,$D425,IF(T$2-$B425&lt;1,0,S425-S322+S425*S$8))</f>
        <v>0</v>
      </c>
      <c r="U425" s="50">
        <f>IF(U115=$E$6,$D425,IF(U$2-$B425&lt;1,0,T425-T322+T425*T$8))</f>
        <v>0</v>
      </c>
      <c r="V425" s="50">
        <f>IF(V115=$E$6,$D425,IF(V$2-$B425&lt;1,0,U425-U322+U425*U$8))</f>
        <v>0</v>
      </c>
      <c r="W425" s="50">
        <f>IF(W115=$E$6,$D425,IF(W$2-$B425&lt;1,0,V425-V322+V425*V$8))</f>
        <v>0</v>
      </c>
      <c r="X425" s="50">
        <f>IF(X115=$E$6,$D425,IF(X$2-$B425&lt;1,0,W425-W322+W425*W$8))</f>
        <v>0</v>
      </c>
      <c r="Y425" s="50">
        <f>IF(Y115=$E$6,$D425,IF(Y$2-$B425&lt;1,0,X425-X322+X425*X$8))</f>
        <v>0</v>
      </c>
      <c r="Z425" s="50">
        <f>IF(Z115=$E$6,$D425,IF(Z$2-$B425&lt;1,0,Y425-Y322+Y425*Y$8))</f>
        <v>0</v>
      </c>
      <c r="AA425" s="50">
        <f>IF(AA115=$E$6,$D425,IF(AA$2-$B425&lt;1,0,Z425-Z322+Z425*Z$8))</f>
        <v>0</v>
      </c>
      <c r="AB425" s="50">
        <f>IF(AB115=$E$6,$D425,IF(AB$2-$B425&lt;1,0,AA425-AA322+AA425*AA$8))</f>
        <v>0</v>
      </c>
      <c r="AC425" s="50">
        <f>IF(AC115=$E$6,$D425,IF(AC$2-$B425&lt;1,0,AB425-AB322+AB425*AB$8))</f>
        <v>0</v>
      </c>
      <c r="AD425" s="50">
        <f>IF(AD115=$E$6,$D425,IF(AD$2-$B425&lt;1,0,AC425-AC322+AC425*AC$8))</f>
        <v>0</v>
      </c>
      <c r="AE425" s="50">
        <f>IF(AE115=$E$6,$D425,IF(AE$2-$B425&lt;1,0,AD425-AD322+AD425*AD$8))</f>
        <v>0</v>
      </c>
      <c r="AF425" s="50">
        <f>IF(AF115=$E$6,$D425,IF(AF$2-$B425&lt;1,0,AE425-AE322+AE425*AE$8))</f>
        <v>0</v>
      </c>
      <c r="AG425" s="50">
        <f>IF(AG115=$E$6,$D425,IF(AG$2-$B425&lt;1,0,AF425-AF322+AF425*AF$8))</f>
        <v>0</v>
      </c>
      <c r="AH425" s="50">
        <f>IF(AH115=$E$6,$D425,IF(AH$2-$B425&lt;1,0,AG425-AG322+AG425*AG$8))</f>
        <v>0</v>
      </c>
      <c r="AI425" s="50">
        <f>IF(AI115=$E$6,$D425,IF(AI$2-$B425&lt;1,0,AH425-AH322+AH425*AH$8))</f>
        <v>0</v>
      </c>
      <c r="AJ425" s="50">
        <f>IF(AJ115=$E$6,$D425,IF(AJ$2-$B425&lt;1,0,AI425-AI322+AI425*AI$8))</f>
        <v>0</v>
      </c>
      <c r="AK425" s="50">
        <f>IF(AK115=$E$6,$D425,IF(AK$2-$B425&lt;1,0,AJ425-AJ322+AJ425*AJ$8))</f>
        <v>0</v>
      </c>
      <c r="AL425" s="50">
        <f>IF(AL115=$E$6,$D425,IF(AL$2-$B425&lt;1,0,AK425-AK322+AK425*AK$8))</f>
        <v>0</v>
      </c>
      <c r="AM425" s="50">
        <f>IF(AM115=$E$6,$D425,IF(AM$2-$B425&lt;1,0,AL425-AL322+AL425*AL$8))</f>
        <v>0</v>
      </c>
      <c r="AN425" s="50">
        <f>IF(AN115=$E$6,$D425,IF(AN$2-$B425&lt;1,0,AM425-AM322+AM425*AM$8))</f>
        <v>0</v>
      </c>
      <c r="AO425" s="50">
        <f>IF(AO115=$E$6,$D425,IF(AO$2-$B425&lt;1,0,AN425-AN322+AN425*AN$8))</f>
        <v>0</v>
      </c>
      <c r="AP425" s="50">
        <f>IF(AP115=$E$6,$D425,IF(AP$2-$B425&lt;1,0,AO425-AO322+AO425*AO$8))</f>
        <v>0</v>
      </c>
      <c r="AQ425" s="50">
        <f>IF(AQ115=$E$6,$D425,IF(AQ$2-$B425&lt;1,0,AP425-AP322+AP425*AP$8))</f>
        <v>0</v>
      </c>
      <c r="AR425" s="50">
        <f>IF(AR115=$E$6,$D425,IF(AR$2-$B425&lt;1,0,AQ425-AQ322+AQ425*AQ$8))</f>
        <v>0</v>
      </c>
      <c r="AS425" s="50">
        <f>IF(AS115=$E$6,$D425,IF(AS$2-$B425&lt;1,0,AR425-AR322+AR425*AR$8))</f>
        <v>0</v>
      </c>
      <c r="AT425" s="50">
        <f>IF(AT115=$E$6,$D425,IF(AT$2-$B425&lt;1,0,AS425-AS322+AS425*AS$8))</f>
        <v>0</v>
      </c>
      <c r="AU425" s="50">
        <f>IF(AU115=$E$6,$D425,IF(AU$2-$B425&lt;1,0,AT425-AT322+AT425*AT$8))</f>
        <v>0</v>
      </c>
      <c r="AV425" s="50">
        <f>IF(AV115=$E$6,$D425,IF(AV$2-$B425&lt;1,0,AU425-AU322+AU425*AU$8))</f>
        <v>0</v>
      </c>
      <c r="AW425" s="50">
        <f>IF(AW115=$E$6,$D425,IF(AW$2-$B425&lt;1,0,AV425-AV322+AV425*AV$8))</f>
        <v>0</v>
      </c>
      <c r="AX425" s="50">
        <f>IF(AX115=$E$6,$D425,IF(AX$2-$B425&lt;1,0,AW425-AW322+AW425*AW$8))</f>
        <v>0</v>
      </c>
      <c r="AY425" s="50">
        <f>IF(AY115=$E$6,$D425,IF(AY$2-$B425&lt;1,0,AX425-AX322+AX425*AX$8))</f>
        <v>0</v>
      </c>
      <c r="AZ425" s="50">
        <f>IF(AZ115=$E$6,$D425,IF(AZ$2-$B425&lt;1,0,AY425-AY322+AY425*AY$8))</f>
        <v>0</v>
      </c>
      <c r="BA425" s="50">
        <f>IF(BA115=$E$6,$D425,IF(BA$2-$B425&lt;1,0,AZ425-AZ322+AZ425*AZ$8))</f>
        <v>0</v>
      </c>
      <c r="BB425" s="50">
        <f>IF(BB115=$E$6,$D425,IF(BB$2-$B425&lt;1,0,BA425-BA322+BA425*BA$8))</f>
        <v>0</v>
      </c>
      <c r="BC425" s="50">
        <f>IF(BC115=$E$6,$D425,IF(BC$2-$B425&lt;1,0,BB425-BB322+BB425*BB$8))</f>
        <v>0</v>
      </c>
      <c r="BD425" s="50">
        <f>IF(BD115=$E$6,$D425,IF(BD$2-$B425&lt;1,0,BC425-BC322+BC425*BC$8))</f>
        <v>0</v>
      </c>
      <c r="BE425" s="50">
        <f>IF(BE115=$E$6,$D425,IF(BE$2-$B425&lt;1,0,BD425-BD322+BD425*BD$8))</f>
        <v>0</v>
      </c>
      <c r="BF425" s="50">
        <f>IF(BF115=$E$6,$D425,IF(BF$2-$B425&lt;1,0,BE425-BE322+BE425*BE$8))</f>
        <v>0</v>
      </c>
      <c r="BG425" s="50">
        <f>IF(BG115=$E$6,$D425,IF(BG$2-$B425&lt;1,0,BF425-BF322+BF425*BF$8))</f>
        <v>0</v>
      </c>
      <c r="BH425" s="50">
        <f>IF(BH115=$E$6,$D425,IF(BH$2-$B425&lt;1,0,BG425-BG322+BG425*BG$8))</f>
        <v>0</v>
      </c>
      <c r="BI425" s="50">
        <f>IF(BI115=$E$6,$D425,IF(BI$2-$B425&lt;1,0,BH425-BH322+BH425*BH$8))</f>
        <v>0</v>
      </c>
      <c r="BJ425" s="50">
        <f>IF(BJ115=$E$6,$D425,IF(BJ$2-$B425&lt;1,0,BI425-BI322+BI425*BI$8))</f>
        <v>0</v>
      </c>
      <c r="BK425" s="50">
        <f>IF(BK115=$E$6,$D425,IF(BK$2-$B425&lt;1,0,BJ425-BJ322+BJ425*BJ$8))</f>
        <v>0</v>
      </c>
      <c r="BL425" s="50">
        <f>IF(BL115=$E$6,$D425,IF(BL$2-$B425&lt;1,0,BK425-BK322+BK425*BK$8))</f>
        <v>0</v>
      </c>
      <c r="BM425" s="50">
        <f>IF(BM115=$E$6,$D425,IF(BM$2-$B425&lt;1,0,BL425-BL322+BL425*BL$8))</f>
        <v>0</v>
      </c>
      <c r="BN425" s="50">
        <f>IF(BN115=$E$6,$D425,IF(BN$2-$B425&lt;1,0,BM425-BM322+BM425*BM$8))</f>
        <v>0</v>
      </c>
      <c r="BO425" s="50">
        <f>IF(BO115=$E$6,$D425,IF(BO$2-$B425&lt;1,0,BN425-BN322+BN425*BN$8))</f>
        <v>0</v>
      </c>
      <c r="BP425" s="50">
        <f>IF(BP115=$E$6,$D425,IF(BP$2-$B425&lt;1,0,BO425-BO322+BO425*BO$8))</f>
        <v>0</v>
      </c>
      <c r="BQ425" s="50">
        <f>IF(BQ115=$E$6,$D425,IF(BQ$2-$B425&lt;1,0,BP425-BP322+BP425*BP$8))</f>
        <v>0</v>
      </c>
      <c r="BR425" s="50">
        <f>IF(BR115=$E$6,$D425,IF(BR$2-$B425&lt;1,0,BQ425-BQ322+BQ425*BQ$8))</f>
        <v>0</v>
      </c>
      <c r="BS425" s="50">
        <f>IF(BS115=$E$6,$D425,IF(BS$2-$B425&lt;1,0,BR425-BR322+BR425*BR$8))</f>
        <v>0</v>
      </c>
      <c r="BT425" s="50">
        <f>IF(BT115=$E$6,$D425,IF(BT$2-$B425&lt;1,0,BS425-BS322+BS425*BS$8))</f>
        <v>0</v>
      </c>
      <c r="BU425" s="50">
        <f>IF(BU115=$E$6,$D425,IF(BU$2-$B425&lt;1,0,BT425-BT322+BT425*BT$8))</f>
        <v>0</v>
      </c>
      <c r="BV425" s="50">
        <f>IF(BV115=$E$6,$D425,IF(BV$2-$B425&lt;1,0,BU425-BU322+BU425*BU$8))</f>
        <v>0</v>
      </c>
      <c r="BW425" s="50">
        <f>IF(BW115=$E$6,$D425,IF(BW$2-$B425&lt;1,0,BV425-BV322+BV425*BV$8))</f>
        <v>0</v>
      </c>
      <c r="BX425" s="50">
        <f>IF(BX115=$E$6,$D425,IF(BX$2-$B425&lt;1,0,BW425-BW322+BW425*BW$8))</f>
        <v>0</v>
      </c>
      <c r="BY425" s="50">
        <f>IF(BY115=$E$6,$D425,IF(BY$2-$B425&lt;1,0,BX425-BX322+BX425*BX$8))</f>
        <v>0</v>
      </c>
      <c r="BZ425" s="50">
        <f>IF(BZ115=$E$6,$D425,IF(BZ$2-$B425&lt;1,0,BY425-BY322+BY425*BY$8))</f>
        <v>0</v>
      </c>
      <c r="CA425" s="50">
        <f>IF(CA115=$E$6,$D425,IF(CA$2-$B425&lt;1,0,BZ425-BZ322+BZ425*BZ$8))</f>
        <v>0</v>
      </c>
      <c r="CB425" s="50">
        <f>IF(CB115=$E$6,$D425,IF(CB$2-$B425&lt;1,0,CA425-CA322+CA425*CA$8))</f>
        <v>0</v>
      </c>
      <c r="CC425" s="50">
        <f>IF(CC115=$E$6,$D425,IF(CC$2-$B425&lt;1,0,CB425-CB322+CB425*CB$8))</f>
        <v>0</v>
      </c>
      <c r="CD425" s="50">
        <f>IF(CD115=$E$6,$D425,IF(CD$2-$B425&lt;1,0,CC425-CC322+CC425*CC$8))</f>
        <v>0</v>
      </c>
      <c r="CE425" s="50">
        <f>IF(CE115=$E$6,$D425,IF(CE$2-$B425&lt;1,0,CD425-CD322+CD425*CD$8))</f>
        <v>0</v>
      </c>
      <c r="CF425" s="50">
        <f>IF(CF115=$E$6,$D425,IF(CF$2-$B425&lt;1,0,CE425-CE322+CE425*CE$8))</f>
        <v>0</v>
      </c>
      <c r="CG425" s="50">
        <f>IF(CG115=$E$6,$D425,IF(CG$2-$B425&lt;1,0,CF425-CF322+CF425*CF$8))</f>
        <v>0</v>
      </c>
      <c r="CH425" s="50">
        <f>IF(CH115=$E$6,$D425,IF(CH$2-$B425&lt;1,0,CG425-CG322+CG425*CG$8))</f>
        <v>0</v>
      </c>
      <c r="CI425" s="50">
        <f>IF(CI115=$E$6,$D425,IF(CI$2-$B425&lt;1,0,CH425-CH322+CH425*CH$8))</f>
        <v>0</v>
      </c>
      <c r="CJ425" s="50">
        <f>IF(CJ115=$E$6,$D425,IF(CJ$2-$B425&lt;1,0,CI425-CI322+CI425*CI$8))</f>
        <v>0</v>
      </c>
      <c r="CK425" s="50">
        <f>IF(CK115=$E$6,$D425,IF(CK$2-$B425&lt;1,0,CJ425-CJ322+CJ425*CJ$8))</f>
        <v>0</v>
      </c>
      <c r="CL425" s="50">
        <f>IF(CL115=$E$6,$D425,IF(CL$2-$B425&lt;1,0,CK425-CK322+CK425*CK$8))</f>
        <v>0</v>
      </c>
      <c r="CM425" s="50">
        <f ca="1">IF(CM115=$E$6,$D425,IF(CM$2-$B425&lt;1,0,CL425-CL322+CL425*CL$8))</f>
        <v>0</v>
      </c>
      <c r="CN425" s="50">
        <f ca="1">IF(CN115=$E$6,$D425,IF(CN$2-$B425&lt;1,0,CM425-CM322+CM425*CM$8))</f>
        <v>0</v>
      </c>
      <c r="CO425" s="50">
        <f ca="1">IF(CO115=$E$6,$D425,IF(CO$2-$B425&lt;1,0,CN425-CN322+CN425*CN$8))</f>
        <v>0</v>
      </c>
      <c r="CP425" s="50">
        <f ca="1">IF(CP115=$E$6,$D425,IF(CP$2-$B425&lt;1,0,CO425-CO322+CO425*CO$8))</f>
        <v>0</v>
      </c>
      <c r="CQ425" s="50">
        <f ca="1">IF(CQ115=$E$6,$D425,IF(CQ$2-$B425&lt;1,0,CP425-CP322+CP425*CP$8))</f>
        <v>0</v>
      </c>
      <c r="CR425" s="50">
        <f ca="1">IF(CR115=$E$6,$D425,IF(CR$2-$B425&lt;1,0,CQ425-CQ322+CQ425*CQ$8))</f>
        <v>0</v>
      </c>
      <c r="CS425" s="50">
        <f ca="1">IF(CS115=$E$6,$D425,IF(CS$2-$B425&lt;1,0,CR425-CR322+CR425*CR$8))</f>
        <v>0</v>
      </c>
      <c r="CT425" s="50">
        <f ca="1">IF(CT115=$E$6,$D425,IF(CT$2-$B425&lt;1,0,CS425-CS322+CS425*CS$8))</f>
        <v>0</v>
      </c>
      <c r="CU425" s="50">
        <f ca="1">IF(CU115=$E$6,$D425,IF(CU$2-$B425&lt;1,0,CT425-CT322+CT425*CT$8))</f>
        <v>0</v>
      </c>
      <c r="CV425" s="50">
        <f ca="1">IF(CV115=$E$6,$D425,IF(CV$2-$B425&lt;1,0,CU425-CU322+CU425*CU$8))</f>
        <v>0</v>
      </c>
      <c r="CW425" s="50">
        <f ca="1">IF(CW115=$E$6,$D425,IF(CW$2-$B425&lt;1,0,CV425-CV322+CV425*CV$8))</f>
        <v>0</v>
      </c>
      <c r="CX425" s="50">
        <f ca="1">IF(CX115=$E$6,$D425,IF(CX$2-$B425&lt;1,0,CW425-CW322+CW425*CW$8))</f>
        <v>0</v>
      </c>
      <c r="CY425" s="50">
        <f ca="1">IF(CY115=$E$6,$D425,IF(CY$2-$B425&lt;1,0,CX425-CX322+CX425*CX$8))</f>
        <v>0</v>
      </c>
      <c r="CZ425" s="50">
        <f ca="1">IF(CZ115=$E$6,$D425,IF(CZ$2-$B425&lt;1,0,CY425-CY322+CY425*CY$8))</f>
        <v>0</v>
      </c>
      <c r="DA425" s="50">
        <f ca="1">IF(DA115=$E$6,$D425,IF(DA$2-$B425&lt;1,0,CZ425-CZ322+CZ425*CZ$8))</f>
        <v>0</v>
      </c>
      <c r="DB425" s="50">
        <f ca="1">IF(DB115=$E$6,$D425,IF(DB$2-$B425&lt;1,0,DA425-DA322+DA425*DA$8))</f>
        <v>0</v>
      </c>
    </row>
    <row r="426" spans="1:106">
      <c r="A426" s="92"/>
      <c r="B426" s="93">
        <f t="shared" si="672"/>
        <v>86</v>
      </c>
      <c r="C426" s="92"/>
      <c r="D426" s="91">
        <f ca="1">OFFSET($E$12,0,MATCH($B426,$F$2:$DB$2,0))</f>
        <v>0</v>
      </c>
      <c r="G426" s="50">
        <f t="shared" si="671"/>
        <v>0</v>
      </c>
      <c r="H426" s="50">
        <f>IF(H116=$E$6,$D426,IF(H$2-$B426&lt;1,0,G426-G323+G426*G$8))</f>
        <v>0</v>
      </c>
      <c r="I426" s="50">
        <f>IF(I116=$E$6,$D426,IF(I$2-$B426&lt;1,0,H426-H323+H426*H$8))</f>
        <v>0</v>
      </c>
      <c r="J426" s="50">
        <f>IF(J116=$E$6,$D426,IF(J$2-$B426&lt;1,0,I426-I323+I426*I$8))</f>
        <v>0</v>
      </c>
      <c r="K426" s="50">
        <f>IF(K116=$E$6,$D426,IF(K$2-$B426&lt;1,0,J426-J323+J426*J$8))</f>
        <v>0</v>
      </c>
      <c r="L426" s="50">
        <f>IF(L116=$E$6,$D426,IF(L$2-$B426&lt;1,0,K426-K323+K426*K$8))</f>
        <v>0</v>
      </c>
      <c r="M426" s="50">
        <f>IF(M116=$E$6,$D426,IF(M$2-$B426&lt;1,0,L426-L323+L426*L$8))</f>
        <v>0</v>
      </c>
      <c r="N426" s="50">
        <f>IF(N116=$E$6,$D426,IF(N$2-$B426&lt;1,0,M426-M323+M426*M$8))</f>
        <v>0</v>
      </c>
      <c r="O426" s="50">
        <f>IF(O116=$E$6,$D426,IF(O$2-$B426&lt;1,0,N426-N323+N426*N$8))</f>
        <v>0</v>
      </c>
      <c r="P426" s="50">
        <f>IF(P116=$E$6,$D426,IF(P$2-$B426&lt;1,0,O426-O323+O426*O$8))</f>
        <v>0</v>
      </c>
      <c r="Q426" s="50">
        <f>IF(Q116=$E$6,$D426,IF(Q$2-$B426&lt;1,0,P426-P323+P426*P$8))</f>
        <v>0</v>
      </c>
      <c r="R426" s="50">
        <f>IF(R116=$E$6,$D426,IF(R$2-$B426&lt;1,0,Q426-Q323+Q426*Q$8))</f>
        <v>0</v>
      </c>
      <c r="S426" s="50">
        <f>IF(S116=$E$6,$D426,IF(S$2-$B426&lt;1,0,R426-R323+R426*R$8))</f>
        <v>0</v>
      </c>
      <c r="T426" s="50">
        <f>IF(T116=$E$6,$D426,IF(T$2-$B426&lt;1,0,S426-S323+S426*S$8))</f>
        <v>0</v>
      </c>
      <c r="U426" s="50">
        <f>IF(U116=$E$6,$D426,IF(U$2-$B426&lt;1,0,T426-T323+T426*T$8))</f>
        <v>0</v>
      </c>
      <c r="V426" s="50">
        <f>IF(V116=$E$6,$D426,IF(V$2-$B426&lt;1,0,U426-U323+U426*U$8))</f>
        <v>0</v>
      </c>
      <c r="W426" s="50">
        <f>IF(W116=$E$6,$D426,IF(W$2-$B426&lt;1,0,V426-V323+V426*V$8))</f>
        <v>0</v>
      </c>
      <c r="X426" s="50">
        <f>IF(X116=$E$6,$D426,IF(X$2-$B426&lt;1,0,W426-W323+W426*W$8))</f>
        <v>0</v>
      </c>
      <c r="Y426" s="50">
        <f>IF(Y116=$E$6,$D426,IF(Y$2-$B426&lt;1,0,X426-X323+X426*X$8))</f>
        <v>0</v>
      </c>
      <c r="Z426" s="50">
        <f>IF(Z116=$E$6,$D426,IF(Z$2-$B426&lt;1,0,Y426-Y323+Y426*Y$8))</f>
        <v>0</v>
      </c>
      <c r="AA426" s="50">
        <f>IF(AA116=$E$6,$D426,IF(AA$2-$B426&lt;1,0,Z426-Z323+Z426*Z$8))</f>
        <v>0</v>
      </c>
      <c r="AB426" s="50">
        <f>IF(AB116=$E$6,$D426,IF(AB$2-$B426&lt;1,0,AA426-AA323+AA426*AA$8))</f>
        <v>0</v>
      </c>
      <c r="AC426" s="50">
        <f>IF(AC116=$E$6,$D426,IF(AC$2-$B426&lt;1,0,AB426-AB323+AB426*AB$8))</f>
        <v>0</v>
      </c>
      <c r="AD426" s="50">
        <f>IF(AD116=$E$6,$D426,IF(AD$2-$B426&lt;1,0,AC426-AC323+AC426*AC$8))</f>
        <v>0</v>
      </c>
      <c r="AE426" s="50">
        <f>IF(AE116=$E$6,$D426,IF(AE$2-$B426&lt;1,0,AD426-AD323+AD426*AD$8))</f>
        <v>0</v>
      </c>
      <c r="AF426" s="50">
        <f>IF(AF116=$E$6,$D426,IF(AF$2-$B426&lt;1,0,AE426-AE323+AE426*AE$8))</f>
        <v>0</v>
      </c>
      <c r="AG426" s="50">
        <f>IF(AG116=$E$6,$D426,IF(AG$2-$B426&lt;1,0,AF426-AF323+AF426*AF$8))</f>
        <v>0</v>
      </c>
      <c r="AH426" s="50">
        <f>IF(AH116=$E$6,$D426,IF(AH$2-$B426&lt;1,0,AG426-AG323+AG426*AG$8))</f>
        <v>0</v>
      </c>
      <c r="AI426" s="50">
        <f>IF(AI116=$E$6,$D426,IF(AI$2-$B426&lt;1,0,AH426-AH323+AH426*AH$8))</f>
        <v>0</v>
      </c>
      <c r="AJ426" s="50">
        <f>IF(AJ116=$E$6,$D426,IF(AJ$2-$B426&lt;1,0,AI426-AI323+AI426*AI$8))</f>
        <v>0</v>
      </c>
      <c r="AK426" s="50">
        <f>IF(AK116=$E$6,$D426,IF(AK$2-$B426&lt;1,0,AJ426-AJ323+AJ426*AJ$8))</f>
        <v>0</v>
      </c>
      <c r="AL426" s="50">
        <f>IF(AL116=$E$6,$D426,IF(AL$2-$B426&lt;1,0,AK426-AK323+AK426*AK$8))</f>
        <v>0</v>
      </c>
      <c r="AM426" s="50">
        <f>IF(AM116=$E$6,$D426,IF(AM$2-$B426&lt;1,0,AL426-AL323+AL426*AL$8))</f>
        <v>0</v>
      </c>
      <c r="AN426" s="50">
        <f>IF(AN116=$E$6,$D426,IF(AN$2-$B426&lt;1,0,AM426-AM323+AM426*AM$8))</f>
        <v>0</v>
      </c>
      <c r="AO426" s="50">
        <f>IF(AO116=$E$6,$D426,IF(AO$2-$B426&lt;1,0,AN426-AN323+AN426*AN$8))</f>
        <v>0</v>
      </c>
      <c r="AP426" s="50">
        <f>IF(AP116=$E$6,$D426,IF(AP$2-$B426&lt;1,0,AO426-AO323+AO426*AO$8))</f>
        <v>0</v>
      </c>
      <c r="AQ426" s="50">
        <f>IF(AQ116=$E$6,$D426,IF(AQ$2-$B426&lt;1,0,AP426-AP323+AP426*AP$8))</f>
        <v>0</v>
      </c>
      <c r="AR426" s="50">
        <f>IF(AR116=$E$6,$D426,IF(AR$2-$B426&lt;1,0,AQ426-AQ323+AQ426*AQ$8))</f>
        <v>0</v>
      </c>
      <c r="AS426" s="50">
        <f>IF(AS116=$E$6,$D426,IF(AS$2-$B426&lt;1,0,AR426-AR323+AR426*AR$8))</f>
        <v>0</v>
      </c>
      <c r="AT426" s="50">
        <f>IF(AT116=$E$6,$D426,IF(AT$2-$B426&lt;1,0,AS426-AS323+AS426*AS$8))</f>
        <v>0</v>
      </c>
      <c r="AU426" s="50">
        <f>IF(AU116=$E$6,$D426,IF(AU$2-$B426&lt;1,0,AT426-AT323+AT426*AT$8))</f>
        <v>0</v>
      </c>
      <c r="AV426" s="50">
        <f>IF(AV116=$E$6,$D426,IF(AV$2-$B426&lt;1,0,AU426-AU323+AU426*AU$8))</f>
        <v>0</v>
      </c>
      <c r="AW426" s="50">
        <f>IF(AW116=$E$6,$D426,IF(AW$2-$B426&lt;1,0,AV426-AV323+AV426*AV$8))</f>
        <v>0</v>
      </c>
      <c r="AX426" s="50">
        <f>IF(AX116=$E$6,$D426,IF(AX$2-$B426&lt;1,0,AW426-AW323+AW426*AW$8))</f>
        <v>0</v>
      </c>
      <c r="AY426" s="50">
        <f>IF(AY116=$E$6,$D426,IF(AY$2-$B426&lt;1,0,AX426-AX323+AX426*AX$8))</f>
        <v>0</v>
      </c>
      <c r="AZ426" s="50">
        <f>IF(AZ116=$E$6,$D426,IF(AZ$2-$B426&lt;1,0,AY426-AY323+AY426*AY$8))</f>
        <v>0</v>
      </c>
      <c r="BA426" s="50">
        <f>IF(BA116=$E$6,$D426,IF(BA$2-$B426&lt;1,0,AZ426-AZ323+AZ426*AZ$8))</f>
        <v>0</v>
      </c>
      <c r="BB426" s="50">
        <f>IF(BB116=$E$6,$D426,IF(BB$2-$B426&lt;1,0,BA426-BA323+BA426*BA$8))</f>
        <v>0</v>
      </c>
      <c r="BC426" s="50">
        <f>IF(BC116=$E$6,$D426,IF(BC$2-$B426&lt;1,0,BB426-BB323+BB426*BB$8))</f>
        <v>0</v>
      </c>
      <c r="BD426" s="50">
        <f>IF(BD116=$E$6,$D426,IF(BD$2-$B426&lt;1,0,BC426-BC323+BC426*BC$8))</f>
        <v>0</v>
      </c>
      <c r="BE426" s="50">
        <f>IF(BE116=$E$6,$D426,IF(BE$2-$B426&lt;1,0,BD426-BD323+BD426*BD$8))</f>
        <v>0</v>
      </c>
      <c r="BF426" s="50">
        <f>IF(BF116=$E$6,$D426,IF(BF$2-$B426&lt;1,0,BE426-BE323+BE426*BE$8))</f>
        <v>0</v>
      </c>
      <c r="BG426" s="50">
        <f>IF(BG116=$E$6,$D426,IF(BG$2-$B426&lt;1,0,BF426-BF323+BF426*BF$8))</f>
        <v>0</v>
      </c>
      <c r="BH426" s="50">
        <f>IF(BH116=$E$6,$D426,IF(BH$2-$B426&lt;1,0,BG426-BG323+BG426*BG$8))</f>
        <v>0</v>
      </c>
      <c r="BI426" s="50">
        <f>IF(BI116=$E$6,$D426,IF(BI$2-$B426&lt;1,0,BH426-BH323+BH426*BH$8))</f>
        <v>0</v>
      </c>
      <c r="BJ426" s="50">
        <f>IF(BJ116=$E$6,$D426,IF(BJ$2-$B426&lt;1,0,BI426-BI323+BI426*BI$8))</f>
        <v>0</v>
      </c>
      <c r="BK426" s="50">
        <f>IF(BK116=$E$6,$D426,IF(BK$2-$B426&lt;1,0,BJ426-BJ323+BJ426*BJ$8))</f>
        <v>0</v>
      </c>
      <c r="BL426" s="50">
        <f>IF(BL116=$E$6,$D426,IF(BL$2-$B426&lt;1,0,BK426-BK323+BK426*BK$8))</f>
        <v>0</v>
      </c>
      <c r="BM426" s="50">
        <f>IF(BM116=$E$6,$D426,IF(BM$2-$B426&lt;1,0,BL426-BL323+BL426*BL$8))</f>
        <v>0</v>
      </c>
      <c r="BN426" s="50">
        <f>IF(BN116=$E$6,$D426,IF(BN$2-$B426&lt;1,0,BM426-BM323+BM426*BM$8))</f>
        <v>0</v>
      </c>
      <c r="BO426" s="50">
        <f>IF(BO116=$E$6,$D426,IF(BO$2-$B426&lt;1,0,BN426-BN323+BN426*BN$8))</f>
        <v>0</v>
      </c>
      <c r="BP426" s="50">
        <f>IF(BP116=$E$6,$D426,IF(BP$2-$B426&lt;1,0,BO426-BO323+BO426*BO$8))</f>
        <v>0</v>
      </c>
      <c r="BQ426" s="50">
        <f>IF(BQ116=$E$6,$D426,IF(BQ$2-$B426&lt;1,0,BP426-BP323+BP426*BP$8))</f>
        <v>0</v>
      </c>
      <c r="BR426" s="50">
        <f>IF(BR116=$E$6,$D426,IF(BR$2-$B426&lt;1,0,BQ426-BQ323+BQ426*BQ$8))</f>
        <v>0</v>
      </c>
      <c r="BS426" s="50">
        <f>IF(BS116=$E$6,$D426,IF(BS$2-$B426&lt;1,0,BR426-BR323+BR426*BR$8))</f>
        <v>0</v>
      </c>
      <c r="BT426" s="50">
        <f>IF(BT116=$E$6,$D426,IF(BT$2-$B426&lt;1,0,BS426-BS323+BS426*BS$8))</f>
        <v>0</v>
      </c>
      <c r="BU426" s="50">
        <f>IF(BU116=$E$6,$D426,IF(BU$2-$B426&lt;1,0,BT426-BT323+BT426*BT$8))</f>
        <v>0</v>
      </c>
      <c r="BV426" s="50">
        <f>IF(BV116=$E$6,$D426,IF(BV$2-$B426&lt;1,0,BU426-BU323+BU426*BU$8))</f>
        <v>0</v>
      </c>
      <c r="BW426" s="50">
        <f>IF(BW116=$E$6,$D426,IF(BW$2-$B426&lt;1,0,BV426-BV323+BV426*BV$8))</f>
        <v>0</v>
      </c>
      <c r="BX426" s="50">
        <f>IF(BX116=$E$6,$D426,IF(BX$2-$B426&lt;1,0,BW426-BW323+BW426*BW$8))</f>
        <v>0</v>
      </c>
      <c r="BY426" s="50">
        <f>IF(BY116=$E$6,$D426,IF(BY$2-$B426&lt;1,0,BX426-BX323+BX426*BX$8))</f>
        <v>0</v>
      </c>
      <c r="BZ426" s="50">
        <f>IF(BZ116=$E$6,$D426,IF(BZ$2-$B426&lt;1,0,BY426-BY323+BY426*BY$8))</f>
        <v>0</v>
      </c>
      <c r="CA426" s="50">
        <f>IF(CA116=$E$6,$D426,IF(CA$2-$B426&lt;1,0,BZ426-BZ323+BZ426*BZ$8))</f>
        <v>0</v>
      </c>
      <c r="CB426" s="50">
        <f>IF(CB116=$E$6,$D426,IF(CB$2-$B426&lt;1,0,CA426-CA323+CA426*CA$8))</f>
        <v>0</v>
      </c>
      <c r="CC426" s="50">
        <f>IF(CC116=$E$6,$D426,IF(CC$2-$B426&lt;1,0,CB426-CB323+CB426*CB$8))</f>
        <v>0</v>
      </c>
      <c r="CD426" s="50">
        <f>IF(CD116=$E$6,$D426,IF(CD$2-$B426&lt;1,0,CC426-CC323+CC426*CC$8))</f>
        <v>0</v>
      </c>
      <c r="CE426" s="50">
        <f>IF(CE116=$E$6,$D426,IF(CE$2-$B426&lt;1,0,CD426-CD323+CD426*CD$8))</f>
        <v>0</v>
      </c>
      <c r="CF426" s="50">
        <f>IF(CF116=$E$6,$D426,IF(CF$2-$B426&lt;1,0,CE426-CE323+CE426*CE$8))</f>
        <v>0</v>
      </c>
      <c r="CG426" s="50">
        <f>IF(CG116=$E$6,$D426,IF(CG$2-$B426&lt;1,0,CF426-CF323+CF426*CF$8))</f>
        <v>0</v>
      </c>
      <c r="CH426" s="50">
        <f>IF(CH116=$E$6,$D426,IF(CH$2-$B426&lt;1,0,CG426-CG323+CG426*CG$8))</f>
        <v>0</v>
      </c>
      <c r="CI426" s="50">
        <f>IF(CI116=$E$6,$D426,IF(CI$2-$B426&lt;1,0,CH426-CH323+CH426*CH$8))</f>
        <v>0</v>
      </c>
      <c r="CJ426" s="50">
        <f>IF(CJ116=$E$6,$D426,IF(CJ$2-$B426&lt;1,0,CI426-CI323+CI426*CI$8))</f>
        <v>0</v>
      </c>
      <c r="CK426" s="50">
        <f>IF(CK116=$E$6,$D426,IF(CK$2-$B426&lt;1,0,CJ426-CJ323+CJ426*CJ$8))</f>
        <v>0</v>
      </c>
      <c r="CL426" s="50">
        <f>IF(CL116=$E$6,$D426,IF(CL$2-$B426&lt;1,0,CK426-CK323+CK426*CK$8))</f>
        <v>0</v>
      </c>
      <c r="CM426" s="50">
        <f>IF(CM116=$E$6,$D426,IF(CM$2-$B426&lt;1,0,CL426-CL323+CL426*CL$8))</f>
        <v>0</v>
      </c>
      <c r="CN426" s="50">
        <f ca="1">IF(CN116=$E$6,$D426,IF(CN$2-$B426&lt;1,0,CM426-CM323+CM426*CM$8))</f>
        <v>0</v>
      </c>
      <c r="CO426" s="50">
        <f ca="1">IF(CO116=$E$6,$D426,IF(CO$2-$B426&lt;1,0,CN426-CN323+CN426*CN$8))</f>
        <v>0</v>
      </c>
      <c r="CP426" s="50">
        <f ca="1">IF(CP116=$E$6,$D426,IF(CP$2-$B426&lt;1,0,CO426-CO323+CO426*CO$8))</f>
        <v>0</v>
      </c>
      <c r="CQ426" s="50">
        <f ca="1">IF(CQ116=$E$6,$D426,IF(CQ$2-$B426&lt;1,0,CP426-CP323+CP426*CP$8))</f>
        <v>0</v>
      </c>
      <c r="CR426" s="50">
        <f ca="1">IF(CR116=$E$6,$D426,IF(CR$2-$B426&lt;1,0,CQ426-CQ323+CQ426*CQ$8))</f>
        <v>0</v>
      </c>
      <c r="CS426" s="50">
        <f ca="1">IF(CS116=$E$6,$D426,IF(CS$2-$B426&lt;1,0,CR426-CR323+CR426*CR$8))</f>
        <v>0</v>
      </c>
      <c r="CT426" s="50">
        <f ca="1">IF(CT116=$E$6,$D426,IF(CT$2-$B426&lt;1,0,CS426-CS323+CS426*CS$8))</f>
        <v>0</v>
      </c>
      <c r="CU426" s="50">
        <f ca="1">IF(CU116=$E$6,$D426,IF(CU$2-$B426&lt;1,0,CT426-CT323+CT426*CT$8))</f>
        <v>0</v>
      </c>
      <c r="CV426" s="50">
        <f ca="1">IF(CV116=$E$6,$D426,IF(CV$2-$B426&lt;1,0,CU426-CU323+CU426*CU$8))</f>
        <v>0</v>
      </c>
      <c r="CW426" s="50">
        <f ca="1">IF(CW116=$E$6,$D426,IF(CW$2-$B426&lt;1,0,CV426-CV323+CV426*CV$8))</f>
        <v>0</v>
      </c>
      <c r="CX426" s="50">
        <f ca="1">IF(CX116=$E$6,$D426,IF(CX$2-$B426&lt;1,0,CW426-CW323+CW426*CW$8))</f>
        <v>0</v>
      </c>
      <c r="CY426" s="50">
        <f ca="1">IF(CY116=$E$6,$D426,IF(CY$2-$B426&lt;1,0,CX426-CX323+CX426*CX$8))</f>
        <v>0</v>
      </c>
      <c r="CZ426" s="50">
        <f ca="1">IF(CZ116=$E$6,$D426,IF(CZ$2-$B426&lt;1,0,CY426-CY323+CY426*CY$8))</f>
        <v>0</v>
      </c>
      <c r="DA426" s="50">
        <f ca="1">IF(DA116=$E$6,$D426,IF(DA$2-$B426&lt;1,0,CZ426-CZ323+CZ426*CZ$8))</f>
        <v>0</v>
      </c>
      <c r="DB426" s="50">
        <f ca="1">IF(DB116=$E$6,$D426,IF(DB$2-$B426&lt;1,0,DA426-DA323+DA426*DA$8))</f>
        <v>0</v>
      </c>
    </row>
    <row r="427" spans="1:106">
      <c r="A427" s="92"/>
      <c r="B427" s="93">
        <f t="shared" si="672"/>
        <v>87</v>
      </c>
      <c r="C427" s="92"/>
      <c r="D427" s="91">
        <f ca="1">OFFSET($E$12,0,MATCH($B427,$F$2:$DB$2,0))</f>
        <v>0</v>
      </c>
      <c r="G427" s="50">
        <f t="shared" si="671"/>
        <v>0</v>
      </c>
      <c r="H427" s="50">
        <f>IF(H117=$E$6,$D427,IF(H$2-$B427&lt;1,0,G427-G324+G427*G$8))</f>
        <v>0</v>
      </c>
      <c r="I427" s="50">
        <f>IF(I117=$E$6,$D427,IF(I$2-$B427&lt;1,0,H427-H324+H427*H$8))</f>
        <v>0</v>
      </c>
      <c r="J427" s="50">
        <f>IF(J117=$E$6,$D427,IF(J$2-$B427&lt;1,0,I427-I324+I427*I$8))</f>
        <v>0</v>
      </c>
      <c r="K427" s="50">
        <f>IF(K117=$E$6,$D427,IF(K$2-$B427&lt;1,0,J427-J324+J427*J$8))</f>
        <v>0</v>
      </c>
      <c r="L427" s="50">
        <f>IF(L117=$E$6,$D427,IF(L$2-$B427&lt;1,0,K427-K324+K427*K$8))</f>
        <v>0</v>
      </c>
      <c r="M427" s="50">
        <f>IF(M117=$E$6,$D427,IF(M$2-$B427&lt;1,0,L427-L324+L427*L$8))</f>
        <v>0</v>
      </c>
      <c r="N427" s="50">
        <f>IF(N117=$E$6,$D427,IF(N$2-$B427&lt;1,0,M427-M324+M427*M$8))</f>
        <v>0</v>
      </c>
      <c r="O427" s="50">
        <f>IF(O117=$E$6,$D427,IF(O$2-$B427&lt;1,0,N427-N324+N427*N$8))</f>
        <v>0</v>
      </c>
      <c r="P427" s="50">
        <f>IF(P117=$E$6,$D427,IF(P$2-$B427&lt;1,0,O427-O324+O427*O$8))</f>
        <v>0</v>
      </c>
      <c r="Q427" s="50">
        <f>IF(Q117=$E$6,$D427,IF(Q$2-$B427&lt;1,0,P427-P324+P427*P$8))</f>
        <v>0</v>
      </c>
      <c r="R427" s="50">
        <f>IF(R117=$E$6,$D427,IF(R$2-$B427&lt;1,0,Q427-Q324+Q427*Q$8))</f>
        <v>0</v>
      </c>
      <c r="S427" s="50">
        <f>IF(S117=$E$6,$D427,IF(S$2-$B427&lt;1,0,R427-R324+R427*R$8))</f>
        <v>0</v>
      </c>
      <c r="T427" s="50">
        <f>IF(T117=$E$6,$D427,IF(T$2-$B427&lt;1,0,S427-S324+S427*S$8))</f>
        <v>0</v>
      </c>
      <c r="U427" s="50">
        <f>IF(U117=$E$6,$D427,IF(U$2-$B427&lt;1,0,T427-T324+T427*T$8))</f>
        <v>0</v>
      </c>
      <c r="V427" s="50">
        <f>IF(V117=$E$6,$D427,IF(V$2-$B427&lt;1,0,U427-U324+U427*U$8))</f>
        <v>0</v>
      </c>
      <c r="W427" s="50">
        <f>IF(W117=$E$6,$D427,IF(W$2-$B427&lt;1,0,V427-V324+V427*V$8))</f>
        <v>0</v>
      </c>
      <c r="X427" s="50">
        <f>IF(X117=$E$6,$D427,IF(X$2-$B427&lt;1,0,W427-W324+W427*W$8))</f>
        <v>0</v>
      </c>
      <c r="Y427" s="50">
        <f>IF(Y117=$E$6,$D427,IF(Y$2-$B427&lt;1,0,X427-X324+X427*X$8))</f>
        <v>0</v>
      </c>
      <c r="Z427" s="50">
        <f>IF(Z117=$E$6,$D427,IF(Z$2-$B427&lt;1,0,Y427-Y324+Y427*Y$8))</f>
        <v>0</v>
      </c>
      <c r="AA427" s="50">
        <f>IF(AA117=$E$6,$D427,IF(AA$2-$B427&lt;1,0,Z427-Z324+Z427*Z$8))</f>
        <v>0</v>
      </c>
      <c r="AB427" s="50">
        <f>IF(AB117=$E$6,$D427,IF(AB$2-$B427&lt;1,0,AA427-AA324+AA427*AA$8))</f>
        <v>0</v>
      </c>
      <c r="AC427" s="50">
        <f>IF(AC117=$E$6,$D427,IF(AC$2-$B427&lt;1,0,AB427-AB324+AB427*AB$8))</f>
        <v>0</v>
      </c>
      <c r="AD427" s="50">
        <f>IF(AD117=$E$6,$D427,IF(AD$2-$B427&lt;1,0,AC427-AC324+AC427*AC$8))</f>
        <v>0</v>
      </c>
      <c r="AE427" s="50">
        <f>IF(AE117=$E$6,$D427,IF(AE$2-$B427&lt;1,0,AD427-AD324+AD427*AD$8))</f>
        <v>0</v>
      </c>
      <c r="AF427" s="50">
        <f>IF(AF117=$E$6,$D427,IF(AF$2-$B427&lt;1,0,AE427-AE324+AE427*AE$8))</f>
        <v>0</v>
      </c>
      <c r="AG427" s="50">
        <f>IF(AG117=$E$6,$D427,IF(AG$2-$B427&lt;1,0,AF427-AF324+AF427*AF$8))</f>
        <v>0</v>
      </c>
      <c r="AH427" s="50">
        <f>IF(AH117=$E$6,$D427,IF(AH$2-$B427&lt;1,0,AG427-AG324+AG427*AG$8))</f>
        <v>0</v>
      </c>
      <c r="AI427" s="50">
        <f>IF(AI117=$E$6,$D427,IF(AI$2-$B427&lt;1,0,AH427-AH324+AH427*AH$8))</f>
        <v>0</v>
      </c>
      <c r="AJ427" s="50">
        <f>IF(AJ117=$E$6,$D427,IF(AJ$2-$B427&lt;1,0,AI427-AI324+AI427*AI$8))</f>
        <v>0</v>
      </c>
      <c r="AK427" s="50">
        <f>IF(AK117=$E$6,$D427,IF(AK$2-$B427&lt;1,0,AJ427-AJ324+AJ427*AJ$8))</f>
        <v>0</v>
      </c>
      <c r="AL427" s="50">
        <f>IF(AL117=$E$6,$D427,IF(AL$2-$B427&lt;1,0,AK427-AK324+AK427*AK$8))</f>
        <v>0</v>
      </c>
      <c r="AM427" s="50">
        <f>IF(AM117=$E$6,$D427,IF(AM$2-$B427&lt;1,0,AL427-AL324+AL427*AL$8))</f>
        <v>0</v>
      </c>
      <c r="AN427" s="50">
        <f>IF(AN117=$E$6,$D427,IF(AN$2-$B427&lt;1,0,AM427-AM324+AM427*AM$8))</f>
        <v>0</v>
      </c>
      <c r="AO427" s="50">
        <f>IF(AO117=$E$6,$D427,IF(AO$2-$B427&lt;1,0,AN427-AN324+AN427*AN$8))</f>
        <v>0</v>
      </c>
      <c r="AP427" s="50">
        <f>IF(AP117=$E$6,$D427,IF(AP$2-$B427&lt;1,0,AO427-AO324+AO427*AO$8))</f>
        <v>0</v>
      </c>
      <c r="AQ427" s="50">
        <f>IF(AQ117=$E$6,$D427,IF(AQ$2-$B427&lt;1,0,AP427-AP324+AP427*AP$8))</f>
        <v>0</v>
      </c>
      <c r="AR427" s="50">
        <f>IF(AR117=$E$6,$D427,IF(AR$2-$B427&lt;1,0,AQ427-AQ324+AQ427*AQ$8))</f>
        <v>0</v>
      </c>
      <c r="AS427" s="50">
        <f>IF(AS117=$E$6,$D427,IF(AS$2-$B427&lt;1,0,AR427-AR324+AR427*AR$8))</f>
        <v>0</v>
      </c>
      <c r="AT427" s="50">
        <f>IF(AT117=$E$6,$D427,IF(AT$2-$B427&lt;1,0,AS427-AS324+AS427*AS$8))</f>
        <v>0</v>
      </c>
      <c r="AU427" s="50">
        <f>IF(AU117=$E$6,$D427,IF(AU$2-$B427&lt;1,0,AT427-AT324+AT427*AT$8))</f>
        <v>0</v>
      </c>
      <c r="AV427" s="50">
        <f>IF(AV117=$E$6,$D427,IF(AV$2-$B427&lt;1,0,AU427-AU324+AU427*AU$8))</f>
        <v>0</v>
      </c>
      <c r="AW427" s="50">
        <f>IF(AW117=$E$6,$D427,IF(AW$2-$B427&lt;1,0,AV427-AV324+AV427*AV$8))</f>
        <v>0</v>
      </c>
      <c r="AX427" s="50">
        <f>IF(AX117=$E$6,$D427,IF(AX$2-$B427&lt;1,0,AW427-AW324+AW427*AW$8))</f>
        <v>0</v>
      </c>
      <c r="AY427" s="50">
        <f>IF(AY117=$E$6,$D427,IF(AY$2-$B427&lt;1,0,AX427-AX324+AX427*AX$8))</f>
        <v>0</v>
      </c>
      <c r="AZ427" s="50">
        <f>IF(AZ117=$E$6,$D427,IF(AZ$2-$B427&lt;1,0,AY427-AY324+AY427*AY$8))</f>
        <v>0</v>
      </c>
      <c r="BA427" s="50">
        <f>IF(BA117=$E$6,$D427,IF(BA$2-$B427&lt;1,0,AZ427-AZ324+AZ427*AZ$8))</f>
        <v>0</v>
      </c>
      <c r="BB427" s="50">
        <f>IF(BB117=$E$6,$D427,IF(BB$2-$B427&lt;1,0,BA427-BA324+BA427*BA$8))</f>
        <v>0</v>
      </c>
      <c r="BC427" s="50">
        <f>IF(BC117=$E$6,$D427,IF(BC$2-$B427&lt;1,0,BB427-BB324+BB427*BB$8))</f>
        <v>0</v>
      </c>
      <c r="BD427" s="50">
        <f>IF(BD117=$E$6,$D427,IF(BD$2-$B427&lt;1,0,BC427-BC324+BC427*BC$8))</f>
        <v>0</v>
      </c>
      <c r="BE427" s="50">
        <f>IF(BE117=$E$6,$D427,IF(BE$2-$B427&lt;1,0,BD427-BD324+BD427*BD$8))</f>
        <v>0</v>
      </c>
      <c r="BF427" s="50">
        <f>IF(BF117=$E$6,$D427,IF(BF$2-$B427&lt;1,0,BE427-BE324+BE427*BE$8))</f>
        <v>0</v>
      </c>
      <c r="BG427" s="50">
        <f>IF(BG117=$E$6,$D427,IF(BG$2-$B427&lt;1,0,BF427-BF324+BF427*BF$8))</f>
        <v>0</v>
      </c>
      <c r="BH427" s="50">
        <f>IF(BH117=$E$6,$D427,IF(BH$2-$B427&lt;1,0,BG427-BG324+BG427*BG$8))</f>
        <v>0</v>
      </c>
      <c r="BI427" s="50">
        <f>IF(BI117=$E$6,$D427,IF(BI$2-$B427&lt;1,0,BH427-BH324+BH427*BH$8))</f>
        <v>0</v>
      </c>
      <c r="BJ427" s="50">
        <f>IF(BJ117=$E$6,$D427,IF(BJ$2-$B427&lt;1,0,BI427-BI324+BI427*BI$8))</f>
        <v>0</v>
      </c>
      <c r="BK427" s="50">
        <f>IF(BK117=$E$6,$D427,IF(BK$2-$B427&lt;1,0,BJ427-BJ324+BJ427*BJ$8))</f>
        <v>0</v>
      </c>
      <c r="BL427" s="50">
        <f>IF(BL117=$E$6,$D427,IF(BL$2-$B427&lt;1,0,BK427-BK324+BK427*BK$8))</f>
        <v>0</v>
      </c>
      <c r="BM427" s="50">
        <f>IF(BM117=$E$6,$D427,IF(BM$2-$B427&lt;1,0,BL427-BL324+BL427*BL$8))</f>
        <v>0</v>
      </c>
      <c r="BN427" s="50">
        <f>IF(BN117=$E$6,$D427,IF(BN$2-$B427&lt;1,0,BM427-BM324+BM427*BM$8))</f>
        <v>0</v>
      </c>
      <c r="BO427" s="50">
        <f>IF(BO117=$E$6,$D427,IF(BO$2-$B427&lt;1,0,BN427-BN324+BN427*BN$8))</f>
        <v>0</v>
      </c>
      <c r="BP427" s="50">
        <f>IF(BP117=$E$6,$D427,IF(BP$2-$B427&lt;1,0,BO427-BO324+BO427*BO$8))</f>
        <v>0</v>
      </c>
      <c r="BQ427" s="50">
        <f>IF(BQ117=$E$6,$D427,IF(BQ$2-$B427&lt;1,0,BP427-BP324+BP427*BP$8))</f>
        <v>0</v>
      </c>
      <c r="BR427" s="50">
        <f>IF(BR117=$E$6,$D427,IF(BR$2-$B427&lt;1,0,BQ427-BQ324+BQ427*BQ$8))</f>
        <v>0</v>
      </c>
      <c r="BS427" s="50">
        <f>IF(BS117=$E$6,$D427,IF(BS$2-$B427&lt;1,0,BR427-BR324+BR427*BR$8))</f>
        <v>0</v>
      </c>
      <c r="BT427" s="50">
        <f>IF(BT117=$E$6,$D427,IF(BT$2-$B427&lt;1,0,BS427-BS324+BS427*BS$8))</f>
        <v>0</v>
      </c>
      <c r="BU427" s="50">
        <f>IF(BU117=$E$6,$D427,IF(BU$2-$B427&lt;1,0,BT427-BT324+BT427*BT$8))</f>
        <v>0</v>
      </c>
      <c r="BV427" s="50">
        <f>IF(BV117=$E$6,$D427,IF(BV$2-$B427&lt;1,0,BU427-BU324+BU427*BU$8))</f>
        <v>0</v>
      </c>
      <c r="BW427" s="50">
        <f>IF(BW117=$E$6,$D427,IF(BW$2-$B427&lt;1,0,BV427-BV324+BV427*BV$8))</f>
        <v>0</v>
      </c>
      <c r="BX427" s="50">
        <f>IF(BX117=$E$6,$D427,IF(BX$2-$B427&lt;1,0,BW427-BW324+BW427*BW$8))</f>
        <v>0</v>
      </c>
      <c r="BY427" s="50">
        <f>IF(BY117=$E$6,$D427,IF(BY$2-$B427&lt;1,0,BX427-BX324+BX427*BX$8))</f>
        <v>0</v>
      </c>
      <c r="BZ427" s="50">
        <f>IF(BZ117=$E$6,$D427,IF(BZ$2-$B427&lt;1,0,BY427-BY324+BY427*BY$8))</f>
        <v>0</v>
      </c>
      <c r="CA427" s="50">
        <f>IF(CA117=$E$6,$D427,IF(CA$2-$B427&lt;1,0,BZ427-BZ324+BZ427*BZ$8))</f>
        <v>0</v>
      </c>
      <c r="CB427" s="50">
        <f>IF(CB117=$E$6,$D427,IF(CB$2-$B427&lt;1,0,CA427-CA324+CA427*CA$8))</f>
        <v>0</v>
      </c>
      <c r="CC427" s="50">
        <f>IF(CC117=$E$6,$D427,IF(CC$2-$B427&lt;1,0,CB427-CB324+CB427*CB$8))</f>
        <v>0</v>
      </c>
      <c r="CD427" s="50">
        <f>IF(CD117=$E$6,$D427,IF(CD$2-$B427&lt;1,0,CC427-CC324+CC427*CC$8))</f>
        <v>0</v>
      </c>
      <c r="CE427" s="50">
        <f>IF(CE117=$E$6,$D427,IF(CE$2-$B427&lt;1,0,CD427-CD324+CD427*CD$8))</f>
        <v>0</v>
      </c>
      <c r="CF427" s="50">
        <f>IF(CF117=$E$6,$D427,IF(CF$2-$B427&lt;1,0,CE427-CE324+CE427*CE$8))</f>
        <v>0</v>
      </c>
      <c r="CG427" s="50">
        <f>IF(CG117=$E$6,$D427,IF(CG$2-$B427&lt;1,0,CF427-CF324+CF427*CF$8))</f>
        <v>0</v>
      </c>
      <c r="CH427" s="50">
        <f>IF(CH117=$E$6,$D427,IF(CH$2-$B427&lt;1,0,CG427-CG324+CG427*CG$8))</f>
        <v>0</v>
      </c>
      <c r="CI427" s="50">
        <f>IF(CI117=$E$6,$D427,IF(CI$2-$B427&lt;1,0,CH427-CH324+CH427*CH$8))</f>
        <v>0</v>
      </c>
      <c r="CJ427" s="50">
        <f>IF(CJ117=$E$6,$D427,IF(CJ$2-$B427&lt;1,0,CI427-CI324+CI427*CI$8))</f>
        <v>0</v>
      </c>
      <c r="CK427" s="50">
        <f>IF(CK117=$E$6,$D427,IF(CK$2-$B427&lt;1,0,CJ427-CJ324+CJ427*CJ$8))</f>
        <v>0</v>
      </c>
      <c r="CL427" s="50">
        <f>IF(CL117=$E$6,$D427,IF(CL$2-$B427&lt;1,0,CK427-CK324+CK427*CK$8))</f>
        <v>0</v>
      </c>
      <c r="CM427" s="50">
        <f>IF(CM117=$E$6,$D427,IF(CM$2-$B427&lt;1,0,CL427-CL324+CL427*CL$8))</f>
        <v>0</v>
      </c>
      <c r="CN427" s="50">
        <f>IF(CN117=$E$6,$D427,IF(CN$2-$B427&lt;1,0,CM427-CM324+CM427*CM$8))</f>
        <v>0</v>
      </c>
      <c r="CO427" s="50">
        <f ca="1">IF(CO117=$E$6,$D427,IF(CO$2-$B427&lt;1,0,CN427-CN324+CN427*CN$8))</f>
        <v>0</v>
      </c>
      <c r="CP427" s="50">
        <f ca="1">IF(CP117=$E$6,$D427,IF(CP$2-$B427&lt;1,0,CO427-CO324+CO427*CO$8))</f>
        <v>0</v>
      </c>
      <c r="CQ427" s="50">
        <f ca="1">IF(CQ117=$E$6,$D427,IF(CQ$2-$B427&lt;1,0,CP427-CP324+CP427*CP$8))</f>
        <v>0</v>
      </c>
      <c r="CR427" s="50">
        <f ca="1">IF(CR117=$E$6,$D427,IF(CR$2-$B427&lt;1,0,CQ427-CQ324+CQ427*CQ$8))</f>
        <v>0</v>
      </c>
      <c r="CS427" s="50">
        <f ca="1">IF(CS117=$E$6,$D427,IF(CS$2-$B427&lt;1,0,CR427-CR324+CR427*CR$8))</f>
        <v>0</v>
      </c>
      <c r="CT427" s="50">
        <f ca="1">IF(CT117=$E$6,$D427,IF(CT$2-$B427&lt;1,0,CS427-CS324+CS427*CS$8))</f>
        <v>0</v>
      </c>
      <c r="CU427" s="50">
        <f ca="1">IF(CU117=$E$6,$D427,IF(CU$2-$B427&lt;1,0,CT427-CT324+CT427*CT$8))</f>
        <v>0</v>
      </c>
      <c r="CV427" s="50">
        <f ca="1">IF(CV117=$E$6,$D427,IF(CV$2-$B427&lt;1,0,CU427-CU324+CU427*CU$8))</f>
        <v>0</v>
      </c>
      <c r="CW427" s="50">
        <f ca="1">IF(CW117=$E$6,$D427,IF(CW$2-$B427&lt;1,0,CV427-CV324+CV427*CV$8))</f>
        <v>0</v>
      </c>
      <c r="CX427" s="50">
        <f ca="1">IF(CX117=$E$6,$D427,IF(CX$2-$B427&lt;1,0,CW427-CW324+CW427*CW$8))</f>
        <v>0</v>
      </c>
      <c r="CY427" s="50">
        <f ca="1">IF(CY117=$E$6,$D427,IF(CY$2-$B427&lt;1,0,CX427-CX324+CX427*CX$8))</f>
        <v>0</v>
      </c>
      <c r="CZ427" s="50">
        <f ca="1">IF(CZ117=$E$6,$D427,IF(CZ$2-$B427&lt;1,0,CY427-CY324+CY427*CY$8))</f>
        <v>0</v>
      </c>
      <c r="DA427" s="50">
        <f ca="1">IF(DA117=$E$6,$D427,IF(DA$2-$B427&lt;1,0,CZ427-CZ324+CZ427*CZ$8))</f>
        <v>0</v>
      </c>
      <c r="DB427" s="50">
        <f ca="1">IF(DB117=$E$6,$D427,IF(DB$2-$B427&lt;1,0,DA427-DA324+DA427*DA$8))</f>
        <v>0</v>
      </c>
    </row>
    <row r="428" spans="1:106">
      <c r="A428" s="92"/>
      <c r="B428" s="93">
        <f t="shared" si="672"/>
        <v>88</v>
      </c>
      <c r="C428" s="92"/>
      <c r="D428" s="91">
        <f ca="1">OFFSET($E$12,0,MATCH($B428,$F$2:$DB$2,0))</f>
        <v>0</v>
      </c>
      <c r="G428" s="50">
        <f t="shared" si="671"/>
        <v>0</v>
      </c>
      <c r="H428" s="50">
        <f>IF(H118=$E$6,$D428,IF(H$2-$B428&lt;1,0,G428-G325+G428*G$8))</f>
        <v>0</v>
      </c>
      <c r="I428" s="50">
        <f>IF(I118=$E$6,$D428,IF(I$2-$B428&lt;1,0,H428-H325+H428*H$8))</f>
        <v>0</v>
      </c>
      <c r="J428" s="50">
        <f>IF(J118=$E$6,$D428,IF(J$2-$B428&lt;1,0,I428-I325+I428*I$8))</f>
        <v>0</v>
      </c>
      <c r="K428" s="50">
        <f>IF(K118=$E$6,$D428,IF(K$2-$B428&lt;1,0,J428-J325+J428*J$8))</f>
        <v>0</v>
      </c>
      <c r="L428" s="50">
        <f>IF(L118=$E$6,$D428,IF(L$2-$B428&lt;1,0,K428-K325+K428*K$8))</f>
        <v>0</v>
      </c>
      <c r="M428" s="50">
        <f>IF(M118=$E$6,$D428,IF(M$2-$B428&lt;1,0,L428-L325+L428*L$8))</f>
        <v>0</v>
      </c>
      <c r="N428" s="50">
        <f>IF(N118=$E$6,$D428,IF(N$2-$B428&lt;1,0,M428-M325+M428*M$8))</f>
        <v>0</v>
      </c>
      <c r="O428" s="50">
        <f>IF(O118=$E$6,$D428,IF(O$2-$B428&lt;1,0,N428-N325+N428*N$8))</f>
        <v>0</v>
      </c>
      <c r="P428" s="50">
        <f>IF(P118=$E$6,$D428,IF(P$2-$B428&lt;1,0,O428-O325+O428*O$8))</f>
        <v>0</v>
      </c>
      <c r="Q428" s="50">
        <f>IF(Q118=$E$6,$D428,IF(Q$2-$B428&lt;1,0,P428-P325+P428*P$8))</f>
        <v>0</v>
      </c>
      <c r="R428" s="50">
        <f>IF(R118=$E$6,$D428,IF(R$2-$B428&lt;1,0,Q428-Q325+Q428*Q$8))</f>
        <v>0</v>
      </c>
      <c r="S428" s="50">
        <f>IF(S118=$E$6,$D428,IF(S$2-$B428&lt;1,0,R428-R325+R428*R$8))</f>
        <v>0</v>
      </c>
      <c r="T428" s="50">
        <f>IF(T118=$E$6,$D428,IF(T$2-$B428&lt;1,0,S428-S325+S428*S$8))</f>
        <v>0</v>
      </c>
      <c r="U428" s="50">
        <f>IF(U118=$E$6,$D428,IF(U$2-$B428&lt;1,0,T428-T325+T428*T$8))</f>
        <v>0</v>
      </c>
      <c r="V428" s="50">
        <f>IF(V118=$E$6,$D428,IF(V$2-$B428&lt;1,0,U428-U325+U428*U$8))</f>
        <v>0</v>
      </c>
      <c r="W428" s="50">
        <f>IF(W118=$E$6,$D428,IF(W$2-$B428&lt;1,0,V428-V325+V428*V$8))</f>
        <v>0</v>
      </c>
      <c r="X428" s="50">
        <f>IF(X118=$E$6,$D428,IF(X$2-$B428&lt;1,0,W428-W325+W428*W$8))</f>
        <v>0</v>
      </c>
      <c r="Y428" s="50">
        <f>IF(Y118=$E$6,$D428,IF(Y$2-$B428&lt;1,0,X428-X325+X428*X$8))</f>
        <v>0</v>
      </c>
      <c r="Z428" s="50">
        <f>IF(Z118=$E$6,$D428,IF(Z$2-$B428&lt;1,0,Y428-Y325+Y428*Y$8))</f>
        <v>0</v>
      </c>
      <c r="AA428" s="50">
        <f>IF(AA118=$E$6,$D428,IF(AA$2-$B428&lt;1,0,Z428-Z325+Z428*Z$8))</f>
        <v>0</v>
      </c>
      <c r="AB428" s="50">
        <f>IF(AB118=$E$6,$D428,IF(AB$2-$B428&lt;1,0,AA428-AA325+AA428*AA$8))</f>
        <v>0</v>
      </c>
      <c r="AC428" s="50">
        <f>IF(AC118=$E$6,$D428,IF(AC$2-$B428&lt;1,0,AB428-AB325+AB428*AB$8))</f>
        <v>0</v>
      </c>
      <c r="AD428" s="50">
        <f>IF(AD118=$E$6,$D428,IF(AD$2-$B428&lt;1,0,AC428-AC325+AC428*AC$8))</f>
        <v>0</v>
      </c>
      <c r="AE428" s="50">
        <f>IF(AE118=$E$6,$D428,IF(AE$2-$B428&lt;1,0,AD428-AD325+AD428*AD$8))</f>
        <v>0</v>
      </c>
      <c r="AF428" s="50">
        <f>IF(AF118=$E$6,$D428,IF(AF$2-$B428&lt;1,0,AE428-AE325+AE428*AE$8))</f>
        <v>0</v>
      </c>
      <c r="AG428" s="50">
        <f>IF(AG118=$E$6,$D428,IF(AG$2-$B428&lt;1,0,AF428-AF325+AF428*AF$8))</f>
        <v>0</v>
      </c>
      <c r="AH428" s="50">
        <f>IF(AH118=$E$6,$D428,IF(AH$2-$B428&lt;1,0,AG428-AG325+AG428*AG$8))</f>
        <v>0</v>
      </c>
      <c r="AI428" s="50">
        <f>IF(AI118=$E$6,$D428,IF(AI$2-$B428&lt;1,0,AH428-AH325+AH428*AH$8))</f>
        <v>0</v>
      </c>
      <c r="AJ428" s="50">
        <f>IF(AJ118=$E$6,$D428,IF(AJ$2-$B428&lt;1,0,AI428-AI325+AI428*AI$8))</f>
        <v>0</v>
      </c>
      <c r="AK428" s="50">
        <f>IF(AK118=$E$6,$D428,IF(AK$2-$B428&lt;1,0,AJ428-AJ325+AJ428*AJ$8))</f>
        <v>0</v>
      </c>
      <c r="AL428" s="50">
        <f>IF(AL118=$E$6,$D428,IF(AL$2-$B428&lt;1,0,AK428-AK325+AK428*AK$8))</f>
        <v>0</v>
      </c>
      <c r="AM428" s="50">
        <f>IF(AM118=$E$6,$D428,IF(AM$2-$B428&lt;1,0,AL428-AL325+AL428*AL$8))</f>
        <v>0</v>
      </c>
      <c r="AN428" s="50">
        <f>IF(AN118=$E$6,$D428,IF(AN$2-$B428&lt;1,0,AM428-AM325+AM428*AM$8))</f>
        <v>0</v>
      </c>
      <c r="AO428" s="50">
        <f>IF(AO118=$E$6,$D428,IF(AO$2-$B428&lt;1,0,AN428-AN325+AN428*AN$8))</f>
        <v>0</v>
      </c>
      <c r="AP428" s="50">
        <f>IF(AP118=$E$6,$D428,IF(AP$2-$B428&lt;1,0,AO428-AO325+AO428*AO$8))</f>
        <v>0</v>
      </c>
      <c r="AQ428" s="50">
        <f>IF(AQ118=$E$6,$D428,IF(AQ$2-$B428&lt;1,0,AP428-AP325+AP428*AP$8))</f>
        <v>0</v>
      </c>
      <c r="AR428" s="50">
        <f>IF(AR118=$E$6,$D428,IF(AR$2-$B428&lt;1,0,AQ428-AQ325+AQ428*AQ$8))</f>
        <v>0</v>
      </c>
      <c r="AS428" s="50">
        <f>IF(AS118=$E$6,$D428,IF(AS$2-$B428&lt;1,0,AR428-AR325+AR428*AR$8))</f>
        <v>0</v>
      </c>
      <c r="AT428" s="50">
        <f>IF(AT118=$E$6,$D428,IF(AT$2-$B428&lt;1,0,AS428-AS325+AS428*AS$8))</f>
        <v>0</v>
      </c>
      <c r="AU428" s="50">
        <f>IF(AU118=$E$6,$D428,IF(AU$2-$B428&lt;1,0,AT428-AT325+AT428*AT$8))</f>
        <v>0</v>
      </c>
      <c r="AV428" s="50">
        <f>IF(AV118=$E$6,$D428,IF(AV$2-$B428&lt;1,0,AU428-AU325+AU428*AU$8))</f>
        <v>0</v>
      </c>
      <c r="AW428" s="50">
        <f>IF(AW118=$E$6,$D428,IF(AW$2-$B428&lt;1,0,AV428-AV325+AV428*AV$8))</f>
        <v>0</v>
      </c>
      <c r="AX428" s="50">
        <f>IF(AX118=$E$6,$D428,IF(AX$2-$B428&lt;1,0,AW428-AW325+AW428*AW$8))</f>
        <v>0</v>
      </c>
      <c r="AY428" s="50">
        <f>IF(AY118=$E$6,$D428,IF(AY$2-$B428&lt;1,0,AX428-AX325+AX428*AX$8))</f>
        <v>0</v>
      </c>
      <c r="AZ428" s="50">
        <f>IF(AZ118=$E$6,$D428,IF(AZ$2-$B428&lt;1,0,AY428-AY325+AY428*AY$8))</f>
        <v>0</v>
      </c>
      <c r="BA428" s="50">
        <f>IF(BA118=$E$6,$D428,IF(BA$2-$B428&lt;1,0,AZ428-AZ325+AZ428*AZ$8))</f>
        <v>0</v>
      </c>
      <c r="BB428" s="50">
        <f>IF(BB118=$E$6,$D428,IF(BB$2-$B428&lt;1,0,BA428-BA325+BA428*BA$8))</f>
        <v>0</v>
      </c>
      <c r="BC428" s="50">
        <f>IF(BC118=$E$6,$D428,IF(BC$2-$B428&lt;1,0,BB428-BB325+BB428*BB$8))</f>
        <v>0</v>
      </c>
      <c r="BD428" s="50">
        <f>IF(BD118=$E$6,$D428,IF(BD$2-$B428&lt;1,0,BC428-BC325+BC428*BC$8))</f>
        <v>0</v>
      </c>
      <c r="BE428" s="50">
        <f>IF(BE118=$E$6,$D428,IF(BE$2-$B428&lt;1,0,BD428-BD325+BD428*BD$8))</f>
        <v>0</v>
      </c>
      <c r="BF428" s="50">
        <f>IF(BF118=$E$6,$D428,IF(BF$2-$B428&lt;1,0,BE428-BE325+BE428*BE$8))</f>
        <v>0</v>
      </c>
      <c r="BG428" s="50">
        <f>IF(BG118=$E$6,$D428,IF(BG$2-$B428&lt;1,0,BF428-BF325+BF428*BF$8))</f>
        <v>0</v>
      </c>
      <c r="BH428" s="50">
        <f>IF(BH118=$E$6,$D428,IF(BH$2-$B428&lt;1,0,BG428-BG325+BG428*BG$8))</f>
        <v>0</v>
      </c>
      <c r="BI428" s="50">
        <f>IF(BI118=$E$6,$D428,IF(BI$2-$B428&lt;1,0,BH428-BH325+BH428*BH$8))</f>
        <v>0</v>
      </c>
      <c r="BJ428" s="50">
        <f>IF(BJ118=$E$6,$D428,IF(BJ$2-$B428&lt;1,0,BI428-BI325+BI428*BI$8))</f>
        <v>0</v>
      </c>
      <c r="BK428" s="50">
        <f>IF(BK118=$E$6,$D428,IF(BK$2-$B428&lt;1,0,BJ428-BJ325+BJ428*BJ$8))</f>
        <v>0</v>
      </c>
      <c r="BL428" s="50">
        <f>IF(BL118=$E$6,$D428,IF(BL$2-$B428&lt;1,0,BK428-BK325+BK428*BK$8))</f>
        <v>0</v>
      </c>
      <c r="BM428" s="50">
        <f>IF(BM118=$E$6,$D428,IF(BM$2-$B428&lt;1,0,BL428-BL325+BL428*BL$8))</f>
        <v>0</v>
      </c>
      <c r="BN428" s="50">
        <f>IF(BN118=$E$6,$D428,IF(BN$2-$B428&lt;1,0,BM428-BM325+BM428*BM$8))</f>
        <v>0</v>
      </c>
      <c r="BO428" s="50">
        <f>IF(BO118=$E$6,$D428,IF(BO$2-$B428&lt;1,0,BN428-BN325+BN428*BN$8))</f>
        <v>0</v>
      </c>
      <c r="BP428" s="50">
        <f>IF(BP118=$E$6,$D428,IF(BP$2-$B428&lt;1,0,BO428-BO325+BO428*BO$8))</f>
        <v>0</v>
      </c>
      <c r="BQ428" s="50">
        <f>IF(BQ118=$E$6,$D428,IF(BQ$2-$B428&lt;1,0,BP428-BP325+BP428*BP$8))</f>
        <v>0</v>
      </c>
      <c r="BR428" s="50">
        <f>IF(BR118=$E$6,$D428,IF(BR$2-$B428&lt;1,0,BQ428-BQ325+BQ428*BQ$8))</f>
        <v>0</v>
      </c>
      <c r="BS428" s="50">
        <f>IF(BS118=$E$6,$D428,IF(BS$2-$B428&lt;1,0,BR428-BR325+BR428*BR$8))</f>
        <v>0</v>
      </c>
      <c r="BT428" s="50">
        <f>IF(BT118=$E$6,$D428,IF(BT$2-$B428&lt;1,0,BS428-BS325+BS428*BS$8))</f>
        <v>0</v>
      </c>
      <c r="BU428" s="50">
        <f>IF(BU118=$E$6,$D428,IF(BU$2-$B428&lt;1,0,BT428-BT325+BT428*BT$8))</f>
        <v>0</v>
      </c>
      <c r="BV428" s="50">
        <f>IF(BV118=$E$6,$D428,IF(BV$2-$B428&lt;1,0,BU428-BU325+BU428*BU$8))</f>
        <v>0</v>
      </c>
      <c r="BW428" s="50">
        <f>IF(BW118=$E$6,$D428,IF(BW$2-$B428&lt;1,0,BV428-BV325+BV428*BV$8))</f>
        <v>0</v>
      </c>
      <c r="BX428" s="50">
        <f>IF(BX118=$E$6,$D428,IF(BX$2-$B428&lt;1,0,BW428-BW325+BW428*BW$8))</f>
        <v>0</v>
      </c>
      <c r="BY428" s="50">
        <f>IF(BY118=$E$6,$D428,IF(BY$2-$B428&lt;1,0,BX428-BX325+BX428*BX$8))</f>
        <v>0</v>
      </c>
      <c r="BZ428" s="50">
        <f>IF(BZ118=$E$6,$D428,IF(BZ$2-$B428&lt;1,0,BY428-BY325+BY428*BY$8))</f>
        <v>0</v>
      </c>
      <c r="CA428" s="50">
        <f>IF(CA118=$E$6,$D428,IF(CA$2-$B428&lt;1,0,BZ428-BZ325+BZ428*BZ$8))</f>
        <v>0</v>
      </c>
      <c r="CB428" s="50">
        <f>IF(CB118=$E$6,$D428,IF(CB$2-$B428&lt;1,0,CA428-CA325+CA428*CA$8))</f>
        <v>0</v>
      </c>
      <c r="CC428" s="50">
        <f>IF(CC118=$E$6,$D428,IF(CC$2-$B428&lt;1,0,CB428-CB325+CB428*CB$8))</f>
        <v>0</v>
      </c>
      <c r="CD428" s="50">
        <f>IF(CD118=$E$6,$D428,IF(CD$2-$B428&lt;1,0,CC428-CC325+CC428*CC$8))</f>
        <v>0</v>
      </c>
      <c r="CE428" s="50">
        <f>IF(CE118=$E$6,$D428,IF(CE$2-$B428&lt;1,0,CD428-CD325+CD428*CD$8))</f>
        <v>0</v>
      </c>
      <c r="CF428" s="50">
        <f>IF(CF118=$E$6,$D428,IF(CF$2-$B428&lt;1,0,CE428-CE325+CE428*CE$8))</f>
        <v>0</v>
      </c>
      <c r="CG428" s="50">
        <f>IF(CG118=$E$6,$D428,IF(CG$2-$B428&lt;1,0,CF428-CF325+CF428*CF$8))</f>
        <v>0</v>
      </c>
      <c r="CH428" s="50">
        <f>IF(CH118=$E$6,$D428,IF(CH$2-$B428&lt;1,0,CG428-CG325+CG428*CG$8))</f>
        <v>0</v>
      </c>
      <c r="CI428" s="50">
        <f>IF(CI118=$E$6,$D428,IF(CI$2-$B428&lt;1,0,CH428-CH325+CH428*CH$8))</f>
        <v>0</v>
      </c>
      <c r="CJ428" s="50">
        <f>IF(CJ118=$E$6,$D428,IF(CJ$2-$B428&lt;1,0,CI428-CI325+CI428*CI$8))</f>
        <v>0</v>
      </c>
      <c r="CK428" s="50">
        <f>IF(CK118=$E$6,$D428,IF(CK$2-$B428&lt;1,0,CJ428-CJ325+CJ428*CJ$8))</f>
        <v>0</v>
      </c>
      <c r="CL428" s="50">
        <f>IF(CL118=$E$6,$D428,IF(CL$2-$B428&lt;1,0,CK428-CK325+CK428*CK$8))</f>
        <v>0</v>
      </c>
      <c r="CM428" s="50">
        <f>IF(CM118=$E$6,$D428,IF(CM$2-$B428&lt;1,0,CL428-CL325+CL428*CL$8))</f>
        <v>0</v>
      </c>
      <c r="CN428" s="50">
        <f>IF(CN118=$E$6,$D428,IF(CN$2-$B428&lt;1,0,CM428-CM325+CM428*CM$8))</f>
        <v>0</v>
      </c>
      <c r="CO428" s="50">
        <f>IF(CO118=$E$6,$D428,IF(CO$2-$B428&lt;1,0,CN428-CN325+CN428*CN$8))</f>
        <v>0</v>
      </c>
      <c r="CP428" s="50">
        <f ca="1">IF(CP118=$E$6,$D428,IF(CP$2-$B428&lt;1,0,CO428-CO325+CO428*CO$8))</f>
        <v>0</v>
      </c>
      <c r="CQ428" s="50">
        <f ca="1">IF(CQ118=$E$6,$D428,IF(CQ$2-$B428&lt;1,0,CP428-CP325+CP428*CP$8))</f>
        <v>0</v>
      </c>
      <c r="CR428" s="50">
        <f ca="1">IF(CR118=$E$6,$D428,IF(CR$2-$B428&lt;1,0,CQ428-CQ325+CQ428*CQ$8))</f>
        <v>0</v>
      </c>
      <c r="CS428" s="50">
        <f ca="1">IF(CS118=$E$6,$D428,IF(CS$2-$B428&lt;1,0,CR428-CR325+CR428*CR$8))</f>
        <v>0</v>
      </c>
      <c r="CT428" s="50">
        <f ca="1">IF(CT118=$E$6,$D428,IF(CT$2-$B428&lt;1,0,CS428-CS325+CS428*CS$8))</f>
        <v>0</v>
      </c>
      <c r="CU428" s="50">
        <f ca="1">IF(CU118=$E$6,$D428,IF(CU$2-$B428&lt;1,0,CT428-CT325+CT428*CT$8))</f>
        <v>0</v>
      </c>
      <c r="CV428" s="50">
        <f ca="1">IF(CV118=$E$6,$D428,IF(CV$2-$B428&lt;1,0,CU428-CU325+CU428*CU$8))</f>
        <v>0</v>
      </c>
      <c r="CW428" s="50">
        <f ca="1">IF(CW118=$E$6,$D428,IF(CW$2-$B428&lt;1,0,CV428-CV325+CV428*CV$8))</f>
        <v>0</v>
      </c>
      <c r="CX428" s="50">
        <f ca="1">IF(CX118=$E$6,$D428,IF(CX$2-$B428&lt;1,0,CW428-CW325+CW428*CW$8))</f>
        <v>0</v>
      </c>
      <c r="CY428" s="50">
        <f ca="1">IF(CY118=$E$6,$D428,IF(CY$2-$B428&lt;1,0,CX428-CX325+CX428*CX$8))</f>
        <v>0</v>
      </c>
      <c r="CZ428" s="50">
        <f ca="1">IF(CZ118=$E$6,$D428,IF(CZ$2-$B428&lt;1,0,CY428-CY325+CY428*CY$8))</f>
        <v>0</v>
      </c>
      <c r="DA428" s="50">
        <f ca="1">IF(DA118=$E$6,$D428,IF(DA$2-$B428&lt;1,0,CZ428-CZ325+CZ428*CZ$8))</f>
        <v>0</v>
      </c>
      <c r="DB428" s="50">
        <f ca="1">IF(DB118=$E$6,$D428,IF(DB$2-$B428&lt;1,0,DA428-DA325+DA428*DA$8))</f>
        <v>0</v>
      </c>
    </row>
    <row r="429" spans="1:106">
      <c r="A429" s="92"/>
      <c r="B429" s="93">
        <f t="shared" si="672"/>
        <v>89</v>
      </c>
      <c r="C429" s="92"/>
      <c r="D429" s="91">
        <f ca="1">OFFSET($E$12,0,MATCH($B429,$F$2:$DB$2,0))</f>
        <v>0</v>
      </c>
      <c r="G429" s="50">
        <f t="shared" si="671"/>
        <v>0</v>
      </c>
      <c r="H429" s="50">
        <f>IF(H119=$E$6,$D429,IF(H$2-$B429&lt;1,0,G429-G326+G429*G$8))</f>
        <v>0</v>
      </c>
      <c r="I429" s="50">
        <f>IF(I119=$E$6,$D429,IF(I$2-$B429&lt;1,0,H429-H326+H429*H$8))</f>
        <v>0</v>
      </c>
      <c r="J429" s="50">
        <f>IF(J119=$E$6,$D429,IF(J$2-$B429&lt;1,0,I429-I326+I429*I$8))</f>
        <v>0</v>
      </c>
      <c r="K429" s="50">
        <f>IF(K119=$E$6,$D429,IF(K$2-$B429&lt;1,0,J429-J326+J429*J$8))</f>
        <v>0</v>
      </c>
      <c r="L429" s="50">
        <f>IF(L119=$E$6,$D429,IF(L$2-$B429&lt;1,0,K429-K326+K429*K$8))</f>
        <v>0</v>
      </c>
      <c r="M429" s="50">
        <f>IF(M119=$E$6,$D429,IF(M$2-$B429&lt;1,0,L429-L326+L429*L$8))</f>
        <v>0</v>
      </c>
      <c r="N429" s="50">
        <f>IF(N119=$E$6,$D429,IF(N$2-$B429&lt;1,0,M429-M326+M429*M$8))</f>
        <v>0</v>
      </c>
      <c r="O429" s="50">
        <f>IF(O119=$E$6,$D429,IF(O$2-$B429&lt;1,0,N429-N326+N429*N$8))</f>
        <v>0</v>
      </c>
      <c r="P429" s="50">
        <f>IF(P119=$E$6,$D429,IF(P$2-$B429&lt;1,0,O429-O326+O429*O$8))</f>
        <v>0</v>
      </c>
      <c r="Q429" s="50">
        <f>IF(Q119=$E$6,$D429,IF(Q$2-$B429&lt;1,0,P429-P326+P429*P$8))</f>
        <v>0</v>
      </c>
      <c r="R429" s="50">
        <f>IF(R119=$E$6,$D429,IF(R$2-$B429&lt;1,0,Q429-Q326+Q429*Q$8))</f>
        <v>0</v>
      </c>
      <c r="S429" s="50">
        <f>IF(S119=$E$6,$D429,IF(S$2-$B429&lt;1,0,R429-R326+R429*R$8))</f>
        <v>0</v>
      </c>
      <c r="T429" s="50">
        <f>IF(T119=$E$6,$D429,IF(T$2-$B429&lt;1,0,S429-S326+S429*S$8))</f>
        <v>0</v>
      </c>
      <c r="U429" s="50">
        <f>IF(U119=$E$6,$D429,IF(U$2-$B429&lt;1,0,T429-T326+T429*T$8))</f>
        <v>0</v>
      </c>
      <c r="V429" s="50">
        <f>IF(V119=$E$6,$D429,IF(V$2-$B429&lt;1,0,U429-U326+U429*U$8))</f>
        <v>0</v>
      </c>
      <c r="W429" s="50">
        <f>IF(W119=$E$6,$D429,IF(W$2-$B429&lt;1,0,V429-V326+V429*V$8))</f>
        <v>0</v>
      </c>
      <c r="X429" s="50">
        <f>IF(X119=$E$6,$D429,IF(X$2-$B429&lt;1,0,W429-W326+W429*W$8))</f>
        <v>0</v>
      </c>
      <c r="Y429" s="50">
        <f>IF(Y119=$E$6,$D429,IF(Y$2-$B429&lt;1,0,X429-X326+X429*X$8))</f>
        <v>0</v>
      </c>
      <c r="Z429" s="50">
        <f>IF(Z119=$E$6,$D429,IF(Z$2-$B429&lt;1,0,Y429-Y326+Y429*Y$8))</f>
        <v>0</v>
      </c>
      <c r="AA429" s="50">
        <f>IF(AA119=$E$6,$D429,IF(AA$2-$B429&lt;1,0,Z429-Z326+Z429*Z$8))</f>
        <v>0</v>
      </c>
      <c r="AB429" s="50">
        <f>IF(AB119=$E$6,$D429,IF(AB$2-$B429&lt;1,0,AA429-AA326+AA429*AA$8))</f>
        <v>0</v>
      </c>
      <c r="AC429" s="50">
        <f>IF(AC119=$E$6,$D429,IF(AC$2-$B429&lt;1,0,AB429-AB326+AB429*AB$8))</f>
        <v>0</v>
      </c>
      <c r="AD429" s="50">
        <f>IF(AD119=$E$6,$D429,IF(AD$2-$B429&lt;1,0,AC429-AC326+AC429*AC$8))</f>
        <v>0</v>
      </c>
      <c r="AE429" s="50">
        <f>IF(AE119=$E$6,$D429,IF(AE$2-$B429&lt;1,0,AD429-AD326+AD429*AD$8))</f>
        <v>0</v>
      </c>
      <c r="AF429" s="50">
        <f>IF(AF119=$E$6,$D429,IF(AF$2-$B429&lt;1,0,AE429-AE326+AE429*AE$8))</f>
        <v>0</v>
      </c>
      <c r="AG429" s="50">
        <f>IF(AG119=$E$6,$D429,IF(AG$2-$B429&lt;1,0,AF429-AF326+AF429*AF$8))</f>
        <v>0</v>
      </c>
      <c r="AH429" s="50">
        <f>IF(AH119=$E$6,$D429,IF(AH$2-$B429&lt;1,0,AG429-AG326+AG429*AG$8))</f>
        <v>0</v>
      </c>
      <c r="AI429" s="50">
        <f>IF(AI119=$E$6,$D429,IF(AI$2-$B429&lt;1,0,AH429-AH326+AH429*AH$8))</f>
        <v>0</v>
      </c>
      <c r="AJ429" s="50">
        <f>IF(AJ119=$E$6,$D429,IF(AJ$2-$B429&lt;1,0,AI429-AI326+AI429*AI$8))</f>
        <v>0</v>
      </c>
      <c r="AK429" s="50">
        <f>IF(AK119=$E$6,$D429,IF(AK$2-$B429&lt;1,0,AJ429-AJ326+AJ429*AJ$8))</f>
        <v>0</v>
      </c>
      <c r="AL429" s="50">
        <f>IF(AL119=$E$6,$D429,IF(AL$2-$B429&lt;1,0,AK429-AK326+AK429*AK$8))</f>
        <v>0</v>
      </c>
      <c r="AM429" s="50">
        <f>IF(AM119=$E$6,$D429,IF(AM$2-$B429&lt;1,0,AL429-AL326+AL429*AL$8))</f>
        <v>0</v>
      </c>
      <c r="AN429" s="50">
        <f>IF(AN119=$E$6,$D429,IF(AN$2-$B429&lt;1,0,AM429-AM326+AM429*AM$8))</f>
        <v>0</v>
      </c>
      <c r="AO429" s="50">
        <f>IF(AO119=$E$6,$D429,IF(AO$2-$B429&lt;1,0,AN429-AN326+AN429*AN$8))</f>
        <v>0</v>
      </c>
      <c r="AP429" s="50">
        <f>IF(AP119=$E$6,$D429,IF(AP$2-$B429&lt;1,0,AO429-AO326+AO429*AO$8))</f>
        <v>0</v>
      </c>
      <c r="AQ429" s="50">
        <f>IF(AQ119=$E$6,$D429,IF(AQ$2-$B429&lt;1,0,AP429-AP326+AP429*AP$8))</f>
        <v>0</v>
      </c>
      <c r="AR429" s="50">
        <f>IF(AR119=$E$6,$D429,IF(AR$2-$B429&lt;1,0,AQ429-AQ326+AQ429*AQ$8))</f>
        <v>0</v>
      </c>
      <c r="AS429" s="50">
        <f>IF(AS119=$E$6,$D429,IF(AS$2-$B429&lt;1,0,AR429-AR326+AR429*AR$8))</f>
        <v>0</v>
      </c>
      <c r="AT429" s="50">
        <f>IF(AT119=$E$6,$D429,IF(AT$2-$B429&lt;1,0,AS429-AS326+AS429*AS$8))</f>
        <v>0</v>
      </c>
      <c r="AU429" s="50">
        <f>IF(AU119=$E$6,$D429,IF(AU$2-$B429&lt;1,0,AT429-AT326+AT429*AT$8))</f>
        <v>0</v>
      </c>
      <c r="AV429" s="50">
        <f>IF(AV119=$E$6,$D429,IF(AV$2-$B429&lt;1,0,AU429-AU326+AU429*AU$8))</f>
        <v>0</v>
      </c>
      <c r="AW429" s="50">
        <f>IF(AW119=$E$6,$D429,IF(AW$2-$B429&lt;1,0,AV429-AV326+AV429*AV$8))</f>
        <v>0</v>
      </c>
      <c r="AX429" s="50">
        <f>IF(AX119=$E$6,$D429,IF(AX$2-$B429&lt;1,0,AW429-AW326+AW429*AW$8))</f>
        <v>0</v>
      </c>
      <c r="AY429" s="50">
        <f>IF(AY119=$E$6,$D429,IF(AY$2-$B429&lt;1,0,AX429-AX326+AX429*AX$8))</f>
        <v>0</v>
      </c>
      <c r="AZ429" s="50">
        <f>IF(AZ119=$E$6,$D429,IF(AZ$2-$B429&lt;1,0,AY429-AY326+AY429*AY$8))</f>
        <v>0</v>
      </c>
      <c r="BA429" s="50">
        <f>IF(BA119=$E$6,$D429,IF(BA$2-$B429&lt;1,0,AZ429-AZ326+AZ429*AZ$8))</f>
        <v>0</v>
      </c>
      <c r="BB429" s="50">
        <f>IF(BB119=$E$6,$D429,IF(BB$2-$B429&lt;1,0,BA429-BA326+BA429*BA$8))</f>
        <v>0</v>
      </c>
      <c r="BC429" s="50">
        <f>IF(BC119=$E$6,$D429,IF(BC$2-$B429&lt;1,0,BB429-BB326+BB429*BB$8))</f>
        <v>0</v>
      </c>
      <c r="BD429" s="50">
        <f>IF(BD119=$E$6,$D429,IF(BD$2-$B429&lt;1,0,BC429-BC326+BC429*BC$8))</f>
        <v>0</v>
      </c>
      <c r="BE429" s="50">
        <f>IF(BE119=$E$6,$D429,IF(BE$2-$B429&lt;1,0,BD429-BD326+BD429*BD$8))</f>
        <v>0</v>
      </c>
      <c r="BF429" s="50">
        <f>IF(BF119=$E$6,$D429,IF(BF$2-$B429&lt;1,0,BE429-BE326+BE429*BE$8))</f>
        <v>0</v>
      </c>
      <c r="BG429" s="50">
        <f>IF(BG119=$E$6,$D429,IF(BG$2-$B429&lt;1,0,BF429-BF326+BF429*BF$8))</f>
        <v>0</v>
      </c>
      <c r="BH429" s="50">
        <f>IF(BH119=$E$6,$D429,IF(BH$2-$B429&lt;1,0,BG429-BG326+BG429*BG$8))</f>
        <v>0</v>
      </c>
      <c r="BI429" s="50">
        <f>IF(BI119=$E$6,$D429,IF(BI$2-$B429&lt;1,0,BH429-BH326+BH429*BH$8))</f>
        <v>0</v>
      </c>
      <c r="BJ429" s="50">
        <f>IF(BJ119=$E$6,$D429,IF(BJ$2-$B429&lt;1,0,BI429-BI326+BI429*BI$8))</f>
        <v>0</v>
      </c>
      <c r="BK429" s="50">
        <f>IF(BK119=$E$6,$D429,IF(BK$2-$B429&lt;1,0,BJ429-BJ326+BJ429*BJ$8))</f>
        <v>0</v>
      </c>
      <c r="BL429" s="50">
        <f>IF(BL119=$E$6,$D429,IF(BL$2-$B429&lt;1,0,BK429-BK326+BK429*BK$8))</f>
        <v>0</v>
      </c>
      <c r="BM429" s="50">
        <f>IF(BM119=$E$6,$D429,IF(BM$2-$B429&lt;1,0,BL429-BL326+BL429*BL$8))</f>
        <v>0</v>
      </c>
      <c r="BN429" s="50">
        <f>IF(BN119=$E$6,$D429,IF(BN$2-$B429&lt;1,0,BM429-BM326+BM429*BM$8))</f>
        <v>0</v>
      </c>
      <c r="BO429" s="50">
        <f>IF(BO119=$E$6,$D429,IF(BO$2-$B429&lt;1,0,BN429-BN326+BN429*BN$8))</f>
        <v>0</v>
      </c>
      <c r="BP429" s="50">
        <f>IF(BP119=$E$6,$D429,IF(BP$2-$B429&lt;1,0,BO429-BO326+BO429*BO$8))</f>
        <v>0</v>
      </c>
      <c r="BQ429" s="50">
        <f>IF(BQ119=$E$6,$D429,IF(BQ$2-$B429&lt;1,0,BP429-BP326+BP429*BP$8))</f>
        <v>0</v>
      </c>
      <c r="BR429" s="50">
        <f>IF(BR119=$E$6,$D429,IF(BR$2-$B429&lt;1,0,BQ429-BQ326+BQ429*BQ$8))</f>
        <v>0</v>
      </c>
      <c r="BS429" s="50">
        <f>IF(BS119=$E$6,$D429,IF(BS$2-$B429&lt;1,0,BR429-BR326+BR429*BR$8))</f>
        <v>0</v>
      </c>
      <c r="BT429" s="50">
        <f>IF(BT119=$E$6,$D429,IF(BT$2-$B429&lt;1,0,BS429-BS326+BS429*BS$8))</f>
        <v>0</v>
      </c>
      <c r="BU429" s="50">
        <f>IF(BU119=$E$6,$D429,IF(BU$2-$B429&lt;1,0,BT429-BT326+BT429*BT$8))</f>
        <v>0</v>
      </c>
      <c r="BV429" s="50">
        <f>IF(BV119=$E$6,$D429,IF(BV$2-$B429&lt;1,0,BU429-BU326+BU429*BU$8))</f>
        <v>0</v>
      </c>
      <c r="BW429" s="50">
        <f>IF(BW119=$E$6,$D429,IF(BW$2-$B429&lt;1,0,BV429-BV326+BV429*BV$8))</f>
        <v>0</v>
      </c>
      <c r="BX429" s="50">
        <f>IF(BX119=$E$6,$D429,IF(BX$2-$B429&lt;1,0,BW429-BW326+BW429*BW$8))</f>
        <v>0</v>
      </c>
      <c r="BY429" s="50">
        <f>IF(BY119=$E$6,$D429,IF(BY$2-$B429&lt;1,0,BX429-BX326+BX429*BX$8))</f>
        <v>0</v>
      </c>
      <c r="BZ429" s="50">
        <f>IF(BZ119=$E$6,$D429,IF(BZ$2-$B429&lt;1,0,BY429-BY326+BY429*BY$8))</f>
        <v>0</v>
      </c>
      <c r="CA429" s="50">
        <f>IF(CA119=$E$6,$D429,IF(CA$2-$B429&lt;1,0,BZ429-BZ326+BZ429*BZ$8))</f>
        <v>0</v>
      </c>
      <c r="CB429" s="50">
        <f>IF(CB119=$E$6,$D429,IF(CB$2-$B429&lt;1,0,CA429-CA326+CA429*CA$8))</f>
        <v>0</v>
      </c>
      <c r="CC429" s="50">
        <f>IF(CC119=$E$6,$D429,IF(CC$2-$B429&lt;1,0,CB429-CB326+CB429*CB$8))</f>
        <v>0</v>
      </c>
      <c r="CD429" s="50">
        <f>IF(CD119=$E$6,$D429,IF(CD$2-$B429&lt;1,0,CC429-CC326+CC429*CC$8))</f>
        <v>0</v>
      </c>
      <c r="CE429" s="50">
        <f>IF(CE119=$E$6,$D429,IF(CE$2-$B429&lt;1,0,CD429-CD326+CD429*CD$8))</f>
        <v>0</v>
      </c>
      <c r="CF429" s="50">
        <f>IF(CF119=$E$6,$D429,IF(CF$2-$B429&lt;1,0,CE429-CE326+CE429*CE$8))</f>
        <v>0</v>
      </c>
      <c r="CG429" s="50">
        <f>IF(CG119=$E$6,$D429,IF(CG$2-$B429&lt;1,0,CF429-CF326+CF429*CF$8))</f>
        <v>0</v>
      </c>
      <c r="CH429" s="50">
        <f>IF(CH119=$E$6,$D429,IF(CH$2-$B429&lt;1,0,CG429-CG326+CG429*CG$8))</f>
        <v>0</v>
      </c>
      <c r="CI429" s="50">
        <f>IF(CI119=$E$6,$D429,IF(CI$2-$B429&lt;1,0,CH429-CH326+CH429*CH$8))</f>
        <v>0</v>
      </c>
      <c r="CJ429" s="50">
        <f>IF(CJ119=$E$6,$D429,IF(CJ$2-$B429&lt;1,0,CI429-CI326+CI429*CI$8))</f>
        <v>0</v>
      </c>
      <c r="CK429" s="50">
        <f>IF(CK119=$E$6,$D429,IF(CK$2-$B429&lt;1,0,CJ429-CJ326+CJ429*CJ$8))</f>
        <v>0</v>
      </c>
      <c r="CL429" s="50">
        <f>IF(CL119=$E$6,$D429,IF(CL$2-$B429&lt;1,0,CK429-CK326+CK429*CK$8))</f>
        <v>0</v>
      </c>
      <c r="CM429" s="50">
        <f>IF(CM119=$E$6,$D429,IF(CM$2-$B429&lt;1,0,CL429-CL326+CL429*CL$8))</f>
        <v>0</v>
      </c>
      <c r="CN429" s="50">
        <f>IF(CN119=$E$6,$D429,IF(CN$2-$B429&lt;1,0,CM429-CM326+CM429*CM$8))</f>
        <v>0</v>
      </c>
      <c r="CO429" s="50">
        <f>IF(CO119=$E$6,$D429,IF(CO$2-$B429&lt;1,0,CN429-CN326+CN429*CN$8))</f>
        <v>0</v>
      </c>
      <c r="CP429" s="50">
        <f>IF(CP119=$E$6,$D429,IF(CP$2-$B429&lt;1,0,CO429-CO326+CO429*CO$8))</f>
        <v>0</v>
      </c>
      <c r="CQ429" s="50">
        <f ca="1">IF(CQ119=$E$6,$D429,IF(CQ$2-$B429&lt;1,0,CP429-CP326+CP429*CP$8))</f>
        <v>0</v>
      </c>
      <c r="CR429" s="50">
        <f ca="1">IF(CR119=$E$6,$D429,IF(CR$2-$B429&lt;1,0,CQ429-CQ326+CQ429*CQ$8))</f>
        <v>0</v>
      </c>
      <c r="CS429" s="50">
        <f ca="1">IF(CS119=$E$6,$D429,IF(CS$2-$B429&lt;1,0,CR429-CR326+CR429*CR$8))</f>
        <v>0</v>
      </c>
      <c r="CT429" s="50">
        <f ca="1">IF(CT119=$E$6,$D429,IF(CT$2-$B429&lt;1,0,CS429-CS326+CS429*CS$8))</f>
        <v>0</v>
      </c>
      <c r="CU429" s="50">
        <f ca="1">IF(CU119=$E$6,$D429,IF(CU$2-$B429&lt;1,0,CT429-CT326+CT429*CT$8))</f>
        <v>0</v>
      </c>
      <c r="CV429" s="50">
        <f ca="1">IF(CV119=$E$6,$D429,IF(CV$2-$B429&lt;1,0,CU429-CU326+CU429*CU$8))</f>
        <v>0</v>
      </c>
      <c r="CW429" s="50">
        <f ca="1">IF(CW119=$E$6,$D429,IF(CW$2-$B429&lt;1,0,CV429-CV326+CV429*CV$8))</f>
        <v>0</v>
      </c>
      <c r="CX429" s="50">
        <f ca="1">IF(CX119=$E$6,$D429,IF(CX$2-$B429&lt;1,0,CW429-CW326+CW429*CW$8))</f>
        <v>0</v>
      </c>
      <c r="CY429" s="50">
        <f ca="1">IF(CY119=$E$6,$D429,IF(CY$2-$B429&lt;1,0,CX429-CX326+CX429*CX$8))</f>
        <v>0</v>
      </c>
      <c r="CZ429" s="50">
        <f ca="1">IF(CZ119=$E$6,$D429,IF(CZ$2-$B429&lt;1,0,CY429-CY326+CY429*CY$8))</f>
        <v>0</v>
      </c>
      <c r="DA429" s="50">
        <f ca="1">IF(DA119=$E$6,$D429,IF(DA$2-$B429&lt;1,0,CZ429-CZ326+CZ429*CZ$8))</f>
        <v>0</v>
      </c>
      <c r="DB429" s="50">
        <f ca="1">IF(DB119=$E$6,$D429,IF(DB$2-$B429&lt;1,0,DA429-DA326+DA429*DA$8))</f>
        <v>0</v>
      </c>
    </row>
    <row r="430" spans="1:106">
      <c r="A430" s="92"/>
      <c r="B430" s="93">
        <f t="shared" si="672"/>
        <v>90</v>
      </c>
      <c r="C430" s="92"/>
      <c r="D430" s="91">
        <f ca="1">OFFSET($E$12,0,MATCH($B430,$F$2:$DB$2,0))</f>
        <v>0</v>
      </c>
      <c r="G430" s="50">
        <f t="shared" si="671"/>
        <v>0</v>
      </c>
      <c r="H430" s="50">
        <f>IF(H120=$E$6,$D430,IF(H$2-$B430&lt;1,0,G430-G327+G430*G$8))</f>
        <v>0</v>
      </c>
      <c r="I430" s="50">
        <f>IF(I120=$E$6,$D430,IF(I$2-$B430&lt;1,0,H430-H327+H430*H$8))</f>
        <v>0</v>
      </c>
      <c r="J430" s="50">
        <f>IF(J120=$E$6,$D430,IF(J$2-$B430&lt;1,0,I430-I327+I430*I$8))</f>
        <v>0</v>
      </c>
      <c r="K430" s="50">
        <f>IF(K120=$E$6,$D430,IF(K$2-$B430&lt;1,0,J430-J327+J430*J$8))</f>
        <v>0</v>
      </c>
      <c r="L430" s="50">
        <f>IF(L120=$E$6,$D430,IF(L$2-$B430&lt;1,0,K430-K327+K430*K$8))</f>
        <v>0</v>
      </c>
      <c r="M430" s="50">
        <f>IF(M120=$E$6,$D430,IF(M$2-$B430&lt;1,0,L430-L327+L430*L$8))</f>
        <v>0</v>
      </c>
      <c r="N430" s="50">
        <f>IF(N120=$E$6,$D430,IF(N$2-$B430&lt;1,0,M430-M327+M430*M$8))</f>
        <v>0</v>
      </c>
      <c r="O430" s="50">
        <f>IF(O120=$E$6,$D430,IF(O$2-$B430&lt;1,0,N430-N327+N430*N$8))</f>
        <v>0</v>
      </c>
      <c r="P430" s="50">
        <f>IF(P120=$E$6,$D430,IF(P$2-$B430&lt;1,0,O430-O327+O430*O$8))</f>
        <v>0</v>
      </c>
      <c r="Q430" s="50">
        <f>IF(Q120=$E$6,$D430,IF(Q$2-$B430&lt;1,0,P430-P327+P430*P$8))</f>
        <v>0</v>
      </c>
      <c r="R430" s="50">
        <f>IF(R120=$E$6,$D430,IF(R$2-$B430&lt;1,0,Q430-Q327+Q430*Q$8))</f>
        <v>0</v>
      </c>
      <c r="S430" s="50">
        <f>IF(S120=$E$6,$D430,IF(S$2-$B430&lt;1,0,R430-R327+R430*R$8))</f>
        <v>0</v>
      </c>
      <c r="T430" s="50">
        <f>IF(T120=$E$6,$D430,IF(T$2-$B430&lt;1,0,S430-S327+S430*S$8))</f>
        <v>0</v>
      </c>
      <c r="U430" s="50">
        <f>IF(U120=$E$6,$D430,IF(U$2-$B430&lt;1,0,T430-T327+T430*T$8))</f>
        <v>0</v>
      </c>
      <c r="V430" s="50">
        <f>IF(V120=$E$6,$D430,IF(V$2-$B430&lt;1,0,U430-U327+U430*U$8))</f>
        <v>0</v>
      </c>
      <c r="W430" s="50">
        <f>IF(W120=$E$6,$D430,IF(W$2-$B430&lt;1,0,V430-V327+V430*V$8))</f>
        <v>0</v>
      </c>
      <c r="X430" s="50">
        <f>IF(X120=$E$6,$D430,IF(X$2-$B430&lt;1,0,W430-W327+W430*W$8))</f>
        <v>0</v>
      </c>
      <c r="Y430" s="50">
        <f>IF(Y120=$E$6,$D430,IF(Y$2-$B430&lt;1,0,X430-X327+X430*X$8))</f>
        <v>0</v>
      </c>
      <c r="Z430" s="50">
        <f>IF(Z120=$E$6,$D430,IF(Z$2-$B430&lt;1,0,Y430-Y327+Y430*Y$8))</f>
        <v>0</v>
      </c>
      <c r="AA430" s="50">
        <f>IF(AA120=$E$6,$D430,IF(AA$2-$B430&lt;1,0,Z430-Z327+Z430*Z$8))</f>
        <v>0</v>
      </c>
      <c r="AB430" s="50">
        <f>IF(AB120=$E$6,$D430,IF(AB$2-$B430&lt;1,0,AA430-AA327+AA430*AA$8))</f>
        <v>0</v>
      </c>
      <c r="AC430" s="50">
        <f>IF(AC120=$E$6,$D430,IF(AC$2-$B430&lt;1,0,AB430-AB327+AB430*AB$8))</f>
        <v>0</v>
      </c>
      <c r="AD430" s="50">
        <f>IF(AD120=$E$6,$D430,IF(AD$2-$B430&lt;1,0,AC430-AC327+AC430*AC$8))</f>
        <v>0</v>
      </c>
      <c r="AE430" s="50">
        <f>IF(AE120=$E$6,$D430,IF(AE$2-$B430&lt;1,0,AD430-AD327+AD430*AD$8))</f>
        <v>0</v>
      </c>
      <c r="AF430" s="50">
        <f>IF(AF120=$E$6,$D430,IF(AF$2-$B430&lt;1,0,AE430-AE327+AE430*AE$8))</f>
        <v>0</v>
      </c>
      <c r="AG430" s="50">
        <f>IF(AG120=$E$6,$D430,IF(AG$2-$B430&lt;1,0,AF430-AF327+AF430*AF$8))</f>
        <v>0</v>
      </c>
      <c r="AH430" s="50">
        <f>IF(AH120=$E$6,$D430,IF(AH$2-$B430&lt;1,0,AG430-AG327+AG430*AG$8))</f>
        <v>0</v>
      </c>
      <c r="AI430" s="50">
        <f>IF(AI120=$E$6,$D430,IF(AI$2-$B430&lt;1,0,AH430-AH327+AH430*AH$8))</f>
        <v>0</v>
      </c>
      <c r="AJ430" s="50">
        <f>IF(AJ120=$E$6,$D430,IF(AJ$2-$B430&lt;1,0,AI430-AI327+AI430*AI$8))</f>
        <v>0</v>
      </c>
      <c r="AK430" s="50">
        <f>IF(AK120=$E$6,$D430,IF(AK$2-$B430&lt;1,0,AJ430-AJ327+AJ430*AJ$8))</f>
        <v>0</v>
      </c>
      <c r="AL430" s="50">
        <f>IF(AL120=$E$6,$D430,IF(AL$2-$B430&lt;1,0,AK430-AK327+AK430*AK$8))</f>
        <v>0</v>
      </c>
      <c r="AM430" s="50">
        <f>IF(AM120=$E$6,$D430,IF(AM$2-$B430&lt;1,0,AL430-AL327+AL430*AL$8))</f>
        <v>0</v>
      </c>
      <c r="AN430" s="50">
        <f>IF(AN120=$E$6,$D430,IF(AN$2-$B430&lt;1,0,AM430-AM327+AM430*AM$8))</f>
        <v>0</v>
      </c>
      <c r="AO430" s="50">
        <f>IF(AO120=$E$6,$D430,IF(AO$2-$B430&lt;1,0,AN430-AN327+AN430*AN$8))</f>
        <v>0</v>
      </c>
      <c r="AP430" s="50">
        <f>IF(AP120=$E$6,$D430,IF(AP$2-$B430&lt;1,0,AO430-AO327+AO430*AO$8))</f>
        <v>0</v>
      </c>
      <c r="AQ430" s="50">
        <f>IF(AQ120=$E$6,$D430,IF(AQ$2-$B430&lt;1,0,AP430-AP327+AP430*AP$8))</f>
        <v>0</v>
      </c>
      <c r="AR430" s="50">
        <f>IF(AR120=$E$6,$D430,IF(AR$2-$B430&lt;1,0,AQ430-AQ327+AQ430*AQ$8))</f>
        <v>0</v>
      </c>
      <c r="AS430" s="50">
        <f>IF(AS120=$E$6,$D430,IF(AS$2-$B430&lt;1,0,AR430-AR327+AR430*AR$8))</f>
        <v>0</v>
      </c>
      <c r="AT430" s="50">
        <f>IF(AT120=$E$6,$D430,IF(AT$2-$B430&lt;1,0,AS430-AS327+AS430*AS$8))</f>
        <v>0</v>
      </c>
      <c r="AU430" s="50">
        <f>IF(AU120=$E$6,$D430,IF(AU$2-$B430&lt;1,0,AT430-AT327+AT430*AT$8))</f>
        <v>0</v>
      </c>
      <c r="AV430" s="50">
        <f>IF(AV120=$E$6,$D430,IF(AV$2-$B430&lt;1,0,AU430-AU327+AU430*AU$8))</f>
        <v>0</v>
      </c>
      <c r="AW430" s="50">
        <f>IF(AW120=$E$6,$D430,IF(AW$2-$B430&lt;1,0,AV430-AV327+AV430*AV$8))</f>
        <v>0</v>
      </c>
      <c r="AX430" s="50">
        <f>IF(AX120=$E$6,$D430,IF(AX$2-$B430&lt;1,0,AW430-AW327+AW430*AW$8))</f>
        <v>0</v>
      </c>
      <c r="AY430" s="50">
        <f>IF(AY120=$E$6,$D430,IF(AY$2-$B430&lt;1,0,AX430-AX327+AX430*AX$8))</f>
        <v>0</v>
      </c>
      <c r="AZ430" s="50">
        <f>IF(AZ120=$E$6,$D430,IF(AZ$2-$B430&lt;1,0,AY430-AY327+AY430*AY$8))</f>
        <v>0</v>
      </c>
      <c r="BA430" s="50">
        <f>IF(BA120=$E$6,$D430,IF(BA$2-$B430&lt;1,0,AZ430-AZ327+AZ430*AZ$8))</f>
        <v>0</v>
      </c>
      <c r="BB430" s="50">
        <f>IF(BB120=$E$6,$D430,IF(BB$2-$B430&lt;1,0,BA430-BA327+BA430*BA$8))</f>
        <v>0</v>
      </c>
      <c r="BC430" s="50">
        <f>IF(BC120=$E$6,$D430,IF(BC$2-$B430&lt;1,0,BB430-BB327+BB430*BB$8))</f>
        <v>0</v>
      </c>
      <c r="BD430" s="50">
        <f>IF(BD120=$E$6,$D430,IF(BD$2-$B430&lt;1,0,BC430-BC327+BC430*BC$8))</f>
        <v>0</v>
      </c>
      <c r="BE430" s="50">
        <f>IF(BE120=$E$6,$D430,IF(BE$2-$B430&lt;1,0,BD430-BD327+BD430*BD$8))</f>
        <v>0</v>
      </c>
      <c r="BF430" s="50">
        <f>IF(BF120=$E$6,$D430,IF(BF$2-$B430&lt;1,0,BE430-BE327+BE430*BE$8))</f>
        <v>0</v>
      </c>
      <c r="BG430" s="50">
        <f>IF(BG120=$E$6,$D430,IF(BG$2-$B430&lt;1,0,BF430-BF327+BF430*BF$8))</f>
        <v>0</v>
      </c>
      <c r="BH430" s="50">
        <f>IF(BH120=$E$6,$D430,IF(BH$2-$B430&lt;1,0,BG430-BG327+BG430*BG$8))</f>
        <v>0</v>
      </c>
      <c r="BI430" s="50">
        <f>IF(BI120=$E$6,$D430,IF(BI$2-$B430&lt;1,0,BH430-BH327+BH430*BH$8))</f>
        <v>0</v>
      </c>
      <c r="BJ430" s="50">
        <f>IF(BJ120=$E$6,$D430,IF(BJ$2-$B430&lt;1,0,BI430-BI327+BI430*BI$8))</f>
        <v>0</v>
      </c>
      <c r="BK430" s="50">
        <f>IF(BK120=$E$6,$D430,IF(BK$2-$B430&lt;1,0,BJ430-BJ327+BJ430*BJ$8))</f>
        <v>0</v>
      </c>
      <c r="BL430" s="50">
        <f>IF(BL120=$E$6,$D430,IF(BL$2-$B430&lt;1,0,BK430-BK327+BK430*BK$8))</f>
        <v>0</v>
      </c>
      <c r="BM430" s="50">
        <f>IF(BM120=$E$6,$D430,IF(BM$2-$B430&lt;1,0,BL430-BL327+BL430*BL$8))</f>
        <v>0</v>
      </c>
      <c r="BN430" s="50">
        <f>IF(BN120=$E$6,$D430,IF(BN$2-$B430&lt;1,0,BM430-BM327+BM430*BM$8))</f>
        <v>0</v>
      </c>
      <c r="BO430" s="50">
        <f>IF(BO120=$E$6,$D430,IF(BO$2-$B430&lt;1,0,BN430-BN327+BN430*BN$8))</f>
        <v>0</v>
      </c>
      <c r="BP430" s="50">
        <f>IF(BP120=$E$6,$D430,IF(BP$2-$B430&lt;1,0,BO430-BO327+BO430*BO$8))</f>
        <v>0</v>
      </c>
      <c r="BQ430" s="50">
        <f>IF(BQ120=$E$6,$D430,IF(BQ$2-$B430&lt;1,0,BP430-BP327+BP430*BP$8))</f>
        <v>0</v>
      </c>
      <c r="BR430" s="50">
        <f>IF(BR120=$E$6,$D430,IF(BR$2-$B430&lt;1,0,BQ430-BQ327+BQ430*BQ$8))</f>
        <v>0</v>
      </c>
      <c r="BS430" s="50">
        <f>IF(BS120=$E$6,$D430,IF(BS$2-$B430&lt;1,0,BR430-BR327+BR430*BR$8))</f>
        <v>0</v>
      </c>
      <c r="BT430" s="50">
        <f>IF(BT120=$E$6,$D430,IF(BT$2-$B430&lt;1,0,BS430-BS327+BS430*BS$8))</f>
        <v>0</v>
      </c>
      <c r="BU430" s="50">
        <f>IF(BU120=$E$6,$D430,IF(BU$2-$B430&lt;1,0,BT430-BT327+BT430*BT$8))</f>
        <v>0</v>
      </c>
      <c r="BV430" s="50">
        <f>IF(BV120=$E$6,$D430,IF(BV$2-$B430&lt;1,0,BU430-BU327+BU430*BU$8))</f>
        <v>0</v>
      </c>
      <c r="BW430" s="50">
        <f>IF(BW120=$E$6,$D430,IF(BW$2-$B430&lt;1,0,BV430-BV327+BV430*BV$8))</f>
        <v>0</v>
      </c>
      <c r="BX430" s="50">
        <f>IF(BX120=$E$6,$D430,IF(BX$2-$B430&lt;1,0,BW430-BW327+BW430*BW$8))</f>
        <v>0</v>
      </c>
      <c r="BY430" s="50">
        <f>IF(BY120=$E$6,$D430,IF(BY$2-$B430&lt;1,0,BX430-BX327+BX430*BX$8))</f>
        <v>0</v>
      </c>
      <c r="BZ430" s="50">
        <f>IF(BZ120=$E$6,$D430,IF(BZ$2-$B430&lt;1,0,BY430-BY327+BY430*BY$8))</f>
        <v>0</v>
      </c>
      <c r="CA430" s="50">
        <f>IF(CA120=$E$6,$D430,IF(CA$2-$B430&lt;1,0,BZ430-BZ327+BZ430*BZ$8))</f>
        <v>0</v>
      </c>
      <c r="CB430" s="50">
        <f>IF(CB120=$E$6,$D430,IF(CB$2-$B430&lt;1,0,CA430-CA327+CA430*CA$8))</f>
        <v>0</v>
      </c>
      <c r="CC430" s="50">
        <f>IF(CC120=$E$6,$D430,IF(CC$2-$B430&lt;1,0,CB430-CB327+CB430*CB$8))</f>
        <v>0</v>
      </c>
      <c r="CD430" s="50">
        <f>IF(CD120=$E$6,$D430,IF(CD$2-$B430&lt;1,0,CC430-CC327+CC430*CC$8))</f>
        <v>0</v>
      </c>
      <c r="CE430" s="50">
        <f>IF(CE120=$E$6,$D430,IF(CE$2-$B430&lt;1,0,CD430-CD327+CD430*CD$8))</f>
        <v>0</v>
      </c>
      <c r="CF430" s="50">
        <f>IF(CF120=$E$6,$D430,IF(CF$2-$B430&lt;1,0,CE430-CE327+CE430*CE$8))</f>
        <v>0</v>
      </c>
      <c r="CG430" s="50">
        <f>IF(CG120=$E$6,$D430,IF(CG$2-$B430&lt;1,0,CF430-CF327+CF430*CF$8))</f>
        <v>0</v>
      </c>
      <c r="CH430" s="50">
        <f>IF(CH120=$E$6,$D430,IF(CH$2-$B430&lt;1,0,CG430-CG327+CG430*CG$8))</f>
        <v>0</v>
      </c>
      <c r="CI430" s="50">
        <f>IF(CI120=$E$6,$D430,IF(CI$2-$B430&lt;1,0,CH430-CH327+CH430*CH$8))</f>
        <v>0</v>
      </c>
      <c r="CJ430" s="50">
        <f>IF(CJ120=$E$6,$D430,IF(CJ$2-$B430&lt;1,0,CI430-CI327+CI430*CI$8))</f>
        <v>0</v>
      </c>
      <c r="CK430" s="50">
        <f>IF(CK120=$E$6,$D430,IF(CK$2-$B430&lt;1,0,CJ430-CJ327+CJ430*CJ$8))</f>
        <v>0</v>
      </c>
      <c r="CL430" s="50">
        <f>IF(CL120=$E$6,$D430,IF(CL$2-$B430&lt;1,0,CK430-CK327+CK430*CK$8))</f>
        <v>0</v>
      </c>
      <c r="CM430" s="50">
        <f>IF(CM120=$E$6,$D430,IF(CM$2-$B430&lt;1,0,CL430-CL327+CL430*CL$8))</f>
        <v>0</v>
      </c>
      <c r="CN430" s="50">
        <f>IF(CN120=$E$6,$D430,IF(CN$2-$B430&lt;1,0,CM430-CM327+CM430*CM$8))</f>
        <v>0</v>
      </c>
      <c r="CO430" s="50">
        <f>IF(CO120=$E$6,$D430,IF(CO$2-$B430&lt;1,0,CN430-CN327+CN430*CN$8))</f>
        <v>0</v>
      </c>
      <c r="CP430" s="50">
        <f>IF(CP120=$E$6,$D430,IF(CP$2-$B430&lt;1,0,CO430-CO327+CO430*CO$8))</f>
        <v>0</v>
      </c>
      <c r="CQ430" s="50">
        <f>IF(CQ120=$E$6,$D430,IF(CQ$2-$B430&lt;1,0,CP430-CP327+CP430*CP$8))</f>
        <v>0</v>
      </c>
      <c r="CR430" s="50">
        <f ca="1">IF(CR120=$E$6,$D430,IF(CR$2-$B430&lt;1,0,CQ430-CQ327+CQ430*CQ$8))</f>
        <v>0</v>
      </c>
      <c r="CS430" s="50">
        <f ca="1">IF(CS120=$E$6,$D430,IF(CS$2-$B430&lt;1,0,CR430-CR327+CR430*CR$8))</f>
        <v>0</v>
      </c>
      <c r="CT430" s="50">
        <f ca="1">IF(CT120=$E$6,$D430,IF(CT$2-$B430&lt;1,0,CS430-CS327+CS430*CS$8))</f>
        <v>0</v>
      </c>
      <c r="CU430" s="50">
        <f ca="1">IF(CU120=$E$6,$D430,IF(CU$2-$B430&lt;1,0,CT430-CT327+CT430*CT$8))</f>
        <v>0</v>
      </c>
      <c r="CV430" s="50">
        <f ca="1">IF(CV120=$E$6,$D430,IF(CV$2-$B430&lt;1,0,CU430-CU327+CU430*CU$8))</f>
        <v>0</v>
      </c>
      <c r="CW430" s="50">
        <f ca="1">IF(CW120=$E$6,$D430,IF(CW$2-$B430&lt;1,0,CV430-CV327+CV430*CV$8))</f>
        <v>0</v>
      </c>
      <c r="CX430" s="50">
        <f ca="1">IF(CX120=$E$6,$D430,IF(CX$2-$B430&lt;1,0,CW430-CW327+CW430*CW$8))</f>
        <v>0</v>
      </c>
      <c r="CY430" s="50">
        <f ca="1">IF(CY120=$E$6,$D430,IF(CY$2-$B430&lt;1,0,CX430-CX327+CX430*CX$8))</f>
        <v>0</v>
      </c>
      <c r="CZ430" s="50">
        <f ca="1">IF(CZ120=$E$6,$D430,IF(CZ$2-$B430&lt;1,0,CY430-CY327+CY430*CY$8))</f>
        <v>0</v>
      </c>
      <c r="DA430" s="50">
        <f ca="1">IF(DA120=$E$6,$D430,IF(DA$2-$B430&lt;1,0,CZ430-CZ327+CZ430*CZ$8))</f>
        <v>0</v>
      </c>
      <c r="DB430" s="50">
        <f ca="1">IF(DB120=$E$6,$D430,IF(DB$2-$B430&lt;1,0,DA430-DA327+DA430*DA$8))</f>
        <v>0</v>
      </c>
    </row>
    <row r="431" spans="1:106">
      <c r="A431" s="92"/>
      <c r="B431" s="93">
        <f t="shared" si="672"/>
        <v>91</v>
      </c>
      <c r="C431" s="92"/>
      <c r="D431" s="91">
        <f ca="1">OFFSET($E$12,0,MATCH($B431,$F$2:$DB$2,0))</f>
        <v>0</v>
      </c>
      <c r="G431" s="50">
        <f t="shared" si="671"/>
        <v>0</v>
      </c>
      <c r="H431" s="50">
        <f>IF(H121=$E$6,$D431,IF(H$2-$B431&lt;1,0,G431-G328+G431*G$8))</f>
        <v>0</v>
      </c>
      <c r="I431" s="50">
        <f>IF(I121=$E$6,$D431,IF(I$2-$B431&lt;1,0,H431-H328+H431*H$8))</f>
        <v>0</v>
      </c>
      <c r="J431" s="50">
        <f>IF(J121=$E$6,$D431,IF(J$2-$B431&lt;1,0,I431-I328+I431*I$8))</f>
        <v>0</v>
      </c>
      <c r="K431" s="50">
        <f>IF(K121=$E$6,$D431,IF(K$2-$B431&lt;1,0,J431-J328+J431*J$8))</f>
        <v>0</v>
      </c>
      <c r="L431" s="50">
        <f>IF(L121=$E$6,$D431,IF(L$2-$B431&lt;1,0,K431-K328+K431*K$8))</f>
        <v>0</v>
      </c>
      <c r="M431" s="50">
        <f>IF(M121=$E$6,$D431,IF(M$2-$B431&lt;1,0,L431-L328+L431*L$8))</f>
        <v>0</v>
      </c>
      <c r="N431" s="50">
        <f>IF(N121=$E$6,$D431,IF(N$2-$B431&lt;1,0,M431-M328+M431*M$8))</f>
        <v>0</v>
      </c>
      <c r="O431" s="50">
        <f>IF(O121=$E$6,$D431,IF(O$2-$B431&lt;1,0,N431-N328+N431*N$8))</f>
        <v>0</v>
      </c>
      <c r="P431" s="50">
        <f>IF(P121=$E$6,$D431,IF(P$2-$B431&lt;1,0,O431-O328+O431*O$8))</f>
        <v>0</v>
      </c>
      <c r="Q431" s="50">
        <f>IF(Q121=$E$6,$D431,IF(Q$2-$B431&lt;1,0,P431-P328+P431*P$8))</f>
        <v>0</v>
      </c>
      <c r="R431" s="50">
        <f>IF(R121=$E$6,$D431,IF(R$2-$B431&lt;1,0,Q431-Q328+Q431*Q$8))</f>
        <v>0</v>
      </c>
      <c r="S431" s="50">
        <f>IF(S121=$E$6,$D431,IF(S$2-$B431&lt;1,0,R431-R328+R431*R$8))</f>
        <v>0</v>
      </c>
      <c r="T431" s="50">
        <f>IF(T121=$E$6,$D431,IF(T$2-$B431&lt;1,0,S431-S328+S431*S$8))</f>
        <v>0</v>
      </c>
      <c r="U431" s="50">
        <f>IF(U121=$E$6,$D431,IF(U$2-$B431&lt;1,0,T431-T328+T431*T$8))</f>
        <v>0</v>
      </c>
      <c r="V431" s="50">
        <f>IF(V121=$E$6,$D431,IF(V$2-$B431&lt;1,0,U431-U328+U431*U$8))</f>
        <v>0</v>
      </c>
      <c r="W431" s="50">
        <f>IF(W121=$E$6,$D431,IF(W$2-$B431&lt;1,0,V431-V328+V431*V$8))</f>
        <v>0</v>
      </c>
      <c r="X431" s="50">
        <f>IF(X121=$E$6,$D431,IF(X$2-$B431&lt;1,0,W431-W328+W431*W$8))</f>
        <v>0</v>
      </c>
      <c r="Y431" s="50">
        <f>IF(Y121=$E$6,$D431,IF(Y$2-$B431&lt;1,0,X431-X328+X431*X$8))</f>
        <v>0</v>
      </c>
      <c r="Z431" s="50">
        <f>IF(Z121=$E$6,$D431,IF(Z$2-$B431&lt;1,0,Y431-Y328+Y431*Y$8))</f>
        <v>0</v>
      </c>
      <c r="AA431" s="50">
        <f>IF(AA121=$E$6,$D431,IF(AA$2-$B431&lt;1,0,Z431-Z328+Z431*Z$8))</f>
        <v>0</v>
      </c>
      <c r="AB431" s="50">
        <f>IF(AB121=$E$6,$D431,IF(AB$2-$B431&lt;1,0,AA431-AA328+AA431*AA$8))</f>
        <v>0</v>
      </c>
      <c r="AC431" s="50">
        <f>IF(AC121=$E$6,$D431,IF(AC$2-$B431&lt;1,0,AB431-AB328+AB431*AB$8))</f>
        <v>0</v>
      </c>
      <c r="AD431" s="50">
        <f>IF(AD121=$E$6,$D431,IF(AD$2-$B431&lt;1,0,AC431-AC328+AC431*AC$8))</f>
        <v>0</v>
      </c>
      <c r="AE431" s="50">
        <f>IF(AE121=$E$6,$D431,IF(AE$2-$B431&lt;1,0,AD431-AD328+AD431*AD$8))</f>
        <v>0</v>
      </c>
      <c r="AF431" s="50">
        <f>IF(AF121=$E$6,$D431,IF(AF$2-$B431&lt;1,0,AE431-AE328+AE431*AE$8))</f>
        <v>0</v>
      </c>
      <c r="AG431" s="50">
        <f>IF(AG121=$E$6,$D431,IF(AG$2-$B431&lt;1,0,AF431-AF328+AF431*AF$8))</f>
        <v>0</v>
      </c>
      <c r="AH431" s="50">
        <f>IF(AH121=$E$6,$D431,IF(AH$2-$B431&lt;1,0,AG431-AG328+AG431*AG$8))</f>
        <v>0</v>
      </c>
      <c r="AI431" s="50">
        <f>IF(AI121=$E$6,$D431,IF(AI$2-$B431&lt;1,0,AH431-AH328+AH431*AH$8))</f>
        <v>0</v>
      </c>
      <c r="AJ431" s="50">
        <f>IF(AJ121=$E$6,$D431,IF(AJ$2-$B431&lt;1,0,AI431-AI328+AI431*AI$8))</f>
        <v>0</v>
      </c>
      <c r="AK431" s="50">
        <f>IF(AK121=$E$6,$D431,IF(AK$2-$B431&lt;1,0,AJ431-AJ328+AJ431*AJ$8))</f>
        <v>0</v>
      </c>
      <c r="AL431" s="50">
        <f>IF(AL121=$E$6,$D431,IF(AL$2-$B431&lt;1,0,AK431-AK328+AK431*AK$8))</f>
        <v>0</v>
      </c>
      <c r="AM431" s="50">
        <f>IF(AM121=$E$6,$D431,IF(AM$2-$B431&lt;1,0,AL431-AL328+AL431*AL$8))</f>
        <v>0</v>
      </c>
      <c r="AN431" s="50">
        <f>IF(AN121=$E$6,$D431,IF(AN$2-$B431&lt;1,0,AM431-AM328+AM431*AM$8))</f>
        <v>0</v>
      </c>
      <c r="AO431" s="50">
        <f>IF(AO121=$E$6,$D431,IF(AO$2-$B431&lt;1,0,AN431-AN328+AN431*AN$8))</f>
        <v>0</v>
      </c>
      <c r="AP431" s="50">
        <f>IF(AP121=$E$6,$D431,IF(AP$2-$B431&lt;1,0,AO431-AO328+AO431*AO$8))</f>
        <v>0</v>
      </c>
      <c r="AQ431" s="50">
        <f>IF(AQ121=$E$6,$D431,IF(AQ$2-$B431&lt;1,0,AP431-AP328+AP431*AP$8))</f>
        <v>0</v>
      </c>
      <c r="AR431" s="50">
        <f>IF(AR121=$E$6,$D431,IF(AR$2-$B431&lt;1,0,AQ431-AQ328+AQ431*AQ$8))</f>
        <v>0</v>
      </c>
      <c r="AS431" s="50">
        <f>IF(AS121=$E$6,$D431,IF(AS$2-$B431&lt;1,0,AR431-AR328+AR431*AR$8))</f>
        <v>0</v>
      </c>
      <c r="AT431" s="50">
        <f>IF(AT121=$E$6,$D431,IF(AT$2-$B431&lt;1,0,AS431-AS328+AS431*AS$8))</f>
        <v>0</v>
      </c>
      <c r="AU431" s="50">
        <f>IF(AU121=$E$6,$D431,IF(AU$2-$B431&lt;1,0,AT431-AT328+AT431*AT$8))</f>
        <v>0</v>
      </c>
      <c r="AV431" s="50">
        <f>IF(AV121=$E$6,$D431,IF(AV$2-$B431&lt;1,0,AU431-AU328+AU431*AU$8))</f>
        <v>0</v>
      </c>
      <c r="AW431" s="50">
        <f>IF(AW121=$E$6,$D431,IF(AW$2-$B431&lt;1,0,AV431-AV328+AV431*AV$8))</f>
        <v>0</v>
      </c>
      <c r="AX431" s="50">
        <f>IF(AX121=$E$6,$D431,IF(AX$2-$B431&lt;1,0,AW431-AW328+AW431*AW$8))</f>
        <v>0</v>
      </c>
      <c r="AY431" s="50">
        <f>IF(AY121=$E$6,$D431,IF(AY$2-$B431&lt;1,0,AX431-AX328+AX431*AX$8))</f>
        <v>0</v>
      </c>
      <c r="AZ431" s="50">
        <f>IF(AZ121=$E$6,$D431,IF(AZ$2-$B431&lt;1,0,AY431-AY328+AY431*AY$8))</f>
        <v>0</v>
      </c>
      <c r="BA431" s="50">
        <f>IF(BA121=$E$6,$D431,IF(BA$2-$B431&lt;1,0,AZ431-AZ328+AZ431*AZ$8))</f>
        <v>0</v>
      </c>
      <c r="BB431" s="50">
        <f>IF(BB121=$E$6,$D431,IF(BB$2-$B431&lt;1,0,BA431-BA328+BA431*BA$8))</f>
        <v>0</v>
      </c>
      <c r="BC431" s="50">
        <f>IF(BC121=$E$6,$D431,IF(BC$2-$B431&lt;1,0,BB431-BB328+BB431*BB$8))</f>
        <v>0</v>
      </c>
      <c r="BD431" s="50">
        <f>IF(BD121=$E$6,$D431,IF(BD$2-$B431&lt;1,0,BC431-BC328+BC431*BC$8))</f>
        <v>0</v>
      </c>
      <c r="BE431" s="50">
        <f>IF(BE121=$E$6,$D431,IF(BE$2-$B431&lt;1,0,BD431-BD328+BD431*BD$8))</f>
        <v>0</v>
      </c>
      <c r="BF431" s="50">
        <f>IF(BF121=$E$6,$D431,IF(BF$2-$B431&lt;1,0,BE431-BE328+BE431*BE$8))</f>
        <v>0</v>
      </c>
      <c r="BG431" s="50">
        <f>IF(BG121=$E$6,$D431,IF(BG$2-$B431&lt;1,0,BF431-BF328+BF431*BF$8))</f>
        <v>0</v>
      </c>
      <c r="BH431" s="50">
        <f>IF(BH121=$E$6,$D431,IF(BH$2-$B431&lt;1,0,BG431-BG328+BG431*BG$8))</f>
        <v>0</v>
      </c>
      <c r="BI431" s="50">
        <f>IF(BI121=$E$6,$D431,IF(BI$2-$B431&lt;1,0,BH431-BH328+BH431*BH$8))</f>
        <v>0</v>
      </c>
      <c r="BJ431" s="50">
        <f>IF(BJ121=$E$6,$D431,IF(BJ$2-$B431&lt;1,0,BI431-BI328+BI431*BI$8))</f>
        <v>0</v>
      </c>
      <c r="BK431" s="50">
        <f>IF(BK121=$E$6,$D431,IF(BK$2-$B431&lt;1,0,BJ431-BJ328+BJ431*BJ$8))</f>
        <v>0</v>
      </c>
      <c r="BL431" s="50">
        <f>IF(BL121=$E$6,$D431,IF(BL$2-$B431&lt;1,0,BK431-BK328+BK431*BK$8))</f>
        <v>0</v>
      </c>
      <c r="BM431" s="50">
        <f>IF(BM121=$E$6,$D431,IF(BM$2-$B431&lt;1,0,BL431-BL328+BL431*BL$8))</f>
        <v>0</v>
      </c>
      <c r="BN431" s="50">
        <f>IF(BN121=$E$6,$D431,IF(BN$2-$B431&lt;1,0,BM431-BM328+BM431*BM$8))</f>
        <v>0</v>
      </c>
      <c r="BO431" s="50">
        <f>IF(BO121=$E$6,$D431,IF(BO$2-$B431&lt;1,0,BN431-BN328+BN431*BN$8))</f>
        <v>0</v>
      </c>
      <c r="BP431" s="50">
        <f>IF(BP121=$E$6,$D431,IF(BP$2-$B431&lt;1,0,BO431-BO328+BO431*BO$8))</f>
        <v>0</v>
      </c>
      <c r="BQ431" s="50">
        <f>IF(BQ121=$E$6,$D431,IF(BQ$2-$B431&lt;1,0,BP431-BP328+BP431*BP$8))</f>
        <v>0</v>
      </c>
      <c r="BR431" s="50">
        <f>IF(BR121=$E$6,$D431,IF(BR$2-$B431&lt;1,0,BQ431-BQ328+BQ431*BQ$8))</f>
        <v>0</v>
      </c>
      <c r="BS431" s="50">
        <f>IF(BS121=$E$6,$D431,IF(BS$2-$B431&lt;1,0,BR431-BR328+BR431*BR$8))</f>
        <v>0</v>
      </c>
      <c r="BT431" s="50">
        <f>IF(BT121=$E$6,$D431,IF(BT$2-$B431&lt;1,0,BS431-BS328+BS431*BS$8))</f>
        <v>0</v>
      </c>
      <c r="BU431" s="50">
        <f>IF(BU121=$E$6,$D431,IF(BU$2-$B431&lt;1,0,BT431-BT328+BT431*BT$8))</f>
        <v>0</v>
      </c>
      <c r="BV431" s="50">
        <f>IF(BV121=$E$6,$D431,IF(BV$2-$B431&lt;1,0,BU431-BU328+BU431*BU$8))</f>
        <v>0</v>
      </c>
      <c r="BW431" s="50">
        <f>IF(BW121=$E$6,$D431,IF(BW$2-$B431&lt;1,0,BV431-BV328+BV431*BV$8))</f>
        <v>0</v>
      </c>
      <c r="BX431" s="50">
        <f>IF(BX121=$E$6,$D431,IF(BX$2-$B431&lt;1,0,BW431-BW328+BW431*BW$8))</f>
        <v>0</v>
      </c>
      <c r="BY431" s="50">
        <f>IF(BY121=$E$6,$D431,IF(BY$2-$B431&lt;1,0,BX431-BX328+BX431*BX$8))</f>
        <v>0</v>
      </c>
      <c r="BZ431" s="50">
        <f>IF(BZ121=$E$6,$D431,IF(BZ$2-$B431&lt;1,0,BY431-BY328+BY431*BY$8))</f>
        <v>0</v>
      </c>
      <c r="CA431" s="50">
        <f>IF(CA121=$E$6,$D431,IF(CA$2-$B431&lt;1,0,BZ431-BZ328+BZ431*BZ$8))</f>
        <v>0</v>
      </c>
      <c r="CB431" s="50">
        <f>IF(CB121=$E$6,$D431,IF(CB$2-$B431&lt;1,0,CA431-CA328+CA431*CA$8))</f>
        <v>0</v>
      </c>
      <c r="CC431" s="50">
        <f>IF(CC121=$E$6,$D431,IF(CC$2-$B431&lt;1,0,CB431-CB328+CB431*CB$8))</f>
        <v>0</v>
      </c>
      <c r="CD431" s="50">
        <f>IF(CD121=$E$6,$D431,IF(CD$2-$B431&lt;1,0,CC431-CC328+CC431*CC$8))</f>
        <v>0</v>
      </c>
      <c r="CE431" s="50">
        <f>IF(CE121=$E$6,$D431,IF(CE$2-$B431&lt;1,0,CD431-CD328+CD431*CD$8))</f>
        <v>0</v>
      </c>
      <c r="CF431" s="50">
        <f>IF(CF121=$E$6,$D431,IF(CF$2-$B431&lt;1,0,CE431-CE328+CE431*CE$8))</f>
        <v>0</v>
      </c>
      <c r="CG431" s="50">
        <f>IF(CG121=$E$6,$D431,IF(CG$2-$B431&lt;1,0,CF431-CF328+CF431*CF$8))</f>
        <v>0</v>
      </c>
      <c r="CH431" s="50">
        <f>IF(CH121=$E$6,$D431,IF(CH$2-$B431&lt;1,0,CG431-CG328+CG431*CG$8))</f>
        <v>0</v>
      </c>
      <c r="CI431" s="50">
        <f>IF(CI121=$E$6,$D431,IF(CI$2-$B431&lt;1,0,CH431-CH328+CH431*CH$8))</f>
        <v>0</v>
      </c>
      <c r="CJ431" s="50">
        <f>IF(CJ121=$E$6,$D431,IF(CJ$2-$B431&lt;1,0,CI431-CI328+CI431*CI$8))</f>
        <v>0</v>
      </c>
      <c r="CK431" s="50">
        <f>IF(CK121=$E$6,$D431,IF(CK$2-$B431&lt;1,0,CJ431-CJ328+CJ431*CJ$8))</f>
        <v>0</v>
      </c>
      <c r="CL431" s="50">
        <f>IF(CL121=$E$6,$D431,IF(CL$2-$B431&lt;1,0,CK431-CK328+CK431*CK$8))</f>
        <v>0</v>
      </c>
      <c r="CM431" s="50">
        <f>IF(CM121=$E$6,$D431,IF(CM$2-$B431&lt;1,0,CL431-CL328+CL431*CL$8))</f>
        <v>0</v>
      </c>
      <c r="CN431" s="50">
        <f>IF(CN121=$E$6,$D431,IF(CN$2-$B431&lt;1,0,CM431-CM328+CM431*CM$8))</f>
        <v>0</v>
      </c>
      <c r="CO431" s="50">
        <f>IF(CO121=$E$6,$D431,IF(CO$2-$B431&lt;1,0,CN431-CN328+CN431*CN$8))</f>
        <v>0</v>
      </c>
      <c r="CP431" s="50">
        <f>IF(CP121=$E$6,$D431,IF(CP$2-$B431&lt;1,0,CO431-CO328+CO431*CO$8))</f>
        <v>0</v>
      </c>
      <c r="CQ431" s="50">
        <f>IF(CQ121=$E$6,$D431,IF(CQ$2-$B431&lt;1,0,CP431-CP328+CP431*CP$8))</f>
        <v>0</v>
      </c>
      <c r="CR431" s="50">
        <f>IF(CR121=$E$6,$D431,IF(CR$2-$B431&lt;1,0,CQ431-CQ328+CQ431*CQ$8))</f>
        <v>0</v>
      </c>
      <c r="CS431" s="50">
        <f ca="1">IF(CS121=$E$6,$D431,IF(CS$2-$B431&lt;1,0,CR431-CR328+CR431*CR$8))</f>
        <v>0</v>
      </c>
      <c r="CT431" s="50">
        <f ca="1">IF(CT121=$E$6,$D431,IF(CT$2-$B431&lt;1,0,CS431-CS328+CS431*CS$8))</f>
        <v>0</v>
      </c>
      <c r="CU431" s="50">
        <f ca="1">IF(CU121=$E$6,$D431,IF(CU$2-$B431&lt;1,0,CT431-CT328+CT431*CT$8))</f>
        <v>0</v>
      </c>
      <c r="CV431" s="50">
        <f ca="1">IF(CV121=$E$6,$D431,IF(CV$2-$B431&lt;1,0,CU431-CU328+CU431*CU$8))</f>
        <v>0</v>
      </c>
      <c r="CW431" s="50">
        <f ca="1">IF(CW121=$E$6,$D431,IF(CW$2-$B431&lt;1,0,CV431-CV328+CV431*CV$8))</f>
        <v>0</v>
      </c>
      <c r="CX431" s="50">
        <f ca="1">IF(CX121=$E$6,$D431,IF(CX$2-$B431&lt;1,0,CW431-CW328+CW431*CW$8))</f>
        <v>0</v>
      </c>
      <c r="CY431" s="50">
        <f ca="1">IF(CY121=$E$6,$D431,IF(CY$2-$B431&lt;1,0,CX431-CX328+CX431*CX$8))</f>
        <v>0</v>
      </c>
      <c r="CZ431" s="50">
        <f ca="1">IF(CZ121=$E$6,$D431,IF(CZ$2-$B431&lt;1,0,CY431-CY328+CY431*CY$8))</f>
        <v>0</v>
      </c>
      <c r="DA431" s="50">
        <f ca="1">IF(DA121=$E$6,$D431,IF(DA$2-$B431&lt;1,0,CZ431-CZ328+CZ431*CZ$8))</f>
        <v>0</v>
      </c>
      <c r="DB431" s="50">
        <f ca="1">IF(DB121=$E$6,$D431,IF(DB$2-$B431&lt;1,0,DA431-DA328+DA431*DA$8))</f>
        <v>0</v>
      </c>
    </row>
    <row r="432" spans="1:106">
      <c r="A432" s="92"/>
      <c r="B432" s="93">
        <f t="shared" si="672"/>
        <v>92</v>
      </c>
      <c r="C432" s="92"/>
      <c r="D432" s="91">
        <f ca="1">OFFSET($E$12,0,MATCH($B432,$F$2:$DB$2,0))</f>
        <v>0</v>
      </c>
      <c r="G432" s="50">
        <f t="shared" si="671"/>
        <v>0</v>
      </c>
      <c r="H432" s="50">
        <f>IF(H122=$E$6,$D432,IF(H$2-$B432&lt;1,0,G432-G329+G432*G$8))</f>
        <v>0</v>
      </c>
      <c r="I432" s="50">
        <f>IF(I122=$E$6,$D432,IF(I$2-$B432&lt;1,0,H432-H329+H432*H$8))</f>
        <v>0</v>
      </c>
      <c r="J432" s="50">
        <f>IF(J122=$E$6,$D432,IF(J$2-$B432&lt;1,0,I432-I329+I432*I$8))</f>
        <v>0</v>
      </c>
      <c r="K432" s="50">
        <f>IF(K122=$E$6,$D432,IF(K$2-$B432&lt;1,0,J432-J329+J432*J$8))</f>
        <v>0</v>
      </c>
      <c r="L432" s="50">
        <f>IF(L122=$E$6,$D432,IF(L$2-$B432&lt;1,0,K432-K329+K432*K$8))</f>
        <v>0</v>
      </c>
      <c r="M432" s="50">
        <f>IF(M122=$E$6,$D432,IF(M$2-$B432&lt;1,0,L432-L329+L432*L$8))</f>
        <v>0</v>
      </c>
      <c r="N432" s="50">
        <f>IF(N122=$E$6,$D432,IF(N$2-$B432&lt;1,0,M432-M329+M432*M$8))</f>
        <v>0</v>
      </c>
      <c r="O432" s="50">
        <f>IF(O122=$E$6,$D432,IF(O$2-$B432&lt;1,0,N432-N329+N432*N$8))</f>
        <v>0</v>
      </c>
      <c r="P432" s="50">
        <f>IF(P122=$E$6,$D432,IF(P$2-$B432&lt;1,0,O432-O329+O432*O$8))</f>
        <v>0</v>
      </c>
      <c r="Q432" s="50">
        <f>IF(Q122=$E$6,$D432,IF(Q$2-$B432&lt;1,0,P432-P329+P432*P$8))</f>
        <v>0</v>
      </c>
      <c r="R432" s="50">
        <f>IF(R122=$E$6,$D432,IF(R$2-$B432&lt;1,0,Q432-Q329+Q432*Q$8))</f>
        <v>0</v>
      </c>
      <c r="S432" s="50">
        <f>IF(S122=$E$6,$D432,IF(S$2-$B432&lt;1,0,R432-R329+R432*R$8))</f>
        <v>0</v>
      </c>
      <c r="T432" s="50">
        <f>IF(T122=$E$6,$D432,IF(T$2-$B432&lt;1,0,S432-S329+S432*S$8))</f>
        <v>0</v>
      </c>
      <c r="U432" s="50">
        <f>IF(U122=$E$6,$D432,IF(U$2-$B432&lt;1,0,T432-T329+T432*T$8))</f>
        <v>0</v>
      </c>
      <c r="V432" s="50">
        <f>IF(V122=$E$6,$D432,IF(V$2-$B432&lt;1,0,U432-U329+U432*U$8))</f>
        <v>0</v>
      </c>
      <c r="W432" s="50">
        <f>IF(W122=$E$6,$D432,IF(W$2-$B432&lt;1,0,V432-V329+V432*V$8))</f>
        <v>0</v>
      </c>
      <c r="X432" s="50">
        <f>IF(X122=$E$6,$D432,IF(X$2-$B432&lt;1,0,W432-W329+W432*W$8))</f>
        <v>0</v>
      </c>
      <c r="Y432" s="50">
        <f>IF(Y122=$E$6,$D432,IF(Y$2-$B432&lt;1,0,X432-X329+X432*X$8))</f>
        <v>0</v>
      </c>
      <c r="Z432" s="50">
        <f>IF(Z122=$E$6,$D432,IF(Z$2-$B432&lt;1,0,Y432-Y329+Y432*Y$8))</f>
        <v>0</v>
      </c>
      <c r="AA432" s="50">
        <f>IF(AA122=$E$6,$D432,IF(AA$2-$B432&lt;1,0,Z432-Z329+Z432*Z$8))</f>
        <v>0</v>
      </c>
      <c r="AB432" s="50">
        <f>IF(AB122=$E$6,$D432,IF(AB$2-$B432&lt;1,0,AA432-AA329+AA432*AA$8))</f>
        <v>0</v>
      </c>
      <c r="AC432" s="50">
        <f>IF(AC122=$E$6,$D432,IF(AC$2-$B432&lt;1,0,AB432-AB329+AB432*AB$8))</f>
        <v>0</v>
      </c>
      <c r="AD432" s="50">
        <f>IF(AD122=$E$6,$D432,IF(AD$2-$B432&lt;1,0,AC432-AC329+AC432*AC$8))</f>
        <v>0</v>
      </c>
      <c r="AE432" s="50">
        <f>IF(AE122=$E$6,$D432,IF(AE$2-$B432&lt;1,0,AD432-AD329+AD432*AD$8))</f>
        <v>0</v>
      </c>
      <c r="AF432" s="50">
        <f>IF(AF122=$E$6,$D432,IF(AF$2-$B432&lt;1,0,AE432-AE329+AE432*AE$8))</f>
        <v>0</v>
      </c>
      <c r="AG432" s="50">
        <f>IF(AG122=$E$6,$D432,IF(AG$2-$B432&lt;1,0,AF432-AF329+AF432*AF$8))</f>
        <v>0</v>
      </c>
      <c r="AH432" s="50">
        <f>IF(AH122=$E$6,$D432,IF(AH$2-$B432&lt;1,0,AG432-AG329+AG432*AG$8))</f>
        <v>0</v>
      </c>
      <c r="AI432" s="50">
        <f>IF(AI122=$E$6,$D432,IF(AI$2-$B432&lt;1,0,AH432-AH329+AH432*AH$8))</f>
        <v>0</v>
      </c>
      <c r="AJ432" s="50">
        <f>IF(AJ122=$E$6,$D432,IF(AJ$2-$B432&lt;1,0,AI432-AI329+AI432*AI$8))</f>
        <v>0</v>
      </c>
      <c r="AK432" s="50">
        <f>IF(AK122=$E$6,$D432,IF(AK$2-$B432&lt;1,0,AJ432-AJ329+AJ432*AJ$8))</f>
        <v>0</v>
      </c>
      <c r="AL432" s="50">
        <f>IF(AL122=$E$6,$D432,IF(AL$2-$B432&lt;1,0,AK432-AK329+AK432*AK$8))</f>
        <v>0</v>
      </c>
      <c r="AM432" s="50">
        <f>IF(AM122=$E$6,$D432,IF(AM$2-$B432&lt;1,0,AL432-AL329+AL432*AL$8))</f>
        <v>0</v>
      </c>
      <c r="AN432" s="50">
        <f>IF(AN122=$E$6,$D432,IF(AN$2-$B432&lt;1,0,AM432-AM329+AM432*AM$8))</f>
        <v>0</v>
      </c>
      <c r="AO432" s="50">
        <f>IF(AO122=$E$6,$D432,IF(AO$2-$B432&lt;1,0,AN432-AN329+AN432*AN$8))</f>
        <v>0</v>
      </c>
      <c r="AP432" s="50">
        <f>IF(AP122=$E$6,$D432,IF(AP$2-$B432&lt;1,0,AO432-AO329+AO432*AO$8))</f>
        <v>0</v>
      </c>
      <c r="AQ432" s="50">
        <f>IF(AQ122=$E$6,$D432,IF(AQ$2-$B432&lt;1,0,AP432-AP329+AP432*AP$8))</f>
        <v>0</v>
      </c>
      <c r="AR432" s="50">
        <f>IF(AR122=$E$6,$D432,IF(AR$2-$B432&lt;1,0,AQ432-AQ329+AQ432*AQ$8))</f>
        <v>0</v>
      </c>
      <c r="AS432" s="50">
        <f>IF(AS122=$E$6,$D432,IF(AS$2-$B432&lt;1,0,AR432-AR329+AR432*AR$8))</f>
        <v>0</v>
      </c>
      <c r="AT432" s="50">
        <f>IF(AT122=$E$6,$D432,IF(AT$2-$B432&lt;1,0,AS432-AS329+AS432*AS$8))</f>
        <v>0</v>
      </c>
      <c r="AU432" s="50">
        <f>IF(AU122=$E$6,$D432,IF(AU$2-$B432&lt;1,0,AT432-AT329+AT432*AT$8))</f>
        <v>0</v>
      </c>
      <c r="AV432" s="50">
        <f>IF(AV122=$E$6,$D432,IF(AV$2-$B432&lt;1,0,AU432-AU329+AU432*AU$8))</f>
        <v>0</v>
      </c>
      <c r="AW432" s="50">
        <f>IF(AW122=$E$6,$D432,IF(AW$2-$B432&lt;1,0,AV432-AV329+AV432*AV$8))</f>
        <v>0</v>
      </c>
      <c r="AX432" s="50">
        <f>IF(AX122=$E$6,$D432,IF(AX$2-$B432&lt;1,0,AW432-AW329+AW432*AW$8))</f>
        <v>0</v>
      </c>
      <c r="AY432" s="50">
        <f>IF(AY122=$E$6,$D432,IF(AY$2-$B432&lt;1,0,AX432-AX329+AX432*AX$8))</f>
        <v>0</v>
      </c>
      <c r="AZ432" s="50">
        <f>IF(AZ122=$E$6,$D432,IF(AZ$2-$B432&lt;1,0,AY432-AY329+AY432*AY$8))</f>
        <v>0</v>
      </c>
      <c r="BA432" s="50">
        <f>IF(BA122=$E$6,$D432,IF(BA$2-$B432&lt;1,0,AZ432-AZ329+AZ432*AZ$8))</f>
        <v>0</v>
      </c>
      <c r="BB432" s="50">
        <f>IF(BB122=$E$6,$D432,IF(BB$2-$B432&lt;1,0,BA432-BA329+BA432*BA$8))</f>
        <v>0</v>
      </c>
      <c r="BC432" s="50">
        <f>IF(BC122=$E$6,$D432,IF(BC$2-$B432&lt;1,0,BB432-BB329+BB432*BB$8))</f>
        <v>0</v>
      </c>
      <c r="BD432" s="50">
        <f>IF(BD122=$E$6,$D432,IF(BD$2-$B432&lt;1,0,BC432-BC329+BC432*BC$8))</f>
        <v>0</v>
      </c>
      <c r="BE432" s="50">
        <f>IF(BE122=$E$6,$D432,IF(BE$2-$B432&lt;1,0,BD432-BD329+BD432*BD$8))</f>
        <v>0</v>
      </c>
      <c r="BF432" s="50">
        <f>IF(BF122=$E$6,$D432,IF(BF$2-$B432&lt;1,0,BE432-BE329+BE432*BE$8))</f>
        <v>0</v>
      </c>
      <c r="BG432" s="50">
        <f>IF(BG122=$E$6,$D432,IF(BG$2-$B432&lt;1,0,BF432-BF329+BF432*BF$8))</f>
        <v>0</v>
      </c>
      <c r="BH432" s="50">
        <f>IF(BH122=$E$6,$D432,IF(BH$2-$B432&lt;1,0,BG432-BG329+BG432*BG$8))</f>
        <v>0</v>
      </c>
      <c r="BI432" s="50">
        <f>IF(BI122=$E$6,$D432,IF(BI$2-$B432&lt;1,0,BH432-BH329+BH432*BH$8))</f>
        <v>0</v>
      </c>
      <c r="BJ432" s="50">
        <f>IF(BJ122=$E$6,$D432,IF(BJ$2-$B432&lt;1,0,BI432-BI329+BI432*BI$8))</f>
        <v>0</v>
      </c>
      <c r="BK432" s="50">
        <f>IF(BK122=$E$6,$D432,IF(BK$2-$B432&lt;1,0,BJ432-BJ329+BJ432*BJ$8))</f>
        <v>0</v>
      </c>
      <c r="BL432" s="50">
        <f>IF(BL122=$E$6,$D432,IF(BL$2-$B432&lt;1,0,BK432-BK329+BK432*BK$8))</f>
        <v>0</v>
      </c>
      <c r="BM432" s="50">
        <f>IF(BM122=$E$6,$D432,IF(BM$2-$B432&lt;1,0,BL432-BL329+BL432*BL$8))</f>
        <v>0</v>
      </c>
      <c r="BN432" s="50">
        <f>IF(BN122=$E$6,$D432,IF(BN$2-$B432&lt;1,0,BM432-BM329+BM432*BM$8))</f>
        <v>0</v>
      </c>
      <c r="BO432" s="50">
        <f>IF(BO122=$E$6,$D432,IF(BO$2-$B432&lt;1,0,BN432-BN329+BN432*BN$8))</f>
        <v>0</v>
      </c>
      <c r="BP432" s="50">
        <f>IF(BP122=$E$6,$D432,IF(BP$2-$B432&lt;1,0,BO432-BO329+BO432*BO$8))</f>
        <v>0</v>
      </c>
      <c r="BQ432" s="50">
        <f>IF(BQ122=$E$6,$D432,IF(BQ$2-$B432&lt;1,0,BP432-BP329+BP432*BP$8))</f>
        <v>0</v>
      </c>
      <c r="BR432" s="50">
        <f>IF(BR122=$E$6,$D432,IF(BR$2-$B432&lt;1,0,BQ432-BQ329+BQ432*BQ$8))</f>
        <v>0</v>
      </c>
      <c r="BS432" s="50">
        <f>IF(BS122=$E$6,$D432,IF(BS$2-$B432&lt;1,0,BR432-BR329+BR432*BR$8))</f>
        <v>0</v>
      </c>
      <c r="BT432" s="50">
        <f>IF(BT122=$E$6,$D432,IF(BT$2-$B432&lt;1,0,BS432-BS329+BS432*BS$8))</f>
        <v>0</v>
      </c>
      <c r="BU432" s="50">
        <f>IF(BU122=$E$6,$D432,IF(BU$2-$B432&lt;1,0,BT432-BT329+BT432*BT$8))</f>
        <v>0</v>
      </c>
      <c r="BV432" s="50">
        <f>IF(BV122=$E$6,$D432,IF(BV$2-$B432&lt;1,0,BU432-BU329+BU432*BU$8))</f>
        <v>0</v>
      </c>
      <c r="BW432" s="50">
        <f>IF(BW122=$E$6,$D432,IF(BW$2-$B432&lt;1,0,BV432-BV329+BV432*BV$8))</f>
        <v>0</v>
      </c>
      <c r="BX432" s="50">
        <f>IF(BX122=$E$6,$D432,IF(BX$2-$B432&lt;1,0,BW432-BW329+BW432*BW$8))</f>
        <v>0</v>
      </c>
      <c r="BY432" s="50">
        <f>IF(BY122=$E$6,$D432,IF(BY$2-$B432&lt;1,0,BX432-BX329+BX432*BX$8))</f>
        <v>0</v>
      </c>
      <c r="BZ432" s="50">
        <f>IF(BZ122=$E$6,$D432,IF(BZ$2-$B432&lt;1,0,BY432-BY329+BY432*BY$8))</f>
        <v>0</v>
      </c>
      <c r="CA432" s="50">
        <f>IF(CA122=$E$6,$D432,IF(CA$2-$B432&lt;1,0,BZ432-BZ329+BZ432*BZ$8))</f>
        <v>0</v>
      </c>
      <c r="CB432" s="50">
        <f>IF(CB122=$E$6,$D432,IF(CB$2-$B432&lt;1,0,CA432-CA329+CA432*CA$8))</f>
        <v>0</v>
      </c>
      <c r="CC432" s="50">
        <f>IF(CC122=$E$6,$D432,IF(CC$2-$B432&lt;1,0,CB432-CB329+CB432*CB$8))</f>
        <v>0</v>
      </c>
      <c r="CD432" s="50">
        <f>IF(CD122=$E$6,$D432,IF(CD$2-$B432&lt;1,0,CC432-CC329+CC432*CC$8))</f>
        <v>0</v>
      </c>
      <c r="CE432" s="50">
        <f>IF(CE122=$E$6,$D432,IF(CE$2-$B432&lt;1,0,CD432-CD329+CD432*CD$8))</f>
        <v>0</v>
      </c>
      <c r="CF432" s="50">
        <f>IF(CF122=$E$6,$D432,IF(CF$2-$B432&lt;1,0,CE432-CE329+CE432*CE$8))</f>
        <v>0</v>
      </c>
      <c r="CG432" s="50">
        <f>IF(CG122=$E$6,$D432,IF(CG$2-$B432&lt;1,0,CF432-CF329+CF432*CF$8))</f>
        <v>0</v>
      </c>
      <c r="CH432" s="50">
        <f>IF(CH122=$E$6,$D432,IF(CH$2-$B432&lt;1,0,CG432-CG329+CG432*CG$8))</f>
        <v>0</v>
      </c>
      <c r="CI432" s="50">
        <f>IF(CI122=$E$6,$D432,IF(CI$2-$B432&lt;1,0,CH432-CH329+CH432*CH$8))</f>
        <v>0</v>
      </c>
      <c r="CJ432" s="50">
        <f>IF(CJ122=$E$6,$D432,IF(CJ$2-$B432&lt;1,0,CI432-CI329+CI432*CI$8))</f>
        <v>0</v>
      </c>
      <c r="CK432" s="50">
        <f>IF(CK122=$E$6,$D432,IF(CK$2-$B432&lt;1,0,CJ432-CJ329+CJ432*CJ$8))</f>
        <v>0</v>
      </c>
      <c r="CL432" s="50">
        <f>IF(CL122=$E$6,$D432,IF(CL$2-$B432&lt;1,0,CK432-CK329+CK432*CK$8))</f>
        <v>0</v>
      </c>
      <c r="CM432" s="50">
        <f>IF(CM122=$E$6,$D432,IF(CM$2-$B432&lt;1,0,CL432-CL329+CL432*CL$8))</f>
        <v>0</v>
      </c>
      <c r="CN432" s="50">
        <f>IF(CN122=$E$6,$D432,IF(CN$2-$B432&lt;1,0,CM432-CM329+CM432*CM$8))</f>
        <v>0</v>
      </c>
      <c r="CO432" s="50">
        <f>IF(CO122=$E$6,$D432,IF(CO$2-$B432&lt;1,0,CN432-CN329+CN432*CN$8))</f>
        <v>0</v>
      </c>
      <c r="CP432" s="50">
        <f>IF(CP122=$E$6,$D432,IF(CP$2-$B432&lt;1,0,CO432-CO329+CO432*CO$8))</f>
        <v>0</v>
      </c>
      <c r="CQ432" s="50">
        <f>IF(CQ122=$E$6,$D432,IF(CQ$2-$B432&lt;1,0,CP432-CP329+CP432*CP$8))</f>
        <v>0</v>
      </c>
      <c r="CR432" s="50">
        <f>IF(CR122=$E$6,$D432,IF(CR$2-$B432&lt;1,0,CQ432-CQ329+CQ432*CQ$8))</f>
        <v>0</v>
      </c>
      <c r="CS432" s="50">
        <f>IF(CS122=$E$6,$D432,IF(CS$2-$B432&lt;1,0,CR432-CR329+CR432*CR$8))</f>
        <v>0</v>
      </c>
      <c r="CT432" s="50">
        <f ca="1">IF(CT122=$E$6,$D432,IF(CT$2-$B432&lt;1,0,CS432-CS329+CS432*CS$8))</f>
        <v>0</v>
      </c>
      <c r="CU432" s="50">
        <f ca="1">IF(CU122=$E$6,$D432,IF(CU$2-$B432&lt;1,0,CT432-CT329+CT432*CT$8))</f>
        <v>0</v>
      </c>
      <c r="CV432" s="50">
        <f ca="1">IF(CV122=$E$6,$D432,IF(CV$2-$B432&lt;1,0,CU432-CU329+CU432*CU$8))</f>
        <v>0</v>
      </c>
      <c r="CW432" s="50">
        <f ca="1">IF(CW122=$E$6,$D432,IF(CW$2-$B432&lt;1,0,CV432-CV329+CV432*CV$8))</f>
        <v>0</v>
      </c>
      <c r="CX432" s="50">
        <f ca="1">IF(CX122=$E$6,$D432,IF(CX$2-$B432&lt;1,0,CW432-CW329+CW432*CW$8))</f>
        <v>0</v>
      </c>
      <c r="CY432" s="50">
        <f ca="1">IF(CY122=$E$6,$D432,IF(CY$2-$B432&lt;1,0,CX432-CX329+CX432*CX$8))</f>
        <v>0</v>
      </c>
      <c r="CZ432" s="50">
        <f ca="1">IF(CZ122=$E$6,$D432,IF(CZ$2-$B432&lt;1,0,CY432-CY329+CY432*CY$8))</f>
        <v>0</v>
      </c>
      <c r="DA432" s="50">
        <f ca="1">IF(DA122=$E$6,$D432,IF(DA$2-$B432&lt;1,0,CZ432-CZ329+CZ432*CZ$8))</f>
        <v>0</v>
      </c>
      <c r="DB432" s="50">
        <f ca="1">IF(DB122=$E$6,$D432,IF(DB$2-$B432&lt;1,0,DA432-DA329+DA432*DA$8))</f>
        <v>0</v>
      </c>
    </row>
    <row r="433" spans="1:106">
      <c r="A433" s="92"/>
      <c r="B433" s="93">
        <f t="shared" si="672"/>
        <v>93</v>
      </c>
      <c r="C433" s="92"/>
      <c r="D433" s="91">
        <f ca="1">OFFSET($E$12,0,MATCH($B433,$F$2:$DB$2,0))</f>
        <v>0</v>
      </c>
      <c r="G433" s="50">
        <f t="shared" si="671"/>
        <v>0</v>
      </c>
      <c r="H433" s="50">
        <f>IF(H123=$E$6,$D433,IF(H$2-$B433&lt;1,0,G433-G330+G433*G$8))</f>
        <v>0</v>
      </c>
      <c r="I433" s="50">
        <f>IF(I123=$E$6,$D433,IF(I$2-$B433&lt;1,0,H433-H330+H433*H$8))</f>
        <v>0</v>
      </c>
      <c r="J433" s="50">
        <f>IF(J123=$E$6,$D433,IF(J$2-$B433&lt;1,0,I433-I330+I433*I$8))</f>
        <v>0</v>
      </c>
      <c r="K433" s="50">
        <f>IF(K123=$E$6,$D433,IF(K$2-$B433&lt;1,0,J433-J330+J433*J$8))</f>
        <v>0</v>
      </c>
      <c r="L433" s="50">
        <f>IF(L123=$E$6,$D433,IF(L$2-$B433&lt;1,0,K433-K330+K433*K$8))</f>
        <v>0</v>
      </c>
      <c r="M433" s="50">
        <f>IF(M123=$E$6,$D433,IF(M$2-$B433&lt;1,0,L433-L330+L433*L$8))</f>
        <v>0</v>
      </c>
      <c r="N433" s="50">
        <f>IF(N123=$E$6,$D433,IF(N$2-$B433&lt;1,0,M433-M330+M433*M$8))</f>
        <v>0</v>
      </c>
      <c r="O433" s="50">
        <f>IF(O123=$E$6,$D433,IF(O$2-$B433&lt;1,0,N433-N330+N433*N$8))</f>
        <v>0</v>
      </c>
      <c r="P433" s="50">
        <f>IF(P123=$E$6,$D433,IF(P$2-$B433&lt;1,0,O433-O330+O433*O$8))</f>
        <v>0</v>
      </c>
      <c r="Q433" s="50">
        <f>IF(Q123=$E$6,$D433,IF(Q$2-$B433&lt;1,0,P433-P330+P433*P$8))</f>
        <v>0</v>
      </c>
      <c r="R433" s="50">
        <f>IF(R123=$E$6,$D433,IF(R$2-$B433&lt;1,0,Q433-Q330+Q433*Q$8))</f>
        <v>0</v>
      </c>
      <c r="S433" s="50">
        <f>IF(S123=$E$6,$D433,IF(S$2-$B433&lt;1,0,R433-R330+R433*R$8))</f>
        <v>0</v>
      </c>
      <c r="T433" s="50">
        <f>IF(T123=$E$6,$D433,IF(T$2-$B433&lt;1,0,S433-S330+S433*S$8))</f>
        <v>0</v>
      </c>
      <c r="U433" s="50">
        <f>IF(U123=$E$6,$D433,IF(U$2-$B433&lt;1,0,T433-T330+T433*T$8))</f>
        <v>0</v>
      </c>
      <c r="V433" s="50">
        <f>IF(V123=$E$6,$D433,IF(V$2-$B433&lt;1,0,U433-U330+U433*U$8))</f>
        <v>0</v>
      </c>
      <c r="W433" s="50">
        <f>IF(W123=$E$6,$D433,IF(W$2-$B433&lt;1,0,V433-V330+V433*V$8))</f>
        <v>0</v>
      </c>
      <c r="X433" s="50">
        <f>IF(X123=$E$6,$D433,IF(X$2-$B433&lt;1,0,W433-W330+W433*W$8))</f>
        <v>0</v>
      </c>
      <c r="Y433" s="50">
        <f>IF(Y123=$E$6,$D433,IF(Y$2-$B433&lt;1,0,X433-X330+X433*X$8))</f>
        <v>0</v>
      </c>
      <c r="Z433" s="50">
        <f>IF(Z123=$E$6,$D433,IF(Z$2-$B433&lt;1,0,Y433-Y330+Y433*Y$8))</f>
        <v>0</v>
      </c>
      <c r="AA433" s="50">
        <f>IF(AA123=$E$6,$D433,IF(AA$2-$B433&lt;1,0,Z433-Z330+Z433*Z$8))</f>
        <v>0</v>
      </c>
      <c r="AB433" s="50">
        <f>IF(AB123=$E$6,$D433,IF(AB$2-$B433&lt;1,0,AA433-AA330+AA433*AA$8))</f>
        <v>0</v>
      </c>
      <c r="AC433" s="50">
        <f>IF(AC123=$E$6,$D433,IF(AC$2-$B433&lt;1,0,AB433-AB330+AB433*AB$8))</f>
        <v>0</v>
      </c>
      <c r="AD433" s="50">
        <f>IF(AD123=$E$6,$D433,IF(AD$2-$B433&lt;1,0,AC433-AC330+AC433*AC$8))</f>
        <v>0</v>
      </c>
      <c r="AE433" s="50">
        <f>IF(AE123=$E$6,$D433,IF(AE$2-$B433&lt;1,0,AD433-AD330+AD433*AD$8))</f>
        <v>0</v>
      </c>
      <c r="AF433" s="50">
        <f>IF(AF123=$E$6,$D433,IF(AF$2-$B433&lt;1,0,AE433-AE330+AE433*AE$8))</f>
        <v>0</v>
      </c>
      <c r="AG433" s="50">
        <f>IF(AG123=$E$6,$D433,IF(AG$2-$B433&lt;1,0,AF433-AF330+AF433*AF$8))</f>
        <v>0</v>
      </c>
      <c r="AH433" s="50">
        <f>IF(AH123=$E$6,$D433,IF(AH$2-$B433&lt;1,0,AG433-AG330+AG433*AG$8))</f>
        <v>0</v>
      </c>
      <c r="AI433" s="50">
        <f>IF(AI123=$E$6,$D433,IF(AI$2-$B433&lt;1,0,AH433-AH330+AH433*AH$8))</f>
        <v>0</v>
      </c>
      <c r="AJ433" s="50">
        <f>IF(AJ123=$E$6,$D433,IF(AJ$2-$B433&lt;1,0,AI433-AI330+AI433*AI$8))</f>
        <v>0</v>
      </c>
      <c r="AK433" s="50">
        <f>IF(AK123=$E$6,$D433,IF(AK$2-$B433&lt;1,0,AJ433-AJ330+AJ433*AJ$8))</f>
        <v>0</v>
      </c>
      <c r="AL433" s="50">
        <f>IF(AL123=$E$6,$D433,IF(AL$2-$B433&lt;1,0,AK433-AK330+AK433*AK$8))</f>
        <v>0</v>
      </c>
      <c r="AM433" s="50">
        <f>IF(AM123=$E$6,$D433,IF(AM$2-$B433&lt;1,0,AL433-AL330+AL433*AL$8))</f>
        <v>0</v>
      </c>
      <c r="AN433" s="50">
        <f>IF(AN123=$E$6,$D433,IF(AN$2-$B433&lt;1,0,AM433-AM330+AM433*AM$8))</f>
        <v>0</v>
      </c>
      <c r="AO433" s="50">
        <f>IF(AO123=$E$6,$D433,IF(AO$2-$B433&lt;1,0,AN433-AN330+AN433*AN$8))</f>
        <v>0</v>
      </c>
      <c r="AP433" s="50">
        <f>IF(AP123=$E$6,$D433,IF(AP$2-$B433&lt;1,0,AO433-AO330+AO433*AO$8))</f>
        <v>0</v>
      </c>
      <c r="AQ433" s="50">
        <f>IF(AQ123=$E$6,$D433,IF(AQ$2-$B433&lt;1,0,AP433-AP330+AP433*AP$8))</f>
        <v>0</v>
      </c>
      <c r="AR433" s="50">
        <f>IF(AR123=$E$6,$D433,IF(AR$2-$B433&lt;1,0,AQ433-AQ330+AQ433*AQ$8))</f>
        <v>0</v>
      </c>
      <c r="AS433" s="50">
        <f>IF(AS123=$E$6,$D433,IF(AS$2-$B433&lt;1,0,AR433-AR330+AR433*AR$8))</f>
        <v>0</v>
      </c>
      <c r="AT433" s="50">
        <f>IF(AT123=$E$6,$D433,IF(AT$2-$B433&lt;1,0,AS433-AS330+AS433*AS$8))</f>
        <v>0</v>
      </c>
      <c r="AU433" s="50">
        <f>IF(AU123=$E$6,$D433,IF(AU$2-$B433&lt;1,0,AT433-AT330+AT433*AT$8))</f>
        <v>0</v>
      </c>
      <c r="AV433" s="50">
        <f>IF(AV123=$E$6,$D433,IF(AV$2-$B433&lt;1,0,AU433-AU330+AU433*AU$8))</f>
        <v>0</v>
      </c>
      <c r="AW433" s="50">
        <f>IF(AW123=$E$6,$D433,IF(AW$2-$B433&lt;1,0,AV433-AV330+AV433*AV$8))</f>
        <v>0</v>
      </c>
      <c r="AX433" s="50">
        <f>IF(AX123=$E$6,$D433,IF(AX$2-$B433&lt;1,0,AW433-AW330+AW433*AW$8))</f>
        <v>0</v>
      </c>
      <c r="AY433" s="50">
        <f>IF(AY123=$E$6,$D433,IF(AY$2-$B433&lt;1,0,AX433-AX330+AX433*AX$8))</f>
        <v>0</v>
      </c>
      <c r="AZ433" s="50">
        <f>IF(AZ123=$E$6,$D433,IF(AZ$2-$B433&lt;1,0,AY433-AY330+AY433*AY$8))</f>
        <v>0</v>
      </c>
      <c r="BA433" s="50">
        <f>IF(BA123=$E$6,$D433,IF(BA$2-$B433&lt;1,0,AZ433-AZ330+AZ433*AZ$8))</f>
        <v>0</v>
      </c>
      <c r="BB433" s="50">
        <f>IF(BB123=$E$6,$D433,IF(BB$2-$B433&lt;1,0,BA433-BA330+BA433*BA$8))</f>
        <v>0</v>
      </c>
      <c r="BC433" s="50">
        <f>IF(BC123=$E$6,$D433,IF(BC$2-$B433&lt;1,0,BB433-BB330+BB433*BB$8))</f>
        <v>0</v>
      </c>
      <c r="BD433" s="50">
        <f>IF(BD123=$E$6,$D433,IF(BD$2-$B433&lt;1,0,BC433-BC330+BC433*BC$8))</f>
        <v>0</v>
      </c>
      <c r="BE433" s="50">
        <f>IF(BE123=$E$6,$D433,IF(BE$2-$B433&lt;1,0,BD433-BD330+BD433*BD$8))</f>
        <v>0</v>
      </c>
      <c r="BF433" s="50">
        <f>IF(BF123=$E$6,$D433,IF(BF$2-$B433&lt;1,0,BE433-BE330+BE433*BE$8))</f>
        <v>0</v>
      </c>
      <c r="BG433" s="50">
        <f>IF(BG123=$E$6,$D433,IF(BG$2-$B433&lt;1,0,BF433-BF330+BF433*BF$8))</f>
        <v>0</v>
      </c>
      <c r="BH433" s="50">
        <f>IF(BH123=$E$6,$D433,IF(BH$2-$B433&lt;1,0,BG433-BG330+BG433*BG$8))</f>
        <v>0</v>
      </c>
      <c r="BI433" s="50">
        <f>IF(BI123=$E$6,$D433,IF(BI$2-$B433&lt;1,0,BH433-BH330+BH433*BH$8))</f>
        <v>0</v>
      </c>
      <c r="BJ433" s="50">
        <f>IF(BJ123=$E$6,$D433,IF(BJ$2-$B433&lt;1,0,BI433-BI330+BI433*BI$8))</f>
        <v>0</v>
      </c>
      <c r="BK433" s="50">
        <f>IF(BK123=$E$6,$D433,IF(BK$2-$B433&lt;1,0,BJ433-BJ330+BJ433*BJ$8))</f>
        <v>0</v>
      </c>
      <c r="BL433" s="50">
        <f>IF(BL123=$E$6,$D433,IF(BL$2-$B433&lt;1,0,BK433-BK330+BK433*BK$8))</f>
        <v>0</v>
      </c>
      <c r="BM433" s="50">
        <f>IF(BM123=$E$6,$D433,IF(BM$2-$B433&lt;1,0,BL433-BL330+BL433*BL$8))</f>
        <v>0</v>
      </c>
      <c r="BN433" s="50">
        <f>IF(BN123=$E$6,$D433,IF(BN$2-$B433&lt;1,0,BM433-BM330+BM433*BM$8))</f>
        <v>0</v>
      </c>
      <c r="BO433" s="50">
        <f>IF(BO123=$E$6,$D433,IF(BO$2-$B433&lt;1,0,BN433-BN330+BN433*BN$8))</f>
        <v>0</v>
      </c>
      <c r="BP433" s="50">
        <f>IF(BP123=$E$6,$D433,IF(BP$2-$B433&lt;1,0,BO433-BO330+BO433*BO$8))</f>
        <v>0</v>
      </c>
      <c r="BQ433" s="50">
        <f>IF(BQ123=$E$6,$D433,IF(BQ$2-$B433&lt;1,0,BP433-BP330+BP433*BP$8))</f>
        <v>0</v>
      </c>
      <c r="BR433" s="50">
        <f>IF(BR123=$E$6,$D433,IF(BR$2-$B433&lt;1,0,BQ433-BQ330+BQ433*BQ$8))</f>
        <v>0</v>
      </c>
      <c r="BS433" s="50">
        <f>IF(BS123=$E$6,$D433,IF(BS$2-$B433&lt;1,0,BR433-BR330+BR433*BR$8))</f>
        <v>0</v>
      </c>
      <c r="BT433" s="50">
        <f>IF(BT123=$E$6,$D433,IF(BT$2-$B433&lt;1,0,BS433-BS330+BS433*BS$8))</f>
        <v>0</v>
      </c>
      <c r="BU433" s="50">
        <f>IF(BU123=$E$6,$D433,IF(BU$2-$B433&lt;1,0,BT433-BT330+BT433*BT$8))</f>
        <v>0</v>
      </c>
      <c r="BV433" s="50">
        <f>IF(BV123=$E$6,$D433,IF(BV$2-$B433&lt;1,0,BU433-BU330+BU433*BU$8))</f>
        <v>0</v>
      </c>
      <c r="BW433" s="50">
        <f>IF(BW123=$E$6,$D433,IF(BW$2-$B433&lt;1,0,BV433-BV330+BV433*BV$8))</f>
        <v>0</v>
      </c>
      <c r="BX433" s="50">
        <f>IF(BX123=$E$6,$D433,IF(BX$2-$B433&lt;1,0,BW433-BW330+BW433*BW$8))</f>
        <v>0</v>
      </c>
      <c r="BY433" s="50">
        <f>IF(BY123=$E$6,$D433,IF(BY$2-$B433&lt;1,0,BX433-BX330+BX433*BX$8))</f>
        <v>0</v>
      </c>
      <c r="BZ433" s="50">
        <f>IF(BZ123=$E$6,$D433,IF(BZ$2-$B433&lt;1,0,BY433-BY330+BY433*BY$8))</f>
        <v>0</v>
      </c>
      <c r="CA433" s="50">
        <f>IF(CA123=$E$6,$D433,IF(CA$2-$B433&lt;1,0,BZ433-BZ330+BZ433*BZ$8))</f>
        <v>0</v>
      </c>
      <c r="CB433" s="50">
        <f>IF(CB123=$E$6,$D433,IF(CB$2-$B433&lt;1,0,CA433-CA330+CA433*CA$8))</f>
        <v>0</v>
      </c>
      <c r="CC433" s="50">
        <f>IF(CC123=$E$6,$D433,IF(CC$2-$B433&lt;1,0,CB433-CB330+CB433*CB$8))</f>
        <v>0</v>
      </c>
      <c r="CD433" s="50">
        <f>IF(CD123=$E$6,$D433,IF(CD$2-$B433&lt;1,0,CC433-CC330+CC433*CC$8))</f>
        <v>0</v>
      </c>
      <c r="CE433" s="50">
        <f>IF(CE123=$E$6,$D433,IF(CE$2-$B433&lt;1,0,CD433-CD330+CD433*CD$8))</f>
        <v>0</v>
      </c>
      <c r="CF433" s="50">
        <f>IF(CF123=$E$6,$D433,IF(CF$2-$B433&lt;1,0,CE433-CE330+CE433*CE$8))</f>
        <v>0</v>
      </c>
      <c r="CG433" s="50">
        <f>IF(CG123=$E$6,$D433,IF(CG$2-$B433&lt;1,0,CF433-CF330+CF433*CF$8))</f>
        <v>0</v>
      </c>
      <c r="CH433" s="50">
        <f>IF(CH123=$E$6,$D433,IF(CH$2-$B433&lt;1,0,CG433-CG330+CG433*CG$8))</f>
        <v>0</v>
      </c>
      <c r="CI433" s="50">
        <f>IF(CI123=$E$6,$D433,IF(CI$2-$B433&lt;1,0,CH433-CH330+CH433*CH$8))</f>
        <v>0</v>
      </c>
      <c r="CJ433" s="50">
        <f>IF(CJ123=$E$6,$D433,IF(CJ$2-$B433&lt;1,0,CI433-CI330+CI433*CI$8))</f>
        <v>0</v>
      </c>
      <c r="CK433" s="50">
        <f>IF(CK123=$E$6,$D433,IF(CK$2-$B433&lt;1,0,CJ433-CJ330+CJ433*CJ$8))</f>
        <v>0</v>
      </c>
      <c r="CL433" s="50">
        <f>IF(CL123=$E$6,$D433,IF(CL$2-$B433&lt;1,0,CK433-CK330+CK433*CK$8))</f>
        <v>0</v>
      </c>
      <c r="CM433" s="50">
        <f>IF(CM123=$E$6,$D433,IF(CM$2-$B433&lt;1,0,CL433-CL330+CL433*CL$8))</f>
        <v>0</v>
      </c>
      <c r="CN433" s="50">
        <f>IF(CN123=$E$6,$D433,IF(CN$2-$B433&lt;1,0,CM433-CM330+CM433*CM$8))</f>
        <v>0</v>
      </c>
      <c r="CO433" s="50">
        <f>IF(CO123=$E$6,$D433,IF(CO$2-$B433&lt;1,0,CN433-CN330+CN433*CN$8))</f>
        <v>0</v>
      </c>
      <c r="CP433" s="50">
        <f>IF(CP123=$E$6,$D433,IF(CP$2-$B433&lt;1,0,CO433-CO330+CO433*CO$8))</f>
        <v>0</v>
      </c>
      <c r="CQ433" s="50">
        <f>IF(CQ123=$E$6,$D433,IF(CQ$2-$B433&lt;1,0,CP433-CP330+CP433*CP$8))</f>
        <v>0</v>
      </c>
      <c r="CR433" s="50">
        <f>IF(CR123=$E$6,$D433,IF(CR$2-$B433&lt;1,0,CQ433-CQ330+CQ433*CQ$8))</f>
        <v>0</v>
      </c>
      <c r="CS433" s="50">
        <f>IF(CS123=$E$6,$D433,IF(CS$2-$B433&lt;1,0,CR433-CR330+CR433*CR$8))</f>
        <v>0</v>
      </c>
      <c r="CT433" s="50">
        <f>IF(CT123=$E$6,$D433,IF(CT$2-$B433&lt;1,0,CS433-CS330+CS433*CS$8))</f>
        <v>0</v>
      </c>
      <c r="CU433" s="50">
        <f ca="1">IF(CU123=$E$6,$D433,IF(CU$2-$B433&lt;1,0,CT433-CT330+CT433*CT$8))</f>
        <v>0</v>
      </c>
      <c r="CV433" s="50">
        <f ca="1">IF(CV123=$E$6,$D433,IF(CV$2-$B433&lt;1,0,CU433-CU330+CU433*CU$8))</f>
        <v>0</v>
      </c>
      <c r="CW433" s="50">
        <f ca="1">IF(CW123=$E$6,$D433,IF(CW$2-$B433&lt;1,0,CV433-CV330+CV433*CV$8))</f>
        <v>0</v>
      </c>
      <c r="CX433" s="50">
        <f ca="1">IF(CX123=$E$6,$D433,IF(CX$2-$B433&lt;1,0,CW433-CW330+CW433*CW$8))</f>
        <v>0</v>
      </c>
      <c r="CY433" s="50">
        <f ca="1">IF(CY123=$E$6,$D433,IF(CY$2-$B433&lt;1,0,CX433-CX330+CX433*CX$8))</f>
        <v>0</v>
      </c>
      <c r="CZ433" s="50">
        <f ca="1">IF(CZ123=$E$6,$D433,IF(CZ$2-$B433&lt;1,0,CY433-CY330+CY433*CY$8))</f>
        <v>0</v>
      </c>
      <c r="DA433" s="50">
        <f ca="1">IF(DA123=$E$6,$D433,IF(DA$2-$B433&lt;1,0,CZ433-CZ330+CZ433*CZ$8))</f>
        <v>0</v>
      </c>
      <c r="DB433" s="50">
        <f ca="1">IF(DB123=$E$6,$D433,IF(DB$2-$B433&lt;1,0,DA433-DA330+DA433*DA$8))</f>
        <v>0</v>
      </c>
    </row>
    <row r="434" spans="1:106">
      <c r="A434" s="92"/>
      <c r="B434" s="93">
        <f t="shared" si="672"/>
        <v>94</v>
      </c>
      <c r="C434" s="92"/>
      <c r="D434" s="91">
        <f ca="1">OFFSET($E$12,0,MATCH($B434,$F$2:$DB$2,0))</f>
        <v>0</v>
      </c>
      <c r="G434" s="50">
        <f t="shared" si="671"/>
        <v>0</v>
      </c>
      <c r="H434" s="50">
        <f>IF(H124=$E$6,$D434,IF(H$2-$B434&lt;1,0,G434-G331+G434*G$8))</f>
        <v>0</v>
      </c>
      <c r="I434" s="50">
        <f>IF(I124=$E$6,$D434,IF(I$2-$B434&lt;1,0,H434-H331+H434*H$8))</f>
        <v>0</v>
      </c>
      <c r="J434" s="50">
        <f>IF(J124=$E$6,$D434,IF(J$2-$B434&lt;1,0,I434-I331+I434*I$8))</f>
        <v>0</v>
      </c>
      <c r="K434" s="50">
        <f>IF(K124=$E$6,$D434,IF(K$2-$B434&lt;1,0,J434-J331+J434*J$8))</f>
        <v>0</v>
      </c>
      <c r="L434" s="50">
        <f>IF(L124=$E$6,$D434,IF(L$2-$B434&lt;1,0,K434-K331+K434*K$8))</f>
        <v>0</v>
      </c>
      <c r="M434" s="50">
        <f>IF(M124=$E$6,$D434,IF(M$2-$B434&lt;1,0,L434-L331+L434*L$8))</f>
        <v>0</v>
      </c>
      <c r="N434" s="50">
        <f>IF(N124=$E$6,$D434,IF(N$2-$B434&lt;1,0,M434-M331+M434*M$8))</f>
        <v>0</v>
      </c>
      <c r="O434" s="50">
        <f>IF(O124=$E$6,$D434,IF(O$2-$B434&lt;1,0,N434-N331+N434*N$8))</f>
        <v>0</v>
      </c>
      <c r="P434" s="50">
        <f>IF(P124=$E$6,$D434,IF(P$2-$B434&lt;1,0,O434-O331+O434*O$8))</f>
        <v>0</v>
      </c>
      <c r="Q434" s="50">
        <f>IF(Q124=$E$6,$D434,IF(Q$2-$B434&lt;1,0,P434-P331+P434*P$8))</f>
        <v>0</v>
      </c>
      <c r="R434" s="50">
        <f>IF(R124=$E$6,$D434,IF(R$2-$B434&lt;1,0,Q434-Q331+Q434*Q$8))</f>
        <v>0</v>
      </c>
      <c r="S434" s="50">
        <f>IF(S124=$E$6,$D434,IF(S$2-$B434&lt;1,0,R434-R331+R434*R$8))</f>
        <v>0</v>
      </c>
      <c r="T434" s="50">
        <f>IF(T124=$E$6,$D434,IF(T$2-$B434&lt;1,0,S434-S331+S434*S$8))</f>
        <v>0</v>
      </c>
      <c r="U434" s="50">
        <f>IF(U124=$E$6,$D434,IF(U$2-$B434&lt;1,0,T434-T331+T434*T$8))</f>
        <v>0</v>
      </c>
      <c r="V434" s="50">
        <f>IF(V124=$E$6,$D434,IF(V$2-$B434&lt;1,0,U434-U331+U434*U$8))</f>
        <v>0</v>
      </c>
      <c r="W434" s="50">
        <f>IF(W124=$E$6,$D434,IF(W$2-$B434&lt;1,0,V434-V331+V434*V$8))</f>
        <v>0</v>
      </c>
      <c r="X434" s="50">
        <f>IF(X124=$E$6,$D434,IF(X$2-$B434&lt;1,0,W434-W331+W434*W$8))</f>
        <v>0</v>
      </c>
      <c r="Y434" s="50">
        <f>IF(Y124=$E$6,$D434,IF(Y$2-$B434&lt;1,0,X434-X331+X434*X$8))</f>
        <v>0</v>
      </c>
      <c r="Z434" s="50">
        <f>IF(Z124=$E$6,$D434,IF(Z$2-$B434&lt;1,0,Y434-Y331+Y434*Y$8))</f>
        <v>0</v>
      </c>
      <c r="AA434" s="50">
        <f>IF(AA124=$E$6,$D434,IF(AA$2-$B434&lt;1,0,Z434-Z331+Z434*Z$8))</f>
        <v>0</v>
      </c>
      <c r="AB434" s="50">
        <f>IF(AB124=$E$6,$D434,IF(AB$2-$B434&lt;1,0,AA434-AA331+AA434*AA$8))</f>
        <v>0</v>
      </c>
      <c r="AC434" s="50">
        <f>IF(AC124=$E$6,$D434,IF(AC$2-$B434&lt;1,0,AB434-AB331+AB434*AB$8))</f>
        <v>0</v>
      </c>
      <c r="AD434" s="50">
        <f>IF(AD124=$E$6,$D434,IF(AD$2-$B434&lt;1,0,AC434-AC331+AC434*AC$8))</f>
        <v>0</v>
      </c>
      <c r="AE434" s="50">
        <f>IF(AE124=$E$6,$D434,IF(AE$2-$B434&lt;1,0,AD434-AD331+AD434*AD$8))</f>
        <v>0</v>
      </c>
      <c r="AF434" s="50">
        <f>IF(AF124=$E$6,$D434,IF(AF$2-$B434&lt;1,0,AE434-AE331+AE434*AE$8))</f>
        <v>0</v>
      </c>
      <c r="AG434" s="50">
        <f>IF(AG124=$E$6,$D434,IF(AG$2-$B434&lt;1,0,AF434-AF331+AF434*AF$8))</f>
        <v>0</v>
      </c>
      <c r="AH434" s="50">
        <f>IF(AH124=$E$6,$D434,IF(AH$2-$B434&lt;1,0,AG434-AG331+AG434*AG$8))</f>
        <v>0</v>
      </c>
      <c r="AI434" s="50">
        <f>IF(AI124=$E$6,$D434,IF(AI$2-$B434&lt;1,0,AH434-AH331+AH434*AH$8))</f>
        <v>0</v>
      </c>
      <c r="AJ434" s="50">
        <f>IF(AJ124=$E$6,$D434,IF(AJ$2-$B434&lt;1,0,AI434-AI331+AI434*AI$8))</f>
        <v>0</v>
      </c>
      <c r="AK434" s="50">
        <f>IF(AK124=$E$6,$D434,IF(AK$2-$B434&lt;1,0,AJ434-AJ331+AJ434*AJ$8))</f>
        <v>0</v>
      </c>
      <c r="AL434" s="50">
        <f>IF(AL124=$E$6,$D434,IF(AL$2-$B434&lt;1,0,AK434-AK331+AK434*AK$8))</f>
        <v>0</v>
      </c>
      <c r="AM434" s="50">
        <f>IF(AM124=$E$6,$D434,IF(AM$2-$B434&lt;1,0,AL434-AL331+AL434*AL$8))</f>
        <v>0</v>
      </c>
      <c r="AN434" s="50">
        <f>IF(AN124=$E$6,$D434,IF(AN$2-$B434&lt;1,0,AM434-AM331+AM434*AM$8))</f>
        <v>0</v>
      </c>
      <c r="AO434" s="50">
        <f>IF(AO124=$E$6,$D434,IF(AO$2-$B434&lt;1,0,AN434-AN331+AN434*AN$8))</f>
        <v>0</v>
      </c>
      <c r="AP434" s="50">
        <f>IF(AP124=$E$6,$D434,IF(AP$2-$B434&lt;1,0,AO434-AO331+AO434*AO$8))</f>
        <v>0</v>
      </c>
      <c r="AQ434" s="50">
        <f>IF(AQ124=$E$6,$D434,IF(AQ$2-$B434&lt;1,0,AP434-AP331+AP434*AP$8))</f>
        <v>0</v>
      </c>
      <c r="AR434" s="50">
        <f>IF(AR124=$E$6,$D434,IF(AR$2-$B434&lt;1,0,AQ434-AQ331+AQ434*AQ$8))</f>
        <v>0</v>
      </c>
      <c r="AS434" s="50">
        <f>IF(AS124=$E$6,$D434,IF(AS$2-$B434&lt;1,0,AR434-AR331+AR434*AR$8))</f>
        <v>0</v>
      </c>
      <c r="AT434" s="50">
        <f>IF(AT124=$E$6,$D434,IF(AT$2-$B434&lt;1,0,AS434-AS331+AS434*AS$8))</f>
        <v>0</v>
      </c>
      <c r="AU434" s="50">
        <f>IF(AU124=$E$6,$D434,IF(AU$2-$B434&lt;1,0,AT434-AT331+AT434*AT$8))</f>
        <v>0</v>
      </c>
      <c r="AV434" s="50">
        <f>IF(AV124=$E$6,$D434,IF(AV$2-$B434&lt;1,0,AU434-AU331+AU434*AU$8))</f>
        <v>0</v>
      </c>
      <c r="AW434" s="50">
        <f>IF(AW124=$E$6,$D434,IF(AW$2-$B434&lt;1,0,AV434-AV331+AV434*AV$8))</f>
        <v>0</v>
      </c>
      <c r="AX434" s="50">
        <f>IF(AX124=$E$6,$D434,IF(AX$2-$B434&lt;1,0,AW434-AW331+AW434*AW$8))</f>
        <v>0</v>
      </c>
      <c r="AY434" s="50">
        <f>IF(AY124=$E$6,$D434,IF(AY$2-$B434&lt;1,0,AX434-AX331+AX434*AX$8))</f>
        <v>0</v>
      </c>
      <c r="AZ434" s="50">
        <f>IF(AZ124=$E$6,$D434,IF(AZ$2-$B434&lt;1,0,AY434-AY331+AY434*AY$8))</f>
        <v>0</v>
      </c>
      <c r="BA434" s="50">
        <f>IF(BA124=$E$6,$D434,IF(BA$2-$B434&lt;1,0,AZ434-AZ331+AZ434*AZ$8))</f>
        <v>0</v>
      </c>
      <c r="BB434" s="50">
        <f>IF(BB124=$E$6,$D434,IF(BB$2-$B434&lt;1,0,BA434-BA331+BA434*BA$8))</f>
        <v>0</v>
      </c>
      <c r="BC434" s="50">
        <f>IF(BC124=$E$6,$D434,IF(BC$2-$B434&lt;1,0,BB434-BB331+BB434*BB$8))</f>
        <v>0</v>
      </c>
      <c r="BD434" s="50">
        <f>IF(BD124=$E$6,$D434,IF(BD$2-$B434&lt;1,0,BC434-BC331+BC434*BC$8))</f>
        <v>0</v>
      </c>
      <c r="BE434" s="50">
        <f>IF(BE124=$E$6,$D434,IF(BE$2-$B434&lt;1,0,BD434-BD331+BD434*BD$8))</f>
        <v>0</v>
      </c>
      <c r="BF434" s="50">
        <f>IF(BF124=$E$6,$D434,IF(BF$2-$B434&lt;1,0,BE434-BE331+BE434*BE$8))</f>
        <v>0</v>
      </c>
      <c r="BG434" s="50">
        <f>IF(BG124=$E$6,$D434,IF(BG$2-$B434&lt;1,0,BF434-BF331+BF434*BF$8))</f>
        <v>0</v>
      </c>
      <c r="BH434" s="50">
        <f>IF(BH124=$E$6,$D434,IF(BH$2-$B434&lt;1,0,BG434-BG331+BG434*BG$8))</f>
        <v>0</v>
      </c>
      <c r="BI434" s="50">
        <f>IF(BI124=$E$6,$D434,IF(BI$2-$B434&lt;1,0,BH434-BH331+BH434*BH$8))</f>
        <v>0</v>
      </c>
      <c r="BJ434" s="50">
        <f>IF(BJ124=$E$6,$D434,IF(BJ$2-$B434&lt;1,0,BI434-BI331+BI434*BI$8))</f>
        <v>0</v>
      </c>
      <c r="BK434" s="50">
        <f>IF(BK124=$E$6,$D434,IF(BK$2-$B434&lt;1,0,BJ434-BJ331+BJ434*BJ$8))</f>
        <v>0</v>
      </c>
      <c r="BL434" s="50">
        <f>IF(BL124=$E$6,$D434,IF(BL$2-$B434&lt;1,0,BK434-BK331+BK434*BK$8))</f>
        <v>0</v>
      </c>
      <c r="BM434" s="50">
        <f>IF(BM124=$E$6,$D434,IF(BM$2-$B434&lt;1,0,BL434-BL331+BL434*BL$8))</f>
        <v>0</v>
      </c>
      <c r="BN434" s="50">
        <f>IF(BN124=$E$6,$D434,IF(BN$2-$B434&lt;1,0,BM434-BM331+BM434*BM$8))</f>
        <v>0</v>
      </c>
      <c r="BO434" s="50">
        <f>IF(BO124=$E$6,$D434,IF(BO$2-$B434&lt;1,0,BN434-BN331+BN434*BN$8))</f>
        <v>0</v>
      </c>
      <c r="BP434" s="50">
        <f>IF(BP124=$E$6,$D434,IF(BP$2-$B434&lt;1,0,BO434-BO331+BO434*BO$8))</f>
        <v>0</v>
      </c>
      <c r="BQ434" s="50">
        <f>IF(BQ124=$E$6,$D434,IF(BQ$2-$B434&lt;1,0,BP434-BP331+BP434*BP$8))</f>
        <v>0</v>
      </c>
      <c r="BR434" s="50">
        <f>IF(BR124=$E$6,$D434,IF(BR$2-$B434&lt;1,0,BQ434-BQ331+BQ434*BQ$8))</f>
        <v>0</v>
      </c>
      <c r="BS434" s="50">
        <f>IF(BS124=$E$6,$D434,IF(BS$2-$B434&lt;1,0,BR434-BR331+BR434*BR$8))</f>
        <v>0</v>
      </c>
      <c r="BT434" s="50">
        <f>IF(BT124=$E$6,$D434,IF(BT$2-$B434&lt;1,0,BS434-BS331+BS434*BS$8))</f>
        <v>0</v>
      </c>
      <c r="BU434" s="50">
        <f>IF(BU124=$E$6,$D434,IF(BU$2-$B434&lt;1,0,BT434-BT331+BT434*BT$8))</f>
        <v>0</v>
      </c>
      <c r="BV434" s="50">
        <f>IF(BV124=$E$6,$D434,IF(BV$2-$B434&lt;1,0,BU434-BU331+BU434*BU$8))</f>
        <v>0</v>
      </c>
      <c r="BW434" s="50">
        <f>IF(BW124=$E$6,$D434,IF(BW$2-$B434&lt;1,0,BV434-BV331+BV434*BV$8))</f>
        <v>0</v>
      </c>
      <c r="BX434" s="50">
        <f>IF(BX124=$E$6,$D434,IF(BX$2-$B434&lt;1,0,BW434-BW331+BW434*BW$8))</f>
        <v>0</v>
      </c>
      <c r="BY434" s="50">
        <f>IF(BY124=$E$6,$D434,IF(BY$2-$B434&lt;1,0,BX434-BX331+BX434*BX$8))</f>
        <v>0</v>
      </c>
      <c r="BZ434" s="50">
        <f>IF(BZ124=$E$6,$D434,IF(BZ$2-$B434&lt;1,0,BY434-BY331+BY434*BY$8))</f>
        <v>0</v>
      </c>
      <c r="CA434" s="50">
        <f>IF(CA124=$E$6,$D434,IF(CA$2-$B434&lt;1,0,BZ434-BZ331+BZ434*BZ$8))</f>
        <v>0</v>
      </c>
      <c r="CB434" s="50">
        <f>IF(CB124=$E$6,$D434,IF(CB$2-$B434&lt;1,0,CA434-CA331+CA434*CA$8))</f>
        <v>0</v>
      </c>
      <c r="CC434" s="50">
        <f>IF(CC124=$E$6,$D434,IF(CC$2-$B434&lt;1,0,CB434-CB331+CB434*CB$8))</f>
        <v>0</v>
      </c>
      <c r="CD434" s="50">
        <f>IF(CD124=$E$6,$D434,IF(CD$2-$B434&lt;1,0,CC434-CC331+CC434*CC$8))</f>
        <v>0</v>
      </c>
      <c r="CE434" s="50">
        <f>IF(CE124=$E$6,$D434,IF(CE$2-$B434&lt;1,0,CD434-CD331+CD434*CD$8))</f>
        <v>0</v>
      </c>
      <c r="CF434" s="50">
        <f>IF(CF124=$E$6,$D434,IF(CF$2-$B434&lt;1,0,CE434-CE331+CE434*CE$8))</f>
        <v>0</v>
      </c>
      <c r="CG434" s="50">
        <f>IF(CG124=$E$6,$D434,IF(CG$2-$B434&lt;1,0,CF434-CF331+CF434*CF$8))</f>
        <v>0</v>
      </c>
      <c r="CH434" s="50">
        <f>IF(CH124=$E$6,$D434,IF(CH$2-$B434&lt;1,0,CG434-CG331+CG434*CG$8))</f>
        <v>0</v>
      </c>
      <c r="CI434" s="50">
        <f>IF(CI124=$E$6,$D434,IF(CI$2-$B434&lt;1,0,CH434-CH331+CH434*CH$8))</f>
        <v>0</v>
      </c>
      <c r="CJ434" s="50">
        <f>IF(CJ124=$E$6,$D434,IF(CJ$2-$B434&lt;1,0,CI434-CI331+CI434*CI$8))</f>
        <v>0</v>
      </c>
      <c r="CK434" s="50">
        <f>IF(CK124=$E$6,$D434,IF(CK$2-$B434&lt;1,0,CJ434-CJ331+CJ434*CJ$8))</f>
        <v>0</v>
      </c>
      <c r="CL434" s="50">
        <f>IF(CL124=$E$6,$D434,IF(CL$2-$B434&lt;1,0,CK434-CK331+CK434*CK$8))</f>
        <v>0</v>
      </c>
      <c r="CM434" s="50">
        <f>IF(CM124=$E$6,$D434,IF(CM$2-$B434&lt;1,0,CL434-CL331+CL434*CL$8))</f>
        <v>0</v>
      </c>
      <c r="CN434" s="50">
        <f>IF(CN124=$E$6,$D434,IF(CN$2-$B434&lt;1,0,CM434-CM331+CM434*CM$8))</f>
        <v>0</v>
      </c>
      <c r="CO434" s="50">
        <f>IF(CO124=$E$6,$D434,IF(CO$2-$B434&lt;1,0,CN434-CN331+CN434*CN$8))</f>
        <v>0</v>
      </c>
      <c r="CP434" s="50">
        <f>IF(CP124=$E$6,$D434,IF(CP$2-$B434&lt;1,0,CO434-CO331+CO434*CO$8))</f>
        <v>0</v>
      </c>
      <c r="CQ434" s="50">
        <f>IF(CQ124=$E$6,$D434,IF(CQ$2-$B434&lt;1,0,CP434-CP331+CP434*CP$8))</f>
        <v>0</v>
      </c>
      <c r="CR434" s="50">
        <f>IF(CR124=$E$6,$D434,IF(CR$2-$B434&lt;1,0,CQ434-CQ331+CQ434*CQ$8))</f>
        <v>0</v>
      </c>
      <c r="CS434" s="50">
        <f>IF(CS124=$E$6,$D434,IF(CS$2-$B434&lt;1,0,CR434-CR331+CR434*CR$8))</f>
        <v>0</v>
      </c>
      <c r="CT434" s="50">
        <f>IF(CT124=$E$6,$D434,IF(CT$2-$B434&lt;1,0,CS434-CS331+CS434*CS$8))</f>
        <v>0</v>
      </c>
      <c r="CU434" s="50">
        <f>IF(CU124=$E$6,$D434,IF(CU$2-$B434&lt;1,0,CT434-CT331+CT434*CT$8))</f>
        <v>0</v>
      </c>
      <c r="CV434" s="50">
        <f ca="1">IF(CV124=$E$6,$D434,IF(CV$2-$B434&lt;1,0,CU434-CU331+CU434*CU$8))</f>
        <v>0</v>
      </c>
      <c r="CW434" s="50">
        <f ca="1">IF(CW124=$E$6,$D434,IF(CW$2-$B434&lt;1,0,CV434-CV331+CV434*CV$8))</f>
        <v>0</v>
      </c>
      <c r="CX434" s="50">
        <f ca="1">IF(CX124=$E$6,$D434,IF(CX$2-$B434&lt;1,0,CW434-CW331+CW434*CW$8))</f>
        <v>0</v>
      </c>
      <c r="CY434" s="50">
        <f ca="1">IF(CY124=$E$6,$D434,IF(CY$2-$B434&lt;1,0,CX434-CX331+CX434*CX$8))</f>
        <v>0</v>
      </c>
      <c r="CZ434" s="50">
        <f ca="1">IF(CZ124=$E$6,$D434,IF(CZ$2-$B434&lt;1,0,CY434-CY331+CY434*CY$8))</f>
        <v>0</v>
      </c>
      <c r="DA434" s="50">
        <f ca="1">IF(DA124=$E$6,$D434,IF(DA$2-$B434&lt;1,0,CZ434-CZ331+CZ434*CZ$8))</f>
        <v>0</v>
      </c>
      <c r="DB434" s="50">
        <f ca="1">IF(DB124=$E$6,$D434,IF(DB$2-$B434&lt;1,0,DA434-DA331+DA434*DA$8))</f>
        <v>0</v>
      </c>
    </row>
    <row r="435" spans="1:106">
      <c r="A435" s="92"/>
      <c r="B435" s="93">
        <f t="shared" si="672"/>
        <v>95</v>
      </c>
      <c r="C435" s="92"/>
      <c r="D435" s="91">
        <f ca="1">OFFSET($E$12,0,MATCH($B435,$F$2:$DB$2,0))</f>
        <v>0</v>
      </c>
      <c r="G435" s="50">
        <f t="shared" si="671"/>
        <v>0</v>
      </c>
      <c r="H435" s="50">
        <f>IF(H125=$E$6,$D435,IF(H$2-$B435&lt;1,0,G435-G332+G435*G$8))</f>
        <v>0</v>
      </c>
      <c r="I435" s="50">
        <f>IF(I125=$E$6,$D435,IF(I$2-$B435&lt;1,0,H435-H332+H435*H$8))</f>
        <v>0</v>
      </c>
      <c r="J435" s="50">
        <f>IF(J125=$E$6,$D435,IF(J$2-$B435&lt;1,0,I435-I332+I435*I$8))</f>
        <v>0</v>
      </c>
      <c r="K435" s="50">
        <f>IF(K125=$E$6,$D435,IF(K$2-$B435&lt;1,0,J435-J332+J435*J$8))</f>
        <v>0</v>
      </c>
      <c r="L435" s="50">
        <f>IF(L125=$E$6,$D435,IF(L$2-$B435&lt;1,0,K435-K332+K435*K$8))</f>
        <v>0</v>
      </c>
      <c r="M435" s="50">
        <f>IF(M125=$E$6,$D435,IF(M$2-$B435&lt;1,0,L435-L332+L435*L$8))</f>
        <v>0</v>
      </c>
      <c r="N435" s="50">
        <f>IF(N125=$E$6,$D435,IF(N$2-$B435&lt;1,0,M435-M332+M435*M$8))</f>
        <v>0</v>
      </c>
      <c r="O435" s="50">
        <f>IF(O125=$E$6,$D435,IF(O$2-$B435&lt;1,0,N435-N332+N435*N$8))</f>
        <v>0</v>
      </c>
      <c r="P435" s="50">
        <f>IF(P125=$E$6,$D435,IF(P$2-$B435&lt;1,0,O435-O332+O435*O$8))</f>
        <v>0</v>
      </c>
      <c r="Q435" s="50">
        <f>IF(Q125=$E$6,$D435,IF(Q$2-$B435&lt;1,0,P435-P332+P435*P$8))</f>
        <v>0</v>
      </c>
      <c r="R435" s="50">
        <f>IF(R125=$E$6,$D435,IF(R$2-$B435&lt;1,0,Q435-Q332+Q435*Q$8))</f>
        <v>0</v>
      </c>
      <c r="S435" s="50">
        <f>IF(S125=$E$6,$D435,IF(S$2-$B435&lt;1,0,R435-R332+R435*R$8))</f>
        <v>0</v>
      </c>
      <c r="T435" s="50">
        <f>IF(T125=$E$6,$D435,IF(T$2-$B435&lt;1,0,S435-S332+S435*S$8))</f>
        <v>0</v>
      </c>
      <c r="U435" s="50">
        <f>IF(U125=$E$6,$D435,IF(U$2-$B435&lt;1,0,T435-T332+T435*T$8))</f>
        <v>0</v>
      </c>
      <c r="V435" s="50">
        <f>IF(V125=$E$6,$D435,IF(V$2-$B435&lt;1,0,U435-U332+U435*U$8))</f>
        <v>0</v>
      </c>
      <c r="W435" s="50">
        <f>IF(W125=$E$6,$D435,IF(W$2-$B435&lt;1,0,V435-V332+V435*V$8))</f>
        <v>0</v>
      </c>
      <c r="X435" s="50">
        <f>IF(X125=$E$6,$D435,IF(X$2-$B435&lt;1,0,W435-W332+W435*W$8))</f>
        <v>0</v>
      </c>
      <c r="Y435" s="50">
        <f>IF(Y125=$E$6,$D435,IF(Y$2-$B435&lt;1,0,X435-X332+X435*X$8))</f>
        <v>0</v>
      </c>
      <c r="Z435" s="50">
        <f>IF(Z125=$E$6,$D435,IF(Z$2-$B435&lt;1,0,Y435-Y332+Y435*Y$8))</f>
        <v>0</v>
      </c>
      <c r="AA435" s="50">
        <f>IF(AA125=$E$6,$D435,IF(AA$2-$B435&lt;1,0,Z435-Z332+Z435*Z$8))</f>
        <v>0</v>
      </c>
      <c r="AB435" s="50">
        <f>IF(AB125=$E$6,$D435,IF(AB$2-$B435&lt;1,0,AA435-AA332+AA435*AA$8))</f>
        <v>0</v>
      </c>
      <c r="AC435" s="50">
        <f>IF(AC125=$E$6,$D435,IF(AC$2-$B435&lt;1,0,AB435-AB332+AB435*AB$8))</f>
        <v>0</v>
      </c>
      <c r="AD435" s="50">
        <f>IF(AD125=$E$6,$D435,IF(AD$2-$B435&lt;1,0,AC435-AC332+AC435*AC$8))</f>
        <v>0</v>
      </c>
      <c r="AE435" s="50">
        <f>IF(AE125=$E$6,$D435,IF(AE$2-$B435&lt;1,0,AD435-AD332+AD435*AD$8))</f>
        <v>0</v>
      </c>
      <c r="AF435" s="50">
        <f>IF(AF125=$E$6,$D435,IF(AF$2-$B435&lt;1,0,AE435-AE332+AE435*AE$8))</f>
        <v>0</v>
      </c>
      <c r="AG435" s="50">
        <f>IF(AG125=$E$6,$D435,IF(AG$2-$B435&lt;1,0,AF435-AF332+AF435*AF$8))</f>
        <v>0</v>
      </c>
      <c r="AH435" s="50">
        <f>IF(AH125=$E$6,$D435,IF(AH$2-$B435&lt;1,0,AG435-AG332+AG435*AG$8))</f>
        <v>0</v>
      </c>
      <c r="AI435" s="50">
        <f>IF(AI125=$E$6,$D435,IF(AI$2-$B435&lt;1,0,AH435-AH332+AH435*AH$8))</f>
        <v>0</v>
      </c>
      <c r="AJ435" s="50">
        <f>IF(AJ125=$E$6,$D435,IF(AJ$2-$B435&lt;1,0,AI435-AI332+AI435*AI$8))</f>
        <v>0</v>
      </c>
      <c r="AK435" s="50">
        <f>IF(AK125=$E$6,$D435,IF(AK$2-$B435&lt;1,0,AJ435-AJ332+AJ435*AJ$8))</f>
        <v>0</v>
      </c>
      <c r="AL435" s="50">
        <f>IF(AL125=$E$6,$D435,IF(AL$2-$B435&lt;1,0,AK435-AK332+AK435*AK$8))</f>
        <v>0</v>
      </c>
      <c r="AM435" s="50">
        <f>IF(AM125=$E$6,$D435,IF(AM$2-$B435&lt;1,0,AL435-AL332+AL435*AL$8))</f>
        <v>0</v>
      </c>
      <c r="AN435" s="50">
        <f>IF(AN125=$E$6,$D435,IF(AN$2-$B435&lt;1,0,AM435-AM332+AM435*AM$8))</f>
        <v>0</v>
      </c>
      <c r="AO435" s="50">
        <f>IF(AO125=$E$6,$D435,IF(AO$2-$B435&lt;1,0,AN435-AN332+AN435*AN$8))</f>
        <v>0</v>
      </c>
      <c r="AP435" s="50">
        <f>IF(AP125=$E$6,$D435,IF(AP$2-$B435&lt;1,0,AO435-AO332+AO435*AO$8))</f>
        <v>0</v>
      </c>
      <c r="AQ435" s="50">
        <f>IF(AQ125=$E$6,$D435,IF(AQ$2-$B435&lt;1,0,AP435-AP332+AP435*AP$8))</f>
        <v>0</v>
      </c>
      <c r="AR435" s="50">
        <f>IF(AR125=$E$6,$D435,IF(AR$2-$B435&lt;1,0,AQ435-AQ332+AQ435*AQ$8))</f>
        <v>0</v>
      </c>
      <c r="AS435" s="50">
        <f>IF(AS125=$E$6,$D435,IF(AS$2-$B435&lt;1,0,AR435-AR332+AR435*AR$8))</f>
        <v>0</v>
      </c>
      <c r="AT435" s="50">
        <f>IF(AT125=$E$6,$D435,IF(AT$2-$B435&lt;1,0,AS435-AS332+AS435*AS$8))</f>
        <v>0</v>
      </c>
      <c r="AU435" s="50">
        <f>IF(AU125=$E$6,$D435,IF(AU$2-$B435&lt;1,0,AT435-AT332+AT435*AT$8))</f>
        <v>0</v>
      </c>
      <c r="AV435" s="50">
        <f>IF(AV125=$E$6,$D435,IF(AV$2-$B435&lt;1,0,AU435-AU332+AU435*AU$8))</f>
        <v>0</v>
      </c>
      <c r="AW435" s="50">
        <f>IF(AW125=$E$6,$D435,IF(AW$2-$B435&lt;1,0,AV435-AV332+AV435*AV$8))</f>
        <v>0</v>
      </c>
      <c r="AX435" s="50">
        <f>IF(AX125=$E$6,$D435,IF(AX$2-$B435&lt;1,0,AW435-AW332+AW435*AW$8))</f>
        <v>0</v>
      </c>
      <c r="AY435" s="50">
        <f>IF(AY125=$E$6,$D435,IF(AY$2-$B435&lt;1,0,AX435-AX332+AX435*AX$8))</f>
        <v>0</v>
      </c>
      <c r="AZ435" s="50">
        <f>IF(AZ125=$E$6,$D435,IF(AZ$2-$B435&lt;1,0,AY435-AY332+AY435*AY$8))</f>
        <v>0</v>
      </c>
      <c r="BA435" s="50">
        <f>IF(BA125=$E$6,$D435,IF(BA$2-$B435&lt;1,0,AZ435-AZ332+AZ435*AZ$8))</f>
        <v>0</v>
      </c>
      <c r="BB435" s="50">
        <f>IF(BB125=$E$6,$D435,IF(BB$2-$B435&lt;1,0,BA435-BA332+BA435*BA$8))</f>
        <v>0</v>
      </c>
      <c r="BC435" s="50">
        <f>IF(BC125=$E$6,$D435,IF(BC$2-$B435&lt;1,0,BB435-BB332+BB435*BB$8))</f>
        <v>0</v>
      </c>
      <c r="BD435" s="50">
        <f>IF(BD125=$E$6,$D435,IF(BD$2-$B435&lt;1,0,BC435-BC332+BC435*BC$8))</f>
        <v>0</v>
      </c>
      <c r="BE435" s="50">
        <f>IF(BE125=$E$6,$D435,IF(BE$2-$B435&lt;1,0,BD435-BD332+BD435*BD$8))</f>
        <v>0</v>
      </c>
      <c r="BF435" s="50">
        <f>IF(BF125=$E$6,$D435,IF(BF$2-$B435&lt;1,0,BE435-BE332+BE435*BE$8))</f>
        <v>0</v>
      </c>
      <c r="BG435" s="50">
        <f>IF(BG125=$E$6,$D435,IF(BG$2-$B435&lt;1,0,BF435-BF332+BF435*BF$8))</f>
        <v>0</v>
      </c>
      <c r="BH435" s="50">
        <f>IF(BH125=$E$6,$D435,IF(BH$2-$B435&lt;1,0,BG435-BG332+BG435*BG$8))</f>
        <v>0</v>
      </c>
      <c r="BI435" s="50">
        <f>IF(BI125=$E$6,$D435,IF(BI$2-$B435&lt;1,0,BH435-BH332+BH435*BH$8))</f>
        <v>0</v>
      </c>
      <c r="BJ435" s="50">
        <f>IF(BJ125=$E$6,$D435,IF(BJ$2-$B435&lt;1,0,BI435-BI332+BI435*BI$8))</f>
        <v>0</v>
      </c>
      <c r="BK435" s="50">
        <f>IF(BK125=$E$6,$D435,IF(BK$2-$B435&lt;1,0,BJ435-BJ332+BJ435*BJ$8))</f>
        <v>0</v>
      </c>
      <c r="BL435" s="50">
        <f>IF(BL125=$E$6,$D435,IF(BL$2-$B435&lt;1,0,BK435-BK332+BK435*BK$8))</f>
        <v>0</v>
      </c>
      <c r="BM435" s="50">
        <f>IF(BM125=$E$6,$D435,IF(BM$2-$B435&lt;1,0,BL435-BL332+BL435*BL$8))</f>
        <v>0</v>
      </c>
      <c r="BN435" s="50">
        <f>IF(BN125=$E$6,$D435,IF(BN$2-$B435&lt;1,0,BM435-BM332+BM435*BM$8))</f>
        <v>0</v>
      </c>
      <c r="BO435" s="50">
        <f>IF(BO125=$E$6,$D435,IF(BO$2-$B435&lt;1,0,BN435-BN332+BN435*BN$8))</f>
        <v>0</v>
      </c>
      <c r="BP435" s="50">
        <f>IF(BP125=$E$6,$D435,IF(BP$2-$B435&lt;1,0,BO435-BO332+BO435*BO$8))</f>
        <v>0</v>
      </c>
      <c r="BQ435" s="50">
        <f>IF(BQ125=$E$6,$D435,IF(BQ$2-$B435&lt;1,0,BP435-BP332+BP435*BP$8))</f>
        <v>0</v>
      </c>
      <c r="BR435" s="50">
        <f>IF(BR125=$E$6,$D435,IF(BR$2-$B435&lt;1,0,BQ435-BQ332+BQ435*BQ$8))</f>
        <v>0</v>
      </c>
      <c r="BS435" s="50">
        <f>IF(BS125=$E$6,$D435,IF(BS$2-$B435&lt;1,0,BR435-BR332+BR435*BR$8))</f>
        <v>0</v>
      </c>
      <c r="BT435" s="50">
        <f>IF(BT125=$E$6,$D435,IF(BT$2-$B435&lt;1,0,BS435-BS332+BS435*BS$8))</f>
        <v>0</v>
      </c>
      <c r="BU435" s="50">
        <f>IF(BU125=$E$6,$D435,IF(BU$2-$B435&lt;1,0,BT435-BT332+BT435*BT$8))</f>
        <v>0</v>
      </c>
      <c r="BV435" s="50">
        <f>IF(BV125=$E$6,$D435,IF(BV$2-$B435&lt;1,0,BU435-BU332+BU435*BU$8))</f>
        <v>0</v>
      </c>
      <c r="BW435" s="50">
        <f>IF(BW125=$E$6,$D435,IF(BW$2-$B435&lt;1,0,BV435-BV332+BV435*BV$8))</f>
        <v>0</v>
      </c>
      <c r="BX435" s="50">
        <f>IF(BX125=$E$6,$D435,IF(BX$2-$B435&lt;1,0,BW435-BW332+BW435*BW$8))</f>
        <v>0</v>
      </c>
      <c r="BY435" s="50">
        <f>IF(BY125=$E$6,$D435,IF(BY$2-$B435&lt;1,0,BX435-BX332+BX435*BX$8))</f>
        <v>0</v>
      </c>
      <c r="BZ435" s="50">
        <f>IF(BZ125=$E$6,$D435,IF(BZ$2-$B435&lt;1,0,BY435-BY332+BY435*BY$8))</f>
        <v>0</v>
      </c>
      <c r="CA435" s="50">
        <f>IF(CA125=$E$6,$D435,IF(CA$2-$B435&lt;1,0,BZ435-BZ332+BZ435*BZ$8))</f>
        <v>0</v>
      </c>
      <c r="CB435" s="50">
        <f>IF(CB125=$E$6,$D435,IF(CB$2-$B435&lt;1,0,CA435-CA332+CA435*CA$8))</f>
        <v>0</v>
      </c>
      <c r="CC435" s="50">
        <f>IF(CC125=$E$6,$D435,IF(CC$2-$B435&lt;1,0,CB435-CB332+CB435*CB$8))</f>
        <v>0</v>
      </c>
      <c r="CD435" s="50">
        <f>IF(CD125=$E$6,$D435,IF(CD$2-$B435&lt;1,0,CC435-CC332+CC435*CC$8))</f>
        <v>0</v>
      </c>
      <c r="CE435" s="50">
        <f>IF(CE125=$E$6,$D435,IF(CE$2-$B435&lt;1,0,CD435-CD332+CD435*CD$8))</f>
        <v>0</v>
      </c>
      <c r="CF435" s="50">
        <f>IF(CF125=$E$6,$D435,IF(CF$2-$B435&lt;1,0,CE435-CE332+CE435*CE$8))</f>
        <v>0</v>
      </c>
      <c r="CG435" s="50">
        <f>IF(CG125=$E$6,$D435,IF(CG$2-$B435&lt;1,0,CF435-CF332+CF435*CF$8))</f>
        <v>0</v>
      </c>
      <c r="CH435" s="50">
        <f>IF(CH125=$E$6,$D435,IF(CH$2-$B435&lt;1,0,CG435-CG332+CG435*CG$8))</f>
        <v>0</v>
      </c>
      <c r="CI435" s="50">
        <f>IF(CI125=$E$6,$D435,IF(CI$2-$B435&lt;1,0,CH435-CH332+CH435*CH$8))</f>
        <v>0</v>
      </c>
      <c r="CJ435" s="50">
        <f>IF(CJ125=$E$6,$D435,IF(CJ$2-$B435&lt;1,0,CI435-CI332+CI435*CI$8))</f>
        <v>0</v>
      </c>
      <c r="CK435" s="50">
        <f>IF(CK125=$E$6,$D435,IF(CK$2-$B435&lt;1,0,CJ435-CJ332+CJ435*CJ$8))</f>
        <v>0</v>
      </c>
      <c r="CL435" s="50">
        <f>IF(CL125=$E$6,$D435,IF(CL$2-$B435&lt;1,0,CK435-CK332+CK435*CK$8))</f>
        <v>0</v>
      </c>
      <c r="CM435" s="50">
        <f>IF(CM125=$E$6,$D435,IF(CM$2-$B435&lt;1,0,CL435-CL332+CL435*CL$8))</f>
        <v>0</v>
      </c>
      <c r="CN435" s="50">
        <f>IF(CN125=$E$6,$D435,IF(CN$2-$B435&lt;1,0,CM435-CM332+CM435*CM$8))</f>
        <v>0</v>
      </c>
      <c r="CO435" s="50">
        <f>IF(CO125=$E$6,$D435,IF(CO$2-$B435&lt;1,0,CN435-CN332+CN435*CN$8))</f>
        <v>0</v>
      </c>
      <c r="CP435" s="50">
        <f>IF(CP125=$E$6,$D435,IF(CP$2-$B435&lt;1,0,CO435-CO332+CO435*CO$8))</f>
        <v>0</v>
      </c>
      <c r="CQ435" s="50">
        <f>IF(CQ125=$E$6,$D435,IF(CQ$2-$B435&lt;1,0,CP435-CP332+CP435*CP$8))</f>
        <v>0</v>
      </c>
      <c r="CR435" s="50">
        <f>IF(CR125=$E$6,$D435,IF(CR$2-$B435&lt;1,0,CQ435-CQ332+CQ435*CQ$8))</f>
        <v>0</v>
      </c>
      <c r="CS435" s="50">
        <f>IF(CS125=$E$6,$D435,IF(CS$2-$B435&lt;1,0,CR435-CR332+CR435*CR$8))</f>
        <v>0</v>
      </c>
      <c r="CT435" s="50">
        <f>IF(CT125=$E$6,$D435,IF(CT$2-$B435&lt;1,0,CS435-CS332+CS435*CS$8))</f>
        <v>0</v>
      </c>
      <c r="CU435" s="50">
        <f>IF(CU125=$E$6,$D435,IF(CU$2-$B435&lt;1,0,CT435-CT332+CT435*CT$8))</f>
        <v>0</v>
      </c>
      <c r="CV435" s="50">
        <f>IF(CV125=$E$6,$D435,IF(CV$2-$B435&lt;1,0,CU435-CU332+CU435*CU$8))</f>
        <v>0</v>
      </c>
      <c r="CW435" s="50">
        <f ca="1">IF(CW125=$E$6,$D435,IF(CW$2-$B435&lt;1,0,CV435-CV332+CV435*CV$8))</f>
        <v>0</v>
      </c>
      <c r="CX435" s="50">
        <f ca="1">IF(CX125=$E$6,$D435,IF(CX$2-$B435&lt;1,0,CW435-CW332+CW435*CW$8))</f>
        <v>0</v>
      </c>
      <c r="CY435" s="50">
        <f ca="1">IF(CY125=$E$6,$D435,IF(CY$2-$B435&lt;1,0,CX435-CX332+CX435*CX$8))</f>
        <v>0</v>
      </c>
      <c r="CZ435" s="50">
        <f ca="1">IF(CZ125=$E$6,$D435,IF(CZ$2-$B435&lt;1,0,CY435-CY332+CY435*CY$8))</f>
        <v>0</v>
      </c>
      <c r="DA435" s="50">
        <f ca="1">IF(DA125=$E$6,$D435,IF(DA$2-$B435&lt;1,0,CZ435-CZ332+CZ435*CZ$8))</f>
        <v>0</v>
      </c>
      <c r="DB435" s="50">
        <f ca="1">IF(DB125=$E$6,$D435,IF(DB$2-$B435&lt;1,0,DA435-DA332+DA435*DA$8))</f>
        <v>0</v>
      </c>
    </row>
    <row r="436" spans="1:106">
      <c r="A436" s="92"/>
      <c r="B436" s="93">
        <f t="shared" si="672"/>
        <v>96</v>
      </c>
      <c r="C436" s="92"/>
      <c r="D436" s="91">
        <f ca="1">OFFSET($E$12,0,MATCH($B436,$F$2:$DB$2,0))</f>
        <v>0</v>
      </c>
      <c r="G436" s="50">
        <f t="shared" si="671"/>
        <v>0</v>
      </c>
      <c r="H436" s="50">
        <f>IF(H126=$E$6,$D436,IF(H$2-$B436&lt;1,0,G436-G333+G436*G$8))</f>
        <v>0</v>
      </c>
      <c r="I436" s="50">
        <f>IF(I126=$E$6,$D436,IF(I$2-$B436&lt;1,0,H436-H333+H436*H$8))</f>
        <v>0</v>
      </c>
      <c r="J436" s="50">
        <f>IF(J126=$E$6,$D436,IF(J$2-$B436&lt;1,0,I436-I333+I436*I$8))</f>
        <v>0</v>
      </c>
      <c r="K436" s="50">
        <f>IF(K126=$E$6,$D436,IF(K$2-$B436&lt;1,0,J436-J333+J436*J$8))</f>
        <v>0</v>
      </c>
      <c r="L436" s="50">
        <f>IF(L126=$E$6,$D436,IF(L$2-$B436&lt;1,0,K436-K333+K436*K$8))</f>
        <v>0</v>
      </c>
      <c r="M436" s="50">
        <f>IF(M126=$E$6,$D436,IF(M$2-$B436&lt;1,0,L436-L333+L436*L$8))</f>
        <v>0</v>
      </c>
      <c r="N436" s="50">
        <f>IF(N126=$E$6,$D436,IF(N$2-$B436&lt;1,0,M436-M333+M436*M$8))</f>
        <v>0</v>
      </c>
      <c r="O436" s="50">
        <f>IF(O126=$E$6,$D436,IF(O$2-$B436&lt;1,0,N436-N333+N436*N$8))</f>
        <v>0</v>
      </c>
      <c r="P436" s="50">
        <f>IF(P126=$E$6,$D436,IF(P$2-$B436&lt;1,0,O436-O333+O436*O$8))</f>
        <v>0</v>
      </c>
      <c r="Q436" s="50">
        <f>IF(Q126=$E$6,$D436,IF(Q$2-$B436&lt;1,0,P436-P333+P436*P$8))</f>
        <v>0</v>
      </c>
      <c r="R436" s="50">
        <f>IF(R126=$E$6,$D436,IF(R$2-$B436&lt;1,0,Q436-Q333+Q436*Q$8))</f>
        <v>0</v>
      </c>
      <c r="S436" s="50">
        <f>IF(S126=$E$6,$D436,IF(S$2-$B436&lt;1,0,R436-R333+R436*R$8))</f>
        <v>0</v>
      </c>
      <c r="T436" s="50">
        <f>IF(T126=$E$6,$D436,IF(T$2-$B436&lt;1,0,S436-S333+S436*S$8))</f>
        <v>0</v>
      </c>
      <c r="U436" s="50">
        <f>IF(U126=$E$6,$D436,IF(U$2-$B436&lt;1,0,T436-T333+T436*T$8))</f>
        <v>0</v>
      </c>
      <c r="V436" s="50">
        <f>IF(V126=$E$6,$D436,IF(V$2-$B436&lt;1,0,U436-U333+U436*U$8))</f>
        <v>0</v>
      </c>
      <c r="W436" s="50">
        <f>IF(W126=$E$6,$D436,IF(W$2-$B436&lt;1,0,V436-V333+V436*V$8))</f>
        <v>0</v>
      </c>
      <c r="X436" s="50">
        <f>IF(X126=$E$6,$D436,IF(X$2-$B436&lt;1,0,W436-W333+W436*W$8))</f>
        <v>0</v>
      </c>
      <c r="Y436" s="50">
        <f>IF(Y126=$E$6,$D436,IF(Y$2-$B436&lt;1,0,X436-X333+X436*X$8))</f>
        <v>0</v>
      </c>
      <c r="Z436" s="50">
        <f>IF(Z126=$E$6,$D436,IF(Z$2-$B436&lt;1,0,Y436-Y333+Y436*Y$8))</f>
        <v>0</v>
      </c>
      <c r="AA436" s="50">
        <f>IF(AA126=$E$6,$D436,IF(AA$2-$B436&lt;1,0,Z436-Z333+Z436*Z$8))</f>
        <v>0</v>
      </c>
      <c r="AB436" s="50">
        <f>IF(AB126=$E$6,$D436,IF(AB$2-$B436&lt;1,0,AA436-AA333+AA436*AA$8))</f>
        <v>0</v>
      </c>
      <c r="AC436" s="50">
        <f>IF(AC126=$E$6,$D436,IF(AC$2-$B436&lt;1,0,AB436-AB333+AB436*AB$8))</f>
        <v>0</v>
      </c>
      <c r="AD436" s="50">
        <f>IF(AD126=$E$6,$D436,IF(AD$2-$B436&lt;1,0,AC436-AC333+AC436*AC$8))</f>
        <v>0</v>
      </c>
      <c r="AE436" s="50">
        <f>IF(AE126=$E$6,$D436,IF(AE$2-$B436&lt;1,0,AD436-AD333+AD436*AD$8))</f>
        <v>0</v>
      </c>
      <c r="AF436" s="50">
        <f>IF(AF126=$E$6,$D436,IF(AF$2-$B436&lt;1,0,AE436-AE333+AE436*AE$8))</f>
        <v>0</v>
      </c>
      <c r="AG436" s="50">
        <f>IF(AG126=$E$6,$D436,IF(AG$2-$B436&lt;1,0,AF436-AF333+AF436*AF$8))</f>
        <v>0</v>
      </c>
      <c r="AH436" s="50">
        <f>IF(AH126=$E$6,$D436,IF(AH$2-$B436&lt;1,0,AG436-AG333+AG436*AG$8))</f>
        <v>0</v>
      </c>
      <c r="AI436" s="50">
        <f>IF(AI126=$E$6,$D436,IF(AI$2-$B436&lt;1,0,AH436-AH333+AH436*AH$8))</f>
        <v>0</v>
      </c>
      <c r="AJ436" s="50">
        <f>IF(AJ126=$E$6,$D436,IF(AJ$2-$B436&lt;1,0,AI436-AI333+AI436*AI$8))</f>
        <v>0</v>
      </c>
      <c r="AK436" s="50">
        <f>IF(AK126=$E$6,$D436,IF(AK$2-$B436&lt;1,0,AJ436-AJ333+AJ436*AJ$8))</f>
        <v>0</v>
      </c>
      <c r="AL436" s="50">
        <f>IF(AL126=$E$6,$D436,IF(AL$2-$B436&lt;1,0,AK436-AK333+AK436*AK$8))</f>
        <v>0</v>
      </c>
      <c r="AM436" s="50">
        <f>IF(AM126=$E$6,$D436,IF(AM$2-$B436&lt;1,0,AL436-AL333+AL436*AL$8))</f>
        <v>0</v>
      </c>
      <c r="AN436" s="50">
        <f>IF(AN126=$E$6,$D436,IF(AN$2-$B436&lt;1,0,AM436-AM333+AM436*AM$8))</f>
        <v>0</v>
      </c>
      <c r="AO436" s="50">
        <f>IF(AO126=$E$6,$D436,IF(AO$2-$B436&lt;1,0,AN436-AN333+AN436*AN$8))</f>
        <v>0</v>
      </c>
      <c r="AP436" s="50">
        <f>IF(AP126=$E$6,$D436,IF(AP$2-$B436&lt;1,0,AO436-AO333+AO436*AO$8))</f>
        <v>0</v>
      </c>
      <c r="AQ436" s="50">
        <f>IF(AQ126=$E$6,$D436,IF(AQ$2-$B436&lt;1,0,AP436-AP333+AP436*AP$8))</f>
        <v>0</v>
      </c>
      <c r="AR436" s="50">
        <f>IF(AR126=$E$6,$D436,IF(AR$2-$B436&lt;1,0,AQ436-AQ333+AQ436*AQ$8))</f>
        <v>0</v>
      </c>
      <c r="AS436" s="50">
        <f>IF(AS126=$E$6,$D436,IF(AS$2-$B436&lt;1,0,AR436-AR333+AR436*AR$8))</f>
        <v>0</v>
      </c>
      <c r="AT436" s="50">
        <f>IF(AT126=$E$6,$D436,IF(AT$2-$B436&lt;1,0,AS436-AS333+AS436*AS$8))</f>
        <v>0</v>
      </c>
      <c r="AU436" s="50">
        <f>IF(AU126=$E$6,$D436,IF(AU$2-$B436&lt;1,0,AT436-AT333+AT436*AT$8))</f>
        <v>0</v>
      </c>
      <c r="AV436" s="50">
        <f>IF(AV126=$E$6,$D436,IF(AV$2-$B436&lt;1,0,AU436-AU333+AU436*AU$8))</f>
        <v>0</v>
      </c>
      <c r="AW436" s="50">
        <f>IF(AW126=$E$6,$D436,IF(AW$2-$B436&lt;1,0,AV436-AV333+AV436*AV$8))</f>
        <v>0</v>
      </c>
      <c r="AX436" s="50">
        <f>IF(AX126=$E$6,$D436,IF(AX$2-$B436&lt;1,0,AW436-AW333+AW436*AW$8))</f>
        <v>0</v>
      </c>
      <c r="AY436" s="50">
        <f>IF(AY126=$E$6,$D436,IF(AY$2-$B436&lt;1,0,AX436-AX333+AX436*AX$8))</f>
        <v>0</v>
      </c>
      <c r="AZ436" s="50">
        <f>IF(AZ126=$E$6,$D436,IF(AZ$2-$B436&lt;1,0,AY436-AY333+AY436*AY$8))</f>
        <v>0</v>
      </c>
      <c r="BA436" s="50">
        <f>IF(BA126=$E$6,$D436,IF(BA$2-$B436&lt;1,0,AZ436-AZ333+AZ436*AZ$8))</f>
        <v>0</v>
      </c>
      <c r="BB436" s="50">
        <f>IF(BB126=$E$6,$D436,IF(BB$2-$B436&lt;1,0,BA436-BA333+BA436*BA$8))</f>
        <v>0</v>
      </c>
      <c r="BC436" s="50">
        <f>IF(BC126=$E$6,$D436,IF(BC$2-$B436&lt;1,0,BB436-BB333+BB436*BB$8))</f>
        <v>0</v>
      </c>
      <c r="BD436" s="50">
        <f>IF(BD126=$E$6,$D436,IF(BD$2-$B436&lt;1,0,BC436-BC333+BC436*BC$8))</f>
        <v>0</v>
      </c>
      <c r="BE436" s="50">
        <f>IF(BE126=$E$6,$D436,IF(BE$2-$B436&lt;1,0,BD436-BD333+BD436*BD$8))</f>
        <v>0</v>
      </c>
      <c r="BF436" s="50">
        <f>IF(BF126=$E$6,$D436,IF(BF$2-$B436&lt;1,0,BE436-BE333+BE436*BE$8))</f>
        <v>0</v>
      </c>
      <c r="BG436" s="50">
        <f>IF(BG126=$E$6,$D436,IF(BG$2-$B436&lt;1,0,BF436-BF333+BF436*BF$8))</f>
        <v>0</v>
      </c>
      <c r="BH436" s="50">
        <f>IF(BH126=$E$6,$D436,IF(BH$2-$B436&lt;1,0,BG436-BG333+BG436*BG$8))</f>
        <v>0</v>
      </c>
      <c r="BI436" s="50">
        <f>IF(BI126=$E$6,$D436,IF(BI$2-$B436&lt;1,0,BH436-BH333+BH436*BH$8))</f>
        <v>0</v>
      </c>
      <c r="BJ436" s="50">
        <f>IF(BJ126=$E$6,$D436,IF(BJ$2-$B436&lt;1,0,BI436-BI333+BI436*BI$8))</f>
        <v>0</v>
      </c>
      <c r="BK436" s="50">
        <f>IF(BK126=$E$6,$D436,IF(BK$2-$B436&lt;1,0,BJ436-BJ333+BJ436*BJ$8))</f>
        <v>0</v>
      </c>
      <c r="BL436" s="50">
        <f>IF(BL126=$E$6,$D436,IF(BL$2-$B436&lt;1,0,BK436-BK333+BK436*BK$8))</f>
        <v>0</v>
      </c>
      <c r="BM436" s="50">
        <f>IF(BM126=$E$6,$D436,IF(BM$2-$B436&lt;1,0,BL436-BL333+BL436*BL$8))</f>
        <v>0</v>
      </c>
      <c r="BN436" s="50">
        <f>IF(BN126=$E$6,$D436,IF(BN$2-$B436&lt;1,0,BM436-BM333+BM436*BM$8))</f>
        <v>0</v>
      </c>
      <c r="BO436" s="50">
        <f>IF(BO126=$E$6,$D436,IF(BO$2-$B436&lt;1,0,BN436-BN333+BN436*BN$8))</f>
        <v>0</v>
      </c>
      <c r="BP436" s="50">
        <f>IF(BP126=$E$6,$D436,IF(BP$2-$B436&lt;1,0,BO436-BO333+BO436*BO$8))</f>
        <v>0</v>
      </c>
      <c r="BQ436" s="50">
        <f>IF(BQ126=$E$6,$D436,IF(BQ$2-$B436&lt;1,0,BP436-BP333+BP436*BP$8))</f>
        <v>0</v>
      </c>
      <c r="BR436" s="50">
        <f>IF(BR126=$E$6,$D436,IF(BR$2-$B436&lt;1,0,BQ436-BQ333+BQ436*BQ$8))</f>
        <v>0</v>
      </c>
      <c r="BS436" s="50">
        <f>IF(BS126=$E$6,$D436,IF(BS$2-$B436&lt;1,0,BR436-BR333+BR436*BR$8))</f>
        <v>0</v>
      </c>
      <c r="BT436" s="50">
        <f>IF(BT126=$E$6,$D436,IF(BT$2-$B436&lt;1,0,BS436-BS333+BS436*BS$8))</f>
        <v>0</v>
      </c>
      <c r="BU436" s="50">
        <f>IF(BU126=$E$6,$D436,IF(BU$2-$B436&lt;1,0,BT436-BT333+BT436*BT$8))</f>
        <v>0</v>
      </c>
      <c r="BV436" s="50">
        <f>IF(BV126=$E$6,$D436,IF(BV$2-$B436&lt;1,0,BU436-BU333+BU436*BU$8))</f>
        <v>0</v>
      </c>
      <c r="BW436" s="50">
        <f>IF(BW126=$E$6,$D436,IF(BW$2-$B436&lt;1,0,BV436-BV333+BV436*BV$8))</f>
        <v>0</v>
      </c>
      <c r="BX436" s="50">
        <f>IF(BX126=$E$6,$D436,IF(BX$2-$B436&lt;1,0,BW436-BW333+BW436*BW$8))</f>
        <v>0</v>
      </c>
      <c r="BY436" s="50">
        <f>IF(BY126=$E$6,$D436,IF(BY$2-$B436&lt;1,0,BX436-BX333+BX436*BX$8))</f>
        <v>0</v>
      </c>
      <c r="BZ436" s="50">
        <f>IF(BZ126=$E$6,$D436,IF(BZ$2-$B436&lt;1,0,BY436-BY333+BY436*BY$8))</f>
        <v>0</v>
      </c>
      <c r="CA436" s="50">
        <f>IF(CA126=$E$6,$D436,IF(CA$2-$B436&lt;1,0,BZ436-BZ333+BZ436*BZ$8))</f>
        <v>0</v>
      </c>
      <c r="CB436" s="50">
        <f>IF(CB126=$E$6,$D436,IF(CB$2-$B436&lt;1,0,CA436-CA333+CA436*CA$8))</f>
        <v>0</v>
      </c>
      <c r="CC436" s="50">
        <f>IF(CC126=$E$6,$D436,IF(CC$2-$B436&lt;1,0,CB436-CB333+CB436*CB$8))</f>
        <v>0</v>
      </c>
      <c r="CD436" s="50">
        <f>IF(CD126=$E$6,$D436,IF(CD$2-$B436&lt;1,0,CC436-CC333+CC436*CC$8))</f>
        <v>0</v>
      </c>
      <c r="CE436" s="50">
        <f>IF(CE126=$E$6,$D436,IF(CE$2-$B436&lt;1,0,CD436-CD333+CD436*CD$8))</f>
        <v>0</v>
      </c>
      <c r="CF436" s="50">
        <f>IF(CF126=$E$6,$D436,IF(CF$2-$B436&lt;1,0,CE436-CE333+CE436*CE$8))</f>
        <v>0</v>
      </c>
      <c r="CG436" s="50">
        <f>IF(CG126=$E$6,$D436,IF(CG$2-$B436&lt;1,0,CF436-CF333+CF436*CF$8))</f>
        <v>0</v>
      </c>
      <c r="CH436" s="50">
        <f>IF(CH126=$E$6,$D436,IF(CH$2-$B436&lt;1,0,CG436-CG333+CG436*CG$8))</f>
        <v>0</v>
      </c>
      <c r="CI436" s="50">
        <f>IF(CI126=$E$6,$D436,IF(CI$2-$B436&lt;1,0,CH436-CH333+CH436*CH$8))</f>
        <v>0</v>
      </c>
      <c r="CJ436" s="50">
        <f>IF(CJ126=$E$6,$D436,IF(CJ$2-$B436&lt;1,0,CI436-CI333+CI436*CI$8))</f>
        <v>0</v>
      </c>
      <c r="CK436" s="50">
        <f>IF(CK126=$E$6,$D436,IF(CK$2-$B436&lt;1,0,CJ436-CJ333+CJ436*CJ$8))</f>
        <v>0</v>
      </c>
      <c r="CL436" s="50">
        <f>IF(CL126=$E$6,$D436,IF(CL$2-$B436&lt;1,0,CK436-CK333+CK436*CK$8))</f>
        <v>0</v>
      </c>
      <c r="CM436" s="50">
        <f>IF(CM126=$E$6,$D436,IF(CM$2-$B436&lt;1,0,CL436-CL333+CL436*CL$8))</f>
        <v>0</v>
      </c>
      <c r="CN436" s="50">
        <f>IF(CN126=$E$6,$D436,IF(CN$2-$B436&lt;1,0,CM436-CM333+CM436*CM$8))</f>
        <v>0</v>
      </c>
      <c r="CO436" s="50">
        <f>IF(CO126=$E$6,$D436,IF(CO$2-$B436&lt;1,0,CN436-CN333+CN436*CN$8))</f>
        <v>0</v>
      </c>
      <c r="CP436" s="50">
        <f>IF(CP126=$E$6,$D436,IF(CP$2-$B436&lt;1,0,CO436-CO333+CO436*CO$8))</f>
        <v>0</v>
      </c>
      <c r="CQ436" s="50">
        <f>IF(CQ126=$E$6,$D436,IF(CQ$2-$B436&lt;1,0,CP436-CP333+CP436*CP$8))</f>
        <v>0</v>
      </c>
      <c r="CR436" s="50">
        <f>IF(CR126=$E$6,$D436,IF(CR$2-$B436&lt;1,0,CQ436-CQ333+CQ436*CQ$8))</f>
        <v>0</v>
      </c>
      <c r="CS436" s="50">
        <f>IF(CS126=$E$6,$D436,IF(CS$2-$B436&lt;1,0,CR436-CR333+CR436*CR$8))</f>
        <v>0</v>
      </c>
      <c r="CT436" s="50">
        <f>IF(CT126=$E$6,$D436,IF(CT$2-$B436&lt;1,0,CS436-CS333+CS436*CS$8))</f>
        <v>0</v>
      </c>
      <c r="CU436" s="50">
        <f>IF(CU126=$E$6,$D436,IF(CU$2-$B436&lt;1,0,CT436-CT333+CT436*CT$8))</f>
        <v>0</v>
      </c>
      <c r="CV436" s="50">
        <f>IF(CV126=$E$6,$D436,IF(CV$2-$B436&lt;1,0,CU436-CU333+CU436*CU$8))</f>
        <v>0</v>
      </c>
      <c r="CW436" s="50">
        <f>IF(CW126=$E$6,$D436,IF(CW$2-$B436&lt;1,0,CV436-CV333+CV436*CV$8))</f>
        <v>0</v>
      </c>
      <c r="CX436" s="50">
        <f ca="1">IF(CX126=$E$6,$D436,IF(CX$2-$B436&lt;1,0,CW436-CW333+CW436*CW$8))</f>
        <v>0</v>
      </c>
      <c r="CY436" s="50">
        <f ca="1">IF(CY126=$E$6,$D436,IF(CY$2-$B436&lt;1,0,CX436-CX333+CX436*CX$8))</f>
        <v>0</v>
      </c>
      <c r="CZ436" s="50">
        <f ca="1">IF(CZ126=$E$6,$D436,IF(CZ$2-$B436&lt;1,0,CY436-CY333+CY436*CY$8))</f>
        <v>0</v>
      </c>
      <c r="DA436" s="50">
        <f ca="1">IF(DA126=$E$6,$D436,IF(DA$2-$B436&lt;1,0,CZ436-CZ333+CZ436*CZ$8))</f>
        <v>0</v>
      </c>
      <c r="DB436" s="50">
        <f ca="1">IF(DB126=$E$6,$D436,IF(DB$2-$B436&lt;1,0,DA436-DA333+DA436*DA$8))</f>
        <v>0</v>
      </c>
    </row>
    <row r="437" spans="1:106">
      <c r="A437" s="92"/>
      <c r="B437" s="93">
        <f t="shared" si="672"/>
        <v>97</v>
      </c>
      <c r="C437" s="92"/>
      <c r="D437" s="91">
        <f ca="1">OFFSET($E$12,0,MATCH($B437,$F$2:$DB$2,0))</f>
        <v>0</v>
      </c>
      <c r="G437" s="50">
        <f t="shared" ref="G437:G440" si="673">IF(G127=$E$6,$D437,IF(G$2-$B437&lt;1,0,E437-E334))</f>
        <v>0</v>
      </c>
      <c r="H437" s="50">
        <f>IF(H127=$E$6,$D437,IF(H$2-$B437&lt;1,0,G437-G334+G437*G$8))</f>
        <v>0</v>
      </c>
      <c r="I437" s="50">
        <f>IF(I127=$E$6,$D437,IF(I$2-$B437&lt;1,0,H437-H334+H437*H$8))</f>
        <v>0</v>
      </c>
      <c r="J437" s="50">
        <f>IF(J127=$E$6,$D437,IF(J$2-$B437&lt;1,0,I437-I334+I437*I$8))</f>
        <v>0</v>
      </c>
      <c r="K437" s="50">
        <f>IF(K127=$E$6,$D437,IF(K$2-$B437&lt;1,0,J437-J334+J437*J$8))</f>
        <v>0</v>
      </c>
      <c r="L437" s="50">
        <f>IF(L127=$E$6,$D437,IF(L$2-$B437&lt;1,0,K437-K334+K437*K$8))</f>
        <v>0</v>
      </c>
      <c r="M437" s="50">
        <f>IF(M127=$E$6,$D437,IF(M$2-$B437&lt;1,0,L437-L334+L437*L$8))</f>
        <v>0</v>
      </c>
      <c r="N437" s="50">
        <f>IF(N127=$E$6,$D437,IF(N$2-$B437&lt;1,0,M437-M334+M437*M$8))</f>
        <v>0</v>
      </c>
      <c r="O437" s="50">
        <f>IF(O127=$E$6,$D437,IF(O$2-$B437&lt;1,0,N437-N334+N437*N$8))</f>
        <v>0</v>
      </c>
      <c r="P437" s="50">
        <f>IF(P127=$E$6,$D437,IF(P$2-$B437&lt;1,0,O437-O334+O437*O$8))</f>
        <v>0</v>
      </c>
      <c r="Q437" s="50">
        <f>IF(Q127=$E$6,$D437,IF(Q$2-$B437&lt;1,0,P437-P334+P437*P$8))</f>
        <v>0</v>
      </c>
      <c r="R437" s="50">
        <f>IF(R127=$E$6,$D437,IF(R$2-$B437&lt;1,0,Q437-Q334+Q437*Q$8))</f>
        <v>0</v>
      </c>
      <c r="S437" s="50">
        <f>IF(S127=$E$6,$D437,IF(S$2-$B437&lt;1,0,R437-R334+R437*R$8))</f>
        <v>0</v>
      </c>
      <c r="T437" s="50">
        <f>IF(T127=$E$6,$D437,IF(T$2-$B437&lt;1,0,S437-S334+S437*S$8))</f>
        <v>0</v>
      </c>
      <c r="U437" s="50">
        <f>IF(U127=$E$6,$D437,IF(U$2-$B437&lt;1,0,T437-T334+T437*T$8))</f>
        <v>0</v>
      </c>
      <c r="V437" s="50">
        <f>IF(V127=$E$6,$D437,IF(V$2-$B437&lt;1,0,U437-U334+U437*U$8))</f>
        <v>0</v>
      </c>
      <c r="W437" s="50">
        <f>IF(W127=$E$6,$D437,IF(W$2-$B437&lt;1,0,V437-V334+V437*V$8))</f>
        <v>0</v>
      </c>
      <c r="X437" s="50">
        <f>IF(X127=$E$6,$D437,IF(X$2-$B437&lt;1,0,W437-W334+W437*W$8))</f>
        <v>0</v>
      </c>
      <c r="Y437" s="50">
        <f>IF(Y127=$E$6,$D437,IF(Y$2-$B437&lt;1,0,X437-X334+X437*X$8))</f>
        <v>0</v>
      </c>
      <c r="Z437" s="50">
        <f>IF(Z127=$E$6,$D437,IF(Z$2-$B437&lt;1,0,Y437-Y334+Y437*Y$8))</f>
        <v>0</v>
      </c>
      <c r="AA437" s="50">
        <f>IF(AA127=$E$6,$D437,IF(AA$2-$B437&lt;1,0,Z437-Z334+Z437*Z$8))</f>
        <v>0</v>
      </c>
      <c r="AB437" s="50">
        <f>IF(AB127=$E$6,$D437,IF(AB$2-$B437&lt;1,0,AA437-AA334+AA437*AA$8))</f>
        <v>0</v>
      </c>
      <c r="AC437" s="50">
        <f>IF(AC127=$E$6,$D437,IF(AC$2-$B437&lt;1,0,AB437-AB334+AB437*AB$8))</f>
        <v>0</v>
      </c>
      <c r="AD437" s="50">
        <f>IF(AD127=$E$6,$D437,IF(AD$2-$B437&lt;1,0,AC437-AC334+AC437*AC$8))</f>
        <v>0</v>
      </c>
      <c r="AE437" s="50">
        <f>IF(AE127=$E$6,$D437,IF(AE$2-$B437&lt;1,0,AD437-AD334+AD437*AD$8))</f>
        <v>0</v>
      </c>
      <c r="AF437" s="50">
        <f>IF(AF127=$E$6,$D437,IF(AF$2-$B437&lt;1,0,AE437-AE334+AE437*AE$8))</f>
        <v>0</v>
      </c>
      <c r="AG437" s="50">
        <f>IF(AG127=$E$6,$D437,IF(AG$2-$B437&lt;1,0,AF437-AF334+AF437*AF$8))</f>
        <v>0</v>
      </c>
      <c r="AH437" s="50">
        <f>IF(AH127=$E$6,$D437,IF(AH$2-$B437&lt;1,0,AG437-AG334+AG437*AG$8))</f>
        <v>0</v>
      </c>
      <c r="AI437" s="50">
        <f>IF(AI127=$E$6,$D437,IF(AI$2-$B437&lt;1,0,AH437-AH334+AH437*AH$8))</f>
        <v>0</v>
      </c>
      <c r="AJ437" s="50">
        <f>IF(AJ127=$E$6,$D437,IF(AJ$2-$B437&lt;1,0,AI437-AI334+AI437*AI$8))</f>
        <v>0</v>
      </c>
      <c r="AK437" s="50">
        <f>IF(AK127=$E$6,$D437,IF(AK$2-$B437&lt;1,0,AJ437-AJ334+AJ437*AJ$8))</f>
        <v>0</v>
      </c>
      <c r="AL437" s="50">
        <f>IF(AL127=$E$6,$D437,IF(AL$2-$B437&lt;1,0,AK437-AK334+AK437*AK$8))</f>
        <v>0</v>
      </c>
      <c r="AM437" s="50">
        <f>IF(AM127=$E$6,$D437,IF(AM$2-$B437&lt;1,0,AL437-AL334+AL437*AL$8))</f>
        <v>0</v>
      </c>
      <c r="AN437" s="50">
        <f>IF(AN127=$E$6,$D437,IF(AN$2-$B437&lt;1,0,AM437-AM334+AM437*AM$8))</f>
        <v>0</v>
      </c>
      <c r="AO437" s="50">
        <f>IF(AO127=$E$6,$D437,IF(AO$2-$B437&lt;1,0,AN437-AN334+AN437*AN$8))</f>
        <v>0</v>
      </c>
      <c r="AP437" s="50">
        <f>IF(AP127=$E$6,$D437,IF(AP$2-$B437&lt;1,0,AO437-AO334+AO437*AO$8))</f>
        <v>0</v>
      </c>
      <c r="AQ437" s="50">
        <f>IF(AQ127=$E$6,$D437,IF(AQ$2-$B437&lt;1,0,AP437-AP334+AP437*AP$8))</f>
        <v>0</v>
      </c>
      <c r="AR437" s="50">
        <f>IF(AR127=$E$6,$D437,IF(AR$2-$B437&lt;1,0,AQ437-AQ334+AQ437*AQ$8))</f>
        <v>0</v>
      </c>
      <c r="AS437" s="50">
        <f>IF(AS127=$E$6,$D437,IF(AS$2-$B437&lt;1,0,AR437-AR334+AR437*AR$8))</f>
        <v>0</v>
      </c>
      <c r="AT437" s="50">
        <f>IF(AT127=$E$6,$D437,IF(AT$2-$B437&lt;1,0,AS437-AS334+AS437*AS$8))</f>
        <v>0</v>
      </c>
      <c r="AU437" s="50">
        <f>IF(AU127=$E$6,$D437,IF(AU$2-$B437&lt;1,0,AT437-AT334+AT437*AT$8))</f>
        <v>0</v>
      </c>
      <c r="AV437" s="50">
        <f>IF(AV127=$E$6,$D437,IF(AV$2-$B437&lt;1,0,AU437-AU334+AU437*AU$8))</f>
        <v>0</v>
      </c>
      <c r="AW437" s="50">
        <f>IF(AW127=$E$6,$D437,IF(AW$2-$B437&lt;1,0,AV437-AV334+AV437*AV$8))</f>
        <v>0</v>
      </c>
      <c r="AX437" s="50">
        <f>IF(AX127=$E$6,$D437,IF(AX$2-$B437&lt;1,0,AW437-AW334+AW437*AW$8))</f>
        <v>0</v>
      </c>
      <c r="AY437" s="50">
        <f>IF(AY127=$E$6,$D437,IF(AY$2-$B437&lt;1,0,AX437-AX334+AX437*AX$8))</f>
        <v>0</v>
      </c>
      <c r="AZ437" s="50">
        <f>IF(AZ127=$E$6,$D437,IF(AZ$2-$B437&lt;1,0,AY437-AY334+AY437*AY$8))</f>
        <v>0</v>
      </c>
      <c r="BA437" s="50">
        <f>IF(BA127=$E$6,$D437,IF(BA$2-$B437&lt;1,0,AZ437-AZ334+AZ437*AZ$8))</f>
        <v>0</v>
      </c>
      <c r="BB437" s="50">
        <f>IF(BB127=$E$6,$D437,IF(BB$2-$B437&lt;1,0,BA437-BA334+BA437*BA$8))</f>
        <v>0</v>
      </c>
      <c r="BC437" s="50">
        <f>IF(BC127=$E$6,$D437,IF(BC$2-$B437&lt;1,0,BB437-BB334+BB437*BB$8))</f>
        <v>0</v>
      </c>
      <c r="BD437" s="50">
        <f>IF(BD127=$E$6,$D437,IF(BD$2-$B437&lt;1,0,BC437-BC334+BC437*BC$8))</f>
        <v>0</v>
      </c>
      <c r="BE437" s="50">
        <f>IF(BE127=$E$6,$D437,IF(BE$2-$B437&lt;1,0,BD437-BD334+BD437*BD$8))</f>
        <v>0</v>
      </c>
      <c r="BF437" s="50">
        <f>IF(BF127=$E$6,$D437,IF(BF$2-$B437&lt;1,0,BE437-BE334+BE437*BE$8))</f>
        <v>0</v>
      </c>
      <c r="BG437" s="50">
        <f>IF(BG127=$E$6,$D437,IF(BG$2-$B437&lt;1,0,BF437-BF334+BF437*BF$8))</f>
        <v>0</v>
      </c>
      <c r="BH437" s="50">
        <f>IF(BH127=$E$6,$D437,IF(BH$2-$B437&lt;1,0,BG437-BG334+BG437*BG$8))</f>
        <v>0</v>
      </c>
      <c r="BI437" s="50">
        <f>IF(BI127=$E$6,$D437,IF(BI$2-$B437&lt;1,0,BH437-BH334+BH437*BH$8))</f>
        <v>0</v>
      </c>
      <c r="BJ437" s="50">
        <f>IF(BJ127=$E$6,$D437,IF(BJ$2-$B437&lt;1,0,BI437-BI334+BI437*BI$8))</f>
        <v>0</v>
      </c>
      <c r="BK437" s="50">
        <f>IF(BK127=$E$6,$D437,IF(BK$2-$B437&lt;1,0,BJ437-BJ334+BJ437*BJ$8))</f>
        <v>0</v>
      </c>
      <c r="BL437" s="50">
        <f>IF(BL127=$E$6,$D437,IF(BL$2-$B437&lt;1,0,BK437-BK334+BK437*BK$8))</f>
        <v>0</v>
      </c>
      <c r="BM437" s="50">
        <f>IF(BM127=$E$6,$D437,IF(BM$2-$B437&lt;1,0,BL437-BL334+BL437*BL$8))</f>
        <v>0</v>
      </c>
      <c r="BN437" s="50">
        <f>IF(BN127=$E$6,$D437,IF(BN$2-$B437&lt;1,0,BM437-BM334+BM437*BM$8))</f>
        <v>0</v>
      </c>
      <c r="BO437" s="50">
        <f>IF(BO127=$E$6,$D437,IF(BO$2-$B437&lt;1,0,BN437-BN334+BN437*BN$8))</f>
        <v>0</v>
      </c>
      <c r="BP437" s="50">
        <f>IF(BP127=$E$6,$D437,IF(BP$2-$B437&lt;1,0,BO437-BO334+BO437*BO$8))</f>
        <v>0</v>
      </c>
      <c r="BQ437" s="50">
        <f>IF(BQ127=$E$6,$D437,IF(BQ$2-$B437&lt;1,0,BP437-BP334+BP437*BP$8))</f>
        <v>0</v>
      </c>
      <c r="BR437" s="50">
        <f>IF(BR127=$E$6,$D437,IF(BR$2-$B437&lt;1,0,BQ437-BQ334+BQ437*BQ$8))</f>
        <v>0</v>
      </c>
      <c r="BS437" s="50">
        <f>IF(BS127=$E$6,$D437,IF(BS$2-$B437&lt;1,0,BR437-BR334+BR437*BR$8))</f>
        <v>0</v>
      </c>
      <c r="BT437" s="50">
        <f>IF(BT127=$E$6,$D437,IF(BT$2-$B437&lt;1,0,BS437-BS334+BS437*BS$8))</f>
        <v>0</v>
      </c>
      <c r="BU437" s="50">
        <f>IF(BU127=$E$6,$D437,IF(BU$2-$B437&lt;1,0,BT437-BT334+BT437*BT$8))</f>
        <v>0</v>
      </c>
      <c r="BV437" s="50">
        <f>IF(BV127=$E$6,$D437,IF(BV$2-$B437&lt;1,0,BU437-BU334+BU437*BU$8))</f>
        <v>0</v>
      </c>
      <c r="BW437" s="50">
        <f>IF(BW127=$E$6,$D437,IF(BW$2-$B437&lt;1,0,BV437-BV334+BV437*BV$8))</f>
        <v>0</v>
      </c>
      <c r="BX437" s="50">
        <f>IF(BX127=$E$6,$D437,IF(BX$2-$B437&lt;1,0,BW437-BW334+BW437*BW$8))</f>
        <v>0</v>
      </c>
      <c r="BY437" s="50">
        <f>IF(BY127=$E$6,$D437,IF(BY$2-$B437&lt;1,0,BX437-BX334+BX437*BX$8))</f>
        <v>0</v>
      </c>
      <c r="BZ437" s="50">
        <f>IF(BZ127=$E$6,$D437,IF(BZ$2-$B437&lt;1,0,BY437-BY334+BY437*BY$8))</f>
        <v>0</v>
      </c>
      <c r="CA437" s="50">
        <f>IF(CA127=$E$6,$D437,IF(CA$2-$B437&lt;1,0,BZ437-BZ334+BZ437*BZ$8))</f>
        <v>0</v>
      </c>
      <c r="CB437" s="50">
        <f>IF(CB127=$E$6,$D437,IF(CB$2-$B437&lt;1,0,CA437-CA334+CA437*CA$8))</f>
        <v>0</v>
      </c>
      <c r="CC437" s="50">
        <f>IF(CC127=$E$6,$D437,IF(CC$2-$B437&lt;1,0,CB437-CB334+CB437*CB$8))</f>
        <v>0</v>
      </c>
      <c r="CD437" s="50">
        <f>IF(CD127=$E$6,$D437,IF(CD$2-$B437&lt;1,0,CC437-CC334+CC437*CC$8))</f>
        <v>0</v>
      </c>
      <c r="CE437" s="50">
        <f>IF(CE127=$E$6,$D437,IF(CE$2-$B437&lt;1,0,CD437-CD334+CD437*CD$8))</f>
        <v>0</v>
      </c>
      <c r="CF437" s="50">
        <f>IF(CF127=$E$6,$D437,IF(CF$2-$B437&lt;1,0,CE437-CE334+CE437*CE$8))</f>
        <v>0</v>
      </c>
      <c r="CG437" s="50">
        <f>IF(CG127=$E$6,$D437,IF(CG$2-$B437&lt;1,0,CF437-CF334+CF437*CF$8))</f>
        <v>0</v>
      </c>
      <c r="CH437" s="50">
        <f>IF(CH127=$E$6,$D437,IF(CH$2-$B437&lt;1,0,CG437-CG334+CG437*CG$8))</f>
        <v>0</v>
      </c>
      <c r="CI437" s="50">
        <f>IF(CI127=$E$6,$D437,IF(CI$2-$B437&lt;1,0,CH437-CH334+CH437*CH$8))</f>
        <v>0</v>
      </c>
      <c r="CJ437" s="50">
        <f>IF(CJ127=$E$6,$D437,IF(CJ$2-$B437&lt;1,0,CI437-CI334+CI437*CI$8))</f>
        <v>0</v>
      </c>
      <c r="CK437" s="50">
        <f>IF(CK127=$E$6,$D437,IF(CK$2-$B437&lt;1,0,CJ437-CJ334+CJ437*CJ$8))</f>
        <v>0</v>
      </c>
      <c r="CL437" s="50">
        <f>IF(CL127=$E$6,$D437,IF(CL$2-$B437&lt;1,0,CK437-CK334+CK437*CK$8))</f>
        <v>0</v>
      </c>
      <c r="CM437" s="50">
        <f>IF(CM127=$E$6,$D437,IF(CM$2-$B437&lt;1,0,CL437-CL334+CL437*CL$8))</f>
        <v>0</v>
      </c>
      <c r="CN437" s="50">
        <f>IF(CN127=$E$6,$D437,IF(CN$2-$B437&lt;1,0,CM437-CM334+CM437*CM$8))</f>
        <v>0</v>
      </c>
      <c r="CO437" s="50">
        <f>IF(CO127=$E$6,$D437,IF(CO$2-$B437&lt;1,0,CN437-CN334+CN437*CN$8))</f>
        <v>0</v>
      </c>
      <c r="CP437" s="50">
        <f>IF(CP127=$E$6,$D437,IF(CP$2-$B437&lt;1,0,CO437-CO334+CO437*CO$8))</f>
        <v>0</v>
      </c>
      <c r="CQ437" s="50">
        <f>IF(CQ127=$E$6,$D437,IF(CQ$2-$B437&lt;1,0,CP437-CP334+CP437*CP$8))</f>
        <v>0</v>
      </c>
      <c r="CR437" s="50">
        <f>IF(CR127=$E$6,$D437,IF(CR$2-$B437&lt;1,0,CQ437-CQ334+CQ437*CQ$8))</f>
        <v>0</v>
      </c>
      <c r="CS437" s="50">
        <f>IF(CS127=$E$6,$D437,IF(CS$2-$B437&lt;1,0,CR437-CR334+CR437*CR$8))</f>
        <v>0</v>
      </c>
      <c r="CT437" s="50">
        <f>IF(CT127=$E$6,$D437,IF(CT$2-$B437&lt;1,0,CS437-CS334+CS437*CS$8))</f>
        <v>0</v>
      </c>
      <c r="CU437" s="50">
        <f>IF(CU127=$E$6,$D437,IF(CU$2-$B437&lt;1,0,CT437-CT334+CT437*CT$8))</f>
        <v>0</v>
      </c>
      <c r="CV437" s="50">
        <f>IF(CV127=$E$6,$D437,IF(CV$2-$B437&lt;1,0,CU437-CU334+CU437*CU$8))</f>
        <v>0</v>
      </c>
      <c r="CW437" s="50">
        <f>IF(CW127=$E$6,$D437,IF(CW$2-$B437&lt;1,0,CV437-CV334+CV437*CV$8))</f>
        <v>0</v>
      </c>
      <c r="CX437" s="50">
        <f>IF(CX127=$E$6,$D437,IF(CX$2-$B437&lt;1,0,CW437-CW334+CW437*CW$8))</f>
        <v>0</v>
      </c>
      <c r="CY437" s="50">
        <f ca="1">IF(CY127=$E$6,$D437,IF(CY$2-$B437&lt;1,0,CX437-CX334+CX437*CX$8))</f>
        <v>0</v>
      </c>
      <c r="CZ437" s="50">
        <f ca="1">IF(CZ127=$E$6,$D437,IF(CZ$2-$B437&lt;1,0,CY437-CY334+CY437*CY$8))</f>
        <v>0</v>
      </c>
      <c r="DA437" s="50">
        <f ca="1">IF(DA127=$E$6,$D437,IF(DA$2-$B437&lt;1,0,CZ437-CZ334+CZ437*CZ$8))</f>
        <v>0</v>
      </c>
      <c r="DB437" s="50">
        <f ca="1">IF(DB127=$E$6,$D437,IF(DB$2-$B437&lt;1,0,DA437-DA334+DA437*DA$8))</f>
        <v>0</v>
      </c>
    </row>
    <row r="438" spans="1:106">
      <c r="A438" s="92"/>
      <c r="B438" s="93">
        <f t="shared" si="672"/>
        <v>98</v>
      </c>
      <c r="C438" s="92"/>
      <c r="D438" s="91">
        <f ca="1">OFFSET($E$12,0,MATCH($B438,$F$2:$DB$2,0))</f>
        <v>0</v>
      </c>
      <c r="G438" s="50">
        <f t="shared" si="673"/>
        <v>0</v>
      </c>
      <c r="H438" s="50">
        <f>IF(H128=$E$6,$D438,IF(H$2-$B438&lt;1,0,G438-G335+G438*G$8))</f>
        <v>0</v>
      </c>
      <c r="I438" s="50">
        <f>IF(I128=$E$6,$D438,IF(I$2-$B438&lt;1,0,H438-H335+H438*H$8))</f>
        <v>0</v>
      </c>
      <c r="J438" s="50">
        <f>IF(J128=$E$6,$D438,IF(J$2-$B438&lt;1,0,I438-I335+I438*I$8))</f>
        <v>0</v>
      </c>
      <c r="K438" s="50">
        <f>IF(K128=$E$6,$D438,IF(K$2-$B438&lt;1,0,J438-J335+J438*J$8))</f>
        <v>0</v>
      </c>
      <c r="L438" s="50">
        <f>IF(L128=$E$6,$D438,IF(L$2-$B438&lt;1,0,K438-K335+K438*K$8))</f>
        <v>0</v>
      </c>
      <c r="M438" s="50">
        <f>IF(M128=$E$6,$D438,IF(M$2-$B438&lt;1,0,L438-L335+L438*L$8))</f>
        <v>0</v>
      </c>
      <c r="N438" s="50">
        <f>IF(N128=$E$6,$D438,IF(N$2-$B438&lt;1,0,M438-M335+M438*M$8))</f>
        <v>0</v>
      </c>
      <c r="O438" s="50">
        <f>IF(O128=$E$6,$D438,IF(O$2-$B438&lt;1,0,N438-N335+N438*N$8))</f>
        <v>0</v>
      </c>
      <c r="P438" s="50">
        <f>IF(P128=$E$6,$D438,IF(P$2-$B438&lt;1,0,O438-O335+O438*O$8))</f>
        <v>0</v>
      </c>
      <c r="Q438" s="50">
        <f>IF(Q128=$E$6,$D438,IF(Q$2-$B438&lt;1,0,P438-P335+P438*P$8))</f>
        <v>0</v>
      </c>
      <c r="R438" s="50">
        <f>IF(R128=$E$6,$D438,IF(R$2-$B438&lt;1,0,Q438-Q335+Q438*Q$8))</f>
        <v>0</v>
      </c>
      <c r="S438" s="50">
        <f>IF(S128=$E$6,$D438,IF(S$2-$B438&lt;1,0,R438-R335+R438*R$8))</f>
        <v>0</v>
      </c>
      <c r="T438" s="50">
        <f>IF(T128=$E$6,$D438,IF(T$2-$B438&lt;1,0,S438-S335+S438*S$8))</f>
        <v>0</v>
      </c>
      <c r="U438" s="50">
        <f>IF(U128=$E$6,$D438,IF(U$2-$B438&lt;1,0,T438-T335+T438*T$8))</f>
        <v>0</v>
      </c>
      <c r="V438" s="50">
        <f>IF(V128=$E$6,$D438,IF(V$2-$B438&lt;1,0,U438-U335+U438*U$8))</f>
        <v>0</v>
      </c>
      <c r="W438" s="50">
        <f>IF(W128=$E$6,$D438,IF(W$2-$B438&lt;1,0,V438-V335+V438*V$8))</f>
        <v>0</v>
      </c>
      <c r="X438" s="50">
        <f>IF(X128=$E$6,$D438,IF(X$2-$B438&lt;1,0,W438-W335+W438*W$8))</f>
        <v>0</v>
      </c>
      <c r="Y438" s="50">
        <f>IF(Y128=$E$6,$D438,IF(Y$2-$B438&lt;1,0,X438-X335+X438*X$8))</f>
        <v>0</v>
      </c>
      <c r="Z438" s="50">
        <f>IF(Z128=$E$6,$D438,IF(Z$2-$B438&lt;1,0,Y438-Y335+Y438*Y$8))</f>
        <v>0</v>
      </c>
      <c r="AA438" s="50">
        <f>IF(AA128=$E$6,$D438,IF(AA$2-$B438&lt;1,0,Z438-Z335+Z438*Z$8))</f>
        <v>0</v>
      </c>
      <c r="AB438" s="50">
        <f>IF(AB128=$E$6,$D438,IF(AB$2-$B438&lt;1,0,AA438-AA335+AA438*AA$8))</f>
        <v>0</v>
      </c>
      <c r="AC438" s="50">
        <f>IF(AC128=$E$6,$D438,IF(AC$2-$B438&lt;1,0,AB438-AB335+AB438*AB$8))</f>
        <v>0</v>
      </c>
      <c r="AD438" s="50">
        <f>IF(AD128=$E$6,$D438,IF(AD$2-$B438&lt;1,0,AC438-AC335+AC438*AC$8))</f>
        <v>0</v>
      </c>
      <c r="AE438" s="50">
        <f>IF(AE128=$E$6,$D438,IF(AE$2-$B438&lt;1,0,AD438-AD335+AD438*AD$8))</f>
        <v>0</v>
      </c>
      <c r="AF438" s="50">
        <f>IF(AF128=$E$6,$D438,IF(AF$2-$B438&lt;1,0,AE438-AE335+AE438*AE$8))</f>
        <v>0</v>
      </c>
      <c r="AG438" s="50">
        <f>IF(AG128=$E$6,$D438,IF(AG$2-$B438&lt;1,0,AF438-AF335+AF438*AF$8))</f>
        <v>0</v>
      </c>
      <c r="AH438" s="50">
        <f>IF(AH128=$E$6,$D438,IF(AH$2-$B438&lt;1,0,AG438-AG335+AG438*AG$8))</f>
        <v>0</v>
      </c>
      <c r="AI438" s="50">
        <f>IF(AI128=$E$6,$D438,IF(AI$2-$B438&lt;1,0,AH438-AH335+AH438*AH$8))</f>
        <v>0</v>
      </c>
      <c r="AJ438" s="50">
        <f>IF(AJ128=$E$6,$D438,IF(AJ$2-$B438&lt;1,0,AI438-AI335+AI438*AI$8))</f>
        <v>0</v>
      </c>
      <c r="AK438" s="50">
        <f>IF(AK128=$E$6,$D438,IF(AK$2-$B438&lt;1,0,AJ438-AJ335+AJ438*AJ$8))</f>
        <v>0</v>
      </c>
      <c r="AL438" s="50">
        <f>IF(AL128=$E$6,$D438,IF(AL$2-$B438&lt;1,0,AK438-AK335+AK438*AK$8))</f>
        <v>0</v>
      </c>
      <c r="AM438" s="50">
        <f>IF(AM128=$E$6,$D438,IF(AM$2-$B438&lt;1,0,AL438-AL335+AL438*AL$8))</f>
        <v>0</v>
      </c>
      <c r="AN438" s="50">
        <f>IF(AN128=$E$6,$D438,IF(AN$2-$B438&lt;1,0,AM438-AM335+AM438*AM$8))</f>
        <v>0</v>
      </c>
      <c r="AO438" s="50">
        <f>IF(AO128=$E$6,$D438,IF(AO$2-$B438&lt;1,0,AN438-AN335+AN438*AN$8))</f>
        <v>0</v>
      </c>
      <c r="AP438" s="50">
        <f>IF(AP128=$E$6,$D438,IF(AP$2-$B438&lt;1,0,AO438-AO335+AO438*AO$8))</f>
        <v>0</v>
      </c>
      <c r="AQ438" s="50">
        <f>IF(AQ128=$E$6,$D438,IF(AQ$2-$B438&lt;1,0,AP438-AP335+AP438*AP$8))</f>
        <v>0</v>
      </c>
      <c r="AR438" s="50">
        <f>IF(AR128=$E$6,$D438,IF(AR$2-$B438&lt;1,0,AQ438-AQ335+AQ438*AQ$8))</f>
        <v>0</v>
      </c>
      <c r="AS438" s="50">
        <f>IF(AS128=$E$6,$D438,IF(AS$2-$B438&lt;1,0,AR438-AR335+AR438*AR$8))</f>
        <v>0</v>
      </c>
      <c r="AT438" s="50">
        <f>IF(AT128=$E$6,$D438,IF(AT$2-$B438&lt;1,0,AS438-AS335+AS438*AS$8))</f>
        <v>0</v>
      </c>
      <c r="AU438" s="50">
        <f>IF(AU128=$E$6,$D438,IF(AU$2-$B438&lt;1,0,AT438-AT335+AT438*AT$8))</f>
        <v>0</v>
      </c>
      <c r="AV438" s="50">
        <f>IF(AV128=$E$6,$D438,IF(AV$2-$B438&lt;1,0,AU438-AU335+AU438*AU$8))</f>
        <v>0</v>
      </c>
      <c r="AW438" s="50">
        <f>IF(AW128=$E$6,$D438,IF(AW$2-$B438&lt;1,0,AV438-AV335+AV438*AV$8))</f>
        <v>0</v>
      </c>
      <c r="AX438" s="50">
        <f>IF(AX128=$E$6,$D438,IF(AX$2-$B438&lt;1,0,AW438-AW335+AW438*AW$8))</f>
        <v>0</v>
      </c>
      <c r="AY438" s="50">
        <f>IF(AY128=$E$6,$D438,IF(AY$2-$B438&lt;1,0,AX438-AX335+AX438*AX$8))</f>
        <v>0</v>
      </c>
      <c r="AZ438" s="50">
        <f>IF(AZ128=$E$6,$D438,IF(AZ$2-$B438&lt;1,0,AY438-AY335+AY438*AY$8))</f>
        <v>0</v>
      </c>
      <c r="BA438" s="50">
        <f>IF(BA128=$E$6,$D438,IF(BA$2-$B438&lt;1,0,AZ438-AZ335+AZ438*AZ$8))</f>
        <v>0</v>
      </c>
      <c r="BB438" s="50">
        <f>IF(BB128=$E$6,$D438,IF(BB$2-$B438&lt;1,0,BA438-BA335+BA438*BA$8))</f>
        <v>0</v>
      </c>
      <c r="BC438" s="50">
        <f>IF(BC128=$E$6,$D438,IF(BC$2-$B438&lt;1,0,BB438-BB335+BB438*BB$8))</f>
        <v>0</v>
      </c>
      <c r="BD438" s="50">
        <f>IF(BD128=$E$6,$D438,IF(BD$2-$B438&lt;1,0,BC438-BC335+BC438*BC$8))</f>
        <v>0</v>
      </c>
      <c r="BE438" s="50">
        <f>IF(BE128=$E$6,$D438,IF(BE$2-$B438&lt;1,0,BD438-BD335+BD438*BD$8))</f>
        <v>0</v>
      </c>
      <c r="BF438" s="50">
        <f>IF(BF128=$E$6,$D438,IF(BF$2-$B438&lt;1,0,BE438-BE335+BE438*BE$8))</f>
        <v>0</v>
      </c>
      <c r="BG438" s="50">
        <f>IF(BG128=$E$6,$D438,IF(BG$2-$B438&lt;1,0,BF438-BF335+BF438*BF$8))</f>
        <v>0</v>
      </c>
      <c r="BH438" s="50">
        <f>IF(BH128=$E$6,$D438,IF(BH$2-$B438&lt;1,0,BG438-BG335+BG438*BG$8))</f>
        <v>0</v>
      </c>
      <c r="BI438" s="50">
        <f>IF(BI128=$E$6,$D438,IF(BI$2-$B438&lt;1,0,BH438-BH335+BH438*BH$8))</f>
        <v>0</v>
      </c>
      <c r="BJ438" s="50">
        <f>IF(BJ128=$E$6,$D438,IF(BJ$2-$B438&lt;1,0,BI438-BI335+BI438*BI$8))</f>
        <v>0</v>
      </c>
      <c r="BK438" s="50">
        <f>IF(BK128=$E$6,$D438,IF(BK$2-$B438&lt;1,0,BJ438-BJ335+BJ438*BJ$8))</f>
        <v>0</v>
      </c>
      <c r="BL438" s="50">
        <f>IF(BL128=$E$6,$D438,IF(BL$2-$B438&lt;1,0,BK438-BK335+BK438*BK$8))</f>
        <v>0</v>
      </c>
      <c r="BM438" s="50">
        <f>IF(BM128=$E$6,$D438,IF(BM$2-$B438&lt;1,0,BL438-BL335+BL438*BL$8))</f>
        <v>0</v>
      </c>
      <c r="BN438" s="50">
        <f>IF(BN128=$E$6,$D438,IF(BN$2-$B438&lt;1,0,BM438-BM335+BM438*BM$8))</f>
        <v>0</v>
      </c>
      <c r="BO438" s="50">
        <f>IF(BO128=$E$6,$D438,IF(BO$2-$B438&lt;1,0,BN438-BN335+BN438*BN$8))</f>
        <v>0</v>
      </c>
      <c r="BP438" s="50">
        <f>IF(BP128=$E$6,$D438,IF(BP$2-$B438&lt;1,0,BO438-BO335+BO438*BO$8))</f>
        <v>0</v>
      </c>
      <c r="BQ438" s="50">
        <f>IF(BQ128=$E$6,$D438,IF(BQ$2-$B438&lt;1,0,BP438-BP335+BP438*BP$8))</f>
        <v>0</v>
      </c>
      <c r="BR438" s="50">
        <f>IF(BR128=$E$6,$D438,IF(BR$2-$B438&lt;1,0,BQ438-BQ335+BQ438*BQ$8))</f>
        <v>0</v>
      </c>
      <c r="BS438" s="50">
        <f>IF(BS128=$E$6,$D438,IF(BS$2-$B438&lt;1,0,BR438-BR335+BR438*BR$8))</f>
        <v>0</v>
      </c>
      <c r="BT438" s="50">
        <f>IF(BT128=$E$6,$D438,IF(BT$2-$B438&lt;1,0,BS438-BS335+BS438*BS$8))</f>
        <v>0</v>
      </c>
      <c r="BU438" s="50">
        <f>IF(BU128=$E$6,$D438,IF(BU$2-$B438&lt;1,0,BT438-BT335+BT438*BT$8))</f>
        <v>0</v>
      </c>
      <c r="BV438" s="50">
        <f>IF(BV128=$E$6,$D438,IF(BV$2-$B438&lt;1,0,BU438-BU335+BU438*BU$8))</f>
        <v>0</v>
      </c>
      <c r="BW438" s="50">
        <f>IF(BW128=$E$6,$D438,IF(BW$2-$B438&lt;1,0,BV438-BV335+BV438*BV$8))</f>
        <v>0</v>
      </c>
      <c r="BX438" s="50">
        <f>IF(BX128=$E$6,$D438,IF(BX$2-$B438&lt;1,0,BW438-BW335+BW438*BW$8))</f>
        <v>0</v>
      </c>
      <c r="BY438" s="50">
        <f>IF(BY128=$E$6,$D438,IF(BY$2-$B438&lt;1,0,BX438-BX335+BX438*BX$8))</f>
        <v>0</v>
      </c>
      <c r="BZ438" s="50">
        <f>IF(BZ128=$E$6,$D438,IF(BZ$2-$B438&lt;1,0,BY438-BY335+BY438*BY$8))</f>
        <v>0</v>
      </c>
      <c r="CA438" s="50">
        <f>IF(CA128=$E$6,$D438,IF(CA$2-$B438&lt;1,0,BZ438-BZ335+BZ438*BZ$8))</f>
        <v>0</v>
      </c>
      <c r="CB438" s="50">
        <f>IF(CB128=$E$6,$D438,IF(CB$2-$B438&lt;1,0,CA438-CA335+CA438*CA$8))</f>
        <v>0</v>
      </c>
      <c r="CC438" s="50">
        <f>IF(CC128=$E$6,$D438,IF(CC$2-$B438&lt;1,0,CB438-CB335+CB438*CB$8))</f>
        <v>0</v>
      </c>
      <c r="CD438" s="50">
        <f>IF(CD128=$E$6,$D438,IF(CD$2-$B438&lt;1,0,CC438-CC335+CC438*CC$8))</f>
        <v>0</v>
      </c>
      <c r="CE438" s="50">
        <f>IF(CE128=$E$6,$D438,IF(CE$2-$B438&lt;1,0,CD438-CD335+CD438*CD$8))</f>
        <v>0</v>
      </c>
      <c r="CF438" s="50">
        <f>IF(CF128=$E$6,$D438,IF(CF$2-$B438&lt;1,0,CE438-CE335+CE438*CE$8))</f>
        <v>0</v>
      </c>
      <c r="CG438" s="50">
        <f>IF(CG128=$E$6,$D438,IF(CG$2-$B438&lt;1,0,CF438-CF335+CF438*CF$8))</f>
        <v>0</v>
      </c>
      <c r="CH438" s="50">
        <f>IF(CH128=$E$6,$D438,IF(CH$2-$B438&lt;1,0,CG438-CG335+CG438*CG$8))</f>
        <v>0</v>
      </c>
      <c r="CI438" s="50">
        <f>IF(CI128=$E$6,$D438,IF(CI$2-$B438&lt;1,0,CH438-CH335+CH438*CH$8))</f>
        <v>0</v>
      </c>
      <c r="CJ438" s="50">
        <f>IF(CJ128=$E$6,$D438,IF(CJ$2-$B438&lt;1,0,CI438-CI335+CI438*CI$8))</f>
        <v>0</v>
      </c>
      <c r="CK438" s="50">
        <f>IF(CK128=$E$6,$D438,IF(CK$2-$B438&lt;1,0,CJ438-CJ335+CJ438*CJ$8))</f>
        <v>0</v>
      </c>
      <c r="CL438" s="50">
        <f>IF(CL128=$E$6,$D438,IF(CL$2-$B438&lt;1,0,CK438-CK335+CK438*CK$8))</f>
        <v>0</v>
      </c>
      <c r="CM438" s="50">
        <f>IF(CM128=$E$6,$D438,IF(CM$2-$B438&lt;1,0,CL438-CL335+CL438*CL$8))</f>
        <v>0</v>
      </c>
      <c r="CN438" s="50">
        <f>IF(CN128=$E$6,$D438,IF(CN$2-$B438&lt;1,0,CM438-CM335+CM438*CM$8))</f>
        <v>0</v>
      </c>
      <c r="CO438" s="50">
        <f>IF(CO128=$E$6,$D438,IF(CO$2-$B438&lt;1,0,CN438-CN335+CN438*CN$8))</f>
        <v>0</v>
      </c>
      <c r="CP438" s="50">
        <f>IF(CP128=$E$6,$D438,IF(CP$2-$B438&lt;1,0,CO438-CO335+CO438*CO$8))</f>
        <v>0</v>
      </c>
      <c r="CQ438" s="50">
        <f>IF(CQ128=$E$6,$D438,IF(CQ$2-$B438&lt;1,0,CP438-CP335+CP438*CP$8))</f>
        <v>0</v>
      </c>
      <c r="CR438" s="50">
        <f>IF(CR128=$E$6,$D438,IF(CR$2-$B438&lt;1,0,CQ438-CQ335+CQ438*CQ$8))</f>
        <v>0</v>
      </c>
      <c r="CS438" s="50">
        <f>IF(CS128=$E$6,$D438,IF(CS$2-$B438&lt;1,0,CR438-CR335+CR438*CR$8))</f>
        <v>0</v>
      </c>
      <c r="CT438" s="50">
        <f>IF(CT128=$E$6,$D438,IF(CT$2-$B438&lt;1,0,CS438-CS335+CS438*CS$8))</f>
        <v>0</v>
      </c>
      <c r="CU438" s="50">
        <f>IF(CU128=$E$6,$D438,IF(CU$2-$B438&lt;1,0,CT438-CT335+CT438*CT$8))</f>
        <v>0</v>
      </c>
      <c r="CV438" s="50">
        <f>IF(CV128=$E$6,$D438,IF(CV$2-$B438&lt;1,0,CU438-CU335+CU438*CU$8))</f>
        <v>0</v>
      </c>
      <c r="CW438" s="50">
        <f>IF(CW128=$E$6,$D438,IF(CW$2-$B438&lt;1,0,CV438-CV335+CV438*CV$8))</f>
        <v>0</v>
      </c>
      <c r="CX438" s="50">
        <f>IF(CX128=$E$6,$D438,IF(CX$2-$B438&lt;1,0,CW438-CW335+CW438*CW$8))</f>
        <v>0</v>
      </c>
      <c r="CY438" s="50">
        <f>IF(CY128=$E$6,$D438,IF(CY$2-$B438&lt;1,0,CX438-CX335+CX438*CX$8))</f>
        <v>0</v>
      </c>
      <c r="CZ438" s="50">
        <f ca="1">IF(CZ128=$E$6,$D438,IF(CZ$2-$B438&lt;1,0,CY438-CY335+CY438*CY$8))</f>
        <v>0</v>
      </c>
      <c r="DA438" s="50">
        <f ca="1">IF(DA128=$E$6,$D438,IF(DA$2-$B438&lt;1,0,CZ438-CZ335+CZ438*CZ$8))</f>
        <v>0</v>
      </c>
      <c r="DB438" s="50">
        <f ca="1">IF(DB128=$E$6,$D438,IF(DB$2-$B438&lt;1,0,DA438-DA335+DA438*DA$8))</f>
        <v>0</v>
      </c>
    </row>
    <row r="439" spans="1:106">
      <c r="A439" s="92"/>
      <c r="B439" s="93">
        <f t="shared" si="672"/>
        <v>99</v>
      </c>
      <c r="C439" s="92"/>
      <c r="D439" s="91">
        <f ca="1">OFFSET($E$12,0,MATCH($B439,$F$2:$DB$2,0))</f>
        <v>0</v>
      </c>
      <c r="G439" s="50">
        <f t="shared" si="673"/>
        <v>0</v>
      </c>
      <c r="H439" s="50">
        <f>IF(H129=$E$6,$D439,IF(H$2-$B439&lt;1,0,G439-G336+G439*G$8))</f>
        <v>0</v>
      </c>
      <c r="I439" s="50">
        <f>IF(I129=$E$6,$D439,IF(I$2-$B439&lt;1,0,H439-H336+H439*H$8))</f>
        <v>0</v>
      </c>
      <c r="J439" s="50">
        <f>IF(J129=$E$6,$D439,IF(J$2-$B439&lt;1,0,I439-I336+I439*I$8))</f>
        <v>0</v>
      </c>
      <c r="K439" s="50">
        <f>IF(K129=$E$6,$D439,IF(K$2-$B439&lt;1,0,J439-J336+J439*J$8))</f>
        <v>0</v>
      </c>
      <c r="L439" s="50">
        <f>IF(L129=$E$6,$D439,IF(L$2-$B439&lt;1,0,K439-K336+K439*K$8))</f>
        <v>0</v>
      </c>
      <c r="M439" s="50">
        <f>IF(M129=$E$6,$D439,IF(M$2-$B439&lt;1,0,L439-L336+L439*L$8))</f>
        <v>0</v>
      </c>
      <c r="N439" s="50">
        <f>IF(N129=$E$6,$D439,IF(N$2-$B439&lt;1,0,M439-M336+M439*M$8))</f>
        <v>0</v>
      </c>
      <c r="O439" s="50">
        <f>IF(O129=$E$6,$D439,IF(O$2-$B439&lt;1,0,N439-N336+N439*N$8))</f>
        <v>0</v>
      </c>
      <c r="P439" s="50">
        <f>IF(P129=$E$6,$D439,IF(P$2-$B439&lt;1,0,O439-O336+O439*O$8))</f>
        <v>0</v>
      </c>
      <c r="Q439" s="50">
        <f>IF(Q129=$E$6,$D439,IF(Q$2-$B439&lt;1,0,P439-P336+P439*P$8))</f>
        <v>0</v>
      </c>
      <c r="R439" s="50">
        <f>IF(R129=$E$6,$D439,IF(R$2-$B439&lt;1,0,Q439-Q336+Q439*Q$8))</f>
        <v>0</v>
      </c>
      <c r="S439" s="50">
        <f>IF(S129=$E$6,$D439,IF(S$2-$B439&lt;1,0,R439-R336+R439*R$8))</f>
        <v>0</v>
      </c>
      <c r="T439" s="50">
        <f>IF(T129=$E$6,$D439,IF(T$2-$B439&lt;1,0,S439-S336+S439*S$8))</f>
        <v>0</v>
      </c>
      <c r="U439" s="50">
        <f>IF(U129=$E$6,$D439,IF(U$2-$B439&lt;1,0,T439-T336+T439*T$8))</f>
        <v>0</v>
      </c>
      <c r="V439" s="50">
        <f>IF(V129=$E$6,$D439,IF(V$2-$B439&lt;1,0,U439-U336+U439*U$8))</f>
        <v>0</v>
      </c>
      <c r="W439" s="50">
        <f>IF(W129=$E$6,$D439,IF(W$2-$B439&lt;1,0,V439-V336+V439*V$8))</f>
        <v>0</v>
      </c>
      <c r="X439" s="50">
        <f>IF(X129=$E$6,$D439,IF(X$2-$B439&lt;1,0,W439-W336+W439*W$8))</f>
        <v>0</v>
      </c>
      <c r="Y439" s="50">
        <f>IF(Y129=$E$6,$D439,IF(Y$2-$B439&lt;1,0,X439-X336+X439*X$8))</f>
        <v>0</v>
      </c>
      <c r="Z439" s="50">
        <f>IF(Z129=$E$6,$D439,IF(Z$2-$B439&lt;1,0,Y439-Y336+Y439*Y$8))</f>
        <v>0</v>
      </c>
      <c r="AA439" s="50">
        <f>IF(AA129=$E$6,$D439,IF(AA$2-$B439&lt;1,0,Z439-Z336+Z439*Z$8))</f>
        <v>0</v>
      </c>
      <c r="AB439" s="50">
        <f>IF(AB129=$E$6,$D439,IF(AB$2-$B439&lt;1,0,AA439-AA336+AA439*AA$8))</f>
        <v>0</v>
      </c>
      <c r="AC439" s="50">
        <f>IF(AC129=$E$6,$D439,IF(AC$2-$B439&lt;1,0,AB439-AB336+AB439*AB$8))</f>
        <v>0</v>
      </c>
      <c r="AD439" s="50">
        <f>IF(AD129=$E$6,$D439,IF(AD$2-$B439&lt;1,0,AC439-AC336+AC439*AC$8))</f>
        <v>0</v>
      </c>
      <c r="AE439" s="50">
        <f>IF(AE129=$E$6,$D439,IF(AE$2-$B439&lt;1,0,AD439-AD336+AD439*AD$8))</f>
        <v>0</v>
      </c>
      <c r="AF439" s="50">
        <f>IF(AF129=$E$6,$D439,IF(AF$2-$B439&lt;1,0,AE439-AE336+AE439*AE$8))</f>
        <v>0</v>
      </c>
      <c r="AG439" s="50">
        <f>IF(AG129=$E$6,$D439,IF(AG$2-$B439&lt;1,0,AF439-AF336+AF439*AF$8))</f>
        <v>0</v>
      </c>
      <c r="AH439" s="50">
        <f>IF(AH129=$E$6,$D439,IF(AH$2-$B439&lt;1,0,AG439-AG336+AG439*AG$8))</f>
        <v>0</v>
      </c>
      <c r="AI439" s="50">
        <f>IF(AI129=$E$6,$D439,IF(AI$2-$B439&lt;1,0,AH439-AH336+AH439*AH$8))</f>
        <v>0</v>
      </c>
      <c r="AJ439" s="50">
        <f>IF(AJ129=$E$6,$D439,IF(AJ$2-$B439&lt;1,0,AI439-AI336+AI439*AI$8))</f>
        <v>0</v>
      </c>
      <c r="AK439" s="50">
        <f>IF(AK129=$E$6,$D439,IF(AK$2-$B439&lt;1,0,AJ439-AJ336+AJ439*AJ$8))</f>
        <v>0</v>
      </c>
      <c r="AL439" s="50">
        <f>IF(AL129=$E$6,$D439,IF(AL$2-$B439&lt;1,0,AK439-AK336+AK439*AK$8))</f>
        <v>0</v>
      </c>
      <c r="AM439" s="50">
        <f>IF(AM129=$E$6,$D439,IF(AM$2-$B439&lt;1,0,AL439-AL336+AL439*AL$8))</f>
        <v>0</v>
      </c>
      <c r="AN439" s="50">
        <f>IF(AN129=$E$6,$D439,IF(AN$2-$B439&lt;1,0,AM439-AM336+AM439*AM$8))</f>
        <v>0</v>
      </c>
      <c r="AO439" s="50">
        <f>IF(AO129=$E$6,$D439,IF(AO$2-$B439&lt;1,0,AN439-AN336+AN439*AN$8))</f>
        <v>0</v>
      </c>
      <c r="AP439" s="50">
        <f>IF(AP129=$E$6,$D439,IF(AP$2-$B439&lt;1,0,AO439-AO336+AO439*AO$8))</f>
        <v>0</v>
      </c>
      <c r="AQ439" s="50">
        <f>IF(AQ129=$E$6,$D439,IF(AQ$2-$B439&lt;1,0,AP439-AP336+AP439*AP$8))</f>
        <v>0</v>
      </c>
      <c r="AR439" s="50">
        <f>IF(AR129=$E$6,$D439,IF(AR$2-$B439&lt;1,0,AQ439-AQ336+AQ439*AQ$8))</f>
        <v>0</v>
      </c>
      <c r="AS439" s="50">
        <f>IF(AS129=$E$6,$D439,IF(AS$2-$B439&lt;1,0,AR439-AR336+AR439*AR$8))</f>
        <v>0</v>
      </c>
      <c r="AT439" s="50">
        <f>IF(AT129=$E$6,$D439,IF(AT$2-$B439&lt;1,0,AS439-AS336+AS439*AS$8))</f>
        <v>0</v>
      </c>
      <c r="AU439" s="50">
        <f>IF(AU129=$E$6,$D439,IF(AU$2-$B439&lt;1,0,AT439-AT336+AT439*AT$8))</f>
        <v>0</v>
      </c>
      <c r="AV439" s="50">
        <f>IF(AV129=$E$6,$D439,IF(AV$2-$B439&lt;1,0,AU439-AU336+AU439*AU$8))</f>
        <v>0</v>
      </c>
      <c r="AW439" s="50">
        <f>IF(AW129=$E$6,$D439,IF(AW$2-$B439&lt;1,0,AV439-AV336+AV439*AV$8))</f>
        <v>0</v>
      </c>
      <c r="AX439" s="50">
        <f>IF(AX129=$E$6,$D439,IF(AX$2-$B439&lt;1,0,AW439-AW336+AW439*AW$8))</f>
        <v>0</v>
      </c>
      <c r="AY439" s="50">
        <f>IF(AY129=$E$6,$D439,IF(AY$2-$B439&lt;1,0,AX439-AX336+AX439*AX$8))</f>
        <v>0</v>
      </c>
      <c r="AZ439" s="50">
        <f>IF(AZ129=$E$6,$D439,IF(AZ$2-$B439&lt;1,0,AY439-AY336+AY439*AY$8))</f>
        <v>0</v>
      </c>
      <c r="BA439" s="50">
        <f>IF(BA129=$E$6,$D439,IF(BA$2-$B439&lt;1,0,AZ439-AZ336+AZ439*AZ$8))</f>
        <v>0</v>
      </c>
      <c r="BB439" s="50">
        <f>IF(BB129=$E$6,$D439,IF(BB$2-$B439&lt;1,0,BA439-BA336+BA439*BA$8))</f>
        <v>0</v>
      </c>
      <c r="BC439" s="50">
        <f>IF(BC129=$E$6,$D439,IF(BC$2-$B439&lt;1,0,BB439-BB336+BB439*BB$8))</f>
        <v>0</v>
      </c>
      <c r="BD439" s="50">
        <f>IF(BD129=$E$6,$D439,IF(BD$2-$B439&lt;1,0,BC439-BC336+BC439*BC$8))</f>
        <v>0</v>
      </c>
      <c r="BE439" s="50">
        <f>IF(BE129=$E$6,$D439,IF(BE$2-$B439&lt;1,0,BD439-BD336+BD439*BD$8))</f>
        <v>0</v>
      </c>
      <c r="BF439" s="50">
        <f>IF(BF129=$E$6,$D439,IF(BF$2-$B439&lt;1,0,BE439-BE336+BE439*BE$8))</f>
        <v>0</v>
      </c>
      <c r="BG439" s="50">
        <f>IF(BG129=$E$6,$D439,IF(BG$2-$B439&lt;1,0,BF439-BF336+BF439*BF$8))</f>
        <v>0</v>
      </c>
      <c r="BH439" s="50">
        <f>IF(BH129=$E$6,$D439,IF(BH$2-$B439&lt;1,0,BG439-BG336+BG439*BG$8))</f>
        <v>0</v>
      </c>
      <c r="BI439" s="50">
        <f>IF(BI129=$E$6,$D439,IF(BI$2-$B439&lt;1,0,BH439-BH336+BH439*BH$8))</f>
        <v>0</v>
      </c>
      <c r="BJ439" s="50">
        <f>IF(BJ129=$E$6,$D439,IF(BJ$2-$B439&lt;1,0,BI439-BI336+BI439*BI$8))</f>
        <v>0</v>
      </c>
      <c r="BK439" s="50">
        <f>IF(BK129=$E$6,$D439,IF(BK$2-$B439&lt;1,0,BJ439-BJ336+BJ439*BJ$8))</f>
        <v>0</v>
      </c>
      <c r="BL439" s="50">
        <f>IF(BL129=$E$6,$D439,IF(BL$2-$B439&lt;1,0,BK439-BK336+BK439*BK$8))</f>
        <v>0</v>
      </c>
      <c r="BM439" s="50">
        <f>IF(BM129=$E$6,$D439,IF(BM$2-$B439&lt;1,0,BL439-BL336+BL439*BL$8))</f>
        <v>0</v>
      </c>
      <c r="BN439" s="50">
        <f>IF(BN129=$E$6,$D439,IF(BN$2-$B439&lt;1,0,BM439-BM336+BM439*BM$8))</f>
        <v>0</v>
      </c>
      <c r="BO439" s="50">
        <f>IF(BO129=$E$6,$D439,IF(BO$2-$B439&lt;1,0,BN439-BN336+BN439*BN$8))</f>
        <v>0</v>
      </c>
      <c r="BP439" s="50">
        <f>IF(BP129=$E$6,$D439,IF(BP$2-$B439&lt;1,0,BO439-BO336+BO439*BO$8))</f>
        <v>0</v>
      </c>
      <c r="BQ439" s="50">
        <f>IF(BQ129=$E$6,$D439,IF(BQ$2-$B439&lt;1,0,BP439-BP336+BP439*BP$8))</f>
        <v>0</v>
      </c>
      <c r="BR439" s="50">
        <f>IF(BR129=$E$6,$D439,IF(BR$2-$B439&lt;1,0,BQ439-BQ336+BQ439*BQ$8))</f>
        <v>0</v>
      </c>
      <c r="BS439" s="50">
        <f>IF(BS129=$E$6,$D439,IF(BS$2-$B439&lt;1,0,BR439-BR336+BR439*BR$8))</f>
        <v>0</v>
      </c>
      <c r="BT439" s="50">
        <f>IF(BT129=$E$6,$D439,IF(BT$2-$B439&lt;1,0,BS439-BS336+BS439*BS$8))</f>
        <v>0</v>
      </c>
      <c r="BU439" s="50">
        <f>IF(BU129=$E$6,$D439,IF(BU$2-$B439&lt;1,0,BT439-BT336+BT439*BT$8))</f>
        <v>0</v>
      </c>
      <c r="BV439" s="50">
        <f>IF(BV129=$E$6,$D439,IF(BV$2-$B439&lt;1,0,BU439-BU336+BU439*BU$8))</f>
        <v>0</v>
      </c>
      <c r="BW439" s="50">
        <f>IF(BW129=$E$6,$D439,IF(BW$2-$B439&lt;1,0,BV439-BV336+BV439*BV$8))</f>
        <v>0</v>
      </c>
      <c r="BX439" s="50">
        <f>IF(BX129=$E$6,$D439,IF(BX$2-$B439&lt;1,0,BW439-BW336+BW439*BW$8))</f>
        <v>0</v>
      </c>
      <c r="BY439" s="50">
        <f>IF(BY129=$E$6,$D439,IF(BY$2-$B439&lt;1,0,BX439-BX336+BX439*BX$8))</f>
        <v>0</v>
      </c>
      <c r="BZ439" s="50">
        <f>IF(BZ129=$E$6,$D439,IF(BZ$2-$B439&lt;1,0,BY439-BY336+BY439*BY$8))</f>
        <v>0</v>
      </c>
      <c r="CA439" s="50">
        <f>IF(CA129=$E$6,$D439,IF(CA$2-$B439&lt;1,0,BZ439-BZ336+BZ439*BZ$8))</f>
        <v>0</v>
      </c>
      <c r="CB439" s="50">
        <f>IF(CB129=$E$6,$D439,IF(CB$2-$B439&lt;1,0,CA439-CA336+CA439*CA$8))</f>
        <v>0</v>
      </c>
      <c r="CC439" s="50">
        <f>IF(CC129=$E$6,$D439,IF(CC$2-$B439&lt;1,0,CB439-CB336+CB439*CB$8))</f>
        <v>0</v>
      </c>
      <c r="CD439" s="50">
        <f>IF(CD129=$E$6,$D439,IF(CD$2-$B439&lt;1,0,CC439-CC336+CC439*CC$8))</f>
        <v>0</v>
      </c>
      <c r="CE439" s="50">
        <f>IF(CE129=$E$6,$D439,IF(CE$2-$B439&lt;1,0,CD439-CD336+CD439*CD$8))</f>
        <v>0</v>
      </c>
      <c r="CF439" s="50">
        <f>IF(CF129=$E$6,$D439,IF(CF$2-$B439&lt;1,0,CE439-CE336+CE439*CE$8))</f>
        <v>0</v>
      </c>
      <c r="CG439" s="50">
        <f>IF(CG129=$E$6,$D439,IF(CG$2-$B439&lt;1,0,CF439-CF336+CF439*CF$8))</f>
        <v>0</v>
      </c>
      <c r="CH439" s="50">
        <f>IF(CH129=$E$6,$D439,IF(CH$2-$B439&lt;1,0,CG439-CG336+CG439*CG$8))</f>
        <v>0</v>
      </c>
      <c r="CI439" s="50">
        <f>IF(CI129=$E$6,$D439,IF(CI$2-$B439&lt;1,0,CH439-CH336+CH439*CH$8))</f>
        <v>0</v>
      </c>
      <c r="CJ439" s="50">
        <f>IF(CJ129=$E$6,$D439,IF(CJ$2-$B439&lt;1,0,CI439-CI336+CI439*CI$8))</f>
        <v>0</v>
      </c>
      <c r="CK439" s="50">
        <f>IF(CK129=$E$6,$D439,IF(CK$2-$B439&lt;1,0,CJ439-CJ336+CJ439*CJ$8))</f>
        <v>0</v>
      </c>
      <c r="CL439" s="50">
        <f>IF(CL129=$E$6,$D439,IF(CL$2-$B439&lt;1,0,CK439-CK336+CK439*CK$8))</f>
        <v>0</v>
      </c>
      <c r="CM439" s="50">
        <f>IF(CM129=$E$6,$D439,IF(CM$2-$B439&lt;1,0,CL439-CL336+CL439*CL$8))</f>
        <v>0</v>
      </c>
      <c r="CN439" s="50">
        <f>IF(CN129=$E$6,$D439,IF(CN$2-$B439&lt;1,0,CM439-CM336+CM439*CM$8))</f>
        <v>0</v>
      </c>
      <c r="CO439" s="50">
        <f>IF(CO129=$E$6,$D439,IF(CO$2-$B439&lt;1,0,CN439-CN336+CN439*CN$8))</f>
        <v>0</v>
      </c>
      <c r="CP439" s="50">
        <f>IF(CP129=$E$6,$D439,IF(CP$2-$B439&lt;1,0,CO439-CO336+CO439*CO$8))</f>
        <v>0</v>
      </c>
      <c r="CQ439" s="50">
        <f>IF(CQ129=$E$6,$D439,IF(CQ$2-$B439&lt;1,0,CP439-CP336+CP439*CP$8))</f>
        <v>0</v>
      </c>
      <c r="CR439" s="50">
        <f>IF(CR129=$E$6,$D439,IF(CR$2-$B439&lt;1,0,CQ439-CQ336+CQ439*CQ$8))</f>
        <v>0</v>
      </c>
      <c r="CS439" s="50">
        <f>IF(CS129=$E$6,$D439,IF(CS$2-$B439&lt;1,0,CR439-CR336+CR439*CR$8))</f>
        <v>0</v>
      </c>
      <c r="CT439" s="50">
        <f>IF(CT129=$E$6,$D439,IF(CT$2-$B439&lt;1,0,CS439-CS336+CS439*CS$8))</f>
        <v>0</v>
      </c>
      <c r="CU439" s="50">
        <f>IF(CU129=$E$6,$D439,IF(CU$2-$B439&lt;1,0,CT439-CT336+CT439*CT$8))</f>
        <v>0</v>
      </c>
      <c r="CV439" s="50">
        <f>IF(CV129=$E$6,$D439,IF(CV$2-$B439&lt;1,0,CU439-CU336+CU439*CU$8))</f>
        <v>0</v>
      </c>
      <c r="CW439" s="50">
        <f>IF(CW129=$E$6,$D439,IF(CW$2-$B439&lt;1,0,CV439-CV336+CV439*CV$8))</f>
        <v>0</v>
      </c>
      <c r="CX439" s="50">
        <f>IF(CX129=$E$6,$D439,IF(CX$2-$B439&lt;1,0,CW439-CW336+CW439*CW$8))</f>
        <v>0</v>
      </c>
      <c r="CY439" s="50">
        <f>IF(CY129=$E$6,$D439,IF(CY$2-$B439&lt;1,0,CX439-CX336+CX439*CX$8))</f>
        <v>0</v>
      </c>
      <c r="CZ439" s="50">
        <f>IF(CZ129=$E$6,$D439,IF(CZ$2-$B439&lt;1,0,CY439-CY336+CY439*CY$8))</f>
        <v>0</v>
      </c>
      <c r="DA439" s="50">
        <f ca="1">IF(DA129=$E$6,$D439,IF(DA$2-$B439&lt;1,0,CZ439-CZ336+CZ439*CZ$8))</f>
        <v>0</v>
      </c>
      <c r="DB439" s="50">
        <f ca="1">IF(DB129=$E$6,$D439,IF(DB$2-$B439&lt;1,0,DA439-DA336+DA439*DA$8))</f>
        <v>0</v>
      </c>
    </row>
    <row r="440" spans="1:106">
      <c r="A440" s="92"/>
      <c r="B440" s="93">
        <f t="shared" si="672"/>
        <v>100</v>
      </c>
      <c r="C440" s="92"/>
      <c r="D440" s="91">
        <f ca="1">OFFSET($E$12,0,MATCH($B440,$F$2:$DB$2,0))</f>
        <v>0</v>
      </c>
      <c r="G440" s="50">
        <f t="shared" si="673"/>
        <v>0</v>
      </c>
      <c r="H440" s="50">
        <f>IF(H130=$E$6,$D440,IF(H$2-$B440&lt;1,0,G440-G337+G440*G$8))</f>
        <v>0</v>
      </c>
      <c r="I440" s="50">
        <f>IF(I130=$E$6,$D440,IF(I$2-$B440&lt;1,0,H440-H337+H440*H$8))</f>
        <v>0</v>
      </c>
      <c r="J440" s="50">
        <f>IF(J130=$E$6,$D440,IF(J$2-$B440&lt;1,0,I440-I337+I440*I$8))</f>
        <v>0</v>
      </c>
      <c r="K440" s="50">
        <f>IF(K130=$E$6,$D440,IF(K$2-$B440&lt;1,0,J440-J337+J440*J$8))</f>
        <v>0</v>
      </c>
      <c r="L440" s="50">
        <f>IF(L130=$E$6,$D440,IF(L$2-$B440&lt;1,0,K440-K337+K440*K$8))</f>
        <v>0</v>
      </c>
      <c r="M440" s="50">
        <f>IF(M130=$E$6,$D440,IF(M$2-$B440&lt;1,0,L440-L337+L440*L$8))</f>
        <v>0</v>
      </c>
      <c r="N440" s="50">
        <f>IF(N130=$E$6,$D440,IF(N$2-$B440&lt;1,0,M440-M337+M440*M$8))</f>
        <v>0</v>
      </c>
      <c r="O440" s="50">
        <f>IF(O130=$E$6,$D440,IF(O$2-$B440&lt;1,0,N440-N337+N440*N$8))</f>
        <v>0</v>
      </c>
      <c r="P440" s="50">
        <f>IF(P130=$E$6,$D440,IF(P$2-$B440&lt;1,0,O440-O337+O440*O$8))</f>
        <v>0</v>
      </c>
      <c r="Q440" s="50">
        <f>IF(Q130=$E$6,$D440,IF(Q$2-$B440&lt;1,0,P440-P337+P440*P$8))</f>
        <v>0</v>
      </c>
      <c r="R440" s="50">
        <f>IF(R130=$E$6,$D440,IF(R$2-$B440&lt;1,0,Q440-Q337+Q440*Q$8))</f>
        <v>0</v>
      </c>
      <c r="S440" s="50">
        <f>IF(S130=$E$6,$D440,IF(S$2-$B440&lt;1,0,R440-R337+R440*R$8))</f>
        <v>0</v>
      </c>
      <c r="T440" s="50">
        <f>IF(T130=$E$6,$D440,IF(T$2-$B440&lt;1,0,S440-S337+S440*S$8))</f>
        <v>0</v>
      </c>
      <c r="U440" s="50">
        <f>IF(U130=$E$6,$D440,IF(U$2-$B440&lt;1,0,T440-T337+T440*T$8))</f>
        <v>0</v>
      </c>
      <c r="V440" s="50">
        <f>IF(V130=$E$6,$D440,IF(V$2-$B440&lt;1,0,U440-U337+U440*U$8))</f>
        <v>0</v>
      </c>
      <c r="W440" s="50">
        <f>IF(W130=$E$6,$D440,IF(W$2-$B440&lt;1,0,V440-V337+V440*V$8))</f>
        <v>0</v>
      </c>
      <c r="X440" s="50">
        <f>IF(X130=$E$6,$D440,IF(X$2-$B440&lt;1,0,W440-W337+W440*W$8))</f>
        <v>0</v>
      </c>
      <c r="Y440" s="50">
        <f>IF(Y130=$E$6,$D440,IF(Y$2-$B440&lt;1,0,X440-X337+X440*X$8))</f>
        <v>0</v>
      </c>
      <c r="Z440" s="50">
        <f>IF(Z130=$E$6,$D440,IF(Z$2-$B440&lt;1,0,Y440-Y337+Y440*Y$8))</f>
        <v>0</v>
      </c>
      <c r="AA440" s="50">
        <f>IF(AA130=$E$6,$D440,IF(AA$2-$B440&lt;1,0,Z440-Z337+Z440*Z$8))</f>
        <v>0</v>
      </c>
      <c r="AB440" s="50">
        <f>IF(AB130=$E$6,$D440,IF(AB$2-$B440&lt;1,0,AA440-AA337+AA440*AA$8))</f>
        <v>0</v>
      </c>
      <c r="AC440" s="50">
        <f>IF(AC130=$E$6,$D440,IF(AC$2-$B440&lt;1,0,AB440-AB337+AB440*AB$8))</f>
        <v>0</v>
      </c>
      <c r="AD440" s="50">
        <f>IF(AD130=$E$6,$D440,IF(AD$2-$B440&lt;1,0,AC440-AC337+AC440*AC$8))</f>
        <v>0</v>
      </c>
      <c r="AE440" s="50">
        <f>IF(AE130=$E$6,$D440,IF(AE$2-$B440&lt;1,0,AD440-AD337+AD440*AD$8))</f>
        <v>0</v>
      </c>
      <c r="AF440" s="50">
        <f>IF(AF130=$E$6,$D440,IF(AF$2-$B440&lt;1,0,AE440-AE337+AE440*AE$8))</f>
        <v>0</v>
      </c>
      <c r="AG440" s="50">
        <f>IF(AG130=$E$6,$D440,IF(AG$2-$B440&lt;1,0,AF440-AF337+AF440*AF$8))</f>
        <v>0</v>
      </c>
      <c r="AH440" s="50">
        <f>IF(AH130=$E$6,$D440,IF(AH$2-$B440&lt;1,0,AG440-AG337+AG440*AG$8))</f>
        <v>0</v>
      </c>
      <c r="AI440" s="50">
        <f>IF(AI130=$E$6,$D440,IF(AI$2-$B440&lt;1,0,AH440-AH337+AH440*AH$8))</f>
        <v>0</v>
      </c>
      <c r="AJ440" s="50">
        <f>IF(AJ130=$E$6,$D440,IF(AJ$2-$B440&lt;1,0,AI440-AI337+AI440*AI$8))</f>
        <v>0</v>
      </c>
      <c r="AK440" s="50">
        <f>IF(AK130=$E$6,$D440,IF(AK$2-$B440&lt;1,0,AJ440-AJ337+AJ440*AJ$8))</f>
        <v>0</v>
      </c>
      <c r="AL440" s="50">
        <f>IF(AL130=$E$6,$D440,IF(AL$2-$B440&lt;1,0,AK440-AK337+AK440*AK$8))</f>
        <v>0</v>
      </c>
      <c r="AM440" s="50">
        <f>IF(AM130=$E$6,$D440,IF(AM$2-$B440&lt;1,0,AL440-AL337+AL440*AL$8))</f>
        <v>0</v>
      </c>
      <c r="AN440" s="50">
        <f>IF(AN130=$E$6,$D440,IF(AN$2-$B440&lt;1,0,AM440-AM337+AM440*AM$8))</f>
        <v>0</v>
      </c>
      <c r="AO440" s="50">
        <f>IF(AO130=$E$6,$D440,IF(AO$2-$B440&lt;1,0,AN440-AN337+AN440*AN$8))</f>
        <v>0</v>
      </c>
      <c r="AP440" s="50">
        <f>IF(AP130=$E$6,$D440,IF(AP$2-$B440&lt;1,0,AO440-AO337+AO440*AO$8))</f>
        <v>0</v>
      </c>
      <c r="AQ440" s="50">
        <f>IF(AQ130=$E$6,$D440,IF(AQ$2-$B440&lt;1,0,AP440-AP337+AP440*AP$8))</f>
        <v>0</v>
      </c>
      <c r="AR440" s="50">
        <f>IF(AR130=$E$6,$D440,IF(AR$2-$B440&lt;1,0,AQ440-AQ337+AQ440*AQ$8))</f>
        <v>0</v>
      </c>
      <c r="AS440" s="50">
        <f>IF(AS130=$E$6,$D440,IF(AS$2-$B440&lt;1,0,AR440-AR337+AR440*AR$8))</f>
        <v>0</v>
      </c>
      <c r="AT440" s="50">
        <f>IF(AT130=$E$6,$D440,IF(AT$2-$B440&lt;1,0,AS440-AS337+AS440*AS$8))</f>
        <v>0</v>
      </c>
      <c r="AU440" s="50">
        <f>IF(AU130=$E$6,$D440,IF(AU$2-$B440&lt;1,0,AT440-AT337+AT440*AT$8))</f>
        <v>0</v>
      </c>
      <c r="AV440" s="50">
        <f>IF(AV130=$E$6,$D440,IF(AV$2-$B440&lt;1,0,AU440-AU337+AU440*AU$8))</f>
        <v>0</v>
      </c>
      <c r="AW440" s="50">
        <f>IF(AW130=$E$6,$D440,IF(AW$2-$B440&lt;1,0,AV440-AV337+AV440*AV$8))</f>
        <v>0</v>
      </c>
      <c r="AX440" s="50">
        <f>IF(AX130=$E$6,$D440,IF(AX$2-$B440&lt;1,0,AW440-AW337+AW440*AW$8))</f>
        <v>0</v>
      </c>
      <c r="AY440" s="50">
        <f>IF(AY130=$E$6,$D440,IF(AY$2-$B440&lt;1,0,AX440-AX337+AX440*AX$8))</f>
        <v>0</v>
      </c>
      <c r="AZ440" s="50">
        <f>IF(AZ130=$E$6,$D440,IF(AZ$2-$B440&lt;1,0,AY440-AY337+AY440*AY$8))</f>
        <v>0</v>
      </c>
      <c r="BA440" s="50">
        <f>IF(BA130=$E$6,$D440,IF(BA$2-$B440&lt;1,0,AZ440-AZ337+AZ440*AZ$8))</f>
        <v>0</v>
      </c>
      <c r="BB440" s="50">
        <f>IF(BB130=$E$6,$D440,IF(BB$2-$B440&lt;1,0,BA440-BA337+BA440*BA$8))</f>
        <v>0</v>
      </c>
      <c r="BC440" s="50">
        <f>IF(BC130=$E$6,$D440,IF(BC$2-$B440&lt;1,0,BB440-BB337+BB440*BB$8))</f>
        <v>0</v>
      </c>
      <c r="BD440" s="50">
        <f>IF(BD130=$E$6,$D440,IF(BD$2-$B440&lt;1,0,BC440-BC337+BC440*BC$8))</f>
        <v>0</v>
      </c>
      <c r="BE440" s="50">
        <f>IF(BE130=$E$6,$D440,IF(BE$2-$B440&lt;1,0,BD440-BD337+BD440*BD$8))</f>
        <v>0</v>
      </c>
      <c r="BF440" s="50">
        <f>IF(BF130=$E$6,$D440,IF(BF$2-$B440&lt;1,0,BE440-BE337+BE440*BE$8))</f>
        <v>0</v>
      </c>
      <c r="BG440" s="50">
        <f>IF(BG130=$E$6,$D440,IF(BG$2-$B440&lt;1,0,BF440-BF337+BF440*BF$8))</f>
        <v>0</v>
      </c>
      <c r="BH440" s="50">
        <f>IF(BH130=$E$6,$D440,IF(BH$2-$B440&lt;1,0,BG440-BG337+BG440*BG$8))</f>
        <v>0</v>
      </c>
      <c r="BI440" s="50">
        <f>IF(BI130=$E$6,$D440,IF(BI$2-$B440&lt;1,0,BH440-BH337+BH440*BH$8))</f>
        <v>0</v>
      </c>
      <c r="BJ440" s="50">
        <f>IF(BJ130=$E$6,$D440,IF(BJ$2-$B440&lt;1,0,BI440-BI337+BI440*BI$8))</f>
        <v>0</v>
      </c>
      <c r="BK440" s="50">
        <f>IF(BK130=$E$6,$D440,IF(BK$2-$B440&lt;1,0,BJ440-BJ337+BJ440*BJ$8))</f>
        <v>0</v>
      </c>
      <c r="BL440" s="50">
        <f>IF(BL130=$E$6,$D440,IF(BL$2-$B440&lt;1,0,BK440-BK337+BK440*BK$8))</f>
        <v>0</v>
      </c>
      <c r="BM440" s="50">
        <f>IF(BM130=$E$6,$D440,IF(BM$2-$B440&lt;1,0,BL440-BL337+BL440*BL$8))</f>
        <v>0</v>
      </c>
      <c r="BN440" s="50">
        <f>IF(BN130=$E$6,$D440,IF(BN$2-$B440&lt;1,0,BM440-BM337+BM440*BM$8))</f>
        <v>0</v>
      </c>
      <c r="BO440" s="50">
        <f>IF(BO130=$E$6,$D440,IF(BO$2-$B440&lt;1,0,BN440-BN337+BN440*BN$8))</f>
        <v>0</v>
      </c>
      <c r="BP440" s="50">
        <f>IF(BP130=$E$6,$D440,IF(BP$2-$B440&lt;1,0,BO440-BO337+BO440*BO$8))</f>
        <v>0</v>
      </c>
      <c r="BQ440" s="50">
        <f>IF(BQ130=$E$6,$D440,IF(BQ$2-$B440&lt;1,0,BP440-BP337+BP440*BP$8))</f>
        <v>0</v>
      </c>
      <c r="BR440" s="50">
        <f>IF(BR130=$E$6,$D440,IF(BR$2-$B440&lt;1,0,BQ440-BQ337+BQ440*BQ$8))</f>
        <v>0</v>
      </c>
      <c r="BS440" s="50">
        <f>IF(BS130=$E$6,$D440,IF(BS$2-$B440&lt;1,0,BR440-BR337+BR440*BR$8))</f>
        <v>0</v>
      </c>
      <c r="BT440" s="50">
        <f>IF(BT130=$E$6,$D440,IF(BT$2-$B440&lt;1,0,BS440-BS337+BS440*BS$8))</f>
        <v>0</v>
      </c>
      <c r="BU440" s="50">
        <f>IF(BU130=$E$6,$D440,IF(BU$2-$B440&lt;1,0,BT440-BT337+BT440*BT$8))</f>
        <v>0</v>
      </c>
      <c r="BV440" s="50">
        <f>IF(BV130=$E$6,$D440,IF(BV$2-$B440&lt;1,0,BU440-BU337+BU440*BU$8))</f>
        <v>0</v>
      </c>
      <c r="BW440" s="50">
        <f>IF(BW130=$E$6,$D440,IF(BW$2-$B440&lt;1,0,BV440-BV337+BV440*BV$8))</f>
        <v>0</v>
      </c>
      <c r="BX440" s="50">
        <f>IF(BX130=$E$6,$D440,IF(BX$2-$B440&lt;1,0,BW440-BW337+BW440*BW$8))</f>
        <v>0</v>
      </c>
      <c r="BY440" s="50">
        <f>IF(BY130=$E$6,$D440,IF(BY$2-$B440&lt;1,0,BX440-BX337+BX440*BX$8))</f>
        <v>0</v>
      </c>
      <c r="BZ440" s="50">
        <f>IF(BZ130=$E$6,$D440,IF(BZ$2-$B440&lt;1,0,BY440-BY337+BY440*BY$8))</f>
        <v>0</v>
      </c>
      <c r="CA440" s="50">
        <f>IF(CA130=$E$6,$D440,IF(CA$2-$B440&lt;1,0,BZ440-BZ337+BZ440*BZ$8))</f>
        <v>0</v>
      </c>
      <c r="CB440" s="50">
        <f>IF(CB130=$E$6,$D440,IF(CB$2-$B440&lt;1,0,CA440-CA337+CA440*CA$8))</f>
        <v>0</v>
      </c>
      <c r="CC440" s="50">
        <f>IF(CC130=$E$6,$D440,IF(CC$2-$B440&lt;1,0,CB440-CB337+CB440*CB$8))</f>
        <v>0</v>
      </c>
      <c r="CD440" s="50">
        <f>IF(CD130=$E$6,$D440,IF(CD$2-$B440&lt;1,0,CC440-CC337+CC440*CC$8))</f>
        <v>0</v>
      </c>
      <c r="CE440" s="50">
        <f>IF(CE130=$E$6,$D440,IF(CE$2-$B440&lt;1,0,CD440-CD337+CD440*CD$8))</f>
        <v>0</v>
      </c>
      <c r="CF440" s="50">
        <f>IF(CF130=$E$6,$D440,IF(CF$2-$B440&lt;1,0,CE440-CE337+CE440*CE$8))</f>
        <v>0</v>
      </c>
      <c r="CG440" s="50">
        <f>IF(CG130=$E$6,$D440,IF(CG$2-$B440&lt;1,0,CF440-CF337+CF440*CF$8))</f>
        <v>0</v>
      </c>
      <c r="CH440" s="50">
        <f>IF(CH130=$E$6,$D440,IF(CH$2-$B440&lt;1,0,CG440-CG337+CG440*CG$8))</f>
        <v>0</v>
      </c>
      <c r="CI440" s="50">
        <f>IF(CI130=$E$6,$D440,IF(CI$2-$B440&lt;1,0,CH440-CH337+CH440*CH$8))</f>
        <v>0</v>
      </c>
      <c r="CJ440" s="50">
        <f>IF(CJ130=$E$6,$D440,IF(CJ$2-$B440&lt;1,0,CI440-CI337+CI440*CI$8))</f>
        <v>0</v>
      </c>
      <c r="CK440" s="50">
        <f>IF(CK130=$E$6,$D440,IF(CK$2-$B440&lt;1,0,CJ440-CJ337+CJ440*CJ$8))</f>
        <v>0</v>
      </c>
      <c r="CL440" s="50">
        <f>IF(CL130=$E$6,$D440,IF(CL$2-$B440&lt;1,0,CK440-CK337+CK440*CK$8))</f>
        <v>0</v>
      </c>
      <c r="CM440" s="50">
        <f>IF(CM130=$E$6,$D440,IF(CM$2-$B440&lt;1,0,CL440-CL337+CL440*CL$8))</f>
        <v>0</v>
      </c>
      <c r="CN440" s="50">
        <f>IF(CN130=$E$6,$D440,IF(CN$2-$B440&lt;1,0,CM440-CM337+CM440*CM$8))</f>
        <v>0</v>
      </c>
      <c r="CO440" s="50">
        <f>IF(CO130=$E$6,$D440,IF(CO$2-$B440&lt;1,0,CN440-CN337+CN440*CN$8))</f>
        <v>0</v>
      </c>
      <c r="CP440" s="50">
        <f>IF(CP130=$E$6,$D440,IF(CP$2-$B440&lt;1,0,CO440-CO337+CO440*CO$8))</f>
        <v>0</v>
      </c>
      <c r="CQ440" s="50">
        <f>IF(CQ130=$E$6,$D440,IF(CQ$2-$B440&lt;1,0,CP440-CP337+CP440*CP$8))</f>
        <v>0</v>
      </c>
      <c r="CR440" s="50">
        <f>IF(CR130=$E$6,$D440,IF(CR$2-$B440&lt;1,0,CQ440-CQ337+CQ440*CQ$8))</f>
        <v>0</v>
      </c>
      <c r="CS440" s="50">
        <f>IF(CS130=$E$6,$D440,IF(CS$2-$B440&lt;1,0,CR440-CR337+CR440*CR$8))</f>
        <v>0</v>
      </c>
      <c r="CT440" s="50">
        <f>IF(CT130=$E$6,$D440,IF(CT$2-$B440&lt;1,0,CS440-CS337+CS440*CS$8))</f>
        <v>0</v>
      </c>
      <c r="CU440" s="50">
        <f>IF(CU130=$E$6,$D440,IF(CU$2-$B440&lt;1,0,CT440-CT337+CT440*CT$8))</f>
        <v>0</v>
      </c>
      <c r="CV440" s="50">
        <f>IF(CV130=$E$6,$D440,IF(CV$2-$B440&lt;1,0,CU440-CU337+CU440*CU$8))</f>
        <v>0</v>
      </c>
      <c r="CW440" s="50">
        <f>IF(CW130=$E$6,$D440,IF(CW$2-$B440&lt;1,0,CV440-CV337+CV440*CV$8))</f>
        <v>0</v>
      </c>
      <c r="CX440" s="50">
        <f>IF(CX130=$E$6,$D440,IF(CX$2-$B440&lt;1,0,CW440-CW337+CW440*CW$8))</f>
        <v>0</v>
      </c>
      <c r="CY440" s="50">
        <f>IF(CY130=$E$6,$D440,IF(CY$2-$B440&lt;1,0,CX440-CX337+CX440*CX$8))</f>
        <v>0</v>
      </c>
      <c r="CZ440" s="50">
        <f>IF(CZ130=$E$6,$D440,IF(CZ$2-$B440&lt;1,0,CY440-CY337+CY440*CY$8))</f>
        <v>0</v>
      </c>
      <c r="DA440" s="50">
        <f>IF(DA130=$E$6,$D440,IF(DA$2-$B440&lt;1,0,CZ440-CZ337+CZ440*CZ$8))</f>
        <v>0</v>
      </c>
      <c r="DB440" s="50">
        <f ca="1">IF(DB130=$E$6,$D440,IF(DB$2-$B440&lt;1,0,DA440-DA337+DA440*DA$8))</f>
        <v>0</v>
      </c>
    </row>
    <row r="442" spans="1:106" s="40" customFormat="1">
      <c r="B442" s="41" t="s">
        <v>41</v>
      </c>
    </row>
    <row r="444" spans="1:106" ht="12.75" customHeight="1">
      <c r="A444" s="87" t="s">
        <v>34</v>
      </c>
      <c r="B444" s="20">
        <f>B341</f>
        <v>1</v>
      </c>
      <c r="G444" s="50">
        <f t="shared" ref="G444:AY444" ca="1" si="674">IF(G31="",0,G341-H341)</f>
        <v>-1.4497021867315141</v>
      </c>
      <c r="H444" s="50">
        <f t="shared" ca="1" si="674"/>
        <v>-1.3668439805520762</v>
      </c>
      <c r="I444" s="50">
        <f t="shared" ca="1" si="674"/>
        <v>-1.2712025625370842</v>
      </c>
      <c r="J444" s="50">
        <f t="shared" ca="1" si="674"/>
        <v>-1.1615551928809538</v>
      </c>
      <c r="K444" s="50">
        <f t="shared" ca="1" si="674"/>
        <v>-1.0365740512427806</v>
      </c>
      <c r="L444" s="50">
        <f t="shared" ca="1" si="674"/>
        <v>-0.8948175098653337</v>
      </c>
      <c r="M444" s="50">
        <f t="shared" ca="1" si="674"/>
        <v>-0.73472069056902001</v>
      </c>
      <c r="N444" s="50">
        <f t="shared" ca="1" si="674"/>
        <v>-0.55458524710955714</v>
      </c>
      <c r="O444" s="50">
        <f t="shared" ca="1" si="674"/>
        <v>-0.35256830961590424</v>
      </c>
      <c r="P444" s="50">
        <f t="shared" ca="1" si="674"/>
        <v>-0.12667052266255041</v>
      </c>
      <c r="Q444" s="50">
        <f t="shared" ca="1" si="674"/>
        <v>0.12527689705312639</v>
      </c>
      <c r="R444" s="50">
        <f t="shared" ca="1" si="674"/>
        <v>0.40562616349501468</v>
      </c>
      <c r="S444" s="50">
        <f t="shared" ca="1" si="674"/>
        <v>0.71692807113187484</v>
      </c>
      <c r="T444" s="50">
        <f t="shared" ca="1" si="674"/>
        <v>1.0619483855005001</v>
      </c>
      <c r="U444" s="50">
        <f t="shared" ca="1" si="674"/>
        <v>1.4436855757873133</v>
      </c>
      <c r="V444" s="50">
        <f t="shared" ca="1" si="674"/>
        <v>1.8653899989885474</v>
      </c>
      <c r="W444" s="50">
        <f t="shared" ca="1" si="674"/>
        <v>2.3305846541439337</v>
      </c>
      <c r="X444" s="50">
        <f t="shared" ca="1" si="674"/>
        <v>2.8430876348016056</v>
      </c>
      <c r="Y444" s="50">
        <f t="shared" ca="1" si="674"/>
        <v>3.40703641832323</v>
      </c>
      <c r="Z444" s="50">
        <f t="shared" ca="1" si="674"/>
        <v>4.0269141419404235</v>
      </c>
      <c r="AA444" s="50">
        <f t="shared" ca="1" si="674"/>
        <v>4.7075780276981334</v>
      </c>
      <c r="AB444" s="50">
        <f t="shared" ca="1" si="674"/>
        <v>5.4542901316407892</v>
      </c>
      <c r="AC444" s="50">
        <f t="shared" ca="1" si="674"/>
        <v>6.2727506068953289</v>
      </c>
      <c r="AD444" s="50">
        <f t="shared" ca="1" si="674"/>
        <v>7.1691336857688839</v>
      </c>
      <c r="AE444" s="50">
        <f t="shared" ca="1" si="674"/>
        <v>8.1501266027029757</v>
      </c>
      <c r="AF444" s="50">
        <f t="shared" ca="1" si="674"/>
        <v>9.2229716980135166</v>
      </c>
      <c r="AG444" s="50">
        <f t="shared" ca="1" si="674"/>
        <v>10.395511961907587</v>
      </c>
      <c r="AH444" s="50">
        <f t="shared" ca="1" si="674"/>
        <v>11.676240299424204</v>
      </c>
      <c r="AI444" s="50">
        <f t="shared" ca="1" si="674"/>
        <v>13.074352819827045</v>
      </c>
      <c r="AJ444" s="50">
        <f t="shared" ca="1" si="674"/>
        <v>14.59980647872275</v>
      </c>
      <c r="AK444" s="50">
        <f t="shared" si="674"/>
        <v>0</v>
      </c>
      <c r="AL444" s="50">
        <f t="shared" si="674"/>
        <v>0</v>
      </c>
      <c r="AM444" s="50">
        <f t="shared" si="674"/>
        <v>0</v>
      </c>
      <c r="AN444" s="50">
        <f t="shared" si="674"/>
        <v>0</v>
      </c>
      <c r="AO444" s="50">
        <f t="shared" si="674"/>
        <v>0</v>
      </c>
      <c r="AP444" s="50">
        <f t="shared" si="674"/>
        <v>0</v>
      </c>
      <c r="AQ444" s="50">
        <f t="shared" si="674"/>
        <v>0</v>
      </c>
      <c r="AR444" s="50">
        <f t="shared" si="674"/>
        <v>0</v>
      </c>
      <c r="AS444" s="50">
        <f t="shared" si="674"/>
        <v>0</v>
      </c>
      <c r="AT444" s="50">
        <f t="shared" si="674"/>
        <v>0</v>
      </c>
      <c r="AU444" s="50">
        <f t="shared" si="674"/>
        <v>0</v>
      </c>
      <c r="AV444" s="50">
        <f t="shared" si="674"/>
        <v>0</v>
      </c>
      <c r="AW444" s="50">
        <f t="shared" si="674"/>
        <v>0</v>
      </c>
      <c r="AX444" s="50">
        <f t="shared" si="674"/>
        <v>0</v>
      </c>
      <c r="AY444" s="50">
        <f t="shared" si="674"/>
        <v>0</v>
      </c>
      <c r="AZ444" s="50">
        <f t="shared" ref="AZ444:DA444" si="675">IF(AZ31="",0,AZ341-BA341)</f>
        <v>0</v>
      </c>
      <c r="BA444" s="50">
        <f t="shared" si="675"/>
        <v>0</v>
      </c>
      <c r="BB444" s="50">
        <f t="shared" si="675"/>
        <v>0</v>
      </c>
      <c r="BC444" s="50">
        <f t="shared" si="675"/>
        <v>0</v>
      </c>
      <c r="BD444" s="50">
        <f t="shared" si="675"/>
        <v>0</v>
      </c>
      <c r="BE444" s="50">
        <f t="shared" si="675"/>
        <v>0</v>
      </c>
      <c r="BF444" s="50">
        <f t="shared" si="675"/>
        <v>0</v>
      </c>
      <c r="BG444" s="50">
        <f t="shared" si="675"/>
        <v>0</v>
      </c>
      <c r="BH444" s="50">
        <f t="shared" si="675"/>
        <v>0</v>
      </c>
      <c r="BI444" s="50">
        <f t="shared" si="675"/>
        <v>0</v>
      </c>
      <c r="BJ444" s="50">
        <f t="shared" si="675"/>
        <v>0</v>
      </c>
      <c r="BK444" s="50">
        <f t="shared" si="675"/>
        <v>0</v>
      </c>
      <c r="BL444" s="50">
        <f t="shared" si="675"/>
        <v>0</v>
      </c>
      <c r="BM444" s="50">
        <f t="shared" si="675"/>
        <v>0</v>
      </c>
      <c r="BN444" s="50">
        <f t="shared" si="675"/>
        <v>0</v>
      </c>
      <c r="BO444" s="50">
        <f t="shared" si="675"/>
        <v>0</v>
      </c>
      <c r="BP444" s="50">
        <f t="shared" si="675"/>
        <v>0</v>
      </c>
      <c r="BQ444" s="50">
        <f t="shared" si="675"/>
        <v>0</v>
      </c>
      <c r="BR444" s="50">
        <f t="shared" si="675"/>
        <v>0</v>
      </c>
      <c r="BS444" s="50">
        <f t="shared" si="675"/>
        <v>0</v>
      </c>
      <c r="BT444" s="50">
        <f t="shared" si="675"/>
        <v>0</v>
      </c>
      <c r="BU444" s="50">
        <f t="shared" si="675"/>
        <v>0</v>
      </c>
      <c r="BV444" s="50">
        <f t="shared" si="675"/>
        <v>0</v>
      </c>
      <c r="BW444" s="50">
        <f t="shared" si="675"/>
        <v>0</v>
      </c>
      <c r="BX444" s="50">
        <f t="shared" si="675"/>
        <v>0</v>
      </c>
      <c r="BY444" s="50">
        <f t="shared" si="675"/>
        <v>0</v>
      </c>
      <c r="BZ444" s="50">
        <f t="shared" si="675"/>
        <v>0</v>
      </c>
      <c r="CA444" s="50">
        <f t="shared" si="675"/>
        <v>0</v>
      </c>
      <c r="CB444" s="50">
        <f t="shared" si="675"/>
        <v>0</v>
      </c>
      <c r="CC444" s="50">
        <f t="shared" si="675"/>
        <v>0</v>
      </c>
      <c r="CD444" s="50">
        <f t="shared" si="675"/>
        <v>0</v>
      </c>
      <c r="CE444" s="50">
        <f t="shared" si="675"/>
        <v>0</v>
      </c>
      <c r="CF444" s="50">
        <f t="shared" si="675"/>
        <v>0</v>
      </c>
      <c r="CG444" s="50">
        <f t="shared" si="675"/>
        <v>0</v>
      </c>
      <c r="CH444" s="50">
        <f t="shared" si="675"/>
        <v>0</v>
      </c>
      <c r="CI444" s="50">
        <f t="shared" si="675"/>
        <v>0</v>
      </c>
      <c r="CJ444" s="50">
        <f t="shared" si="675"/>
        <v>0</v>
      </c>
      <c r="CK444" s="50">
        <f t="shared" si="675"/>
        <v>0</v>
      </c>
      <c r="CL444" s="50">
        <f t="shared" si="675"/>
        <v>0</v>
      </c>
      <c r="CM444" s="50">
        <f t="shared" si="675"/>
        <v>0</v>
      </c>
      <c r="CN444" s="50">
        <f t="shared" si="675"/>
        <v>0</v>
      </c>
      <c r="CO444" s="50">
        <f t="shared" si="675"/>
        <v>0</v>
      </c>
      <c r="CP444" s="50">
        <f t="shared" si="675"/>
        <v>0</v>
      </c>
      <c r="CQ444" s="50">
        <f t="shared" si="675"/>
        <v>0</v>
      </c>
      <c r="CR444" s="50">
        <f t="shared" si="675"/>
        <v>0</v>
      </c>
      <c r="CS444" s="50">
        <f t="shared" si="675"/>
        <v>0</v>
      </c>
      <c r="CT444" s="50">
        <f t="shared" si="675"/>
        <v>0</v>
      </c>
      <c r="CU444" s="50">
        <f t="shared" si="675"/>
        <v>0</v>
      </c>
      <c r="CV444" s="50">
        <f t="shared" si="675"/>
        <v>0</v>
      </c>
      <c r="CW444" s="50">
        <f t="shared" si="675"/>
        <v>0</v>
      </c>
      <c r="CX444" s="50">
        <f t="shared" si="675"/>
        <v>0</v>
      </c>
      <c r="CY444" s="50">
        <f t="shared" si="675"/>
        <v>0</v>
      </c>
      <c r="CZ444" s="50">
        <f t="shared" si="675"/>
        <v>0</v>
      </c>
      <c r="DA444" s="50">
        <f t="shared" si="675"/>
        <v>0</v>
      </c>
      <c r="DB444" s="50">
        <f t="shared" ref="DB444" si="676">IF(DB31="",0,DB341-DC341)</f>
        <v>0</v>
      </c>
    </row>
    <row r="445" spans="1:106">
      <c r="A445" s="87"/>
      <c r="B445" s="20">
        <f>B444+1</f>
        <v>2</v>
      </c>
      <c r="G445" s="50">
        <f t="shared" ref="G445:AY445" si="677">IF(G32="",0,G342-H342)</f>
        <v>0</v>
      </c>
      <c r="H445" s="50">
        <f t="shared" ca="1" si="677"/>
        <v>-1.4931932523334552</v>
      </c>
      <c r="I445" s="50">
        <f t="shared" ca="1" si="677"/>
        <v>-1.4078492999686461</v>
      </c>
      <c r="J445" s="50">
        <f t="shared" ca="1" si="677"/>
        <v>-1.3093386394131983</v>
      </c>
      <c r="K445" s="50">
        <f t="shared" ca="1" si="677"/>
        <v>-1.196401848667378</v>
      </c>
      <c r="L445" s="50">
        <f t="shared" ca="1" si="677"/>
        <v>-1.0676712727800464</v>
      </c>
      <c r="M445" s="50">
        <f t="shared" ca="1" si="677"/>
        <v>-0.92166203516130452</v>
      </c>
      <c r="N445" s="50">
        <f t="shared" ca="1" si="677"/>
        <v>-0.75676231128609572</v>
      </c>
      <c r="O445" s="50">
        <f t="shared" ca="1" si="677"/>
        <v>-0.57122280452283292</v>
      </c>
      <c r="P445" s="50">
        <f t="shared" ca="1" si="677"/>
        <v>-0.36314535890437583</v>
      </c>
      <c r="Q445" s="50">
        <f t="shared" ca="1" si="677"/>
        <v>-0.13047063834241612</v>
      </c>
      <c r="R445" s="50">
        <f t="shared" ca="1" si="677"/>
        <v>0.1290352039647189</v>
      </c>
      <c r="S445" s="50">
        <f t="shared" ca="1" si="677"/>
        <v>0.41779494839985887</v>
      </c>
      <c r="T445" s="50">
        <f t="shared" ca="1" si="677"/>
        <v>0.7384359132658318</v>
      </c>
      <c r="U445" s="50">
        <f t="shared" ca="1" si="677"/>
        <v>1.0938068370655287</v>
      </c>
      <c r="V445" s="50">
        <f t="shared" ca="1" si="677"/>
        <v>1.4869961430609351</v>
      </c>
      <c r="W445" s="50">
        <f t="shared" ca="1" si="677"/>
        <v>1.9213516989582189</v>
      </c>
      <c r="X445" s="50">
        <f t="shared" ca="1" si="677"/>
        <v>2.4005021937682329</v>
      </c>
      <c r="Y445" s="50">
        <f t="shared" ca="1" si="677"/>
        <v>2.9283802638456393</v>
      </c>
      <c r="Z445" s="50">
        <f t="shared" ca="1" si="677"/>
        <v>3.5092475108729246</v>
      </c>
      <c r="AA445" s="50">
        <f t="shared" ca="1" si="677"/>
        <v>4.1477215661986406</v>
      </c>
      <c r="AB445" s="50">
        <f t="shared" ca="1" si="677"/>
        <v>4.8488053685290708</v>
      </c>
      <c r="AC445" s="50">
        <f t="shared" ca="1" si="677"/>
        <v>5.617918835590018</v>
      </c>
      <c r="AD445" s="50">
        <f t="shared" ca="1" si="677"/>
        <v>6.4609331251021871</v>
      </c>
      <c r="AE445" s="50">
        <f t="shared" ca="1" si="677"/>
        <v>7.3842076963419458</v>
      </c>
      <c r="AF445" s="50">
        <f t="shared" ca="1" si="677"/>
        <v>8.3946304007840666</v>
      </c>
      <c r="AG445" s="50">
        <f t="shared" ca="1" si="677"/>
        <v>9.4996608489539227</v>
      </c>
      <c r="AH445" s="50">
        <f t="shared" ca="1" si="677"/>
        <v>10.707377320764813</v>
      </c>
      <c r="AI445" s="50">
        <f t="shared" ca="1" si="677"/>
        <v>12.026527508406925</v>
      </c>
      <c r="AJ445" s="50">
        <f t="shared" ca="1" si="677"/>
        <v>13.466583404421851</v>
      </c>
      <c r="AK445" s="50">
        <f t="shared" ca="1" si="677"/>
        <v>15.037800673084428</v>
      </c>
      <c r="AL445" s="50">
        <f t="shared" si="677"/>
        <v>0</v>
      </c>
      <c r="AM445" s="50">
        <f t="shared" si="677"/>
        <v>0</v>
      </c>
      <c r="AN445" s="50">
        <f t="shared" si="677"/>
        <v>0</v>
      </c>
      <c r="AO445" s="50">
        <f t="shared" si="677"/>
        <v>0</v>
      </c>
      <c r="AP445" s="50">
        <f t="shared" si="677"/>
        <v>0</v>
      </c>
      <c r="AQ445" s="50">
        <f t="shared" si="677"/>
        <v>0</v>
      </c>
      <c r="AR445" s="50">
        <f t="shared" si="677"/>
        <v>0</v>
      </c>
      <c r="AS445" s="50">
        <f t="shared" si="677"/>
        <v>0</v>
      </c>
      <c r="AT445" s="50">
        <f t="shared" si="677"/>
        <v>0</v>
      </c>
      <c r="AU445" s="50">
        <f t="shared" si="677"/>
        <v>0</v>
      </c>
      <c r="AV445" s="50">
        <f t="shared" si="677"/>
        <v>0</v>
      </c>
      <c r="AW445" s="50">
        <f t="shared" si="677"/>
        <v>0</v>
      </c>
      <c r="AX445" s="50">
        <f t="shared" si="677"/>
        <v>0</v>
      </c>
      <c r="AY445" s="50">
        <f t="shared" si="677"/>
        <v>0</v>
      </c>
      <c r="AZ445" s="50">
        <f t="shared" ref="AZ445:DA445" si="678">IF(AZ32="",0,AZ342-BA342)</f>
        <v>0</v>
      </c>
      <c r="BA445" s="50">
        <f t="shared" si="678"/>
        <v>0</v>
      </c>
      <c r="BB445" s="50">
        <f t="shared" si="678"/>
        <v>0</v>
      </c>
      <c r="BC445" s="50">
        <f t="shared" si="678"/>
        <v>0</v>
      </c>
      <c r="BD445" s="50">
        <f t="shared" si="678"/>
        <v>0</v>
      </c>
      <c r="BE445" s="50">
        <f t="shared" si="678"/>
        <v>0</v>
      </c>
      <c r="BF445" s="50">
        <f t="shared" si="678"/>
        <v>0</v>
      </c>
      <c r="BG445" s="50">
        <f t="shared" si="678"/>
        <v>0</v>
      </c>
      <c r="BH445" s="50">
        <f t="shared" si="678"/>
        <v>0</v>
      </c>
      <c r="BI445" s="50">
        <f t="shared" si="678"/>
        <v>0</v>
      </c>
      <c r="BJ445" s="50">
        <f t="shared" si="678"/>
        <v>0</v>
      </c>
      <c r="BK445" s="50">
        <f t="shared" si="678"/>
        <v>0</v>
      </c>
      <c r="BL445" s="50">
        <f t="shared" si="678"/>
        <v>0</v>
      </c>
      <c r="BM445" s="50">
        <f t="shared" si="678"/>
        <v>0</v>
      </c>
      <c r="BN445" s="50">
        <f t="shared" si="678"/>
        <v>0</v>
      </c>
      <c r="BO445" s="50">
        <f t="shared" si="678"/>
        <v>0</v>
      </c>
      <c r="BP445" s="50">
        <f t="shared" si="678"/>
        <v>0</v>
      </c>
      <c r="BQ445" s="50">
        <f t="shared" si="678"/>
        <v>0</v>
      </c>
      <c r="BR445" s="50">
        <f t="shared" si="678"/>
        <v>0</v>
      </c>
      <c r="BS445" s="50">
        <f t="shared" si="678"/>
        <v>0</v>
      </c>
      <c r="BT445" s="50">
        <f t="shared" si="678"/>
        <v>0</v>
      </c>
      <c r="BU445" s="50">
        <f t="shared" si="678"/>
        <v>0</v>
      </c>
      <c r="BV445" s="50">
        <f t="shared" si="678"/>
        <v>0</v>
      </c>
      <c r="BW445" s="50">
        <f t="shared" si="678"/>
        <v>0</v>
      </c>
      <c r="BX445" s="50">
        <f t="shared" si="678"/>
        <v>0</v>
      </c>
      <c r="BY445" s="50">
        <f t="shared" si="678"/>
        <v>0</v>
      </c>
      <c r="BZ445" s="50">
        <f t="shared" si="678"/>
        <v>0</v>
      </c>
      <c r="CA445" s="50">
        <f t="shared" si="678"/>
        <v>0</v>
      </c>
      <c r="CB445" s="50">
        <f t="shared" si="678"/>
        <v>0</v>
      </c>
      <c r="CC445" s="50">
        <f t="shared" si="678"/>
        <v>0</v>
      </c>
      <c r="CD445" s="50">
        <f t="shared" si="678"/>
        <v>0</v>
      </c>
      <c r="CE445" s="50">
        <f t="shared" si="678"/>
        <v>0</v>
      </c>
      <c r="CF445" s="50">
        <f t="shared" si="678"/>
        <v>0</v>
      </c>
      <c r="CG445" s="50">
        <f t="shared" si="678"/>
        <v>0</v>
      </c>
      <c r="CH445" s="50">
        <f t="shared" si="678"/>
        <v>0</v>
      </c>
      <c r="CI445" s="50">
        <f t="shared" si="678"/>
        <v>0</v>
      </c>
      <c r="CJ445" s="50">
        <f t="shared" si="678"/>
        <v>0</v>
      </c>
      <c r="CK445" s="50">
        <f t="shared" si="678"/>
        <v>0</v>
      </c>
      <c r="CL445" s="50">
        <f t="shared" si="678"/>
        <v>0</v>
      </c>
      <c r="CM445" s="50">
        <f t="shared" si="678"/>
        <v>0</v>
      </c>
      <c r="CN445" s="50">
        <f t="shared" si="678"/>
        <v>0</v>
      </c>
      <c r="CO445" s="50">
        <f t="shared" si="678"/>
        <v>0</v>
      </c>
      <c r="CP445" s="50">
        <f t="shared" si="678"/>
        <v>0</v>
      </c>
      <c r="CQ445" s="50">
        <f t="shared" si="678"/>
        <v>0</v>
      </c>
      <c r="CR445" s="50">
        <f t="shared" si="678"/>
        <v>0</v>
      </c>
      <c r="CS445" s="50">
        <f t="shared" si="678"/>
        <v>0</v>
      </c>
      <c r="CT445" s="50">
        <f t="shared" si="678"/>
        <v>0</v>
      </c>
      <c r="CU445" s="50">
        <f t="shared" si="678"/>
        <v>0</v>
      </c>
      <c r="CV445" s="50">
        <f t="shared" si="678"/>
        <v>0</v>
      </c>
      <c r="CW445" s="50">
        <f t="shared" si="678"/>
        <v>0</v>
      </c>
      <c r="CX445" s="50">
        <f t="shared" si="678"/>
        <v>0</v>
      </c>
      <c r="CY445" s="50">
        <f t="shared" si="678"/>
        <v>0</v>
      </c>
      <c r="CZ445" s="50">
        <f t="shared" si="678"/>
        <v>0</v>
      </c>
      <c r="DA445" s="50">
        <f t="shared" si="678"/>
        <v>0</v>
      </c>
      <c r="DB445" s="50">
        <f t="shared" ref="DB445" si="679">IF(DB32="",0,DB342-DC342)</f>
        <v>0</v>
      </c>
    </row>
    <row r="446" spans="1:106">
      <c r="A446" s="87"/>
      <c r="B446" s="20">
        <f t="shared" ref="B446:B483" si="680">B445+1</f>
        <v>3</v>
      </c>
      <c r="G446" s="50">
        <f t="shared" ref="G446:AY446" si="681">IF(G33="",0,G343-H343)</f>
        <v>0</v>
      </c>
      <c r="H446" s="50">
        <f t="shared" si="681"/>
        <v>0</v>
      </c>
      <c r="I446" s="50">
        <f t="shared" ca="1" si="681"/>
        <v>-1.5379890499034587</v>
      </c>
      <c r="J446" s="50">
        <f t="shared" ca="1" si="681"/>
        <v>-1.4500847789677067</v>
      </c>
      <c r="K446" s="50">
        <f t="shared" ca="1" si="681"/>
        <v>-1.3486187985955951</v>
      </c>
      <c r="L446" s="50">
        <f t="shared" ca="1" si="681"/>
        <v>-1.2322939041274026</v>
      </c>
      <c r="M446" s="50">
        <f t="shared" ca="1" si="681"/>
        <v>-1.099701410963462</v>
      </c>
      <c r="N446" s="50">
        <f t="shared" ca="1" si="681"/>
        <v>-0.94931189621613044</v>
      </c>
      <c r="O446" s="50">
        <f t="shared" ca="1" si="681"/>
        <v>-0.77946518062466907</v>
      </c>
      <c r="P446" s="50">
        <f t="shared" ca="1" si="681"/>
        <v>-0.58835948865852572</v>
      </c>
      <c r="Q446" s="50">
        <f t="shared" ca="1" si="681"/>
        <v>-0.37403971967151506</v>
      </c>
      <c r="R446" s="50">
        <f t="shared" ca="1" si="681"/>
        <v>-0.13438475749269685</v>
      </c>
      <c r="S446" s="50">
        <f t="shared" ca="1" si="681"/>
        <v>0.13290626008365791</v>
      </c>
      <c r="T446" s="50">
        <f t="shared" ca="1" si="681"/>
        <v>0.43032879685186742</v>
      </c>
      <c r="U446" s="50">
        <f t="shared" ca="1" si="681"/>
        <v>0.76058899066380548</v>
      </c>
      <c r="V446" s="50">
        <f t="shared" ca="1" si="681"/>
        <v>1.12662104217749</v>
      </c>
      <c r="W446" s="50">
        <f t="shared" ca="1" si="681"/>
        <v>1.5316060273527654</v>
      </c>
      <c r="X446" s="50">
        <f t="shared" ca="1" si="681"/>
        <v>1.9789922499269608</v>
      </c>
      <c r="Y446" s="50">
        <f t="shared" ca="1" si="681"/>
        <v>2.4725172595812808</v>
      </c>
      <c r="Z446" s="50">
        <f t="shared" ca="1" si="681"/>
        <v>3.0162316717610054</v>
      </c>
      <c r="AA446" s="50">
        <f t="shared" ca="1" si="681"/>
        <v>3.6145249361991034</v>
      </c>
      <c r="AB446" s="50">
        <f t="shared" ca="1" si="681"/>
        <v>4.2721532131845947</v>
      </c>
      <c r="AC446" s="50">
        <f t="shared" ca="1" si="681"/>
        <v>4.9942695295849546</v>
      </c>
      <c r="AD446" s="50">
        <f t="shared" ca="1" si="681"/>
        <v>5.7864564006576984</v>
      </c>
      <c r="AE446" s="50">
        <f t="shared" ca="1" si="681"/>
        <v>6.654761118855248</v>
      </c>
      <c r="AF446" s="50">
        <f t="shared" ca="1" si="681"/>
        <v>7.6057339272322082</v>
      </c>
      <c r="AG446" s="50">
        <f t="shared" ca="1" si="681"/>
        <v>8.6464693128075893</v>
      </c>
      <c r="AH446" s="50">
        <f t="shared" ca="1" si="681"/>
        <v>9.7846506744225437</v>
      </c>
      <c r="AI446" s="50">
        <f t="shared" ca="1" si="681"/>
        <v>11.02859864038777</v>
      </c>
      <c r="AJ446" s="50">
        <f t="shared" ca="1" si="681"/>
        <v>12.38732333365914</v>
      </c>
      <c r="AK446" s="50">
        <f t="shared" ca="1" si="681"/>
        <v>13.87058090655451</v>
      </c>
      <c r="AL446" s="50">
        <f t="shared" ca="1" si="681"/>
        <v>15.488934693276969</v>
      </c>
      <c r="AM446" s="50">
        <f t="shared" si="681"/>
        <v>0</v>
      </c>
      <c r="AN446" s="50">
        <f t="shared" si="681"/>
        <v>0</v>
      </c>
      <c r="AO446" s="50">
        <f t="shared" si="681"/>
        <v>0</v>
      </c>
      <c r="AP446" s="50">
        <f t="shared" si="681"/>
        <v>0</v>
      </c>
      <c r="AQ446" s="50">
        <f t="shared" si="681"/>
        <v>0</v>
      </c>
      <c r="AR446" s="50">
        <f t="shared" si="681"/>
        <v>0</v>
      </c>
      <c r="AS446" s="50">
        <f t="shared" si="681"/>
        <v>0</v>
      </c>
      <c r="AT446" s="50">
        <f t="shared" si="681"/>
        <v>0</v>
      </c>
      <c r="AU446" s="50">
        <f t="shared" si="681"/>
        <v>0</v>
      </c>
      <c r="AV446" s="50">
        <f t="shared" si="681"/>
        <v>0</v>
      </c>
      <c r="AW446" s="50">
        <f t="shared" si="681"/>
        <v>0</v>
      </c>
      <c r="AX446" s="50">
        <f t="shared" si="681"/>
        <v>0</v>
      </c>
      <c r="AY446" s="50">
        <f t="shared" si="681"/>
        <v>0</v>
      </c>
      <c r="AZ446" s="50">
        <f t="shared" ref="AZ446:DA446" si="682">IF(AZ33="",0,AZ343-BA343)</f>
        <v>0</v>
      </c>
      <c r="BA446" s="50">
        <f t="shared" si="682"/>
        <v>0</v>
      </c>
      <c r="BB446" s="50">
        <f t="shared" si="682"/>
        <v>0</v>
      </c>
      <c r="BC446" s="50">
        <f t="shared" si="682"/>
        <v>0</v>
      </c>
      <c r="BD446" s="50">
        <f t="shared" si="682"/>
        <v>0</v>
      </c>
      <c r="BE446" s="50">
        <f t="shared" si="682"/>
        <v>0</v>
      </c>
      <c r="BF446" s="50">
        <f t="shared" si="682"/>
        <v>0</v>
      </c>
      <c r="BG446" s="50">
        <f t="shared" si="682"/>
        <v>0</v>
      </c>
      <c r="BH446" s="50">
        <f t="shared" si="682"/>
        <v>0</v>
      </c>
      <c r="BI446" s="50">
        <f t="shared" si="682"/>
        <v>0</v>
      </c>
      <c r="BJ446" s="50">
        <f t="shared" si="682"/>
        <v>0</v>
      </c>
      <c r="BK446" s="50">
        <f t="shared" si="682"/>
        <v>0</v>
      </c>
      <c r="BL446" s="50">
        <f t="shared" si="682"/>
        <v>0</v>
      </c>
      <c r="BM446" s="50">
        <f t="shared" si="682"/>
        <v>0</v>
      </c>
      <c r="BN446" s="50">
        <f t="shared" si="682"/>
        <v>0</v>
      </c>
      <c r="BO446" s="50">
        <f t="shared" si="682"/>
        <v>0</v>
      </c>
      <c r="BP446" s="50">
        <f t="shared" si="682"/>
        <v>0</v>
      </c>
      <c r="BQ446" s="50">
        <f t="shared" si="682"/>
        <v>0</v>
      </c>
      <c r="BR446" s="50">
        <f t="shared" si="682"/>
        <v>0</v>
      </c>
      <c r="BS446" s="50">
        <f t="shared" si="682"/>
        <v>0</v>
      </c>
      <c r="BT446" s="50">
        <f t="shared" si="682"/>
        <v>0</v>
      </c>
      <c r="BU446" s="50">
        <f t="shared" si="682"/>
        <v>0</v>
      </c>
      <c r="BV446" s="50">
        <f t="shared" si="682"/>
        <v>0</v>
      </c>
      <c r="BW446" s="50">
        <f t="shared" si="682"/>
        <v>0</v>
      </c>
      <c r="BX446" s="50">
        <f t="shared" si="682"/>
        <v>0</v>
      </c>
      <c r="BY446" s="50">
        <f t="shared" si="682"/>
        <v>0</v>
      </c>
      <c r="BZ446" s="50">
        <f t="shared" si="682"/>
        <v>0</v>
      </c>
      <c r="CA446" s="50">
        <f t="shared" si="682"/>
        <v>0</v>
      </c>
      <c r="CB446" s="50">
        <f t="shared" si="682"/>
        <v>0</v>
      </c>
      <c r="CC446" s="50">
        <f t="shared" si="682"/>
        <v>0</v>
      </c>
      <c r="CD446" s="50">
        <f t="shared" si="682"/>
        <v>0</v>
      </c>
      <c r="CE446" s="50">
        <f t="shared" si="682"/>
        <v>0</v>
      </c>
      <c r="CF446" s="50">
        <f t="shared" si="682"/>
        <v>0</v>
      </c>
      <c r="CG446" s="50">
        <f t="shared" si="682"/>
        <v>0</v>
      </c>
      <c r="CH446" s="50">
        <f t="shared" si="682"/>
        <v>0</v>
      </c>
      <c r="CI446" s="50">
        <f t="shared" si="682"/>
        <v>0</v>
      </c>
      <c r="CJ446" s="50">
        <f t="shared" si="682"/>
        <v>0</v>
      </c>
      <c r="CK446" s="50">
        <f t="shared" si="682"/>
        <v>0</v>
      </c>
      <c r="CL446" s="50">
        <f t="shared" si="682"/>
        <v>0</v>
      </c>
      <c r="CM446" s="50">
        <f t="shared" si="682"/>
        <v>0</v>
      </c>
      <c r="CN446" s="50">
        <f t="shared" si="682"/>
        <v>0</v>
      </c>
      <c r="CO446" s="50">
        <f t="shared" si="682"/>
        <v>0</v>
      </c>
      <c r="CP446" s="50">
        <f t="shared" si="682"/>
        <v>0</v>
      </c>
      <c r="CQ446" s="50">
        <f t="shared" si="682"/>
        <v>0</v>
      </c>
      <c r="CR446" s="50">
        <f t="shared" si="682"/>
        <v>0</v>
      </c>
      <c r="CS446" s="50">
        <f t="shared" si="682"/>
        <v>0</v>
      </c>
      <c r="CT446" s="50">
        <f t="shared" si="682"/>
        <v>0</v>
      </c>
      <c r="CU446" s="50">
        <f t="shared" si="682"/>
        <v>0</v>
      </c>
      <c r="CV446" s="50">
        <f t="shared" si="682"/>
        <v>0</v>
      </c>
      <c r="CW446" s="50">
        <f t="shared" si="682"/>
        <v>0</v>
      </c>
      <c r="CX446" s="50">
        <f t="shared" si="682"/>
        <v>0</v>
      </c>
      <c r="CY446" s="50">
        <f t="shared" si="682"/>
        <v>0</v>
      </c>
      <c r="CZ446" s="50">
        <f t="shared" si="682"/>
        <v>0</v>
      </c>
      <c r="DA446" s="50">
        <f t="shared" si="682"/>
        <v>0</v>
      </c>
      <c r="DB446" s="50">
        <f t="shared" ref="DB446" si="683">IF(DB33="",0,DB343-DC343)</f>
        <v>0</v>
      </c>
    </row>
    <row r="447" spans="1:106">
      <c r="A447" s="87"/>
      <c r="B447" s="20">
        <f t="shared" si="680"/>
        <v>4</v>
      </c>
      <c r="G447" s="50">
        <f t="shared" ref="G447:AY447" si="684">IF(G34="",0,G344-H344)</f>
        <v>0</v>
      </c>
      <c r="H447" s="50">
        <f t="shared" si="684"/>
        <v>0</v>
      </c>
      <c r="I447" s="50">
        <f t="shared" si="684"/>
        <v>0</v>
      </c>
      <c r="J447" s="50">
        <f t="shared" ca="1" si="684"/>
        <v>-1.5841287214005746</v>
      </c>
      <c r="K447" s="50">
        <f t="shared" ca="1" si="684"/>
        <v>-1.4935873223367366</v>
      </c>
      <c r="L447" s="50">
        <f t="shared" ca="1" si="684"/>
        <v>-1.3890773625534507</v>
      </c>
      <c r="M447" s="50">
        <f t="shared" ca="1" si="684"/>
        <v>-1.2692627212512235</v>
      </c>
      <c r="N447" s="50">
        <f t="shared" ca="1" si="684"/>
        <v>-1.1326924532923641</v>
      </c>
      <c r="O447" s="50">
        <f t="shared" ca="1" si="684"/>
        <v>-0.97779125310260895</v>
      </c>
      <c r="P447" s="50">
        <f t="shared" ca="1" si="684"/>
        <v>-0.80284913604342023</v>
      </c>
      <c r="Q447" s="50">
        <f t="shared" ca="1" si="684"/>
        <v>-0.60601027331827595</v>
      </c>
      <c r="R447" s="50">
        <f t="shared" ca="1" si="684"/>
        <v>-0.38526091126166762</v>
      </c>
      <c r="S447" s="50">
        <f t="shared" ca="1" si="684"/>
        <v>-0.13841630021747164</v>
      </c>
      <c r="T447" s="50">
        <f t="shared" ca="1" si="684"/>
        <v>0.1368934478861803</v>
      </c>
      <c r="U447" s="50">
        <f t="shared" ca="1" si="684"/>
        <v>0.44323866075743013</v>
      </c>
      <c r="V447" s="50">
        <f t="shared" ca="1" si="684"/>
        <v>0.78340666038371864</v>
      </c>
      <c r="W447" s="50">
        <f t="shared" ca="1" si="684"/>
        <v>1.1604196734428172</v>
      </c>
      <c r="X447" s="50">
        <f t="shared" ca="1" si="684"/>
        <v>1.5775542081733391</v>
      </c>
      <c r="Y447" s="50">
        <f t="shared" ca="1" si="684"/>
        <v>2.0383620174247596</v>
      </c>
      <c r="Z447" s="50">
        <f t="shared" ca="1" si="684"/>
        <v>2.5466927773687331</v>
      </c>
      <c r="AA447" s="50">
        <f t="shared" ca="1" si="684"/>
        <v>3.1067186219138421</v>
      </c>
      <c r="AB447" s="50">
        <f t="shared" ca="1" si="684"/>
        <v>3.7229606842850842</v>
      </c>
      <c r="AC447" s="50">
        <f t="shared" ca="1" si="684"/>
        <v>4.4003178095801303</v>
      </c>
      <c r="AD447" s="50">
        <f t="shared" ca="1" si="684"/>
        <v>5.1440976154724893</v>
      </c>
      <c r="AE447" s="50">
        <f t="shared" ca="1" si="684"/>
        <v>5.9600500926774345</v>
      </c>
      <c r="AF447" s="50">
        <f t="shared" ca="1" si="684"/>
        <v>6.8544039524209097</v>
      </c>
      <c r="AG447" s="50">
        <f t="shared" ca="1" si="684"/>
        <v>7.8339059450491675</v>
      </c>
      <c r="AH447" s="50">
        <f t="shared" ca="1" si="684"/>
        <v>8.9058633921918187</v>
      </c>
      <c r="AI447" s="50">
        <f t="shared" ca="1" si="684"/>
        <v>10.078190194655221</v>
      </c>
      <c r="AJ447" s="50">
        <f t="shared" ca="1" si="684"/>
        <v>11.359456599599397</v>
      </c>
      <c r="AK447" s="50">
        <f t="shared" ca="1" si="684"/>
        <v>12.758943033668913</v>
      </c>
      <c r="AL447" s="50">
        <f t="shared" ca="1" si="684"/>
        <v>14.286698333751144</v>
      </c>
      <c r="AM447" s="50">
        <f t="shared" ca="1" si="684"/>
        <v>15.953602734075274</v>
      </c>
      <c r="AN447" s="50">
        <f t="shared" si="684"/>
        <v>0</v>
      </c>
      <c r="AO447" s="50">
        <f t="shared" si="684"/>
        <v>0</v>
      </c>
      <c r="AP447" s="50">
        <f t="shared" si="684"/>
        <v>0</v>
      </c>
      <c r="AQ447" s="50">
        <f t="shared" si="684"/>
        <v>0</v>
      </c>
      <c r="AR447" s="50">
        <f t="shared" si="684"/>
        <v>0</v>
      </c>
      <c r="AS447" s="50">
        <f t="shared" si="684"/>
        <v>0</v>
      </c>
      <c r="AT447" s="50">
        <f t="shared" si="684"/>
        <v>0</v>
      </c>
      <c r="AU447" s="50">
        <f t="shared" si="684"/>
        <v>0</v>
      </c>
      <c r="AV447" s="50">
        <f t="shared" si="684"/>
        <v>0</v>
      </c>
      <c r="AW447" s="50">
        <f t="shared" si="684"/>
        <v>0</v>
      </c>
      <c r="AX447" s="50">
        <f t="shared" si="684"/>
        <v>0</v>
      </c>
      <c r="AY447" s="50">
        <f t="shared" si="684"/>
        <v>0</v>
      </c>
      <c r="AZ447" s="50">
        <f t="shared" ref="AZ447:DA447" si="685">IF(AZ34="",0,AZ344-BA344)</f>
        <v>0</v>
      </c>
      <c r="BA447" s="50">
        <f t="shared" si="685"/>
        <v>0</v>
      </c>
      <c r="BB447" s="50">
        <f t="shared" si="685"/>
        <v>0</v>
      </c>
      <c r="BC447" s="50">
        <f t="shared" si="685"/>
        <v>0</v>
      </c>
      <c r="BD447" s="50">
        <f t="shared" si="685"/>
        <v>0</v>
      </c>
      <c r="BE447" s="50">
        <f t="shared" si="685"/>
        <v>0</v>
      </c>
      <c r="BF447" s="50">
        <f t="shared" si="685"/>
        <v>0</v>
      </c>
      <c r="BG447" s="50">
        <f t="shared" si="685"/>
        <v>0</v>
      </c>
      <c r="BH447" s="50">
        <f t="shared" si="685"/>
        <v>0</v>
      </c>
      <c r="BI447" s="50">
        <f t="shared" si="685"/>
        <v>0</v>
      </c>
      <c r="BJ447" s="50">
        <f t="shared" si="685"/>
        <v>0</v>
      </c>
      <c r="BK447" s="50">
        <f t="shared" si="685"/>
        <v>0</v>
      </c>
      <c r="BL447" s="50">
        <f t="shared" si="685"/>
        <v>0</v>
      </c>
      <c r="BM447" s="50">
        <f t="shared" si="685"/>
        <v>0</v>
      </c>
      <c r="BN447" s="50">
        <f t="shared" si="685"/>
        <v>0</v>
      </c>
      <c r="BO447" s="50">
        <f t="shared" si="685"/>
        <v>0</v>
      </c>
      <c r="BP447" s="50">
        <f t="shared" si="685"/>
        <v>0</v>
      </c>
      <c r="BQ447" s="50">
        <f t="shared" si="685"/>
        <v>0</v>
      </c>
      <c r="BR447" s="50">
        <f t="shared" si="685"/>
        <v>0</v>
      </c>
      <c r="BS447" s="50">
        <f t="shared" si="685"/>
        <v>0</v>
      </c>
      <c r="BT447" s="50">
        <f t="shared" si="685"/>
        <v>0</v>
      </c>
      <c r="BU447" s="50">
        <f t="shared" si="685"/>
        <v>0</v>
      </c>
      <c r="BV447" s="50">
        <f t="shared" si="685"/>
        <v>0</v>
      </c>
      <c r="BW447" s="50">
        <f t="shared" si="685"/>
        <v>0</v>
      </c>
      <c r="BX447" s="50">
        <f t="shared" si="685"/>
        <v>0</v>
      </c>
      <c r="BY447" s="50">
        <f t="shared" si="685"/>
        <v>0</v>
      </c>
      <c r="BZ447" s="50">
        <f t="shared" si="685"/>
        <v>0</v>
      </c>
      <c r="CA447" s="50">
        <f t="shared" si="685"/>
        <v>0</v>
      </c>
      <c r="CB447" s="50">
        <f t="shared" si="685"/>
        <v>0</v>
      </c>
      <c r="CC447" s="50">
        <f t="shared" si="685"/>
        <v>0</v>
      </c>
      <c r="CD447" s="50">
        <f t="shared" si="685"/>
        <v>0</v>
      </c>
      <c r="CE447" s="50">
        <f t="shared" si="685"/>
        <v>0</v>
      </c>
      <c r="CF447" s="50">
        <f t="shared" si="685"/>
        <v>0</v>
      </c>
      <c r="CG447" s="50">
        <f t="shared" si="685"/>
        <v>0</v>
      </c>
      <c r="CH447" s="50">
        <f t="shared" si="685"/>
        <v>0</v>
      </c>
      <c r="CI447" s="50">
        <f t="shared" si="685"/>
        <v>0</v>
      </c>
      <c r="CJ447" s="50">
        <f t="shared" si="685"/>
        <v>0</v>
      </c>
      <c r="CK447" s="50">
        <f t="shared" si="685"/>
        <v>0</v>
      </c>
      <c r="CL447" s="50">
        <f t="shared" si="685"/>
        <v>0</v>
      </c>
      <c r="CM447" s="50">
        <f t="shared" si="685"/>
        <v>0</v>
      </c>
      <c r="CN447" s="50">
        <f t="shared" si="685"/>
        <v>0</v>
      </c>
      <c r="CO447" s="50">
        <f t="shared" si="685"/>
        <v>0</v>
      </c>
      <c r="CP447" s="50">
        <f t="shared" si="685"/>
        <v>0</v>
      </c>
      <c r="CQ447" s="50">
        <f t="shared" si="685"/>
        <v>0</v>
      </c>
      <c r="CR447" s="50">
        <f t="shared" si="685"/>
        <v>0</v>
      </c>
      <c r="CS447" s="50">
        <f t="shared" si="685"/>
        <v>0</v>
      </c>
      <c r="CT447" s="50">
        <f t="shared" si="685"/>
        <v>0</v>
      </c>
      <c r="CU447" s="50">
        <f t="shared" si="685"/>
        <v>0</v>
      </c>
      <c r="CV447" s="50">
        <f t="shared" si="685"/>
        <v>0</v>
      </c>
      <c r="CW447" s="50">
        <f t="shared" si="685"/>
        <v>0</v>
      </c>
      <c r="CX447" s="50">
        <f t="shared" si="685"/>
        <v>0</v>
      </c>
      <c r="CY447" s="50">
        <f t="shared" si="685"/>
        <v>0</v>
      </c>
      <c r="CZ447" s="50">
        <f t="shared" si="685"/>
        <v>0</v>
      </c>
      <c r="DA447" s="50">
        <f t="shared" si="685"/>
        <v>0</v>
      </c>
      <c r="DB447" s="50">
        <f t="shared" ref="DB447" si="686">IF(DB34="",0,DB344-DC344)</f>
        <v>0</v>
      </c>
    </row>
    <row r="448" spans="1:106">
      <c r="A448" s="87"/>
      <c r="B448" s="20">
        <f t="shared" si="680"/>
        <v>5</v>
      </c>
      <c r="G448" s="50">
        <f t="shared" ref="G448:AY448" si="687">IF(G35="",0,G345-H345)</f>
        <v>0</v>
      </c>
      <c r="H448" s="50">
        <f t="shared" si="687"/>
        <v>0</v>
      </c>
      <c r="I448" s="50">
        <f t="shared" si="687"/>
        <v>0</v>
      </c>
      <c r="J448" s="50">
        <f t="shared" si="687"/>
        <v>0</v>
      </c>
      <c r="K448" s="50">
        <f t="shared" ca="1" si="687"/>
        <v>-1.6316525830425803</v>
      </c>
      <c r="L448" s="50">
        <f t="shared" ca="1" si="687"/>
        <v>-1.5383949420068319</v>
      </c>
      <c r="M448" s="50">
        <f t="shared" ca="1" si="687"/>
        <v>-1.430749683430065</v>
      </c>
      <c r="N448" s="50">
        <f t="shared" ca="1" si="687"/>
        <v>-1.3073406028887575</v>
      </c>
      <c r="O448" s="50">
        <f t="shared" ca="1" si="687"/>
        <v>-1.1666732268911204</v>
      </c>
      <c r="P448" s="50">
        <f t="shared" ca="1" si="687"/>
        <v>-1.0071249906957007</v>
      </c>
      <c r="Q448" s="50">
        <f t="shared" ca="1" si="687"/>
        <v>-0.82693461012472369</v>
      </c>
      <c r="R448" s="50">
        <f t="shared" ca="1" si="687"/>
        <v>-0.62419058151783702</v>
      </c>
      <c r="S448" s="50">
        <f t="shared" ca="1" si="687"/>
        <v>-0.39681873859952077</v>
      </c>
      <c r="T448" s="50">
        <f t="shared" ca="1" si="687"/>
        <v>-0.14256878922400062</v>
      </c>
      <c r="U448" s="50">
        <f t="shared" ca="1" si="687"/>
        <v>0.14100025132276528</v>
      </c>
      <c r="V448" s="50">
        <f t="shared" ca="1" si="687"/>
        <v>0.45653582058014308</v>
      </c>
      <c r="W448" s="50">
        <f t="shared" ca="1" si="687"/>
        <v>0.80690886019522168</v>
      </c>
      <c r="X448" s="50">
        <f t="shared" ca="1" si="687"/>
        <v>1.1952322636460906</v>
      </c>
      <c r="Y448" s="50">
        <f t="shared" ca="1" si="687"/>
        <v>1.6248808344185477</v>
      </c>
      <c r="Z448" s="50">
        <f t="shared" ca="1" si="687"/>
        <v>2.0995128779475039</v>
      </c>
      <c r="AA448" s="50">
        <f t="shared" ca="1" si="687"/>
        <v>2.6230935606897958</v>
      </c>
      <c r="AB448" s="50">
        <f t="shared" ca="1" si="687"/>
        <v>3.1999201805712687</v>
      </c>
      <c r="AC448" s="50">
        <f t="shared" ca="1" si="687"/>
        <v>3.8346495048136404</v>
      </c>
      <c r="AD448" s="50">
        <f t="shared" ca="1" si="687"/>
        <v>4.5323273438675358</v>
      </c>
      <c r="AE448" s="50">
        <f t="shared" ca="1" si="687"/>
        <v>5.2984205439366718</v>
      </c>
      <c r="AF448" s="50">
        <f t="shared" ca="1" si="687"/>
        <v>6.1388515954577656</v>
      </c>
      <c r="AG448" s="50">
        <f t="shared" ca="1" si="687"/>
        <v>7.060036070993533</v>
      </c>
      <c r="AH448" s="50">
        <f t="shared" ca="1" si="687"/>
        <v>8.0689231234006513</v>
      </c>
      <c r="AI448" s="50">
        <f t="shared" ca="1" si="687"/>
        <v>9.1730392939575722</v>
      </c>
      <c r="AJ448" s="50">
        <f t="shared" ca="1" si="687"/>
        <v>10.380535900494877</v>
      </c>
      <c r="AK448" s="50">
        <f t="shared" ca="1" si="687"/>
        <v>11.700240297587385</v>
      </c>
      <c r="AL448" s="50">
        <f t="shared" ca="1" si="687"/>
        <v>13.14171132467898</v>
      </c>
      <c r="AM448" s="50">
        <f t="shared" ca="1" si="687"/>
        <v>14.715299283763681</v>
      </c>
      <c r="AN448" s="50">
        <f t="shared" ca="1" si="687"/>
        <v>16.432210816097538</v>
      </c>
      <c r="AO448" s="50">
        <f t="shared" si="687"/>
        <v>0</v>
      </c>
      <c r="AP448" s="50">
        <f t="shared" si="687"/>
        <v>0</v>
      </c>
      <c r="AQ448" s="50">
        <f t="shared" si="687"/>
        <v>0</v>
      </c>
      <c r="AR448" s="50">
        <f t="shared" si="687"/>
        <v>0</v>
      </c>
      <c r="AS448" s="50">
        <f t="shared" si="687"/>
        <v>0</v>
      </c>
      <c r="AT448" s="50">
        <f t="shared" si="687"/>
        <v>0</v>
      </c>
      <c r="AU448" s="50">
        <f t="shared" si="687"/>
        <v>0</v>
      </c>
      <c r="AV448" s="50">
        <f t="shared" si="687"/>
        <v>0</v>
      </c>
      <c r="AW448" s="50">
        <f t="shared" si="687"/>
        <v>0</v>
      </c>
      <c r="AX448" s="50">
        <f t="shared" si="687"/>
        <v>0</v>
      </c>
      <c r="AY448" s="50">
        <f t="shared" si="687"/>
        <v>0</v>
      </c>
      <c r="AZ448" s="50">
        <f t="shared" ref="AZ448:DA448" si="688">IF(AZ35="",0,AZ345-BA345)</f>
        <v>0</v>
      </c>
      <c r="BA448" s="50">
        <f t="shared" si="688"/>
        <v>0</v>
      </c>
      <c r="BB448" s="50">
        <f t="shared" si="688"/>
        <v>0</v>
      </c>
      <c r="BC448" s="50">
        <f t="shared" si="688"/>
        <v>0</v>
      </c>
      <c r="BD448" s="50">
        <f t="shared" si="688"/>
        <v>0</v>
      </c>
      <c r="BE448" s="50">
        <f t="shared" si="688"/>
        <v>0</v>
      </c>
      <c r="BF448" s="50">
        <f t="shared" si="688"/>
        <v>0</v>
      </c>
      <c r="BG448" s="50">
        <f t="shared" si="688"/>
        <v>0</v>
      </c>
      <c r="BH448" s="50">
        <f t="shared" si="688"/>
        <v>0</v>
      </c>
      <c r="BI448" s="50">
        <f t="shared" si="688"/>
        <v>0</v>
      </c>
      <c r="BJ448" s="50">
        <f t="shared" si="688"/>
        <v>0</v>
      </c>
      <c r="BK448" s="50">
        <f t="shared" si="688"/>
        <v>0</v>
      </c>
      <c r="BL448" s="50">
        <f t="shared" si="688"/>
        <v>0</v>
      </c>
      <c r="BM448" s="50">
        <f t="shared" si="688"/>
        <v>0</v>
      </c>
      <c r="BN448" s="50">
        <f t="shared" si="688"/>
        <v>0</v>
      </c>
      <c r="BO448" s="50">
        <f t="shared" si="688"/>
        <v>0</v>
      </c>
      <c r="BP448" s="50">
        <f t="shared" si="688"/>
        <v>0</v>
      </c>
      <c r="BQ448" s="50">
        <f t="shared" si="688"/>
        <v>0</v>
      </c>
      <c r="BR448" s="50">
        <f t="shared" si="688"/>
        <v>0</v>
      </c>
      <c r="BS448" s="50">
        <f t="shared" si="688"/>
        <v>0</v>
      </c>
      <c r="BT448" s="50">
        <f t="shared" si="688"/>
        <v>0</v>
      </c>
      <c r="BU448" s="50">
        <f t="shared" si="688"/>
        <v>0</v>
      </c>
      <c r="BV448" s="50">
        <f t="shared" si="688"/>
        <v>0</v>
      </c>
      <c r="BW448" s="50">
        <f t="shared" si="688"/>
        <v>0</v>
      </c>
      <c r="BX448" s="50">
        <f t="shared" si="688"/>
        <v>0</v>
      </c>
      <c r="BY448" s="50">
        <f t="shared" si="688"/>
        <v>0</v>
      </c>
      <c r="BZ448" s="50">
        <f t="shared" si="688"/>
        <v>0</v>
      </c>
      <c r="CA448" s="50">
        <f t="shared" si="688"/>
        <v>0</v>
      </c>
      <c r="CB448" s="50">
        <f t="shared" si="688"/>
        <v>0</v>
      </c>
      <c r="CC448" s="50">
        <f t="shared" si="688"/>
        <v>0</v>
      </c>
      <c r="CD448" s="50">
        <f t="shared" si="688"/>
        <v>0</v>
      </c>
      <c r="CE448" s="50">
        <f t="shared" si="688"/>
        <v>0</v>
      </c>
      <c r="CF448" s="50">
        <f t="shared" si="688"/>
        <v>0</v>
      </c>
      <c r="CG448" s="50">
        <f t="shared" si="688"/>
        <v>0</v>
      </c>
      <c r="CH448" s="50">
        <f t="shared" si="688"/>
        <v>0</v>
      </c>
      <c r="CI448" s="50">
        <f t="shared" si="688"/>
        <v>0</v>
      </c>
      <c r="CJ448" s="50">
        <f t="shared" si="688"/>
        <v>0</v>
      </c>
      <c r="CK448" s="50">
        <f t="shared" si="688"/>
        <v>0</v>
      </c>
      <c r="CL448" s="50">
        <f t="shared" si="688"/>
        <v>0</v>
      </c>
      <c r="CM448" s="50">
        <f t="shared" si="688"/>
        <v>0</v>
      </c>
      <c r="CN448" s="50">
        <f t="shared" si="688"/>
        <v>0</v>
      </c>
      <c r="CO448" s="50">
        <f t="shared" si="688"/>
        <v>0</v>
      </c>
      <c r="CP448" s="50">
        <f t="shared" si="688"/>
        <v>0</v>
      </c>
      <c r="CQ448" s="50">
        <f t="shared" si="688"/>
        <v>0</v>
      </c>
      <c r="CR448" s="50">
        <f t="shared" si="688"/>
        <v>0</v>
      </c>
      <c r="CS448" s="50">
        <f t="shared" si="688"/>
        <v>0</v>
      </c>
      <c r="CT448" s="50">
        <f t="shared" si="688"/>
        <v>0</v>
      </c>
      <c r="CU448" s="50">
        <f t="shared" si="688"/>
        <v>0</v>
      </c>
      <c r="CV448" s="50">
        <f t="shared" si="688"/>
        <v>0</v>
      </c>
      <c r="CW448" s="50">
        <f t="shared" si="688"/>
        <v>0</v>
      </c>
      <c r="CX448" s="50">
        <f t="shared" si="688"/>
        <v>0</v>
      </c>
      <c r="CY448" s="50">
        <f t="shared" si="688"/>
        <v>0</v>
      </c>
      <c r="CZ448" s="50">
        <f t="shared" si="688"/>
        <v>0</v>
      </c>
      <c r="DA448" s="50">
        <f t="shared" si="688"/>
        <v>0</v>
      </c>
      <c r="DB448" s="50">
        <f t="shared" ref="DB448" si="689">IF(DB35="",0,DB345-DC345)</f>
        <v>0</v>
      </c>
    </row>
    <row r="449" spans="1:106">
      <c r="A449" s="87"/>
      <c r="B449" s="20">
        <f t="shared" si="680"/>
        <v>6</v>
      </c>
      <c r="G449" s="50">
        <f t="shared" ref="G449:AY449" si="690">IF(G36="",0,G346-H346)</f>
        <v>0</v>
      </c>
      <c r="H449" s="50">
        <f t="shared" si="690"/>
        <v>0</v>
      </c>
      <c r="I449" s="50">
        <f t="shared" si="690"/>
        <v>0</v>
      </c>
      <c r="J449" s="50">
        <f t="shared" si="690"/>
        <v>0</v>
      </c>
      <c r="K449" s="50">
        <f t="shared" si="690"/>
        <v>0</v>
      </c>
      <c r="L449" s="50">
        <f t="shared" ca="1" si="690"/>
        <v>-1.6806021605338657</v>
      </c>
      <c r="M449" s="50">
        <f t="shared" ca="1" si="690"/>
        <v>-1.5845467902670407</v>
      </c>
      <c r="N449" s="50">
        <f t="shared" ca="1" si="690"/>
        <v>-1.4736721739329539</v>
      </c>
      <c r="O449" s="50">
        <f t="shared" ca="1" si="690"/>
        <v>-1.3465608209754265</v>
      </c>
      <c r="P449" s="50">
        <f t="shared" ca="1" si="690"/>
        <v>-1.2016734236978692</v>
      </c>
      <c r="Q449" s="50">
        <f t="shared" ca="1" si="690"/>
        <v>-1.0373387404165584</v>
      </c>
      <c r="R449" s="50">
        <f t="shared" ca="1" si="690"/>
        <v>-0.8517426484284556</v>
      </c>
      <c r="S449" s="50">
        <f t="shared" ca="1" si="690"/>
        <v>-0.64291629896335678</v>
      </c>
      <c r="T449" s="50">
        <f t="shared" ca="1" si="690"/>
        <v>-0.40872330075750085</v>
      </c>
      <c r="U449" s="50">
        <f t="shared" ca="1" si="690"/>
        <v>-0.14684585290072505</v>
      </c>
      <c r="V449" s="50">
        <f t="shared" ca="1" si="690"/>
        <v>0.14523025886245478</v>
      </c>
      <c r="W449" s="50">
        <f t="shared" ca="1" si="690"/>
        <v>0.47023189519755704</v>
      </c>
      <c r="X449" s="50">
        <f t="shared" ca="1" si="690"/>
        <v>0.83111612600109197</v>
      </c>
      <c r="Y449" s="50">
        <f t="shared" ca="1" si="690"/>
        <v>1.2310892315554725</v>
      </c>
      <c r="Z449" s="50">
        <f t="shared" ca="1" si="690"/>
        <v>1.673627259451095</v>
      </c>
      <c r="AA449" s="50">
        <f t="shared" ca="1" si="690"/>
        <v>2.1624982642859294</v>
      </c>
      <c r="AB449" s="50">
        <f t="shared" ca="1" si="690"/>
        <v>2.7017863675104792</v>
      </c>
      <c r="AC449" s="50">
        <f t="shared" ca="1" si="690"/>
        <v>3.2959177859884079</v>
      </c>
      <c r="AD449" s="50">
        <f t="shared" ca="1" si="690"/>
        <v>3.9496889899580481</v>
      </c>
      <c r="AE449" s="50">
        <f t="shared" ca="1" si="690"/>
        <v>4.6682971641835564</v>
      </c>
      <c r="AF449" s="50">
        <f t="shared" ca="1" si="690"/>
        <v>5.4573731602547753</v>
      </c>
      <c r="AG449" s="50">
        <f t="shared" ca="1" si="690"/>
        <v>6.3230171433214934</v>
      </c>
      <c r="AH449" s="50">
        <f t="shared" ca="1" si="690"/>
        <v>7.271837153123343</v>
      </c>
      <c r="AI449" s="50">
        <f t="shared" ca="1" si="690"/>
        <v>8.3109908171026632</v>
      </c>
      <c r="AJ449" s="50">
        <f t="shared" ca="1" si="690"/>
        <v>9.448230472776288</v>
      </c>
      <c r="AK449" s="50">
        <f t="shared" ca="1" si="690"/>
        <v>10.691951977509724</v>
      </c>
      <c r="AL449" s="50">
        <f t="shared" ca="1" si="690"/>
        <v>12.051247506514997</v>
      </c>
      <c r="AM449" s="50">
        <f t="shared" ca="1" si="690"/>
        <v>13.535962664419344</v>
      </c>
      <c r="AN449" s="50">
        <f t="shared" ca="1" si="690"/>
        <v>15.15675826227659</v>
      </c>
      <c r="AO449" s="50">
        <f t="shared" ca="1" si="690"/>
        <v>16.925177140580455</v>
      </c>
      <c r="AP449" s="50">
        <f t="shared" si="690"/>
        <v>0</v>
      </c>
      <c r="AQ449" s="50">
        <f t="shared" si="690"/>
        <v>0</v>
      </c>
      <c r="AR449" s="50">
        <f t="shared" si="690"/>
        <v>0</v>
      </c>
      <c r="AS449" s="50">
        <f t="shared" si="690"/>
        <v>0</v>
      </c>
      <c r="AT449" s="50">
        <f t="shared" si="690"/>
        <v>0</v>
      </c>
      <c r="AU449" s="50">
        <f t="shared" si="690"/>
        <v>0</v>
      </c>
      <c r="AV449" s="50">
        <f t="shared" si="690"/>
        <v>0</v>
      </c>
      <c r="AW449" s="50">
        <f t="shared" si="690"/>
        <v>0</v>
      </c>
      <c r="AX449" s="50">
        <f t="shared" si="690"/>
        <v>0</v>
      </c>
      <c r="AY449" s="50">
        <f t="shared" si="690"/>
        <v>0</v>
      </c>
      <c r="AZ449" s="50">
        <f t="shared" ref="AZ449:DA449" si="691">IF(AZ36="",0,AZ346-BA346)</f>
        <v>0</v>
      </c>
      <c r="BA449" s="50">
        <f t="shared" si="691"/>
        <v>0</v>
      </c>
      <c r="BB449" s="50">
        <f t="shared" si="691"/>
        <v>0</v>
      </c>
      <c r="BC449" s="50">
        <f t="shared" si="691"/>
        <v>0</v>
      </c>
      <c r="BD449" s="50">
        <f t="shared" si="691"/>
        <v>0</v>
      </c>
      <c r="BE449" s="50">
        <f t="shared" si="691"/>
        <v>0</v>
      </c>
      <c r="BF449" s="50">
        <f t="shared" si="691"/>
        <v>0</v>
      </c>
      <c r="BG449" s="50">
        <f t="shared" si="691"/>
        <v>0</v>
      </c>
      <c r="BH449" s="50">
        <f t="shared" si="691"/>
        <v>0</v>
      </c>
      <c r="BI449" s="50">
        <f t="shared" si="691"/>
        <v>0</v>
      </c>
      <c r="BJ449" s="50">
        <f t="shared" si="691"/>
        <v>0</v>
      </c>
      <c r="BK449" s="50">
        <f t="shared" si="691"/>
        <v>0</v>
      </c>
      <c r="BL449" s="50">
        <f t="shared" si="691"/>
        <v>0</v>
      </c>
      <c r="BM449" s="50">
        <f t="shared" si="691"/>
        <v>0</v>
      </c>
      <c r="BN449" s="50">
        <f t="shared" si="691"/>
        <v>0</v>
      </c>
      <c r="BO449" s="50">
        <f t="shared" si="691"/>
        <v>0</v>
      </c>
      <c r="BP449" s="50">
        <f t="shared" si="691"/>
        <v>0</v>
      </c>
      <c r="BQ449" s="50">
        <f t="shared" si="691"/>
        <v>0</v>
      </c>
      <c r="BR449" s="50">
        <f t="shared" si="691"/>
        <v>0</v>
      </c>
      <c r="BS449" s="50">
        <f t="shared" si="691"/>
        <v>0</v>
      </c>
      <c r="BT449" s="50">
        <f t="shared" si="691"/>
        <v>0</v>
      </c>
      <c r="BU449" s="50">
        <f t="shared" si="691"/>
        <v>0</v>
      </c>
      <c r="BV449" s="50">
        <f t="shared" si="691"/>
        <v>0</v>
      </c>
      <c r="BW449" s="50">
        <f t="shared" si="691"/>
        <v>0</v>
      </c>
      <c r="BX449" s="50">
        <f t="shared" si="691"/>
        <v>0</v>
      </c>
      <c r="BY449" s="50">
        <f t="shared" si="691"/>
        <v>0</v>
      </c>
      <c r="BZ449" s="50">
        <f t="shared" si="691"/>
        <v>0</v>
      </c>
      <c r="CA449" s="50">
        <f t="shared" si="691"/>
        <v>0</v>
      </c>
      <c r="CB449" s="50">
        <f t="shared" si="691"/>
        <v>0</v>
      </c>
      <c r="CC449" s="50">
        <f t="shared" si="691"/>
        <v>0</v>
      </c>
      <c r="CD449" s="50">
        <f t="shared" si="691"/>
        <v>0</v>
      </c>
      <c r="CE449" s="50">
        <f t="shared" si="691"/>
        <v>0</v>
      </c>
      <c r="CF449" s="50">
        <f t="shared" si="691"/>
        <v>0</v>
      </c>
      <c r="CG449" s="50">
        <f t="shared" si="691"/>
        <v>0</v>
      </c>
      <c r="CH449" s="50">
        <f t="shared" si="691"/>
        <v>0</v>
      </c>
      <c r="CI449" s="50">
        <f t="shared" si="691"/>
        <v>0</v>
      </c>
      <c r="CJ449" s="50">
        <f t="shared" si="691"/>
        <v>0</v>
      </c>
      <c r="CK449" s="50">
        <f t="shared" si="691"/>
        <v>0</v>
      </c>
      <c r="CL449" s="50">
        <f t="shared" si="691"/>
        <v>0</v>
      </c>
      <c r="CM449" s="50">
        <f t="shared" si="691"/>
        <v>0</v>
      </c>
      <c r="CN449" s="50">
        <f t="shared" si="691"/>
        <v>0</v>
      </c>
      <c r="CO449" s="50">
        <f t="shared" si="691"/>
        <v>0</v>
      </c>
      <c r="CP449" s="50">
        <f t="shared" si="691"/>
        <v>0</v>
      </c>
      <c r="CQ449" s="50">
        <f t="shared" si="691"/>
        <v>0</v>
      </c>
      <c r="CR449" s="50">
        <f t="shared" si="691"/>
        <v>0</v>
      </c>
      <c r="CS449" s="50">
        <f t="shared" si="691"/>
        <v>0</v>
      </c>
      <c r="CT449" s="50">
        <f t="shared" si="691"/>
        <v>0</v>
      </c>
      <c r="CU449" s="50">
        <f t="shared" si="691"/>
        <v>0</v>
      </c>
      <c r="CV449" s="50">
        <f t="shared" si="691"/>
        <v>0</v>
      </c>
      <c r="CW449" s="50">
        <f t="shared" si="691"/>
        <v>0</v>
      </c>
      <c r="CX449" s="50">
        <f t="shared" si="691"/>
        <v>0</v>
      </c>
      <c r="CY449" s="50">
        <f t="shared" si="691"/>
        <v>0</v>
      </c>
      <c r="CZ449" s="50">
        <f t="shared" si="691"/>
        <v>0</v>
      </c>
      <c r="DA449" s="50">
        <f t="shared" si="691"/>
        <v>0</v>
      </c>
      <c r="DB449" s="50">
        <f t="shared" ref="DB449" si="692">IF(DB36="",0,DB346-DC346)</f>
        <v>0</v>
      </c>
    </row>
    <row r="450" spans="1:106">
      <c r="A450" s="87"/>
      <c r="B450" s="20">
        <f t="shared" si="680"/>
        <v>7</v>
      </c>
      <c r="G450" s="50">
        <f t="shared" ref="G450:AY450" si="693">IF(G37="",0,G347-H347)</f>
        <v>0</v>
      </c>
      <c r="H450" s="50">
        <f t="shared" si="693"/>
        <v>0</v>
      </c>
      <c r="I450" s="50">
        <f t="shared" si="693"/>
        <v>0</v>
      </c>
      <c r="J450" s="50">
        <f t="shared" si="693"/>
        <v>0</v>
      </c>
      <c r="K450" s="50">
        <f t="shared" si="693"/>
        <v>0</v>
      </c>
      <c r="L450" s="50">
        <f t="shared" si="693"/>
        <v>0</v>
      </c>
      <c r="M450" s="50">
        <f t="shared" ca="1" si="693"/>
        <v>-1.7310202253498801</v>
      </c>
      <c r="N450" s="50">
        <f t="shared" ca="1" si="693"/>
        <v>-1.6320831939750491</v>
      </c>
      <c r="O450" s="50">
        <f t="shared" ca="1" si="693"/>
        <v>-1.5178823391509439</v>
      </c>
      <c r="P450" s="50">
        <f t="shared" ca="1" si="693"/>
        <v>-1.3869576456046957</v>
      </c>
      <c r="Q450" s="50">
        <f t="shared" ca="1" si="693"/>
        <v>-1.2377236264087941</v>
      </c>
      <c r="R450" s="50">
        <f t="shared" ca="1" si="693"/>
        <v>-1.068458902629061</v>
      </c>
      <c r="S450" s="50">
        <f t="shared" ca="1" si="693"/>
        <v>-0.87729492788130869</v>
      </c>
      <c r="T450" s="50">
        <f t="shared" ca="1" si="693"/>
        <v>-0.66220378793227042</v>
      </c>
      <c r="U450" s="50">
        <f t="shared" ca="1" si="693"/>
        <v>-0.42098499978021664</v>
      </c>
      <c r="V450" s="50">
        <f t="shared" ca="1" si="693"/>
        <v>-0.15125122848772321</v>
      </c>
      <c r="W450" s="50">
        <f t="shared" ca="1" si="693"/>
        <v>0.14958716662832217</v>
      </c>
      <c r="X450" s="50">
        <f t="shared" ca="1" si="693"/>
        <v>0.48433885205346883</v>
      </c>
      <c r="Y450" s="50">
        <f t="shared" ca="1" si="693"/>
        <v>0.85604960978110967</v>
      </c>
      <c r="Z450" s="50">
        <f t="shared" ca="1" si="693"/>
        <v>1.2680219085021491</v>
      </c>
      <c r="AA450" s="50">
        <f t="shared" ca="1" si="693"/>
        <v>1.7238360772346226</v>
      </c>
      <c r="AB450" s="50">
        <f t="shared" ca="1" si="693"/>
        <v>2.227373212214502</v>
      </c>
      <c r="AC450" s="50">
        <f t="shared" ca="1" si="693"/>
        <v>2.7828399585358028</v>
      </c>
      <c r="AD450" s="50">
        <f t="shared" ca="1" si="693"/>
        <v>3.3947953195680469</v>
      </c>
      <c r="AE450" s="50">
        <f t="shared" ca="1" si="693"/>
        <v>4.0681796596567921</v>
      </c>
      <c r="AF450" s="50">
        <f t="shared" ca="1" si="693"/>
        <v>4.8083460791090715</v>
      </c>
      <c r="AG450" s="50">
        <f t="shared" ca="1" si="693"/>
        <v>5.6210943550624251</v>
      </c>
      <c r="AH450" s="50">
        <f t="shared" ca="1" si="693"/>
        <v>6.5127076576211493</v>
      </c>
      <c r="AI450" s="50">
        <f t="shared" ca="1" si="693"/>
        <v>7.4899922677170423</v>
      </c>
      <c r="AJ450" s="50">
        <f t="shared" ca="1" si="693"/>
        <v>8.560320541615738</v>
      </c>
      <c r="AK450" s="50">
        <f t="shared" ca="1" si="693"/>
        <v>9.7316773869595892</v>
      </c>
      <c r="AL450" s="50">
        <f t="shared" ca="1" si="693"/>
        <v>11.012710536835016</v>
      </c>
      <c r="AM450" s="50">
        <f t="shared" ca="1" si="693"/>
        <v>12.412784931710448</v>
      </c>
      <c r="AN450" s="50">
        <f t="shared" ca="1" si="693"/>
        <v>13.942041544351923</v>
      </c>
      <c r="AO450" s="50">
        <f t="shared" ca="1" si="693"/>
        <v>15.611461010144886</v>
      </c>
      <c r="AP450" s="50">
        <f t="shared" ca="1" si="693"/>
        <v>17.432932454797868</v>
      </c>
      <c r="AQ450" s="50">
        <f t="shared" si="693"/>
        <v>0</v>
      </c>
      <c r="AR450" s="50">
        <f t="shared" si="693"/>
        <v>0</v>
      </c>
      <c r="AS450" s="50">
        <f t="shared" si="693"/>
        <v>0</v>
      </c>
      <c r="AT450" s="50">
        <f t="shared" si="693"/>
        <v>0</v>
      </c>
      <c r="AU450" s="50">
        <f t="shared" si="693"/>
        <v>0</v>
      </c>
      <c r="AV450" s="50">
        <f t="shared" si="693"/>
        <v>0</v>
      </c>
      <c r="AW450" s="50">
        <f t="shared" si="693"/>
        <v>0</v>
      </c>
      <c r="AX450" s="50">
        <f t="shared" si="693"/>
        <v>0</v>
      </c>
      <c r="AY450" s="50">
        <f t="shared" si="693"/>
        <v>0</v>
      </c>
      <c r="AZ450" s="50">
        <f t="shared" ref="AZ450:DA450" si="694">IF(AZ37="",0,AZ347-BA347)</f>
        <v>0</v>
      </c>
      <c r="BA450" s="50">
        <f t="shared" si="694"/>
        <v>0</v>
      </c>
      <c r="BB450" s="50">
        <f t="shared" si="694"/>
        <v>0</v>
      </c>
      <c r="BC450" s="50">
        <f t="shared" si="694"/>
        <v>0</v>
      </c>
      <c r="BD450" s="50">
        <f t="shared" si="694"/>
        <v>0</v>
      </c>
      <c r="BE450" s="50">
        <f t="shared" si="694"/>
        <v>0</v>
      </c>
      <c r="BF450" s="50">
        <f t="shared" si="694"/>
        <v>0</v>
      </c>
      <c r="BG450" s="50">
        <f t="shared" si="694"/>
        <v>0</v>
      </c>
      <c r="BH450" s="50">
        <f t="shared" si="694"/>
        <v>0</v>
      </c>
      <c r="BI450" s="50">
        <f t="shared" si="694"/>
        <v>0</v>
      </c>
      <c r="BJ450" s="50">
        <f t="shared" si="694"/>
        <v>0</v>
      </c>
      <c r="BK450" s="50">
        <f t="shared" si="694"/>
        <v>0</v>
      </c>
      <c r="BL450" s="50">
        <f t="shared" si="694"/>
        <v>0</v>
      </c>
      <c r="BM450" s="50">
        <f t="shared" si="694"/>
        <v>0</v>
      </c>
      <c r="BN450" s="50">
        <f t="shared" si="694"/>
        <v>0</v>
      </c>
      <c r="BO450" s="50">
        <f t="shared" si="694"/>
        <v>0</v>
      </c>
      <c r="BP450" s="50">
        <f t="shared" si="694"/>
        <v>0</v>
      </c>
      <c r="BQ450" s="50">
        <f t="shared" si="694"/>
        <v>0</v>
      </c>
      <c r="BR450" s="50">
        <f t="shared" si="694"/>
        <v>0</v>
      </c>
      <c r="BS450" s="50">
        <f t="shared" si="694"/>
        <v>0</v>
      </c>
      <c r="BT450" s="50">
        <f t="shared" si="694"/>
        <v>0</v>
      </c>
      <c r="BU450" s="50">
        <f t="shared" si="694"/>
        <v>0</v>
      </c>
      <c r="BV450" s="50">
        <f t="shared" si="694"/>
        <v>0</v>
      </c>
      <c r="BW450" s="50">
        <f t="shared" si="694"/>
        <v>0</v>
      </c>
      <c r="BX450" s="50">
        <f t="shared" si="694"/>
        <v>0</v>
      </c>
      <c r="BY450" s="50">
        <f t="shared" si="694"/>
        <v>0</v>
      </c>
      <c r="BZ450" s="50">
        <f t="shared" si="694"/>
        <v>0</v>
      </c>
      <c r="CA450" s="50">
        <f t="shared" si="694"/>
        <v>0</v>
      </c>
      <c r="CB450" s="50">
        <f t="shared" si="694"/>
        <v>0</v>
      </c>
      <c r="CC450" s="50">
        <f t="shared" si="694"/>
        <v>0</v>
      </c>
      <c r="CD450" s="50">
        <f t="shared" si="694"/>
        <v>0</v>
      </c>
      <c r="CE450" s="50">
        <f t="shared" si="694"/>
        <v>0</v>
      </c>
      <c r="CF450" s="50">
        <f t="shared" si="694"/>
        <v>0</v>
      </c>
      <c r="CG450" s="50">
        <f t="shared" si="694"/>
        <v>0</v>
      </c>
      <c r="CH450" s="50">
        <f t="shared" si="694"/>
        <v>0</v>
      </c>
      <c r="CI450" s="50">
        <f t="shared" si="694"/>
        <v>0</v>
      </c>
      <c r="CJ450" s="50">
        <f t="shared" si="694"/>
        <v>0</v>
      </c>
      <c r="CK450" s="50">
        <f t="shared" si="694"/>
        <v>0</v>
      </c>
      <c r="CL450" s="50">
        <f t="shared" si="694"/>
        <v>0</v>
      </c>
      <c r="CM450" s="50">
        <f t="shared" si="694"/>
        <v>0</v>
      </c>
      <c r="CN450" s="50">
        <f t="shared" si="694"/>
        <v>0</v>
      </c>
      <c r="CO450" s="50">
        <f t="shared" si="694"/>
        <v>0</v>
      </c>
      <c r="CP450" s="50">
        <f t="shared" si="694"/>
        <v>0</v>
      </c>
      <c r="CQ450" s="50">
        <f t="shared" si="694"/>
        <v>0</v>
      </c>
      <c r="CR450" s="50">
        <f t="shared" si="694"/>
        <v>0</v>
      </c>
      <c r="CS450" s="50">
        <f t="shared" si="694"/>
        <v>0</v>
      </c>
      <c r="CT450" s="50">
        <f t="shared" si="694"/>
        <v>0</v>
      </c>
      <c r="CU450" s="50">
        <f t="shared" si="694"/>
        <v>0</v>
      </c>
      <c r="CV450" s="50">
        <f t="shared" si="694"/>
        <v>0</v>
      </c>
      <c r="CW450" s="50">
        <f t="shared" si="694"/>
        <v>0</v>
      </c>
      <c r="CX450" s="50">
        <f t="shared" si="694"/>
        <v>0</v>
      </c>
      <c r="CY450" s="50">
        <f t="shared" si="694"/>
        <v>0</v>
      </c>
      <c r="CZ450" s="50">
        <f t="shared" si="694"/>
        <v>0</v>
      </c>
      <c r="DA450" s="50">
        <f t="shared" si="694"/>
        <v>0</v>
      </c>
      <c r="DB450" s="50">
        <f t="shared" ref="DB450" si="695">IF(DB37="",0,DB347-DC347)</f>
        <v>0</v>
      </c>
    </row>
    <row r="451" spans="1:106">
      <c r="A451" s="87"/>
      <c r="B451" s="20">
        <f t="shared" si="680"/>
        <v>8</v>
      </c>
      <c r="G451" s="50">
        <f t="shared" ref="G451:AY451" si="696">IF(G38="",0,G348-H348)</f>
        <v>0</v>
      </c>
      <c r="H451" s="50">
        <f t="shared" si="696"/>
        <v>0</v>
      </c>
      <c r="I451" s="50">
        <f t="shared" si="696"/>
        <v>0</v>
      </c>
      <c r="J451" s="50">
        <f t="shared" si="696"/>
        <v>0</v>
      </c>
      <c r="K451" s="50">
        <f t="shared" si="696"/>
        <v>0</v>
      </c>
      <c r="L451" s="50">
        <f t="shared" si="696"/>
        <v>0</v>
      </c>
      <c r="M451" s="50">
        <f t="shared" si="696"/>
        <v>0</v>
      </c>
      <c r="N451" s="50">
        <f t="shared" ca="1" si="696"/>
        <v>-1.7829508321103731</v>
      </c>
      <c r="O451" s="50">
        <f t="shared" ca="1" si="696"/>
        <v>-1.6810456897943027</v>
      </c>
      <c r="P451" s="50">
        <f t="shared" ca="1" si="696"/>
        <v>-1.5634188093254835</v>
      </c>
      <c r="Q451" s="50">
        <f t="shared" ca="1" si="696"/>
        <v>-1.4285663749728315</v>
      </c>
      <c r="R451" s="50">
        <f t="shared" ca="1" si="696"/>
        <v>-1.2748553352010674</v>
      </c>
      <c r="S451" s="50">
        <f t="shared" ca="1" si="696"/>
        <v>-1.100512669707939</v>
      </c>
      <c r="T451" s="50">
        <f t="shared" ca="1" si="696"/>
        <v>-0.90361377571775847</v>
      </c>
      <c r="U451" s="50">
        <f t="shared" ca="1" si="696"/>
        <v>-0.68206990157023029</v>
      </c>
      <c r="V451" s="50">
        <f t="shared" ca="1" si="696"/>
        <v>-0.43361454977363678</v>
      </c>
      <c r="W451" s="50">
        <f t="shared" ca="1" si="696"/>
        <v>-0.15578876534237907</v>
      </c>
      <c r="X451" s="50">
        <f t="shared" ca="1" si="696"/>
        <v>0.15407478162717325</v>
      </c>
      <c r="Y451" s="50">
        <f t="shared" ca="1" si="696"/>
        <v>0.49886901761507829</v>
      </c>
      <c r="Z451" s="50">
        <f t="shared" ca="1" si="696"/>
        <v>0.8817310980745674</v>
      </c>
      <c r="AA451" s="50">
        <f t="shared" ca="1" si="696"/>
        <v>1.3060625657572018</v>
      </c>
      <c r="AB451" s="50">
        <f t="shared" ca="1" si="696"/>
        <v>1.775551159551668</v>
      </c>
      <c r="AC451" s="50">
        <f t="shared" ca="1" si="696"/>
        <v>2.2941944085809354</v>
      </c>
      <c r="AD451" s="50">
        <f t="shared" ca="1" si="696"/>
        <v>2.8663251572918824</v>
      </c>
      <c r="AE451" s="50">
        <f t="shared" ca="1" si="696"/>
        <v>3.4966391791550961</v>
      </c>
      <c r="AF451" s="50">
        <f t="shared" ca="1" si="696"/>
        <v>4.1902250494464965</v>
      </c>
      <c r="AG451" s="50">
        <f t="shared" ca="1" si="696"/>
        <v>4.9525964614823437</v>
      </c>
      <c r="AH451" s="50">
        <f t="shared" ca="1" si="696"/>
        <v>5.789727185714284</v>
      </c>
      <c r="AI451" s="50">
        <f t="shared" ca="1" si="696"/>
        <v>6.7080888873497742</v>
      </c>
      <c r="AJ451" s="50">
        <f t="shared" ca="1" si="696"/>
        <v>7.7146920357485556</v>
      </c>
      <c r="AK451" s="50">
        <f t="shared" ca="1" si="696"/>
        <v>8.8171301578642272</v>
      </c>
      <c r="AL451" s="50">
        <f t="shared" ca="1" si="696"/>
        <v>10.023627708568384</v>
      </c>
      <c r="AM451" s="50">
        <f t="shared" ca="1" si="696"/>
        <v>11.343091852940063</v>
      </c>
      <c r="AN451" s="50">
        <f t="shared" ca="1" si="696"/>
        <v>12.785168479661763</v>
      </c>
      <c r="AO451" s="50">
        <f t="shared" ca="1" si="696"/>
        <v>14.360302790682489</v>
      </c>
      <c r="AP451" s="50">
        <f t="shared" ca="1" si="696"/>
        <v>16.079804840449235</v>
      </c>
      <c r="AQ451" s="50">
        <f t="shared" ca="1" si="696"/>
        <v>17.955920428441811</v>
      </c>
      <c r="AR451" s="50">
        <f t="shared" si="696"/>
        <v>0</v>
      </c>
      <c r="AS451" s="50">
        <f t="shared" si="696"/>
        <v>0</v>
      </c>
      <c r="AT451" s="50">
        <f t="shared" si="696"/>
        <v>0</v>
      </c>
      <c r="AU451" s="50">
        <f t="shared" si="696"/>
        <v>0</v>
      </c>
      <c r="AV451" s="50">
        <f t="shared" si="696"/>
        <v>0</v>
      </c>
      <c r="AW451" s="50">
        <f t="shared" si="696"/>
        <v>0</v>
      </c>
      <c r="AX451" s="50">
        <f t="shared" si="696"/>
        <v>0</v>
      </c>
      <c r="AY451" s="50">
        <f t="shared" si="696"/>
        <v>0</v>
      </c>
      <c r="AZ451" s="50">
        <f t="shared" ref="AZ451:DA451" si="697">IF(AZ38="",0,AZ348-BA348)</f>
        <v>0</v>
      </c>
      <c r="BA451" s="50">
        <f t="shared" si="697"/>
        <v>0</v>
      </c>
      <c r="BB451" s="50">
        <f t="shared" si="697"/>
        <v>0</v>
      </c>
      <c r="BC451" s="50">
        <f t="shared" si="697"/>
        <v>0</v>
      </c>
      <c r="BD451" s="50">
        <f t="shared" si="697"/>
        <v>0</v>
      </c>
      <c r="BE451" s="50">
        <f t="shared" si="697"/>
        <v>0</v>
      </c>
      <c r="BF451" s="50">
        <f t="shared" si="697"/>
        <v>0</v>
      </c>
      <c r="BG451" s="50">
        <f t="shared" si="697"/>
        <v>0</v>
      </c>
      <c r="BH451" s="50">
        <f t="shared" si="697"/>
        <v>0</v>
      </c>
      <c r="BI451" s="50">
        <f t="shared" si="697"/>
        <v>0</v>
      </c>
      <c r="BJ451" s="50">
        <f t="shared" si="697"/>
        <v>0</v>
      </c>
      <c r="BK451" s="50">
        <f t="shared" si="697"/>
        <v>0</v>
      </c>
      <c r="BL451" s="50">
        <f t="shared" si="697"/>
        <v>0</v>
      </c>
      <c r="BM451" s="50">
        <f t="shared" si="697"/>
        <v>0</v>
      </c>
      <c r="BN451" s="50">
        <f t="shared" si="697"/>
        <v>0</v>
      </c>
      <c r="BO451" s="50">
        <f t="shared" si="697"/>
        <v>0</v>
      </c>
      <c r="BP451" s="50">
        <f t="shared" si="697"/>
        <v>0</v>
      </c>
      <c r="BQ451" s="50">
        <f t="shared" si="697"/>
        <v>0</v>
      </c>
      <c r="BR451" s="50">
        <f t="shared" si="697"/>
        <v>0</v>
      </c>
      <c r="BS451" s="50">
        <f t="shared" si="697"/>
        <v>0</v>
      </c>
      <c r="BT451" s="50">
        <f t="shared" si="697"/>
        <v>0</v>
      </c>
      <c r="BU451" s="50">
        <f t="shared" si="697"/>
        <v>0</v>
      </c>
      <c r="BV451" s="50">
        <f t="shared" si="697"/>
        <v>0</v>
      </c>
      <c r="BW451" s="50">
        <f t="shared" si="697"/>
        <v>0</v>
      </c>
      <c r="BX451" s="50">
        <f t="shared" si="697"/>
        <v>0</v>
      </c>
      <c r="BY451" s="50">
        <f t="shared" si="697"/>
        <v>0</v>
      </c>
      <c r="BZ451" s="50">
        <f t="shared" si="697"/>
        <v>0</v>
      </c>
      <c r="CA451" s="50">
        <f t="shared" si="697"/>
        <v>0</v>
      </c>
      <c r="CB451" s="50">
        <f t="shared" si="697"/>
        <v>0</v>
      </c>
      <c r="CC451" s="50">
        <f t="shared" si="697"/>
        <v>0</v>
      </c>
      <c r="CD451" s="50">
        <f t="shared" si="697"/>
        <v>0</v>
      </c>
      <c r="CE451" s="50">
        <f t="shared" si="697"/>
        <v>0</v>
      </c>
      <c r="CF451" s="50">
        <f t="shared" si="697"/>
        <v>0</v>
      </c>
      <c r="CG451" s="50">
        <f t="shared" si="697"/>
        <v>0</v>
      </c>
      <c r="CH451" s="50">
        <f t="shared" si="697"/>
        <v>0</v>
      </c>
      <c r="CI451" s="50">
        <f t="shared" si="697"/>
        <v>0</v>
      </c>
      <c r="CJ451" s="50">
        <f t="shared" si="697"/>
        <v>0</v>
      </c>
      <c r="CK451" s="50">
        <f t="shared" si="697"/>
        <v>0</v>
      </c>
      <c r="CL451" s="50">
        <f t="shared" si="697"/>
        <v>0</v>
      </c>
      <c r="CM451" s="50">
        <f t="shared" si="697"/>
        <v>0</v>
      </c>
      <c r="CN451" s="50">
        <f t="shared" si="697"/>
        <v>0</v>
      </c>
      <c r="CO451" s="50">
        <f t="shared" si="697"/>
        <v>0</v>
      </c>
      <c r="CP451" s="50">
        <f t="shared" si="697"/>
        <v>0</v>
      </c>
      <c r="CQ451" s="50">
        <f t="shared" si="697"/>
        <v>0</v>
      </c>
      <c r="CR451" s="50">
        <f t="shared" si="697"/>
        <v>0</v>
      </c>
      <c r="CS451" s="50">
        <f t="shared" si="697"/>
        <v>0</v>
      </c>
      <c r="CT451" s="50">
        <f t="shared" si="697"/>
        <v>0</v>
      </c>
      <c r="CU451" s="50">
        <f t="shared" si="697"/>
        <v>0</v>
      </c>
      <c r="CV451" s="50">
        <f t="shared" si="697"/>
        <v>0</v>
      </c>
      <c r="CW451" s="50">
        <f t="shared" si="697"/>
        <v>0</v>
      </c>
      <c r="CX451" s="50">
        <f t="shared" si="697"/>
        <v>0</v>
      </c>
      <c r="CY451" s="50">
        <f t="shared" si="697"/>
        <v>0</v>
      </c>
      <c r="CZ451" s="50">
        <f t="shared" si="697"/>
        <v>0</v>
      </c>
      <c r="DA451" s="50">
        <f t="shared" si="697"/>
        <v>0</v>
      </c>
      <c r="DB451" s="50">
        <f t="shared" ref="DB451" si="698">IF(DB38="",0,DB348-DC348)</f>
        <v>0</v>
      </c>
    </row>
    <row r="452" spans="1:106">
      <c r="A452" s="87"/>
      <c r="B452" s="20">
        <f t="shared" si="680"/>
        <v>9</v>
      </c>
      <c r="G452" s="50">
        <f t="shared" ref="G452:AY452" si="699">IF(G39="",0,G349-H349)</f>
        <v>0</v>
      </c>
      <c r="H452" s="50">
        <f t="shared" si="699"/>
        <v>0</v>
      </c>
      <c r="I452" s="50">
        <f t="shared" si="699"/>
        <v>0</v>
      </c>
      <c r="J452" s="50">
        <f t="shared" si="699"/>
        <v>0</v>
      </c>
      <c r="K452" s="50">
        <f t="shared" si="699"/>
        <v>0</v>
      </c>
      <c r="L452" s="50">
        <f t="shared" si="699"/>
        <v>0</v>
      </c>
      <c r="M452" s="50">
        <f t="shared" si="699"/>
        <v>0</v>
      </c>
      <c r="N452" s="50">
        <f t="shared" si="699"/>
        <v>0</v>
      </c>
      <c r="O452" s="50">
        <f t="shared" ca="1" si="699"/>
        <v>-1.8364393570736866</v>
      </c>
      <c r="P452" s="50">
        <f t="shared" ca="1" si="699"/>
        <v>-1.7314770604881176</v>
      </c>
      <c r="Q452" s="50">
        <f t="shared" ca="1" si="699"/>
        <v>-1.6103213736052453</v>
      </c>
      <c r="R452" s="50">
        <f t="shared" ca="1" si="699"/>
        <v>-1.4714233662220124</v>
      </c>
      <c r="S452" s="50">
        <f t="shared" ca="1" si="699"/>
        <v>-1.3131009952570878</v>
      </c>
      <c r="T452" s="50">
        <f t="shared" ca="1" si="699"/>
        <v>-1.1335280497991675</v>
      </c>
      <c r="U452" s="50">
        <f t="shared" ca="1" si="699"/>
        <v>-0.93072218898927872</v>
      </c>
      <c r="V452" s="50">
        <f t="shared" ca="1" si="699"/>
        <v>-0.70253199861733151</v>
      </c>
      <c r="W452" s="50">
        <f t="shared" ca="1" si="699"/>
        <v>-0.4466229862668456</v>
      </c>
      <c r="X452" s="50">
        <f t="shared" ca="1" si="699"/>
        <v>-0.16046242830265101</v>
      </c>
      <c r="Y452" s="50">
        <f t="shared" ca="1" si="699"/>
        <v>0.15869702507598049</v>
      </c>
      <c r="Z452" s="50">
        <f t="shared" ca="1" si="699"/>
        <v>0.51383508814353718</v>
      </c>
      <c r="AA452" s="50">
        <f t="shared" ca="1" si="699"/>
        <v>0.90818303101679021</v>
      </c>
      <c r="AB452" s="50">
        <f t="shared" ca="1" si="699"/>
        <v>1.3452444427299213</v>
      </c>
      <c r="AC452" s="50">
        <f t="shared" ca="1" si="699"/>
        <v>1.8288176943382268</v>
      </c>
      <c r="AD452" s="50">
        <f t="shared" ca="1" si="699"/>
        <v>2.3630202408383809</v>
      </c>
      <c r="AE452" s="50">
        <f t="shared" ca="1" si="699"/>
        <v>2.9523149120106211</v>
      </c>
      <c r="AF452" s="50">
        <f t="shared" ca="1" si="699"/>
        <v>3.601538354529751</v>
      </c>
      <c r="AG452" s="50">
        <f t="shared" ca="1" si="699"/>
        <v>4.3159318009298886</v>
      </c>
      <c r="AH452" s="50">
        <f t="shared" ca="1" si="699"/>
        <v>5.1011743553268047</v>
      </c>
      <c r="AI452" s="50">
        <f t="shared" ca="1" si="699"/>
        <v>5.9634190012857147</v>
      </c>
      <c r="AJ452" s="50">
        <f t="shared" ca="1" si="699"/>
        <v>6.9093315539702616</v>
      </c>
      <c r="AK452" s="50">
        <f t="shared" ca="1" si="699"/>
        <v>7.9461327968210043</v>
      </c>
      <c r="AL452" s="50">
        <f t="shared" ca="1" si="699"/>
        <v>9.081644062600148</v>
      </c>
      <c r="AM452" s="50">
        <f t="shared" ca="1" si="699"/>
        <v>10.324336539825424</v>
      </c>
      <c r="AN452" s="50">
        <f t="shared" ca="1" si="699"/>
        <v>11.683384608528272</v>
      </c>
      <c r="AO452" s="50">
        <f t="shared" ca="1" si="699"/>
        <v>13.168723534051608</v>
      </c>
      <c r="AP452" s="50">
        <f t="shared" ca="1" si="699"/>
        <v>14.791111874402965</v>
      </c>
      <c r="AQ452" s="50">
        <f t="shared" ca="1" si="699"/>
        <v>16.562198985662711</v>
      </c>
      <c r="AR452" s="50">
        <f t="shared" ca="1" si="699"/>
        <v>18.49459804129506</v>
      </c>
      <c r="AS452" s="50">
        <f t="shared" si="699"/>
        <v>0</v>
      </c>
      <c r="AT452" s="50">
        <f t="shared" si="699"/>
        <v>0</v>
      </c>
      <c r="AU452" s="50">
        <f t="shared" si="699"/>
        <v>0</v>
      </c>
      <c r="AV452" s="50">
        <f t="shared" si="699"/>
        <v>0</v>
      </c>
      <c r="AW452" s="50">
        <f t="shared" si="699"/>
        <v>0</v>
      </c>
      <c r="AX452" s="50">
        <f t="shared" si="699"/>
        <v>0</v>
      </c>
      <c r="AY452" s="50">
        <f t="shared" si="699"/>
        <v>0</v>
      </c>
      <c r="AZ452" s="50">
        <f t="shared" ref="AZ452:DA452" si="700">IF(AZ39="",0,AZ349-BA349)</f>
        <v>0</v>
      </c>
      <c r="BA452" s="50">
        <f t="shared" si="700"/>
        <v>0</v>
      </c>
      <c r="BB452" s="50">
        <f t="shared" si="700"/>
        <v>0</v>
      </c>
      <c r="BC452" s="50">
        <f t="shared" si="700"/>
        <v>0</v>
      </c>
      <c r="BD452" s="50">
        <f t="shared" si="700"/>
        <v>0</v>
      </c>
      <c r="BE452" s="50">
        <f t="shared" si="700"/>
        <v>0</v>
      </c>
      <c r="BF452" s="50">
        <f t="shared" si="700"/>
        <v>0</v>
      </c>
      <c r="BG452" s="50">
        <f t="shared" si="700"/>
        <v>0</v>
      </c>
      <c r="BH452" s="50">
        <f t="shared" si="700"/>
        <v>0</v>
      </c>
      <c r="BI452" s="50">
        <f t="shared" si="700"/>
        <v>0</v>
      </c>
      <c r="BJ452" s="50">
        <f t="shared" si="700"/>
        <v>0</v>
      </c>
      <c r="BK452" s="50">
        <f t="shared" si="700"/>
        <v>0</v>
      </c>
      <c r="BL452" s="50">
        <f t="shared" si="700"/>
        <v>0</v>
      </c>
      <c r="BM452" s="50">
        <f t="shared" si="700"/>
        <v>0</v>
      </c>
      <c r="BN452" s="50">
        <f t="shared" si="700"/>
        <v>0</v>
      </c>
      <c r="BO452" s="50">
        <f t="shared" si="700"/>
        <v>0</v>
      </c>
      <c r="BP452" s="50">
        <f t="shared" si="700"/>
        <v>0</v>
      </c>
      <c r="BQ452" s="50">
        <f t="shared" si="700"/>
        <v>0</v>
      </c>
      <c r="BR452" s="50">
        <f t="shared" si="700"/>
        <v>0</v>
      </c>
      <c r="BS452" s="50">
        <f t="shared" si="700"/>
        <v>0</v>
      </c>
      <c r="BT452" s="50">
        <f t="shared" si="700"/>
        <v>0</v>
      </c>
      <c r="BU452" s="50">
        <f t="shared" si="700"/>
        <v>0</v>
      </c>
      <c r="BV452" s="50">
        <f t="shared" si="700"/>
        <v>0</v>
      </c>
      <c r="BW452" s="50">
        <f t="shared" si="700"/>
        <v>0</v>
      </c>
      <c r="BX452" s="50">
        <f t="shared" si="700"/>
        <v>0</v>
      </c>
      <c r="BY452" s="50">
        <f t="shared" si="700"/>
        <v>0</v>
      </c>
      <c r="BZ452" s="50">
        <f t="shared" si="700"/>
        <v>0</v>
      </c>
      <c r="CA452" s="50">
        <f t="shared" si="700"/>
        <v>0</v>
      </c>
      <c r="CB452" s="50">
        <f t="shared" si="700"/>
        <v>0</v>
      </c>
      <c r="CC452" s="50">
        <f t="shared" si="700"/>
        <v>0</v>
      </c>
      <c r="CD452" s="50">
        <f t="shared" si="700"/>
        <v>0</v>
      </c>
      <c r="CE452" s="50">
        <f t="shared" si="700"/>
        <v>0</v>
      </c>
      <c r="CF452" s="50">
        <f t="shared" si="700"/>
        <v>0</v>
      </c>
      <c r="CG452" s="50">
        <f t="shared" si="700"/>
        <v>0</v>
      </c>
      <c r="CH452" s="50">
        <f t="shared" si="700"/>
        <v>0</v>
      </c>
      <c r="CI452" s="50">
        <f t="shared" si="700"/>
        <v>0</v>
      </c>
      <c r="CJ452" s="50">
        <f t="shared" si="700"/>
        <v>0</v>
      </c>
      <c r="CK452" s="50">
        <f t="shared" si="700"/>
        <v>0</v>
      </c>
      <c r="CL452" s="50">
        <f t="shared" si="700"/>
        <v>0</v>
      </c>
      <c r="CM452" s="50">
        <f t="shared" si="700"/>
        <v>0</v>
      </c>
      <c r="CN452" s="50">
        <f t="shared" si="700"/>
        <v>0</v>
      </c>
      <c r="CO452" s="50">
        <f t="shared" si="700"/>
        <v>0</v>
      </c>
      <c r="CP452" s="50">
        <f t="shared" si="700"/>
        <v>0</v>
      </c>
      <c r="CQ452" s="50">
        <f t="shared" si="700"/>
        <v>0</v>
      </c>
      <c r="CR452" s="50">
        <f t="shared" si="700"/>
        <v>0</v>
      </c>
      <c r="CS452" s="50">
        <f t="shared" si="700"/>
        <v>0</v>
      </c>
      <c r="CT452" s="50">
        <f t="shared" si="700"/>
        <v>0</v>
      </c>
      <c r="CU452" s="50">
        <f t="shared" si="700"/>
        <v>0</v>
      </c>
      <c r="CV452" s="50">
        <f t="shared" si="700"/>
        <v>0</v>
      </c>
      <c r="CW452" s="50">
        <f t="shared" si="700"/>
        <v>0</v>
      </c>
      <c r="CX452" s="50">
        <f t="shared" si="700"/>
        <v>0</v>
      </c>
      <c r="CY452" s="50">
        <f t="shared" si="700"/>
        <v>0</v>
      </c>
      <c r="CZ452" s="50">
        <f t="shared" si="700"/>
        <v>0</v>
      </c>
      <c r="DA452" s="50">
        <f t="shared" si="700"/>
        <v>0</v>
      </c>
      <c r="DB452" s="50">
        <f t="shared" ref="DB452" si="701">IF(DB39="",0,DB349-DC349)</f>
        <v>0</v>
      </c>
    </row>
    <row r="453" spans="1:106">
      <c r="A453" s="87"/>
      <c r="B453" s="20">
        <f t="shared" si="680"/>
        <v>10</v>
      </c>
      <c r="G453" s="50">
        <f t="shared" ref="G453:AY453" si="702">IF(G40="",0,G350-H350)</f>
        <v>0</v>
      </c>
      <c r="H453" s="50">
        <f t="shared" si="702"/>
        <v>0</v>
      </c>
      <c r="I453" s="50">
        <f t="shared" si="702"/>
        <v>0</v>
      </c>
      <c r="J453" s="50">
        <f t="shared" si="702"/>
        <v>0</v>
      </c>
      <c r="K453" s="50">
        <f t="shared" si="702"/>
        <v>0</v>
      </c>
      <c r="L453" s="50">
        <f t="shared" si="702"/>
        <v>0</v>
      </c>
      <c r="M453" s="50">
        <f t="shared" si="702"/>
        <v>0</v>
      </c>
      <c r="N453" s="50">
        <f t="shared" si="702"/>
        <v>0</v>
      </c>
      <c r="O453" s="50">
        <f t="shared" si="702"/>
        <v>0</v>
      </c>
      <c r="P453" s="50">
        <f t="shared" ca="1" si="702"/>
        <v>-1.8915325377858778</v>
      </c>
      <c r="Q453" s="50">
        <f t="shared" ca="1" si="702"/>
        <v>-1.7834213723027688</v>
      </c>
      <c r="R453" s="50">
        <f t="shared" ca="1" si="702"/>
        <v>-1.6586310148134089</v>
      </c>
      <c r="S453" s="50">
        <f t="shared" ca="1" si="702"/>
        <v>-1.515566067208681</v>
      </c>
      <c r="T453" s="50">
        <f t="shared" ca="1" si="702"/>
        <v>-1.3524940251147939</v>
      </c>
      <c r="U453" s="50">
        <f t="shared" ca="1" si="702"/>
        <v>-1.1675338912931466</v>
      </c>
      <c r="V453" s="50">
        <f t="shared" ca="1" si="702"/>
        <v>-0.95864385465895907</v>
      </c>
      <c r="W453" s="50">
        <f t="shared" ca="1" si="702"/>
        <v>-0.72360795857585458</v>
      </c>
      <c r="X453" s="50">
        <f t="shared" ca="1" si="702"/>
        <v>-0.46002167585484699</v>
      </c>
      <c r="Y453" s="50">
        <f t="shared" ca="1" si="702"/>
        <v>-0.16527630115172087</v>
      </c>
      <c r="Z453" s="50">
        <f t="shared" ca="1" si="702"/>
        <v>0.16345793582826218</v>
      </c>
      <c r="AA453" s="50">
        <f t="shared" ca="1" si="702"/>
        <v>0.52925014078783761</v>
      </c>
      <c r="AB453" s="50">
        <f t="shared" ca="1" si="702"/>
        <v>0.93542852194730131</v>
      </c>
      <c r="AC453" s="50">
        <f t="shared" ca="1" si="702"/>
        <v>1.3856017760118107</v>
      </c>
      <c r="AD453" s="50">
        <f t="shared" ca="1" si="702"/>
        <v>1.8836822251683714</v>
      </c>
      <c r="AE453" s="50">
        <f t="shared" ca="1" si="702"/>
        <v>2.4339108480635332</v>
      </c>
      <c r="AF453" s="50">
        <f t="shared" ca="1" si="702"/>
        <v>3.0408843593709491</v>
      </c>
      <c r="AG453" s="50">
        <f t="shared" ca="1" si="702"/>
        <v>3.7095845051656227</v>
      </c>
      <c r="AH453" s="50">
        <f t="shared" ca="1" si="702"/>
        <v>4.4454097549577796</v>
      </c>
      <c r="AI453" s="50">
        <f t="shared" ca="1" si="702"/>
        <v>5.2542095859866151</v>
      </c>
      <c r="AJ453" s="50">
        <f t="shared" ca="1" si="702"/>
        <v>6.1423215713242882</v>
      </c>
      <c r="AK453" s="50">
        <f t="shared" ca="1" si="702"/>
        <v>7.1166115005893715</v>
      </c>
      <c r="AL453" s="50">
        <f t="shared" ca="1" si="702"/>
        <v>8.1845167807256303</v>
      </c>
      <c r="AM453" s="50">
        <f t="shared" ca="1" si="702"/>
        <v>9.354093384478162</v>
      </c>
      <c r="AN453" s="50">
        <f t="shared" ca="1" si="702"/>
        <v>10.634066636020194</v>
      </c>
      <c r="AO453" s="50">
        <f t="shared" ca="1" si="702"/>
        <v>12.033886146784113</v>
      </c>
      <c r="AP453" s="50">
        <f t="shared" ca="1" si="702"/>
        <v>13.563785240073166</v>
      </c>
      <c r="AQ453" s="50">
        <f t="shared" ca="1" si="702"/>
        <v>15.234845230635052</v>
      </c>
      <c r="AR453" s="50">
        <f t="shared" ca="1" si="702"/>
        <v>17.059064955232593</v>
      </c>
      <c r="AS453" s="50">
        <f t="shared" ca="1" si="702"/>
        <v>19.049435982533915</v>
      </c>
      <c r="AT453" s="50">
        <f t="shared" si="702"/>
        <v>0</v>
      </c>
      <c r="AU453" s="50">
        <f t="shared" si="702"/>
        <v>0</v>
      </c>
      <c r="AV453" s="50">
        <f t="shared" si="702"/>
        <v>0</v>
      </c>
      <c r="AW453" s="50">
        <f t="shared" si="702"/>
        <v>0</v>
      </c>
      <c r="AX453" s="50">
        <f t="shared" si="702"/>
        <v>0</v>
      </c>
      <c r="AY453" s="50">
        <f t="shared" si="702"/>
        <v>0</v>
      </c>
      <c r="AZ453" s="50">
        <f t="shared" ref="AZ453:DA453" si="703">IF(AZ40="",0,AZ350-BA350)</f>
        <v>0</v>
      </c>
      <c r="BA453" s="50">
        <f t="shared" si="703"/>
        <v>0</v>
      </c>
      <c r="BB453" s="50">
        <f t="shared" si="703"/>
        <v>0</v>
      </c>
      <c r="BC453" s="50">
        <f t="shared" si="703"/>
        <v>0</v>
      </c>
      <c r="BD453" s="50">
        <f t="shared" si="703"/>
        <v>0</v>
      </c>
      <c r="BE453" s="50">
        <f t="shared" si="703"/>
        <v>0</v>
      </c>
      <c r="BF453" s="50">
        <f t="shared" si="703"/>
        <v>0</v>
      </c>
      <c r="BG453" s="50">
        <f t="shared" si="703"/>
        <v>0</v>
      </c>
      <c r="BH453" s="50">
        <f t="shared" si="703"/>
        <v>0</v>
      </c>
      <c r="BI453" s="50">
        <f t="shared" si="703"/>
        <v>0</v>
      </c>
      <c r="BJ453" s="50">
        <f t="shared" si="703"/>
        <v>0</v>
      </c>
      <c r="BK453" s="50">
        <f t="shared" si="703"/>
        <v>0</v>
      </c>
      <c r="BL453" s="50">
        <f t="shared" si="703"/>
        <v>0</v>
      </c>
      <c r="BM453" s="50">
        <f t="shared" si="703"/>
        <v>0</v>
      </c>
      <c r="BN453" s="50">
        <f t="shared" si="703"/>
        <v>0</v>
      </c>
      <c r="BO453" s="50">
        <f t="shared" si="703"/>
        <v>0</v>
      </c>
      <c r="BP453" s="50">
        <f t="shared" si="703"/>
        <v>0</v>
      </c>
      <c r="BQ453" s="50">
        <f t="shared" si="703"/>
        <v>0</v>
      </c>
      <c r="BR453" s="50">
        <f t="shared" si="703"/>
        <v>0</v>
      </c>
      <c r="BS453" s="50">
        <f t="shared" si="703"/>
        <v>0</v>
      </c>
      <c r="BT453" s="50">
        <f t="shared" si="703"/>
        <v>0</v>
      </c>
      <c r="BU453" s="50">
        <f t="shared" si="703"/>
        <v>0</v>
      </c>
      <c r="BV453" s="50">
        <f t="shared" si="703"/>
        <v>0</v>
      </c>
      <c r="BW453" s="50">
        <f t="shared" si="703"/>
        <v>0</v>
      </c>
      <c r="BX453" s="50">
        <f t="shared" si="703"/>
        <v>0</v>
      </c>
      <c r="BY453" s="50">
        <f t="shared" si="703"/>
        <v>0</v>
      </c>
      <c r="BZ453" s="50">
        <f t="shared" si="703"/>
        <v>0</v>
      </c>
      <c r="CA453" s="50">
        <f t="shared" si="703"/>
        <v>0</v>
      </c>
      <c r="CB453" s="50">
        <f t="shared" si="703"/>
        <v>0</v>
      </c>
      <c r="CC453" s="50">
        <f t="shared" si="703"/>
        <v>0</v>
      </c>
      <c r="CD453" s="50">
        <f t="shared" si="703"/>
        <v>0</v>
      </c>
      <c r="CE453" s="50">
        <f t="shared" si="703"/>
        <v>0</v>
      </c>
      <c r="CF453" s="50">
        <f t="shared" si="703"/>
        <v>0</v>
      </c>
      <c r="CG453" s="50">
        <f t="shared" si="703"/>
        <v>0</v>
      </c>
      <c r="CH453" s="50">
        <f t="shared" si="703"/>
        <v>0</v>
      </c>
      <c r="CI453" s="50">
        <f t="shared" si="703"/>
        <v>0</v>
      </c>
      <c r="CJ453" s="50">
        <f t="shared" si="703"/>
        <v>0</v>
      </c>
      <c r="CK453" s="50">
        <f t="shared" si="703"/>
        <v>0</v>
      </c>
      <c r="CL453" s="50">
        <f t="shared" si="703"/>
        <v>0</v>
      </c>
      <c r="CM453" s="50">
        <f t="shared" si="703"/>
        <v>0</v>
      </c>
      <c r="CN453" s="50">
        <f t="shared" si="703"/>
        <v>0</v>
      </c>
      <c r="CO453" s="50">
        <f t="shared" si="703"/>
        <v>0</v>
      </c>
      <c r="CP453" s="50">
        <f t="shared" si="703"/>
        <v>0</v>
      </c>
      <c r="CQ453" s="50">
        <f t="shared" si="703"/>
        <v>0</v>
      </c>
      <c r="CR453" s="50">
        <f t="shared" si="703"/>
        <v>0</v>
      </c>
      <c r="CS453" s="50">
        <f t="shared" si="703"/>
        <v>0</v>
      </c>
      <c r="CT453" s="50">
        <f t="shared" si="703"/>
        <v>0</v>
      </c>
      <c r="CU453" s="50">
        <f t="shared" si="703"/>
        <v>0</v>
      </c>
      <c r="CV453" s="50">
        <f t="shared" si="703"/>
        <v>0</v>
      </c>
      <c r="CW453" s="50">
        <f t="shared" si="703"/>
        <v>0</v>
      </c>
      <c r="CX453" s="50">
        <f t="shared" si="703"/>
        <v>0</v>
      </c>
      <c r="CY453" s="50">
        <f t="shared" si="703"/>
        <v>0</v>
      </c>
      <c r="CZ453" s="50">
        <f t="shared" si="703"/>
        <v>0</v>
      </c>
      <c r="DA453" s="50">
        <f t="shared" si="703"/>
        <v>0</v>
      </c>
      <c r="DB453" s="50">
        <f t="shared" ref="DB453" si="704">IF(DB40="",0,DB350-DC350)</f>
        <v>0</v>
      </c>
    </row>
    <row r="454" spans="1:106">
      <c r="A454" s="87"/>
      <c r="B454" s="20">
        <f t="shared" si="680"/>
        <v>11</v>
      </c>
      <c r="G454" s="50">
        <f t="shared" ref="G454:AY454" si="705">IF(G41="",0,G351-H351)</f>
        <v>0</v>
      </c>
      <c r="H454" s="50">
        <f t="shared" si="705"/>
        <v>0</v>
      </c>
      <c r="I454" s="50">
        <f t="shared" si="705"/>
        <v>0</v>
      </c>
      <c r="J454" s="50">
        <f t="shared" si="705"/>
        <v>0</v>
      </c>
      <c r="K454" s="50">
        <f t="shared" si="705"/>
        <v>0</v>
      </c>
      <c r="L454" s="50">
        <f t="shared" si="705"/>
        <v>0</v>
      </c>
      <c r="M454" s="50">
        <f t="shared" si="705"/>
        <v>0</v>
      </c>
      <c r="N454" s="50">
        <f t="shared" si="705"/>
        <v>0</v>
      </c>
      <c r="O454" s="50">
        <f t="shared" si="705"/>
        <v>0</v>
      </c>
      <c r="P454" s="50">
        <f t="shared" si="705"/>
        <v>0</v>
      </c>
      <c r="Q454" s="50">
        <f t="shared" ca="1" si="705"/>
        <v>-1.9482785139194618</v>
      </c>
      <c r="R454" s="50">
        <f t="shared" ca="1" si="705"/>
        <v>-1.8369240134718723</v>
      </c>
      <c r="S454" s="50">
        <f t="shared" ca="1" si="705"/>
        <v>-1.7083899452577782</v>
      </c>
      <c r="T454" s="50">
        <f t="shared" ca="1" si="705"/>
        <v>-1.5610330492249318</v>
      </c>
      <c r="U454" s="50">
        <f t="shared" ca="1" si="705"/>
        <v>-1.3930688458682425</v>
      </c>
      <c r="V454" s="50">
        <f t="shared" ca="1" si="705"/>
        <v>-1.202559908031958</v>
      </c>
      <c r="W454" s="50">
        <f t="shared" ca="1" si="705"/>
        <v>-0.98740317029873381</v>
      </c>
      <c r="X454" s="50">
        <f t="shared" ca="1" si="705"/>
        <v>-0.74531619733312482</v>
      </c>
      <c r="Y454" s="50">
        <f t="shared" ca="1" si="705"/>
        <v>-0.47382232613048814</v>
      </c>
      <c r="Z454" s="50">
        <f t="shared" ca="1" si="705"/>
        <v>-0.17023459018628273</v>
      </c>
      <c r="AA454" s="50">
        <f t="shared" ca="1" si="705"/>
        <v>0.16836167390312085</v>
      </c>
      <c r="AB454" s="50">
        <f t="shared" ca="1" si="705"/>
        <v>0.54512764501146194</v>
      </c>
      <c r="AC454" s="50">
        <f t="shared" ca="1" si="705"/>
        <v>0.96349137760569192</v>
      </c>
      <c r="AD454" s="50">
        <f t="shared" ca="1" si="705"/>
        <v>1.4271698292921542</v>
      </c>
      <c r="AE454" s="50">
        <f t="shared" ca="1" si="705"/>
        <v>1.9401926919234143</v>
      </c>
      <c r="AF454" s="50">
        <f t="shared" ca="1" si="705"/>
        <v>2.506928173505429</v>
      </c>
      <c r="AG454" s="50">
        <f t="shared" ca="1" si="705"/>
        <v>3.1321108901520915</v>
      </c>
      <c r="AH454" s="50">
        <f t="shared" ca="1" si="705"/>
        <v>3.8208720403206087</v>
      </c>
      <c r="AI454" s="50">
        <f t="shared" ca="1" si="705"/>
        <v>4.5787720476065061</v>
      </c>
      <c r="AJ454" s="50">
        <f t="shared" ca="1" si="705"/>
        <v>5.4118358735662184</v>
      </c>
      <c r="AK454" s="50">
        <f t="shared" ca="1" si="705"/>
        <v>6.3265912184640314</v>
      </c>
      <c r="AL454" s="50">
        <f t="shared" ca="1" si="705"/>
        <v>7.3301098456070548</v>
      </c>
      <c r="AM454" s="50">
        <f t="shared" ca="1" si="705"/>
        <v>8.4300522841474077</v>
      </c>
      <c r="AN454" s="50">
        <f t="shared" ca="1" si="705"/>
        <v>9.634716186012497</v>
      </c>
      <c r="AO454" s="50">
        <f t="shared" ca="1" si="705"/>
        <v>10.953088635100798</v>
      </c>
      <c r="AP454" s="50">
        <f t="shared" ca="1" si="705"/>
        <v>12.394902731187642</v>
      </c>
      <c r="AQ454" s="50">
        <f t="shared" ca="1" si="705"/>
        <v>13.970698797275354</v>
      </c>
      <c r="AR454" s="50">
        <f t="shared" ca="1" si="705"/>
        <v>15.691890587554106</v>
      </c>
      <c r="AS454" s="50">
        <f t="shared" ca="1" si="705"/>
        <v>17.570836903889578</v>
      </c>
      <c r="AT454" s="50">
        <f t="shared" ca="1" si="705"/>
        <v>19.620919062009939</v>
      </c>
      <c r="AU454" s="50">
        <f t="shared" si="705"/>
        <v>0</v>
      </c>
      <c r="AV454" s="50">
        <f t="shared" si="705"/>
        <v>0</v>
      </c>
      <c r="AW454" s="50">
        <f t="shared" si="705"/>
        <v>0</v>
      </c>
      <c r="AX454" s="50">
        <f t="shared" si="705"/>
        <v>0</v>
      </c>
      <c r="AY454" s="50">
        <f t="shared" si="705"/>
        <v>0</v>
      </c>
      <c r="AZ454" s="50">
        <f t="shared" ref="AZ454:DA454" si="706">IF(AZ41="",0,AZ351-BA351)</f>
        <v>0</v>
      </c>
      <c r="BA454" s="50">
        <f t="shared" si="706"/>
        <v>0</v>
      </c>
      <c r="BB454" s="50">
        <f t="shared" si="706"/>
        <v>0</v>
      </c>
      <c r="BC454" s="50">
        <f t="shared" si="706"/>
        <v>0</v>
      </c>
      <c r="BD454" s="50">
        <f t="shared" si="706"/>
        <v>0</v>
      </c>
      <c r="BE454" s="50">
        <f t="shared" si="706"/>
        <v>0</v>
      </c>
      <c r="BF454" s="50">
        <f t="shared" si="706"/>
        <v>0</v>
      </c>
      <c r="BG454" s="50">
        <f t="shared" si="706"/>
        <v>0</v>
      </c>
      <c r="BH454" s="50">
        <f t="shared" si="706"/>
        <v>0</v>
      </c>
      <c r="BI454" s="50">
        <f t="shared" si="706"/>
        <v>0</v>
      </c>
      <c r="BJ454" s="50">
        <f t="shared" si="706"/>
        <v>0</v>
      </c>
      <c r="BK454" s="50">
        <f t="shared" si="706"/>
        <v>0</v>
      </c>
      <c r="BL454" s="50">
        <f t="shared" si="706"/>
        <v>0</v>
      </c>
      <c r="BM454" s="50">
        <f t="shared" si="706"/>
        <v>0</v>
      </c>
      <c r="BN454" s="50">
        <f t="shared" si="706"/>
        <v>0</v>
      </c>
      <c r="BO454" s="50">
        <f t="shared" si="706"/>
        <v>0</v>
      </c>
      <c r="BP454" s="50">
        <f t="shared" si="706"/>
        <v>0</v>
      </c>
      <c r="BQ454" s="50">
        <f t="shared" si="706"/>
        <v>0</v>
      </c>
      <c r="BR454" s="50">
        <f t="shared" si="706"/>
        <v>0</v>
      </c>
      <c r="BS454" s="50">
        <f t="shared" si="706"/>
        <v>0</v>
      </c>
      <c r="BT454" s="50">
        <f t="shared" si="706"/>
        <v>0</v>
      </c>
      <c r="BU454" s="50">
        <f t="shared" si="706"/>
        <v>0</v>
      </c>
      <c r="BV454" s="50">
        <f t="shared" si="706"/>
        <v>0</v>
      </c>
      <c r="BW454" s="50">
        <f t="shared" si="706"/>
        <v>0</v>
      </c>
      <c r="BX454" s="50">
        <f t="shared" si="706"/>
        <v>0</v>
      </c>
      <c r="BY454" s="50">
        <f t="shared" si="706"/>
        <v>0</v>
      </c>
      <c r="BZ454" s="50">
        <f t="shared" si="706"/>
        <v>0</v>
      </c>
      <c r="CA454" s="50">
        <f t="shared" si="706"/>
        <v>0</v>
      </c>
      <c r="CB454" s="50">
        <f t="shared" si="706"/>
        <v>0</v>
      </c>
      <c r="CC454" s="50">
        <f t="shared" si="706"/>
        <v>0</v>
      </c>
      <c r="CD454" s="50">
        <f t="shared" si="706"/>
        <v>0</v>
      </c>
      <c r="CE454" s="50">
        <f t="shared" si="706"/>
        <v>0</v>
      </c>
      <c r="CF454" s="50">
        <f t="shared" si="706"/>
        <v>0</v>
      </c>
      <c r="CG454" s="50">
        <f t="shared" si="706"/>
        <v>0</v>
      </c>
      <c r="CH454" s="50">
        <f t="shared" si="706"/>
        <v>0</v>
      </c>
      <c r="CI454" s="50">
        <f t="shared" si="706"/>
        <v>0</v>
      </c>
      <c r="CJ454" s="50">
        <f t="shared" si="706"/>
        <v>0</v>
      </c>
      <c r="CK454" s="50">
        <f t="shared" si="706"/>
        <v>0</v>
      </c>
      <c r="CL454" s="50">
        <f t="shared" si="706"/>
        <v>0</v>
      </c>
      <c r="CM454" s="50">
        <f t="shared" si="706"/>
        <v>0</v>
      </c>
      <c r="CN454" s="50">
        <f t="shared" si="706"/>
        <v>0</v>
      </c>
      <c r="CO454" s="50">
        <f t="shared" si="706"/>
        <v>0</v>
      </c>
      <c r="CP454" s="50">
        <f t="shared" si="706"/>
        <v>0</v>
      </c>
      <c r="CQ454" s="50">
        <f t="shared" si="706"/>
        <v>0</v>
      </c>
      <c r="CR454" s="50">
        <f t="shared" si="706"/>
        <v>0</v>
      </c>
      <c r="CS454" s="50">
        <f t="shared" si="706"/>
        <v>0</v>
      </c>
      <c r="CT454" s="50">
        <f t="shared" si="706"/>
        <v>0</v>
      </c>
      <c r="CU454" s="50">
        <f t="shared" si="706"/>
        <v>0</v>
      </c>
      <c r="CV454" s="50">
        <f t="shared" si="706"/>
        <v>0</v>
      </c>
      <c r="CW454" s="50">
        <f t="shared" si="706"/>
        <v>0</v>
      </c>
      <c r="CX454" s="50">
        <f t="shared" si="706"/>
        <v>0</v>
      </c>
      <c r="CY454" s="50">
        <f t="shared" si="706"/>
        <v>0</v>
      </c>
      <c r="CZ454" s="50">
        <f t="shared" si="706"/>
        <v>0</v>
      </c>
      <c r="DA454" s="50">
        <f t="shared" si="706"/>
        <v>0</v>
      </c>
      <c r="DB454" s="50">
        <f t="shared" ref="DB454" si="707">IF(DB41="",0,DB351-DC351)</f>
        <v>0</v>
      </c>
    </row>
    <row r="455" spans="1:106">
      <c r="A455" s="87"/>
      <c r="B455" s="20">
        <f t="shared" si="680"/>
        <v>12</v>
      </c>
      <c r="G455" s="50">
        <f t="shared" ref="G455:AY455" si="708">IF(G42="",0,G352-H352)</f>
        <v>0</v>
      </c>
      <c r="H455" s="50">
        <f t="shared" si="708"/>
        <v>0</v>
      </c>
      <c r="I455" s="50">
        <f t="shared" si="708"/>
        <v>0</v>
      </c>
      <c r="J455" s="50">
        <f t="shared" si="708"/>
        <v>0</v>
      </c>
      <c r="K455" s="50">
        <f t="shared" si="708"/>
        <v>0</v>
      </c>
      <c r="L455" s="50">
        <f t="shared" si="708"/>
        <v>0</v>
      </c>
      <c r="M455" s="50">
        <f t="shared" si="708"/>
        <v>0</v>
      </c>
      <c r="N455" s="50">
        <f t="shared" si="708"/>
        <v>0</v>
      </c>
      <c r="O455" s="50">
        <f t="shared" si="708"/>
        <v>0</v>
      </c>
      <c r="P455" s="50">
        <f t="shared" si="708"/>
        <v>0</v>
      </c>
      <c r="Q455" s="50">
        <f t="shared" si="708"/>
        <v>0</v>
      </c>
      <c r="R455" s="50">
        <f t="shared" ca="1" si="708"/>
        <v>-2.0067268693370579</v>
      </c>
      <c r="S455" s="50">
        <f t="shared" ca="1" si="708"/>
        <v>-1.8920317338759958</v>
      </c>
      <c r="T455" s="50">
        <f t="shared" ca="1" si="708"/>
        <v>-1.759641643615538</v>
      </c>
      <c r="U455" s="50">
        <f t="shared" ca="1" si="708"/>
        <v>-1.6078640407016849</v>
      </c>
      <c r="V455" s="50">
        <f t="shared" ca="1" si="708"/>
        <v>-1.4348609112443</v>
      </c>
      <c r="W455" s="50">
        <f t="shared" ca="1" si="708"/>
        <v>-1.2386367052729099</v>
      </c>
      <c r="X455" s="50">
        <f t="shared" ca="1" si="708"/>
        <v>-1.0170252654076819</v>
      </c>
      <c r="Y455" s="50">
        <f t="shared" ca="1" si="708"/>
        <v>-0.76767568325314528</v>
      </c>
      <c r="Z455" s="50">
        <f t="shared" ca="1" si="708"/>
        <v>-0.48803699591442751</v>
      </c>
      <c r="AA455" s="50">
        <f t="shared" ca="1" si="708"/>
        <v>-0.1753416278918678</v>
      </c>
      <c r="AB455" s="50">
        <f t="shared" ca="1" si="708"/>
        <v>0.17341252412018093</v>
      </c>
      <c r="AC455" s="50">
        <f t="shared" ca="1" si="708"/>
        <v>0.56148147436181262</v>
      </c>
      <c r="AD455" s="50">
        <f t="shared" ca="1" si="708"/>
        <v>0.99239611893386837</v>
      </c>
      <c r="AE455" s="50">
        <f t="shared" ca="1" si="708"/>
        <v>1.4699849241709444</v>
      </c>
      <c r="AF455" s="50">
        <f t="shared" ca="1" si="708"/>
        <v>1.9983984726811173</v>
      </c>
      <c r="AG455" s="50">
        <f t="shared" ca="1" si="708"/>
        <v>2.5821360187105995</v>
      </c>
      <c r="AH455" s="50">
        <f t="shared" ca="1" si="708"/>
        <v>3.2260742168566594</v>
      </c>
      <c r="AI455" s="50">
        <f t="shared" ca="1" si="708"/>
        <v>3.9354982015302369</v>
      </c>
      <c r="AJ455" s="50">
        <f t="shared" ca="1" si="708"/>
        <v>4.7161352090347179</v>
      </c>
      <c r="AK455" s="50">
        <f t="shared" ca="1" si="708"/>
        <v>5.5741909497732109</v>
      </c>
      <c r="AL455" s="50">
        <f t="shared" ca="1" si="708"/>
        <v>6.5163889550179448</v>
      </c>
      <c r="AM455" s="50">
        <f t="shared" ca="1" si="708"/>
        <v>7.5500131409752669</v>
      </c>
      <c r="AN455" s="50">
        <f t="shared" ca="1" si="708"/>
        <v>8.6829538526718295</v>
      </c>
      <c r="AO455" s="50">
        <f t="shared" ca="1" si="708"/>
        <v>9.923757671592881</v>
      </c>
      <c r="AP455" s="50">
        <f t="shared" ca="1" si="708"/>
        <v>11.281681294153827</v>
      </c>
      <c r="AQ455" s="50">
        <f t="shared" ca="1" si="708"/>
        <v>12.766749813123269</v>
      </c>
      <c r="AR455" s="50">
        <f t="shared" ca="1" si="708"/>
        <v>14.389819761193621</v>
      </c>
      <c r="AS455" s="50">
        <f t="shared" ca="1" si="708"/>
        <v>16.162647305180734</v>
      </c>
      <c r="AT455" s="50">
        <f t="shared" ca="1" si="708"/>
        <v>18.097962011006263</v>
      </c>
      <c r="AU455" s="50">
        <f t="shared" ca="1" si="708"/>
        <v>20.209546633870236</v>
      </c>
      <c r="AV455" s="50">
        <f t="shared" si="708"/>
        <v>0</v>
      </c>
      <c r="AW455" s="50">
        <f t="shared" si="708"/>
        <v>0</v>
      </c>
      <c r="AX455" s="50">
        <f t="shared" si="708"/>
        <v>0</v>
      </c>
      <c r="AY455" s="50">
        <f t="shared" si="708"/>
        <v>0</v>
      </c>
      <c r="AZ455" s="50">
        <f t="shared" ref="AZ455:DA455" si="709">IF(AZ42="",0,AZ352-BA352)</f>
        <v>0</v>
      </c>
      <c r="BA455" s="50">
        <f t="shared" si="709"/>
        <v>0</v>
      </c>
      <c r="BB455" s="50">
        <f t="shared" si="709"/>
        <v>0</v>
      </c>
      <c r="BC455" s="50">
        <f t="shared" si="709"/>
        <v>0</v>
      </c>
      <c r="BD455" s="50">
        <f t="shared" si="709"/>
        <v>0</v>
      </c>
      <c r="BE455" s="50">
        <f t="shared" si="709"/>
        <v>0</v>
      </c>
      <c r="BF455" s="50">
        <f t="shared" si="709"/>
        <v>0</v>
      </c>
      <c r="BG455" s="50">
        <f t="shared" si="709"/>
        <v>0</v>
      </c>
      <c r="BH455" s="50">
        <f t="shared" si="709"/>
        <v>0</v>
      </c>
      <c r="BI455" s="50">
        <f t="shared" si="709"/>
        <v>0</v>
      </c>
      <c r="BJ455" s="50">
        <f t="shared" si="709"/>
        <v>0</v>
      </c>
      <c r="BK455" s="50">
        <f t="shared" si="709"/>
        <v>0</v>
      </c>
      <c r="BL455" s="50">
        <f t="shared" si="709"/>
        <v>0</v>
      </c>
      <c r="BM455" s="50">
        <f t="shared" si="709"/>
        <v>0</v>
      </c>
      <c r="BN455" s="50">
        <f t="shared" si="709"/>
        <v>0</v>
      </c>
      <c r="BO455" s="50">
        <f t="shared" si="709"/>
        <v>0</v>
      </c>
      <c r="BP455" s="50">
        <f t="shared" si="709"/>
        <v>0</v>
      </c>
      <c r="BQ455" s="50">
        <f t="shared" si="709"/>
        <v>0</v>
      </c>
      <c r="BR455" s="50">
        <f t="shared" si="709"/>
        <v>0</v>
      </c>
      <c r="BS455" s="50">
        <f t="shared" si="709"/>
        <v>0</v>
      </c>
      <c r="BT455" s="50">
        <f t="shared" si="709"/>
        <v>0</v>
      </c>
      <c r="BU455" s="50">
        <f t="shared" si="709"/>
        <v>0</v>
      </c>
      <c r="BV455" s="50">
        <f t="shared" si="709"/>
        <v>0</v>
      </c>
      <c r="BW455" s="50">
        <f t="shared" si="709"/>
        <v>0</v>
      </c>
      <c r="BX455" s="50">
        <f t="shared" si="709"/>
        <v>0</v>
      </c>
      <c r="BY455" s="50">
        <f t="shared" si="709"/>
        <v>0</v>
      </c>
      <c r="BZ455" s="50">
        <f t="shared" si="709"/>
        <v>0</v>
      </c>
      <c r="CA455" s="50">
        <f t="shared" si="709"/>
        <v>0</v>
      </c>
      <c r="CB455" s="50">
        <f t="shared" si="709"/>
        <v>0</v>
      </c>
      <c r="CC455" s="50">
        <f t="shared" si="709"/>
        <v>0</v>
      </c>
      <c r="CD455" s="50">
        <f t="shared" si="709"/>
        <v>0</v>
      </c>
      <c r="CE455" s="50">
        <f t="shared" si="709"/>
        <v>0</v>
      </c>
      <c r="CF455" s="50">
        <f t="shared" si="709"/>
        <v>0</v>
      </c>
      <c r="CG455" s="50">
        <f t="shared" si="709"/>
        <v>0</v>
      </c>
      <c r="CH455" s="50">
        <f t="shared" si="709"/>
        <v>0</v>
      </c>
      <c r="CI455" s="50">
        <f t="shared" si="709"/>
        <v>0</v>
      </c>
      <c r="CJ455" s="50">
        <f t="shared" si="709"/>
        <v>0</v>
      </c>
      <c r="CK455" s="50">
        <f t="shared" si="709"/>
        <v>0</v>
      </c>
      <c r="CL455" s="50">
        <f t="shared" si="709"/>
        <v>0</v>
      </c>
      <c r="CM455" s="50">
        <f t="shared" si="709"/>
        <v>0</v>
      </c>
      <c r="CN455" s="50">
        <f t="shared" si="709"/>
        <v>0</v>
      </c>
      <c r="CO455" s="50">
        <f t="shared" si="709"/>
        <v>0</v>
      </c>
      <c r="CP455" s="50">
        <f t="shared" si="709"/>
        <v>0</v>
      </c>
      <c r="CQ455" s="50">
        <f t="shared" si="709"/>
        <v>0</v>
      </c>
      <c r="CR455" s="50">
        <f t="shared" si="709"/>
        <v>0</v>
      </c>
      <c r="CS455" s="50">
        <f t="shared" si="709"/>
        <v>0</v>
      </c>
      <c r="CT455" s="50">
        <f t="shared" si="709"/>
        <v>0</v>
      </c>
      <c r="CU455" s="50">
        <f t="shared" si="709"/>
        <v>0</v>
      </c>
      <c r="CV455" s="50">
        <f t="shared" si="709"/>
        <v>0</v>
      </c>
      <c r="CW455" s="50">
        <f t="shared" si="709"/>
        <v>0</v>
      </c>
      <c r="CX455" s="50">
        <f t="shared" si="709"/>
        <v>0</v>
      </c>
      <c r="CY455" s="50">
        <f t="shared" si="709"/>
        <v>0</v>
      </c>
      <c r="CZ455" s="50">
        <f t="shared" si="709"/>
        <v>0</v>
      </c>
      <c r="DA455" s="50">
        <f t="shared" si="709"/>
        <v>0</v>
      </c>
      <c r="DB455" s="50">
        <f t="shared" ref="DB455" si="710">IF(DB42="",0,DB352-DC352)</f>
        <v>0</v>
      </c>
    </row>
    <row r="456" spans="1:106">
      <c r="A456" s="87"/>
      <c r="B456" s="20">
        <f t="shared" si="680"/>
        <v>13</v>
      </c>
      <c r="G456" s="50">
        <f t="shared" ref="G456:AY456" si="711">IF(G43="",0,G353-H353)</f>
        <v>0</v>
      </c>
      <c r="H456" s="50">
        <f t="shared" si="711"/>
        <v>0</v>
      </c>
      <c r="I456" s="50">
        <f t="shared" si="711"/>
        <v>0</v>
      </c>
      <c r="J456" s="50">
        <f t="shared" si="711"/>
        <v>0</v>
      </c>
      <c r="K456" s="50">
        <f t="shared" si="711"/>
        <v>0</v>
      </c>
      <c r="L456" s="50">
        <f t="shared" si="711"/>
        <v>0</v>
      </c>
      <c r="M456" s="50">
        <f t="shared" si="711"/>
        <v>0</v>
      </c>
      <c r="N456" s="50">
        <f t="shared" si="711"/>
        <v>0</v>
      </c>
      <c r="O456" s="50">
        <f t="shared" si="711"/>
        <v>0</v>
      </c>
      <c r="P456" s="50">
        <f t="shared" si="711"/>
        <v>0</v>
      </c>
      <c r="Q456" s="50">
        <f t="shared" si="711"/>
        <v>0</v>
      </c>
      <c r="R456" s="50">
        <f t="shared" si="711"/>
        <v>0</v>
      </c>
      <c r="S456" s="50">
        <f t="shared" ca="1" si="711"/>
        <v>-2.0669286754171594</v>
      </c>
      <c r="T456" s="50">
        <f t="shared" ca="1" si="711"/>
        <v>-1.9487926858923004</v>
      </c>
      <c r="U456" s="50">
        <f t="shared" ca="1" si="711"/>
        <v>-1.8124308929239987</v>
      </c>
      <c r="V456" s="50">
        <f t="shared" ca="1" si="711"/>
        <v>-1.6560999619227346</v>
      </c>
      <c r="W456" s="50">
        <f t="shared" ca="1" si="711"/>
        <v>-1.4779067385816234</v>
      </c>
      <c r="X456" s="50">
        <f t="shared" ca="1" si="711"/>
        <v>-1.2757958064310628</v>
      </c>
      <c r="Y456" s="50">
        <f t="shared" ca="1" si="711"/>
        <v>-1.0475360233699291</v>
      </c>
      <c r="Z456" s="50">
        <f t="shared" ca="1" si="711"/>
        <v>-0.79070595375071662</v>
      </c>
      <c r="AA456" s="50">
        <f t="shared" ca="1" si="711"/>
        <v>-0.50267810579182992</v>
      </c>
      <c r="AB456" s="50">
        <f t="shared" ca="1" si="711"/>
        <v>-0.18060187672861616</v>
      </c>
      <c r="AC456" s="50">
        <f t="shared" ca="1" si="711"/>
        <v>0.17861489984380796</v>
      </c>
      <c r="AD456" s="50">
        <f t="shared" ca="1" si="711"/>
        <v>0.57832591859266813</v>
      </c>
      <c r="AE456" s="50">
        <f t="shared" ca="1" si="711"/>
        <v>1.0221680025018998</v>
      </c>
      <c r="AF456" s="50">
        <f t="shared" ca="1" si="711"/>
        <v>1.5140844718960693</v>
      </c>
      <c r="AG456" s="50">
        <f t="shared" ca="1" si="711"/>
        <v>2.0583504268615513</v>
      </c>
      <c r="AH456" s="50">
        <f t="shared" ca="1" si="711"/>
        <v>2.6596000992719269</v>
      </c>
      <c r="AI456" s="50">
        <f t="shared" ca="1" si="711"/>
        <v>3.3228564433623262</v>
      </c>
      <c r="AJ456" s="50">
        <f t="shared" ca="1" si="711"/>
        <v>4.053563147576142</v>
      </c>
      <c r="AK456" s="50">
        <f t="shared" ca="1" si="711"/>
        <v>4.8576192653057433</v>
      </c>
      <c r="AL456" s="50">
        <f t="shared" ca="1" si="711"/>
        <v>5.741416678266404</v>
      </c>
      <c r="AM456" s="50">
        <f t="shared" ca="1" si="711"/>
        <v>6.7118806236684776</v>
      </c>
      <c r="AN456" s="50">
        <f t="shared" ca="1" si="711"/>
        <v>7.7765135352045291</v>
      </c>
      <c r="AO456" s="50">
        <f t="shared" ca="1" si="711"/>
        <v>8.9434424682519733</v>
      </c>
      <c r="AP456" s="50">
        <f t="shared" ca="1" si="711"/>
        <v>10.22147040174066</v>
      </c>
      <c r="AQ456" s="50">
        <f t="shared" ca="1" si="711"/>
        <v>11.620131732978422</v>
      </c>
      <c r="AR456" s="50">
        <f t="shared" ca="1" si="711"/>
        <v>13.149752307516962</v>
      </c>
      <c r="AS456" s="50">
        <f t="shared" ca="1" si="711"/>
        <v>14.821514354029425</v>
      </c>
      <c r="AT456" s="50">
        <f t="shared" ca="1" si="711"/>
        <v>16.647526724336146</v>
      </c>
      <c r="AU456" s="50">
        <f t="shared" ca="1" si="711"/>
        <v>18.640900871336445</v>
      </c>
      <c r="AV456" s="50">
        <f t="shared" ca="1" si="711"/>
        <v>20.815833032886335</v>
      </c>
      <c r="AW456" s="50">
        <f t="shared" si="711"/>
        <v>0</v>
      </c>
      <c r="AX456" s="50">
        <f t="shared" si="711"/>
        <v>0</v>
      </c>
      <c r="AY456" s="50">
        <f t="shared" si="711"/>
        <v>0</v>
      </c>
      <c r="AZ456" s="50">
        <f t="shared" ref="AZ456:DA456" si="712">IF(AZ43="",0,AZ353-BA353)</f>
        <v>0</v>
      </c>
      <c r="BA456" s="50">
        <f t="shared" si="712"/>
        <v>0</v>
      </c>
      <c r="BB456" s="50">
        <f t="shared" si="712"/>
        <v>0</v>
      </c>
      <c r="BC456" s="50">
        <f t="shared" si="712"/>
        <v>0</v>
      </c>
      <c r="BD456" s="50">
        <f t="shared" si="712"/>
        <v>0</v>
      </c>
      <c r="BE456" s="50">
        <f t="shared" si="712"/>
        <v>0</v>
      </c>
      <c r="BF456" s="50">
        <f t="shared" si="712"/>
        <v>0</v>
      </c>
      <c r="BG456" s="50">
        <f t="shared" si="712"/>
        <v>0</v>
      </c>
      <c r="BH456" s="50">
        <f t="shared" si="712"/>
        <v>0</v>
      </c>
      <c r="BI456" s="50">
        <f t="shared" si="712"/>
        <v>0</v>
      </c>
      <c r="BJ456" s="50">
        <f t="shared" si="712"/>
        <v>0</v>
      </c>
      <c r="BK456" s="50">
        <f t="shared" si="712"/>
        <v>0</v>
      </c>
      <c r="BL456" s="50">
        <f t="shared" si="712"/>
        <v>0</v>
      </c>
      <c r="BM456" s="50">
        <f t="shared" si="712"/>
        <v>0</v>
      </c>
      <c r="BN456" s="50">
        <f t="shared" si="712"/>
        <v>0</v>
      </c>
      <c r="BO456" s="50">
        <f t="shared" si="712"/>
        <v>0</v>
      </c>
      <c r="BP456" s="50">
        <f t="shared" si="712"/>
        <v>0</v>
      </c>
      <c r="BQ456" s="50">
        <f t="shared" si="712"/>
        <v>0</v>
      </c>
      <c r="BR456" s="50">
        <f t="shared" si="712"/>
        <v>0</v>
      </c>
      <c r="BS456" s="50">
        <f t="shared" si="712"/>
        <v>0</v>
      </c>
      <c r="BT456" s="50">
        <f t="shared" si="712"/>
        <v>0</v>
      </c>
      <c r="BU456" s="50">
        <f t="shared" si="712"/>
        <v>0</v>
      </c>
      <c r="BV456" s="50">
        <f t="shared" si="712"/>
        <v>0</v>
      </c>
      <c r="BW456" s="50">
        <f t="shared" si="712"/>
        <v>0</v>
      </c>
      <c r="BX456" s="50">
        <f t="shared" si="712"/>
        <v>0</v>
      </c>
      <c r="BY456" s="50">
        <f t="shared" si="712"/>
        <v>0</v>
      </c>
      <c r="BZ456" s="50">
        <f t="shared" si="712"/>
        <v>0</v>
      </c>
      <c r="CA456" s="50">
        <f t="shared" si="712"/>
        <v>0</v>
      </c>
      <c r="CB456" s="50">
        <f t="shared" si="712"/>
        <v>0</v>
      </c>
      <c r="CC456" s="50">
        <f t="shared" si="712"/>
        <v>0</v>
      </c>
      <c r="CD456" s="50">
        <f t="shared" si="712"/>
        <v>0</v>
      </c>
      <c r="CE456" s="50">
        <f t="shared" si="712"/>
        <v>0</v>
      </c>
      <c r="CF456" s="50">
        <f t="shared" si="712"/>
        <v>0</v>
      </c>
      <c r="CG456" s="50">
        <f t="shared" si="712"/>
        <v>0</v>
      </c>
      <c r="CH456" s="50">
        <f t="shared" si="712"/>
        <v>0</v>
      </c>
      <c r="CI456" s="50">
        <f t="shared" si="712"/>
        <v>0</v>
      </c>
      <c r="CJ456" s="50">
        <f t="shared" si="712"/>
        <v>0</v>
      </c>
      <c r="CK456" s="50">
        <f t="shared" si="712"/>
        <v>0</v>
      </c>
      <c r="CL456" s="50">
        <f t="shared" si="712"/>
        <v>0</v>
      </c>
      <c r="CM456" s="50">
        <f t="shared" si="712"/>
        <v>0</v>
      </c>
      <c r="CN456" s="50">
        <f t="shared" si="712"/>
        <v>0</v>
      </c>
      <c r="CO456" s="50">
        <f t="shared" si="712"/>
        <v>0</v>
      </c>
      <c r="CP456" s="50">
        <f t="shared" si="712"/>
        <v>0</v>
      </c>
      <c r="CQ456" s="50">
        <f t="shared" si="712"/>
        <v>0</v>
      </c>
      <c r="CR456" s="50">
        <f t="shared" si="712"/>
        <v>0</v>
      </c>
      <c r="CS456" s="50">
        <f t="shared" si="712"/>
        <v>0</v>
      </c>
      <c r="CT456" s="50">
        <f t="shared" si="712"/>
        <v>0</v>
      </c>
      <c r="CU456" s="50">
        <f t="shared" si="712"/>
        <v>0</v>
      </c>
      <c r="CV456" s="50">
        <f t="shared" si="712"/>
        <v>0</v>
      </c>
      <c r="CW456" s="50">
        <f t="shared" si="712"/>
        <v>0</v>
      </c>
      <c r="CX456" s="50">
        <f t="shared" si="712"/>
        <v>0</v>
      </c>
      <c r="CY456" s="50">
        <f t="shared" si="712"/>
        <v>0</v>
      </c>
      <c r="CZ456" s="50">
        <f t="shared" si="712"/>
        <v>0</v>
      </c>
      <c r="DA456" s="50">
        <f t="shared" si="712"/>
        <v>0</v>
      </c>
      <c r="DB456" s="50">
        <f t="shared" ref="DB456" si="713">IF(DB43="",0,DB353-DC353)</f>
        <v>0</v>
      </c>
    </row>
    <row r="457" spans="1:106">
      <c r="A457" s="87"/>
      <c r="B457" s="20">
        <f t="shared" si="680"/>
        <v>14</v>
      </c>
      <c r="G457" s="50">
        <f t="shared" ref="G457:AY457" si="714">IF(G44="",0,G354-H354)</f>
        <v>0</v>
      </c>
      <c r="H457" s="50">
        <f t="shared" si="714"/>
        <v>0</v>
      </c>
      <c r="I457" s="50">
        <f t="shared" si="714"/>
        <v>0</v>
      </c>
      <c r="J457" s="50">
        <f t="shared" si="714"/>
        <v>0</v>
      </c>
      <c r="K457" s="50">
        <f t="shared" si="714"/>
        <v>0</v>
      </c>
      <c r="L457" s="50">
        <f t="shared" si="714"/>
        <v>0</v>
      </c>
      <c r="M457" s="50">
        <f t="shared" si="714"/>
        <v>0</v>
      </c>
      <c r="N457" s="50">
        <f t="shared" si="714"/>
        <v>0</v>
      </c>
      <c r="O457" s="50">
        <f t="shared" si="714"/>
        <v>0</v>
      </c>
      <c r="P457" s="50">
        <f t="shared" si="714"/>
        <v>0</v>
      </c>
      <c r="Q457" s="50">
        <f t="shared" si="714"/>
        <v>0</v>
      </c>
      <c r="R457" s="50">
        <f t="shared" si="714"/>
        <v>0</v>
      </c>
      <c r="S457" s="50">
        <f t="shared" si="714"/>
        <v>0</v>
      </c>
      <c r="T457" s="50">
        <f t="shared" ca="1" si="714"/>
        <v>-2.128936535679685</v>
      </c>
      <c r="U457" s="50">
        <f t="shared" ca="1" si="714"/>
        <v>-2.0072564664690731</v>
      </c>
      <c r="V457" s="50">
        <f t="shared" ca="1" si="714"/>
        <v>-1.8668038197117198</v>
      </c>
      <c r="W457" s="50">
        <f t="shared" ca="1" si="714"/>
        <v>-1.7057829607804251</v>
      </c>
      <c r="X457" s="50">
        <f t="shared" ca="1" si="714"/>
        <v>-1.5222439407390596</v>
      </c>
      <c r="Y457" s="50">
        <f t="shared" ca="1" si="714"/>
        <v>-1.3140696806240157</v>
      </c>
      <c r="Z457" s="50">
        <f t="shared" ca="1" si="714"/>
        <v>-1.0789621040710244</v>
      </c>
      <c r="AA457" s="50">
        <f t="shared" ca="1" si="714"/>
        <v>-0.81442713236324948</v>
      </c>
      <c r="AB457" s="50">
        <f t="shared" ca="1" si="714"/>
        <v>-0.5177584489655942</v>
      </c>
      <c r="AC457" s="50">
        <f t="shared" ca="1" si="714"/>
        <v>-0.18601993303045106</v>
      </c>
      <c r="AD457" s="50">
        <f t="shared" ca="1" si="714"/>
        <v>0.18397334683911026</v>
      </c>
      <c r="AE457" s="50">
        <f t="shared" ca="1" si="714"/>
        <v>0.59567569615043681</v>
      </c>
      <c r="AF457" s="50">
        <f t="shared" ca="1" si="714"/>
        <v>1.0528330425769639</v>
      </c>
      <c r="AG457" s="50">
        <f t="shared" ca="1" si="714"/>
        <v>1.5595070060529679</v>
      </c>
      <c r="AH457" s="50">
        <f t="shared" ca="1" si="714"/>
        <v>2.1201009396673953</v>
      </c>
      <c r="AI457" s="50">
        <f t="shared" ca="1" si="714"/>
        <v>2.7393881022500466</v>
      </c>
      <c r="AJ457" s="50">
        <f t="shared" ca="1" si="714"/>
        <v>3.4225421366631963</v>
      </c>
      <c r="AK457" s="50">
        <f t="shared" ca="1" si="714"/>
        <v>4.1751700420034012</v>
      </c>
      <c r="AL457" s="50">
        <f t="shared" ca="1" si="714"/>
        <v>5.003347843264919</v>
      </c>
      <c r="AM457" s="50">
        <f t="shared" ca="1" si="714"/>
        <v>5.9136591786143811</v>
      </c>
      <c r="AN457" s="50">
        <f t="shared" ca="1" si="714"/>
        <v>6.9132370423785403</v>
      </c>
      <c r="AO457" s="50">
        <f t="shared" ca="1" si="714"/>
        <v>8.0098089412606726</v>
      </c>
      <c r="AP457" s="50">
        <f t="shared" ca="1" si="714"/>
        <v>9.2117457422995415</v>
      </c>
      <c r="AQ457" s="50">
        <f t="shared" ca="1" si="714"/>
        <v>10.528114513792886</v>
      </c>
      <c r="AR457" s="50">
        <f t="shared" ca="1" si="714"/>
        <v>11.968735684967797</v>
      </c>
      <c r="AS457" s="50">
        <f t="shared" ca="1" si="714"/>
        <v>13.544244876742482</v>
      </c>
      <c r="AT457" s="50">
        <f t="shared" ca="1" si="714"/>
        <v>15.26615978465032</v>
      </c>
      <c r="AU457" s="50">
        <f t="shared" ca="1" si="714"/>
        <v>17.146952526066251</v>
      </c>
      <c r="AV457" s="50">
        <f t="shared" ca="1" si="714"/>
        <v>19.200127897476552</v>
      </c>
      <c r="AW457" s="50">
        <f t="shared" ca="1" si="714"/>
        <v>21.440308023872941</v>
      </c>
      <c r="AX457" s="50">
        <f t="shared" si="714"/>
        <v>0</v>
      </c>
      <c r="AY457" s="50">
        <f t="shared" si="714"/>
        <v>0</v>
      </c>
      <c r="AZ457" s="50">
        <f t="shared" ref="AZ457:DA457" si="715">IF(AZ44="",0,AZ354-BA354)</f>
        <v>0</v>
      </c>
      <c r="BA457" s="50">
        <f t="shared" si="715"/>
        <v>0</v>
      </c>
      <c r="BB457" s="50">
        <f t="shared" si="715"/>
        <v>0</v>
      </c>
      <c r="BC457" s="50">
        <f t="shared" si="715"/>
        <v>0</v>
      </c>
      <c r="BD457" s="50">
        <f t="shared" si="715"/>
        <v>0</v>
      </c>
      <c r="BE457" s="50">
        <f t="shared" si="715"/>
        <v>0</v>
      </c>
      <c r="BF457" s="50">
        <f t="shared" si="715"/>
        <v>0</v>
      </c>
      <c r="BG457" s="50">
        <f t="shared" si="715"/>
        <v>0</v>
      </c>
      <c r="BH457" s="50">
        <f t="shared" si="715"/>
        <v>0</v>
      </c>
      <c r="BI457" s="50">
        <f t="shared" si="715"/>
        <v>0</v>
      </c>
      <c r="BJ457" s="50">
        <f t="shared" si="715"/>
        <v>0</v>
      </c>
      <c r="BK457" s="50">
        <f t="shared" si="715"/>
        <v>0</v>
      </c>
      <c r="BL457" s="50">
        <f t="shared" si="715"/>
        <v>0</v>
      </c>
      <c r="BM457" s="50">
        <f t="shared" si="715"/>
        <v>0</v>
      </c>
      <c r="BN457" s="50">
        <f t="shared" si="715"/>
        <v>0</v>
      </c>
      <c r="BO457" s="50">
        <f t="shared" si="715"/>
        <v>0</v>
      </c>
      <c r="BP457" s="50">
        <f t="shared" si="715"/>
        <v>0</v>
      </c>
      <c r="BQ457" s="50">
        <f t="shared" si="715"/>
        <v>0</v>
      </c>
      <c r="BR457" s="50">
        <f t="shared" si="715"/>
        <v>0</v>
      </c>
      <c r="BS457" s="50">
        <f t="shared" si="715"/>
        <v>0</v>
      </c>
      <c r="BT457" s="50">
        <f t="shared" si="715"/>
        <v>0</v>
      </c>
      <c r="BU457" s="50">
        <f t="shared" si="715"/>
        <v>0</v>
      </c>
      <c r="BV457" s="50">
        <f t="shared" si="715"/>
        <v>0</v>
      </c>
      <c r="BW457" s="50">
        <f t="shared" si="715"/>
        <v>0</v>
      </c>
      <c r="BX457" s="50">
        <f t="shared" si="715"/>
        <v>0</v>
      </c>
      <c r="BY457" s="50">
        <f t="shared" si="715"/>
        <v>0</v>
      </c>
      <c r="BZ457" s="50">
        <f t="shared" si="715"/>
        <v>0</v>
      </c>
      <c r="CA457" s="50">
        <f t="shared" si="715"/>
        <v>0</v>
      </c>
      <c r="CB457" s="50">
        <f t="shared" si="715"/>
        <v>0</v>
      </c>
      <c r="CC457" s="50">
        <f t="shared" si="715"/>
        <v>0</v>
      </c>
      <c r="CD457" s="50">
        <f t="shared" si="715"/>
        <v>0</v>
      </c>
      <c r="CE457" s="50">
        <f t="shared" si="715"/>
        <v>0</v>
      </c>
      <c r="CF457" s="50">
        <f t="shared" si="715"/>
        <v>0</v>
      </c>
      <c r="CG457" s="50">
        <f t="shared" si="715"/>
        <v>0</v>
      </c>
      <c r="CH457" s="50">
        <f t="shared" si="715"/>
        <v>0</v>
      </c>
      <c r="CI457" s="50">
        <f t="shared" si="715"/>
        <v>0</v>
      </c>
      <c r="CJ457" s="50">
        <f t="shared" si="715"/>
        <v>0</v>
      </c>
      <c r="CK457" s="50">
        <f t="shared" si="715"/>
        <v>0</v>
      </c>
      <c r="CL457" s="50">
        <f t="shared" si="715"/>
        <v>0</v>
      </c>
      <c r="CM457" s="50">
        <f t="shared" si="715"/>
        <v>0</v>
      </c>
      <c r="CN457" s="50">
        <f t="shared" si="715"/>
        <v>0</v>
      </c>
      <c r="CO457" s="50">
        <f t="shared" si="715"/>
        <v>0</v>
      </c>
      <c r="CP457" s="50">
        <f t="shared" si="715"/>
        <v>0</v>
      </c>
      <c r="CQ457" s="50">
        <f t="shared" si="715"/>
        <v>0</v>
      </c>
      <c r="CR457" s="50">
        <f t="shared" si="715"/>
        <v>0</v>
      </c>
      <c r="CS457" s="50">
        <f t="shared" si="715"/>
        <v>0</v>
      </c>
      <c r="CT457" s="50">
        <f t="shared" si="715"/>
        <v>0</v>
      </c>
      <c r="CU457" s="50">
        <f t="shared" si="715"/>
        <v>0</v>
      </c>
      <c r="CV457" s="50">
        <f t="shared" si="715"/>
        <v>0</v>
      </c>
      <c r="CW457" s="50">
        <f t="shared" si="715"/>
        <v>0</v>
      </c>
      <c r="CX457" s="50">
        <f t="shared" si="715"/>
        <v>0</v>
      </c>
      <c r="CY457" s="50">
        <f t="shared" si="715"/>
        <v>0</v>
      </c>
      <c r="CZ457" s="50">
        <f t="shared" si="715"/>
        <v>0</v>
      </c>
      <c r="DA457" s="50">
        <f t="shared" si="715"/>
        <v>0</v>
      </c>
      <c r="DB457" s="50">
        <f t="shared" ref="DB457" si="716">IF(DB44="",0,DB354-DC354)</f>
        <v>0</v>
      </c>
    </row>
    <row r="458" spans="1:106">
      <c r="A458" s="87"/>
      <c r="B458" s="20">
        <f t="shared" si="680"/>
        <v>15</v>
      </c>
      <c r="G458" s="50">
        <f t="shared" ref="G458:AY458" si="717">IF(G45="",0,G355-H355)</f>
        <v>0</v>
      </c>
      <c r="H458" s="50">
        <f t="shared" si="717"/>
        <v>0</v>
      </c>
      <c r="I458" s="50">
        <f t="shared" si="717"/>
        <v>0</v>
      </c>
      <c r="J458" s="50">
        <f t="shared" si="717"/>
        <v>0</v>
      </c>
      <c r="K458" s="50">
        <f t="shared" si="717"/>
        <v>0</v>
      </c>
      <c r="L458" s="50">
        <f t="shared" si="717"/>
        <v>0</v>
      </c>
      <c r="M458" s="50">
        <f t="shared" si="717"/>
        <v>0</v>
      </c>
      <c r="N458" s="50">
        <f t="shared" si="717"/>
        <v>0</v>
      </c>
      <c r="O458" s="50">
        <f t="shared" si="717"/>
        <v>0</v>
      </c>
      <c r="P458" s="50">
        <f t="shared" si="717"/>
        <v>0</v>
      </c>
      <c r="Q458" s="50">
        <f t="shared" si="717"/>
        <v>0</v>
      </c>
      <c r="R458" s="50">
        <f t="shared" si="717"/>
        <v>0</v>
      </c>
      <c r="S458" s="50">
        <f t="shared" si="717"/>
        <v>0</v>
      </c>
      <c r="T458" s="50">
        <f t="shared" si="717"/>
        <v>0</v>
      </c>
      <c r="U458" s="50">
        <f t="shared" ca="1" si="717"/>
        <v>-2.1928046317500787</v>
      </c>
      <c r="V458" s="50">
        <f t="shared" ca="1" si="717"/>
        <v>-2.0674741604631492</v>
      </c>
      <c r="W458" s="50">
        <f t="shared" ca="1" si="717"/>
        <v>-1.9228079343030799</v>
      </c>
      <c r="X458" s="50">
        <f t="shared" ca="1" si="717"/>
        <v>-1.7569564496038197</v>
      </c>
      <c r="Y458" s="50">
        <f t="shared" ca="1" si="717"/>
        <v>-1.56791125896126</v>
      </c>
      <c r="Z458" s="50">
        <f t="shared" ca="1" si="717"/>
        <v>-1.3534917710427408</v>
      </c>
      <c r="AA458" s="50">
        <f t="shared" ca="1" si="717"/>
        <v>-1.1113309671931688</v>
      </c>
      <c r="AB458" s="50">
        <f t="shared" ca="1" si="717"/>
        <v>-0.83885994633413929</v>
      </c>
      <c r="AC458" s="50">
        <f t="shared" ca="1" si="717"/>
        <v>-0.53329120243455463</v>
      </c>
      <c r="AD458" s="50">
        <f t="shared" ca="1" si="717"/>
        <v>-0.19160053102140751</v>
      </c>
      <c r="AE458" s="50">
        <f t="shared" ca="1" si="717"/>
        <v>0.1894925472442992</v>
      </c>
      <c r="AF458" s="50">
        <f t="shared" ca="1" si="717"/>
        <v>0.6135459670349519</v>
      </c>
      <c r="AG458" s="50">
        <f t="shared" ca="1" si="717"/>
        <v>1.0844180338542628</v>
      </c>
      <c r="AH458" s="50">
        <f t="shared" ca="1" si="717"/>
        <v>1.6062922162345501</v>
      </c>
      <c r="AI458" s="50">
        <f t="shared" ca="1" si="717"/>
        <v>2.1837039678574115</v>
      </c>
      <c r="AJ458" s="50">
        <f t="shared" ca="1" si="717"/>
        <v>2.8215697453175892</v>
      </c>
      <c r="AK458" s="50">
        <f t="shared" ca="1" si="717"/>
        <v>3.5252184007630945</v>
      </c>
      <c r="AL458" s="50">
        <f t="shared" ca="1" si="717"/>
        <v>4.3004251432635101</v>
      </c>
      <c r="AM458" s="50">
        <f t="shared" ca="1" si="717"/>
        <v>5.1534482785628768</v>
      </c>
      <c r="AN458" s="50">
        <f t="shared" ca="1" si="717"/>
        <v>6.0910689539728367</v>
      </c>
      <c r="AO458" s="50">
        <f t="shared" ca="1" si="717"/>
        <v>7.1206341536498883</v>
      </c>
      <c r="AP458" s="50">
        <f t="shared" ca="1" si="717"/>
        <v>8.2501032094984907</v>
      </c>
      <c r="AQ458" s="50">
        <f t="shared" ca="1" si="717"/>
        <v>9.4880981145685297</v>
      </c>
      <c r="AR458" s="50">
        <f t="shared" ca="1" si="717"/>
        <v>10.843957949206683</v>
      </c>
      <c r="AS458" s="50">
        <f t="shared" ca="1" si="717"/>
        <v>12.327797755516826</v>
      </c>
      <c r="AT458" s="50">
        <f t="shared" ca="1" si="717"/>
        <v>13.950572223044759</v>
      </c>
      <c r="AU458" s="50">
        <f t="shared" ca="1" si="717"/>
        <v>15.724144578189829</v>
      </c>
      <c r="AV458" s="50">
        <f t="shared" ca="1" si="717"/>
        <v>17.661361101848229</v>
      </c>
      <c r="AW458" s="50">
        <f t="shared" ca="1" si="717"/>
        <v>19.776131734400845</v>
      </c>
      <c r="AX458" s="50">
        <f t="shared" ca="1" si="717"/>
        <v>22.083517264589133</v>
      </c>
      <c r="AY458" s="50">
        <f t="shared" si="717"/>
        <v>0</v>
      </c>
      <c r="AZ458" s="50">
        <f t="shared" ref="AZ458:DA458" si="718">IF(AZ45="",0,AZ355-BA355)</f>
        <v>0</v>
      </c>
      <c r="BA458" s="50">
        <f t="shared" si="718"/>
        <v>0</v>
      </c>
      <c r="BB458" s="50">
        <f t="shared" si="718"/>
        <v>0</v>
      </c>
      <c r="BC458" s="50">
        <f t="shared" si="718"/>
        <v>0</v>
      </c>
      <c r="BD458" s="50">
        <f t="shared" si="718"/>
        <v>0</v>
      </c>
      <c r="BE458" s="50">
        <f t="shared" si="718"/>
        <v>0</v>
      </c>
      <c r="BF458" s="50">
        <f t="shared" si="718"/>
        <v>0</v>
      </c>
      <c r="BG458" s="50">
        <f t="shared" si="718"/>
        <v>0</v>
      </c>
      <c r="BH458" s="50">
        <f t="shared" si="718"/>
        <v>0</v>
      </c>
      <c r="BI458" s="50">
        <f t="shared" si="718"/>
        <v>0</v>
      </c>
      <c r="BJ458" s="50">
        <f t="shared" si="718"/>
        <v>0</v>
      </c>
      <c r="BK458" s="50">
        <f t="shared" si="718"/>
        <v>0</v>
      </c>
      <c r="BL458" s="50">
        <f t="shared" si="718"/>
        <v>0</v>
      </c>
      <c r="BM458" s="50">
        <f t="shared" si="718"/>
        <v>0</v>
      </c>
      <c r="BN458" s="50">
        <f t="shared" si="718"/>
        <v>0</v>
      </c>
      <c r="BO458" s="50">
        <f t="shared" si="718"/>
        <v>0</v>
      </c>
      <c r="BP458" s="50">
        <f t="shared" si="718"/>
        <v>0</v>
      </c>
      <c r="BQ458" s="50">
        <f t="shared" si="718"/>
        <v>0</v>
      </c>
      <c r="BR458" s="50">
        <f t="shared" si="718"/>
        <v>0</v>
      </c>
      <c r="BS458" s="50">
        <f t="shared" si="718"/>
        <v>0</v>
      </c>
      <c r="BT458" s="50">
        <f t="shared" si="718"/>
        <v>0</v>
      </c>
      <c r="BU458" s="50">
        <f t="shared" si="718"/>
        <v>0</v>
      </c>
      <c r="BV458" s="50">
        <f t="shared" si="718"/>
        <v>0</v>
      </c>
      <c r="BW458" s="50">
        <f t="shared" si="718"/>
        <v>0</v>
      </c>
      <c r="BX458" s="50">
        <f t="shared" si="718"/>
        <v>0</v>
      </c>
      <c r="BY458" s="50">
        <f t="shared" si="718"/>
        <v>0</v>
      </c>
      <c r="BZ458" s="50">
        <f t="shared" si="718"/>
        <v>0</v>
      </c>
      <c r="CA458" s="50">
        <f t="shared" si="718"/>
        <v>0</v>
      </c>
      <c r="CB458" s="50">
        <f t="shared" si="718"/>
        <v>0</v>
      </c>
      <c r="CC458" s="50">
        <f t="shared" si="718"/>
        <v>0</v>
      </c>
      <c r="CD458" s="50">
        <f t="shared" si="718"/>
        <v>0</v>
      </c>
      <c r="CE458" s="50">
        <f t="shared" si="718"/>
        <v>0</v>
      </c>
      <c r="CF458" s="50">
        <f t="shared" si="718"/>
        <v>0</v>
      </c>
      <c r="CG458" s="50">
        <f t="shared" si="718"/>
        <v>0</v>
      </c>
      <c r="CH458" s="50">
        <f t="shared" si="718"/>
        <v>0</v>
      </c>
      <c r="CI458" s="50">
        <f t="shared" si="718"/>
        <v>0</v>
      </c>
      <c r="CJ458" s="50">
        <f t="shared" si="718"/>
        <v>0</v>
      </c>
      <c r="CK458" s="50">
        <f t="shared" si="718"/>
        <v>0</v>
      </c>
      <c r="CL458" s="50">
        <f t="shared" si="718"/>
        <v>0</v>
      </c>
      <c r="CM458" s="50">
        <f t="shared" si="718"/>
        <v>0</v>
      </c>
      <c r="CN458" s="50">
        <f t="shared" si="718"/>
        <v>0</v>
      </c>
      <c r="CO458" s="50">
        <f t="shared" si="718"/>
        <v>0</v>
      </c>
      <c r="CP458" s="50">
        <f t="shared" si="718"/>
        <v>0</v>
      </c>
      <c r="CQ458" s="50">
        <f t="shared" si="718"/>
        <v>0</v>
      </c>
      <c r="CR458" s="50">
        <f t="shared" si="718"/>
        <v>0</v>
      </c>
      <c r="CS458" s="50">
        <f t="shared" si="718"/>
        <v>0</v>
      </c>
      <c r="CT458" s="50">
        <f t="shared" si="718"/>
        <v>0</v>
      </c>
      <c r="CU458" s="50">
        <f t="shared" si="718"/>
        <v>0</v>
      </c>
      <c r="CV458" s="50">
        <f t="shared" si="718"/>
        <v>0</v>
      </c>
      <c r="CW458" s="50">
        <f t="shared" si="718"/>
        <v>0</v>
      </c>
      <c r="CX458" s="50">
        <f t="shared" si="718"/>
        <v>0</v>
      </c>
      <c r="CY458" s="50">
        <f t="shared" si="718"/>
        <v>0</v>
      </c>
      <c r="CZ458" s="50">
        <f t="shared" si="718"/>
        <v>0</v>
      </c>
      <c r="DA458" s="50">
        <f t="shared" si="718"/>
        <v>0</v>
      </c>
      <c r="DB458" s="50">
        <f t="shared" ref="DB458" si="719">IF(DB45="",0,DB355-DC355)</f>
        <v>0</v>
      </c>
    </row>
    <row r="459" spans="1:106">
      <c r="A459" s="87"/>
      <c r="B459" s="20">
        <f t="shared" si="680"/>
        <v>16</v>
      </c>
      <c r="G459" s="50">
        <f t="shared" ref="G459:AY459" si="720">IF(G46="",0,G356-H356)</f>
        <v>0</v>
      </c>
      <c r="H459" s="50">
        <f t="shared" si="720"/>
        <v>0</v>
      </c>
      <c r="I459" s="50">
        <f t="shared" si="720"/>
        <v>0</v>
      </c>
      <c r="J459" s="50">
        <f t="shared" si="720"/>
        <v>0</v>
      </c>
      <c r="K459" s="50">
        <f t="shared" si="720"/>
        <v>0</v>
      </c>
      <c r="L459" s="50">
        <f t="shared" si="720"/>
        <v>0</v>
      </c>
      <c r="M459" s="50">
        <f t="shared" si="720"/>
        <v>0</v>
      </c>
      <c r="N459" s="50">
        <f t="shared" si="720"/>
        <v>0</v>
      </c>
      <c r="O459" s="50">
        <f t="shared" si="720"/>
        <v>0</v>
      </c>
      <c r="P459" s="50">
        <f t="shared" si="720"/>
        <v>0</v>
      </c>
      <c r="Q459" s="50">
        <f t="shared" si="720"/>
        <v>0</v>
      </c>
      <c r="R459" s="50">
        <f t="shared" si="720"/>
        <v>0</v>
      </c>
      <c r="S459" s="50">
        <f t="shared" si="720"/>
        <v>0</v>
      </c>
      <c r="T459" s="50">
        <f t="shared" si="720"/>
        <v>0</v>
      </c>
      <c r="U459" s="50">
        <f t="shared" si="720"/>
        <v>0</v>
      </c>
      <c r="V459" s="50">
        <f t="shared" ca="1" si="720"/>
        <v>-2.2585887707026018</v>
      </c>
      <c r="W459" s="50">
        <f t="shared" ca="1" si="720"/>
        <v>-2.1294983852770315</v>
      </c>
      <c r="X459" s="50">
        <f t="shared" ca="1" si="720"/>
        <v>-1.9804921723321627</v>
      </c>
      <c r="Y459" s="50">
        <f t="shared" ca="1" si="720"/>
        <v>-1.8096651430919337</v>
      </c>
      <c r="Z459" s="50">
        <f t="shared" ca="1" si="720"/>
        <v>-1.6149485967301018</v>
      </c>
      <c r="AA459" s="50">
        <f t="shared" ca="1" si="720"/>
        <v>-1.3940965241740173</v>
      </c>
      <c r="AB459" s="50">
        <f t="shared" ca="1" si="720"/>
        <v>-1.1446708962089645</v>
      </c>
      <c r="AC459" s="50">
        <f t="shared" ca="1" si="720"/>
        <v>-0.86402574472415949</v>
      </c>
      <c r="AD459" s="50">
        <f t="shared" ca="1" si="720"/>
        <v>-0.54928993850759866</v>
      </c>
      <c r="AE459" s="50">
        <f t="shared" ca="1" si="720"/>
        <v>-0.1973485469520142</v>
      </c>
      <c r="AF459" s="50">
        <f t="shared" ca="1" si="720"/>
        <v>0.19517732366162477</v>
      </c>
      <c r="AG459" s="50">
        <f t="shared" ca="1" si="720"/>
        <v>0.63195234604603456</v>
      </c>
      <c r="AH459" s="50">
        <f t="shared" ca="1" si="720"/>
        <v>1.116950574869918</v>
      </c>
      <c r="AI459" s="50">
        <f t="shared" ca="1" si="720"/>
        <v>1.6544809827215659</v>
      </c>
      <c r="AJ459" s="50">
        <f t="shared" ca="1" si="720"/>
        <v>2.2492150868931446</v>
      </c>
      <c r="AK459" s="50">
        <f t="shared" ca="1" si="720"/>
        <v>2.9062168376770785</v>
      </c>
      <c r="AL459" s="50">
        <f t="shared" ca="1" si="720"/>
        <v>3.6309749527860049</v>
      </c>
      <c r="AM459" s="50">
        <f t="shared" ca="1" si="720"/>
        <v>4.4294378975614279</v>
      </c>
      <c r="AN459" s="50">
        <f t="shared" ca="1" si="720"/>
        <v>5.3080517269197571</v>
      </c>
      <c r="AO459" s="50">
        <f t="shared" ca="1" si="720"/>
        <v>6.2738010225920107</v>
      </c>
      <c r="AP459" s="50">
        <f t="shared" ca="1" si="720"/>
        <v>7.3342531782593881</v>
      </c>
      <c r="AQ459" s="50">
        <f t="shared" ca="1" si="720"/>
        <v>8.4976063057834494</v>
      </c>
      <c r="AR459" s="50">
        <f t="shared" ca="1" si="720"/>
        <v>9.7727410580055789</v>
      </c>
      <c r="AS459" s="50">
        <f t="shared" ca="1" si="720"/>
        <v>11.169276687682867</v>
      </c>
      <c r="AT459" s="50">
        <f t="shared" ca="1" si="720"/>
        <v>12.697631688182327</v>
      </c>
      <c r="AU459" s="50">
        <f t="shared" ca="1" si="720"/>
        <v>14.369089389736089</v>
      </c>
      <c r="AV459" s="50">
        <f t="shared" ca="1" si="720"/>
        <v>16.19586891553552</v>
      </c>
      <c r="AW459" s="50">
        <f t="shared" ca="1" si="720"/>
        <v>18.191201934903674</v>
      </c>
      <c r="AX459" s="50">
        <f t="shared" ca="1" si="720"/>
        <v>20.369415686432866</v>
      </c>
      <c r="AY459" s="50">
        <f t="shared" ca="1" si="720"/>
        <v>22.746022782526794</v>
      </c>
      <c r="AZ459" s="50">
        <f t="shared" ref="AZ459:DA459" si="721">IF(AZ46="",0,AZ356-BA356)</f>
        <v>0</v>
      </c>
      <c r="BA459" s="50">
        <f t="shared" si="721"/>
        <v>0</v>
      </c>
      <c r="BB459" s="50">
        <f t="shared" si="721"/>
        <v>0</v>
      </c>
      <c r="BC459" s="50">
        <f t="shared" si="721"/>
        <v>0</v>
      </c>
      <c r="BD459" s="50">
        <f t="shared" si="721"/>
        <v>0</v>
      </c>
      <c r="BE459" s="50">
        <f t="shared" si="721"/>
        <v>0</v>
      </c>
      <c r="BF459" s="50">
        <f t="shared" si="721"/>
        <v>0</v>
      </c>
      <c r="BG459" s="50">
        <f t="shared" si="721"/>
        <v>0</v>
      </c>
      <c r="BH459" s="50">
        <f t="shared" si="721"/>
        <v>0</v>
      </c>
      <c r="BI459" s="50">
        <f t="shared" si="721"/>
        <v>0</v>
      </c>
      <c r="BJ459" s="50">
        <f t="shared" si="721"/>
        <v>0</v>
      </c>
      <c r="BK459" s="50">
        <f t="shared" si="721"/>
        <v>0</v>
      </c>
      <c r="BL459" s="50">
        <f t="shared" si="721"/>
        <v>0</v>
      </c>
      <c r="BM459" s="50">
        <f t="shared" si="721"/>
        <v>0</v>
      </c>
      <c r="BN459" s="50">
        <f t="shared" si="721"/>
        <v>0</v>
      </c>
      <c r="BO459" s="50">
        <f t="shared" si="721"/>
        <v>0</v>
      </c>
      <c r="BP459" s="50">
        <f t="shared" si="721"/>
        <v>0</v>
      </c>
      <c r="BQ459" s="50">
        <f t="shared" si="721"/>
        <v>0</v>
      </c>
      <c r="BR459" s="50">
        <f t="shared" si="721"/>
        <v>0</v>
      </c>
      <c r="BS459" s="50">
        <f t="shared" si="721"/>
        <v>0</v>
      </c>
      <c r="BT459" s="50">
        <f t="shared" si="721"/>
        <v>0</v>
      </c>
      <c r="BU459" s="50">
        <f t="shared" si="721"/>
        <v>0</v>
      </c>
      <c r="BV459" s="50">
        <f t="shared" si="721"/>
        <v>0</v>
      </c>
      <c r="BW459" s="50">
        <f t="shared" si="721"/>
        <v>0</v>
      </c>
      <c r="BX459" s="50">
        <f t="shared" si="721"/>
        <v>0</v>
      </c>
      <c r="BY459" s="50">
        <f t="shared" si="721"/>
        <v>0</v>
      </c>
      <c r="BZ459" s="50">
        <f t="shared" si="721"/>
        <v>0</v>
      </c>
      <c r="CA459" s="50">
        <f t="shared" si="721"/>
        <v>0</v>
      </c>
      <c r="CB459" s="50">
        <f t="shared" si="721"/>
        <v>0</v>
      </c>
      <c r="CC459" s="50">
        <f t="shared" si="721"/>
        <v>0</v>
      </c>
      <c r="CD459" s="50">
        <f t="shared" si="721"/>
        <v>0</v>
      </c>
      <c r="CE459" s="50">
        <f t="shared" si="721"/>
        <v>0</v>
      </c>
      <c r="CF459" s="50">
        <f t="shared" si="721"/>
        <v>0</v>
      </c>
      <c r="CG459" s="50">
        <f t="shared" si="721"/>
        <v>0</v>
      </c>
      <c r="CH459" s="50">
        <f t="shared" si="721"/>
        <v>0</v>
      </c>
      <c r="CI459" s="50">
        <f t="shared" si="721"/>
        <v>0</v>
      </c>
      <c r="CJ459" s="50">
        <f t="shared" si="721"/>
        <v>0</v>
      </c>
      <c r="CK459" s="50">
        <f t="shared" si="721"/>
        <v>0</v>
      </c>
      <c r="CL459" s="50">
        <f t="shared" si="721"/>
        <v>0</v>
      </c>
      <c r="CM459" s="50">
        <f t="shared" si="721"/>
        <v>0</v>
      </c>
      <c r="CN459" s="50">
        <f t="shared" si="721"/>
        <v>0</v>
      </c>
      <c r="CO459" s="50">
        <f t="shared" si="721"/>
        <v>0</v>
      </c>
      <c r="CP459" s="50">
        <f t="shared" si="721"/>
        <v>0</v>
      </c>
      <c r="CQ459" s="50">
        <f t="shared" si="721"/>
        <v>0</v>
      </c>
      <c r="CR459" s="50">
        <f t="shared" si="721"/>
        <v>0</v>
      </c>
      <c r="CS459" s="50">
        <f t="shared" si="721"/>
        <v>0</v>
      </c>
      <c r="CT459" s="50">
        <f t="shared" si="721"/>
        <v>0</v>
      </c>
      <c r="CU459" s="50">
        <f t="shared" si="721"/>
        <v>0</v>
      </c>
      <c r="CV459" s="50">
        <f t="shared" si="721"/>
        <v>0</v>
      </c>
      <c r="CW459" s="50">
        <f t="shared" si="721"/>
        <v>0</v>
      </c>
      <c r="CX459" s="50">
        <f t="shared" si="721"/>
        <v>0</v>
      </c>
      <c r="CY459" s="50">
        <f t="shared" si="721"/>
        <v>0</v>
      </c>
      <c r="CZ459" s="50">
        <f t="shared" si="721"/>
        <v>0</v>
      </c>
      <c r="DA459" s="50">
        <f t="shared" si="721"/>
        <v>0</v>
      </c>
      <c r="DB459" s="50">
        <f t="shared" ref="DB459" si="722">IF(DB46="",0,DB356-DC356)</f>
        <v>0</v>
      </c>
    </row>
    <row r="460" spans="1:106">
      <c r="A460" s="87"/>
      <c r="B460" s="20">
        <f t="shared" si="680"/>
        <v>17</v>
      </c>
      <c r="G460" s="50">
        <f t="shared" ref="G460:AY460" si="723">IF(G47="",0,G357-H357)</f>
        <v>0</v>
      </c>
      <c r="H460" s="50">
        <f t="shared" si="723"/>
        <v>0</v>
      </c>
      <c r="I460" s="50">
        <f t="shared" si="723"/>
        <v>0</v>
      </c>
      <c r="J460" s="50">
        <f t="shared" si="723"/>
        <v>0</v>
      </c>
      <c r="K460" s="50">
        <f t="shared" si="723"/>
        <v>0</v>
      </c>
      <c r="L460" s="50">
        <f t="shared" si="723"/>
        <v>0</v>
      </c>
      <c r="M460" s="50">
        <f t="shared" si="723"/>
        <v>0</v>
      </c>
      <c r="N460" s="50">
        <f t="shared" si="723"/>
        <v>0</v>
      </c>
      <c r="O460" s="50">
        <f t="shared" si="723"/>
        <v>0</v>
      </c>
      <c r="P460" s="50">
        <f t="shared" si="723"/>
        <v>0</v>
      </c>
      <c r="Q460" s="50">
        <f t="shared" si="723"/>
        <v>0</v>
      </c>
      <c r="R460" s="50">
        <f t="shared" si="723"/>
        <v>0</v>
      </c>
      <c r="S460" s="50">
        <f t="shared" si="723"/>
        <v>0</v>
      </c>
      <c r="T460" s="50">
        <f t="shared" si="723"/>
        <v>0</v>
      </c>
      <c r="U460" s="50">
        <f t="shared" si="723"/>
        <v>0</v>
      </c>
      <c r="V460" s="50">
        <f t="shared" si="723"/>
        <v>0</v>
      </c>
      <c r="W460" s="50">
        <f t="shared" ca="1" si="723"/>
        <v>-2.3263464338236588</v>
      </c>
      <c r="X460" s="50">
        <f t="shared" ca="1" si="723"/>
        <v>-2.1933833368353532</v>
      </c>
      <c r="Y460" s="50">
        <f t="shared" ca="1" si="723"/>
        <v>-2.0399069375021384</v>
      </c>
      <c r="Z460" s="50">
        <f t="shared" ca="1" si="723"/>
        <v>-1.8639550973846895</v>
      </c>
      <c r="AA460" s="50">
        <f t="shared" ca="1" si="723"/>
        <v>-1.6633970546319858</v>
      </c>
      <c r="AB460" s="50">
        <f t="shared" ca="1" si="723"/>
        <v>-1.4359194198992498</v>
      </c>
      <c r="AC460" s="50">
        <f t="shared" ca="1" si="723"/>
        <v>-1.1790110230951996</v>
      </c>
      <c r="AD460" s="50">
        <f t="shared" ca="1" si="723"/>
        <v>-0.88994651706590844</v>
      </c>
      <c r="AE460" s="50">
        <f t="shared" ca="1" si="723"/>
        <v>-0.56576863666282406</v>
      </c>
      <c r="AF460" s="50">
        <f t="shared" ca="1" si="723"/>
        <v>-0.20326900336058884</v>
      </c>
      <c r="AG460" s="50">
        <f t="shared" ca="1" si="723"/>
        <v>0.20103264337149085</v>
      </c>
      <c r="AH460" s="50">
        <f t="shared" ca="1" si="723"/>
        <v>0.65091091642739229</v>
      </c>
      <c r="AI460" s="50">
        <f t="shared" ca="1" si="723"/>
        <v>1.1504590921159945</v>
      </c>
      <c r="AJ460" s="50">
        <f t="shared" ca="1" si="723"/>
        <v>1.7041154122032083</v>
      </c>
      <c r="AK460" s="50">
        <f t="shared" ca="1" si="723"/>
        <v>2.3166915394999421</v>
      </c>
      <c r="AL460" s="50">
        <f t="shared" ca="1" si="723"/>
        <v>2.9934033428073974</v>
      </c>
      <c r="AM460" s="50">
        <f t="shared" ca="1" si="723"/>
        <v>3.7399042013695691</v>
      </c>
      <c r="AN460" s="50">
        <f t="shared" ca="1" si="723"/>
        <v>4.5623210344882636</v>
      </c>
      <c r="AO460" s="50">
        <f t="shared" ca="1" si="723"/>
        <v>5.467293278727368</v>
      </c>
      <c r="AP460" s="50">
        <f t="shared" ca="1" si="723"/>
        <v>6.4620150532697664</v>
      </c>
      <c r="AQ460" s="50">
        <f t="shared" ca="1" si="723"/>
        <v>7.5542807736071609</v>
      </c>
      <c r="AR460" s="50">
        <f t="shared" ca="1" si="723"/>
        <v>8.7525344949569615</v>
      </c>
      <c r="AS460" s="50">
        <f t="shared" ca="1" si="723"/>
        <v>10.065923289745754</v>
      </c>
      <c r="AT460" s="50">
        <f t="shared" ca="1" si="723"/>
        <v>11.504354988313352</v>
      </c>
      <c r="AU460" s="50">
        <f t="shared" ca="1" si="723"/>
        <v>13.078560638827796</v>
      </c>
      <c r="AV460" s="50">
        <f t="shared" ca="1" si="723"/>
        <v>14.800162071428176</v>
      </c>
      <c r="AW460" s="50">
        <f t="shared" ca="1" si="723"/>
        <v>16.6817449830016</v>
      </c>
      <c r="AX460" s="50">
        <f t="shared" ca="1" si="723"/>
        <v>18.736937992950793</v>
      </c>
      <c r="AY460" s="50">
        <f t="shared" ca="1" si="723"/>
        <v>20.980498157025863</v>
      </c>
      <c r="AZ460" s="50">
        <f t="shared" ref="AZ460:DA460" ca="1" si="724">IF(AZ47="",0,AZ357-BA357)</f>
        <v>23.428403466002607</v>
      </c>
      <c r="BA460" s="50">
        <f t="shared" si="724"/>
        <v>0</v>
      </c>
      <c r="BB460" s="50">
        <f t="shared" si="724"/>
        <v>0</v>
      </c>
      <c r="BC460" s="50">
        <f t="shared" si="724"/>
        <v>0</v>
      </c>
      <c r="BD460" s="50">
        <f t="shared" si="724"/>
        <v>0</v>
      </c>
      <c r="BE460" s="50">
        <f t="shared" si="724"/>
        <v>0</v>
      </c>
      <c r="BF460" s="50">
        <f t="shared" si="724"/>
        <v>0</v>
      </c>
      <c r="BG460" s="50">
        <f t="shared" si="724"/>
        <v>0</v>
      </c>
      <c r="BH460" s="50">
        <f t="shared" si="724"/>
        <v>0</v>
      </c>
      <c r="BI460" s="50">
        <f t="shared" si="724"/>
        <v>0</v>
      </c>
      <c r="BJ460" s="50">
        <f t="shared" si="724"/>
        <v>0</v>
      </c>
      <c r="BK460" s="50">
        <f t="shared" si="724"/>
        <v>0</v>
      </c>
      <c r="BL460" s="50">
        <f t="shared" si="724"/>
        <v>0</v>
      </c>
      <c r="BM460" s="50">
        <f t="shared" si="724"/>
        <v>0</v>
      </c>
      <c r="BN460" s="50">
        <f t="shared" si="724"/>
        <v>0</v>
      </c>
      <c r="BO460" s="50">
        <f t="shared" si="724"/>
        <v>0</v>
      </c>
      <c r="BP460" s="50">
        <f t="shared" si="724"/>
        <v>0</v>
      </c>
      <c r="BQ460" s="50">
        <f t="shared" si="724"/>
        <v>0</v>
      </c>
      <c r="BR460" s="50">
        <f t="shared" si="724"/>
        <v>0</v>
      </c>
      <c r="BS460" s="50">
        <f t="shared" si="724"/>
        <v>0</v>
      </c>
      <c r="BT460" s="50">
        <f t="shared" si="724"/>
        <v>0</v>
      </c>
      <c r="BU460" s="50">
        <f t="shared" si="724"/>
        <v>0</v>
      </c>
      <c r="BV460" s="50">
        <f t="shared" si="724"/>
        <v>0</v>
      </c>
      <c r="BW460" s="50">
        <f t="shared" si="724"/>
        <v>0</v>
      </c>
      <c r="BX460" s="50">
        <f t="shared" si="724"/>
        <v>0</v>
      </c>
      <c r="BY460" s="50">
        <f t="shared" si="724"/>
        <v>0</v>
      </c>
      <c r="BZ460" s="50">
        <f t="shared" si="724"/>
        <v>0</v>
      </c>
      <c r="CA460" s="50">
        <f t="shared" si="724"/>
        <v>0</v>
      </c>
      <c r="CB460" s="50">
        <f t="shared" si="724"/>
        <v>0</v>
      </c>
      <c r="CC460" s="50">
        <f t="shared" si="724"/>
        <v>0</v>
      </c>
      <c r="CD460" s="50">
        <f t="shared" si="724"/>
        <v>0</v>
      </c>
      <c r="CE460" s="50">
        <f t="shared" si="724"/>
        <v>0</v>
      </c>
      <c r="CF460" s="50">
        <f t="shared" si="724"/>
        <v>0</v>
      </c>
      <c r="CG460" s="50">
        <f t="shared" si="724"/>
        <v>0</v>
      </c>
      <c r="CH460" s="50">
        <f t="shared" si="724"/>
        <v>0</v>
      </c>
      <c r="CI460" s="50">
        <f t="shared" si="724"/>
        <v>0</v>
      </c>
      <c r="CJ460" s="50">
        <f t="shared" si="724"/>
        <v>0</v>
      </c>
      <c r="CK460" s="50">
        <f t="shared" si="724"/>
        <v>0</v>
      </c>
      <c r="CL460" s="50">
        <f t="shared" si="724"/>
        <v>0</v>
      </c>
      <c r="CM460" s="50">
        <f t="shared" si="724"/>
        <v>0</v>
      </c>
      <c r="CN460" s="50">
        <f t="shared" si="724"/>
        <v>0</v>
      </c>
      <c r="CO460" s="50">
        <f t="shared" si="724"/>
        <v>0</v>
      </c>
      <c r="CP460" s="50">
        <f t="shared" si="724"/>
        <v>0</v>
      </c>
      <c r="CQ460" s="50">
        <f t="shared" si="724"/>
        <v>0</v>
      </c>
      <c r="CR460" s="50">
        <f t="shared" si="724"/>
        <v>0</v>
      </c>
      <c r="CS460" s="50">
        <f t="shared" si="724"/>
        <v>0</v>
      </c>
      <c r="CT460" s="50">
        <f t="shared" si="724"/>
        <v>0</v>
      </c>
      <c r="CU460" s="50">
        <f t="shared" si="724"/>
        <v>0</v>
      </c>
      <c r="CV460" s="50">
        <f t="shared" si="724"/>
        <v>0</v>
      </c>
      <c r="CW460" s="50">
        <f t="shared" si="724"/>
        <v>0</v>
      </c>
      <c r="CX460" s="50">
        <f t="shared" si="724"/>
        <v>0</v>
      </c>
      <c r="CY460" s="50">
        <f t="shared" si="724"/>
        <v>0</v>
      </c>
      <c r="CZ460" s="50">
        <f t="shared" si="724"/>
        <v>0</v>
      </c>
      <c r="DA460" s="50">
        <f t="shared" si="724"/>
        <v>0</v>
      </c>
      <c r="DB460" s="50">
        <f t="shared" ref="DB460" si="725">IF(DB47="",0,DB357-DC357)</f>
        <v>0</v>
      </c>
    </row>
    <row r="461" spans="1:106">
      <c r="A461" s="87"/>
      <c r="B461" s="20">
        <f t="shared" si="680"/>
        <v>18</v>
      </c>
      <c r="G461" s="50">
        <f t="shared" ref="G461:AY461" si="726">IF(G48="",0,G358-H358)</f>
        <v>0</v>
      </c>
      <c r="H461" s="50">
        <f t="shared" si="726"/>
        <v>0</v>
      </c>
      <c r="I461" s="50">
        <f t="shared" si="726"/>
        <v>0</v>
      </c>
      <c r="J461" s="50">
        <f t="shared" si="726"/>
        <v>0</v>
      </c>
      <c r="K461" s="50">
        <f t="shared" si="726"/>
        <v>0</v>
      </c>
      <c r="L461" s="50">
        <f t="shared" si="726"/>
        <v>0</v>
      </c>
      <c r="M461" s="50">
        <f t="shared" si="726"/>
        <v>0</v>
      </c>
      <c r="N461" s="50">
        <f t="shared" si="726"/>
        <v>0</v>
      </c>
      <c r="O461" s="50">
        <f t="shared" si="726"/>
        <v>0</v>
      </c>
      <c r="P461" s="50">
        <f t="shared" si="726"/>
        <v>0</v>
      </c>
      <c r="Q461" s="50">
        <f t="shared" si="726"/>
        <v>0</v>
      </c>
      <c r="R461" s="50">
        <f t="shared" si="726"/>
        <v>0</v>
      </c>
      <c r="S461" s="50">
        <f t="shared" si="726"/>
        <v>0</v>
      </c>
      <c r="T461" s="50">
        <f t="shared" si="726"/>
        <v>0</v>
      </c>
      <c r="U461" s="50">
        <f t="shared" si="726"/>
        <v>0</v>
      </c>
      <c r="V461" s="50">
        <f t="shared" si="726"/>
        <v>0</v>
      </c>
      <c r="W461" s="50">
        <f t="shared" si="726"/>
        <v>0</v>
      </c>
      <c r="X461" s="50">
        <f t="shared" ca="1" si="726"/>
        <v>-2.396136826838358</v>
      </c>
      <c r="Y461" s="50">
        <f t="shared" ca="1" si="726"/>
        <v>-2.2591848369404204</v>
      </c>
      <c r="Z461" s="50">
        <f t="shared" ca="1" si="726"/>
        <v>-2.1011041456272039</v>
      </c>
      <c r="AA461" s="50">
        <f t="shared" ca="1" si="726"/>
        <v>-1.9198737503062659</v>
      </c>
      <c r="AB461" s="50">
        <f t="shared" ca="1" si="726"/>
        <v>-1.713298966270969</v>
      </c>
      <c r="AC461" s="50">
        <f t="shared" ca="1" si="726"/>
        <v>-1.4789970024962145</v>
      </c>
      <c r="AD461" s="50">
        <f t="shared" ca="1" si="726"/>
        <v>-1.2143813537880703</v>
      </c>
      <c r="AE461" s="50">
        <f t="shared" ca="1" si="726"/>
        <v>-0.9166449125778513</v>
      </c>
      <c r="AF461" s="50">
        <f t="shared" ca="1" si="726"/>
        <v>-0.58274169576270651</v>
      </c>
      <c r="AG461" s="50">
        <f t="shared" ca="1" si="726"/>
        <v>-0.20936707346140793</v>
      </c>
      <c r="AH461" s="50">
        <f t="shared" ca="1" si="726"/>
        <v>0.2070636226726208</v>
      </c>
      <c r="AI461" s="50">
        <f t="shared" ca="1" si="726"/>
        <v>0.67043824392018792</v>
      </c>
      <c r="AJ461" s="50">
        <f t="shared" ca="1" si="726"/>
        <v>1.1849728648794553</v>
      </c>
      <c r="AK461" s="50">
        <f t="shared" ca="1" si="726"/>
        <v>1.7552388745693293</v>
      </c>
      <c r="AL461" s="50">
        <f t="shared" ca="1" si="726"/>
        <v>2.386192285684956</v>
      </c>
      <c r="AM461" s="50">
        <f t="shared" ca="1" si="726"/>
        <v>3.0832054430916287</v>
      </c>
      <c r="AN461" s="50">
        <f t="shared" ca="1" si="726"/>
        <v>3.8521013274106508</v>
      </c>
      <c r="AO461" s="50">
        <f t="shared" ca="1" si="726"/>
        <v>4.6991906655229343</v>
      </c>
      <c r="AP461" s="50">
        <f t="shared" ca="1" si="726"/>
        <v>5.6313120770891771</v>
      </c>
      <c r="AQ461" s="50">
        <f t="shared" ca="1" si="726"/>
        <v>6.6558755048678506</v>
      </c>
      <c r="AR461" s="50">
        <f t="shared" ca="1" si="726"/>
        <v>7.7809091968153723</v>
      </c>
      <c r="AS461" s="50">
        <f t="shared" ca="1" si="726"/>
        <v>9.0151105298056677</v>
      </c>
      <c r="AT461" s="50">
        <f t="shared" ca="1" si="726"/>
        <v>10.367900988438137</v>
      </c>
      <c r="AU461" s="50">
        <f t="shared" ca="1" si="726"/>
        <v>11.849485637962758</v>
      </c>
      <c r="AV461" s="50">
        <f t="shared" ca="1" si="726"/>
        <v>13.470917457992641</v>
      </c>
      <c r="AW461" s="50">
        <f t="shared" ca="1" si="726"/>
        <v>15.244166933571037</v>
      </c>
      <c r="AX461" s="50">
        <f t="shared" ca="1" si="726"/>
        <v>17.18219733249164</v>
      </c>
      <c r="AY461" s="50">
        <f t="shared" ca="1" si="726"/>
        <v>19.299046132739313</v>
      </c>
      <c r="AZ461" s="50">
        <f t="shared" ref="AZ461:DA461" ca="1" si="727">IF(AZ48="",0,AZ358-BA358)</f>
        <v>21.609913101736641</v>
      </c>
      <c r="BA461" s="50">
        <f t="shared" ca="1" si="727"/>
        <v>24.131255569982692</v>
      </c>
      <c r="BB461" s="50">
        <f t="shared" si="727"/>
        <v>0</v>
      </c>
      <c r="BC461" s="50">
        <f t="shared" si="727"/>
        <v>0</v>
      </c>
      <c r="BD461" s="50">
        <f t="shared" si="727"/>
        <v>0</v>
      </c>
      <c r="BE461" s="50">
        <f t="shared" si="727"/>
        <v>0</v>
      </c>
      <c r="BF461" s="50">
        <f t="shared" si="727"/>
        <v>0</v>
      </c>
      <c r="BG461" s="50">
        <f t="shared" si="727"/>
        <v>0</v>
      </c>
      <c r="BH461" s="50">
        <f t="shared" si="727"/>
        <v>0</v>
      </c>
      <c r="BI461" s="50">
        <f t="shared" si="727"/>
        <v>0</v>
      </c>
      <c r="BJ461" s="50">
        <f t="shared" si="727"/>
        <v>0</v>
      </c>
      <c r="BK461" s="50">
        <f t="shared" si="727"/>
        <v>0</v>
      </c>
      <c r="BL461" s="50">
        <f t="shared" si="727"/>
        <v>0</v>
      </c>
      <c r="BM461" s="50">
        <f t="shared" si="727"/>
        <v>0</v>
      </c>
      <c r="BN461" s="50">
        <f t="shared" si="727"/>
        <v>0</v>
      </c>
      <c r="BO461" s="50">
        <f t="shared" si="727"/>
        <v>0</v>
      </c>
      <c r="BP461" s="50">
        <f t="shared" si="727"/>
        <v>0</v>
      </c>
      <c r="BQ461" s="50">
        <f t="shared" si="727"/>
        <v>0</v>
      </c>
      <c r="BR461" s="50">
        <f t="shared" si="727"/>
        <v>0</v>
      </c>
      <c r="BS461" s="50">
        <f t="shared" si="727"/>
        <v>0</v>
      </c>
      <c r="BT461" s="50">
        <f t="shared" si="727"/>
        <v>0</v>
      </c>
      <c r="BU461" s="50">
        <f t="shared" si="727"/>
        <v>0</v>
      </c>
      <c r="BV461" s="50">
        <f t="shared" si="727"/>
        <v>0</v>
      </c>
      <c r="BW461" s="50">
        <f t="shared" si="727"/>
        <v>0</v>
      </c>
      <c r="BX461" s="50">
        <f t="shared" si="727"/>
        <v>0</v>
      </c>
      <c r="BY461" s="50">
        <f t="shared" si="727"/>
        <v>0</v>
      </c>
      <c r="BZ461" s="50">
        <f t="shared" si="727"/>
        <v>0</v>
      </c>
      <c r="CA461" s="50">
        <f t="shared" si="727"/>
        <v>0</v>
      </c>
      <c r="CB461" s="50">
        <f t="shared" si="727"/>
        <v>0</v>
      </c>
      <c r="CC461" s="50">
        <f t="shared" si="727"/>
        <v>0</v>
      </c>
      <c r="CD461" s="50">
        <f t="shared" si="727"/>
        <v>0</v>
      </c>
      <c r="CE461" s="50">
        <f t="shared" si="727"/>
        <v>0</v>
      </c>
      <c r="CF461" s="50">
        <f t="shared" si="727"/>
        <v>0</v>
      </c>
      <c r="CG461" s="50">
        <f t="shared" si="727"/>
        <v>0</v>
      </c>
      <c r="CH461" s="50">
        <f t="shared" si="727"/>
        <v>0</v>
      </c>
      <c r="CI461" s="50">
        <f t="shared" si="727"/>
        <v>0</v>
      </c>
      <c r="CJ461" s="50">
        <f t="shared" si="727"/>
        <v>0</v>
      </c>
      <c r="CK461" s="50">
        <f t="shared" si="727"/>
        <v>0</v>
      </c>
      <c r="CL461" s="50">
        <f t="shared" si="727"/>
        <v>0</v>
      </c>
      <c r="CM461" s="50">
        <f t="shared" si="727"/>
        <v>0</v>
      </c>
      <c r="CN461" s="50">
        <f t="shared" si="727"/>
        <v>0</v>
      </c>
      <c r="CO461" s="50">
        <f t="shared" si="727"/>
        <v>0</v>
      </c>
      <c r="CP461" s="50">
        <f t="shared" si="727"/>
        <v>0</v>
      </c>
      <c r="CQ461" s="50">
        <f t="shared" si="727"/>
        <v>0</v>
      </c>
      <c r="CR461" s="50">
        <f t="shared" si="727"/>
        <v>0</v>
      </c>
      <c r="CS461" s="50">
        <f t="shared" si="727"/>
        <v>0</v>
      </c>
      <c r="CT461" s="50">
        <f t="shared" si="727"/>
        <v>0</v>
      </c>
      <c r="CU461" s="50">
        <f t="shared" si="727"/>
        <v>0</v>
      </c>
      <c r="CV461" s="50">
        <f t="shared" si="727"/>
        <v>0</v>
      </c>
      <c r="CW461" s="50">
        <f t="shared" si="727"/>
        <v>0</v>
      </c>
      <c r="CX461" s="50">
        <f t="shared" si="727"/>
        <v>0</v>
      </c>
      <c r="CY461" s="50">
        <f t="shared" si="727"/>
        <v>0</v>
      </c>
      <c r="CZ461" s="50">
        <f t="shared" si="727"/>
        <v>0</v>
      </c>
      <c r="DA461" s="50">
        <f t="shared" si="727"/>
        <v>0</v>
      </c>
      <c r="DB461" s="50">
        <f t="shared" ref="DB461" si="728">IF(DB48="",0,DB358-DC358)</f>
        <v>0</v>
      </c>
    </row>
    <row r="462" spans="1:106">
      <c r="A462" s="87"/>
      <c r="B462" s="20">
        <f t="shared" si="680"/>
        <v>19</v>
      </c>
      <c r="G462" s="50">
        <f t="shared" ref="G462:AY462" si="729">IF(G49="",0,G359-H359)</f>
        <v>0</v>
      </c>
      <c r="H462" s="50">
        <f t="shared" si="729"/>
        <v>0</v>
      </c>
      <c r="I462" s="50">
        <f t="shared" si="729"/>
        <v>0</v>
      </c>
      <c r="J462" s="50">
        <f t="shared" si="729"/>
        <v>0</v>
      </c>
      <c r="K462" s="50">
        <f t="shared" si="729"/>
        <v>0</v>
      </c>
      <c r="L462" s="50">
        <f t="shared" si="729"/>
        <v>0</v>
      </c>
      <c r="M462" s="50">
        <f t="shared" si="729"/>
        <v>0</v>
      </c>
      <c r="N462" s="50">
        <f t="shared" si="729"/>
        <v>0</v>
      </c>
      <c r="O462" s="50">
        <f t="shared" si="729"/>
        <v>0</v>
      </c>
      <c r="P462" s="50">
        <f t="shared" si="729"/>
        <v>0</v>
      </c>
      <c r="Q462" s="50">
        <f t="shared" si="729"/>
        <v>0</v>
      </c>
      <c r="R462" s="50">
        <f t="shared" si="729"/>
        <v>0</v>
      </c>
      <c r="S462" s="50">
        <f t="shared" si="729"/>
        <v>0</v>
      </c>
      <c r="T462" s="50">
        <f t="shared" si="729"/>
        <v>0</v>
      </c>
      <c r="U462" s="50">
        <f t="shared" si="729"/>
        <v>0</v>
      </c>
      <c r="V462" s="50">
        <f t="shared" si="729"/>
        <v>0</v>
      </c>
      <c r="W462" s="50">
        <f t="shared" si="729"/>
        <v>0</v>
      </c>
      <c r="X462" s="50">
        <f t="shared" si="729"/>
        <v>0</v>
      </c>
      <c r="Y462" s="50">
        <f t="shared" ca="1" si="729"/>
        <v>-2.4680209316435366</v>
      </c>
      <c r="Z462" s="50">
        <f t="shared" ca="1" si="729"/>
        <v>-2.3269603820486395</v>
      </c>
      <c r="AA462" s="50">
        <f t="shared" ca="1" si="729"/>
        <v>-2.1641372699960186</v>
      </c>
      <c r="AB462" s="50">
        <f t="shared" ca="1" si="729"/>
        <v>-1.9774699628154337</v>
      </c>
      <c r="AC462" s="50">
        <f t="shared" ca="1" si="729"/>
        <v>-1.764697935259079</v>
      </c>
      <c r="AD462" s="50">
        <f t="shared" ca="1" si="729"/>
        <v>-1.523366912571106</v>
      </c>
      <c r="AE462" s="50">
        <f t="shared" ca="1" si="729"/>
        <v>-1.2508127944016962</v>
      </c>
      <c r="AF462" s="50">
        <f t="shared" ca="1" si="729"/>
        <v>-0.94414425995520901</v>
      </c>
      <c r="AG462" s="50">
        <f t="shared" ca="1" si="729"/>
        <v>-0.60022394663559453</v>
      </c>
      <c r="AH462" s="50">
        <f t="shared" ca="1" si="729"/>
        <v>-0.21564808566523652</v>
      </c>
      <c r="AI462" s="50">
        <f t="shared" ca="1" si="729"/>
        <v>0.21327553135279231</v>
      </c>
      <c r="AJ462" s="50">
        <f t="shared" ca="1" si="729"/>
        <v>0.6905513912378467</v>
      </c>
      <c r="AK462" s="50">
        <f t="shared" ca="1" si="729"/>
        <v>1.2205220508258492</v>
      </c>
      <c r="AL462" s="50">
        <f t="shared" ca="1" si="729"/>
        <v>1.8078960408063836</v>
      </c>
      <c r="AM462" s="50">
        <f t="shared" ca="1" si="729"/>
        <v>2.457778054255499</v>
      </c>
      <c r="AN462" s="50">
        <f t="shared" ca="1" si="729"/>
        <v>3.175701606384365</v>
      </c>
      <c r="AO462" s="50">
        <f t="shared" ca="1" si="729"/>
        <v>3.9676643672329988</v>
      </c>
      <c r="AP462" s="50">
        <f t="shared" ca="1" si="729"/>
        <v>4.840166385488601</v>
      </c>
      <c r="AQ462" s="50">
        <f t="shared" ca="1" si="729"/>
        <v>5.8002514394018476</v>
      </c>
      <c r="AR462" s="50">
        <f t="shared" ca="1" si="729"/>
        <v>6.8555517700139035</v>
      </c>
      <c r="AS462" s="50">
        <f t="shared" ca="1" si="729"/>
        <v>8.0143364727198616</v>
      </c>
      <c r="AT462" s="50">
        <f t="shared" ca="1" si="729"/>
        <v>9.2855638456998122</v>
      </c>
      <c r="AU462" s="50">
        <f t="shared" ca="1" si="729"/>
        <v>10.678938018091273</v>
      </c>
      <c r="AV462" s="50">
        <f t="shared" ca="1" si="729"/>
        <v>12.204970207101638</v>
      </c>
      <c r="AW462" s="50">
        <f t="shared" ca="1" si="729"/>
        <v>13.875044981732415</v>
      </c>
      <c r="AX462" s="50">
        <f t="shared" ca="1" si="729"/>
        <v>15.701491941578169</v>
      </c>
      <c r="AY462" s="50">
        <f t="shared" ca="1" si="729"/>
        <v>17.697663252466384</v>
      </c>
      <c r="AZ462" s="50">
        <f t="shared" ref="AZ462:DA462" ca="1" si="730">IF(AZ49="",0,AZ359-BA359)</f>
        <v>19.878017516721485</v>
      </c>
      <c r="BA462" s="50">
        <f t="shared" ca="1" si="730"/>
        <v>22.258210494788738</v>
      </c>
      <c r="BB462" s="50">
        <f t="shared" ca="1" si="730"/>
        <v>24.855193237082169</v>
      </c>
      <c r="BC462" s="50">
        <f t="shared" si="730"/>
        <v>0</v>
      </c>
      <c r="BD462" s="50">
        <f t="shared" si="730"/>
        <v>0</v>
      </c>
      <c r="BE462" s="50">
        <f t="shared" si="730"/>
        <v>0</v>
      </c>
      <c r="BF462" s="50">
        <f t="shared" si="730"/>
        <v>0</v>
      </c>
      <c r="BG462" s="50">
        <f t="shared" si="730"/>
        <v>0</v>
      </c>
      <c r="BH462" s="50">
        <f t="shared" si="730"/>
        <v>0</v>
      </c>
      <c r="BI462" s="50">
        <f t="shared" si="730"/>
        <v>0</v>
      </c>
      <c r="BJ462" s="50">
        <f t="shared" si="730"/>
        <v>0</v>
      </c>
      <c r="BK462" s="50">
        <f t="shared" si="730"/>
        <v>0</v>
      </c>
      <c r="BL462" s="50">
        <f t="shared" si="730"/>
        <v>0</v>
      </c>
      <c r="BM462" s="50">
        <f t="shared" si="730"/>
        <v>0</v>
      </c>
      <c r="BN462" s="50">
        <f t="shared" si="730"/>
        <v>0</v>
      </c>
      <c r="BO462" s="50">
        <f t="shared" si="730"/>
        <v>0</v>
      </c>
      <c r="BP462" s="50">
        <f t="shared" si="730"/>
        <v>0</v>
      </c>
      <c r="BQ462" s="50">
        <f t="shared" si="730"/>
        <v>0</v>
      </c>
      <c r="BR462" s="50">
        <f t="shared" si="730"/>
        <v>0</v>
      </c>
      <c r="BS462" s="50">
        <f t="shared" si="730"/>
        <v>0</v>
      </c>
      <c r="BT462" s="50">
        <f t="shared" si="730"/>
        <v>0</v>
      </c>
      <c r="BU462" s="50">
        <f t="shared" si="730"/>
        <v>0</v>
      </c>
      <c r="BV462" s="50">
        <f t="shared" si="730"/>
        <v>0</v>
      </c>
      <c r="BW462" s="50">
        <f t="shared" si="730"/>
        <v>0</v>
      </c>
      <c r="BX462" s="50">
        <f t="shared" si="730"/>
        <v>0</v>
      </c>
      <c r="BY462" s="50">
        <f t="shared" si="730"/>
        <v>0</v>
      </c>
      <c r="BZ462" s="50">
        <f t="shared" si="730"/>
        <v>0</v>
      </c>
      <c r="CA462" s="50">
        <f t="shared" si="730"/>
        <v>0</v>
      </c>
      <c r="CB462" s="50">
        <f t="shared" si="730"/>
        <v>0</v>
      </c>
      <c r="CC462" s="50">
        <f t="shared" si="730"/>
        <v>0</v>
      </c>
      <c r="CD462" s="50">
        <f t="shared" si="730"/>
        <v>0</v>
      </c>
      <c r="CE462" s="50">
        <f t="shared" si="730"/>
        <v>0</v>
      </c>
      <c r="CF462" s="50">
        <f t="shared" si="730"/>
        <v>0</v>
      </c>
      <c r="CG462" s="50">
        <f t="shared" si="730"/>
        <v>0</v>
      </c>
      <c r="CH462" s="50">
        <f t="shared" si="730"/>
        <v>0</v>
      </c>
      <c r="CI462" s="50">
        <f t="shared" si="730"/>
        <v>0</v>
      </c>
      <c r="CJ462" s="50">
        <f t="shared" si="730"/>
        <v>0</v>
      </c>
      <c r="CK462" s="50">
        <f t="shared" si="730"/>
        <v>0</v>
      </c>
      <c r="CL462" s="50">
        <f t="shared" si="730"/>
        <v>0</v>
      </c>
      <c r="CM462" s="50">
        <f t="shared" si="730"/>
        <v>0</v>
      </c>
      <c r="CN462" s="50">
        <f t="shared" si="730"/>
        <v>0</v>
      </c>
      <c r="CO462" s="50">
        <f t="shared" si="730"/>
        <v>0</v>
      </c>
      <c r="CP462" s="50">
        <f t="shared" si="730"/>
        <v>0</v>
      </c>
      <c r="CQ462" s="50">
        <f t="shared" si="730"/>
        <v>0</v>
      </c>
      <c r="CR462" s="50">
        <f t="shared" si="730"/>
        <v>0</v>
      </c>
      <c r="CS462" s="50">
        <f t="shared" si="730"/>
        <v>0</v>
      </c>
      <c r="CT462" s="50">
        <f t="shared" si="730"/>
        <v>0</v>
      </c>
      <c r="CU462" s="50">
        <f t="shared" si="730"/>
        <v>0</v>
      </c>
      <c r="CV462" s="50">
        <f t="shared" si="730"/>
        <v>0</v>
      </c>
      <c r="CW462" s="50">
        <f t="shared" si="730"/>
        <v>0</v>
      </c>
      <c r="CX462" s="50">
        <f t="shared" si="730"/>
        <v>0</v>
      </c>
      <c r="CY462" s="50">
        <f t="shared" si="730"/>
        <v>0</v>
      </c>
      <c r="CZ462" s="50">
        <f t="shared" si="730"/>
        <v>0</v>
      </c>
      <c r="DA462" s="50">
        <f t="shared" si="730"/>
        <v>0</v>
      </c>
      <c r="DB462" s="50">
        <f t="shared" ref="DB462" si="731">IF(DB49="",0,DB359-DC359)</f>
        <v>0</v>
      </c>
    </row>
    <row r="463" spans="1:106">
      <c r="A463" s="87"/>
      <c r="B463" s="20">
        <f t="shared" si="680"/>
        <v>20</v>
      </c>
      <c r="G463" s="50">
        <f t="shared" ref="G463:AY463" si="732">IF(G50="",0,G360-H360)</f>
        <v>0</v>
      </c>
      <c r="H463" s="50">
        <f t="shared" si="732"/>
        <v>0</v>
      </c>
      <c r="I463" s="50">
        <f t="shared" si="732"/>
        <v>0</v>
      </c>
      <c r="J463" s="50">
        <f t="shared" si="732"/>
        <v>0</v>
      </c>
      <c r="K463" s="50">
        <f t="shared" si="732"/>
        <v>0</v>
      </c>
      <c r="L463" s="50">
        <f t="shared" si="732"/>
        <v>0</v>
      </c>
      <c r="M463" s="50">
        <f t="shared" si="732"/>
        <v>0</v>
      </c>
      <c r="N463" s="50">
        <f t="shared" si="732"/>
        <v>0</v>
      </c>
      <c r="O463" s="50">
        <f t="shared" si="732"/>
        <v>0</v>
      </c>
      <c r="P463" s="50">
        <f t="shared" si="732"/>
        <v>0</v>
      </c>
      <c r="Q463" s="50">
        <f t="shared" si="732"/>
        <v>0</v>
      </c>
      <c r="R463" s="50">
        <f t="shared" si="732"/>
        <v>0</v>
      </c>
      <c r="S463" s="50">
        <f t="shared" si="732"/>
        <v>0</v>
      </c>
      <c r="T463" s="50">
        <f t="shared" si="732"/>
        <v>0</v>
      </c>
      <c r="U463" s="50">
        <f t="shared" si="732"/>
        <v>0</v>
      </c>
      <c r="V463" s="50">
        <f t="shared" si="732"/>
        <v>0</v>
      </c>
      <c r="W463" s="50">
        <f t="shared" si="732"/>
        <v>0</v>
      </c>
      <c r="X463" s="50">
        <f t="shared" si="732"/>
        <v>0</v>
      </c>
      <c r="Y463" s="50">
        <f t="shared" si="732"/>
        <v>0</v>
      </c>
      <c r="Z463" s="50">
        <f t="shared" ca="1" si="732"/>
        <v>-2.5420615595928382</v>
      </c>
      <c r="AA463" s="50">
        <f t="shared" ca="1" si="732"/>
        <v>-2.3967691935100959</v>
      </c>
      <c r="AB463" s="50">
        <f t="shared" ca="1" si="732"/>
        <v>-2.2290613880959143</v>
      </c>
      <c r="AC463" s="50">
        <f t="shared" ca="1" si="732"/>
        <v>-2.0367940616998794</v>
      </c>
      <c r="AD463" s="50">
        <f t="shared" ca="1" si="732"/>
        <v>-1.8176388733168665</v>
      </c>
      <c r="AE463" s="50">
        <f t="shared" ca="1" si="732"/>
        <v>-1.5690679199482247</v>
      </c>
      <c r="AF463" s="50">
        <f t="shared" ca="1" si="732"/>
        <v>-1.2883371782337747</v>
      </c>
      <c r="AG463" s="50">
        <f t="shared" ca="1" si="732"/>
        <v>-0.97246858775383771</v>
      </c>
      <c r="AH463" s="50">
        <f t="shared" ca="1" si="732"/>
        <v>-0.61823066503464474</v>
      </c>
      <c r="AI463" s="50">
        <f t="shared" ca="1" si="732"/>
        <v>-0.22211752823523057</v>
      </c>
      <c r="AJ463" s="50">
        <f t="shared" ca="1" si="732"/>
        <v>0.21967379729341019</v>
      </c>
      <c r="AK463" s="50">
        <f t="shared" ca="1" si="732"/>
        <v>0.71126793297494828</v>
      </c>
      <c r="AL463" s="50">
        <f t="shared" ca="1" si="732"/>
        <v>1.2571377123506124</v>
      </c>
      <c r="AM463" s="50">
        <f t="shared" ca="1" si="732"/>
        <v>1.8621329220305824</v>
      </c>
      <c r="AN463" s="50">
        <f t="shared" ca="1" si="732"/>
        <v>2.5315113958831432</v>
      </c>
      <c r="AO463" s="50">
        <f t="shared" ca="1" si="732"/>
        <v>3.2709726545758997</v>
      </c>
      <c r="AP463" s="50">
        <f t="shared" ca="1" si="732"/>
        <v>4.0866942982499666</v>
      </c>
      <c r="AQ463" s="50">
        <f t="shared" ca="1" si="732"/>
        <v>4.9853713770532693</v>
      </c>
      <c r="AR463" s="50">
        <f t="shared" ca="1" si="732"/>
        <v>5.9742589825839048</v>
      </c>
      <c r="AS463" s="50">
        <f t="shared" ca="1" si="732"/>
        <v>7.061218323114332</v>
      </c>
      <c r="AT463" s="50">
        <f t="shared" ca="1" si="732"/>
        <v>8.2547665669014521</v>
      </c>
      <c r="AU463" s="50">
        <f t="shared" ca="1" si="732"/>
        <v>9.5641307610708282</v>
      </c>
      <c r="AV463" s="50">
        <f t="shared" ca="1" si="732"/>
        <v>10.999306158634027</v>
      </c>
      <c r="AW463" s="50">
        <f t="shared" ca="1" si="732"/>
        <v>12.571119313314696</v>
      </c>
      <c r="AX463" s="50">
        <f t="shared" ca="1" si="732"/>
        <v>14.291296331184384</v>
      </c>
      <c r="AY463" s="50">
        <f t="shared" ca="1" si="732"/>
        <v>16.1725366998255</v>
      </c>
      <c r="AZ463" s="50">
        <f t="shared" ref="AZ463:DA463" ca="1" si="733">IF(AZ50="",0,AZ360-BA360)</f>
        <v>18.228593150040382</v>
      </c>
      <c r="BA463" s="50">
        <f t="shared" ca="1" si="733"/>
        <v>20.474358042223137</v>
      </c>
      <c r="BB463" s="50">
        <f t="shared" ca="1" si="733"/>
        <v>22.925956809632407</v>
      </c>
      <c r="BC463" s="50">
        <f t="shared" ca="1" si="733"/>
        <v>25.600849034194638</v>
      </c>
      <c r="BD463" s="50">
        <f t="shared" si="733"/>
        <v>0</v>
      </c>
      <c r="BE463" s="50">
        <f t="shared" si="733"/>
        <v>0</v>
      </c>
      <c r="BF463" s="50">
        <f t="shared" si="733"/>
        <v>0</v>
      </c>
      <c r="BG463" s="50">
        <f t="shared" si="733"/>
        <v>0</v>
      </c>
      <c r="BH463" s="50">
        <f t="shared" si="733"/>
        <v>0</v>
      </c>
      <c r="BI463" s="50">
        <f t="shared" si="733"/>
        <v>0</v>
      </c>
      <c r="BJ463" s="50">
        <f t="shared" si="733"/>
        <v>0</v>
      </c>
      <c r="BK463" s="50">
        <f t="shared" si="733"/>
        <v>0</v>
      </c>
      <c r="BL463" s="50">
        <f t="shared" si="733"/>
        <v>0</v>
      </c>
      <c r="BM463" s="50">
        <f t="shared" si="733"/>
        <v>0</v>
      </c>
      <c r="BN463" s="50">
        <f t="shared" si="733"/>
        <v>0</v>
      </c>
      <c r="BO463" s="50">
        <f t="shared" si="733"/>
        <v>0</v>
      </c>
      <c r="BP463" s="50">
        <f t="shared" si="733"/>
        <v>0</v>
      </c>
      <c r="BQ463" s="50">
        <f t="shared" si="733"/>
        <v>0</v>
      </c>
      <c r="BR463" s="50">
        <f t="shared" si="733"/>
        <v>0</v>
      </c>
      <c r="BS463" s="50">
        <f t="shared" si="733"/>
        <v>0</v>
      </c>
      <c r="BT463" s="50">
        <f t="shared" si="733"/>
        <v>0</v>
      </c>
      <c r="BU463" s="50">
        <f t="shared" si="733"/>
        <v>0</v>
      </c>
      <c r="BV463" s="50">
        <f t="shared" si="733"/>
        <v>0</v>
      </c>
      <c r="BW463" s="50">
        <f t="shared" si="733"/>
        <v>0</v>
      </c>
      <c r="BX463" s="50">
        <f t="shared" si="733"/>
        <v>0</v>
      </c>
      <c r="BY463" s="50">
        <f t="shared" si="733"/>
        <v>0</v>
      </c>
      <c r="BZ463" s="50">
        <f t="shared" si="733"/>
        <v>0</v>
      </c>
      <c r="CA463" s="50">
        <f t="shared" si="733"/>
        <v>0</v>
      </c>
      <c r="CB463" s="50">
        <f t="shared" si="733"/>
        <v>0</v>
      </c>
      <c r="CC463" s="50">
        <f t="shared" si="733"/>
        <v>0</v>
      </c>
      <c r="CD463" s="50">
        <f t="shared" si="733"/>
        <v>0</v>
      </c>
      <c r="CE463" s="50">
        <f t="shared" si="733"/>
        <v>0</v>
      </c>
      <c r="CF463" s="50">
        <f t="shared" si="733"/>
        <v>0</v>
      </c>
      <c r="CG463" s="50">
        <f t="shared" si="733"/>
        <v>0</v>
      </c>
      <c r="CH463" s="50">
        <f t="shared" si="733"/>
        <v>0</v>
      </c>
      <c r="CI463" s="50">
        <f t="shared" si="733"/>
        <v>0</v>
      </c>
      <c r="CJ463" s="50">
        <f t="shared" si="733"/>
        <v>0</v>
      </c>
      <c r="CK463" s="50">
        <f t="shared" si="733"/>
        <v>0</v>
      </c>
      <c r="CL463" s="50">
        <f t="shared" si="733"/>
        <v>0</v>
      </c>
      <c r="CM463" s="50">
        <f t="shared" si="733"/>
        <v>0</v>
      </c>
      <c r="CN463" s="50">
        <f t="shared" si="733"/>
        <v>0</v>
      </c>
      <c r="CO463" s="50">
        <f t="shared" si="733"/>
        <v>0</v>
      </c>
      <c r="CP463" s="50">
        <f t="shared" si="733"/>
        <v>0</v>
      </c>
      <c r="CQ463" s="50">
        <f t="shared" si="733"/>
        <v>0</v>
      </c>
      <c r="CR463" s="50">
        <f t="shared" si="733"/>
        <v>0</v>
      </c>
      <c r="CS463" s="50">
        <f t="shared" si="733"/>
        <v>0</v>
      </c>
      <c r="CT463" s="50">
        <f t="shared" si="733"/>
        <v>0</v>
      </c>
      <c r="CU463" s="50">
        <f t="shared" si="733"/>
        <v>0</v>
      </c>
      <c r="CV463" s="50">
        <f t="shared" si="733"/>
        <v>0</v>
      </c>
      <c r="CW463" s="50">
        <f t="shared" si="733"/>
        <v>0</v>
      </c>
      <c r="CX463" s="50">
        <f t="shared" si="733"/>
        <v>0</v>
      </c>
      <c r="CY463" s="50">
        <f t="shared" si="733"/>
        <v>0</v>
      </c>
      <c r="CZ463" s="50">
        <f t="shared" si="733"/>
        <v>0</v>
      </c>
      <c r="DA463" s="50">
        <f t="shared" si="733"/>
        <v>0</v>
      </c>
      <c r="DB463" s="50">
        <f t="shared" ref="DB463" si="734">IF(DB50="",0,DB360-DC360)</f>
        <v>0</v>
      </c>
    </row>
    <row r="464" spans="1:106" s="48" customFormat="1">
      <c r="A464" s="87"/>
      <c r="B464" s="20">
        <f t="shared" si="680"/>
        <v>21</v>
      </c>
      <c r="E464" s="47"/>
      <c r="F464" s="47"/>
      <c r="G464" s="50">
        <f t="shared" ref="G464:AY464" si="735">IF(G51="",0,G361-H361)</f>
        <v>0</v>
      </c>
      <c r="H464" s="50">
        <f t="shared" si="735"/>
        <v>0</v>
      </c>
      <c r="I464" s="50">
        <f t="shared" si="735"/>
        <v>0</v>
      </c>
      <c r="J464" s="50">
        <f t="shared" si="735"/>
        <v>0</v>
      </c>
      <c r="K464" s="50">
        <f t="shared" si="735"/>
        <v>0</v>
      </c>
      <c r="L464" s="50">
        <f t="shared" si="735"/>
        <v>0</v>
      </c>
      <c r="M464" s="50">
        <f t="shared" si="735"/>
        <v>0</v>
      </c>
      <c r="N464" s="50">
        <f t="shared" si="735"/>
        <v>0</v>
      </c>
      <c r="O464" s="50">
        <f t="shared" si="735"/>
        <v>0</v>
      </c>
      <c r="P464" s="50">
        <f t="shared" si="735"/>
        <v>0</v>
      </c>
      <c r="Q464" s="50">
        <f t="shared" si="735"/>
        <v>0</v>
      </c>
      <c r="R464" s="50">
        <f t="shared" si="735"/>
        <v>0</v>
      </c>
      <c r="S464" s="50">
        <f t="shared" si="735"/>
        <v>0</v>
      </c>
      <c r="T464" s="50">
        <f t="shared" si="735"/>
        <v>0</v>
      </c>
      <c r="U464" s="50">
        <f t="shared" si="735"/>
        <v>0</v>
      </c>
      <c r="V464" s="50">
        <f t="shared" si="735"/>
        <v>0</v>
      </c>
      <c r="W464" s="50">
        <f t="shared" si="735"/>
        <v>0</v>
      </c>
      <c r="X464" s="50">
        <f t="shared" si="735"/>
        <v>0</v>
      </c>
      <c r="Y464" s="50">
        <f t="shared" si="735"/>
        <v>0</v>
      </c>
      <c r="Z464" s="50">
        <f t="shared" si="735"/>
        <v>0</v>
      </c>
      <c r="AA464" s="50">
        <f t="shared" ca="1" si="735"/>
        <v>-2.6183234063806253</v>
      </c>
      <c r="AB464" s="50">
        <f t="shared" ca="1" si="735"/>
        <v>-2.4686722693153911</v>
      </c>
      <c r="AC464" s="50">
        <f t="shared" ca="1" si="735"/>
        <v>-2.2959332297387505</v>
      </c>
      <c r="AD464" s="50">
        <f t="shared" ca="1" si="735"/>
        <v>-2.0978978835508997</v>
      </c>
      <c r="AE464" s="50">
        <f t="shared" ca="1" si="735"/>
        <v>-1.8721680395163673</v>
      </c>
      <c r="AF464" s="50">
        <f t="shared" ca="1" si="735"/>
        <v>-1.616139957546693</v>
      </c>
      <c r="AG464" s="50">
        <f t="shared" ca="1" si="735"/>
        <v>-1.3269872935807712</v>
      </c>
      <c r="AH464" s="50">
        <f t="shared" ca="1" si="735"/>
        <v>-1.0016426453864824</v>
      </c>
      <c r="AI464" s="50">
        <f t="shared" ca="1" si="735"/>
        <v>-0.63677758498570824</v>
      </c>
      <c r="AJ464" s="50">
        <f t="shared" ca="1" si="735"/>
        <v>-0.22878105408224769</v>
      </c>
      <c r="AK464" s="50">
        <f t="shared" ca="1" si="735"/>
        <v>0.22626401121218009</v>
      </c>
      <c r="AL464" s="50">
        <f t="shared" ca="1" si="735"/>
        <v>0.7326059709642152</v>
      </c>
      <c r="AM464" s="50">
        <f t="shared" ca="1" si="735"/>
        <v>1.2948518437211476</v>
      </c>
      <c r="AN464" s="50">
        <f t="shared" ca="1" si="735"/>
        <v>1.9179969096914817</v>
      </c>
      <c r="AO464" s="50">
        <f t="shared" ca="1" si="735"/>
        <v>2.6074567377596338</v>
      </c>
      <c r="AP464" s="50">
        <f t="shared" ca="1" si="735"/>
        <v>3.3691018342131827</v>
      </c>
      <c r="AQ464" s="50">
        <f t="shared" ca="1" si="735"/>
        <v>4.2092951271974641</v>
      </c>
      <c r="AR464" s="50">
        <f t="shared" ca="1" si="735"/>
        <v>5.1349325183648773</v>
      </c>
      <c r="AS464" s="50">
        <f t="shared" ca="1" si="735"/>
        <v>6.1534867520614398</v>
      </c>
      <c r="AT464" s="50">
        <f t="shared" ca="1" si="735"/>
        <v>7.2730548728077338</v>
      </c>
      <c r="AU464" s="50">
        <f t="shared" ca="1" si="735"/>
        <v>8.5024095639084862</v>
      </c>
      <c r="AV464" s="50">
        <f t="shared" ca="1" si="735"/>
        <v>9.8510546839029587</v>
      </c>
      <c r="AW464" s="50">
        <f t="shared" ca="1" si="735"/>
        <v>11.329285343393025</v>
      </c>
      <c r="AX464" s="50">
        <f t="shared" ca="1" si="735"/>
        <v>12.948252892714137</v>
      </c>
      <c r="AY464" s="50">
        <f t="shared" ca="1" si="735"/>
        <v>14.720035221119915</v>
      </c>
      <c r="AZ464" s="50">
        <f t="shared" ref="AZ464:DA464" ca="1" si="736">IF(AZ51="",0,AZ361-BA361)</f>
        <v>16.657712800820278</v>
      </c>
      <c r="BA464" s="50">
        <f t="shared" ca="1" si="736"/>
        <v>18.775450944541603</v>
      </c>
      <c r="BB464" s="50">
        <f t="shared" ca="1" si="736"/>
        <v>21.08858878348984</v>
      </c>
      <c r="BC464" s="50">
        <f t="shared" ca="1" si="736"/>
        <v>23.613735513921377</v>
      </c>
      <c r="BD464" s="50">
        <f t="shared" ca="1" si="736"/>
        <v>26.368874505220486</v>
      </c>
      <c r="BE464" s="50">
        <f t="shared" si="736"/>
        <v>0</v>
      </c>
      <c r="BF464" s="50">
        <f t="shared" si="736"/>
        <v>0</v>
      </c>
      <c r="BG464" s="50">
        <f t="shared" si="736"/>
        <v>0</v>
      </c>
      <c r="BH464" s="50">
        <f t="shared" si="736"/>
        <v>0</v>
      </c>
      <c r="BI464" s="50">
        <f t="shared" si="736"/>
        <v>0</v>
      </c>
      <c r="BJ464" s="50">
        <f t="shared" si="736"/>
        <v>0</v>
      </c>
      <c r="BK464" s="50">
        <f t="shared" si="736"/>
        <v>0</v>
      </c>
      <c r="BL464" s="50">
        <f t="shared" si="736"/>
        <v>0</v>
      </c>
      <c r="BM464" s="50">
        <f t="shared" si="736"/>
        <v>0</v>
      </c>
      <c r="BN464" s="50">
        <f t="shared" si="736"/>
        <v>0</v>
      </c>
      <c r="BO464" s="50">
        <f t="shared" si="736"/>
        <v>0</v>
      </c>
      <c r="BP464" s="50">
        <f t="shared" si="736"/>
        <v>0</v>
      </c>
      <c r="BQ464" s="50">
        <f t="shared" si="736"/>
        <v>0</v>
      </c>
      <c r="BR464" s="50">
        <f t="shared" si="736"/>
        <v>0</v>
      </c>
      <c r="BS464" s="50">
        <f t="shared" si="736"/>
        <v>0</v>
      </c>
      <c r="BT464" s="50">
        <f t="shared" si="736"/>
        <v>0</v>
      </c>
      <c r="BU464" s="50">
        <f t="shared" si="736"/>
        <v>0</v>
      </c>
      <c r="BV464" s="50">
        <f t="shared" si="736"/>
        <v>0</v>
      </c>
      <c r="BW464" s="50">
        <f t="shared" si="736"/>
        <v>0</v>
      </c>
      <c r="BX464" s="50">
        <f t="shared" si="736"/>
        <v>0</v>
      </c>
      <c r="BY464" s="50">
        <f t="shared" si="736"/>
        <v>0</v>
      </c>
      <c r="BZ464" s="50">
        <f t="shared" si="736"/>
        <v>0</v>
      </c>
      <c r="CA464" s="50">
        <f t="shared" si="736"/>
        <v>0</v>
      </c>
      <c r="CB464" s="50">
        <f t="shared" si="736"/>
        <v>0</v>
      </c>
      <c r="CC464" s="50">
        <f t="shared" si="736"/>
        <v>0</v>
      </c>
      <c r="CD464" s="50">
        <f t="shared" si="736"/>
        <v>0</v>
      </c>
      <c r="CE464" s="50">
        <f t="shared" si="736"/>
        <v>0</v>
      </c>
      <c r="CF464" s="50">
        <f t="shared" si="736"/>
        <v>0</v>
      </c>
      <c r="CG464" s="50">
        <f t="shared" si="736"/>
        <v>0</v>
      </c>
      <c r="CH464" s="50">
        <f t="shared" si="736"/>
        <v>0</v>
      </c>
      <c r="CI464" s="50">
        <f t="shared" si="736"/>
        <v>0</v>
      </c>
      <c r="CJ464" s="50">
        <f t="shared" si="736"/>
        <v>0</v>
      </c>
      <c r="CK464" s="50">
        <f t="shared" si="736"/>
        <v>0</v>
      </c>
      <c r="CL464" s="50">
        <f t="shared" si="736"/>
        <v>0</v>
      </c>
      <c r="CM464" s="50">
        <f t="shared" si="736"/>
        <v>0</v>
      </c>
      <c r="CN464" s="50">
        <f t="shared" si="736"/>
        <v>0</v>
      </c>
      <c r="CO464" s="50">
        <f t="shared" si="736"/>
        <v>0</v>
      </c>
      <c r="CP464" s="50">
        <f t="shared" si="736"/>
        <v>0</v>
      </c>
      <c r="CQ464" s="50">
        <f t="shared" si="736"/>
        <v>0</v>
      </c>
      <c r="CR464" s="50">
        <f t="shared" si="736"/>
        <v>0</v>
      </c>
      <c r="CS464" s="50">
        <f t="shared" si="736"/>
        <v>0</v>
      </c>
      <c r="CT464" s="50">
        <f t="shared" si="736"/>
        <v>0</v>
      </c>
      <c r="CU464" s="50">
        <f t="shared" si="736"/>
        <v>0</v>
      </c>
      <c r="CV464" s="50">
        <f t="shared" si="736"/>
        <v>0</v>
      </c>
      <c r="CW464" s="50">
        <f t="shared" si="736"/>
        <v>0</v>
      </c>
      <c r="CX464" s="50">
        <f t="shared" si="736"/>
        <v>0</v>
      </c>
      <c r="CY464" s="50">
        <f t="shared" si="736"/>
        <v>0</v>
      </c>
      <c r="CZ464" s="50">
        <f t="shared" si="736"/>
        <v>0</v>
      </c>
      <c r="DA464" s="50">
        <f t="shared" si="736"/>
        <v>0</v>
      </c>
      <c r="DB464" s="50">
        <f t="shared" ref="DB464" si="737">IF(DB51="",0,DB361-DC361)</f>
        <v>0</v>
      </c>
    </row>
    <row r="465" spans="1:106">
      <c r="A465" s="87"/>
      <c r="B465" s="20">
        <f t="shared" si="680"/>
        <v>22</v>
      </c>
      <c r="G465" s="50">
        <f t="shared" ref="G465:AY465" si="738">IF(G52="",0,G362-H362)</f>
        <v>0</v>
      </c>
      <c r="H465" s="50">
        <f t="shared" si="738"/>
        <v>0</v>
      </c>
      <c r="I465" s="50">
        <f t="shared" si="738"/>
        <v>0</v>
      </c>
      <c r="J465" s="50">
        <f t="shared" si="738"/>
        <v>0</v>
      </c>
      <c r="K465" s="50">
        <f t="shared" si="738"/>
        <v>0</v>
      </c>
      <c r="L465" s="50">
        <f t="shared" si="738"/>
        <v>0</v>
      </c>
      <c r="M465" s="50">
        <f t="shared" si="738"/>
        <v>0</v>
      </c>
      <c r="N465" s="50">
        <f t="shared" si="738"/>
        <v>0</v>
      </c>
      <c r="O465" s="50">
        <f t="shared" si="738"/>
        <v>0</v>
      </c>
      <c r="P465" s="50">
        <f t="shared" si="738"/>
        <v>0</v>
      </c>
      <c r="Q465" s="50">
        <f t="shared" si="738"/>
        <v>0</v>
      </c>
      <c r="R465" s="50">
        <f t="shared" si="738"/>
        <v>0</v>
      </c>
      <c r="S465" s="50">
        <f t="shared" si="738"/>
        <v>0</v>
      </c>
      <c r="T465" s="50">
        <f t="shared" si="738"/>
        <v>0</v>
      </c>
      <c r="U465" s="50">
        <f t="shared" si="738"/>
        <v>0</v>
      </c>
      <c r="V465" s="50">
        <f t="shared" si="738"/>
        <v>0</v>
      </c>
      <c r="W465" s="50">
        <f t="shared" si="738"/>
        <v>0</v>
      </c>
      <c r="X465" s="50">
        <f t="shared" si="738"/>
        <v>0</v>
      </c>
      <c r="Y465" s="50">
        <f t="shared" si="738"/>
        <v>0</v>
      </c>
      <c r="Z465" s="50">
        <f t="shared" si="738"/>
        <v>0</v>
      </c>
      <c r="AA465" s="50">
        <f t="shared" si="738"/>
        <v>0</v>
      </c>
      <c r="AB465" s="50">
        <f t="shared" ca="1" si="738"/>
        <v>-2.6968731085720492</v>
      </c>
      <c r="AC465" s="50">
        <f t="shared" ca="1" si="738"/>
        <v>-2.5427324373948181</v>
      </c>
      <c r="AD465" s="50">
        <f t="shared" ca="1" si="738"/>
        <v>-2.364811226630934</v>
      </c>
      <c r="AE465" s="50">
        <f t="shared" ca="1" si="738"/>
        <v>-2.1608348200574028</v>
      </c>
      <c r="AF465" s="50">
        <f t="shared" ca="1" si="738"/>
        <v>-1.9283330807018331</v>
      </c>
      <c r="AG465" s="50">
        <f t="shared" ca="1" si="738"/>
        <v>-1.6646241562731063</v>
      </c>
      <c r="AH465" s="50">
        <f t="shared" ca="1" si="738"/>
        <v>-1.366796912388196</v>
      </c>
      <c r="AI465" s="50">
        <f t="shared" ca="1" si="738"/>
        <v>-1.0316919247480882</v>
      </c>
      <c r="AJ465" s="50">
        <f t="shared" ca="1" si="738"/>
        <v>-0.65588091253528091</v>
      </c>
      <c r="AK465" s="50">
        <f t="shared" ca="1" si="738"/>
        <v>-0.23564448570473928</v>
      </c>
      <c r="AL465" s="50">
        <f t="shared" ca="1" si="738"/>
        <v>0.23305193154857307</v>
      </c>
      <c r="AM465" s="50">
        <f t="shared" ca="1" si="738"/>
        <v>0.75458415009310897</v>
      </c>
      <c r="AN465" s="50">
        <f t="shared" ca="1" si="738"/>
        <v>1.3336973990327863</v>
      </c>
      <c r="AO465" s="50">
        <f t="shared" ca="1" si="738"/>
        <v>1.9755368169822418</v>
      </c>
      <c r="AP465" s="50">
        <f t="shared" ca="1" si="738"/>
        <v>2.6856804398924226</v>
      </c>
      <c r="AQ465" s="50">
        <f t="shared" ca="1" si="738"/>
        <v>3.4701748892396154</v>
      </c>
      <c r="AR465" s="50">
        <f t="shared" ca="1" si="738"/>
        <v>4.3355739810133969</v>
      </c>
      <c r="AS465" s="50">
        <f t="shared" ca="1" si="738"/>
        <v>5.2889804939158012</v>
      </c>
      <c r="AT465" s="50">
        <f t="shared" ca="1" si="738"/>
        <v>6.3380913546232591</v>
      </c>
      <c r="AU465" s="50">
        <f t="shared" ca="1" si="738"/>
        <v>7.4912465189919715</v>
      </c>
      <c r="AV465" s="50">
        <f t="shared" ca="1" si="738"/>
        <v>8.7574818508257408</v>
      </c>
      <c r="AW465" s="50">
        <f t="shared" ca="1" si="738"/>
        <v>10.146586324420042</v>
      </c>
      <c r="AX465" s="50">
        <f t="shared" ca="1" si="738"/>
        <v>11.669163903694823</v>
      </c>
      <c r="AY465" s="50">
        <f t="shared" ca="1" si="738"/>
        <v>13.336700479495562</v>
      </c>
      <c r="AZ465" s="50">
        <f t="shared" ref="AZ465:DA465" ca="1" si="739">IF(AZ52="",0,AZ362-BA362)</f>
        <v>15.161636277753516</v>
      </c>
      <c r="BA465" s="50">
        <f t="shared" ca="1" si="739"/>
        <v>17.157444184844877</v>
      </c>
      <c r="BB465" s="50">
        <f t="shared" ca="1" si="739"/>
        <v>19.33871447287784</v>
      </c>
      <c r="BC465" s="50">
        <f t="shared" ca="1" si="739"/>
        <v>21.721246446994535</v>
      </c>
      <c r="BD465" s="50">
        <f t="shared" ca="1" si="739"/>
        <v>24.322147579339024</v>
      </c>
      <c r="BE465" s="50">
        <f t="shared" ca="1" si="739"/>
        <v>27.159940740377102</v>
      </c>
      <c r="BF465" s="50">
        <f t="shared" si="739"/>
        <v>0</v>
      </c>
      <c r="BG465" s="50">
        <f t="shared" si="739"/>
        <v>0</v>
      </c>
      <c r="BH465" s="50">
        <f t="shared" si="739"/>
        <v>0</v>
      </c>
      <c r="BI465" s="50">
        <f t="shared" si="739"/>
        <v>0</v>
      </c>
      <c r="BJ465" s="50">
        <f t="shared" si="739"/>
        <v>0</v>
      </c>
      <c r="BK465" s="50">
        <f t="shared" si="739"/>
        <v>0</v>
      </c>
      <c r="BL465" s="50">
        <f t="shared" si="739"/>
        <v>0</v>
      </c>
      <c r="BM465" s="50">
        <f t="shared" si="739"/>
        <v>0</v>
      </c>
      <c r="BN465" s="50">
        <f t="shared" si="739"/>
        <v>0</v>
      </c>
      <c r="BO465" s="50">
        <f t="shared" si="739"/>
        <v>0</v>
      </c>
      <c r="BP465" s="50">
        <f t="shared" si="739"/>
        <v>0</v>
      </c>
      <c r="BQ465" s="50">
        <f t="shared" si="739"/>
        <v>0</v>
      </c>
      <c r="BR465" s="50">
        <f t="shared" si="739"/>
        <v>0</v>
      </c>
      <c r="BS465" s="50">
        <f t="shared" si="739"/>
        <v>0</v>
      </c>
      <c r="BT465" s="50">
        <f t="shared" si="739"/>
        <v>0</v>
      </c>
      <c r="BU465" s="50">
        <f t="shared" si="739"/>
        <v>0</v>
      </c>
      <c r="BV465" s="50">
        <f t="shared" si="739"/>
        <v>0</v>
      </c>
      <c r="BW465" s="50">
        <f t="shared" si="739"/>
        <v>0</v>
      </c>
      <c r="BX465" s="50">
        <f t="shared" si="739"/>
        <v>0</v>
      </c>
      <c r="BY465" s="50">
        <f t="shared" si="739"/>
        <v>0</v>
      </c>
      <c r="BZ465" s="50">
        <f t="shared" si="739"/>
        <v>0</v>
      </c>
      <c r="CA465" s="50">
        <f t="shared" si="739"/>
        <v>0</v>
      </c>
      <c r="CB465" s="50">
        <f t="shared" si="739"/>
        <v>0</v>
      </c>
      <c r="CC465" s="50">
        <f t="shared" si="739"/>
        <v>0</v>
      </c>
      <c r="CD465" s="50">
        <f t="shared" si="739"/>
        <v>0</v>
      </c>
      <c r="CE465" s="50">
        <f t="shared" si="739"/>
        <v>0</v>
      </c>
      <c r="CF465" s="50">
        <f t="shared" si="739"/>
        <v>0</v>
      </c>
      <c r="CG465" s="50">
        <f t="shared" si="739"/>
        <v>0</v>
      </c>
      <c r="CH465" s="50">
        <f t="shared" si="739"/>
        <v>0</v>
      </c>
      <c r="CI465" s="50">
        <f t="shared" si="739"/>
        <v>0</v>
      </c>
      <c r="CJ465" s="50">
        <f t="shared" si="739"/>
        <v>0</v>
      </c>
      <c r="CK465" s="50">
        <f t="shared" si="739"/>
        <v>0</v>
      </c>
      <c r="CL465" s="50">
        <f t="shared" si="739"/>
        <v>0</v>
      </c>
      <c r="CM465" s="50">
        <f t="shared" si="739"/>
        <v>0</v>
      </c>
      <c r="CN465" s="50">
        <f t="shared" si="739"/>
        <v>0</v>
      </c>
      <c r="CO465" s="50">
        <f t="shared" si="739"/>
        <v>0</v>
      </c>
      <c r="CP465" s="50">
        <f t="shared" si="739"/>
        <v>0</v>
      </c>
      <c r="CQ465" s="50">
        <f t="shared" si="739"/>
        <v>0</v>
      </c>
      <c r="CR465" s="50">
        <f t="shared" si="739"/>
        <v>0</v>
      </c>
      <c r="CS465" s="50">
        <f t="shared" si="739"/>
        <v>0</v>
      </c>
      <c r="CT465" s="50">
        <f t="shared" si="739"/>
        <v>0</v>
      </c>
      <c r="CU465" s="50">
        <f t="shared" si="739"/>
        <v>0</v>
      </c>
      <c r="CV465" s="50">
        <f t="shared" si="739"/>
        <v>0</v>
      </c>
      <c r="CW465" s="50">
        <f t="shared" si="739"/>
        <v>0</v>
      </c>
      <c r="CX465" s="50">
        <f t="shared" si="739"/>
        <v>0</v>
      </c>
      <c r="CY465" s="50">
        <f t="shared" si="739"/>
        <v>0</v>
      </c>
      <c r="CZ465" s="50">
        <f t="shared" si="739"/>
        <v>0</v>
      </c>
      <c r="DA465" s="50">
        <f t="shared" si="739"/>
        <v>0</v>
      </c>
      <c r="DB465" s="50">
        <f t="shared" ref="DB465" si="740">IF(DB52="",0,DB362-DC362)</f>
        <v>0</v>
      </c>
    </row>
    <row r="466" spans="1:106">
      <c r="A466" s="87"/>
      <c r="B466" s="20">
        <f t="shared" si="680"/>
        <v>23</v>
      </c>
      <c r="G466" s="50">
        <f t="shared" ref="G466:AY466" si="741">IF(G53="",0,G363-H363)</f>
        <v>0</v>
      </c>
      <c r="H466" s="50">
        <f t="shared" si="741"/>
        <v>0</v>
      </c>
      <c r="I466" s="50">
        <f t="shared" si="741"/>
        <v>0</v>
      </c>
      <c r="J466" s="50">
        <f t="shared" si="741"/>
        <v>0</v>
      </c>
      <c r="K466" s="50">
        <f t="shared" si="741"/>
        <v>0</v>
      </c>
      <c r="L466" s="50">
        <f t="shared" si="741"/>
        <v>0</v>
      </c>
      <c r="M466" s="50">
        <f t="shared" si="741"/>
        <v>0</v>
      </c>
      <c r="N466" s="50">
        <f t="shared" si="741"/>
        <v>0</v>
      </c>
      <c r="O466" s="50">
        <f t="shared" si="741"/>
        <v>0</v>
      </c>
      <c r="P466" s="50">
        <f t="shared" si="741"/>
        <v>0</v>
      </c>
      <c r="Q466" s="50">
        <f t="shared" si="741"/>
        <v>0</v>
      </c>
      <c r="R466" s="50">
        <f t="shared" si="741"/>
        <v>0</v>
      </c>
      <c r="S466" s="50">
        <f t="shared" si="741"/>
        <v>0</v>
      </c>
      <c r="T466" s="50">
        <f t="shared" si="741"/>
        <v>0</v>
      </c>
      <c r="U466" s="50">
        <f t="shared" si="741"/>
        <v>0</v>
      </c>
      <c r="V466" s="50">
        <f t="shared" si="741"/>
        <v>0</v>
      </c>
      <c r="W466" s="50">
        <f t="shared" si="741"/>
        <v>0</v>
      </c>
      <c r="X466" s="50">
        <f t="shared" si="741"/>
        <v>0</v>
      </c>
      <c r="Y466" s="50">
        <f t="shared" si="741"/>
        <v>0</v>
      </c>
      <c r="Z466" s="50">
        <f t="shared" si="741"/>
        <v>0</v>
      </c>
      <c r="AA466" s="50">
        <f t="shared" si="741"/>
        <v>0</v>
      </c>
      <c r="AB466" s="50">
        <f t="shared" si="741"/>
        <v>0</v>
      </c>
      <c r="AC466" s="50">
        <f t="shared" ca="1" si="741"/>
        <v>-2.7777793018291845</v>
      </c>
      <c r="AD466" s="50">
        <f t="shared" ca="1" si="741"/>
        <v>-2.6190144105166837</v>
      </c>
      <c r="AE466" s="50">
        <f t="shared" ca="1" si="741"/>
        <v>-2.4357555634298649</v>
      </c>
      <c r="AF466" s="50">
        <f t="shared" ca="1" si="741"/>
        <v>-2.2256598646591499</v>
      </c>
      <c r="AG466" s="50">
        <f t="shared" ca="1" si="741"/>
        <v>-1.9861830731228736</v>
      </c>
      <c r="AH466" s="50">
        <f t="shared" ca="1" si="741"/>
        <v>-1.7145628809612674</v>
      </c>
      <c r="AI466" s="50">
        <f t="shared" ca="1" si="741"/>
        <v>-1.4078008197598422</v>
      </c>
      <c r="AJ466" s="50">
        <f t="shared" ca="1" si="741"/>
        <v>-1.0626426824905195</v>
      </c>
      <c r="AK466" s="50">
        <f t="shared" ca="1" si="741"/>
        <v>-0.67555733991133593</v>
      </c>
      <c r="AL466" s="50">
        <f t="shared" ca="1" si="741"/>
        <v>-0.24271382027589539</v>
      </c>
      <c r="AM466" s="50">
        <f t="shared" ca="1" si="741"/>
        <v>0.24004348949500809</v>
      </c>
      <c r="AN466" s="50">
        <f t="shared" ca="1" si="741"/>
        <v>0.77722167459592129</v>
      </c>
      <c r="AO466" s="50">
        <f t="shared" ca="1" si="741"/>
        <v>1.3737083210037895</v>
      </c>
      <c r="AP466" s="50">
        <f t="shared" ca="1" si="741"/>
        <v>2.0348029214917176</v>
      </c>
      <c r="AQ466" s="50">
        <f t="shared" ca="1" si="741"/>
        <v>2.7662508530891898</v>
      </c>
      <c r="AR466" s="50">
        <f t="shared" ca="1" si="741"/>
        <v>3.57428013591678</v>
      </c>
      <c r="AS466" s="50">
        <f t="shared" ca="1" si="741"/>
        <v>4.4656412004437982</v>
      </c>
      <c r="AT466" s="50">
        <f t="shared" ca="1" si="741"/>
        <v>5.4476499087332968</v>
      </c>
      <c r="AU466" s="50">
        <f t="shared" ca="1" si="741"/>
        <v>6.5282340952619791</v>
      </c>
      <c r="AV466" s="50">
        <f t="shared" ca="1" si="741"/>
        <v>7.7159839145617468</v>
      </c>
      <c r="AW466" s="50">
        <f t="shared" ca="1" si="741"/>
        <v>9.0202063063505307</v>
      </c>
      <c r="AX466" s="50">
        <f t="shared" ca="1" si="741"/>
        <v>10.45098391415263</v>
      </c>
      <c r="AY466" s="50">
        <f t="shared" ca="1" si="741"/>
        <v>12.019238820805668</v>
      </c>
      <c r="AZ466" s="50">
        <f t="shared" ref="AZ466:DA466" ca="1" si="742">IF(AZ53="",0,AZ363-BA363)</f>
        <v>13.736801493880421</v>
      </c>
      <c r="BA466" s="50">
        <f t="shared" ca="1" si="742"/>
        <v>15.61648536608611</v>
      </c>
      <c r="BB466" s="50">
        <f t="shared" ca="1" si="742"/>
        <v>17.672167510390224</v>
      </c>
      <c r="BC466" s="50">
        <f t="shared" ca="1" si="742"/>
        <v>19.918875907064162</v>
      </c>
      <c r="BD466" s="50">
        <f t="shared" ca="1" si="742"/>
        <v>22.372883840404356</v>
      </c>
      <c r="BE466" s="50">
        <f t="shared" ca="1" si="742"/>
        <v>25.051812006719175</v>
      </c>
      <c r="BF466" s="50">
        <f t="shared" ca="1" si="742"/>
        <v>27.974738962588397</v>
      </c>
      <c r="BG466" s="50">
        <f t="shared" si="742"/>
        <v>0</v>
      </c>
      <c r="BH466" s="50">
        <f t="shared" si="742"/>
        <v>0</v>
      </c>
      <c r="BI466" s="50">
        <f t="shared" si="742"/>
        <v>0</v>
      </c>
      <c r="BJ466" s="50">
        <f t="shared" si="742"/>
        <v>0</v>
      </c>
      <c r="BK466" s="50">
        <f t="shared" si="742"/>
        <v>0</v>
      </c>
      <c r="BL466" s="50">
        <f t="shared" si="742"/>
        <v>0</v>
      </c>
      <c r="BM466" s="50">
        <f t="shared" si="742"/>
        <v>0</v>
      </c>
      <c r="BN466" s="50">
        <f t="shared" si="742"/>
        <v>0</v>
      </c>
      <c r="BO466" s="50">
        <f t="shared" si="742"/>
        <v>0</v>
      </c>
      <c r="BP466" s="50">
        <f t="shared" si="742"/>
        <v>0</v>
      </c>
      <c r="BQ466" s="50">
        <f t="shared" si="742"/>
        <v>0</v>
      </c>
      <c r="BR466" s="50">
        <f t="shared" si="742"/>
        <v>0</v>
      </c>
      <c r="BS466" s="50">
        <f t="shared" si="742"/>
        <v>0</v>
      </c>
      <c r="BT466" s="50">
        <f t="shared" si="742"/>
        <v>0</v>
      </c>
      <c r="BU466" s="50">
        <f t="shared" si="742"/>
        <v>0</v>
      </c>
      <c r="BV466" s="50">
        <f t="shared" si="742"/>
        <v>0</v>
      </c>
      <c r="BW466" s="50">
        <f t="shared" si="742"/>
        <v>0</v>
      </c>
      <c r="BX466" s="50">
        <f t="shared" si="742"/>
        <v>0</v>
      </c>
      <c r="BY466" s="50">
        <f t="shared" si="742"/>
        <v>0</v>
      </c>
      <c r="BZ466" s="50">
        <f t="shared" si="742"/>
        <v>0</v>
      </c>
      <c r="CA466" s="50">
        <f t="shared" si="742"/>
        <v>0</v>
      </c>
      <c r="CB466" s="50">
        <f t="shared" si="742"/>
        <v>0</v>
      </c>
      <c r="CC466" s="50">
        <f t="shared" si="742"/>
        <v>0</v>
      </c>
      <c r="CD466" s="50">
        <f t="shared" si="742"/>
        <v>0</v>
      </c>
      <c r="CE466" s="50">
        <f t="shared" si="742"/>
        <v>0</v>
      </c>
      <c r="CF466" s="50">
        <f t="shared" si="742"/>
        <v>0</v>
      </c>
      <c r="CG466" s="50">
        <f t="shared" si="742"/>
        <v>0</v>
      </c>
      <c r="CH466" s="50">
        <f t="shared" si="742"/>
        <v>0</v>
      </c>
      <c r="CI466" s="50">
        <f t="shared" si="742"/>
        <v>0</v>
      </c>
      <c r="CJ466" s="50">
        <f t="shared" si="742"/>
        <v>0</v>
      </c>
      <c r="CK466" s="50">
        <f t="shared" si="742"/>
        <v>0</v>
      </c>
      <c r="CL466" s="50">
        <f t="shared" si="742"/>
        <v>0</v>
      </c>
      <c r="CM466" s="50">
        <f t="shared" si="742"/>
        <v>0</v>
      </c>
      <c r="CN466" s="50">
        <f t="shared" si="742"/>
        <v>0</v>
      </c>
      <c r="CO466" s="50">
        <f t="shared" si="742"/>
        <v>0</v>
      </c>
      <c r="CP466" s="50">
        <f t="shared" si="742"/>
        <v>0</v>
      </c>
      <c r="CQ466" s="50">
        <f t="shared" si="742"/>
        <v>0</v>
      </c>
      <c r="CR466" s="50">
        <f t="shared" si="742"/>
        <v>0</v>
      </c>
      <c r="CS466" s="50">
        <f t="shared" si="742"/>
        <v>0</v>
      </c>
      <c r="CT466" s="50">
        <f t="shared" si="742"/>
        <v>0</v>
      </c>
      <c r="CU466" s="50">
        <f t="shared" si="742"/>
        <v>0</v>
      </c>
      <c r="CV466" s="50">
        <f t="shared" si="742"/>
        <v>0</v>
      </c>
      <c r="CW466" s="50">
        <f t="shared" si="742"/>
        <v>0</v>
      </c>
      <c r="CX466" s="50">
        <f t="shared" si="742"/>
        <v>0</v>
      </c>
      <c r="CY466" s="50">
        <f t="shared" si="742"/>
        <v>0</v>
      </c>
      <c r="CZ466" s="50">
        <f t="shared" si="742"/>
        <v>0</v>
      </c>
      <c r="DA466" s="50">
        <f t="shared" si="742"/>
        <v>0</v>
      </c>
      <c r="DB466" s="50">
        <f t="shared" ref="DB466" si="743">IF(DB53="",0,DB363-DC363)</f>
        <v>0</v>
      </c>
    </row>
    <row r="467" spans="1:106">
      <c r="A467" s="87"/>
      <c r="B467" s="20">
        <f t="shared" si="680"/>
        <v>24</v>
      </c>
      <c r="G467" s="50">
        <f t="shared" ref="G467:AY467" si="744">IF(G54="",0,G364-H364)</f>
        <v>0</v>
      </c>
      <c r="H467" s="50">
        <f t="shared" si="744"/>
        <v>0</v>
      </c>
      <c r="I467" s="50">
        <f t="shared" si="744"/>
        <v>0</v>
      </c>
      <c r="J467" s="50">
        <f t="shared" si="744"/>
        <v>0</v>
      </c>
      <c r="K467" s="50">
        <f t="shared" si="744"/>
        <v>0</v>
      </c>
      <c r="L467" s="50">
        <f t="shared" si="744"/>
        <v>0</v>
      </c>
      <c r="M467" s="50">
        <f t="shared" si="744"/>
        <v>0</v>
      </c>
      <c r="N467" s="50">
        <f t="shared" si="744"/>
        <v>0</v>
      </c>
      <c r="O467" s="50">
        <f t="shared" si="744"/>
        <v>0</v>
      </c>
      <c r="P467" s="50">
        <f t="shared" si="744"/>
        <v>0</v>
      </c>
      <c r="Q467" s="50">
        <f t="shared" si="744"/>
        <v>0</v>
      </c>
      <c r="R467" s="50">
        <f t="shared" si="744"/>
        <v>0</v>
      </c>
      <c r="S467" s="50">
        <f t="shared" si="744"/>
        <v>0</v>
      </c>
      <c r="T467" s="50">
        <f t="shared" si="744"/>
        <v>0</v>
      </c>
      <c r="U467" s="50">
        <f t="shared" si="744"/>
        <v>0</v>
      </c>
      <c r="V467" s="50">
        <f t="shared" si="744"/>
        <v>0</v>
      </c>
      <c r="W467" s="50">
        <f t="shared" si="744"/>
        <v>0</v>
      </c>
      <c r="X467" s="50">
        <f t="shared" si="744"/>
        <v>0</v>
      </c>
      <c r="Y467" s="50">
        <f t="shared" si="744"/>
        <v>0</v>
      </c>
      <c r="Z467" s="50">
        <f t="shared" si="744"/>
        <v>0</v>
      </c>
      <c r="AA467" s="50">
        <f t="shared" si="744"/>
        <v>0</v>
      </c>
      <c r="AB467" s="50">
        <f t="shared" si="744"/>
        <v>0</v>
      </c>
      <c r="AC467" s="50">
        <f t="shared" si="744"/>
        <v>0</v>
      </c>
      <c r="AD467" s="50">
        <f t="shared" ca="1" si="744"/>
        <v>-2.8611126808840766</v>
      </c>
      <c r="AE467" s="50">
        <f t="shared" ca="1" si="744"/>
        <v>-2.6975848428321569</v>
      </c>
      <c r="AF467" s="50">
        <f t="shared" ca="1" si="744"/>
        <v>-2.5088282303327674</v>
      </c>
      <c r="AG467" s="50">
        <f t="shared" ca="1" si="744"/>
        <v>-2.2924296605989127</v>
      </c>
      <c r="AH467" s="50">
        <f t="shared" ca="1" si="744"/>
        <v>-2.0457685653165925</v>
      </c>
      <c r="AI467" s="50">
        <f t="shared" ca="1" si="744"/>
        <v>-1.7659997673901273</v>
      </c>
      <c r="AJ467" s="50">
        <f t="shared" ca="1" si="744"/>
        <v>-1.4500348443526434</v>
      </c>
      <c r="AK467" s="50">
        <f t="shared" ca="1" si="744"/>
        <v>-1.0945219629652172</v>
      </c>
      <c r="AL467" s="50">
        <f t="shared" ca="1" si="744"/>
        <v>-0.69582406010866293</v>
      </c>
      <c r="AM467" s="50">
        <f t="shared" ca="1" si="744"/>
        <v>-0.24999523488412478</v>
      </c>
      <c r="AN467" s="50">
        <f t="shared" ca="1" si="744"/>
        <v>0.24724479417986345</v>
      </c>
      <c r="AO467" s="50">
        <f t="shared" ca="1" si="744"/>
        <v>0.80053832483380916</v>
      </c>
      <c r="AP467" s="50">
        <f t="shared" ca="1" si="744"/>
        <v>1.4149195706338844</v>
      </c>
      <c r="AQ467" s="50">
        <f t="shared" ca="1" si="744"/>
        <v>2.0958470091364632</v>
      </c>
      <c r="AR467" s="50">
        <f t="shared" ca="1" si="744"/>
        <v>2.8492383786818891</v>
      </c>
      <c r="AS467" s="50">
        <f t="shared" ca="1" si="744"/>
        <v>3.6815085399942689</v>
      </c>
      <c r="AT467" s="50">
        <f t="shared" ca="1" si="744"/>
        <v>4.5996104364571408</v>
      </c>
      <c r="AU467" s="50">
        <f t="shared" ca="1" si="744"/>
        <v>5.6110794059952696</v>
      </c>
      <c r="AV467" s="50">
        <f t="shared" ca="1" si="744"/>
        <v>6.724081118119841</v>
      </c>
      <c r="AW467" s="50">
        <f t="shared" ca="1" si="744"/>
        <v>7.9474634319985853</v>
      </c>
      <c r="AX467" s="50">
        <f t="shared" ca="1" si="744"/>
        <v>9.2908124955410187</v>
      </c>
      <c r="AY467" s="50">
        <f t="shared" ca="1" si="744"/>
        <v>10.764513431577228</v>
      </c>
      <c r="AZ467" s="50">
        <f t="shared" ref="AZ467:DA467" ca="1" si="745">IF(AZ54="",0,AZ364-BA364)</f>
        <v>12.379815985429843</v>
      </c>
      <c r="BA467" s="50">
        <f t="shared" ca="1" si="745"/>
        <v>14.148905538696823</v>
      </c>
      <c r="BB467" s="50">
        <f t="shared" ca="1" si="745"/>
        <v>16.084979927068716</v>
      </c>
      <c r="BC467" s="50">
        <f t="shared" ca="1" si="745"/>
        <v>18.202332535701927</v>
      </c>
      <c r="BD467" s="50">
        <f t="shared" ca="1" si="745"/>
        <v>20.516442184276087</v>
      </c>
      <c r="BE467" s="50">
        <f t="shared" ca="1" si="745"/>
        <v>23.044070355616483</v>
      </c>
      <c r="BF467" s="50">
        <f t="shared" ca="1" si="745"/>
        <v>25.803366366920745</v>
      </c>
      <c r="BG467" s="50">
        <f t="shared" ca="1" si="745"/>
        <v>28.81398113146604</v>
      </c>
      <c r="BH467" s="50">
        <f t="shared" si="745"/>
        <v>0</v>
      </c>
      <c r="BI467" s="50">
        <f t="shared" si="745"/>
        <v>0</v>
      </c>
      <c r="BJ467" s="50">
        <f t="shared" si="745"/>
        <v>0</v>
      </c>
      <c r="BK467" s="50">
        <f t="shared" si="745"/>
        <v>0</v>
      </c>
      <c r="BL467" s="50">
        <f t="shared" si="745"/>
        <v>0</v>
      </c>
      <c r="BM467" s="50">
        <f t="shared" si="745"/>
        <v>0</v>
      </c>
      <c r="BN467" s="50">
        <f t="shared" si="745"/>
        <v>0</v>
      </c>
      <c r="BO467" s="50">
        <f t="shared" si="745"/>
        <v>0</v>
      </c>
      <c r="BP467" s="50">
        <f t="shared" si="745"/>
        <v>0</v>
      </c>
      <c r="BQ467" s="50">
        <f t="shared" si="745"/>
        <v>0</v>
      </c>
      <c r="BR467" s="50">
        <f t="shared" si="745"/>
        <v>0</v>
      </c>
      <c r="BS467" s="50">
        <f t="shared" si="745"/>
        <v>0</v>
      </c>
      <c r="BT467" s="50">
        <f t="shared" si="745"/>
        <v>0</v>
      </c>
      <c r="BU467" s="50">
        <f t="shared" si="745"/>
        <v>0</v>
      </c>
      <c r="BV467" s="50">
        <f t="shared" si="745"/>
        <v>0</v>
      </c>
      <c r="BW467" s="50">
        <f t="shared" si="745"/>
        <v>0</v>
      </c>
      <c r="BX467" s="50">
        <f t="shared" si="745"/>
        <v>0</v>
      </c>
      <c r="BY467" s="50">
        <f t="shared" si="745"/>
        <v>0</v>
      </c>
      <c r="BZ467" s="50">
        <f t="shared" si="745"/>
        <v>0</v>
      </c>
      <c r="CA467" s="50">
        <f t="shared" si="745"/>
        <v>0</v>
      </c>
      <c r="CB467" s="50">
        <f t="shared" si="745"/>
        <v>0</v>
      </c>
      <c r="CC467" s="50">
        <f t="shared" si="745"/>
        <v>0</v>
      </c>
      <c r="CD467" s="50">
        <f t="shared" si="745"/>
        <v>0</v>
      </c>
      <c r="CE467" s="50">
        <f t="shared" si="745"/>
        <v>0</v>
      </c>
      <c r="CF467" s="50">
        <f t="shared" si="745"/>
        <v>0</v>
      </c>
      <c r="CG467" s="50">
        <f t="shared" si="745"/>
        <v>0</v>
      </c>
      <c r="CH467" s="50">
        <f t="shared" si="745"/>
        <v>0</v>
      </c>
      <c r="CI467" s="50">
        <f t="shared" si="745"/>
        <v>0</v>
      </c>
      <c r="CJ467" s="50">
        <f t="shared" si="745"/>
        <v>0</v>
      </c>
      <c r="CK467" s="50">
        <f t="shared" si="745"/>
        <v>0</v>
      </c>
      <c r="CL467" s="50">
        <f t="shared" si="745"/>
        <v>0</v>
      </c>
      <c r="CM467" s="50">
        <f t="shared" si="745"/>
        <v>0</v>
      </c>
      <c r="CN467" s="50">
        <f t="shared" si="745"/>
        <v>0</v>
      </c>
      <c r="CO467" s="50">
        <f t="shared" si="745"/>
        <v>0</v>
      </c>
      <c r="CP467" s="50">
        <f t="shared" si="745"/>
        <v>0</v>
      </c>
      <c r="CQ467" s="50">
        <f t="shared" si="745"/>
        <v>0</v>
      </c>
      <c r="CR467" s="50">
        <f t="shared" si="745"/>
        <v>0</v>
      </c>
      <c r="CS467" s="50">
        <f t="shared" si="745"/>
        <v>0</v>
      </c>
      <c r="CT467" s="50">
        <f t="shared" si="745"/>
        <v>0</v>
      </c>
      <c r="CU467" s="50">
        <f t="shared" si="745"/>
        <v>0</v>
      </c>
      <c r="CV467" s="50">
        <f t="shared" si="745"/>
        <v>0</v>
      </c>
      <c r="CW467" s="50">
        <f t="shared" si="745"/>
        <v>0</v>
      </c>
      <c r="CX467" s="50">
        <f t="shared" si="745"/>
        <v>0</v>
      </c>
      <c r="CY467" s="50">
        <f t="shared" si="745"/>
        <v>0</v>
      </c>
      <c r="CZ467" s="50">
        <f t="shared" si="745"/>
        <v>0</v>
      </c>
      <c r="DA467" s="50">
        <f t="shared" si="745"/>
        <v>0</v>
      </c>
      <c r="DB467" s="50">
        <f t="shared" ref="DB467" si="746">IF(DB54="",0,DB364-DC364)</f>
        <v>0</v>
      </c>
    </row>
    <row r="468" spans="1:106">
      <c r="A468" s="87"/>
      <c r="B468" s="20">
        <f t="shared" si="680"/>
        <v>25</v>
      </c>
      <c r="G468" s="50">
        <f t="shared" ref="G468:AY468" si="747">IF(G55="",0,G365-H365)</f>
        <v>0</v>
      </c>
      <c r="H468" s="50">
        <f t="shared" si="747"/>
        <v>0</v>
      </c>
      <c r="I468" s="50">
        <f t="shared" si="747"/>
        <v>0</v>
      </c>
      <c r="J468" s="50">
        <f t="shared" si="747"/>
        <v>0</v>
      </c>
      <c r="K468" s="50">
        <f t="shared" si="747"/>
        <v>0</v>
      </c>
      <c r="L468" s="50">
        <f t="shared" si="747"/>
        <v>0</v>
      </c>
      <c r="M468" s="50">
        <f t="shared" si="747"/>
        <v>0</v>
      </c>
      <c r="N468" s="50">
        <f t="shared" si="747"/>
        <v>0</v>
      </c>
      <c r="O468" s="50">
        <f t="shared" si="747"/>
        <v>0</v>
      </c>
      <c r="P468" s="50">
        <f t="shared" si="747"/>
        <v>0</v>
      </c>
      <c r="Q468" s="50">
        <f t="shared" si="747"/>
        <v>0</v>
      </c>
      <c r="R468" s="50">
        <f t="shared" si="747"/>
        <v>0</v>
      </c>
      <c r="S468" s="50">
        <f t="shared" si="747"/>
        <v>0</v>
      </c>
      <c r="T468" s="50">
        <f t="shared" si="747"/>
        <v>0</v>
      </c>
      <c r="U468" s="50">
        <f t="shared" si="747"/>
        <v>0</v>
      </c>
      <c r="V468" s="50">
        <f t="shared" si="747"/>
        <v>0</v>
      </c>
      <c r="W468" s="50">
        <f t="shared" si="747"/>
        <v>0</v>
      </c>
      <c r="X468" s="50">
        <f t="shared" si="747"/>
        <v>0</v>
      </c>
      <c r="Y468" s="50">
        <f t="shared" si="747"/>
        <v>0</v>
      </c>
      <c r="Z468" s="50">
        <f t="shared" si="747"/>
        <v>0</v>
      </c>
      <c r="AA468" s="50">
        <f t="shared" si="747"/>
        <v>0</v>
      </c>
      <c r="AB468" s="50">
        <f t="shared" si="747"/>
        <v>0</v>
      </c>
      <c r="AC468" s="50">
        <f t="shared" si="747"/>
        <v>0</v>
      </c>
      <c r="AD468" s="50">
        <f t="shared" si="747"/>
        <v>0</v>
      </c>
      <c r="AE468" s="50">
        <f t="shared" ca="1" si="747"/>
        <v>-2.9469460613105696</v>
      </c>
      <c r="AF468" s="50">
        <f t="shared" ca="1" si="747"/>
        <v>-2.7785123881171501</v>
      </c>
      <c r="AG468" s="50">
        <f t="shared" ca="1" si="747"/>
        <v>-2.5840930772427555</v>
      </c>
      <c r="AH468" s="50">
        <f t="shared" ca="1" si="747"/>
        <v>-2.3612025504168628</v>
      </c>
      <c r="AI468" s="50">
        <f t="shared" ca="1" si="747"/>
        <v>-2.1071416222760888</v>
      </c>
      <c r="AJ468" s="50">
        <f t="shared" ca="1" si="747"/>
        <v>-1.8189797604118212</v>
      </c>
      <c r="AK468" s="50">
        <f t="shared" ca="1" si="747"/>
        <v>-1.493535889683244</v>
      </c>
      <c r="AL468" s="50">
        <f t="shared" ca="1" si="747"/>
        <v>-1.1273576218541734</v>
      </c>
      <c r="AM468" s="50">
        <f t="shared" ca="1" si="747"/>
        <v>-0.71669878191195835</v>
      </c>
      <c r="AN468" s="50">
        <f t="shared" ca="1" si="747"/>
        <v>-0.25749509193067865</v>
      </c>
      <c r="AO468" s="50">
        <f t="shared" ca="1" si="747"/>
        <v>0.25466213800524429</v>
      </c>
      <c r="AP468" s="50">
        <f t="shared" ca="1" si="747"/>
        <v>0.82455447457880382</v>
      </c>
      <c r="AQ468" s="50">
        <f t="shared" ca="1" si="747"/>
        <v>1.4573671577528842</v>
      </c>
      <c r="AR468" s="50">
        <f t="shared" ca="1" si="747"/>
        <v>2.1587224194105659</v>
      </c>
      <c r="AS468" s="50">
        <f t="shared" ca="1" si="747"/>
        <v>2.9347155300423537</v>
      </c>
      <c r="AT468" s="50">
        <f t="shared" ca="1" si="747"/>
        <v>3.7919537961940932</v>
      </c>
      <c r="AU468" s="50">
        <f t="shared" ca="1" si="747"/>
        <v>4.7375987495508411</v>
      </c>
      <c r="AV468" s="50">
        <f t="shared" ca="1" si="747"/>
        <v>5.779411788175139</v>
      </c>
      <c r="AW468" s="50">
        <f t="shared" ca="1" si="747"/>
        <v>6.9258035516634209</v>
      </c>
      <c r="AX468" s="50">
        <f t="shared" ca="1" si="747"/>
        <v>8.1858873349585508</v>
      </c>
      <c r="AY468" s="50">
        <f t="shared" ca="1" si="747"/>
        <v>9.5695368704072621</v>
      </c>
      <c r="AZ468" s="50">
        <f t="shared" ref="AZ468:DA468" ca="1" si="748">IF(AZ55="",0,AZ365-BA365)</f>
        <v>11.087448834524537</v>
      </c>
      <c r="BA468" s="50">
        <f t="shared" ca="1" si="748"/>
        <v>12.751210464992738</v>
      </c>
      <c r="BB468" s="50">
        <f t="shared" ca="1" si="748"/>
        <v>14.573372704857746</v>
      </c>
      <c r="BC468" s="50">
        <f t="shared" ca="1" si="748"/>
        <v>16.56752932488078</v>
      </c>
      <c r="BD468" s="50">
        <f t="shared" ca="1" si="748"/>
        <v>18.748402511772994</v>
      </c>
      <c r="BE468" s="50">
        <f t="shared" ca="1" si="748"/>
        <v>21.131935449804402</v>
      </c>
      <c r="BF468" s="50">
        <f t="shared" ca="1" si="748"/>
        <v>23.735392466284985</v>
      </c>
      <c r="BG468" s="50">
        <f t="shared" ca="1" si="748"/>
        <v>26.577467357928384</v>
      </c>
      <c r="BH468" s="50">
        <f t="shared" ca="1" si="748"/>
        <v>29.67840056541004</v>
      </c>
      <c r="BI468" s="50">
        <f t="shared" si="748"/>
        <v>0</v>
      </c>
      <c r="BJ468" s="50">
        <f t="shared" si="748"/>
        <v>0</v>
      </c>
      <c r="BK468" s="50">
        <f t="shared" si="748"/>
        <v>0</v>
      </c>
      <c r="BL468" s="50">
        <f t="shared" si="748"/>
        <v>0</v>
      </c>
      <c r="BM468" s="50">
        <f t="shared" si="748"/>
        <v>0</v>
      </c>
      <c r="BN468" s="50">
        <f t="shared" si="748"/>
        <v>0</v>
      </c>
      <c r="BO468" s="50">
        <f t="shared" si="748"/>
        <v>0</v>
      </c>
      <c r="BP468" s="50">
        <f t="shared" si="748"/>
        <v>0</v>
      </c>
      <c r="BQ468" s="50">
        <f t="shared" si="748"/>
        <v>0</v>
      </c>
      <c r="BR468" s="50">
        <f t="shared" si="748"/>
        <v>0</v>
      </c>
      <c r="BS468" s="50">
        <f t="shared" si="748"/>
        <v>0</v>
      </c>
      <c r="BT468" s="50">
        <f t="shared" si="748"/>
        <v>0</v>
      </c>
      <c r="BU468" s="50">
        <f t="shared" si="748"/>
        <v>0</v>
      </c>
      <c r="BV468" s="50">
        <f t="shared" si="748"/>
        <v>0</v>
      </c>
      <c r="BW468" s="50">
        <f t="shared" si="748"/>
        <v>0</v>
      </c>
      <c r="BX468" s="50">
        <f t="shared" si="748"/>
        <v>0</v>
      </c>
      <c r="BY468" s="50">
        <f t="shared" si="748"/>
        <v>0</v>
      </c>
      <c r="BZ468" s="50">
        <f t="shared" si="748"/>
        <v>0</v>
      </c>
      <c r="CA468" s="50">
        <f t="shared" si="748"/>
        <v>0</v>
      </c>
      <c r="CB468" s="50">
        <f t="shared" si="748"/>
        <v>0</v>
      </c>
      <c r="CC468" s="50">
        <f t="shared" si="748"/>
        <v>0</v>
      </c>
      <c r="CD468" s="50">
        <f t="shared" si="748"/>
        <v>0</v>
      </c>
      <c r="CE468" s="50">
        <f t="shared" si="748"/>
        <v>0</v>
      </c>
      <c r="CF468" s="50">
        <f t="shared" si="748"/>
        <v>0</v>
      </c>
      <c r="CG468" s="50">
        <f t="shared" si="748"/>
        <v>0</v>
      </c>
      <c r="CH468" s="50">
        <f t="shared" si="748"/>
        <v>0</v>
      </c>
      <c r="CI468" s="50">
        <f t="shared" si="748"/>
        <v>0</v>
      </c>
      <c r="CJ468" s="50">
        <f t="shared" si="748"/>
        <v>0</v>
      </c>
      <c r="CK468" s="50">
        <f t="shared" si="748"/>
        <v>0</v>
      </c>
      <c r="CL468" s="50">
        <f t="shared" si="748"/>
        <v>0</v>
      </c>
      <c r="CM468" s="50">
        <f t="shared" si="748"/>
        <v>0</v>
      </c>
      <c r="CN468" s="50">
        <f t="shared" si="748"/>
        <v>0</v>
      </c>
      <c r="CO468" s="50">
        <f t="shared" si="748"/>
        <v>0</v>
      </c>
      <c r="CP468" s="50">
        <f t="shared" si="748"/>
        <v>0</v>
      </c>
      <c r="CQ468" s="50">
        <f t="shared" si="748"/>
        <v>0</v>
      </c>
      <c r="CR468" s="50">
        <f t="shared" si="748"/>
        <v>0</v>
      </c>
      <c r="CS468" s="50">
        <f t="shared" si="748"/>
        <v>0</v>
      </c>
      <c r="CT468" s="50">
        <f t="shared" si="748"/>
        <v>0</v>
      </c>
      <c r="CU468" s="50">
        <f t="shared" si="748"/>
        <v>0</v>
      </c>
      <c r="CV468" s="50">
        <f t="shared" si="748"/>
        <v>0</v>
      </c>
      <c r="CW468" s="50">
        <f t="shared" si="748"/>
        <v>0</v>
      </c>
      <c r="CX468" s="50">
        <f t="shared" si="748"/>
        <v>0</v>
      </c>
      <c r="CY468" s="50">
        <f t="shared" si="748"/>
        <v>0</v>
      </c>
      <c r="CZ468" s="50">
        <f t="shared" si="748"/>
        <v>0</v>
      </c>
      <c r="DA468" s="50">
        <f t="shared" si="748"/>
        <v>0</v>
      </c>
      <c r="DB468" s="50">
        <f t="shared" ref="DB468" si="749">IF(DB55="",0,DB365-DC365)</f>
        <v>0</v>
      </c>
    </row>
    <row r="469" spans="1:106">
      <c r="A469" s="87"/>
      <c r="B469" s="20">
        <f t="shared" si="680"/>
        <v>26</v>
      </c>
      <c r="G469" s="50">
        <f t="shared" ref="G469:AY469" si="750">IF(G56="",0,G366-H366)</f>
        <v>0</v>
      </c>
      <c r="H469" s="50">
        <f t="shared" si="750"/>
        <v>0</v>
      </c>
      <c r="I469" s="50">
        <f t="shared" si="750"/>
        <v>0</v>
      </c>
      <c r="J469" s="50">
        <f t="shared" si="750"/>
        <v>0</v>
      </c>
      <c r="K469" s="50">
        <f t="shared" si="750"/>
        <v>0</v>
      </c>
      <c r="L469" s="50">
        <f t="shared" si="750"/>
        <v>0</v>
      </c>
      <c r="M469" s="50">
        <f t="shared" si="750"/>
        <v>0</v>
      </c>
      <c r="N469" s="50">
        <f t="shared" si="750"/>
        <v>0</v>
      </c>
      <c r="O469" s="50">
        <f t="shared" si="750"/>
        <v>0</v>
      </c>
      <c r="P469" s="50">
        <f t="shared" si="750"/>
        <v>0</v>
      </c>
      <c r="Q469" s="50">
        <f t="shared" si="750"/>
        <v>0</v>
      </c>
      <c r="R469" s="50">
        <f t="shared" si="750"/>
        <v>0</v>
      </c>
      <c r="S469" s="50">
        <f t="shared" si="750"/>
        <v>0</v>
      </c>
      <c r="T469" s="50">
        <f t="shared" si="750"/>
        <v>0</v>
      </c>
      <c r="U469" s="50">
        <f t="shared" si="750"/>
        <v>0</v>
      </c>
      <c r="V469" s="50">
        <f t="shared" si="750"/>
        <v>0</v>
      </c>
      <c r="W469" s="50">
        <f t="shared" si="750"/>
        <v>0</v>
      </c>
      <c r="X469" s="50">
        <f t="shared" si="750"/>
        <v>0</v>
      </c>
      <c r="Y469" s="50">
        <f t="shared" si="750"/>
        <v>0</v>
      </c>
      <c r="Z469" s="50">
        <f t="shared" si="750"/>
        <v>0</v>
      </c>
      <c r="AA469" s="50">
        <f t="shared" si="750"/>
        <v>0</v>
      </c>
      <c r="AB469" s="50">
        <f t="shared" si="750"/>
        <v>0</v>
      </c>
      <c r="AC469" s="50">
        <f t="shared" si="750"/>
        <v>0</v>
      </c>
      <c r="AD469" s="50">
        <f t="shared" si="750"/>
        <v>0</v>
      </c>
      <c r="AE469" s="50">
        <f t="shared" si="750"/>
        <v>0</v>
      </c>
      <c r="AF469" s="50">
        <f t="shared" ca="1" si="750"/>
        <v>-3.0353544431499131</v>
      </c>
      <c r="AG469" s="50">
        <f t="shared" ca="1" si="750"/>
        <v>-2.8618677597606563</v>
      </c>
      <c r="AH469" s="50">
        <f t="shared" ca="1" si="750"/>
        <v>-2.6616158695600234</v>
      </c>
      <c r="AI469" s="50">
        <f t="shared" ca="1" si="750"/>
        <v>-2.4320386269293977</v>
      </c>
      <c r="AJ469" s="50">
        <f t="shared" ca="1" si="750"/>
        <v>-2.1703558709443769</v>
      </c>
      <c r="AK469" s="50">
        <f t="shared" ca="1" si="750"/>
        <v>-1.8735491532241895</v>
      </c>
      <c r="AL469" s="50">
        <f t="shared" ca="1" si="750"/>
        <v>-1.5383419663737357</v>
      </c>
      <c r="AM469" s="50">
        <f t="shared" ca="1" si="750"/>
        <v>-1.1611783505098003</v>
      </c>
      <c r="AN469" s="50">
        <f t="shared" ca="1" si="750"/>
        <v>-0.73819974536928612</v>
      </c>
      <c r="AO469" s="50">
        <f t="shared" ca="1" si="750"/>
        <v>-0.26521994468859589</v>
      </c>
      <c r="AP469" s="50">
        <f t="shared" ca="1" si="750"/>
        <v>0.2623020021454181</v>
      </c>
      <c r="AQ469" s="50">
        <f t="shared" ca="1" si="750"/>
        <v>0.84929110881617476</v>
      </c>
      <c r="AR469" s="50">
        <f t="shared" ca="1" si="750"/>
        <v>1.5010881724854812</v>
      </c>
      <c r="AS469" s="50">
        <f t="shared" ca="1" si="750"/>
        <v>2.2234840919928729</v>
      </c>
      <c r="AT469" s="50">
        <f t="shared" ca="1" si="750"/>
        <v>3.0227569959436096</v>
      </c>
      <c r="AU469" s="50">
        <f t="shared" ca="1" si="750"/>
        <v>3.9057124100799285</v>
      </c>
      <c r="AV469" s="50">
        <f t="shared" ca="1" si="750"/>
        <v>4.8797267120373533</v>
      </c>
      <c r="AW469" s="50">
        <f t="shared" ca="1" si="750"/>
        <v>5.9527941418203909</v>
      </c>
      <c r="AX469" s="50">
        <f t="shared" ca="1" si="750"/>
        <v>7.1335776582133121</v>
      </c>
      <c r="AY469" s="50">
        <f t="shared" ca="1" si="750"/>
        <v>8.4314639550073025</v>
      </c>
      <c r="AZ469" s="50">
        <f t="shared" ref="AZ469:DA469" ca="1" si="751">IF(AZ56="",0,AZ366-BA366)</f>
        <v>9.8566229765195033</v>
      </c>
      <c r="BA469" s="50">
        <f t="shared" ca="1" si="751"/>
        <v>11.420072299560275</v>
      </c>
      <c r="BB469" s="50">
        <f t="shared" ca="1" si="751"/>
        <v>13.133746778942509</v>
      </c>
      <c r="BC469" s="50">
        <f t="shared" ca="1" si="751"/>
        <v>15.010573886003471</v>
      </c>
      <c r="BD469" s="50">
        <f t="shared" ca="1" si="751"/>
        <v>17.064555204627197</v>
      </c>
      <c r="BE469" s="50">
        <f t="shared" ca="1" si="751"/>
        <v>19.310854587126187</v>
      </c>
      <c r="BF469" s="50">
        <f t="shared" ca="1" si="751"/>
        <v>21.765893513298536</v>
      </c>
      <c r="BG469" s="50">
        <f t="shared" ca="1" si="751"/>
        <v>24.447454240273544</v>
      </c>
      <c r="BH469" s="50">
        <f t="shared" ca="1" si="751"/>
        <v>27.374791378666245</v>
      </c>
      <c r="BI469" s="50">
        <f t="shared" ca="1" si="751"/>
        <v>30.568752582372344</v>
      </c>
      <c r="BJ469" s="50">
        <f t="shared" si="751"/>
        <v>0</v>
      </c>
      <c r="BK469" s="50">
        <f t="shared" si="751"/>
        <v>0</v>
      </c>
      <c r="BL469" s="50">
        <f t="shared" si="751"/>
        <v>0</v>
      </c>
      <c r="BM469" s="50">
        <f t="shared" si="751"/>
        <v>0</v>
      </c>
      <c r="BN469" s="50">
        <f t="shared" si="751"/>
        <v>0</v>
      </c>
      <c r="BO469" s="50">
        <f t="shared" si="751"/>
        <v>0</v>
      </c>
      <c r="BP469" s="50">
        <f t="shared" si="751"/>
        <v>0</v>
      </c>
      <c r="BQ469" s="50">
        <f t="shared" si="751"/>
        <v>0</v>
      </c>
      <c r="BR469" s="50">
        <f t="shared" si="751"/>
        <v>0</v>
      </c>
      <c r="BS469" s="50">
        <f t="shared" si="751"/>
        <v>0</v>
      </c>
      <c r="BT469" s="50">
        <f t="shared" si="751"/>
        <v>0</v>
      </c>
      <c r="BU469" s="50">
        <f t="shared" si="751"/>
        <v>0</v>
      </c>
      <c r="BV469" s="50">
        <f t="shared" si="751"/>
        <v>0</v>
      </c>
      <c r="BW469" s="50">
        <f t="shared" si="751"/>
        <v>0</v>
      </c>
      <c r="BX469" s="50">
        <f t="shared" si="751"/>
        <v>0</v>
      </c>
      <c r="BY469" s="50">
        <f t="shared" si="751"/>
        <v>0</v>
      </c>
      <c r="BZ469" s="50">
        <f t="shared" si="751"/>
        <v>0</v>
      </c>
      <c r="CA469" s="50">
        <f t="shared" si="751"/>
        <v>0</v>
      </c>
      <c r="CB469" s="50">
        <f t="shared" si="751"/>
        <v>0</v>
      </c>
      <c r="CC469" s="50">
        <f t="shared" si="751"/>
        <v>0</v>
      </c>
      <c r="CD469" s="50">
        <f t="shared" si="751"/>
        <v>0</v>
      </c>
      <c r="CE469" s="50">
        <f t="shared" si="751"/>
        <v>0</v>
      </c>
      <c r="CF469" s="50">
        <f t="shared" si="751"/>
        <v>0</v>
      </c>
      <c r="CG469" s="50">
        <f t="shared" si="751"/>
        <v>0</v>
      </c>
      <c r="CH469" s="50">
        <f t="shared" si="751"/>
        <v>0</v>
      </c>
      <c r="CI469" s="50">
        <f t="shared" si="751"/>
        <v>0</v>
      </c>
      <c r="CJ469" s="50">
        <f t="shared" si="751"/>
        <v>0</v>
      </c>
      <c r="CK469" s="50">
        <f t="shared" si="751"/>
        <v>0</v>
      </c>
      <c r="CL469" s="50">
        <f t="shared" si="751"/>
        <v>0</v>
      </c>
      <c r="CM469" s="50">
        <f t="shared" si="751"/>
        <v>0</v>
      </c>
      <c r="CN469" s="50">
        <f t="shared" si="751"/>
        <v>0</v>
      </c>
      <c r="CO469" s="50">
        <f t="shared" si="751"/>
        <v>0</v>
      </c>
      <c r="CP469" s="50">
        <f t="shared" si="751"/>
        <v>0</v>
      </c>
      <c r="CQ469" s="50">
        <f t="shared" si="751"/>
        <v>0</v>
      </c>
      <c r="CR469" s="50">
        <f t="shared" si="751"/>
        <v>0</v>
      </c>
      <c r="CS469" s="50">
        <f t="shared" si="751"/>
        <v>0</v>
      </c>
      <c r="CT469" s="50">
        <f t="shared" si="751"/>
        <v>0</v>
      </c>
      <c r="CU469" s="50">
        <f t="shared" si="751"/>
        <v>0</v>
      </c>
      <c r="CV469" s="50">
        <f t="shared" si="751"/>
        <v>0</v>
      </c>
      <c r="CW469" s="50">
        <f t="shared" si="751"/>
        <v>0</v>
      </c>
      <c r="CX469" s="50">
        <f t="shared" si="751"/>
        <v>0</v>
      </c>
      <c r="CY469" s="50">
        <f t="shared" si="751"/>
        <v>0</v>
      </c>
      <c r="CZ469" s="50">
        <f t="shared" si="751"/>
        <v>0</v>
      </c>
      <c r="DA469" s="50">
        <f t="shared" si="751"/>
        <v>0</v>
      </c>
      <c r="DB469" s="50">
        <f t="shared" ref="DB469" si="752">IF(DB56="",0,DB366-DC366)</f>
        <v>0</v>
      </c>
    </row>
    <row r="470" spans="1:106">
      <c r="A470" s="87"/>
      <c r="B470" s="20">
        <f t="shared" si="680"/>
        <v>27</v>
      </c>
      <c r="G470" s="50">
        <f t="shared" ref="G470:AY470" si="753">IF(G57="",0,G367-H367)</f>
        <v>0</v>
      </c>
      <c r="H470" s="50">
        <f t="shared" si="753"/>
        <v>0</v>
      </c>
      <c r="I470" s="50">
        <f t="shared" si="753"/>
        <v>0</v>
      </c>
      <c r="J470" s="50">
        <f t="shared" si="753"/>
        <v>0</v>
      </c>
      <c r="K470" s="50">
        <f t="shared" si="753"/>
        <v>0</v>
      </c>
      <c r="L470" s="50">
        <f t="shared" si="753"/>
        <v>0</v>
      </c>
      <c r="M470" s="50">
        <f t="shared" si="753"/>
        <v>0</v>
      </c>
      <c r="N470" s="50">
        <f t="shared" si="753"/>
        <v>0</v>
      </c>
      <c r="O470" s="50">
        <f t="shared" si="753"/>
        <v>0</v>
      </c>
      <c r="P470" s="50">
        <f t="shared" si="753"/>
        <v>0</v>
      </c>
      <c r="Q470" s="50">
        <f t="shared" si="753"/>
        <v>0</v>
      </c>
      <c r="R470" s="50">
        <f t="shared" si="753"/>
        <v>0</v>
      </c>
      <c r="S470" s="50">
        <f t="shared" si="753"/>
        <v>0</v>
      </c>
      <c r="T470" s="50">
        <f t="shared" si="753"/>
        <v>0</v>
      </c>
      <c r="U470" s="50">
        <f t="shared" si="753"/>
        <v>0</v>
      </c>
      <c r="V470" s="50">
        <f t="shared" si="753"/>
        <v>0</v>
      </c>
      <c r="W470" s="50">
        <f t="shared" si="753"/>
        <v>0</v>
      </c>
      <c r="X470" s="50">
        <f t="shared" si="753"/>
        <v>0</v>
      </c>
      <c r="Y470" s="50">
        <f t="shared" si="753"/>
        <v>0</v>
      </c>
      <c r="Z470" s="50">
        <f t="shared" si="753"/>
        <v>0</v>
      </c>
      <c r="AA470" s="50">
        <f t="shared" si="753"/>
        <v>0</v>
      </c>
      <c r="AB470" s="50">
        <f t="shared" si="753"/>
        <v>0</v>
      </c>
      <c r="AC470" s="50">
        <f t="shared" si="753"/>
        <v>0</v>
      </c>
      <c r="AD470" s="50">
        <f t="shared" si="753"/>
        <v>0</v>
      </c>
      <c r="AE470" s="50">
        <f t="shared" si="753"/>
        <v>0</v>
      </c>
      <c r="AF470" s="50">
        <f t="shared" si="753"/>
        <v>0</v>
      </c>
      <c r="AG470" s="50">
        <f t="shared" ca="1" si="753"/>
        <v>-3.1264150764444025</v>
      </c>
      <c r="AH470" s="50">
        <f t="shared" ca="1" si="753"/>
        <v>-2.947723792553461</v>
      </c>
      <c r="AI470" s="50">
        <f t="shared" ca="1" si="753"/>
        <v>-2.7414643456468184</v>
      </c>
      <c r="AJ470" s="50">
        <f t="shared" ca="1" si="753"/>
        <v>-2.504999785737283</v>
      </c>
      <c r="AK470" s="50">
        <f t="shared" ca="1" si="753"/>
        <v>-2.2354665470727184</v>
      </c>
      <c r="AL470" s="50">
        <f t="shared" ca="1" si="753"/>
        <v>-1.9297556278209242</v>
      </c>
      <c r="AM470" s="50">
        <f t="shared" ca="1" si="753"/>
        <v>-1.5844922253649543</v>
      </c>
      <c r="AN470" s="50">
        <f t="shared" ca="1" si="753"/>
        <v>-1.1960137010250946</v>
      </c>
      <c r="AO470" s="50">
        <f t="shared" ca="1" si="753"/>
        <v>-0.7603457377303755</v>
      </c>
      <c r="AP470" s="50">
        <f t="shared" ca="1" si="753"/>
        <v>-0.27317654302925121</v>
      </c>
      <c r="AQ470" s="50">
        <f t="shared" ca="1" si="753"/>
        <v>0.27017106220978349</v>
      </c>
      <c r="AR470" s="50">
        <f t="shared" ca="1" si="753"/>
        <v>0.8747698420806671</v>
      </c>
      <c r="AS470" s="50">
        <f t="shared" ca="1" si="753"/>
        <v>1.5461208176600394</v>
      </c>
      <c r="AT470" s="50">
        <f t="shared" ca="1" si="753"/>
        <v>2.2901886147526795</v>
      </c>
      <c r="AU470" s="50">
        <f t="shared" ca="1" si="753"/>
        <v>3.1134397058219179</v>
      </c>
      <c r="AV470" s="50">
        <f t="shared" ca="1" si="753"/>
        <v>4.0228837823823369</v>
      </c>
      <c r="AW470" s="50">
        <f t="shared" ca="1" si="753"/>
        <v>5.0261185133984725</v>
      </c>
      <c r="AX470" s="50">
        <f t="shared" ca="1" si="753"/>
        <v>6.1313779660750072</v>
      </c>
      <c r="AY470" s="50">
        <f t="shared" ca="1" si="753"/>
        <v>7.3475849879597206</v>
      </c>
      <c r="AZ470" s="50">
        <f t="shared" ref="AZ470:DA470" ca="1" si="754">IF(AZ57="",0,AZ367-BA367)</f>
        <v>8.6844078736575057</v>
      </c>
      <c r="BA470" s="50">
        <f t="shared" ca="1" si="754"/>
        <v>10.152321665815066</v>
      </c>
      <c r="BB470" s="50">
        <f t="shared" ca="1" si="754"/>
        <v>11.762674468547061</v>
      </c>
      <c r="BC470" s="50">
        <f t="shared" ca="1" si="754"/>
        <v>13.527759182310803</v>
      </c>
      <c r="BD470" s="50">
        <f t="shared" ca="1" si="754"/>
        <v>15.460891102583588</v>
      </c>
      <c r="BE470" s="50">
        <f t="shared" ca="1" si="754"/>
        <v>17.576491860766012</v>
      </c>
      <c r="BF470" s="50">
        <f t="shared" ca="1" si="754"/>
        <v>19.890180224739979</v>
      </c>
      <c r="BG470" s="50">
        <f t="shared" ca="1" si="754"/>
        <v>22.418870318697472</v>
      </c>
      <c r="BH470" s="50">
        <f t="shared" ca="1" si="754"/>
        <v>25.180877867481755</v>
      </c>
      <c r="BI470" s="50">
        <f t="shared" ca="1" si="754"/>
        <v>28.196035120026238</v>
      </c>
      <c r="BJ470" s="50">
        <f t="shared" ca="1" si="754"/>
        <v>31.485815159843519</v>
      </c>
      <c r="BK470" s="50">
        <f t="shared" si="754"/>
        <v>0</v>
      </c>
      <c r="BL470" s="50">
        <f t="shared" si="754"/>
        <v>0</v>
      </c>
      <c r="BM470" s="50">
        <f t="shared" si="754"/>
        <v>0</v>
      </c>
      <c r="BN470" s="50">
        <f t="shared" si="754"/>
        <v>0</v>
      </c>
      <c r="BO470" s="50">
        <f t="shared" si="754"/>
        <v>0</v>
      </c>
      <c r="BP470" s="50">
        <f t="shared" si="754"/>
        <v>0</v>
      </c>
      <c r="BQ470" s="50">
        <f t="shared" si="754"/>
        <v>0</v>
      </c>
      <c r="BR470" s="50">
        <f t="shared" si="754"/>
        <v>0</v>
      </c>
      <c r="BS470" s="50">
        <f t="shared" si="754"/>
        <v>0</v>
      </c>
      <c r="BT470" s="50">
        <f t="shared" si="754"/>
        <v>0</v>
      </c>
      <c r="BU470" s="50">
        <f t="shared" si="754"/>
        <v>0</v>
      </c>
      <c r="BV470" s="50">
        <f t="shared" si="754"/>
        <v>0</v>
      </c>
      <c r="BW470" s="50">
        <f t="shared" si="754"/>
        <v>0</v>
      </c>
      <c r="BX470" s="50">
        <f t="shared" si="754"/>
        <v>0</v>
      </c>
      <c r="BY470" s="50">
        <f t="shared" si="754"/>
        <v>0</v>
      </c>
      <c r="BZ470" s="50">
        <f t="shared" si="754"/>
        <v>0</v>
      </c>
      <c r="CA470" s="50">
        <f t="shared" si="754"/>
        <v>0</v>
      </c>
      <c r="CB470" s="50">
        <f t="shared" si="754"/>
        <v>0</v>
      </c>
      <c r="CC470" s="50">
        <f t="shared" si="754"/>
        <v>0</v>
      </c>
      <c r="CD470" s="50">
        <f t="shared" si="754"/>
        <v>0</v>
      </c>
      <c r="CE470" s="50">
        <f t="shared" si="754"/>
        <v>0</v>
      </c>
      <c r="CF470" s="50">
        <f t="shared" si="754"/>
        <v>0</v>
      </c>
      <c r="CG470" s="50">
        <f t="shared" si="754"/>
        <v>0</v>
      </c>
      <c r="CH470" s="50">
        <f t="shared" si="754"/>
        <v>0</v>
      </c>
      <c r="CI470" s="50">
        <f t="shared" si="754"/>
        <v>0</v>
      </c>
      <c r="CJ470" s="50">
        <f t="shared" si="754"/>
        <v>0</v>
      </c>
      <c r="CK470" s="50">
        <f t="shared" si="754"/>
        <v>0</v>
      </c>
      <c r="CL470" s="50">
        <f t="shared" si="754"/>
        <v>0</v>
      </c>
      <c r="CM470" s="50">
        <f t="shared" si="754"/>
        <v>0</v>
      </c>
      <c r="CN470" s="50">
        <f t="shared" si="754"/>
        <v>0</v>
      </c>
      <c r="CO470" s="50">
        <f t="shared" si="754"/>
        <v>0</v>
      </c>
      <c r="CP470" s="50">
        <f t="shared" si="754"/>
        <v>0</v>
      </c>
      <c r="CQ470" s="50">
        <f t="shared" si="754"/>
        <v>0</v>
      </c>
      <c r="CR470" s="50">
        <f t="shared" si="754"/>
        <v>0</v>
      </c>
      <c r="CS470" s="50">
        <f t="shared" si="754"/>
        <v>0</v>
      </c>
      <c r="CT470" s="50">
        <f t="shared" si="754"/>
        <v>0</v>
      </c>
      <c r="CU470" s="50">
        <f t="shared" si="754"/>
        <v>0</v>
      </c>
      <c r="CV470" s="50">
        <f t="shared" si="754"/>
        <v>0</v>
      </c>
      <c r="CW470" s="50">
        <f t="shared" si="754"/>
        <v>0</v>
      </c>
      <c r="CX470" s="50">
        <f t="shared" si="754"/>
        <v>0</v>
      </c>
      <c r="CY470" s="50">
        <f t="shared" si="754"/>
        <v>0</v>
      </c>
      <c r="CZ470" s="50">
        <f t="shared" si="754"/>
        <v>0</v>
      </c>
      <c r="DA470" s="50">
        <f t="shared" si="754"/>
        <v>0</v>
      </c>
      <c r="DB470" s="50">
        <f t="shared" ref="DB470" si="755">IF(DB57="",0,DB367-DC367)</f>
        <v>0</v>
      </c>
    </row>
    <row r="471" spans="1:106">
      <c r="A471" s="87"/>
      <c r="B471" s="20">
        <f t="shared" si="680"/>
        <v>28</v>
      </c>
      <c r="G471" s="50">
        <f t="shared" ref="G471:AY471" si="756">IF(G58="",0,G368-H368)</f>
        <v>0</v>
      </c>
      <c r="H471" s="50">
        <f t="shared" si="756"/>
        <v>0</v>
      </c>
      <c r="I471" s="50">
        <f t="shared" si="756"/>
        <v>0</v>
      </c>
      <c r="J471" s="50">
        <f t="shared" si="756"/>
        <v>0</v>
      </c>
      <c r="K471" s="50">
        <f t="shared" si="756"/>
        <v>0</v>
      </c>
      <c r="L471" s="50">
        <f t="shared" si="756"/>
        <v>0</v>
      </c>
      <c r="M471" s="50">
        <f t="shared" si="756"/>
        <v>0</v>
      </c>
      <c r="N471" s="50">
        <f t="shared" si="756"/>
        <v>0</v>
      </c>
      <c r="O471" s="50">
        <f t="shared" si="756"/>
        <v>0</v>
      </c>
      <c r="P471" s="50">
        <f t="shared" si="756"/>
        <v>0</v>
      </c>
      <c r="Q471" s="50">
        <f t="shared" si="756"/>
        <v>0</v>
      </c>
      <c r="R471" s="50">
        <f t="shared" si="756"/>
        <v>0</v>
      </c>
      <c r="S471" s="50">
        <f t="shared" si="756"/>
        <v>0</v>
      </c>
      <c r="T471" s="50">
        <f t="shared" si="756"/>
        <v>0</v>
      </c>
      <c r="U471" s="50">
        <f t="shared" si="756"/>
        <v>0</v>
      </c>
      <c r="V471" s="50">
        <f t="shared" si="756"/>
        <v>0</v>
      </c>
      <c r="W471" s="50">
        <f t="shared" si="756"/>
        <v>0</v>
      </c>
      <c r="X471" s="50">
        <f t="shared" si="756"/>
        <v>0</v>
      </c>
      <c r="Y471" s="50">
        <f t="shared" si="756"/>
        <v>0</v>
      </c>
      <c r="Z471" s="50">
        <f t="shared" si="756"/>
        <v>0</v>
      </c>
      <c r="AA471" s="50">
        <f t="shared" si="756"/>
        <v>0</v>
      </c>
      <c r="AB471" s="50">
        <f t="shared" si="756"/>
        <v>0</v>
      </c>
      <c r="AC471" s="50">
        <f t="shared" si="756"/>
        <v>0</v>
      </c>
      <c r="AD471" s="50">
        <f t="shared" si="756"/>
        <v>0</v>
      </c>
      <c r="AE471" s="50">
        <f t="shared" si="756"/>
        <v>0</v>
      </c>
      <c r="AF471" s="50">
        <f t="shared" si="756"/>
        <v>0</v>
      </c>
      <c r="AG471" s="50">
        <f t="shared" si="756"/>
        <v>0</v>
      </c>
      <c r="AH471" s="50">
        <f t="shared" ca="1" si="756"/>
        <v>-3.220207528737717</v>
      </c>
      <c r="AI471" s="50">
        <f t="shared" ca="1" si="756"/>
        <v>-3.0361555063300898</v>
      </c>
      <c r="AJ471" s="50">
        <f t="shared" ca="1" si="756"/>
        <v>-2.823708276016248</v>
      </c>
      <c r="AK471" s="50">
        <f t="shared" ca="1" si="756"/>
        <v>-2.5801497793093802</v>
      </c>
      <c r="AL471" s="50">
        <f t="shared" ca="1" si="756"/>
        <v>-2.3025305434848633</v>
      </c>
      <c r="AM471" s="50">
        <f t="shared" ca="1" si="756"/>
        <v>-1.98764829665555</v>
      </c>
      <c r="AN471" s="50">
        <f t="shared" ca="1" si="756"/>
        <v>-1.6320269921259012</v>
      </c>
      <c r="AO471" s="50">
        <f t="shared" ca="1" si="756"/>
        <v>-1.2318941120558407</v>
      </c>
      <c r="AP471" s="50">
        <f t="shared" ca="1" si="756"/>
        <v>-0.78315610986226147</v>
      </c>
      <c r="AQ471" s="50">
        <f t="shared" ca="1" si="756"/>
        <v>-0.28137183932014409</v>
      </c>
      <c r="AR471" s="50">
        <f t="shared" ca="1" si="756"/>
        <v>0.27827619407605653</v>
      </c>
      <c r="AS471" s="50">
        <f t="shared" ca="1" si="756"/>
        <v>0.90101293734309706</v>
      </c>
      <c r="AT471" s="50">
        <f t="shared" ca="1" si="756"/>
        <v>1.5925044421898633</v>
      </c>
      <c r="AU471" s="50">
        <f t="shared" ca="1" si="756"/>
        <v>2.3588942731952613</v>
      </c>
      <c r="AV471" s="50">
        <f t="shared" ca="1" si="756"/>
        <v>3.2068428969965908</v>
      </c>
      <c r="AW471" s="50">
        <f t="shared" ca="1" si="756"/>
        <v>4.1435702958538059</v>
      </c>
      <c r="AX471" s="50">
        <f t="shared" ca="1" si="756"/>
        <v>5.1769020688004446</v>
      </c>
      <c r="AY471" s="50">
        <f t="shared" ca="1" si="756"/>
        <v>6.3153193050572725</v>
      </c>
      <c r="AZ471" s="50">
        <f t="shared" ref="AZ471:DA471" ca="1" si="757">IF(AZ58="",0,AZ368-BA368)</f>
        <v>7.5680125375985199</v>
      </c>
      <c r="BA471" s="50">
        <f t="shared" ca="1" si="757"/>
        <v>8.9449401098672467</v>
      </c>
      <c r="BB471" s="50">
        <f t="shared" ca="1" si="757"/>
        <v>10.456891315789505</v>
      </c>
      <c r="BC471" s="50">
        <f t="shared" ca="1" si="757"/>
        <v>12.115554702603475</v>
      </c>
      <c r="BD471" s="50">
        <f t="shared" ca="1" si="757"/>
        <v>13.933591957780123</v>
      </c>
      <c r="BE471" s="50">
        <f t="shared" ca="1" si="757"/>
        <v>15.924717835661085</v>
      </c>
      <c r="BF471" s="50">
        <f t="shared" ca="1" si="757"/>
        <v>18.103786616588991</v>
      </c>
      <c r="BG471" s="50">
        <f t="shared" ca="1" si="757"/>
        <v>20.486885631482153</v>
      </c>
      <c r="BH471" s="50">
        <f t="shared" ca="1" si="757"/>
        <v>23.09143642825839</v>
      </c>
      <c r="BI471" s="50">
        <f t="shared" ca="1" si="757"/>
        <v>25.936304203506197</v>
      </c>
      <c r="BJ471" s="50">
        <f t="shared" ca="1" si="757"/>
        <v>29.041916173627001</v>
      </c>
      <c r="BK471" s="50">
        <f t="shared" ca="1" si="757"/>
        <v>32.430389614638806</v>
      </c>
      <c r="BL471" s="50">
        <f t="shared" si="757"/>
        <v>0</v>
      </c>
      <c r="BM471" s="50">
        <f t="shared" si="757"/>
        <v>0</v>
      </c>
      <c r="BN471" s="50">
        <f t="shared" si="757"/>
        <v>0</v>
      </c>
      <c r="BO471" s="50">
        <f t="shared" si="757"/>
        <v>0</v>
      </c>
      <c r="BP471" s="50">
        <f t="shared" si="757"/>
        <v>0</v>
      </c>
      <c r="BQ471" s="50">
        <f t="shared" si="757"/>
        <v>0</v>
      </c>
      <c r="BR471" s="50">
        <f t="shared" si="757"/>
        <v>0</v>
      </c>
      <c r="BS471" s="50">
        <f t="shared" si="757"/>
        <v>0</v>
      </c>
      <c r="BT471" s="50">
        <f t="shared" si="757"/>
        <v>0</v>
      </c>
      <c r="BU471" s="50">
        <f t="shared" si="757"/>
        <v>0</v>
      </c>
      <c r="BV471" s="50">
        <f t="shared" si="757"/>
        <v>0</v>
      </c>
      <c r="BW471" s="50">
        <f t="shared" si="757"/>
        <v>0</v>
      </c>
      <c r="BX471" s="50">
        <f t="shared" si="757"/>
        <v>0</v>
      </c>
      <c r="BY471" s="50">
        <f t="shared" si="757"/>
        <v>0</v>
      </c>
      <c r="BZ471" s="50">
        <f t="shared" si="757"/>
        <v>0</v>
      </c>
      <c r="CA471" s="50">
        <f t="shared" si="757"/>
        <v>0</v>
      </c>
      <c r="CB471" s="50">
        <f t="shared" si="757"/>
        <v>0</v>
      </c>
      <c r="CC471" s="50">
        <f t="shared" si="757"/>
        <v>0</v>
      </c>
      <c r="CD471" s="50">
        <f t="shared" si="757"/>
        <v>0</v>
      </c>
      <c r="CE471" s="50">
        <f t="shared" si="757"/>
        <v>0</v>
      </c>
      <c r="CF471" s="50">
        <f t="shared" si="757"/>
        <v>0</v>
      </c>
      <c r="CG471" s="50">
        <f t="shared" si="757"/>
        <v>0</v>
      </c>
      <c r="CH471" s="50">
        <f t="shared" si="757"/>
        <v>0</v>
      </c>
      <c r="CI471" s="50">
        <f t="shared" si="757"/>
        <v>0</v>
      </c>
      <c r="CJ471" s="50">
        <f t="shared" si="757"/>
        <v>0</v>
      </c>
      <c r="CK471" s="50">
        <f t="shared" si="757"/>
        <v>0</v>
      </c>
      <c r="CL471" s="50">
        <f t="shared" si="757"/>
        <v>0</v>
      </c>
      <c r="CM471" s="50">
        <f t="shared" si="757"/>
        <v>0</v>
      </c>
      <c r="CN471" s="50">
        <f t="shared" si="757"/>
        <v>0</v>
      </c>
      <c r="CO471" s="50">
        <f t="shared" si="757"/>
        <v>0</v>
      </c>
      <c r="CP471" s="50">
        <f t="shared" si="757"/>
        <v>0</v>
      </c>
      <c r="CQ471" s="50">
        <f t="shared" si="757"/>
        <v>0</v>
      </c>
      <c r="CR471" s="50">
        <f t="shared" si="757"/>
        <v>0</v>
      </c>
      <c r="CS471" s="50">
        <f t="shared" si="757"/>
        <v>0</v>
      </c>
      <c r="CT471" s="50">
        <f t="shared" si="757"/>
        <v>0</v>
      </c>
      <c r="CU471" s="50">
        <f t="shared" si="757"/>
        <v>0</v>
      </c>
      <c r="CV471" s="50">
        <f t="shared" si="757"/>
        <v>0</v>
      </c>
      <c r="CW471" s="50">
        <f t="shared" si="757"/>
        <v>0</v>
      </c>
      <c r="CX471" s="50">
        <f t="shared" si="757"/>
        <v>0</v>
      </c>
      <c r="CY471" s="50">
        <f t="shared" si="757"/>
        <v>0</v>
      </c>
      <c r="CZ471" s="50">
        <f t="shared" si="757"/>
        <v>0</v>
      </c>
      <c r="DA471" s="50">
        <f t="shared" si="757"/>
        <v>0</v>
      </c>
      <c r="DB471" s="50">
        <f t="shared" ref="DB471" si="758">IF(DB58="",0,DB368-DC368)</f>
        <v>0</v>
      </c>
    </row>
    <row r="472" spans="1:106">
      <c r="A472" s="87"/>
      <c r="B472" s="20">
        <f t="shared" si="680"/>
        <v>29</v>
      </c>
      <c r="G472" s="50">
        <f t="shared" ref="G472:AY472" si="759">IF(G59="",0,G369-H369)</f>
        <v>0</v>
      </c>
      <c r="H472" s="50">
        <f t="shared" si="759"/>
        <v>0</v>
      </c>
      <c r="I472" s="50">
        <f t="shared" si="759"/>
        <v>0</v>
      </c>
      <c r="J472" s="50">
        <f t="shared" si="759"/>
        <v>0</v>
      </c>
      <c r="K472" s="50">
        <f t="shared" si="759"/>
        <v>0</v>
      </c>
      <c r="L472" s="50">
        <f t="shared" si="759"/>
        <v>0</v>
      </c>
      <c r="M472" s="50">
        <f t="shared" si="759"/>
        <v>0</v>
      </c>
      <c r="N472" s="50">
        <f t="shared" si="759"/>
        <v>0</v>
      </c>
      <c r="O472" s="50">
        <f t="shared" si="759"/>
        <v>0</v>
      </c>
      <c r="P472" s="50">
        <f t="shared" si="759"/>
        <v>0</v>
      </c>
      <c r="Q472" s="50">
        <f t="shared" si="759"/>
        <v>0</v>
      </c>
      <c r="R472" s="50">
        <f t="shared" si="759"/>
        <v>0</v>
      </c>
      <c r="S472" s="50">
        <f t="shared" si="759"/>
        <v>0</v>
      </c>
      <c r="T472" s="50">
        <f t="shared" si="759"/>
        <v>0</v>
      </c>
      <c r="U472" s="50">
        <f t="shared" si="759"/>
        <v>0</v>
      </c>
      <c r="V472" s="50">
        <f t="shared" si="759"/>
        <v>0</v>
      </c>
      <c r="W472" s="50">
        <f t="shared" si="759"/>
        <v>0</v>
      </c>
      <c r="X472" s="50">
        <f t="shared" si="759"/>
        <v>0</v>
      </c>
      <c r="Y472" s="50">
        <f t="shared" si="759"/>
        <v>0</v>
      </c>
      <c r="Z472" s="50">
        <f t="shared" si="759"/>
        <v>0</v>
      </c>
      <c r="AA472" s="50">
        <f t="shared" si="759"/>
        <v>0</v>
      </c>
      <c r="AB472" s="50">
        <f t="shared" si="759"/>
        <v>0</v>
      </c>
      <c r="AC472" s="50">
        <f t="shared" si="759"/>
        <v>0</v>
      </c>
      <c r="AD472" s="50">
        <f t="shared" si="759"/>
        <v>0</v>
      </c>
      <c r="AE472" s="50">
        <f t="shared" si="759"/>
        <v>0</v>
      </c>
      <c r="AF472" s="50">
        <f t="shared" si="759"/>
        <v>0</v>
      </c>
      <c r="AG472" s="50">
        <f t="shared" si="759"/>
        <v>0</v>
      </c>
      <c r="AH472" s="50">
        <f t="shared" si="759"/>
        <v>0</v>
      </c>
      <c r="AI472" s="50">
        <f t="shared" ca="1" si="759"/>
        <v>-3.3168137545998775</v>
      </c>
      <c r="AJ472" s="50">
        <f t="shared" ca="1" si="759"/>
        <v>-3.1272401715199862</v>
      </c>
      <c r="AK472" s="50">
        <f t="shared" ca="1" si="759"/>
        <v>-2.9084195242967326</v>
      </c>
      <c r="AL472" s="50">
        <f t="shared" ca="1" si="759"/>
        <v>-2.6575542726886567</v>
      </c>
      <c r="AM472" s="50">
        <f t="shared" ca="1" si="759"/>
        <v>-2.3716064597894331</v>
      </c>
      <c r="AN472" s="50">
        <f t="shared" ca="1" si="759"/>
        <v>-2.047277745555192</v>
      </c>
      <c r="AO472" s="50">
        <f t="shared" ca="1" si="759"/>
        <v>-1.6809878018896427</v>
      </c>
      <c r="AP472" s="50">
        <f t="shared" ca="1" si="759"/>
        <v>-1.2688509354175324</v>
      </c>
      <c r="AQ472" s="50">
        <f t="shared" ca="1" si="759"/>
        <v>-0.80665079315815547</v>
      </c>
      <c r="AR472" s="50">
        <f t="shared" ca="1" si="759"/>
        <v>-0.28981299449972653</v>
      </c>
      <c r="AS472" s="50">
        <f t="shared" ca="1" si="759"/>
        <v>0.28662447989836437</v>
      </c>
      <c r="AT472" s="50">
        <f t="shared" ca="1" si="759"/>
        <v>0.92804332546339197</v>
      </c>
      <c r="AU472" s="50">
        <f t="shared" ca="1" si="759"/>
        <v>1.640279575455537</v>
      </c>
      <c r="AV472" s="50">
        <f t="shared" ca="1" si="759"/>
        <v>2.4296611013911047</v>
      </c>
      <c r="AW472" s="50">
        <f t="shared" ca="1" si="759"/>
        <v>3.3030481839064691</v>
      </c>
      <c r="AX472" s="50">
        <f t="shared" ca="1" si="759"/>
        <v>4.2678774047294041</v>
      </c>
      <c r="AY472" s="50">
        <f t="shared" ca="1" si="759"/>
        <v>5.3322091308644417</v>
      </c>
      <c r="AZ472" s="50">
        <f t="shared" ref="AZ472:DA472" ca="1" si="760">IF(AZ59="",0,AZ369-BA369)</f>
        <v>6.5047788842089744</v>
      </c>
      <c r="BA472" s="50">
        <f t="shared" ca="1" si="760"/>
        <v>7.7950529137264652</v>
      </c>
      <c r="BB472" s="50">
        <f t="shared" ca="1" si="760"/>
        <v>9.2132883131632468</v>
      </c>
      <c r="BC472" s="50">
        <f t="shared" ca="1" si="760"/>
        <v>10.770598055263207</v>
      </c>
      <c r="BD472" s="50">
        <f t="shared" ca="1" si="760"/>
        <v>12.47902134368158</v>
      </c>
      <c r="BE472" s="50">
        <f t="shared" ca="1" si="760"/>
        <v>14.351599716513533</v>
      </c>
      <c r="BF472" s="50">
        <f t="shared" ca="1" si="760"/>
        <v>16.402459370730924</v>
      </c>
      <c r="BG472" s="50">
        <f t="shared" ca="1" si="760"/>
        <v>18.646900215086674</v>
      </c>
      <c r="BH472" s="50">
        <f t="shared" ca="1" si="760"/>
        <v>21.101492200426634</v>
      </c>
      <c r="BI472" s="50">
        <f t="shared" ca="1" si="760"/>
        <v>23.784179521106154</v>
      </c>
      <c r="BJ472" s="50">
        <f t="shared" ca="1" si="760"/>
        <v>26.714393329611383</v>
      </c>
      <c r="BK472" s="50">
        <f t="shared" ca="1" si="760"/>
        <v>29.913173658835824</v>
      </c>
      <c r="BL472" s="50">
        <f t="shared" ca="1" si="760"/>
        <v>33.403301303077981</v>
      </c>
      <c r="BM472" s="50">
        <f t="shared" si="760"/>
        <v>0</v>
      </c>
      <c r="BN472" s="50">
        <f t="shared" si="760"/>
        <v>0</v>
      </c>
      <c r="BO472" s="50">
        <f t="shared" si="760"/>
        <v>0</v>
      </c>
      <c r="BP472" s="50">
        <f t="shared" si="760"/>
        <v>0</v>
      </c>
      <c r="BQ472" s="50">
        <f t="shared" si="760"/>
        <v>0</v>
      </c>
      <c r="BR472" s="50">
        <f t="shared" si="760"/>
        <v>0</v>
      </c>
      <c r="BS472" s="50">
        <f t="shared" si="760"/>
        <v>0</v>
      </c>
      <c r="BT472" s="50">
        <f t="shared" si="760"/>
        <v>0</v>
      </c>
      <c r="BU472" s="50">
        <f t="shared" si="760"/>
        <v>0</v>
      </c>
      <c r="BV472" s="50">
        <f t="shared" si="760"/>
        <v>0</v>
      </c>
      <c r="BW472" s="50">
        <f t="shared" si="760"/>
        <v>0</v>
      </c>
      <c r="BX472" s="50">
        <f t="shared" si="760"/>
        <v>0</v>
      </c>
      <c r="BY472" s="50">
        <f t="shared" si="760"/>
        <v>0</v>
      </c>
      <c r="BZ472" s="50">
        <f t="shared" si="760"/>
        <v>0</v>
      </c>
      <c r="CA472" s="50">
        <f t="shared" si="760"/>
        <v>0</v>
      </c>
      <c r="CB472" s="50">
        <f t="shared" si="760"/>
        <v>0</v>
      </c>
      <c r="CC472" s="50">
        <f t="shared" si="760"/>
        <v>0</v>
      </c>
      <c r="CD472" s="50">
        <f t="shared" si="760"/>
        <v>0</v>
      </c>
      <c r="CE472" s="50">
        <f t="shared" si="760"/>
        <v>0</v>
      </c>
      <c r="CF472" s="50">
        <f t="shared" si="760"/>
        <v>0</v>
      </c>
      <c r="CG472" s="50">
        <f t="shared" si="760"/>
        <v>0</v>
      </c>
      <c r="CH472" s="50">
        <f t="shared" si="760"/>
        <v>0</v>
      </c>
      <c r="CI472" s="50">
        <f t="shared" si="760"/>
        <v>0</v>
      </c>
      <c r="CJ472" s="50">
        <f t="shared" si="760"/>
        <v>0</v>
      </c>
      <c r="CK472" s="50">
        <f t="shared" si="760"/>
        <v>0</v>
      </c>
      <c r="CL472" s="50">
        <f t="shared" si="760"/>
        <v>0</v>
      </c>
      <c r="CM472" s="50">
        <f t="shared" si="760"/>
        <v>0</v>
      </c>
      <c r="CN472" s="50">
        <f t="shared" si="760"/>
        <v>0</v>
      </c>
      <c r="CO472" s="50">
        <f t="shared" si="760"/>
        <v>0</v>
      </c>
      <c r="CP472" s="50">
        <f t="shared" si="760"/>
        <v>0</v>
      </c>
      <c r="CQ472" s="50">
        <f t="shared" si="760"/>
        <v>0</v>
      </c>
      <c r="CR472" s="50">
        <f t="shared" si="760"/>
        <v>0</v>
      </c>
      <c r="CS472" s="50">
        <f t="shared" si="760"/>
        <v>0</v>
      </c>
      <c r="CT472" s="50">
        <f t="shared" si="760"/>
        <v>0</v>
      </c>
      <c r="CU472" s="50">
        <f t="shared" si="760"/>
        <v>0</v>
      </c>
      <c r="CV472" s="50">
        <f t="shared" si="760"/>
        <v>0</v>
      </c>
      <c r="CW472" s="50">
        <f t="shared" si="760"/>
        <v>0</v>
      </c>
      <c r="CX472" s="50">
        <f t="shared" si="760"/>
        <v>0</v>
      </c>
      <c r="CY472" s="50">
        <f t="shared" si="760"/>
        <v>0</v>
      </c>
      <c r="CZ472" s="50">
        <f t="shared" si="760"/>
        <v>0</v>
      </c>
      <c r="DA472" s="50">
        <f t="shared" si="760"/>
        <v>0</v>
      </c>
      <c r="DB472" s="50">
        <f t="shared" ref="DB472" si="761">IF(DB59="",0,DB369-DC369)</f>
        <v>0</v>
      </c>
    </row>
    <row r="473" spans="1:106">
      <c r="A473" s="87"/>
      <c r="B473" s="20">
        <f t="shared" si="680"/>
        <v>30</v>
      </c>
      <c r="G473" s="50">
        <f t="shared" ref="G473:AY473" si="762">IF(G60="",0,G370-H370)</f>
        <v>0</v>
      </c>
      <c r="H473" s="50">
        <f t="shared" si="762"/>
        <v>0</v>
      </c>
      <c r="I473" s="50">
        <f t="shared" si="762"/>
        <v>0</v>
      </c>
      <c r="J473" s="50">
        <f t="shared" si="762"/>
        <v>0</v>
      </c>
      <c r="K473" s="50">
        <f t="shared" si="762"/>
        <v>0</v>
      </c>
      <c r="L473" s="50">
        <f t="shared" si="762"/>
        <v>0</v>
      </c>
      <c r="M473" s="50">
        <f t="shared" si="762"/>
        <v>0</v>
      </c>
      <c r="N473" s="50">
        <f t="shared" si="762"/>
        <v>0</v>
      </c>
      <c r="O473" s="50">
        <f t="shared" si="762"/>
        <v>0</v>
      </c>
      <c r="P473" s="50">
        <f t="shared" si="762"/>
        <v>0</v>
      </c>
      <c r="Q473" s="50">
        <f t="shared" si="762"/>
        <v>0</v>
      </c>
      <c r="R473" s="50">
        <f t="shared" si="762"/>
        <v>0</v>
      </c>
      <c r="S473" s="50">
        <f t="shared" si="762"/>
        <v>0</v>
      </c>
      <c r="T473" s="50">
        <f t="shared" si="762"/>
        <v>0</v>
      </c>
      <c r="U473" s="50">
        <f t="shared" si="762"/>
        <v>0</v>
      </c>
      <c r="V473" s="50">
        <f t="shared" si="762"/>
        <v>0</v>
      </c>
      <c r="W473" s="50">
        <f t="shared" si="762"/>
        <v>0</v>
      </c>
      <c r="X473" s="50">
        <f t="shared" si="762"/>
        <v>0</v>
      </c>
      <c r="Y473" s="50">
        <f t="shared" si="762"/>
        <v>0</v>
      </c>
      <c r="Z473" s="50">
        <f t="shared" si="762"/>
        <v>0</v>
      </c>
      <c r="AA473" s="50">
        <f t="shared" si="762"/>
        <v>0</v>
      </c>
      <c r="AB473" s="50">
        <f t="shared" si="762"/>
        <v>0</v>
      </c>
      <c r="AC473" s="50">
        <f t="shared" si="762"/>
        <v>0</v>
      </c>
      <c r="AD473" s="50">
        <f t="shared" si="762"/>
        <v>0</v>
      </c>
      <c r="AE473" s="50">
        <f t="shared" si="762"/>
        <v>0</v>
      </c>
      <c r="AF473" s="50">
        <f t="shared" si="762"/>
        <v>0</v>
      </c>
      <c r="AG473" s="50">
        <f t="shared" si="762"/>
        <v>0</v>
      </c>
      <c r="AH473" s="50">
        <f t="shared" si="762"/>
        <v>0</v>
      </c>
      <c r="AI473" s="50">
        <f t="shared" si="762"/>
        <v>0</v>
      </c>
      <c r="AJ473" s="50">
        <f t="shared" ca="1" si="762"/>
        <v>-3.4163181672378471</v>
      </c>
      <c r="AK473" s="50">
        <f t="shared" ca="1" si="762"/>
        <v>-3.2210573766656125</v>
      </c>
      <c r="AL473" s="50">
        <f t="shared" ca="1" si="762"/>
        <v>-2.9956721100256232</v>
      </c>
      <c r="AM473" s="50">
        <f t="shared" ca="1" si="762"/>
        <v>-2.7372809008693082</v>
      </c>
      <c r="AN473" s="50">
        <f t="shared" ca="1" si="762"/>
        <v>-2.4427546535831084</v>
      </c>
      <c r="AO473" s="50">
        <f t="shared" ca="1" si="762"/>
        <v>-2.1086960779218487</v>
      </c>
      <c r="AP473" s="50">
        <f t="shared" ca="1" si="762"/>
        <v>-1.731417435946355</v>
      </c>
      <c r="AQ473" s="50">
        <f t="shared" ca="1" si="762"/>
        <v>-1.3069164634800643</v>
      </c>
      <c r="AR473" s="50">
        <f t="shared" ca="1" si="762"/>
        <v>-0.83085031695290468</v>
      </c>
      <c r="AS473" s="50">
        <f t="shared" ca="1" si="762"/>
        <v>-0.29850738433469814</v>
      </c>
      <c r="AT473" s="50">
        <f t="shared" ca="1" si="762"/>
        <v>0.29522321429527665</v>
      </c>
      <c r="AU473" s="50">
        <f t="shared" ca="1" si="762"/>
        <v>0.95588462522729856</v>
      </c>
      <c r="AV473" s="50">
        <f t="shared" ca="1" si="762"/>
        <v>1.6894879627192267</v>
      </c>
      <c r="AW473" s="50">
        <f t="shared" ca="1" si="762"/>
        <v>2.5025509344328327</v>
      </c>
      <c r="AX473" s="50">
        <f t="shared" ca="1" si="762"/>
        <v>3.4021396294236581</v>
      </c>
      <c r="AY473" s="50">
        <f t="shared" ca="1" si="762"/>
        <v>4.3959137268712993</v>
      </c>
      <c r="AZ473" s="50">
        <f t="shared" ref="AZ473:DA473" ca="1" si="763">IF(AZ60="",0,AZ370-BA370)</f>
        <v>5.4921754047903732</v>
      </c>
      <c r="BA473" s="50">
        <f t="shared" ca="1" si="763"/>
        <v>6.6999222507352272</v>
      </c>
      <c r="BB473" s="50">
        <f t="shared" ca="1" si="763"/>
        <v>8.0289045011382427</v>
      </c>
      <c r="BC473" s="50">
        <f t="shared" ca="1" si="763"/>
        <v>9.4896869625581814</v>
      </c>
      <c r="BD473" s="50">
        <f t="shared" ca="1" si="763"/>
        <v>11.093715996921077</v>
      </c>
      <c r="BE473" s="50">
        <f t="shared" ca="1" si="763"/>
        <v>12.853391983992054</v>
      </c>
      <c r="BF473" s="50">
        <f t="shared" ca="1" si="763"/>
        <v>14.782147708008921</v>
      </c>
      <c r="BG473" s="50">
        <f t="shared" ca="1" si="763"/>
        <v>16.894533151852841</v>
      </c>
      <c r="BH473" s="50">
        <f t="shared" ca="1" si="763"/>
        <v>19.206307221539248</v>
      </c>
      <c r="BI473" s="50">
        <f t="shared" ca="1" si="763"/>
        <v>21.734536966439435</v>
      </c>
      <c r="BJ473" s="50">
        <f t="shared" ca="1" si="763"/>
        <v>24.49770490673933</v>
      </c>
      <c r="BK473" s="50">
        <f t="shared" ca="1" si="763"/>
        <v>27.515825129499746</v>
      </c>
      <c r="BL473" s="50">
        <f t="shared" ca="1" si="763"/>
        <v>30.81056886860091</v>
      </c>
      <c r="BM473" s="50">
        <f t="shared" ca="1" si="763"/>
        <v>34.405400342170331</v>
      </c>
      <c r="BN473" s="50">
        <f t="shared" si="763"/>
        <v>0</v>
      </c>
      <c r="BO473" s="50">
        <f t="shared" si="763"/>
        <v>0</v>
      </c>
      <c r="BP473" s="50">
        <f t="shared" si="763"/>
        <v>0</v>
      </c>
      <c r="BQ473" s="50">
        <f t="shared" si="763"/>
        <v>0</v>
      </c>
      <c r="BR473" s="50">
        <f t="shared" si="763"/>
        <v>0</v>
      </c>
      <c r="BS473" s="50">
        <f t="shared" si="763"/>
        <v>0</v>
      </c>
      <c r="BT473" s="50">
        <f t="shared" si="763"/>
        <v>0</v>
      </c>
      <c r="BU473" s="50">
        <f t="shared" si="763"/>
        <v>0</v>
      </c>
      <c r="BV473" s="50">
        <f t="shared" si="763"/>
        <v>0</v>
      </c>
      <c r="BW473" s="50">
        <f t="shared" si="763"/>
        <v>0</v>
      </c>
      <c r="BX473" s="50">
        <f t="shared" si="763"/>
        <v>0</v>
      </c>
      <c r="BY473" s="50">
        <f t="shared" si="763"/>
        <v>0</v>
      </c>
      <c r="BZ473" s="50">
        <f t="shared" si="763"/>
        <v>0</v>
      </c>
      <c r="CA473" s="50">
        <f t="shared" si="763"/>
        <v>0</v>
      </c>
      <c r="CB473" s="50">
        <f t="shared" si="763"/>
        <v>0</v>
      </c>
      <c r="CC473" s="50">
        <f t="shared" si="763"/>
        <v>0</v>
      </c>
      <c r="CD473" s="50">
        <f t="shared" si="763"/>
        <v>0</v>
      </c>
      <c r="CE473" s="50">
        <f t="shared" si="763"/>
        <v>0</v>
      </c>
      <c r="CF473" s="50">
        <f t="shared" si="763"/>
        <v>0</v>
      </c>
      <c r="CG473" s="50">
        <f t="shared" si="763"/>
        <v>0</v>
      </c>
      <c r="CH473" s="50">
        <f t="shared" si="763"/>
        <v>0</v>
      </c>
      <c r="CI473" s="50">
        <f t="shared" si="763"/>
        <v>0</v>
      </c>
      <c r="CJ473" s="50">
        <f t="shared" si="763"/>
        <v>0</v>
      </c>
      <c r="CK473" s="50">
        <f t="shared" si="763"/>
        <v>0</v>
      </c>
      <c r="CL473" s="50">
        <f t="shared" si="763"/>
        <v>0</v>
      </c>
      <c r="CM473" s="50">
        <f t="shared" si="763"/>
        <v>0</v>
      </c>
      <c r="CN473" s="50">
        <f t="shared" si="763"/>
        <v>0</v>
      </c>
      <c r="CO473" s="50">
        <f t="shared" si="763"/>
        <v>0</v>
      </c>
      <c r="CP473" s="50">
        <f t="shared" si="763"/>
        <v>0</v>
      </c>
      <c r="CQ473" s="50">
        <f t="shared" si="763"/>
        <v>0</v>
      </c>
      <c r="CR473" s="50">
        <f t="shared" si="763"/>
        <v>0</v>
      </c>
      <c r="CS473" s="50">
        <f t="shared" si="763"/>
        <v>0</v>
      </c>
      <c r="CT473" s="50">
        <f t="shared" si="763"/>
        <v>0</v>
      </c>
      <c r="CU473" s="50">
        <f t="shared" si="763"/>
        <v>0</v>
      </c>
      <c r="CV473" s="50">
        <f t="shared" si="763"/>
        <v>0</v>
      </c>
      <c r="CW473" s="50">
        <f t="shared" si="763"/>
        <v>0</v>
      </c>
      <c r="CX473" s="50">
        <f t="shared" si="763"/>
        <v>0</v>
      </c>
      <c r="CY473" s="50">
        <f t="shared" si="763"/>
        <v>0</v>
      </c>
      <c r="CZ473" s="50">
        <f t="shared" si="763"/>
        <v>0</v>
      </c>
      <c r="DA473" s="50">
        <f t="shared" si="763"/>
        <v>0</v>
      </c>
      <c r="DB473" s="50">
        <f t="shared" ref="DB473" si="764">IF(DB60="",0,DB370-DC370)</f>
        <v>0</v>
      </c>
    </row>
    <row r="474" spans="1:106">
      <c r="A474" s="87"/>
      <c r="B474" s="20">
        <f t="shared" si="680"/>
        <v>31</v>
      </c>
      <c r="G474" s="50">
        <f t="shared" ref="G474:AY474" si="765">IF(G61="",0,G371-H371)</f>
        <v>0</v>
      </c>
      <c r="H474" s="50">
        <f t="shared" si="765"/>
        <v>0</v>
      </c>
      <c r="I474" s="50">
        <f t="shared" si="765"/>
        <v>0</v>
      </c>
      <c r="J474" s="50">
        <f t="shared" si="765"/>
        <v>0</v>
      </c>
      <c r="K474" s="50">
        <f t="shared" si="765"/>
        <v>0</v>
      </c>
      <c r="L474" s="50">
        <f t="shared" si="765"/>
        <v>0</v>
      </c>
      <c r="M474" s="50">
        <f t="shared" si="765"/>
        <v>0</v>
      </c>
      <c r="N474" s="50">
        <f t="shared" si="765"/>
        <v>0</v>
      </c>
      <c r="O474" s="50">
        <f t="shared" si="765"/>
        <v>0</v>
      </c>
      <c r="P474" s="50">
        <f t="shared" si="765"/>
        <v>0</v>
      </c>
      <c r="Q474" s="50">
        <f t="shared" si="765"/>
        <v>0</v>
      </c>
      <c r="R474" s="50">
        <f t="shared" si="765"/>
        <v>0</v>
      </c>
      <c r="S474" s="50">
        <f t="shared" si="765"/>
        <v>0</v>
      </c>
      <c r="T474" s="50">
        <f t="shared" si="765"/>
        <v>0</v>
      </c>
      <c r="U474" s="50">
        <f t="shared" si="765"/>
        <v>0</v>
      </c>
      <c r="V474" s="50">
        <f t="shared" si="765"/>
        <v>0</v>
      </c>
      <c r="W474" s="50">
        <f t="shared" si="765"/>
        <v>0</v>
      </c>
      <c r="X474" s="50">
        <f t="shared" si="765"/>
        <v>0</v>
      </c>
      <c r="Y474" s="50">
        <f t="shared" si="765"/>
        <v>0</v>
      </c>
      <c r="Z474" s="50">
        <f t="shared" si="765"/>
        <v>0</v>
      </c>
      <c r="AA474" s="50">
        <f t="shared" si="765"/>
        <v>0</v>
      </c>
      <c r="AB474" s="50">
        <f t="shared" si="765"/>
        <v>0</v>
      </c>
      <c r="AC474" s="50">
        <f t="shared" si="765"/>
        <v>0</v>
      </c>
      <c r="AD474" s="50">
        <f t="shared" si="765"/>
        <v>0</v>
      </c>
      <c r="AE474" s="50">
        <f t="shared" si="765"/>
        <v>0</v>
      </c>
      <c r="AF474" s="50">
        <f t="shared" si="765"/>
        <v>0</v>
      </c>
      <c r="AG474" s="50">
        <f t="shared" si="765"/>
        <v>0</v>
      </c>
      <c r="AH474" s="50">
        <f t="shared" si="765"/>
        <v>0</v>
      </c>
      <c r="AI474" s="50">
        <f t="shared" si="765"/>
        <v>0</v>
      </c>
      <c r="AJ474" s="50">
        <f t="shared" si="765"/>
        <v>0</v>
      </c>
      <c r="AK474" s="50">
        <f t="shared" ca="1" si="765"/>
        <v>-3.5188077122550112</v>
      </c>
      <c r="AL474" s="50">
        <f t="shared" ca="1" si="765"/>
        <v>-3.3176890979655411</v>
      </c>
      <c r="AM474" s="50">
        <f t="shared" ca="1" si="765"/>
        <v>-3.0855422733263822</v>
      </c>
      <c r="AN474" s="50">
        <f t="shared" ca="1" si="765"/>
        <v>-2.819399327895411</v>
      </c>
      <c r="AO474" s="50">
        <f t="shared" ca="1" si="765"/>
        <v>-2.5160372931905783</v>
      </c>
      <c r="AP474" s="50">
        <f t="shared" ca="1" si="765"/>
        <v>-2.1719569602594788</v>
      </c>
      <c r="AQ474" s="50">
        <f t="shared" ca="1" si="765"/>
        <v>-1.7833599590247218</v>
      </c>
      <c r="AR474" s="50">
        <f t="shared" ca="1" si="765"/>
        <v>-1.3461239573844637</v>
      </c>
      <c r="AS474" s="50">
        <f t="shared" ca="1" si="765"/>
        <v>-0.85577582646146766</v>
      </c>
      <c r="AT474" s="50">
        <f t="shared" ca="1" si="765"/>
        <v>-0.30746260586477092</v>
      </c>
      <c r="AU474" s="50">
        <f t="shared" ca="1" si="765"/>
        <v>0.30407991072416962</v>
      </c>
      <c r="AV474" s="50">
        <f t="shared" ca="1" si="765"/>
        <v>0.98456116398409677</v>
      </c>
      <c r="AW474" s="50">
        <f t="shared" ca="1" si="765"/>
        <v>1.7401726016008183</v>
      </c>
      <c r="AX474" s="50">
        <f t="shared" ca="1" si="765"/>
        <v>2.5776274624658413</v>
      </c>
      <c r="AY474" s="50">
        <f t="shared" ca="1" si="765"/>
        <v>3.5042038183063653</v>
      </c>
      <c r="AZ474" s="50">
        <f t="shared" ref="AZ474:DA474" ca="1" si="766">IF(AZ61="",0,AZ371-BA371)</f>
        <v>4.5277911386774292</v>
      </c>
      <c r="BA474" s="50">
        <f t="shared" ca="1" si="766"/>
        <v>5.6569406669340765</v>
      </c>
      <c r="BB474" s="50">
        <f t="shared" ca="1" si="766"/>
        <v>6.9009199182572729</v>
      </c>
      <c r="BC474" s="50">
        <f t="shared" ca="1" si="766"/>
        <v>8.2697716361724076</v>
      </c>
      <c r="BD474" s="50">
        <f t="shared" ca="1" si="766"/>
        <v>9.7743775714349113</v>
      </c>
      <c r="BE474" s="50">
        <f t="shared" ca="1" si="766"/>
        <v>11.426527476828738</v>
      </c>
      <c r="BF474" s="50">
        <f t="shared" ca="1" si="766"/>
        <v>13.238993743511799</v>
      </c>
      <c r="BG474" s="50">
        <f t="shared" ca="1" si="766"/>
        <v>15.225612139249193</v>
      </c>
      <c r="BH474" s="50">
        <f t="shared" ca="1" si="766"/>
        <v>17.401369146408427</v>
      </c>
      <c r="BI474" s="50">
        <f t="shared" ca="1" si="766"/>
        <v>19.782496438185433</v>
      </c>
      <c r="BJ474" s="50">
        <f t="shared" ca="1" si="766"/>
        <v>22.386573075432608</v>
      </c>
      <c r="BK474" s="50">
        <f t="shared" ca="1" si="766"/>
        <v>25.232636053941491</v>
      </c>
      <c r="BL474" s="50">
        <f t="shared" ca="1" si="766"/>
        <v>28.341299883384707</v>
      </c>
      <c r="BM474" s="50">
        <f t="shared" ca="1" si="766"/>
        <v>31.734885934658912</v>
      </c>
      <c r="BN474" s="50">
        <f t="shared" ca="1" si="766"/>
        <v>35.437562352435407</v>
      </c>
      <c r="BO474" s="50">
        <f t="shared" si="766"/>
        <v>0</v>
      </c>
      <c r="BP474" s="50">
        <f t="shared" si="766"/>
        <v>0</v>
      </c>
      <c r="BQ474" s="50">
        <f t="shared" si="766"/>
        <v>0</v>
      </c>
      <c r="BR474" s="50">
        <f t="shared" si="766"/>
        <v>0</v>
      </c>
      <c r="BS474" s="50">
        <f t="shared" si="766"/>
        <v>0</v>
      </c>
      <c r="BT474" s="50">
        <f t="shared" si="766"/>
        <v>0</v>
      </c>
      <c r="BU474" s="50">
        <f t="shared" si="766"/>
        <v>0</v>
      </c>
      <c r="BV474" s="50">
        <f t="shared" si="766"/>
        <v>0</v>
      </c>
      <c r="BW474" s="50">
        <f t="shared" si="766"/>
        <v>0</v>
      </c>
      <c r="BX474" s="50">
        <f t="shared" si="766"/>
        <v>0</v>
      </c>
      <c r="BY474" s="50">
        <f t="shared" si="766"/>
        <v>0</v>
      </c>
      <c r="BZ474" s="50">
        <f t="shared" si="766"/>
        <v>0</v>
      </c>
      <c r="CA474" s="50">
        <f t="shared" si="766"/>
        <v>0</v>
      </c>
      <c r="CB474" s="50">
        <f t="shared" si="766"/>
        <v>0</v>
      </c>
      <c r="CC474" s="50">
        <f t="shared" si="766"/>
        <v>0</v>
      </c>
      <c r="CD474" s="50">
        <f t="shared" si="766"/>
        <v>0</v>
      </c>
      <c r="CE474" s="50">
        <f t="shared" si="766"/>
        <v>0</v>
      </c>
      <c r="CF474" s="50">
        <f t="shared" si="766"/>
        <v>0</v>
      </c>
      <c r="CG474" s="50">
        <f t="shared" si="766"/>
        <v>0</v>
      </c>
      <c r="CH474" s="50">
        <f t="shared" si="766"/>
        <v>0</v>
      </c>
      <c r="CI474" s="50">
        <f t="shared" si="766"/>
        <v>0</v>
      </c>
      <c r="CJ474" s="50">
        <f t="shared" si="766"/>
        <v>0</v>
      </c>
      <c r="CK474" s="50">
        <f t="shared" si="766"/>
        <v>0</v>
      </c>
      <c r="CL474" s="50">
        <f t="shared" si="766"/>
        <v>0</v>
      </c>
      <c r="CM474" s="50">
        <f t="shared" si="766"/>
        <v>0</v>
      </c>
      <c r="CN474" s="50">
        <f t="shared" si="766"/>
        <v>0</v>
      </c>
      <c r="CO474" s="50">
        <f t="shared" si="766"/>
        <v>0</v>
      </c>
      <c r="CP474" s="50">
        <f t="shared" si="766"/>
        <v>0</v>
      </c>
      <c r="CQ474" s="50">
        <f t="shared" si="766"/>
        <v>0</v>
      </c>
      <c r="CR474" s="50">
        <f t="shared" si="766"/>
        <v>0</v>
      </c>
      <c r="CS474" s="50">
        <f t="shared" si="766"/>
        <v>0</v>
      </c>
      <c r="CT474" s="50">
        <f t="shared" si="766"/>
        <v>0</v>
      </c>
      <c r="CU474" s="50">
        <f t="shared" si="766"/>
        <v>0</v>
      </c>
      <c r="CV474" s="50">
        <f t="shared" si="766"/>
        <v>0</v>
      </c>
      <c r="CW474" s="50">
        <f t="shared" si="766"/>
        <v>0</v>
      </c>
      <c r="CX474" s="50">
        <f t="shared" si="766"/>
        <v>0</v>
      </c>
      <c r="CY474" s="50">
        <f t="shared" si="766"/>
        <v>0</v>
      </c>
      <c r="CZ474" s="50">
        <f t="shared" si="766"/>
        <v>0</v>
      </c>
      <c r="DA474" s="50">
        <f t="shared" si="766"/>
        <v>0</v>
      </c>
      <c r="DB474" s="50">
        <f t="shared" ref="DB474" si="767">IF(DB61="",0,DB371-DC371)</f>
        <v>0</v>
      </c>
    </row>
    <row r="475" spans="1:106">
      <c r="A475" s="87"/>
      <c r="B475" s="20">
        <f t="shared" si="680"/>
        <v>32</v>
      </c>
      <c r="G475" s="50">
        <f t="shared" ref="G475:AY475" si="768">IF(G62="",0,G372-H372)</f>
        <v>0</v>
      </c>
      <c r="H475" s="50">
        <f t="shared" si="768"/>
        <v>0</v>
      </c>
      <c r="I475" s="50">
        <f t="shared" si="768"/>
        <v>0</v>
      </c>
      <c r="J475" s="50">
        <f t="shared" si="768"/>
        <v>0</v>
      </c>
      <c r="K475" s="50">
        <f t="shared" si="768"/>
        <v>0</v>
      </c>
      <c r="L475" s="50">
        <f t="shared" si="768"/>
        <v>0</v>
      </c>
      <c r="M475" s="50">
        <f t="shared" si="768"/>
        <v>0</v>
      </c>
      <c r="N475" s="50">
        <f t="shared" si="768"/>
        <v>0</v>
      </c>
      <c r="O475" s="50">
        <f t="shared" si="768"/>
        <v>0</v>
      </c>
      <c r="P475" s="50">
        <f t="shared" si="768"/>
        <v>0</v>
      </c>
      <c r="Q475" s="50">
        <f t="shared" si="768"/>
        <v>0</v>
      </c>
      <c r="R475" s="50">
        <f t="shared" si="768"/>
        <v>0</v>
      </c>
      <c r="S475" s="50">
        <f t="shared" si="768"/>
        <v>0</v>
      </c>
      <c r="T475" s="50">
        <f t="shared" si="768"/>
        <v>0</v>
      </c>
      <c r="U475" s="50">
        <f t="shared" si="768"/>
        <v>0</v>
      </c>
      <c r="V475" s="50">
        <f t="shared" si="768"/>
        <v>0</v>
      </c>
      <c r="W475" s="50">
        <f t="shared" si="768"/>
        <v>0</v>
      </c>
      <c r="X475" s="50">
        <f t="shared" si="768"/>
        <v>0</v>
      </c>
      <c r="Y475" s="50">
        <f t="shared" si="768"/>
        <v>0</v>
      </c>
      <c r="Z475" s="50">
        <f t="shared" si="768"/>
        <v>0</v>
      </c>
      <c r="AA475" s="50">
        <f t="shared" si="768"/>
        <v>0</v>
      </c>
      <c r="AB475" s="50">
        <f t="shared" si="768"/>
        <v>0</v>
      </c>
      <c r="AC475" s="50">
        <f t="shared" si="768"/>
        <v>0</v>
      </c>
      <c r="AD475" s="50">
        <f t="shared" si="768"/>
        <v>0</v>
      </c>
      <c r="AE475" s="50">
        <f t="shared" si="768"/>
        <v>0</v>
      </c>
      <c r="AF475" s="50">
        <f t="shared" si="768"/>
        <v>0</v>
      </c>
      <c r="AG475" s="50">
        <f t="shared" si="768"/>
        <v>0</v>
      </c>
      <c r="AH475" s="50">
        <f t="shared" si="768"/>
        <v>0</v>
      </c>
      <c r="AI475" s="50">
        <f t="shared" si="768"/>
        <v>0</v>
      </c>
      <c r="AJ475" s="50">
        <f t="shared" si="768"/>
        <v>0</v>
      </c>
      <c r="AK475" s="50">
        <f t="shared" si="768"/>
        <v>0</v>
      </c>
      <c r="AL475" s="50">
        <f t="shared" ca="1" si="768"/>
        <v>-3.6243719436226627</v>
      </c>
      <c r="AM475" s="50">
        <f t="shared" ca="1" si="768"/>
        <v>-3.417219770904552</v>
      </c>
      <c r="AN475" s="50">
        <f t="shared" ca="1" si="768"/>
        <v>-3.1781085415261714</v>
      </c>
      <c r="AO475" s="50">
        <f t="shared" ca="1" si="768"/>
        <v>-2.9039813077322947</v>
      </c>
      <c r="AP475" s="50">
        <f t="shared" ca="1" si="768"/>
        <v>-2.5915184119863284</v>
      </c>
      <c r="AQ475" s="50">
        <f t="shared" ca="1" si="768"/>
        <v>-2.2371156690672933</v>
      </c>
      <c r="AR475" s="50">
        <f t="shared" ca="1" si="768"/>
        <v>-1.8368607577954776</v>
      </c>
      <c r="AS475" s="50">
        <f t="shared" ca="1" si="768"/>
        <v>-1.386507676105964</v>
      </c>
      <c r="AT475" s="50">
        <f t="shared" ca="1" si="768"/>
        <v>-0.88144910125532761</v>
      </c>
      <c r="AU475" s="50">
        <f t="shared" ca="1" si="768"/>
        <v>-0.31668648404070154</v>
      </c>
      <c r="AV475" s="50">
        <f t="shared" ca="1" si="768"/>
        <v>0.3132023080459021</v>
      </c>
      <c r="AW475" s="50">
        <f t="shared" ca="1" si="768"/>
        <v>1.0140979989035941</v>
      </c>
      <c r="AX475" s="50">
        <f t="shared" ca="1" si="768"/>
        <v>1.7923777796488025</v>
      </c>
      <c r="AY475" s="50">
        <f t="shared" ca="1" si="768"/>
        <v>2.6549562863397682</v>
      </c>
      <c r="AZ475" s="50">
        <f t="shared" ref="AZ475:DA475" ca="1" si="769">IF(AZ62="",0,AZ372-BA372)</f>
        <v>3.6093299328555304</v>
      </c>
      <c r="BA475" s="50">
        <f t="shared" ca="1" si="769"/>
        <v>4.6636248728377723</v>
      </c>
      <c r="BB475" s="50">
        <f t="shared" ca="1" si="769"/>
        <v>5.826648886942138</v>
      </c>
      <c r="BC475" s="50">
        <f t="shared" ca="1" si="769"/>
        <v>7.1079475158050514</v>
      </c>
      <c r="BD475" s="50">
        <f t="shared" ca="1" si="769"/>
        <v>8.517864785257558</v>
      </c>
      <c r="BE475" s="50">
        <f t="shared" ca="1" si="769"/>
        <v>10.067608898577959</v>
      </c>
      <c r="BF475" s="50">
        <f t="shared" ca="1" si="769"/>
        <v>11.769323301133596</v>
      </c>
      <c r="BG475" s="50">
        <f t="shared" ca="1" si="769"/>
        <v>13.636163555817177</v>
      </c>
      <c r="BH475" s="50">
        <f t="shared" ca="1" si="769"/>
        <v>15.682380503426685</v>
      </c>
      <c r="BI475" s="50">
        <f t="shared" ca="1" si="769"/>
        <v>17.92341022080069</v>
      </c>
      <c r="BJ475" s="50">
        <f t="shared" ca="1" si="769"/>
        <v>20.375971331331016</v>
      </c>
      <c r="BK475" s="50">
        <f t="shared" ca="1" si="769"/>
        <v>23.058170267695601</v>
      </c>
      <c r="BL475" s="50">
        <f t="shared" ca="1" si="769"/>
        <v>25.98961513555976</v>
      </c>
      <c r="BM475" s="50">
        <f t="shared" ca="1" si="769"/>
        <v>29.191538879886266</v>
      </c>
      <c r="BN475" s="50">
        <f t="shared" ca="1" si="769"/>
        <v>32.686932512698689</v>
      </c>
      <c r="BO475" s="50">
        <f t="shared" ca="1" si="769"/>
        <v>36.500689223008486</v>
      </c>
      <c r="BP475" s="50">
        <f t="shared" si="769"/>
        <v>0</v>
      </c>
      <c r="BQ475" s="50">
        <f t="shared" si="769"/>
        <v>0</v>
      </c>
      <c r="BR475" s="50">
        <f t="shared" si="769"/>
        <v>0</v>
      </c>
      <c r="BS475" s="50">
        <f t="shared" si="769"/>
        <v>0</v>
      </c>
      <c r="BT475" s="50">
        <f t="shared" si="769"/>
        <v>0</v>
      </c>
      <c r="BU475" s="50">
        <f t="shared" si="769"/>
        <v>0</v>
      </c>
      <c r="BV475" s="50">
        <f t="shared" si="769"/>
        <v>0</v>
      </c>
      <c r="BW475" s="50">
        <f t="shared" si="769"/>
        <v>0</v>
      </c>
      <c r="BX475" s="50">
        <f t="shared" si="769"/>
        <v>0</v>
      </c>
      <c r="BY475" s="50">
        <f t="shared" si="769"/>
        <v>0</v>
      </c>
      <c r="BZ475" s="50">
        <f t="shared" si="769"/>
        <v>0</v>
      </c>
      <c r="CA475" s="50">
        <f t="shared" si="769"/>
        <v>0</v>
      </c>
      <c r="CB475" s="50">
        <f t="shared" si="769"/>
        <v>0</v>
      </c>
      <c r="CC475" s="50">
        <f t="shared" si="769"/>
        <v>0</v>
      </c>
      <c r="CD475" s="50">
        <f t="shared" si="769"/>
        <v>0</v>
      </c>
      <c r="CE475" s="50">
        <f t="shared" si="769"/>
        <v>0</v>
      </c>
      <c r="CF475" s="50">
        <f t="shared" si="769"/>
        <v>0</v>
      </c>
      <c r="CG475" s="50">
        <f t="shared" si="769"/>
        <v>0</v>
      </c>
      <c r="CH475" s="50">
        <f t="shared" si="769"/>
        <v>0</v>
      </c>
      <c r="CI475" s="50">
        <f t="shared" si="769"/>
        <v>0</v>
      </c>
      <c r="CJ475" s="50">
        <f t="shared" si="769"/>
        <v>0</v>
      </c>
      <c r="CK475" s="50">
        <f t="shared" si="769"/>
        <v>0</v>
      </c>
      <c r="CL475" s="50">
        <f t="shared" si="769"/>
        <v>0</v>
      </c>
      <c r="CM475" s="50">
        <f t="shared" si="769"/>
        <v>0</v>
      </c>
      <c r="CN475" s="50">
        <f t="shared" si="769"/>
        <v>0</v>
      </c>
      <c r="CO475" s="50">
        <f t="shared" si="769"/>
        <v>0</v>
      </c>
      <c r="CP475" s="50">
        <f t="shared" si="769"/>
        <v>0</v>
      </c>
      <c r="CQ475" s="50">
        <f t="shared" si="769"/>
        <v>0</v>
      </c>
      <c r="CR475" s="50">
        <f t="shared" si="769"/>
        <v>0</v>
      </c>
      <c r="CS475" s="50">
        <f t="shared" si="769"/>
        <v>0</v>
      </c>
      <c r="CT475" s="50">
        <f t="shared" si="769"/>
        <v>0</v>
      </c>
      <c r="CU475" s="50">
        <f t="shared" si="769"/>
        <v>0</v>
      </c>
      <c r="CV475" s="50">
        <f t="shared" si="769"/>
        <v>0</v>
      </c>
      <c r="CW475" s="50">
        <f t="shared" si="769"/>
        <v>0</v>
      </c>
      <c r="CX475" s="50">
        <f t="shared" si="769"/>
        <v>0</v>
      </c>
      <c r="CY475" s="50">
        <f t="shared" si="769"/>
        <v>0</v>
      </c>
      <c r="CZ475" s="50">
        <f t="shared" si="769"/>
        <v>0</v>
      </c>
      <c r="DA475" s="50">
        <f t="shared" si="769"/>
        <v>0</v>
      </c>
      <c r="DB475" s="50">
        <f t="shared" ref="DB475" si="770">IF(DB62="",0,DB372-DC372)</f>
        <v>0</v>
      </c>
    </row>
    <row r="476" spans="1:106">
      <c r="A476" s="87"/>
      <c r="B476" s="20">
        <f t="shared" si="680"/>
        <v>33</v>
      </c>
      <c r="G476" s="50">
        <f t="shared" ref="G476:AY476" si="771">IF(G63="",0,G373-H373)</f>
        <v>0</v>
      </c>
      <c r="H476" s="50">
        <f t="shared" si="771"/>
        <v>0</v>
      </c>
      <c r="I476" s="50">
        <f t="shared" si="771"/>
        <v>0</v>
      </c>
      <c r="J476" s="50">
        <f t="shared" si="771"/>
        <v>0</v>
      </c>
      <c r="K476" s="50">
        <f t="shared" si="771"/>
        <v>0</v>
      </c>
      <c r="L476" s="50">
        <f t="shared" si="771"/>
        <v>0</v>
      </c>
      <c r="M476" s="50">
        <f t="shared" si="771"/>
        <v>0</v>
      </c>
      <c r="N476" s="50">
        <f t="shared" si="771"/>
        <v>0</v>
      </c>
      <c r="O476" s="50">
        <f t="shared" si="771"/>
        <v>0</v>
      </c>
      <c r="P476" s="50">
        <f t="shared" si="771"/>
        <v>0</v>
      </c>
      <c r="Q476" s="50">
        <f t="shared" si="771"/>
        <v>0</v>
      </c>
      <c r="R476" s="50">
        <f t="shared" si="771"/>
        <v>0</v>
      </c>
      <c r="S476" s="50">
        <f t="shared" si="771"/>
        <v>0</v>
      </c>
      <c r="T476" s="50">
        <f t="shared" si="771"/>
        <v>0</v>
      </c>
      <c r="U476" s="50">
        <f t="shared" si="771"/>
        <v>0</v>
      </c>
      <c r="V476" s="50">
        <f t="shared" si="771"/>
        <v>0</v>
      </c>
      <c r="W476" s="50">
        <f t="shared" si="771"/>
        <v>0</v>
      </c>
      <c r="X476" s="50">
        <f t="shared" si="771"/>
        <v>0</v>
      </c>
      <c r="Y476" s="50">
        <f t="shared" si="771"/>
        <v>0</v>
      </c>
      <c r="Z476" s="50">
        <f t="shared" si="771"/>
        <v>0</v>
      </c>
      <c r="AA476" s="50">
        <f t="shared" si="771"/>
        <v>0</v>
      </c>
      <c r="AB476" s="50">
        <f t="shared" si="771"/>
        <v>0</v>
      </c>
      <c r="AC476" s="50">
        <f t="shared" si="771"/>
        <v>0</v>
      </c>
      <c r="AD476" s="50">
        <f t="shared" si="771"/>
        <v>0</v>
      </c>
      <c r="AE476" s="50">
        <f t="shared" si="771"/>
        <v>0</v>
      </c>
      <c r="AF476" s="50">
        <f t="shared" si="771"/>
        <v>0</v>
      </c>
      <c r="AG476" s="50">
        <f t="shared" si="771"/>
        <v>0</v>
      </c>
      <c r="AH476" s="50">
        <f t="shared" si="771"/>
        <v>0</v>
      </c>
      <c r="AI476" s="50">
        <f t="shared" si="771"/>
        <v>0</v>
      </c>
      <c r="AJ476" s="50">
        <f t="shared" si="771"/>
        <v>0</v>
      </c>
      <c r="AK476" s="50">
        <f t="shared" si="771"/>
        <v>0</v>
      </c>
      <c r="AL476" s="50">
        <f t="shared" si="771"/>
        <v>0</v>
      </c>
      <c r="AM476" s="50">
        <f t="shared" ca="1" si="771"/>
        <v>-3.7331031019313059</v>
      </c>
      <c r="AN476" s="50">
        <f t="shared" ca="1" si="771"/>
        <v>-3.5197363640316439</v>
      </c>
      <c r="AO476" s="50">
        <f t="shared" ca="1" si="771"/>
        <v>-3.2734517977719406</v>
      </c>
      <c r="AP476" s="50">
        <f t="shared" ca="1" si="771"/>
        <v>-2.9911007469642072</v>
      </c>
      <c r="AQ476" s="50">
        <f t="shared" ca="1" si="771"/>
        <v>-2.6692639643459302</v>
      </c>
      <c r="AR476" s="50">
        <f t="shared" ca="1" si="771"/>
        <v>-2.3042291391392951</v>
      </c>
      <c r="AS476" s="50">
        <f t="shared" ca="1" si="771"/>
        <v>-1.8919665805293562</v>
      </c>
      <c r="AT476" s="50">
        <f t="shared" ca="1" si="771"/>
        <v>-1.4281029063891424</v>
      </c>
      <c r="AU476" s="50">
        <f t="shared" ca="1" si="771"/>
        <v>-0.90789257429298686</v>
      </c>
      <c r="AV476" s="50">
        <f t="shared" ca="1" si="771"/>
        <v>-0.32618707856192941</v>
      </c>
      <c r="AW476" s="50">
        <f t="shared" ca="1" si="771"/>
        <v>0.3225983772872496</v>
      </c>
      <c r="AX476" s="50">
        <f t="shared" ca="1" si="771"/>
        <v>1.0445209388707326</v>
      </c>
      <c r="AY476" s="50">
        <f t="shared" ca="1" si="771"/>
        <v>1.8461491130382797</v>
      </c>
      <c r="AZ476" s="50">
        <f t="shared" ref="AZ476:DA476" ca="1" si="772">IF(AZ63="",0,AZ373-BA373)</f>
        <v>2.7346049749299937</v>
      </c>
      <c r="BA476" s="50">
        <f t="shared" ca="1" si="772"/>
        <v>3.7176098308412406</v>
      </c>
      <c r="BB476" s="50">
        <f t="shared" ca="1" si="772"/>
        <v>4.8035336190228577</v>
      </c>
      <c r="BC476" s="50">
        <f t="shared" ca="1" si="772"/>
        <v>6.0014483535503587</v>
      </c>
      <c r="BD476" s="50">
        <f t="shared" ca="1" si="772"/>
        <v>7.3211859412791682</v>
      </c>
      <c r="BE476" s="50">
        <f t="shared" ca="1" si="772"/>
        <v>8.773400728815318</v>
      </c>
      <c r="BF476" s="50">
        <f t="shared" ca="1" si="772"/>
        <v>10.369637165535295</v>
      </c>
      <c r="BG476" s="50">
        <f t="shared" ca="1" si="772"/>
        <v>12.122403000167623</v>
      </c>
      <c r="BH476" s="50">
        <f t="shared" ca="1" si="772"/>
        <v>14.045248462491656</v>
      </c>
      <c r="BI476" s="50">
        <f t="shared" ca="1" si="772"/>
        <v>16.15285191852945</v>
      </c>
      <c r="BJ476" s="50">
        <f t="shared" ca="1" si="772"/>
        <v>18.461112527424717</v>
      </c>
      <c r="BK476" s="50">
        <f t="shared" ca="1" si="772"/>
        <v>20.987250471270954</v>
      </c>
      <c r="BL476" s="50">
        <f t="shared" ca="1" si="772"/>
        <v>23.749915375726459</v>
      </c>
      <c r="BM476" s="50">
        <f t="shared" ca="1" si="772"/>
        <v>26.769303589626531</v>
      </c>
      <c r="BN476" s="50">
        <f t="shared" ca="1" si="772"/>
        <v>30.067285046282848</v>
      </c>
      <c r="BO476" s="50">
        <f t="shared" ca="1" si="772"/>
        <v>33.667540488079645</v>
      </c>
      <c r="BP476" s="50">
        <f t="shared" ca="1" si="772"/>
        <v>37.59570989969874</v>
      </c>
      <c r="BQ476" s="50">
        <f t="shared" si="772"/>
        <v>0</v>
      </c>
      <c r="BR476" s="50">
        <f t="shared" si="772"/>
        <v>0</v>
      </c>
      <c r="BS476" s="50">
        <f t="shared" si="772"/>
        <v>0</v>
      </c>
      <c r="BT476" s="50">
        <f t="shared" si="772"/>
        <v>0</v>
      </c>
      <c r="BU476" s="50">
        <f t="shared" si="772"/>
        <v>0</v>
      </c>
      <c r="BV476" s="50">
        <f t="shared" si="772"/>
        <v>0</v>
      </c>
      <c r="BW476" s="50">
        <f t="shared" si="772"/>
        <v>0</v>
      </c>
      <c r="BX476" s="50">
        <f t="shared" si="772"/>
        <v>0</v>
      </c>
      <c r="BY476" s="50">
        <f t="shared" si="772"/>
        <v>0</v>
      </c>
      <c r="BZ476" s="50">
        <f t="shared" si="772"/>
        <v>0</v>
      </c>
      <c r="CA476" s="50">
        <f t="shared" si="772"/>
        <v>0</v>
      </c>
      <c r="CB476" s="50">
        <f t="shared" si="772"/>
        <v>0</v>
      </c>
      <c r="CC476" s="50">
        <f t="shared" si="772"/>
        <v>0</v>
      </c>
      <c r="CD476" s="50">
        <f t="shared" si="772"/>
        <v>0</v>
      </c>
      <c r="CE476" s="50">
        <f t="shared" si="772"/>
        <v>0</v>
      </c>
      <c r="CF476" s="50">
        <f t="shared" si="772"/>
        <v>0</v>
      </c>
      <c r="CG476" s="50">
        <f t="shared" si="772"/>
        <v>0</v>
      </c>
      <c r="CH476" s="50">
        <f t="shared" si="772"/>
        <v>0</v>
      </c>
      <c r="CI476" s="50">
        <f t="shared" si="772"/>
        <v>0</v>
      </c>
      <c r="CJ476" s="50">
        <f t="shared" si="772"/>
        <v>0</v>
      </c>
      <c r="CK476" s="50">
        <f t="shared" si="772"/>
        <v>0</v>
      </c>
      <c r="CL476" s="50">
        <f t="shared" si="772"/>
        <v>0</v>
      </c>
      <c r="CM476" s="50">
        <f t="shared" si="772"/>
        <v>0</v>
      </c>
      <c r="CN476" s="50">
        <f t="shared" si="772"/>
        <v>0</v>
      </c>
      <c r="CO476" s="50">
        <f t="shared" si="772"/>
        <v>0</v>
      </c>
      <c r="CP476" s="50">
        <f t="shared" si="772"/>
        <v>0</v>
      </c>
      <c r="CQ476" s="50">
        <f t="shared" si="772"/>
        <v>0</v>
      </c>
      <c r="CR476" s="50">
        <f t="shared" si="772"/>
        <v>0</v>
      </c>
      <c r="CS476" s="50">
        <f t="shared" si="772"/>
        <v>0</v>
      </c>
      <c r="CT476" s="50">
        <f t="shared" si="772"/>
        <v>0</v>
      </c>
      <c r="CU476" s="50">
        <f t="shared" si="772"/>
        <v>0</v>
      </c>
      <c r="CV476" s="50">
        <f t="shared" si="772"/>
        <v>0</v>
      </c>
      <c r="CW476" s="50">
        <f t="shared" si="772"/>
        <v>0</v>
      </c>
      <c r="CX476" s="50">
        <f t="shared" si="772"/>
        <v>0</v>
      </c>
      <c r="CY476" s="50">
        <f t="shared" si="772"/>
        <v>0</v>
      </c>
      <c r="CZ476" s="50">
        <f t="shared" si="772"/>
        <v>0</v>
      </c>
      <c r="DA476" s="50">
        <f t="shared" si="772"/>
        <v>0</v>
      </c>
      <c r="DB476" s="50">
        <f t="shared" ref="DB476" si="773">IF(DB63="",0,DB373-DC373)</f>
        <v>0</v>
      </c>
    </row>
    <row r="477" spans="1:106">
      <c r="A477" s="87"/>
      <c r="B477" s="20">
        <f t="shared" si="680"/>
        <v>34</v>
      </c>
      <c r="G477" s="50">
        <f t="shared" ref="G477:AY477" si="774">IF(G64="",0,G374-H374)</f>
        <v>0</v>
      </c>
      <c r="H477" s="50">
        <f t="shared" si="774"/>
        <v>0</v>
      </c>
      <c r="I477" s="50">
        <f t="shared" si="774"/>
        <v>0</v>
      </c>
      <c r="J477" s="50">
        <f t="shared" si="774"/>
        <v>0</v>
      </c>
      <c r="K477" s="50">
        <f t="shared" si="774"/>
        <v>0</v>
      </c>
      <c r="L477" s="50">
        <f t="shared" si="774"/>
        <v>0</v>
      </c>
      <c r="M477" s="50">
        <f t="shared" si="774"/>
        <v>0</v>
      </c>
      <c r="N477" s="50">
        <f t="shared" si="774"/>
        <v>0</v>
      </c>
      <c r="O477" s="50">
        <f t="shared" si="774"/>
        <v>0</v>
      </c>
      <c r="P477" s="50">
        <f t="shared" si="774"/>
        <v>0</v>
      </c>
      <c r="Q477" s="50">
        <f t="shared" si="774"/>
        <v>0</v>
      </c>
      <c r="R477" s="50">
        <f t="shared" si="774"/>
        <v>0</v>
      </c>
      <c r="S477" s="50">
        <f t="shared" si="774"/>
        <v>0</v>
      </c>
      <c r="T477" s="50">
        <f t="shared" si="774"/>
        <v>0</v>
      </c>
      <c r="U477" s="50">
        <f t="shared" si="774"/>
        <v>0</v>
      </c>
      <c r="V477" s="50">
        <f t="shared" si="774"/>
        <v>0</v>
      </c>
      <c r="W477" s="50">
        <f t="shared" si="774"/>
        <v>0</v>
      </c>
      <c r="X477" s="50">
        <f t="shared" si="774"/>
        <v>0</v>
      </c>
      <c r="Y477" s="50">
        <f t="shared" si="774"/>
        <v>0</v>
      </c>
      <c r="Z477" s="50">
        <f t="shared" si="774"/>
        <v>0</v>
      </c>
      <c r="AA477" s="50">
        <f t="shared" si="774"/>
        <v>0</v>
      </c>
      <c r="AB477" s="50">
        <f t="shared" si="774"/>
        <v>0</v>
      </c>
      <c r="AC477" s="50">
        <f t="shared" si="774"/>
        <v>0</v>
      </c>
      <c r="AD477" s="50">
        <f t="shared" si="774"/>
        <v>0</v>
      </c>
      <c r="AE477" s="50">
        <f t="shared" si="774"/>
        <v>0</v>
      </c>
      <c r="AF477" s="50">
        <f t="shared" si="774"/>
        <v>0</v>
      </c>
      <c r="AG477" s="50">
        <f t="shared" si="774"/>
        <v>0</v>
      </c>
      <c r="AH477" s="50">
        <f t="shared" si="774"/>
        <v>0</v>
      </c>
      <c r="AI477" s="50">
        <f t="shared" si="774"/>
        <v>0</v>
      </c>
      <c r="AJ477" s="50">
        <f t="shared" si="774"/>
        <v>0</v>
      </c>
      <c r="AK477" s="50">
        <f t="shared" si="774"/>
        <v>0</v>
      </c>
      <c r="AL477" s="50">
        <f t="shared" si="774"/>
        <v>0</v>
      </c>
      <c r="AM477" s="50">
        <f t="shared" si="774"/>
        <v>0</v>
      </c>
      <c r="AN477" s="50">
        <f t="shared" ca="1" si="774"/>
        <v>-3.845096194989253</v>
      </c>
      <c r="AO477" s="50">
        <f t="shared" ca="1" si="774"/>
        <v>-3.6253284549525802</v>
      </c>
      <c r="AP477" s="50">
        <f t="shared" ca="1" si="774"/>
        <v>-3.3716553517051011</v>
      </c>
      <c r="AQ477" s="50">
        <f t="shared" ca="1" si="774"/>
        <v>-3.0808337693731573</v>
      </c>
      <c r="AR477" s="50">
        <f t="shared" ca="1" si="774"/>
        <v>-2.7493418832762586</v>
      </c>
      <c r="AS477" s="50">
        <f t="shared" ca="1" si="774"/>
        <v>-2.3733560133134688</v>
      </c>
      <c r="AT477" s="50">
        <f t="shared" ca="1" si="774"/>
        <v>-1.9487255779451971</v>
      </c>
      <c r="AU477" s="50">
        <f t="shared" ca="1" si="774"/>
        <v>-1.4709459935808127</v>
      </c>
      <c r="AV477" s="50">
        <f t="shared" ca="1" si="774"/>
        <v>-0.93512935152176624</v>
      </c>
      <c r="AW477" s="50">
        <f t="shared" ca="1" si="774"/>
        <v>-0.33597269091876569</v>
      </c>
      <c r="AX477" s="50">
        <f t="shared" ca="1" si="774"/>
        <v>0.33227632860587164</v>
      </c>
      <c r="AY477" s="50">
        <f t="shared" ca="1" si="774"/>
        <v>1.0758565670368512</v>
      </c>
      <c r="AZ477" s="50">
        <f t="shared" ref="AZ477:DA477" ca="1" si="775">IF(AZ64="",0,AZ374-BA374)</f>
        <v>1.9015335864294229</v>
      </c>
      <c r="BA477" s="50">
        <f t="shared" ca="1" si="775"/>
        <v>2.8166431241779151</v>
      </c>
      <c r="BB477" s="50">
        <f t="shared" ca="1" si="775"/>
        <v>3.8291381257664625</v>
      </c>
      <c r="BC477" s="50">
        <f t="shared" ca="1" si="775"/>
        <v>4.9476396275935599</v>
      </c>
      <c r="BD477" s="50">
        <f t="shared" ca="1" si="775"/>
        <v>6.181491804156849</v>
      </c>
      <c r="BE477" s="50">
        <f t="shared" ca="1" si="775"/>
        <v>7.5408215195175217</v>
      </c>
      <c r="BF477" s="50">
        <f t="shared" ca="1" si="775"/>
        <v>9.0366027506797479</v>
      </c>
      <c r="BG477" s="50">
        <f t="shared" ca="1" si="775"/>
        <v>10.680726280501347</v>
      </c>
      <c r="BH477" s="50">
        <f t="shared" ca="1" si="775"/>
        <v>12.486075090172619</v>
      </c>
      <c r="BI477" s="50">
        <f t="shared" ca="1" si="775"/>
        <v>14.466605916366404</v>
      </c>
      <c r="BJ477" s="50">
        <f t="shared" ca="1" si="775"/>
        <v>16.637437476085353</v>
      </c>
      <c r="BK477" s="50">
        <f t="shared" ca="1" si="775"/>
        <v>19.014945903247423</v>
      </c>
      <c r="BL477" s="50">
        <f t="shared" ca="1" si="775"/>
        <v>21.616867985409044</v>
      </c>
      <c r="BM477" s="50">
        <f t="shared" ca="1" si="775"/>
        <v>24.462412836998254</v>
      </c>
      <c r="BN477" s="50">
        <f t="shared" ca="1" si="775"/>
        <v>27.572382697315334</v>
      </c>
      <c r="BO477" s="50">
        <f t="shared" ca="1" si="775"/>
        <v>30.969303597671328</v>
      </c>
      <c r="BP477" s="50">
        <f t="shared" ca="1" si="775"/>
        <v>34.677566702722025</v>
      </c>
      <c r="BQ477" s="50">
        <f t="shared" ca="1" si="775"/>
        <v>38.7235811966897</v>
      </c>
      <c r="BR477" s="50">
        <f t="shared" si="775"/>
        <v>0</v>
      </c>
      <c r="BS477" s="50">
        <f t="shared" si="775"/>
        <v>0</v>
      </c>
      <c r="BT477" s="50">
        <f t="shared" si="775"/>
        <v>0</v>
      </c>
      <c r="BU477" s="50">
        <f t="shared" si="775"/>
        <v>0</v>
      </c>
      <c r="BV477" s="50">
        <f t="shared" si="775"/>
        <v>0</v>
      </c>
      <c r="BW477" s="50">
        <f t="shared" si="775"/>
        <v>0</v>
      </c>
      <c r="BX477" s="50">
        <f t="shared" si="775"/>
        <v>0</v>
      </c>
      <c r="BY477" s="50">
        <f t="shared" si="775"/>
        <v>0</v>
      </c>
      <c r="BZ477" s="50">
        <f t="shared" si="775"/>
        <v>0</v>
      </c>
      <c r="CA477" s="50">
        <f t="shared" si="775"/>
        <v>0</v>
      </c>
      <c r="CB477" s="50">
        <f t="shared" si="775"/>
        <v>0</v>
      </c>
      <c r="CC477" s="50">
        <f t="shared" si="775"/>
        <v>0</v>
      </c>
      <c r="CD477" s="50">
        <f t="shared" si="775"/>
        <v>0</v>
      </c>
      <c r="CE477" s="50">
        <f t="shared" si="775"/>
        <v>0</v>
      </c>
      <c r="CF477" s="50">
        <f t="shared" si="775"/>
        <v>0</v>
      </c>
      <c r="CG477" s="50">
        <f t="shared" si="775"/>
        <v>0</v>
      </c>
      <c r="CH477" s="50">
        <f t="shared" si="775"/>
        <v>0</v>
      </c>
      <c r="CI477" s="50">
        <f t="shared" si="775"/>
        <v>0</v>
      </c>
      <c r="CJ477" s="50">
        <f t="shared" si="775"/>
        <v>0</v>
      </c>
      <c r="CK477" s="50">
        <f t="shared" si="775"/>
        <v>0</v>
      </c>
      <c r="CL477" s="50">
        <f t="shared" si="775"/>
        <v>0</v>
      </c>
      <c r="CM477" s="50">
        <f t="shared" si="775"/>
        <v>0</v>
      </c>
      <c r="CN477" s="50">
        <f t="shared" si="775"/>
        <v>0</v>
      </c>
      <c r="CO477" s="50">
        <f t="shared" si="775"/>
        <v>0</v>
      </c>
      <c r="CP477" s="50">
        <f t="shared" si="775"/>
        <v>0</v>
      </c>
      <c r="CQ477" s="50">
        <f t="shared" si="775"/>
        <v>0</v>
      </c>
      <c r="CR477" s="50">
        <f t="shared" si="775"/>
        <v>0</v>
      </c>
      <c r="CS477" s="50">
        <f t="shared" si="775"/>
        <v>0</v>
      </c>
      <c r="CT477" s="50">
        <f t="shared" si="775"/>
        <v>0</v>
      </c>
      <c r="CU477" s="50">
        <f t="shared" si="775"/>
        <v>0</v>
      </c>
      <c r="CV477" s="50">
        <f t="shared" si="775"/>
        <v>0</v>
      </c>
      <c r="CW477" s="50">
        <f t="shared" si="775"/>
        <v>0</v>
      </c>
      <c r="CX477" s="50">
        <f t="shared" si="775"/>
        <v>0</v>
      </c>
      <c r="CY477" s="50">
        <f t="shared" si="775"/>
        <v>0</v>
      </c>
      <c r="CZ477" s="50">
        <f t="shared" si="775"/>
        <v>0</v>
      </c>
      <c r="DA477" s="50">
        <f t="shared" si="775"/>
        <v>0</v>
      </c>
      <c r="DB477" s="50">
        <f t="shared" ref="DB477" si="776">IF(DB64="",0,DB374-DC374)</f>
        <v>0</v>
      </c>
    </row>
    <row r="478" spans="1:106">
      <c r="A478" s="87"/>
      <c r="B478" s="20">
        <f t="shared" si="680"/>
        <v>35</v>
      </c>
      <c r="G478" s="50">
        <f t="shared" ref="G478:AY478" si="777">IF(G65="",0,G375-H375)</f>
        <v>0</v>
      </c>
      <c r="H478" s="50">
        <f t="shared" si="777"/>
        <v>0</v>
      </c>
      <c r="I478" s="50">
        <f t="shared" si="777"/>
        <v>0</v>
      </c>
      <c r="J478" s="50">
        <f t="shared" si="777"/>
        <v>0</v>
      </c>
      <c r="K478" s="50">
        <f t="shared" si="777"/>
        <v>0</v>
      </c>
      <c r="L478" s="50">
        <f t="shared" si="777"/>
        <v>0</v>
      </c>
      <c r="M478" s="50">
        <f t="shared" si="777"/>
        <v>0</v>
      </c>
      <c r="N478" s="50">
        <f t="shared" si="777"/>
        <v>0</v>
      </c>
      <c r="O478" s="50">
        <f t="shared" si="777"/>
        <v>0</v>
      </c>
      <c r="P478" s="50">
        <f t="shared" si="777"/>
        <v>0</v>
      </c>
      <c r="Q478" s="50">
        <f t="shared" si="777"/>
        <v>0</v>
      </c>
      <c r="R478" s="50">
        <f t="shared" si="777"/>
        <v>0</v>
      </c>
      <c r="S478" s="50">
        <f t="shared" si="777"/>
        <v>0</v>
      </c>
      <c r="T478" s="50">
        <f t="shared" si="777"/>
        <v>0</v>
      </c>
      <c r="U478" s="50">
        <f t="shared" si="777"/>
        <v>0</v>
      </c>
      <c r="V478" s="50">
        <f t="shared" si="777"/>
        <v>0</v>
      </c>
      <c r="W478" s="50">
        <f t="shared" si="777"/>
        <v>0</v>
      </c>
      <c r="X478" s="50">
        <f t="shared" si="777"/>
        <v>0</v>
      </c>
      <c r="Y478" s="50">
        <f t="shared" si="777"/>
        <v>0</v>
      </c>
      <c r="Z478" s="50">
        <f t="shared" si="777"/>
        <v>0</v>
      </c>
      <c r="AA478" s="50">
        <f t="shared" si="777"/>
        <v>0</v>
      </c>
      <c r="AB478" s="50">
        <f t="shared" si="777"/>
        <v>0</v>
      </c>
      <c r="AC478" s="50">
        <f t="shared" si="777"/>
        <v>0</v>
      </c>
      <c r="AD478" s="50">
        <f t="shared" si="777"/>
        <v>0</v>
      </c>
      <c r="AE478" s="50">
        <f t="shared" si="777"/>
        <v>0</v>
      </c>
      <c r="AF478" s="50">
        <f t="shared" si="777"/>
        <v>0</v>
      </c>
      <c r="AG478" s="50">
        <f t="shared" si="777"/>
        <v>0</v>
      </c>
      <c r="AH478" s="50">
        <f t="shared" si="777"/>
        <v>0</v>
      </c>
      <c r="AI478" s="50">
        <f t="shared" si="777"/>
        <v>0</v>
      </c>
      <c r="AJ478" s="50">
        <f t="shared" si="777"/>
        <v>0</v>
      </c>
      <c r="AK478" s="50">
        <f t="shared" si="777"/>
        <v>0</v>
      </c>
      <c r="AL478" s="50">
        <f t="shared" si="777"/>
        <v>0</v>
      </c>
      <c r="AM478" s="50">
        <f t="shared" si="777"/>
        <v>0</v>
      </c>
      <c r="AN478" s="50">
        <f t="shared" si="777"/>
        <v>0</v>
      </c>
      <c r="AO478" s="50">
        <f t="shared" ca="1" si="777"/>
        <v>-3.9604490808389414</v>
      </c>
      <c r="AP478" s="50">
        <f t="shared" ca="1" si="777"/>
        <v>-3.7340883086012013</v>
      </c>
      <c r="AQ478" s="50">
        <f t="shared" ca="1" si="777"/>
        <v>-3.4728050122562308</v>
      </c>
      <c r="AR478" s="50">
        <f t="shared" ca="1" si="777"/>
        <v>-3.1732587824543543</v>
      </c>
      <c r="AS478" s="50">
        <f t="shared" ca="1" si="777"/>
        <v>-2.8318221397745447</v>
      </c>
      <c r="AT478" s="50">
        <f t="shared" ca="1" si="777"/>
        <v>-2.4445566937128547</v>
      </c>
      <c r="AU478" s="50">
        <f t="shared" ca="1" si="777"/>
        <v>-2.0071873452835689</v>
      </c>
      <c r="AV478" s="50">
        <f t="shared" ca="1" si="777"/>
        <v>-1.515074373388245</v>
      </c>
      <c r="AW478" s="50">
        <f t="shared" ca="1" si="777"/>
        <v>-0.96318323206742207</v>
      </c>
      <c r="AX478" s="50">
        <f t="shared" ca="1" si="777"/>
        <v>-0.34605187164635254</v>
      </c>
      <c r="AY478" s="50">
        <f t="shared" ca="1" si="777"/>
        <v>0.34224461846406484</v>
      </c>
      <c r="AZ478" s="50">
        <f t="shared" ref="AZ478:DA478" ca="1" si="778">IF(AZ65="",0,AZ375-BA375)</f>
        <v>1.1081322640479243</v>
      </c>
      <c r="BA478" s="50">
        <f t="shared" ca="1" si="778"/>
        <v>1.9585795940222965</v>
      </c>
      <c r="BB478" s="50">
        <f t="shared" ca="1" si="778"/>
        <v>2.9011424179032019</v>
      </c>
      <c r="BC478" s="50">
        <f t="shared" ca="1" si="778"/>
        <v>3.9440122695394848</v>
      </c>
      <c r="BD478" s="50">
        <f t="shared" ca="1" si="778"/>
        <v>5.0960688164213366</v>
      </c>
      <c r="BE478" s="50">
        <f t="shared" ca="1" si="778"/>
        <v>6.3669365582815658</v>
      </c>
      <c r="BF478" s="50">
        <f t="shared" ca="1" si="778"/>
        <v>7.7670461651030678</v>
      </c>
      <c r="BG478" s="50">
        <f t="shared" ca="1" si="778"/>
        <v>9.3077008332001583</v>
      </c>
      <c r="BH478" s="50">
        <f t="shared" ca="1" si="778"/>
        <v>11.001148068916393</v>
      </c>
      <c r="BI478" s="50">
        <f t="shared" ca="1" si="778"/>
        <v>12.860657342877801</v>
      </c>
      <c r="BJ478" s="50">
        <f t="shared" ca="1" si="778"/>
        <v>14.900604093857396</v>
      </c>
      <c r="BK478" s="50">
        <f t="shared" ca="1" si="778"/>
        <v>17.136560600367886</v>
      </c>
      <c r="BL478" s="50">
        <f t="shared" ca="1" si="778"/>
        <v>19.585394280344872</v>
      </c>
      <c r="BM478" s="50">
        <f t="shared" ca="1" si="778"/>
        <v>22.265374024971322</v>
      </c>
      <c r="BN478" s="50">
        <f t="shared" ca="1" si="778"/>
        <v>25.196285222108202</v>
      </c>
      <c r="BO478" s="50">
        <f t="shared" ca="1" si="778"/>
        <v>28.399554178234808</v>
      </c>
      <c r="BP478" s="50">
        <f t="shared" ca="1" si="778"/>
        <v>31.898382705601477</v>
      </c>
      <c r="BQ478" s="50">
        <f t="shared" ca="1" si="778"/>
        <v>35.717893703803711</v>
      </c>
      <c r="BR478" s="50">
        <f t="shared" ca="1" si="778"/>
        <v>39.885288632590409</v>
      </c>
      <c r="BS478" s="50">
        <f t="shared" si="778"/>
        <v>0</v>
      </c>
      <c r="BT478" s="50">
        <f t="shared" si="778"/>
        <v>0</v>
      </c>
      <c r="BU478" s="50">
        <f t="shared" si="778"/>
        <v>0</v>
      </c>
      <c r="BV478" s="50">
        <f t="shared" si="778"/>
        <v>0</v>
      </c>
      <c r="BW478" s="50">
        <f t="shared" si="778"/>
        <v>0</v>
      </c>
      <c r="BX478" s="50">
        <f t="shared" si="778"/>
        <v>0</v>
      </c>
      <c r="BY478" s="50">
        <f t="shared" si="778"/>
        <v>0</v>
      </c>
      <c r="BZ478" s="50">
        <f t="shared" si="778"/>
        <v>0</v>
      </c>
      <c r="CA478" s="50">
        <f t="shared" si="778"/>
        <v>0</v>
      </c>
      <c r="CB478" s="50">
        <f t="shared" si="778"/>
        <v>0</v>
      </c>
      <c r="CC478" s="50">
        <f t="shared" si="778"/>
        <v>0</v>
      </c>
      <c r="CD478" s="50">
        <f t="shared" si="778"/>
        <v>0</v>
      </c>
      <c r="CE478" s="50">
        <f t="shared" si="778"/>
        <v>0</v>
      </c>
      <c r="CF478" s="50">
        <f t="shared" si="778"/>
        <v>0</v>
      </c>
      <c r="CG478" s="50">
        <f t="shared" si="778"/>
        <v>0</v>
      </c>
      <c r="CH478" s="50">
        <f t="shared" si="778"/>
        <v>0</v>
      </c>
      <c r="CI478" s="50">
        <f t="shared" si="778"/>
        <v>0</v>
      </c>
      <c r="CJ478" s="50">
        <f t="shared" si="778"/>
        <v>0</v>
      </c>
      <c r="CK478" s="50">
        <f t="shared" si="778"/>
        <v>0</v>
      </c>
      <c r="CL478" s="50">
        <f t="shared" si="778"/>
        <v>0</v>
      </c>
      <c r="CM478" s="50">
        <f t="shared" si="778"/>
        <v>0</v>
      </c>
      <c r="CN478" s="50">
        <f t="shared" si="778"/>
        <v>0</v>
      </c>
      <c r="CO478" s="50">
        <f t="shared" si="778"/>
        <v>0</v>
      </c>
      <c r="CP478" s="50">
        <f t="shared" si="778"/>
        <v>0</v>
      </c>
      <c r="CQ478" s="50">
        <f t="shared" si="778"/>
        <v>0</v>
      </c>
      <c r="CR478" s="50">
        <f t="shared" si="778"/>
        <v>0</v>
      </c>
      <c r="CS478" s="50">
        <f t="shared" si="778"/>
        <v>0</v>
      </c>
      <c r="CT478" s="50">
        <f t="shared" si="778"/>
        <v>0</v>
      </c>
      <c r="CU478" s="50">
        <f t="shared" si="778"/>
        <v>0</v>
      </c>
      <c r="CV478" s="50">
        <f t="shared" si="778"/>
        <v>0</v>
      </c>
      <c r="CW478" s="50">
        <f t="shared" si="778"/>
        <v>0</v>
      </c>
      <c r="CX478" s="50">
        <f t="shared" si="778"/>
        <v>0</v>
      </c>
      <c r="CY478" s="50">
        <f t="shared" si="778"/>
        <v>0</v>
      </c>
      <c r="CZ478" s="50">
        <f t="shared" si="778"/>
        <v>0</v>
      </c>
      <c r="DA478" s="50">
        <f t="shared" si="778"/>
        <v>0</v>
      </c>
      <c r="DB478" s="50">
        <f t="shared" ref="DB478" si="779">IF(DB65="",0,DB375-DC375)</f>
        <v>0</v>
      </c>
    </row>
    <row r="479" spans="1:106">
      <c r="A479" s="87"/>
      <c r="B479" s="20">
        <f t="shared" si="680"/>
        <v>36</v>
      </c>
      <c r="G479" s="50">
        <f t="shared" ref="G479:AY479" si="780">IF(G66="",0,G376-H376)</f>
        <v>0</v>
      </c>
      <c r="H479" s="50">
        <f t="shared" si="780"/>
        <v>0</v>
      </c>
      <c r="I479" s="50">
        <f t="shared" si="780"/>
        <v>0</v>
      </c>
      <c r="J479" s="50">
        <f t="shared" si="780"/>
        <v>0</v>
      </c>
      <c r="K479" s="50">
        <f t="shared" si="780"/>
        <v>0</v>
      </c>
      <c r="L479" s="50">
        <f t="shared" si="780"/>
        <v>0</v>
      </c>
      <c r="M479" s="50">
        <f t="shared" si="780"/>
        <v>0</v>
      </c>
      <c r="N479" s="50">
        <f t="shared" si="780"/>
        <v>0</v>
      </c>
      <c r="O479" s="50">
        <f t="shared" si="780"/>
        <v>0</v>
      </c>
      <c r="P479" s="50">
        <f t="shared" si="780"/>
        <v>0</v>
      </c>
      <c r="Q479" s="50">
        <f t="shared" si="780"/>
        <v>0</v>
      </c>
      <c r="R479" s="50">
        <f t="shared" si="780"/>
        <v>0</v>
      </c>
      <c r="S479" s="50">
        <f t="shared" si="780"/>
        <v>0</v>
      </c>
      <c r="T479" s="50">
        <f t="shared" si="780"/>
        <v>0</v>
      </c>
      <c r="U479" s="50">
        <f t="shared" si="780"/>
        <v>0</v>
      </c>
      <c r="V479" s="50">
        <f t="shared" si="780"/>
        <v>0</v>
      </c>
      <c r="W479" s="50">
        <f t="shared" si="780"/>
        <v>0</v>
      </c>
      <c r="X479" s="50">
        <f t="shared" si="780"/>
        <v>0</v>
      </c>
      <c r="Y479" s="50">
        <f t="shared" si="780"/>
        <v>0</v>
      </c>
      <c r="Z479" s="50">
        <f t="shared" si="780"/>
        <v>0</v>
      </c>
      <c r="AA479" s="50">
        <f t="shared" si="780"/>
        <v>0</v>
      </c>
      <c r="AB479" s="50">
        <f t="shared" si="780"/>
        <v>0</v>
      </c>
      <c r="AC479" s="50">
        <f t="shared" si="780"/>
        <v>0</v>
      </c>
      <c r="AD479" s="50">
        <f t="shared" si="780"/>
        <v>0</v>
      </c>
      <c r="AE479" s="50">
        <f t="shared" si="780"/>
        <v>0</v>
      </c>
      <c r="AF479" s="50">
        <f t="shared" si="780"/>
        <v>0</v>
      </c>
      <c r="AG479" s="50">
        <f t="shared" si="780"/>
        <v>0</v>
      </c>
      <c r="AH479" s="50">
        <f t="shared" si="780"/>
        <v>0</v>
      </c>
      <c r="AI479" s="50">
        <f t="shared" si="780"/>
        <v>0</v>
      </c>
      <c r="AJ479" s="50">
        <f t="shared" si="780"/>
        <v>0</v>
      </c>
      <c r="AK479" s="50">
        <f t="shared" si="780"/>
        <v>0</v>
      </c>
      <c r="AL479" s="50">
        <f t="shared" si="780"/>
        <v>0</v>
      </c>
      <c r="AM479" s="50">
        <f t="shared" si="780"/>
        <v>0</v>
      </c>
      <c r="AN479" s="50">
        <f t="shared" si="780"/>
        <v>0</v>
      </c>
      <c r="AO479" s="50">
        <f t="shared" si="780"/>
        <v>0</v>
      </c>
      <c r="AP479" s="50">
        <f t="shared" ca="1" si="780"/>
        <v>-4.0792625532641296</v>
      </c>
      <c r="AQ479" s="50">
        <f t="shared" ca="1" si="780"/>
        <v>-3.8461109578591959</v>
      </c>
      <c r="AR479" s="50">
        <f t="shared" ca="1" si="780"/>
        <v>-3.5769891626239314</v>
      </c>
      <c r="AS479" s="50">
        <f t="shared" ca="1" si="780"/>
        <v>-3.2684565459279611</v>
      </c>
      <c r="AT479" s="50">
        <f t="shared" ca="1" si="780"/>
        <v>-2.9167768039678208</v>
      </c>
      <c r="AU479" s="50">
        <f t="shared" ca="1" si="780"/>
        <v>-2.5178933945242647</v>
      </c>
      <c r="AV479" s="50">
        <f t="shared" ca="1" si="780"/>
        <v>-2.0674029656420885</v>
      </c>
      <c r="AW479" s="50">
        <f t="shared" ca="1" si="780"/>
        <v>-1.5605266045899384</v>
      </c>
      <c r="AX479" s="50">
        <f t="shared" ca="1" si="780"/>
        <v>-0.99207872902945837</v>
      </c>
      <c r="AY479" s="50">
        <f t="shared" ca="1" si="780"/>
        <v>-0.35643342779576415</v>
      </c>
      <c r="AZ479" s="50">
        <f t="shared" ref="AZ479:DA479" ca="1" si="781">IF(AZ66="",0,AZ376-BA376)</f>
        <v>0.35251195701795268</v>
      </c>
      <c r="BA479" s="50">
        <f t="shared" ca="1" si="781"/>
        <v>1.1413762319693888</v>
      </c>
      <c r="BB479" s="50">
        <f t="shared" ca="1" si="781"/>
        <v>2.0173369818429592</v>
      </c>
      <c r="BC479" s="50">
        <f t="shared" ca="1" si="781"/>
        <v>2.988176690440298</v>
      </c>
      <c r="BD479" s="50">
        <f t="shared" ca="1" si="781"/>
        <v>4.0623326376256728</v>
      </c>
      <c r="BE479" s="50">
        <f t="shared" ca="1" si="781"/>
        <v>5.2489508809139807</v>
      </c>
      <c r="BF479" s="50">
        <f t="shared" ca="1" si="781"/>
        <v>6.5579446550300418</v>
      </c>
      <c r="BG479" s="50">
        <f t="shared" ca="1" si="781"/>
        <v>8.0000575500561695</v>
      </c>
      <c r="BH479" s="50">
        <f t="shared" ca="1" si="781"/>
        <v>9.5869318581961807</v>
      </c>
      <c r="BI479" s="50">
        <f t="shared" ca="1" si="781"/>
        <v>11.331182510983894</v>
      </c>
      <c r="BJ479" s="50">
        <f t="shared" ca="1" si="781"/>
        <v>13.24647706316415</v>
      </c>
      <c r="BK479" s="50">
        <f t="shared" ca="1" si="781"/>
        <v>15.347622216673159</v>
      </c>
      <c r="BL479" s="50">
        <f t="shared" ca="1" si="781"/>
        <v>17.650657418378927</v>
      </c>
      <c r="BM479" s="50">
        <f t="shared" ca="1" si="781"/>
        <v>20.172956108755216</v>
      </c>
      <c r="BN479" s="50">
        <f t="shared" ca="1" si="781"/>
        <v>22.933335245720457</v>
      </c>
      <c r="BO479" s="50">
        <f t="shared" ca="1" si="781"/>
        <v>25.952173778771453</v>
      </c>
      <c r="BP479" s="50">
        <f t="shared" ca="1" si="781"/>
        <v>29.251540803581861</v>
      </c>
      <c r="BQ479" s="50">
        <f t="shared" ca="1" si="781"/>
        <v>32.855334186769525</v>
      </c>
      <c r="BR479" s="50">
        <f t="shared" ca="1" si="781"/>
        <v>36.789430514917818</v>
      </c>
      <c r="BS479" s="50">
        <f t="shared" ca="1" si="781"/>
        <v>41.08184729156811</v>
      </c>
      <c r="BT479" s="50">
        <f t="shared" si="781"/>
        <v>0</v>
      </c>
      <c r="BU479" s="50">
        <f t="shared" si="781"/>
        <v>0</v>
      </c>
      <c r="BV479" s="50">
        <f t="shared" si="781"/>
        <v>0</v>
      </c>
      <c r="BW479" s="50">
        <f t="shared" si="781"/>
        <v>0</v>
      </c>
      <c r="BX479" s="50">
        <f t="shared" si="781"/>
        <v>0</v>
      </c>
      <c r="BY479" s="50">
        <f t="shared" si="781"/>
        <v>0</v>
      </c>
      <c r="BZ479" s="50">
        <f t="shared" si="781"/>
        <v>0</v>
      </c>
      <c r="CA479" s="50">
        <f t="shared" si="781"/>
        <v>0</v>
      </c>
      <c r="CB479" s="50">
        <f t="shared" si="781"/>
        <v>0</v>
      </c>
      <c r="CC479" s="50">
        <f t="shared" si="781"/>
        <v>0</v>
      </c>
      <c r="CD479" s="50">
        <f t="shared" si="781"/>
        <v>0</v>
      </c>
      <c r="CE479" s="50">
        <f t="shared" si="781"/>
        <v>0</v>
      </c>
      <c r="CF479" s="50">
        <f t="shared" si="781"/>
        <v>0</v>
      </c>
      <c r="CG479" s="50">
        <f t="shared" si="781"/>
        <v>0</v>
      </c>
      <c r="CH479" s="50">
        <f t="shared" si="781"/>
        <v>0</v>
      </c>
      <c r="CI479" s="50">
        <f t="shared" si="781"/>
        <v>0</v>
      </c>
      <c r="CJ479" s="50">
        <f t="shared" si="781"/>
        <v>0</v>
      </c>
      <c r="CK479" s="50">
        <f t="shared" si="781"/>
        <v>0</v>
      </c>
      <c r="CL479" s="50">
        <f t="shared" si="781"/>
        <v>0</v>
      </c>
      <c r="CM479" s="50">
        <f t="shared" si="781"/>
        <v>0</v>
      </c>
      <c r="CN479" s="50">
        <f t="shared" si="781"/>
        <v>0</v>
      </c>
      <c r="CO479" s="50">
        <f t="shared" si="781"/>
        <v>0</v>
      </c>
      <c r="CP479" s="50">
        <f t="shared" si="781"/>
        <v>0</v>
      </c>
      <c r="CQ479" s="50">
        <f t="shared" si="781"/>
        <v>0</v>
      </c>
      <c r="CR479" s="50">
        <f t="shared" si="781"/>
        <v>0</v>
      </c>
      <c r="CS479" s="50">
        <f t="shared" si="781"/>
        <v>0</v>
      </c>
      <c r="CT479" s="50">
        <f t="shared" si="781"/>
        <v>0</v>
      </c>
      <c r="CU479" s="50">
        <f t="shared" si="781"/>
        <v>0</v>
      </c>
      <c r="CV479" s="50">
        <f t="shared" si="781"/>
        <v>0</v>
      </c>
      <c r="CW479" s="50">
        <f t="shared" si="781"/>
        <v>0</v>
      </c>
      <c r="CX479" s="50">
        <f t="shared" si="781"/>
        <v>0</v>
      </c>
      <c r="CY479" s="50">
        <f t="shared" si="781"/>
        <v>0</v>
      </c>
      <c r="CZ479" s="50">
        <f t="shared" si="781"/>
        <v>0</v>
      </c>
      <c r="DA479" s="50">
        <f t="shared" si="781"/>
        <v>0</v>
      </c>
      <c r="DB479" s="50">
        <f t="shared" ref="DB479" si="782">IF(DB66="",0,DB376-DC376)</f>
        <v>0</v>
      </c>
    </row>
    <row r="480" spans="1:106">
      <c r="A480" s="87"/>
      <c r="B480" s="20">
        <f t="shared" si="680"/>
        <v>37</v>
      </c>
      <c r="G480" s="50">
        <f t="shared" ref="G480:AY480" si="783">IF(G67="",0,G377-H377)</f>
        <v>0</v>
      </c>
      <c r="H480" s="50">
        <f t="shared" si="783"/>
        <v>0</v>
      </c>
      <c r="I480" s="50">
        <f t="shared" si="783"/>
        <v>0</v>
      </c>
      <c r="J480" s="50">
        <f t="shared" si="783"/>
        <v>0</v>
      </c>
      <c r="K480" s="50">
        <f t="shared" si="783"/>
        <v>0</v>
      </c>
      <c r="L480" s="50">
        <f t="shared" si="783"/>
        <v>0</v>
      </c>
      <c r="M480" s="50">
        <f t="shared" si="783"/>
        <v>0</v>
      </c>
      <c r="N480" s="50">
        <f t="shared" si="783"/>
        <v>0</v>
      </c>
      <c r="O480" s="50">
        <f t="shared" si="783"/>
        <v>0</v>
      </c>
      <c r="P480" s="50">
        <f t="shared" si="783"/>
        <v>0</v>
      </c>
      <c r="Q480" s="50">
        <f t="shared" si="783"/>
        <v>0</v>
      </c>
      <c r="R480" s="50">
        <f t="shared" si="783"/>
        <v>0</v>
      </c>
      <c r="S480" s="50">
        <f t="shared" si="783"/>
        <v>0</v>
      </c>
      <c r="T480" s="50">
        <f t="shared" si="783"/>
        <v>0</v>
      </c>
      <c r="U480" s="50">
        <f t="shared" si="783"/>
        <v>0</v>
      </c>
      <c r="V480" s="50">
        <f t="shared" si="783"/>
        <v>0</v>
      </c>
      <c r="W480" s="50">
        <f t="shared" si="783"/>
        <v>0</v>
      </c>
      <c r="X480" s="50">
        <f t="shared" si="783"/>
        <v>0</v>
      </c>
      <c r="Y480" s="50">
        <f t="shared" si="783"/>
        <v>0</v>
      </c>
      <c r="Z480" s="50">
        <f t="shared" si="783"/>
        <v>0</v>
      </c>
      <c r="AA480" s="50">
        <f t="shared" si="783"/>
        <v>0</v>
      </c>
      <c r="AB480" s="50">
        <f t="shared" si="783"/>
        <v>0</v>
      </c>
      <c r="AC480" s="50">
        <f t="shared" si="783"/>
        <v>0</v>
      </c>
      <c r="AD480" s="50">
        <f t="shared" si="783"/>
        <v>0</v>
      </c>
      <c r="AE480" s="50">
        <f t="shared" si="783"/>
        <v>0</v>
      </c>
      <c r="AF480" s="50">
        <f t="shared" si="783"/>
        <v>0</v>
      </c>
      <c r="AG480" s="50">
        <f t="shared" si="783"/>
        <v>0</v>
      </c>
      <c r="AH480" s="50">
        <f t="shared" si="783"/>
        <v>0</v>
      </c>
      <c r="AI480" s="50">
        <f t="shared" si="783"/>
        <v>0</v>
      </c>
      <c r="AJ480" s="50">
        <f t="shared" si="783"/>
        <v>0</v>
      </c>
      <c r="AK480" s="50">
        <f t="shared" si="783"/>
        <v>0</v>
      </c>
      <c r="AL480" s="50">
        <f t="shared" si="783"/>
        <v>0</v>
      </c>
      <c r="AM480" s="50">
        <f t="shared" si="783"/>
        <v>0</v>
      </c>
      <c r="AN480" s="50">
        <f t="shared" si="783"/>
        <v>0</v>
      </c>
      <c r="AO480" s="50">
        <f t="shared" si="783"/>
        <v>0</v>
      </c>
      <c r="AP480" s="50">
        <f t="shared" si="783"/>
        <v>0</v>
      </c>
      <c r="AQ480" s="50">
        <f t="shared" ca="1" si="783"/>
        <v>-4.2016404298620387</v>
      </c>
      <c r="AR480" s="50">
        <f t="shared" ca="1" si="783"/>
        <v>-3.9614942865949843</v>
      </c>
      <c r="AS480" s="50">
        <f t="shared" ca="1" si="783"/>
        <v>-3.684298837502638</v>
      </c>
      <c r="AT480" s="50">
        <f t="shared" ca="1" si="783"/>
        <v>-3.3665102423058215</v>
      </c>
      <c r="AU480" s="50">
        <f t="shared" ca="1" si="783"/>
        <v>-3.0042801080868458</v>
      </c>
      <c r="AV480" s="50">
        <f t="shared" ca="1" si="783"/>
        <v>-2.5934301963599751</v>
      </c>
      <c r="AW480" s="50">
        <f t="shared" ca="1" si="783"/>
        <v>-2.1294250546113176</v>
      </c>
      <c r="AX480" s="50">
        <f t="shared" ca="1" si="783"/>
        <v>-1.6073424027276246</v>
      </c>
      <c r="AY480" s="50">
        <f t="shared" ca="1" si="783"/>
        <v>-1.0218410909003524</v>
      </c>
      <c r="AZ480" s="50">
        <f t="shared" ref="AZ480:DA480" ca="1" si="784">IF(AZ67="",0,AZ377-BA377)</f>
        <v>-0.36712643062963934</v>
      </c>
      <c r="BA480" s="50">
        <f t="shared" ca="1" si="784"/>
        <v>0.36308731572853503</v>
      </c>
      <c r="BB480" s="50">
        <f t="shared" ca="1" si="784"/>
        <v>1.1756175189284477</v>
      </c>
      <c r="BC480" s="50">
        <f t="shared" ca="1" si="784"/>
        <v>2.0778570912982559</v>
      </c>
      <c r="BD480" s="50">
        <f t="shared" ca="1" si="784"/>
        <v>3.0778219911535416</v>
      </c>
      <c r="BE480" s="50">
        <f t="shared" ca="1" si="784"/>
        <v>4.1842026167544191</v>
      </c>
      <c r="BF480" s="50">
        <f t="shared" ca="1" si="784"/>
        <v>5.4064194073414455</v>
      </c>
      <c r="BG480" s="50">
        <f t="shared" ca="1" si="784"/>
        <v>6.7546829946809908</v>
      </c>
      <c r="BH480" s="50">
        <f t="shared" ca="1" si="784"/>
        <v>8.2400592765578153</v>
      </c>
      <c r="BI480" s="50">
        <f t="shared" ca="1" si="784"/>
        <v>9.8745398139420217</v>
      </c>
      <c r="BJ480" s="50">
        <f t="shared" ca="1" si="784"/>
        <v>11.671117986313391</v>
      </c>
      <c r="BK480" s="50">
        <f t="shared" ca="1" si="784"/>
        <v>13.643871375059064</v>
      </c>
      <c r="BL480" s="50">
        <f t="shared" ca="1" si="784"/>
        <v>15.808050883173308</v>
      </c>
      <c r="BM480" s="50">
        <f t="shared" ca="1" si="784"/>
        <v>18.180177140930311</v>
      </c>
      <c r="BN480" s="50">
        <f t="shared" ca="1" si="784"/>
        <v>20.778144792017883</v>
      </c>
      <c r="BO480" s="50">
        <f t="shared" ca="1" si="784"/>
        <v>23.621335303092081</v>
      </c>
      <c r="BP480" s="50">
        <f t="shared" ca="1" si="784"/>
        <v>26.730738992134576</v>
      </c>
      <c r="BQ480" s="50">
        <f t="shared" ca="1" si="784"/>
        <v>30.129087027689309</v>
      </c>
      <c r="BR480" s="50">
        <f t="shared" ca="1" si="784"/>
        <v>33.840994212372593</v>
      </c>
      <c r="BS480" s="50">
        <f t="shared" ca="1" si="784"/>
        <v>37.893113430365347</v>
      </c>
      <c r="BT480" s="50">
        <f t="shared" ca="1" si="784"/>
        <v>42.314302710315161</v>
      </c>
      <c r="BU480" s="50">
        <f t="shared" si="784"/>
        <v>0</v>
      </c>
      <c r="BV480" s="50">
        <f t="shared" si="784"/>
        <v>0</v>
      </c>
      <c r="BW480" s="50">
        <f t="shared" si="784"/>
        <v>0</v>
      </c>
      <c r="BX480" s="50">
        <f t="shared" si="784"/>
        <v>0</v>
      </c>
      <c r="BY480" s="50">
        <f t="shared" si="784"/>
        <v>0</v>
      </c>
      <c r="BZ480" s="50">
        <f t="shared" si="784"/>
        <v>0</v>
      </c>
      <c r="CA480" s="50">
        <f t="shared" si="784"/>
        <v>0</v>
      </c>
      <c r="CB480" s="50">
        <f t="shared" si="784"/>
        <v>0</v>
      </c>
      <c r="CC480" s="50">
        <f t="shared" si="784"/>
        <v>0</v>
      </c>
      <c r="CD480" s="50">
        <f t="shared" si="784"/>
        <v>0</v>
      </c>
      <c r="CE480" s="50">
        <f t="shared" si="784"/>
        <v>0</v>
      </c>
      <c r="CF480" s="50">
        <f t="shared" si="784"/>
        <v>0</v>
      </c>
      <c r="CG480" s="50">
        <f t="shared" si="784"/>
        <v>0</v>
      </c>
      <c r="CH480" s="50">
        <f t="shared" si="784"/>
        <v>0</v>
      </c>
      <c r="CI480" s="50">
        <f t="shared" si="784"/>
        <v>0</v>
      </c>
      <c r="CJ480" s="50">
        <f t="shared" si="784"/>
        <v>0</v>
      </c>
      <c r="CK480" s="50">
        <f t="shared" si="784"/>
        <v>0</v>
      </c>
      <c r="CL480" s="50">
        <f t="shared" si="784"/>
        <v>0</v>
      </c>
      <c r="CM480" s="50">
        <f t="shared" si="784"/>
        <v>0</v>
      </c>
      <c r="CN480" s="50">
        <f t="shared" si="784"/>
        <v>0</v>
      </c>
      <c r="CO480" s="50">
        <f t="shared" si="784"/>
        <v>0</v>
      </c>
      <c r="CP480" s="50">
        <f t="shared" si="784"/>
        <v>0</v>
      </c>
      <c r="CQ480" s="50">
        <f t="shared" si="784"/>
        <v>0</v>
      </c>
      <c r="CR480" s="50">
        <f t="shared" si="784"/>
        <v>0</v>
      </c>
      <c r="CS480" s="50">
        <f t="shared" si="784"/>
        <v>0</v>
      </c>
      <c r="CT480" s="50">
        <f t="shared" si="784"/>
        <v>0</v>
      </c>
      <c r="CU480" s="50">
        <f t="shared" si="784"/>
        <v>0</v>
      </c>
      <c r="CV480" s="50">
        <f t="shared" si="784"/>
        <v>0</v>
      </c>
      <c r="CW480" s="50">
        <f t="shared" si="784"/>
        <v>0</v>
      </c>
      <c r="CX480" s="50">
        <f t="shared" si="784"/>
        <v>0</v>
      </c>
      <c r="CY480" s="50">
        <f t="shared" si="784"/>
        <v>0</v>
      </c>
      <c r="CZ480" s="50">
        <f t="shared" si="784"/>
        <v>0</v>
      </c>
      <c r="DA480" s="50">
        <f t="shared" si="784"/>
        <v>0</v>
      </c>
      <c r="DB480" s="50">
        <f t="shared" ref="DB480" si="785">IF(DB67="",0,DB377-DC377)</f>
        <v>0</v>
      </c>
    </row>
    <row r="481" spans="1:106">
      <c r="A481" s="87"/>
      <c r="B481" s="20">
        <f t="shared" si="680"/>
        <v>38</v>
      </c>
      <c r="G481" s="50">
        <f t="shared" ref="G481:AY481" si="786">IF(G68="",0,G378-H378)</f>
        <v>0</v>
      </c>
      <c r="H481" s="50">
        <f t="shared" si="786"/>
        <v>0</v>
      </c>
      <c r="I481" s="50">
        <f t="shared" si="786"/>
        <v>0</v>
      </c>
      <c r="J481" s="50">
        <f t="shared" si="786"/>
        <v>0</v>
      </c>
      <c r="K481" s="50">
        <f t="shared" si="786"/>
        <v>0</v>
      </c>
      <c r="L481" s="50">
        <f t="shared" si="786"/>
        <v>0</v>
      </c>
      <c r="M481" s="50">
        <f t="shared" si="786"/>
        <v>0</v>
      </c>
      <c r="N481" s="50">
        <f t="shared" si="786"/>
        <v>0</v>
      </c>
      <c r="O481" s="50">
        <f t="shared" si="786"/>
        <v>0</v>
      </c>
      <c r="P481" s="50">
        <f t="shared" si="786"/>
        <v>0</v>
      </c>
      <c r="Q481" s="50">
        <f t="shared" si="786"/>
        <v>0</v>
      </c>
      <c r="R481" s="50">
        <f t="shared" si="786"/>
        <v>0</v>
      </c>
      <c r="S481" s="50">
        <f t="shared" si="786"/>
        <v>0</v>
      </c>
      <c r="T481" s="50">
        <f t="shared" si="786"/>
        <v>0</v>
      </c>
      <c r="U481" s="50">
        <f t="shared" si="786"/>
        <v>0</v>
      </c>
      <c r="V481" s="50">
        <f t="shared" si="786"/>
        <v>0</v>
      </c>
      <c r="W481" s="50">
        <f t="shared" si="786"/>
        <v>0</v>
      </c>
      <c r="X481" s="50">
        <f t="shared" si="786"/>
        <v>0</v>
      </c>
      <c r="Y481" s="50">
        <f t="shared" si="786"/>
        <v>0</v>
      </c>
      <c r="Z481" s="50">
        <f t="shared" si="786"/>
        <v>0</v>
      </c>
      <c r="AA481" s="50">
        <f t="shared" si="786"/>
        <v>0</v>
      </c>
      <c r="AB481" s="50">
        <f t="shared" si="786"/>
        <v>0</v>
      </c>
      <c r="AC481" s="50">
        <f t="shared" si="786"/>
        <v>0</v>
      </c>
      <c r="AD481" s="50">
        <f t="shared" si="786"/>
        <v>0</v>
      </c>
      <c r="AE481" s="50">
        <f t="shared" si="786"/>
        <v>0</v>
      </c>
      <c r="AF481" s="50">
        <f t="shared" si="786"/>
        <v>0</v>
      </c>
      <c r="AG481" s="50">
        <f t="shared" si="786"/>
        <v>0</v>
      </c>
      <c r="AH481" s="50">
        <f t="shared" si="786"/>
        <v>0</v>
      </c>
      <c r="AI481" s="50">
        <f t="shared" si="786"/>
        <v>0</v>
      </c>
      <c r="AJ481" s="50">
        <f t="shared" si="786"/>
        <v>0</v>
      </c>
      <c r="AK481" s="50">
        <f t="shared" si="786"/>
        <v>0</v>
      </c>
      <c r="AL481" s="50">
        <f t="shared" si="786"/>
        <v>0</v>
      </c>
      <c r="AM481" s="50">
        <f t="shared" si="786"/>
        <v>0</v>
      </c>
      <c r="AN481" s="50">
        <f t="shared" si="786"/>
        <v>0</v>
      </c>
      <c r="AO481" s="50">
        <f t="shared" si="786"/>
        <v>0</v>
      </c>
      <c r="AP481" s="50">
        <f t="shared" si="786"/>
        <v>0</v>
      </c>
      <c r="AQ481" s="50">
        <f t="shared" si="786"/>
        <v>0</v>
      </c>
      <c r="AR481" s="50">
        <f t="shared" ca="1" si="786"/>
        <v>-4.327689642757889</v>
      </c>
      <c r="AS481" s="50">
        <f t="shared" ca="1" si="786"/>
        <v>-4.0803391151928281</v>
      </c>
      <c r="AT481" s="50">
        <f t="shared" ca="1" si="786"/>
        <v>-3.7948278026277649</v>
      </c>
      <c r="AU481" s="50">
        <f t="shared" ca="1" si="786"/>
        <v>-3.4675055495749803</v>
      </c>
      <c r="AV481" s="50">
        <f t="shared" ca="1" si="786"/>
        <v>-3.0944085113294477</v>
      </c>
      <c r="AW481" s="50">
        <f t="shared" ca="1" si="786"/>
        <v>-2.6712331022508238</v>
      </c>
      <c r="AX481" s="50">
        <f t="shared" ca="1" si="786"/>
        <v>-2.1933078062497202</v>
      </c>
      <c r="AY481" s="50">
        <f t="shared" ca="1" si="786"/>
        <v>-1.6555626748094596</v>
      </c>
      <c r="AZ481" s="50">
        <f t="shared" ref="AZ481:DA481" ca="1" si="787">IF(AZ68="",0,AZ378-BA378)</f>
        <v>-1.0524963236273379</v>
      </c>
      <c r="BA481" s="50">
        <f t="shared" ca="1" si="787"/>
        <v>-0.37814022354848476</v>
      </c>
      <c r="BB481" s="50">
        <f t="shared" ca="1" si="787"/>
        <v>0.37397993520039563</v>
      </c>
      <c r="BC481" s="50">
        <f t="shared" ca="1" si="787"/>
        <v>1.2108860444963057</v>
      </c>
      <c r="BD481" s="50">
        <f t="shared" ca="1" si="787"/>
        <v>2.1401928040372127</v>
      </c>
      <c r="BE481" s="50">
        <f t="shared" ca="1" si="787"/>
        <v>3.1701566508880887</v>
      </c>
      <c r="BF481" s="50">
        <f t="shared" ca="1" si="787"/>
        <v>4.3097286952570357</v>
      </c>
      <c r="BG481" s="50">
        <f t="shared" ca="1" si="787"/>
        <v>5.5686119895617026</v>
      </c>
      <c r="BH481" s="50">
        <f t="shared" ca="1" si="787"/>
        <v>6.957323484521396</v>
      </c>
      <c r="BI481" s="50">
        <f t="shared" ca="1" si="787"/>
        <v>8.4872610548545708</v>
      </c>
      <c r="BJ481" s="50">
        <f t="shared" ca="1" si="787"/>
        <v>10.170776008360292</v>
      </c>
      <c r="BK481" s="50">
        <f t="shared" ca="1" si="787"/>
        <v>12.021251525902812</v>
      </c>
      <c r="BL481" s="50">
        <f t="shared" ca="1" si="787"/>
        <v>14.053187516310857</v>
      </c>
      <c r="BM481" s="50">
        <f t="shared" ca="1" si="787"/>
        <v>16.282292409668514</v>
      </c>
      <c r="BN481" s="50">
        <f t="shared" ca="1" si="787"/>
        <v>18.725582455158218</v>
      </c>
      <c r="BO481" s="50">
        <f t="shared" ca="1" si="787"/>
        <v>21.401489135778405</v>
      </c>
      <c r="BP481" s="50">
        <f t="shared" ca="1" si="787"/>
        <v>24.329975362184854</v>
      </c>
      <c r="BQ481" s="50">
        <f t="shared" ca="1" si="787"/>
        <v>27.532661161898659</v>
      </c>
      <c r="BR481" s="50">
        <f t="shared" ca="1" si="787"/>
        <v>31.032959638519998</v>
      </c>
      <c r="BS481" s="50">
        <f t="shared" ca="1" si="787"/>
        <v>34.856224038743775</v>
      </c>
      <c r="BT481" s="50">
        <f t="shared" ca="1" si="787"/>
        <v>39.029906833276314</v>
      </c>
      <c r="BU481" s="50">
        <f t="shared" ca="1" si="787"/>
        <v>43.583731791624615</v>
      </c>
      <c r="BV481" s="50">
        <f t="shared" si="787"/>
        <v>0</v>
      </c>
      <c r="BW481" s="50">
        <f t="shared" si="787"/>
        <v>0</v>
      </c>
      <c r="BX481" s="50">
        <f t="shared" si="787"/>
        <v>0</v>
      </c>
      <c r="BY481" s="50">
        <f t="shared" si="787"/>
        <v>0</v>
      </c>
      <c r="BZ481" s="50">
        <f t="shared" si="787"/>
        <v>0</v>
      </c>
      <c r="CA481" s="50">
        <f t="shared" si="787"/>
        <v>0</v>
      </c>
      <c r="CB481" s="50">
        <f t="shared" si="787"/>
        <v>0</v>
      </c>
      <c r="CC481" s="50">
        <f t="shared" si="787"/>
        <v>0</v>
      </c>
      <c r="CD481" s="50">
        <f t="shared" si="787"/>
        <v>0</v>
      </c>
      <c r="CE481" s="50">
        <f t="shared" si="787"/>
        <v>0</v>
      </c>
      <c r="CF481" s="50">
        <f t="shared" si="787"/>
        <v>0</v>
      </c>
      <c r="CG481" s="50">
        <f t="shared" si="787"/>
        <v>0</v>
      </c>
      <c r="CH481" s="50">
        <f t="shared" si="787"/>
        <v>0</v>
      </c>
      <c r="CI481" s="50">
        <f t="shared" si="787"/>
        <v>0</v>
      </c>
      <c r="CJ481" s="50">
        <f t="shared" si="787"/>
        <v>0</v>
      </c>
      <c r="CK481" s="50">
        <f t="shared" si="787"/>
        <v>0</v>
      </c>
      <c r="CL481" s="50">
        <f t="shared" si="787"/>
        <v>0</v>
      </c>
      <c r="CM481" s="50">
        <f t="shared" si="787"/>
        <v>0</v>
      </c>
      <c r="CN481" s="50">
        <f t="shared" si="787"/>
        <v>0</v>
      </c>
      <c r="CO481" s="50">
        <f t="shared" si="787"/>
        <v>0</v>
      </c>
      <c r="CP481" s="50">
        <f t="shared" si="787"/>
        <v>0</v>
      </c>
      <c r="CQ481" s="50">
        <f t="shared" si="787"/>
        <v>0</v>
      </c>
      <c r="CR481" s="50">
        <f t="shared" si="787"/>
        <v>0</v>
      </c>
      <c r="CS481" s="50">
        <f t="shared" si="787"/>
        <v>0</v>
      </c>
      <c r="CT481" s="50">
        <f t="shared" si="787"/>
        <v>0</v>
      </c>
      <c r="CU481" s="50">
        <f t="shared" si="787"/>
        <v>0</v>
      </c>
      <c r="CV481" s="50">
        <f t="shared" si="787"/>
        <v>0</v>
      </c>
      <c r="CW481" s="50">
        <f t="shared" si="787"/>
        <v>0</v>
      </c>
      <c r="CX481" s="50">
        <f t="shared" si="787"/>
        <v>0</v>
      </c>
      <c r="CY481" s="50">
        <f t="shared" si="787"/>
        <v>0</v>
      </c>
      <c r="CZ481" s="50">
        <f t="shared" si="787"/>
        <v>0</v>
      </c>
      <c r="DA481" s="50">
        <f t="shared" si="787"/>
        <v>0</v>
      </c>
      <c r="DB481" s="50">
        <f t="shared" ref="DB481" si="788">IF(DB68="",0,DB378-DC378)</f>
        <v>0</v>
      </c>
    </row>
    <row r="482" spans="1:106">
      <c r="A482" s="87"/>
      <c r="B482" s="20">
        <f t="shared" si="680"/>
        <v>39</v>
      </c>
      <c r="G482" s="50">
        <f t="shared" ref="G482:AY482" si="789">IF(G69="",0,G379-H379)</f>
        <v>0</v>
      </c>
      <c r="H482" s="50">
        <f t="shared" si="789"/>
        <v>0</v>
      </c>
      <c r="I482" s="50">
        <f t="shared" si="789"/>
        <v>0</v>
      </c>
      <c r="J482" s="50">
        <f t="shared" si="789"/>
        <v>0</v>
      </c>
      <c r="K482" s="50">
        <f t="shared" si="789"/>
        <v>0</v>
      </c>
      <c r="L482" s="50">
        <f t="shared" si="789"/>
        <v>0</v>
      </c>
      <c r="M482" s="50">
        <f t="shared" si="789"/>
        <v>0</v>
      </c>
      <c r="N482" s="50">
        <f t="shared" si="789"/>
        <v>0</v>
      </c>
      <c r="O482" s="50">
        <f t="shared" si="789"/>
        <v>0</v>
      </c>
      <c r="P482" s="50">
        <f t="shared" si="789"/>
        <v>0</v>
      </c>
      <c r="Q482" s="50">
        <f t="shared" si="789"/>
        <v>0</v>
      </c>
      <c r="R482" s="50">
        <f t="shared" si="789"/>
        <v>0</v>
      </c>
      <c r="S482" s="50">
        <f t="shared" si="789"/>
        <v>0</v>
      </c>
      <c r="T482" s="50">
        <f t="shared" si="789"/>
        <v>0</v>
      </c>
      <c r="U482" s="50">
        <f t="shared" si="789"/>
        <v>0</v>
      </c>
      <c r="V482" s="50">
        <f t="shared" si="789"/>
        <v>0</v>
      </c>
      <c r="W482" s="50">
        <f t="shared" si="789"/>
        <v>0</v>
      </c>
      <c r="X482" s="50">
        <f t="shared" si="789"/>
        <v>0</v>
      </c>
      <c r="Y482" s="50">
        <f t="shared" si="789"/>
        <v>0</v>
      </c>
      <c r="Z482" s="50">
        <f t="shared" si="789"/>
        <v>0</v>
      </c>
      <c r="AA482" s="50">
        <f t="shared" si="789"/>
        <v>0</v>
      </c>
      <c r="AB482" s="50">
        <f t="shared" si="789"/>
        <v>0</v>
      </c>
      <c r="AC482" s="50">
        <f t="shared" si="789"/>
        <v>0</v>
      </c>
      <c r="AD482" s="50">
        <f t="shared" si="789"/>
        <v>0</v>
      </c>
      <c r="AE482" s="50">
        <f t="shared" si="789"/>
        <v>0</v>
      </c>
      <c r="AF482" s="50">
        <f t="shared" si="789"/>
        <v>0</v>
      </c>
      <c r="AG482" s="50">
        <f t="shared" si="789"/>
        <v>0</v>
      </c>
      <c r="AH482" s="50">
        <f t="shared" si="789"/>
        <v>0</v>
      </c>
      <c r="AI482" s="50">
        <f t="shared" si="789"/>
        <v>0</v>
      </c>
      <c r="AJ482" s="50">
        <f t="shared" si="789"/>
        <v>0</v>
      </c>
      <c r="AK482" s="50">
        <f t="shared" si="789"/>
        <v>0</v>
      </c>
      <c r="AL482" s="50">
        <f t="shared" si="789"/>
        <v>0</v>
      </c>
      <c r="AM482" s="50">
        <f t="shared" si="789"/>
        <v>0</v>
      </c>
      <c r="AN482" s="50">
        <f t="shared" si="789"/>
        <v>0</v>
      </c>
      <c r="AO482" s="50">
        <f t="shared" si="789"/>
        <v>0</v>
      </c>
      <c r="AP482" s="50">
        <f t="shared" si="789"/>
        <v>0</v>
      </c>
      <c r="AQ482" s="50">
        <f t="shared" si="789"/>
        <v>0</v>
      </c>
      <c r="AR482" s="50">
        <f t="shared" si="789"/>
        <v>0</v>
      </c>
      <c r="AS482" s="50">
        <f t="shared" ca="1" si="789"/>
        <v>-4.4575203320406445</v>
      </c>
      <c r="AT482" s="50">
        <f t="shared" ca="1" si="789"/>
        <v>-4.2027492886486471</v>
      </c>
      <c r="AU482" s="50">
        <f t="shared" ca="1" si="789"/>
        <v>-3.9086726367065694</v>
      </c>
      <c r="AV482" s="50">
        <f t="shared" ca="1" si="789"/>
        <v>-3.5715307160622274</v>
      </c>
      <c r="AW482" s="50">
        <f t="shared" ca="1" si="789"/>
        <v>-3.1872407666693334</v>
      </c>
      <c r="AX482" s="50">
        <f t="shared" ca="1" si="789"/>
        <v>-2.7513700953183502</v>
      </c>
      <c r="AY482" s="50">
        <f t="shared" ca="1" si="789"/>
        <v>-2.2591070404371862</v>
      </c>
      <c r="AZ482" s="50">
        <f t="shared" ref="AZ482:DA482" ca="1" si="790">IF(AZ69="",0,AZ379-BA379)</f>
        <v>-1.7052295550536769</v>
      </c>
      <c r="BA482" s="50">
        <f t="shared" ca="1" si="790"/>
        <v>-1.0840712133361308</v>
      </c>
      <c r="BB482" s="50">
        <f t="shared" ca="1" si="790"/>
        <v>-0.38948443025498136</v>
      </c>
      <c r="BC482" s="50">
        <f t="shared" ca="1" si="790"/>
        <v>0.38519933325636657</v>
      </c>
      <c r="BD482" s="50">
        <f t="shared" ca="1" si="790"/>
        <v>1.247212625831196</v>
      </c>
      <c r="BE482" s="50">
        <f t="shared" ca="1" si="790"/>
        <v>2.2043985881583126</v>
      </c>
      <c r="BF482" s="50">
        <f t="shared" ca="1" si="790"/>
        <v>3.2652613504147894</v>
      </c>
      <c r="BG482" s="50">
        <f t="shared" ca="1" si="790"/>
        <v>4.4390205561147695</v>
      </c>
      <c r="BH482" s="50">
        <f t="shared" ca="1" si="790"/>
        <v>5.7356703492485508</v>
      </c>
      <c r="BI482" s="50">
        <f t="shared" ca="1" si="790"/>
        <v>7.1660431890570067</v>
      </c>
      <c r="BJ482" s="50">
        <f t="shared" ca="1" si="790"/>
        <v>8.741878886500217</v>
      </c>
      <c r="BK482" s="50">
        <f t="shared" ca="1" si="790"/>
        <v>10.475899288611117</v>
      </c>
      <c r="BL482" s="50">
        <f t="shared" ca="1" si="790"/>
        <v>12.381889071679893</v>
      </c>
      <c r="BM482" s="50">
        <f t="shared" ca="1" si="790"/>
        <v>14.474783141800174</v>
      </c>
      <c r="BN482" s="50">
        <f t="shared" ca="1" si="790"/>
        <v>16.770761181958591</v>
      </c>
      <c r="BO482" s="50">
        <f t="shared" ca="1" si="790"/>
        <v>19.287349928812972</v>
      </c>
      <c r="BP482" s="50">
        <f t="shared" ca="1" si="790"/>
        <v>22.043533809851766</v>
      </c>
      <c r="BQ482" s="50">
        <f t="shared" ca="1" si="790"/>
        <v>25.059874623050376</v>
      </c>
      <c r="BR482" s="50">
        <f t="shared" ca="1" si="790"/>
        <v>28.358640996755582</v>
      </c>
      <c r="BS482" s="50">
        <f t="shared" ca="1" si="790"/>
        <v>31.963948427675589</v>
      </c>
      <c r="BT482" s="50">
        <f t="shared" ca="1" si="790"/>
        <v>35.901910759906087</v>
      </c>
      <c r="BU482" s="50">
        <f t="shared" ca="1" si="790"/>
        <v>40.200804038274597</v>
      </c>
      <c r="BV482" s="50">
        <f t="shared" ca="1" si="790"/>
        <v>44.891243745373345</v>
      </c>
      <c r="BW482" s="50">
        <f t="shared" si="790"/>
        <v>0</v>
      </c>
      <c r="BX482" s="50">
        <f t="shared" si="790"/>
        <v>0</v>
      </c>
      <c r="BY482" s="50">
        <f t="shared" si="790"/>
        <v>0</v>
      </c>
      <c r="BZ482" s="50">
        <f t="shared" si="790"/>
        <v>0</v>
      </c>
      <c r="CA482" s="50">
        <f t="shared" si="790"/>
        <v>0</v>
      </c>
      <c r="CB482" s="50">
        <f t="shared" si="790"/>
        <v>0</v>
      </c>
      <c r="CC482" s="50">
        <f t="shared" si="790"/>
        <v>0</v>
      </c>
      <c r="CD482" s="50">
        <f t="shared" si="790"/>
        <v>0</v>
      </c>
      <c r="CE482" s="50">
        <f t="shared" si="790"/>
        <v>0</v>
      </c>
      <c r="CF482" s="50">
        <f t="shared" si="790"/>
        <v>0</v>
      </c>
      <c r="CG482" s="50">
        <f t="shared" si="790"/>
        <v>0</v>
      </c>
      <c r="CH482" s="50">
        <f t="shared" si="790"/>
        <v>0</v>
      </c>
      <c r="CI482" s="50">
        <f t="shared" si="790"/>
        <v>0</v>
      </c>
      <c r="CJ482" s="50">
        <f t="shared" si="790"/>
        <v>0</v>
      </c>
      <c r="CK482" s="50">
        <f t="shared" si="790"/>
        <v>0</v>
      </c>
      <c r="CL482" s="50">
        <f t="shared" si="790"/>
        <v>0</v>
      </c>
      <c r="CM482" s="50">
        <f t="shared" si="790"/>
        <v>0</v>
      </c>
      <c r="CN482" s="50">
        <f t="shared" si="790"/>
        <v>0</v>
      </c>
      <c r="CO482" s="50">
        <f t="shared" si="790"/>
        <v>0</v>
      </c>
      <c r="CP482" s="50">
        <f t="shared" si="790"/>
        <v>0</v>
      </c>
      <c r="CQ482" s="50">
        <f t="shared" si="790"/>
        <v>0</v>
      </c>
      <c r="CR482" s="50">
        <f t="shared" si="790"/>
        <v>0</v>
      </c>
      <c r="CS482" s="50">
        <f t="shared" si="790"/>
        <v>0</v>
      </c>
      <c r="CT482" s="50">
        <f t="shared" si="790"/>
        <v>0</v>
      </c>
      <c r="CU482" s="50">
        <f t="shared" si="790"/>
        <v>0</v>
      </c>
      <c r="CV482" s="50">
        <f t="shared" si="790"/>
        <v>0</v>
      </c>
      <c r="CW482" s="50">
        <f t="shared" si="790"/>
        <v>0</v>
      </c>
      <c r="CX482" s="50">
        <f t="shared" si="790"/>
        <v>0</v>
      </c>
      <c r="CY482" s="50">
        <f t="shared" si="790"/>
        <v>0</v>
      </c>
      <c r="CZ482" s="50">
        <f t="shared" si="790"/>
        <v>0</v>
      </c>
      <c r="DA482" s="50">
        <f t="shared" si="790"/>
        <v>0</v>
      </c>
      <c r="DB482" s="50">
        <f t="shared" ref="DB482" si="791">IF(DB69="",0,DB379-DC379)</f>
        <v>0</v>
      </c>
    </row>
    <row r="483" spans="1:106">
      <c r="A483" s="87"/>
      <c r="B483" s="20">
        <f t="shared" si="680"/>
        <v>40</v>
      </c>
      <c r="G483" s="50">
        <f t="shared" ref="G483:AY483" si="792">IF(G70="",0,G380-H380)</f>
        <v>0</v>
      </c>
      <c r="H483" s="50">
        <f t="shared" si="792"/>
        <v>0</v>
      </c>
      <c r="I483" s="50">
        <f t="shared" si="792"/>
        <v>0</v>
      </c>
      <c r="J483" s="50">
        <f t="shared" si="792"/>
        <v>0</v>
      </c>
      <c r="K483" s="50">
        <f t="shared" si="792"/>
        <v>0</v>
      </c>
      <c r="L483" s="50">
        <f t="shared" si="792"/>
        <v>0</v>
      </c>
      <c r="M483" s="50">
        <f t="shared" si="792"/>
        <v>0</v>
      </c>
      <c r="N483" s="50">
        <f t="shared" si="792"/>
        <v>0</v>
      </c>
      <c r="O483" s="50">
        <f t="shared" si="792"/>
        <v>0</v>
      </c>
      <c r="P483" s="50">
        <f t="shared" si="792"/>
        <v>0</v>
      </c>
      <c r="Q483" s="50">
        <f t="shared" si="792"/>
        <v>0</v>
      </c>
      <c r="R483" s="50">
        <f t="shared" si="792"/>
        <v>0</v>
      </c>
      <c r="S483" s="50">
        <f t="shared" si="792"/>
        <v>0</v>
      </c>
      <c r="T483" s="50">
        <f t="shared" si="792"/>
        <v>0</v>
      </c>
      <c r="U483" s="50">
        <f t="shared" si="792"/>
        <v>0</v>
      </c>
      <c r="V483" s="50">
        <f t="shared" si="792"/>
        <v>0</v>
      </c>
      <c r="W483" s="50">
        <f t="shared" si="792"/>
        <v>0</v>
      </c>
      <c r="X483" s="50">
        <f t="shared" si="792"/>
        <v>0</v>
      </c>
      <c r="Y483" s="50">
        <f t="shared" si="792"/>
        <v>0</v>
      </c>
      <c r="Z483" s="50">
        <f t="shared" si="792"/>
        <v>0</v>
      </c>
      <c r="AA483" s="50">
        <f t="shared" si="792"/>
        <v>0</v>
      </c>
      <c r="AB483" s="50">
        <f t="shared" si="792"/>
        <v>0</v>
      </c>
      <c r="AC483" s="50">
        <f t="shared" si="792"/>
        <v>0</v>
      </c>
      <c r="AD483" s="50">
        <f t="shared" si="792"/>
        <v>0</v>
      </c>
      <c r="AE483" s="50">
        <f t="shared" si="792"/>
        <v>0</v>
      </c>
      <c r="AF483" s="50">
        <f t="shared" si="792"/>
        <v>0</v>
      </c>
      <c r="AG483" s="50">
        <f t="shared" si="792"/>
        <v>0</v>
      </c>
      <c r="AH483" s="50">
        <f t="shared" si="792"/>
        <v>0</v>
      </c>
      <c r="AI483" s="50">
        <f t="shared" si="792"/>
        <v>0</v>
      </c>
      <c r="AJ483" s="50">
        <f t="shared" si="792"/>
        <v>0</v>
      </c>
      <c r="AK483" s="50">
        <f t="shared" si="792"/>
        <v>0</v>
      </c>
      <c r="AL483" s="50">
        <f t="shared" si="792"/>
        <v>0</v>
      </c>
      <c r="AM483" s="50">
        <f t="shared" si="792"/>
        <v>0</v>
      </c>
      <c r="AN483" s="50">
        <f t="shared" si="792"/>
        <v>0</v>
      </c>
      <c r="AO483" s="50">
        <f t="shared" si="792"/>
        <v>0</v>
      </c>
      <c r="AP483" s="50">
        <f t="shared" si="792"/>
        <v>0</v>
      </c>
      <c r="AQ483" s="50">
        <f t="shared" si="792"/>
        <v>0</v>
      </c>
      <c r="AR483" s="50">
        <f t="shared" si="792"/>
        <v>0</v>
      </c>
      <c r="AS483" s="50">
        <f t="shared" si="792"/>
        <v>0</v>
      </c>
      <c r="AT483" s="50">
        <f t="shared" ca="1" si="792"/>
        <v>-4.5912459420018195</v>
      </c>
      <c r="AU483" s="50">
        <f t="shared" ca="1" si="792"/>
        <v>-4.3288317673080883</v>
      </c>
      <c r="AV483" s="50">
        <f t="shared" ca="1" si="792"/>
        <v>-4.0259328158077778</v>
      </c>
      <c r="AW483" s="50">
        <f t="shared" ca="1" si="792"/>
        <v>-3.6786766375441289</v>
      </c>
      <c r="AX483" s="50">
        <f t="shared" ca="1" si="792"/>
        <v>-3.2828579896694237</v>
      </c>
      <c r="AY483" s="50">
        <f t="shared" ca="1" si="792"/>
        <v>-2.8339111981778728</v>
      </c>
      <c r="AZ483" s="50">
        <f t="shared" ref="AZ483:DA483" ca="1" si="793">IF(AZ70="",0,AZ380-BA380)</f>
        <v>-2.3268802516503229</v>
      </c>
      <c r="BA483" s="50">
        <f t="shared" ca="1" si="793"/>
        <v>-1.756386441705331</v>
      </c>
      <c r="BB483" s="50">
        <f t="shared" ca="1" si="793"/>
        <v>-1.116593349736263</v>
      </c>
      <c r="BC483" s="50">
        <f t="shared" ca="1" si="793"/>
        <v>-0.40116896316260409</v>
      </c>
      <c r="BD483" s="50">
        <f t="shared" ca="1" si="793"/>
        <v>0.39675531325411839</v>
      </c>
      <c r="BE483" s="50">
        <f t="shared" ca="1" si="793"/>
        <v>1.2846290046061313</v>
      </c>
      <c r="BF483" s="50">
        <f t="shared" ca="1" si="793"/>
        <v>2.2705305458030693</v>
      </c>
      <c r="BG483" s="50">
        <f t="shared" ca="1" si="793"/>
        <v>3.3632191909272251</v>
      </c>
      <c r="BH483" s="50">
        <f t="shared" ca="1" si="793"/>
        <v>4.5721911727982274</v>
      </c>
      <c r="BI483" s="50">
        <f t="shared" ca="1" si="793"/>
        <v>5.9077404597259715</v>
      </c>
      <c r="BJ483" s="50">
        <f t="shared" ca="1" si="793"/>
        <v>7.3810244847286981</v>
      </c>
      <c r="BK483" s="50">
        <f t="shared" ca="1" si="793"/>
        <v>9.0041352530952281</v>
      </c>
      <c r="BL483" s="50">
        <f t="shared" ca="1" si="793"/>
        <v>10.79017626726943</v>
      </c>
      <c r="BM483" s="50">
        <f t="shared" ca="1" si="793"/>
        <v>12.753345743830323</v>
      </c>
      <c r="BN483" s="50">
        <f t="shared" ca="1" si="793"/>
        <v>14.909026636054193</v>
      </c>
      <c r="BO483" s="50">
        <f t="shared" ca="1" si="793"/>
        <v>17.273884017417345</v>
      </c>
      <c r="BP483" s="50">
        <f t="shared" ca="1" si="793"/>
        <v>19.865970426677364</v>
      </c>
      <c r="BQ483" s="50">
        <f t="shared" ca="1" si="793"/>
        <v>22.704839824147314</v>
      </c>
      <c r="BR483" s="50">
        <f t="shared" ca="1" si="793"/>
        <v>25.811670861741902</v>
      </c>
      <c r="BS483" s="50">
        <f t="shared" ca="1" si="793"/>
        <v>29.209400226658261</v>
      </c>
      <c r="BT483" s="50">
        <f t="shared" ca="1" si="793"/>
        <v>32.92286688050585</v>
      </c>
      <c r="BU483" s="50">
        <f t="shared" ca="1" si="793"/>
        <v>36.978968082703275</v>
      </c>
      <c r="BV483" s="50">
        <f t="shared" ca="1" si="793"/>
        <v>41.406828159422837</v>
      </c>
      <c r="BW483" s="50">
        <f t="shared" ca="1" si="793"/>
        <v>46.237981057734551</v>
      </c>
      <c r="BX483" s="50">
        <f t="shared" si="793"/>
        <v>0</v>
      </c>
      <c r="BY483" s="50">
        <f t="shared" si="793"/>
        <v>0</v>
      </c>
      <c r="BZ483" s="50">
        <f t="shared" si="793"/>
        <v>0</v>
      </c>
      <c r="CA483" s="50">
        <f t="shared" si="793"/>
        <v>0</v>
      </c>
      <c r="CB483" s="50">
        <f t="shared" si="793"/>
        <v>0</v>
      </c>
      <c r="CC483" s="50">
        <f t="shared" si="793"/>
        <v>0</v>
      </c>
      <c r="CD483" s="50">
        <f t="shared" si="793"/>
        <v>0</v>
      </c>
      <c r="CE483" s="50">
        <f t="shared" si="793"/>
        <v>0</v>
      </c>
      <c r="CF483" s="50">
        <f t="shared" si="793"/>
        <v>0</v>
      </c>
      <c r="CG483" s="50">
        <f t="shared" si="793"/>
        <v>0</v>
      </c>
      <c r="CH483" s="50">
        <f t="shared" si="793"/>
        <v>0</v>
      </c>
      <c r="CI483" s="50">
        <f t="shared" si="793"/>
        <v>0</v>
      </c>
      <c r="CJ483" s="50">
        <f t="shared" si="793"/>
        <v>0</v>
      </c>
      <c r="CK483" s="50">
        <f t="shared" si="793"/>
        <v>0</v>
      </c>
      <c r="CL483" s="50">
        <f t="shared" si="793"/>
        <v>0</v>
      </c>
      <c r="CM483" s="50">
        <f t="shared" si="793"/>
        <v>0</v>
      </c>
      <c r="CN483" s="50">
        <f t="shared" si="793"/>
        <v>0</v>
      </c>
      <c r="CO483" s="50">
        <f t="shared" si="793"/>
        <v>0</v>
      </c>
      <c r="CP483" s="50">
        <f t="shared" si="793"/>
        <v>0</v>
      </c>
      <c r="CQ483" s="50">
        <f t="shared" si="793"/>
        <v>0</v>
      </c>
      <c r="CR483" s="50">
        <f t="shared" si="793"/>
        <v>0</v>
      </c>
      <c r="CS483" s="50">
        <f t="shared" si="793"/>
        <v>0</v>
      </c>
      <c r="CT483" s="50">
        <f t="shared" si="793"/>
        <v>0</v>
      </c>
      <c r="CU483" s="50">
        <f t="shared" si="793"/>
        <v>0</v>
      </c>
      <c r="CV483" s="50">
        <f t="shared" si="793"/>
        <v>0</v>
      </c>
      <c r="CW483" s="50">
        <f t="shared" si="793"/>
        <v>0</v>
      </c>
      <c r="CX483" s="50">
        <f t="shared" si="793"/>
        <v>0</v>
      </c>
      <c r="CY483" s="50">
        <f t="shared" si="793"/>
        <v>0</v>
      </c>
      <c r="CZ483" s="50">
        <f t="shared" si="793"/>
        <v>0</v>
      </c>
      <c r="DA483" s="50">
        <f t="shared" si="793"/>
        <v>0</v>
      </c>
      <c r="DB483" s="50">
        <f t="shared" ref="DB483" si="794">IF(DB70="",0,DB380-DC380)</f>
        <v>0</v>
      </c>
    </row>
    <row r="484" spans="1:106">
      <c r="A484" s="87"/>
      <c r="B484" s="20">
        <f>B483+1</f>
        <v>41</v>
      </c>
      <c r="G484" s="50">
        <f t="shared" ref="G484:AY484" si="795">IF(G71="",0,G381-H381)</f>
        <v>0</v>
      </c>
      <c r="H484" s="50">
        <f t="shared" si="795"/>
        <v>0</v>
      </c>
      <c r="I484" s="50">
        <f t="shared" si="795"/>
        <v>0</v>
      </c>
      <c r="J484" s="50">
        <f t="shared" si="795"/>
        <v>0</v>
      </c>
      <c r="K484" s="50">
        <f t="shared" si="795"/>
        <v>0</v>
      </c>
      <c r="L484" s="50">
        <f t="shared" si="795"/>
        <v>0</v>
      </c>
      <c r="M484" s="50">
        <f t="shared" si="795"/>
        <v>0</v>
      </c>
      <c r="N484" s="50">
        <f t="shared" si="795"/>
        <v>0</v>
      </c>
      <c r="O484" s="50">
        <f t="shared" si="795"/>
        <v>0</v>
      </c>
      <c r="P484" s="50">
        <f t="shared" si="795"/>
        <v>0</v>
      </c>
      <c r="Q484" s="50">
        <f t="shared" si="795"/>
        <v>0</v>
      </c>
      <c r="R484" s="50">
        <f t="shared" si="795"/>
        <v>0</v>
      </c>
      <c r="S484" s="50">
        <f t="shared" si="795"/>
        <v>0</v>
      </c>
      <c r="T484" s="50">
        <f t="shared" si="795"/>
        <v>0</v>
      </c>
      <c r="U484" s="50">
        <f t="shared" si="795"/>
        <v>0</v>
      </c>
      <c r="V484" s="50">
        <f t="shared" si="795"/>
        <v>0</v>
      </c>
      <c r="W484" s="50">
        <f t="shared" si="795"/>
        <v>0</v>
      </c>
      <c r="X484" s="50">
        <f t="shared" si="795"/>
        <v>0</v>
      </c>
      <c r="Y484" s="50">
        <f t="shared" si="795"/>
        <v>0</v>
      </c>
      <c r="Z484" s="50">
        <f t="shared" si="795"/>
        <v>0</v>
      </c>
      <c r="AA484" s="50">
        <f t="shared" si="795"/>
        <v>0</v>
      </c>
      <c r="AB484" s="50">
        <f t="shared" si="795"/>
        <v>0</v>
      </c>
      <c r="AC484" s="50">
        <f t="shared" si="795"/>
        <v>0</v>
      </c>
      <c r="AD484" s="50">
        <f t="shared" si="795"/>
        <v>0</v>
      </c>
      <c r="AE484" s="50">
        <f t="shared" si="795"/>
        <v>0</v>
      </c>
      <c r="AF484" s="50">
        <f t="shared" si="795"/>
        <v>0</v>
      </c>
      <c r="AG484" s="50">
        <f t="shared" si="795"/>
        <v>0</v>
      </c>
      <c r="AH484" s="50">
        <f t="shared" si="795"/>
        <v>0</v>
      </c>
      <c r="AI484" s="50">
        <f t="shared" si="795"/>
        <v>0</v>
      </c>
      <c r="AJ484" s="50">
        <f t="shared" si="795"/>
        <v>0</v>
      </c>
      <c r="AK484" s="50">
        <f t="shared" si="795"/>
        <v>0</v>
      </c>
      <c r="AL484" s="50">
        <f t="shared" si="795"/>
        <v>0</v>
      </c>
      <c r="AM484" s="50">
        <f t="shared" si="795"/>
        <v>0</v>
      </c>
      <c r="AN484" s="50">
        <f t="shared" si="795"/>
        <v>0</v>
      </c>
      <c r="AO484" s="50">
        <f t="shared" si="795"/>
        <v>0</v>
      </c>
      <c r="AP484" s="50">
        <f t="shared" si="795"/>
        <v>0</v>
      </c>
      <c r="AQ484" s="50">
        <f t="shared" si="795"/>
        <v>0</v>
      </c>
      <c r="AR484" s="50">
        <f t="shared" si="795"/>
        <v>0</v>
      </c>
      <c r="AS484" s="50">
        <f t="shared" si="795"/>
        <v>0</v>
      </c>
      <c r="AT484" s="50">
        <f t="shared" si="795"/>
        <v>0</v>
      </c>
      <c r="AU484" s="50">
        <f t="shared" ca="1" si="795"/>
        <v>-4.7289833202618752</v>
      </c>
      <c r="AV484" s="50">
        <f t="shared" ca="1" si="795"/>
        <v>-4.4586967203273389</v>
      </c>
      <c r="AW484" s="50">
        <f t="shared" ca="1" si="795"/>
        <v>-4.1467108002819941</v>
      </c>
      <c r="AX484" s="50">
        <f t="shared" ca="1" si="795"/>
        <v>-3.7890369366704704</v>
      </c>
      <c r="AY484" s="50">
        <f t="shared" ca="1" si="795"/>
        <v>-3.3813437293595143</v>
      </c>
      <c r="AZ484" s="50">
        <f t="shared" ref="AZ484:DA484" ca="1" si="796">IF(AZ71="",0,AZ381-BA381)</f>
        <v>-2.9189285341232676</v>
      </c>
      <c r="BA484" s="50">
        <f t="shared" ca="1" si="796"/>
        <v>-2.3966866591998155</v>
      </c>
      <c r="BB484" s="50">
        <f t="shared" ca="1" si="796"/>
        <v>-1.8090780349564852</v>
      </c>
      <c r="BC484" s="50">
        <f t="shared" ca="1" si="796"/>
        <v>-1.1500911502283202</v>
      </c>
      <c r="BD484" s="50">
        <f t="shared" ca="1" si="796"/>
        <v>-0.4132040320574788</v>
      </c>
      <c r="BE484" s="50">
        <f t="shared" ca="1" si="796"/>
        <v>0.40865797265166748</v>
      </c>
      <c r="BF484" s="50">
        <f t="shared" ca="1" si="796"/>
        <v>1.3231678747443425</v>
      </c>
      <c r="BG484" s="50">
        <f t="shared" ca="1" si="796"/>
        <v>2.3386464621772234</v>
      </c>
      <c r="BH484" s="50">
        <f t="shared" ca="1" si="796"/>
        <v>3.4641157666550839</v>
      </c>
      <c r="BI484" s="50">
        <f t="shared" ca="1" si="796"/>
        <v>4.7093569079821123</v>
      </c>
      <c r="BJ484" s="50">
        <f t="shared" ca="1" si="796"/>
        <v>6.0849726735177683</v>
      </c>
      <c r="BK484" s="50">
        <f t="shared" ca="1" si="796"/>
        <v>7.6024552192705528</v>
      </c>
      <c r="BL484" s="50">
        <f t="shared" ca="1" si="796"/>
        <v>9.2742593106880804</v>
      </c>
      <c r="BM484" s="50">
        <f t="shared" ca="1" si="796"/>
        <v>11.113881555287549</v>
      </c>
      <c r="BN484" s="50">
        <f t="shared" ca="1" si="796"/>
        <v>13.135946116145192</v>
      </c>
      <c r="BO484" s="50">
        <f t="shared" ca="1" si="796"/>
        <v>15.356297435135787</v>
      </c>
      <c r="BP484" s="50">
        <f t="shared" ca="1" si="796"/>
        <v>17.792100537939859</v>
      </c>
      <c r="BQ484" s="50">
        <f t="shared" ca="1" si="796"/>
        <v>20.4619495394777</v>
      </c>
      <c r="BR484" s="50">
        <f t="shared" ca="1" si="796"/>
        <v>23.385985018871736</v>
      </c>
      <c r="BS484" s="50">
        <f t="shared" ca="1" si="796"/>
        <v>26.586020987594168</v>
      </c>
      <c r="BT484" s="50">
        <f t="shared" ca="1" si="796"/>
        <v>30.085682233458016</v>
      </c>
      <c r="BU484" s="50">
        <f t="shared" ca="1" si="796"/>
        <v>33.910552886921039</v>
      </c>
      <c r="BV484" s="50">
        <f t="shared" ca="1" si="796"/>
        <v>38.088337125184367</v>
      </c>
      <c r="BW484" s="50">
        <f t="shared" ca="1" si="796"/>
        <v>42.649033004205535</v>
      </c>
      <c r="BX484" s="50">
        <f t="shared" ca="1" si="796"/>
        <v>47.625120489466603</v>
      </c>
      <c r="BY484" s="50">
        <f t="shared" si="796"/>
        <v>0</v>
      </c>
      <c r="BZ484" s="50">
        <f t="shared" si="796"/>
        <v>0</v>
      </c>
      <c r="CA484" s="50">
        <f t="shared" si="796"/>
        <v>0</v>
      </c>
      <c r="CB484" s="50">
        <f t="shared" si="796"/>
        <v>0</v>
      </c>
      <c r="CC484" s="50">
        <f t="shared" si="796"/>
        <v>0</v>
      </c>
      <c r="CD484" s="50">
        <f t="shared" si="796"/>
        <v>0</v>
      </c>
      <c r="CE484" s="50">
        <f t="shared" si="796"/>
        <v>0</v>
      </c>
      <c r="CF484" s="50">
        <f t="shared" si="796"/>
        <v>0</v>
      </c>
      <c r="CG484" s="50">
        <f t="shared" si="796"/>
        <v>0</v>
      </c>
      <c r="CH484" s="50">
        <f t="shared" si="796"/>
        <v>0</v>
      </c>
      <c r="CI484" s="50">
        <f t="shared" si="796"/>
        <v>0</v>
      </c>
      <c r="CJ484" s="50">
        <f t="shared" si="796"/>
        <v>0</v>
      </c>
      <c r="CK484" s="50">
        <f t="shared" si="796"/>
        <v>0</v>
      </c>
      <c r="CL484" s="50">
        <f t="shared" si="796"/>
        <v>0</v>
      </c>
      <c r="CM484" s="50">
        <f t="shared" si="796"/>
        <v>0</v>
      </c>
      <c r="CN484" s="50">
        <f t="shared" si="796"/>
        <v>0</v>
      </c>
      <c r="CO484" s="50">
        <f t="shared" si="796"/>
        <v>0</v>
      </c>
      <c r="CP484" s="50">
        <f t="shared" si="796"/>
        <v>0</v>
      </c>
      <c r="CQ484" s="50">
        <f t="shared" si="796"/>
        <v>0</v>
      </c>
      <c r="CR484" s="50">
        <f t="shared" si="796"/>
        <v>0</v>
      </c>
      <c r="CS484" s="50">
        <f t="shared" si="796"/>
        <v>0</v>
      </c>
      <c r="CT484" s="50">
        <f t="shared" si="796"/>
        <v>0</v>
      </c>
      <c r="CU484" s="50">
        <f t="shared" si="796"/>
        <v>0</v>
      </c>
      <c r="CV484" s="50">
        <f t="shared" si="796"/>
        <v>0</v>
      </c>
      <c r="CW484" s="50">
        <f t="shared" si="796"/>
        <v>0</v>
      </c>
      <c r="CX484" s="50">
        <f t="shared" si="796"/>
        <v>0</v>
      </c>
      <c r="CY484" s="50">
        <f t="shared" si="796"/>
        <v>0</v>
      </c>
      <c r="CZ484" s="50">
        <f t="shared" si="796"/>
        <v>0</v>
      </c>
      <c r="DA484" s="50">
        <f t="shared" si="796"/>
        <v>0</v>
      </c>
      <c r="DB484" s="50">
        <f t="shared" ref="DB484" si="797">IF(DB71="",0,DB381-DC381)</f>
        <v>0</v>
      </c>
    </row>
    <row r="485" spans="1:106">
      <c r="A485" s="87"/>
      <c r="B485" s="20">
        <f>B484+1</f>
        <v>42</v>
      </c>
      <c r="G485" s="50">
        <f t="shared" ref="G485:AY485" si="798">IF(G72="",0,G382-H382)</f>
        <v>0</v>
      </c>
      <c r="H485" s="50">
        <f t="shared" si="798"/>
        <v>0</v>
      </c>
      <c r="I485" s="50">
        <f t="shared" si="798"/>
        <v>0</v>
      </c>
      <c r="J485" s="50">
        <f t="shared" si="798"/>
        <v>0</v>
      </c>
      <c r="K485" s="50">
        <f t="shared" si="798"/>
        <v>0</v>
      </c>
      <c r="L485" s="50">
        <f t="shared" si="798"/>
        <v>0</v>
      </c>
      <c r="M485" s="50">
        <f t="shared" si="798"/>
        <v>0</v>
      </c>
      <c r="N485" s="50">
        <f t="shared" si="798"/>
        <v>0</v>
      </c>
      <c r="O485" s="50">
        <f t="shared" si="798"/>
        <v>0</v>
      </c>
      <c r="P485" s="50">
        <f t="shared" si="798"/>
        <v>0</v>
      </c>
      <c r="Q485" s="50">
        <f t="shared" si="798"/>
        <v>0</v>
      </c>
      <c r="R485" s="50">
        <f t="shared" si="798"/>
        <v>0</v>
      </c>
      <c r="S485" s="50">
        <f t="shared" si="798"/>
        <v>0</v>
      </c>
      <c r="T485" s="50">
        <f t="shared" si="798"/>
        <v>0</v>
      </c>
      <c r="U485" s="50">
        <f t="shared" si="798"/>
        <v>0</v>
      </c>
      <c r="V485" s="50">
        <f t="shared" si="798"/>
        <v>0</v>
      </c>
      <c r="W485" s="50">
        <f t="shared" si="798"/>
        <v>0</v>
      </c>
      <c r="X485" s="50">
        <f t="shared" si="798"/>
        <v>0</v>
      </c>
      <c r="Y485" s="50">
        <f t="shared" si="798"/>
        <v>0</v>
      </c>
      <c r="Z485" s="50">
        <f t="shared" si="798"/>
        <v>0</v>
      </c>
      <c r="AA485" s="50">
        <f t="shared" si="798"/>
        <v>0</v>
      </c>
      <c r="AB485" s="50">
        <f t="shared" si="798"/>
        <v>0</v>
      </c>
      <c r="AC485" s="50">
        <f t="shared" si="798"/>
        <v>0</v>
      </c>
      <c r="AD485" s="50">
        <f t="shared" si="798"/>
        <v>0</v>
      </c>
      <c r="AE485" s="50">
        <f t="shared" si="798"/>
        <v>0</v>
      </c>
      <c r="AF485" s="50">
        <f t="shared" si="798"/>
        <v>0</v>
      </c>
      <c r="AG485" s="50">
        <f t="shared" si="798"/>
        <v>0</v>
      </c>
      <c r="AH485" s="50">
        <f t="shared" si="798"/>
        <v>0</v>
      </c>
      <c r="AI485" s="50">
        <f t="shared" si="798"/>
        <v>0</v>
      </c>
      <c r="AJ485" s="50">
        <f t="shared" si="798"/>
        <v>0</v>
      </c>
      <c r="AK485" s="50">
        <f t="shared" si="798"/>
        <v>0</v>
      </c>
      <c r="AL485" s="50">
        <f t="shared" si="798"/>
        <v>0</v>
      </c>
      <c r="AM485" s="50">
        <f t="shared" si="798"/>
        <v>0</v>
      </c>
      <c r="AN485" s="50">
        <f t="shared" si="798"/>
        <v>0</v>
      </c>
      <c r="AO485" s="50">
        <f t="shared" si="798"/>
        <v>0</v>
      </c>
      <c r="AP485" s="50">
        <f t="shared" si="798"/>
        <v>0</v>
      </c>
      <c r="AQ485" s="50">
        <f t="shared" si="798"/>
        <v>0</v>
      </c>
      <c r="AR485" s="50">
        <f t="shared" si="798"/>
        <v>0</v>
      </c>
      <c r="AS485" s="50">
        <f t="shared" si="798"/>
        <v>0</v>
      </c>
      <c r="AT485" s="50">
        <f t="shared" si="798"/>
        <v>0</v>
      </c>
      <c r="AU485" s="50">
        <f t="shared" si="798"/>
        <v>0</v>
      </c>
      <c r="AV485" s="50">
        <f t="shared" ca="1" si="798"/>
        <v>-4.8708528198697536</v>
      </c>
      <c r="AW485" s="50">
        <f t="shared" ca="1" si="798"/>
        <v>-4.5924576219371716</v>
      </c>
      <c r="AX485" s="50">
        <f t="shared" ca="1" si="798"/>
        <v>-4.2711121242904824</v>
      </c>
      <c r="AY485" s="50">
        <f t="shared" ca="1" si="798"/>
        <v>-3.9027080447705202</v>
      </c>
      <c r="AZ485" s="50">
        <f t="shared" ref="AZ485:DA485" ca="1" si="799">IF(AZ72="",0,AZ382-BA382)</f>
        <v>-3.4827840412402793</v>
      </c>
      <c r="BA485" s="50">
        <f t="shared" ca="1" si="799"/>
        <v>-3.0064963901468786</v>
      </c>
      <c r="BB485" s="50">
        <f t="shared" ca="1" si="799"/>
        <v>-2.4685872589758446</v>
      </c>
      <c r="BC485" s="50">
        <f t="shared" ca="1" si="799"/>
        <v>-1.8633503760052008</v>
      </c>
      <c r="BD485" s="50">
        <f t="shared" ca="1" si="799"/>
        <v>-1.1845938847351931</v>
      </c>
      <c r="BE485" s="50">
        <f t="shared" ca="1" si="799"/>
        <v>-0.42560015301921794</v>
      </c>
      <c r="BF485" s="50">
        <f t="shared" ca="1" si="799"/>
        <v>0.42091771183123683</v>
      </c>
      <c r="BG485" s="50">
        <f t="shared" ca="1" si="799"/>
        <v>1.3628629109866779</v>
      </c>
      <c r="BH485" s="50">
        <f t="shared" ca="1" si="799"/>
        <v>2.408805856042477</v>
      </c>
      <c r="BI485" s="50">
        <f t="shared" ca="1" si="799"/>
        <v>3.5680392396546949</v>
      </c>
      <c r="BJ485" s="50">
        <f t="shared" ca="1" si="799"/>
        <v>4.8506376152216149</v>
      </c>
      <c r="BK485" s="50">
        <f t="shared" ca="1" si="799"/>
        <v>6.2675218537232809</v>
      </c>
      <c r="BL485" s="50">
        <f t="shared" ca="1" si="799"/>
        <v>7.8305288758486995</v>
      </c>
      <c r="BM485" s="50">
        <f t="shared" ca="1" si="799"/>
        <v>9.5524870900087535</v>
      </c>
      <c r="BN485" s="50">
        <f t="shared" ca="1" si="799"/>
        <v>11.447298001946194</v>
      </c>
      <c r="BO485" s="50">
        <f t="shared" ca="1" si="799"/>
        <v>13.530024499629576</v>
      </c>
      <c r="BP485" s="50">
        <f t="shared" ca="1" si="799"/>
        <v>15.816986358189865</v>
      </c>
      <c r="BQ485" s="50">
        <f t="shared" ca="1" si="799"/>
        <v>18.325863554078069</v>
      </c>
      <c r="BR485" s="50">
        <f t="shared" ca="1" si="799"/>
        <v>21.075808025662013</v>
      </c>
      <c r="BS485" s="50">
        <f t="shared" ca="1" si="799"/>
        <v>24.087564569437916</v>
      </c>
      <c r="BT485" s="50">
        <f t="shared" ca="1" si="799"/>
        <v>27.383601617221984</v>
      </c>
      <c r="BU485" s="50">
        <f t="shared" ca="1" si="799"/>
        <v>30.988252700461743</v>
      </c>
      <c r="BV485" s="50">
        <f t="shared" ca="1" si="799"/>
        <v>34.927869473528659</v>
      </c>
      <c r="BW485" s="50">
        <f t="shared" ca="1" si="799"/>
        <v>39.230987238939889</v>
      </c>
      <c r="BX485" s="50">
        <f t="shared" ca="1" si="799"/>
        <v>43.92850399433167</v>
      </c>
      <c r="BY485" s="50">
        <f t="shared" ca="1" si="799"/>
        <v>49.053874104150559</v>
      </c>
      <c r="BZ485" s="50">
        <f t="shared" si="799"/>
        <v>0</v>
      </c>
      <c r="CA485" s="50">
        <f t="shared" si="799"/>
        <v>0</v>
      </c>
      <c r="CB485" s="50">
        <f t="shared" si="799"/>
        <v>0</v>
      </c>
      <c r="CC485" s="50">
        <f t="shared" si="799"/>
        <v>0</v>
      </c>
      <c r="CD485" s="50">
        <f t="shared" si="799"/>
        <v>0</v>
      </c>
      <c r="CE485" s="50">
        <f t="shared" si="799"/>
        <v>0</v>
      </c>
      <c r="CF485" s="50">
        <f t="shared" si="799"/>
        <v>0</v>
      </c>
      <c r="CG485" s="50">
        <f t="shared" si="799"/>
        <v>0</v>
      </c>
      <c r="CH485" s="50">
        <f t="shared" si="799"/>
        <v>0</v>
      </c>
      <c r="CI485" s="50">
        <f t="shared" si="799"/>
        <v>0</v>
      </c>
      <c r="CJ485" s="50">
        <f t="shared" si="799"/>
        <v>0</v>
      </c>
      <c r="CK485" s="50">
        <f t="shared" si="799"/>
        <v>0</v>
      </c>
      <c r="CL485" s="50">
        <f t="shared" si="799"/>
        <v>0</v>
      </c>
      <c r="CM485" s="50">
        <f t="shared" si="799"/>
        <v>0</v>
      </c>
      <c r="CN485" s="50">
        <f t="shared" si="799"/>
        <v>0</v>
      </c>
      <c r="CO485" s="50">
        <f t="shared" si="799"/>
        <v>0</v>
      </c>
      <c r="CP485" s="50">
        <f t="shared" si="799"/>
        <v>0</v>
      </c>
      <c r="CQ485" s="50">
        <f t="shared" si="799"/>
        <v>0</v>
      </c>
      <c r="CR485" s="50">
        <f t="shared" si="799"/>
        <v>0</v>
      </c>
      <c r="CS485" s="50">
        <f t="shared" si="799"/>
        <v>0</v>
      </c>
      <c r="CT485" s="50">
        <f t="shared" si="799"/>
        <v>0</v>
      </c>
      <c r="CU485" s="50">
        <f t="shared" si="799"/>
        <v>0</v>
      </c>
      <c r="CV485" s="50">
        <f t="shared" si="799"/>
        <v>0</v>
      </c>
      <c r="CW485" s="50">
        <f t="shared" si="799"/>
        <v>0</v>
      </c>
      <c r="CX485" s="50">
        <f t="shared" si="799"/>
        <v>0</v>
      </c>
      <c r="CY485" s="50">
        <f t="shared" si="799"/>
        <v>0</v>
      </c>
      <c r="CZ485" s="50">
        <f t="shared" si="799"/>
        <v>0</v>
      </c>
      <c r="DA485" s="50">
        <f t="shared" si="799"/>
        <v>0</v>
      </c>
      <c r="DB485" s="50">
        <f t="shared" ref="DB485" si="800">IF(DB72="",0,DB382-DC382)</f>
        <v>0</v>
      </c>
    </row>
    <row r="486" spans="1:106">
      <c r="A486" s="87"/>
      <c r="B486" s="20">
        <f t="shared" ref="B486:B543" si="801">B485+1</f>
        <v>43</v>
      </c>
      <c r="G486" s="50">
        <f t="shared" ref="G486:AY486" si="802">IF(G73="",0,G383-H383)</f>
        <v>0</v>
      </c>
      <c r="H486" s="50">
        <f t="shared" si="802"/>
        <v>0</v>
      </c>
      <c r="I486" s="50">
        <f t="shared" si="802"/>
        <v>0</v>
      </c>
      <c r="J486" s="50">
        <f t="shared" si="802"/>
        <v>0</v>
      </c>
      <c r="K486" s="50">
        <f t="shared" si="802"/>
        <v>0</v>
      </c>
      <c r="L486" s="50">
        <f t="shared" si="802"/>
        <v>0</v>
      </c>
      <c r="M486" s="50">
        <f t="shared" si="802"/>
        <v>0</v>
      </c>
      <c r="N486" s="50">
        <f t="shared" si="802"/>
        <v>0</v>
      </c>
      <c r="O486" s="50">
        <f t="shared" si="802"/>
        <v>0</v>
      </c>
      <c r="P486" s="50">
        <f t="shared" si="802"/>
        <v>0</v>
      </c>
      <c r="Q486" s="50">
        <f t="shared" si="802"/>
        <v>0</v>
      </c>
      <c r="R486" s="50">
        <f t="shared" si="802"/>
        <v>0</v>
      </c>
      <c r="S486" s="50">
        <f t="shared" si="802"/>
        <v>0</v>
      </c>
      <c r="T486" s="50">
        <f t="shared" si="802"/>
        <v>0</v>
      </c>
      <c r="U486" s="50">
        <f t="shared" si="802"/>
        <v>0</v>
      </c>
      <c r="V486" s="50">
        <f t="shared" si="802"/>
        <v>0</v>
      </c>
      <c r="W486" s="50">
        <f t="shared" si="802"/>
        <v>0</v>
      </c>
      <c r="X486" s="50">
        <f t="shared" si="802"/>
        <v>0</v>
      </c>
      <c r="Y486" s="50">
        <f t="shared" si="802"/>
        <v>0</v>
      </c>
      <c r="Z486" s="50">
        <f t="shared" si="802"/>
        <v>0</v>
      </c>
      <c r="AA486" s="50">
        <f t="shared" si="802"/>
        <v>0</v>
      </c>
      <c r="AB486" s="50">
        <f t="shared" si="802"/>
        <v>0</v>
      </c>
      <c r="AC486" s="50">
        <f t="shared" si="802"/>
        <v>0</v>
      </c>
      <c r="AD486" s="50">
        <f t="shared" si="802"/>
        <v>0</v>
      </c>
      <c r="AE486" s="50">
        <f t="shared" si="802"/>
        <v>0</v>
      </c>
      <c r="AF486" s="50">
        <f t="shared" si="802"/>
        <v>0</v>
      </c>
      <c r="AG486" s="50">
        <f t="shared" si="802"/>
        <v>0</v>
      </c>
      <c r="AH486" s="50">
        <f t="shared" si="802"/>
        <v>0</v>
      </c>
      <c r="AI486" s="50">
        <f t="shared" si="802"/>
        <v>0</v>
      </c>
      <c r="AJ486" s="50">
        <f t="shared" si="802"/>
        <v>0</v>
      </c>
      <c r="AK486" s="50">
        <f t="shared" si="802"/>
        <v>0</v>
      </c>
      <c r="AL486" s="50">
        <f t="shared" si="802"/>
        <v>0</v>
      </c>
      <c r="AM486" s="50">
        <f t="shared" si="802"/>
        <v>0</v>
      </c>
      <c r="AN486" s="50">
        <f t="shared" si="802"/>
        <v>0</v>
      </c>
      <c r="AO486" s="50">
        <f t="shared" si="802"/>
        <v>0</v>
      </c>
      <c r="AP486" s="50">
        <f t="shared" si="802"/>
        <v>0</v>
      </c>
      <c r="AQ486" s="50">
        <f t="shared" si="802"/>
        <v>0</v>
      </c>
      <c r="AR486" s="50">
        <f t="shared" si="802"/>
        <v>0</v>
      </c>
      <c r="AS486" s="50">
        <f t="shared" si="802"/>
        <v>0</v>
      </c>
      <c r="AT486" s="50">
        <f t="shared" si="802"/>
        <v>0</v>
      </c>
      <c r="AU486" s="50">
        <f t="shared" si="802"/>
        <v>0</v>
      </c>
      <c r="AV486" s="50">
        <f t="shared" si="802"/>
        <v>0</v>
      </c>
      <c r="AW486" s="50">
        <f t="shared" ca="1" si="802"/>
        <v>-5.0169784044658741</v>
      </c>
      <c r="AX486" s="50">
        <f t="shared" ca="1" si="802"/>
        <v>-4.7302313505952611</v>
      </c>
      <c r="AY486" s="50">
        <f t="shared" ca="1" si="802"/>
        <v>-4.3992454880192327</v>
      </c>
      <c r="AZ486" s="50">
        <f t="shared" ref="AZ486:DA486" ca="1" si="803">IF(AZ73="",0,AZ383-BA383)</f>
        <v>-4.0197892861136779</v>
      </c>
      <c r="BA486" s="50">
        <f t="shared" ca="1" si="803"/>
        <v>-3.587267562477507</v>
      </c>
      <c r="BB486" s="50">
        <f t="shared" ca="1" si="803"/>
        <v>-3.0966912818513492</v>
      </c>
      <c r="BC486" s="50">
        <f t="shared" ca="1" si="803"/>
        <v>-2.5426448767451006</v>
      </c>
      <c r="BD486" s="50">
        <f t="shared" ca="1" si="803"/>
        <v>-1.9192508872853296</v>
      </c>
      <c r="BE486" s="50">
        <f t="shared" ca="1" si="803"/>
        <v>-1.2201317012772392</v>
      </c>
      <c r="BF486" s="50">
        <f t="shared" ca="1" si="803"/>
        <v>-0.43836815760977288</v>
      </c>
      <c r="BG486" s="50">
        <f t="shared" ca="1" si="803"/>
        <v>0.43354524318618815</v>
      </c>
      <c r="BH486" s="50">
        <f t="shared" ca="1" si="803"/>
        <v>1.4037487983163146</v>
      </c>
      <c r="BI486" s="50">
        <f t="shared" ca="1" si="803"/>
        <v>2.481070031723732</v>
      </c>
      <c r="BJ486" s="50">
        <f t="shared" ca="1" si="803"/>
        <v>3.6750804168443096</v>
      </c>
      <c r="BK486" s="50">
        <f t="shared" ca="1" si="803"/>
        <v>4.9961567436782275</v>
      </c>
      <c r="BL486" s="50">
        <f t="shared" ca="1" si="803"/>
        <v>6.4555475093350196</v>
      </c>
      <c r="BM486" s="50">
        <f t="shared" ca="1" si="803"/>
        <v>8.0654447421241571</v>
      </c>
      <c r="BN486" s="50">
        <f t="shared" ca="1" si="803"/>
        <v>9.8390617027089888</v>
      </c>
      <c r="BO486" s="50">
        <f t="shared" ca="1" si="803"/>
        <v>11.790716942004565</v>
      </c>
      <c r="BP486" s="50">
        <f t="shared" ca="1" si="803"/>
        <v>13.935925234618423</v>
      </c>
      <c r="BQ486" s="50">
        <f t="shared" ca="1" si="803"/>
        <v>16.291495948935619</v>
      </c>
      <c r="BR486" s="50">
        <f t="shared" ca="1" si="803"/>
        <v>18.875639460700427</v>
      </c>
      <c r="BS486" s="50">
        <f t="shared" ca="1" si="803"/>
        <v>21.708082266431859</v>
      </c>
      <c r="BT486" s="50">
        <f t="shared" ca="1" si="803"/>
        <v>24.810191506521051</v>
      </c>
      <c r="BU486" s="50">
        <f t="shared" ca="1" si="803"/>
        <v>28.205109665738661</v>
      </c>
      <c r="BV486" s="50">
        <f t="shared" ca="1" si="803"/>
        <v>31.917900281475596</v>
      </c>
      <c r="BW486" s="50">
        <f t="shared" ca="1" si="803"/>
        <v>35.975705557734528</v>
      </c>
      <c r="BX486" s="50">
        <f t="shared" ca="1" si="803"/>
        <v>40.407916856108116</v>
      </c>
      <c r="BY486" s="50">
        <f t="shared" ca="1" si="803"/>
        <v>45.246359114161635</v>
      </c>
      <c r="BZ486" s="50">
        <f t="shared" ca="1" si="803"/>
        <v>50.525490327275115</v>
      </c>
      <c r="CA486" s="50">
        <f t="shared" si="803"/>
        <v>0</v>
      </c>
      <c r="CB486" s="50">
        <f t="shared" si="803"/>
        <v>0</v>
      </c>
      <c r="CC486" s="50">
        <f t="shared" si="803"/>
        <v>0</v>
      </c>
      <c r="CD486" s="50">
        <f t="shared" si="803"/>
        <v>0</v>
      </c>
      <c r="CE486" s="50">
        <f t="shared" si="803"/>
        <v>0</v>
      </c>
      <c r="CF486" s="50">
        <f t="shared" si="803"/>
        <v>0</v>
      </c>
      <c r="CG486" s="50">
        <f t="shared" si="803"/>
        <v>0</v>
      </c>
      <c r="CH486" s="50">
        <f t="shared" si="803"/>
        <v>0</v>
      </c>
      <c r="CI486" s="50">
        <f t="shared" si="803"/>
        <v>0</v>
      </c>
      <c r="CJ486" s="50">
        <f t="shared" si="803"/>
        <v>0</v>
      </c>
      <c r="CK486" s="50">
        <f t="shared" si="803"/>
        <v>0</v>
      </c>
      <c r="CL486" s="50">
        <f t="shared" si="803"/>
        <v>0</v>
      </c>
      <c r="CM486" s="50">
        <f t="shared" si="803"/>
        <v>0</v>
      </c>
      <c r="CN486" s="50">
        <f t="shared" si="803"/>
        <v>0</v>
      </c>
      <c r="CO486" s="50">
        <f t="shared" si="803"/>
        <v>0</v>
      </c>
      <c r="CP486" s="50">
        <f t="shared" si="803"/>
        <v>0</v>
      </c>
      <c r="CQ486" s="50">
        <f t="shared" si="803"/>
        <v>0</v>
      </c>
      <c r="CR486" s="50">
        <f t="shared" si="803"/>
        <v>0</v>
      </c>
      <c r="CS486" s="50">
        <f t="shared" si="803"/>
        <v>0</v>
      </c>
      <c r="CT486" s="50">
        <f t="shared" si="803"/>
        <v>0</v>
      </c>
      <c r="CU486" s="50">
        <f t="shared" si="803"/>
        <v>0</v>
      </c>
      <c r="CV486" s="50">
        <f t="shared" si="803"/>
        <v>0</v>
      </c>
      <c r="CW486" s="50">
        <f t="shared" si="803"/>
        <v>0</v>
      </c>
      <c r="CX486" s="50">
        <f t="shared" si="803"/>
        <v>0</v>
      </c>
      <c r="CY486" s="50">
        <f t="shared" si="803"/>
        <v>0</v>
      </c>
      <c r="CZ486" s="50">
        <f t="shared" si="803"/>
        <v>0</v>
      </c>
      <c r="DA486" s="50">
        <f t="shared" si="803"/>
        <v>0</v>
      </c>
      <c r="DB486" s="50">
        <f t="shared" ref="DB486" si="804">IF(DB73="",0,DB383-DC383)</f>
        <v>0</v>
      </c>
    </row>
    <row r="487" spans="1:106">
      <c r="A487" s="49"/>
      <c r="B487" s="20">
        <f t="shared" si="801"/>
        <v>44</v>
      </c>
      <c r="G487" s="50">
        <f t="shared" ref="G487:AY487" si="805">IF(G74="",0,G384-H384)</f>
        <v>0</v>
      </c>
      <c r="H487" s="50">
        <f t="shared" si="805"/>
        <v>0</v>
      </c>
      <c r="I487" s="50">
        <f t="shared" si="805"/>
        <v>0</v>
      </c>
      <c r="J487" s="50">
        <f t="shared" si="805"/>
        <v>0</v>
      </c>
      <c r="K487" s="50">
        <f t="shared" si="805"/>
        <v>0</v>
      </c>
      <c r="L487" s="50">
        <f t="shared" si="805"/>
        <v>0</v>
      </c>
      <c r="M487" s="50">
        <f t="shared" si="805"/>
        <v>0</v>
      </c>
      <c r="N487" s="50">
        <f t="shared" si="805"/>
        <v>0</v>
      </c>
      <c r="O487" s="50">
        <f t="shared" si="805"/>
        <v>0</v>
      </c>
      <c r="P487" s="50">
        <f t="shared" si="805"/>
        <v>0</v>
      </c>
      <c r="Q487" s="50">
        <f t="shared" si="805"/>
        <v>0</v>
      </c>
      <c r="R487" s="50">
        <f t="shared" si="805"/>
        <v>0</v>
      </c>
      <c r="S487" s="50">
        <f t="shared" si="805"/>
        <v>0</v>
      </c>
      <c r="T487" s="50">
        <f t="shared" si="805"/>
        <v>0</v>
      </c>
      <c r="U487" s="50">
        <f t="shared" si="805"/>
        <v>0</v>
      </c>
      <c r="V487" s="50">
        <f t="shared" si="805"/>
        <v>0</v>
      </c>
      <c r="W487" s="50">
        <f t="shared" si="805"/>
        <v>0</v>
      </c>
      <c r="X487" s="50">
        <f t="shared" si="805"/>
        <v>0</v>
      </c>
      <c r="Y487" s="50">
        <f t="shared" si="805"/>
        <v>0</v>
      </c>
      <c r="Z487" s="50">
        <f t="shared" si="805"/>
        <v>0</v>
      </c>
      <c r="AA487" s="50">
        <f t="shared" si="805"/>
        <v>0</v>
      </c>
      <c r="AB487" s="50">
        <f t="shared" si="805"/>
        <v>0</v>
      </c>
      <c r="AC487" s="50">
        <f t="shared" si="805"/>
        <v>0</v>
      </c>
      <c r="AD487" s="50">
        <f t="shared" si="805"/>
        <v>0</v>
      </c>
      <c r="AE487" s="50">
        <f t="shared" si="805"/>
        <v>0</v>
      </c>
      <c r="AF487" s="50">
        <f t="shared" si="805"/>
        <v>0</v>
      </c>
      <c r="AG487" s="50">
        <f t="shared" si="805"/>
        <v>0</v>
      </c>
      <c r="AH487" s="50">
        <f t="shared" si="805"/>
        <v>0</v>
      </c>
      <c r="AI487" s="50">
        <f t="shared" si="805"/>
        <v>0</v>
      </c>
      <c r="AJ487" s="50">
        <f t="shared" si="805"/>
        <v>0</v>
      </c>
      <c r="AK487" s="50">
        <f t="shared" si="805"/>
        <v>0</v>
      </c>
      <c r="AL487" s="50">
        <f t="shared" si="805"/>
        <v>0</v>
      </c>
      <c r="AM487" s="50">
        <f t="shared" si="805"/>
        <v>0</v>
      </c>
      <c r="AN487" s="50">
        <f t="shared" si="805"/>
        <v>0</v>
      </c>
      <c r="AO487" s="50">
        <f t="shared" si="805"/>
        <v>0</v>
      </c>
      <c r="AP487" s="50">
        <f t="shared" si="805"/>
        <v>0</v>
      </c>
      <c r="AQ487" s="50">
        <f t="shared" si="805"/>
        <v>0</v>
      </c>
      <c r="AR487" s="50">
        <f t="shared" si="805"/>
        <v>0</v>
      </c>
      <c r="AS487" s="50">
        <f t="shared" si="805"/>
        <v>0</v>
      </c>
      <c r="AT487" s="50">
        <f t="shared" si="805"/>
        <v>0</v>
      </c>
      <c r="AU487" s="50">
        <f t="shared" si="805"/>
        <v>0</v>
      </c>
      <c r="AV487" s="50">
        <f t="shared" si="805"/>
        <v>0</v>
      </c>
      <c r="AW487" s="50">
        <f t="shared" si="805"/>
        <v>0</v>
      </c>
      <c r="AX487" s="50">
        <f t="shared" ca="1" si="805"/>
        <v>-5.1674877565998258</v>
      </c>
      <c r="AY487" s="50">
        <f t="shared" ca="1" si="805"/>
        <v>-4.8721382911131741</v>
      </c>
      <c r="AZ487" s="50">
        <f t="shared" ref="AZ487:DA487" ca="1" si="806">IF(AZ74="",0,AZ384-BA384)</f>
        <v>-4.5312228526598233</v>
      </c>
      <c r="BA487" s="50">
        <f t="shared" ca="1" si="806"/>
        <v>-4.1403829646970962</v>
      </c>
      <c r="BB487" s="50">
        <f t="shared" ca="1" si="806"/>
        <v>-3.6948855893517702</v>
      </c>
      <c r="BC487" s="50">
        <f t="shared" ca="1" si="806"/>
        <v>-3.1895920203068613</v>
      </c>
      <c r="BD487" s="50">
        <f t="shared" ca="1" si="806"/>
        <v>-2.6189242230474292</v>
      </c>
      <c r="BE487" s="50">
        <f t="shared" ca="1" si="806"/>
        <v>-1.9768284139039451</v>
      </c>
      <c r="BF487" s="50">
        <f t="shared" ca="1" si="806"/>
        <v>-1.2567356523155695</v>
      </c>
      <c r="BG487" s="50">
        <f t="shared" ca="1" si="806"/>
        <v>-0.45151920233809051</v>
      </c>
      <c r="BH487" s="50">
        <f t="shared" ca="1" si="806"/>
        <v>0.44655160048176867</v>
      </c>
      <c r="BI487" s="50">
        <f t="shared" ca="1" si="806"/>
        <v>1.4458612622657938</v>
      </c>
      <c r="BJ487" s="50">
        <f t="shared" ca="1" si="806"/>
        <v>2.5555021326754854</v>
      </c>
      <c r="BK487" s="50">
        <f t="shared" ca="1" si="806"/>
        <v>3.7853328293496133</v>
      </c>
      <c r="BL487" s="50">
        <f t="shared" ca="1" si="806"/>
        <v>5.146041445988601</v>
      </c>
      <c r="BM487" s="50">
        <f t="shared" ca="1" si="806"/>
        <v>6.6492139346150338</v>
      </c>
      <c r="BN487" s="50">
        <f t="shared" ca="1" si="806"/>
        <v>8.3074080843879301</v>
      </c>
      <c r="BO487" s="50">
        <f t="shared" ca="1" si="806"/>
        <v>10.134233553790295</v>
      </c>
      <c r="BP487" s="50">
        <f t="shared" ca="1" si="806"/>
        <v>12.144438450264715</v>
      </c>
      <c r="BQ487" s="50">
        <f t="shared" ca="1" si="806"/>
        <v>14.354002991657012</v>
      </c>
      <c r="BR487" s="50">
        <f t="shared" ca="1" si="806"/>
        <v>16.780240827403645</v>
      </c>
      <c r="BS487" s="50">
        <f t="shared" ca="1" si="806"/>
        <v>19.441908644521391</v>
      </c>
      <c r="BT487" s="50">
        <f t="shared" ca="1" si="806"/>
        <v>22.359324734424831</v>
      </c>
      <c r="BU487" s="50">
        <f t="shared" ca="1" si="806"/>
        <v>25.55449725171664</v>
      </c>
      <c r="BV487" s="50">
        <f t="shared" ca="1" si="806"/>
        <v>29.051262955710797</v>
      </c>
      <c r="BW487" s="50">
        <f t="shared" ca="1" si="806"/>
        <v>32.875437289919887</v>
      </c>
      <c r="BX487" s="50">
        <f t="shared" ca="1" si="806"/>
        <v>37.05497672446657</v>
      </c>
      <c r="BY487" s="50">
        <f t="shared" ca="1" si="806"/>
        <v>41.62015436179135</v>
      </c>
      <c r="BZ487" s="50">
        <f t="shared" ca="1" si="806"/>
        <v>46.60374988758651</v>
      </c>
      <c r="CA487" s="50">
        <f t="shared" ca="1" si="806"/>
        <v>52.041255037093379</v>
      </c>
      <c r="CB487" s="50">
        <f t="shared" si="806"/>
        <v>0</v>
      </c>
      <c r="CC487" s="50">
        <f t="shared" si="806"/>
        <v>0</v>
      </c>
      <c r="CD487" s="50">
        <f t="shared" si="806"/>
        <v>0</v>
      </c>
      <c r="CE487" s="50">
        <f t="shared" si="806"/>
        <v>0</v>
      </c>
      <c r="CF487" s="50">
        <f t="shared" si="806"/>
        <v>0</v>
      </c>
      <c r="CG487" s="50">
        <f t="shared" si="806"/>
        <v>0</v>
      </c>
      <c r="CH487" s="50">
        <f t="shared" si="806"/>
        <v>0</v>
      </c>
      <c r="CI487" s="50">
        <f t="shared" si="806"/>
        <v>0</v>
      </c>
      <c r="CJ487" s="50">
        <f t="shared" si="806"/>
        <v>0</v>
      </c>
      <c r="CK487" s="50">
        <f t="shared" si="806"/>
        <v>0</v>
      </c>
      <c r="CL487" s="50">
        <f t="shared" si="806"/>
        <v>0</v>
      </c>
      <c r="CM487" s="50">
        <f t="shared" si="806"/>
        <v>0</v>
      </c>
      <c r="CN487" s="50">
        <f t="shared" si="806"/>
        <v>0</v>
      </c>
      <c r="CO487" s="50">
        <f t="shared" si="806"/>
        <v>0</v>
      </c>
      <c r="CP487" s="50">
        <f t="shared" si="806"/>
        <v>0</v>
      </c>
      <c r="CQ487" s="50">
        <f t="shared" si="806"/>
        <v>0</v>
      </c>
      <c r="CR487" s="50">
        <f t="shared" si="806"/>
        <v>0</v>
      </c>
      <c r="CS487" s="50">
        <f t="shared" si="806"/>
        <v>0</v>
      </c>
      <c r="CT487" s="50">
        <f t="shared" si="806"/>
        <v>0</v>
      </c>
      <c r="CU487" s="50">
        <f t="shared" si="806"/>
        <v>0</v>
      </c>
      <c r="CV487" s="50">
        <f t="shared" si="806"/>
        <v>0</v>
      </c>
      <c r="CW487" s="50">
        <f t="shared" si="806"/>
        <v>0</v>
      </c>
      <c r="CX487" s="50">
        <f t="shared" si="806"/>
        <v>0</v>
      </c>
      <c r="CY487" s="50">
        <f t="shared" si="806"/>
        <v>0</v>
      </c>
      <c r="CZ487" s="50">
        <f t="shared" si="806"/>
        <v>0</v>
      </c>
      <c r="DA487" s="50">
        <f t="shared" si="806"/>
        <v>0</v>
      </c>
      <c r="DB487" s="50">
        <f t="shared" ref="DB487" si="807">IF(DB74="",0,DB384-DC384)</f>
        <v>0</v>
      </c>
    </row>
    <row r="488" spans="1:106">
      <c r="A488" s="92"/>
      <c r="B488" s="93">
        <f t="shared" si="801"/>
        <v>45</v>
      </c>
      <c r="C488" s="94"/>
      <c r="D488" s="94"/>
      <c r="G488" s="50">
        <f t="shared" ref="G488:AY488" si="808">IF(G75="",0,G385-H385)</f>
        <v>0</v>
      </c>
      <c r="H488" s="50">
        <f t="shared" si="808"/>
        <v>0</v>
      </c>
      <c r="I488" s="50">
        <f t="shared" si="808"/>
        <v>0</v>
      </c>
      <c r="J488" s="50">
        <f t="shared" si="808"/>
        <v>0</v>
      </c>
      <c r="K488" s="50">
        <f t="shared" si="808"/>
        <v>0</v>
      </c>
      <c r="L488" s="50">
        <f t="shared" si="808"/>
        <v>0</v>
      </c>
      <c r="M488" s="50">
        <f t="shared" si="808"/>
        <v>0</v>
      </c>
      <c r="N488" s="50">
        <f t="shared" si="808"/>
        <v>0</v>
      </c>
      <c r="O488" s="50">
        <f t="shared" si="808"/>
        <v>0</v>
      </c>
      <c r="P488" s="50">
        <f t="shared" si="808"/>
        <v>0</v>
      </c>
      <c r="Q488" s="50">
        <f t="shared" si="808"/>
        <v>0</v>
      </c>
      <c r="R488" s="50">
        <f t="shared" si="808"/>
        <v>0</v>
      </c>
      <c r="S488" s="50">
        <f t="shared" si="808"/>
        <v>0</v>
      </c>
      <c r="T488" s="50">
        <f t="shared" si="808"/>
        <v>0</v>
      </c>
      <c r="U488" s="50">
        <f t="shared" si="808"/>
        <v>0</v>
      </c>
      <c r="V488" s="50">
        <f t="shared" si="808"/>
        <v>0</v>
      </c>
      <c r="W488" s="50">
        <f t="shared" si="808"/>
        <v>0</v>
      </c>
      <c r="X488" s="50">
        <f t="shared" si="808"/>
        <v>0</v>
      </c>
      <c r="Y488" s="50">
        <f t="shared" si="808"/>
        <v>0</v>
      </c>
      <c r="Z488" s="50">
        <f t="shared" si="808"/>
        <v>0</v>
      </c>
      <c r="AA488" s="50">
        <f t="shared" si="808"/>
        <v>0</v>
      </c>
      <c r="AB488" s="50">
        <f t="shared" si="808"/>
        <v>0</v>
      </c>
      <c r="AC488" s="50">
        <f t="shared" si="808"/>
        <v>0</v>
      </c>
      <c r="AD488" s="50">
        <f t="shared" si="808"/>
        <v>0</v>
      </c>
      <c r="AE488" s="50">
        <f t="shared" si="808"/>
        <v>0</v>
      </c>
      <c r="AF488" s="50">
        <f t="shared" si="808"/>
        <v>0</v>
      </c>
      <c r="AG488" s="50">
        <f t="shared" si="808"/>
        <v>0</v>
      </c>
      <c r="AH488" s="50">
        <f t="shared" si="808"/>
        <v>0</v>
      </c>
      <c r="AI488" s="50">
        <f t="shared" si="808"/>
        <v>0</v>
      </c>
      <c r="AJ488" s="50">
        <f t="shared" si="808"/>
        <v>0</v>
      </c>
      <c r="AK488" s="50">
        <f t="shared" si="808"/>
        <v>0</v>
      </c>
      <c r="AL488" s="50">
        <f t="shared" si="808"/>
        <v>0</v>
      </c>
      <c r="AM488" s="50">
        <f t="shared" si="808"/>
        <v>0</v>
      </c>
      <c r="AN488" s="50">
        <f t="shared" si="808"/>
        <v>0</v>
      </c>
      <c r="AO488" s="50">
        <f t="shared" si="808"/>
        <v>0</v>
      </c>
      <c r="AP488" s="50">
        <f t="shared" si="808"/>
        <v>0</v>
      </c>
      <c r="AQ488" s="50">
        <f t="shared" si="808"/>
        <v>0</v>
      </c>
      <c r="AR488" s="50">
        <f t="shared" si="808"/>
        <v>0</v>
      </c>
      <c r="AS488" s="50">
        <f t="shared" si="808"/>
        <v>0</v>
      </c>
      <c r="AT488" s="50">
        <f t="shared" si="808"/>
        <v>0</v>
      </c>
      <c r="AU488" s="50">
        <f t="shared" si="808"/>
        <v>0</v>
      </c>
      <c r="AV488" s="50">
        <f t="shared" si="808"/>
        <v>0</v>
      </c>
      <c r="AW488" s="50">
        <f t="shared" si="808"/>
        <v>0</v>
      </c>
      <c r="AX488" s="50">
        <f t="shared" si="808"/>
        <v>0</v>
      </c>
      <c r="AY488" s="50">
        <f t="shared" ca="1" si="808"/>
        <v>-5.3225123892978559</v>
      </c>
      <c r="AZ488" s="50">
        <f t="shared" ref="AZ488:DA488" ca="1" si="809">IF(AZ75="",0,AZ385-BA385)</f>
        <v>-5.0183024398464795</v>
      </c>
      <c r="BA488" s="50">
        <f t="shared" ca="1" si="809"/>
        <v>-4.6671595382395594</v>
      </c>
      <c r="BB488" s="50">
        <f t="shared" ca="1" si="809"/>
        <v>-4.264594453637983</v>
      </c>
      <c r="BC488" s="50">
        <f t="shared" ca="1" si="809"/>
        <v>-3.8057321570323666</v>
      </c>
      <c r="BD488" s="50">
        <f t="shared" ca="1" si="809"/>
        <v>-3.2852797809160847</v>
      </c>
      <c r="BE488" s="50">
        <f t="shared" ca="1" si="809"/>
        <v>-2.6974919497388896</v>
      </c>
      <c r="BF488" s="50">
        <f t="shared" ca="1" si="809"/>
        <v>-2.0361332663210305</v>
      </c>
      <c r="BG488" s="50">
        <f t="shared" ca="1" si="809"/>
        <v>-1.2944377218850036</v>
      </c>
      <c r="BH488" s="50">
        <f t="shared" ca="1" si="809"/>
        <v>-0.46506477840819116</v>
      </c>
      <c r="BI488" s="50">
        <f t="shared" ca="1" si="809"/>
        <v>0.4599481484962098</v>
      </c>
      <c r="BJ488" s="50">
        <f t="shared" ca="1" si="809"/>
        <v>1.489237100133721</v>
      </c>
      <c r="BK488" s="50">
        <f t="shared" ca="1" si="809"/>
        <v>2.6321671966557574</v>
      </c>
      <c r="BL488" s="50">
        <f t="shared" ca="1" si="809"/>
        <v>3.8988928142301233</v>
      </c>
      <c r="BM488" s="50">
        <f t="shared" ca="1" si="809"/>
        <v>5.300422689368304</v>
      </c>
      <c r="BN488" s="50">
        <f t="shared" ca="1" si="809"/>
        <v>6.8486903526535343</v>
      </c>
      <c r="BO488" s="50">
        <f t="shared" ca="1" si="809"/>
        <v>8.55663032691956</v>
      </c>
      <c r="BP488" s="50">
        <f t="shared" ca="1" si="809"/>
        <v>10.438260560403933</v>
      </c>
      <c r="BQ488" s="50">
        <f t="shared" ca="1" si="809"/>
        <v>12.50877160377263</v>
      </c>
      <c r="BR488" s="50">
        <f t="shared" ca="1" si="809"/>
        <v>14.784623081406721</v>
      </c>
      <c r="BS488" s="50">
        <f t="shared" ca="1" si="809"/>
        <v>17.283648052225772</v>
      </c>
      <c r="BT488" s="50">
        <f t="shared" ca="1" si="809"/>
        <v>20.025165903857044</v>
      </c>
      <c r="BU488" s="50">
        <f t="shared" ca="1" si="809"/>
        <v>23.030104476457552</v>
      </c>
      <c r="BV488" s="50">
        <f t="shared" ca="1" si="809"/>
        <v>26.321132169268168</v>
      </c>
      <c r="BW488" s="50">
        <f t="shared" ca="1" si="809"/>
        <v>29.922800844382124</v>
      </c>
      <c r="BX488" s="50">
        <f t="shared" ca="1" si="809"/>
        <v>33.86170040861748</v>
      </c>
      <c r="BY488" s="50">
        <f t="shared" ca="1" si="809"/>
        <v>38.166626026200561</v>
      </c>
      <c r="BZ488" s="50">
        <f t="shared" ca="1" si="809"/>
        <v>42.86875899264507</v>
      </c>
      <c r="CA488" s="50">
        <f t="shared" ca="1" si="809"/>
        <v>48.001862384214071</v>
      </c>
      <c r="CB488" s="50">
        <f t="shared" ca="1" si="809"/>
        <v>53.602492688206155</v>
      </c>
      <c r="CC488" s="50">
        <f t="shared" si="809"/>
        <v>0</v>
      </c>
      <c r="CD488" s="50">
        <f t="shared" si="809"/>
        <v>0</v>
      </c>
      <c r="CE488" s="50">
        <f t="shared" si="809"/>
        <v>0</v>
      </c>
      <c r="CF488" s="50">
        <f t="shared" si="809"/>
        <v>0</v>
      </c>
      <c r="CG488" s="50">
        <f t="shared" si="809"/>
        <v>0</v>
      </c>
      <c r="CH488" s="50">
        <f t="shared" si="809"/>
        <v>0</v>
      </c>
      <c r="CI488" s="50">
        <f t="shared" si="809"/>
        <v>0</v>
      </c>
      <c r="CJ488" s="50">
        <f t="shared" si="809"/>
        <v>0</v>
      </c>
      <c r="CK488" s="50">
        <f t="shared" si="809"/>
        <v>0</v>
      </c>
      <c r="CL488" s="50">
        <f t="shared" si="809"/>
        <v>0</v>
      </c>
      <c r="CM488" s="50">
        <f t="shared" si="809"/>
        <v>0</v>
      </c>
      <c r="CN488" s="50">
        <f t="shared" si="809"/>
        <v>0</v>
      </c>
      <c r="CO488" s="50">
        <f t="shared" si="809"/>
        <v>0</v>
      </c>
      <c r="CP488" s="50">
        <f t="shared" si="809"/>
        <v>0</v>
      </c>
      <c r="CQ488" s="50">
        <f t="shared" si="809"/>
        <v>0</v>
      </c>
      <c r="CR488" s="50">
        <f t="shared" si="809"/>
        <v>0</v>
      </c>
      <c r="CS488" s="50">
        <f t="shared" si="809"/>
        <v>0</v>
      </c>
      <c r="CT488" s="50">
        <f t="shared" si="809"/>
        <v>0</v>
      </c>
      <c r="CU488" s="50">
        <f t="shared" si="809"/>
        <v>0</v>
      </c>
      <c r="CV488" s="50">
        <f t="shared" si="809"/>
        <v>0</v>
      </c>
      <c r="CW488" s="50">
        <f t="shared" si="809"/>
        <v>0</v>
      </c>
      <c r="CX488" s="50">
        <f t="shared" si="809"/>
        <v>0</v>
      </c>
      <c r="CY488" s="50">
        <f t="shared" si="809"/>
        <v>0</v>
      </c>
      <c r="CZ488" s="50">
        <f t="shared" si="809"/>
        <v>0</v>
      </c>
      <c r="DA488" s="50">
        <f t="shared" si="809"/>
        <v>0</v>
      </c>
      <c r="DB488" s="50">
        <f t="shared" ref="DB488:DB543" si="810">IF(DB75="",0,DB385-DC385)</f>
        <v>0</v>
      </c>
    </row>
    <row r="489" spans="1:106">
      <c r="A489" s="92"/>
      <c r="B489" s="93">
        <f t="shared" si="801"/>
        <v>46</v>
      </c>
      <c r="C489" s="94"/>
      <c r="D489" s="94"/>
      <c r="G489" s="50">
        <f t="shared" ref="G489:BR489" si="811">IF(G76="",0,G386-H386)</f>
        <v>0</v>
      </c>
      <c r="H489" s="50">
        <f t="shared" si="811"/>
        <v>0</v>
      </c>
      <c r="I489" s="50">
        <f t="shared" si="811"/>
        <v>0</v>
      </c>
      <c r="J489" s="50">
        <f t="shared" si="811"/>
        <v>0</v>
      </c>
      <c r="K489" s="50">
        <f t="shared" si="811"/>
        <v>0</v>
      </c>
      <c r="L489" s="50">
        <f t="shared" si="811"/>
        <v>0</v>
      </c>
      <c r="M489" s="50">
        <f t="shared" si="811"/>
        <v>0</v>
      </c>
      <c r="N489" s="50">
        <f t="shared" si="811"/>
        <v>0</v>
      </c>
      <c r="O489" s="50">
        <f t="shared" si="811"/>
        <v>0</v>
      </c>
      <c r="P489" s="50">
        <f t="shared" si="811"/>
        <v>0</v>
      </c>
      <c r="Q489" s="50">
        <f t="shared" si="811"/>
        <v>0</v>
      </c>
      <c r="R489" s="50">
        <f t="shared" si="811"/>
        <v>0</v>
      </c>
      <c r="S489" s="50">
        <f t="shared" si="811"/>
        <v>0</v>
      </c>
      <c r="T489" s="50">
        <f t="shared" si="811"/>
        <v>0</v>
      </c>
      <c r="U489" s="50">
        <f t="shared" si="811"/>
        <v>0</v>
      </c>
      <c r="V489" s="50">
        <f t="shared" si="811"/>
        <v>0</v>
      </c>
      <c r="W489" s="50">
        <f t="shared" si="811"/>
        <v>0</v>
      </c>
      <c r="X489" s="50">
        <f t="shared" si="811"/>
        <v>0</v>
      </c>
      <c r="Y489" s="50">
        <f t="shared" si="811"/>
        <v>0</v>
      </c>
      <c r="Z489" s="50">
        <f t="shared" si="811"/>
        <v>0</v>
      </c>
      <c r="AA489" s="50">
        <f t="shared" si="811"/>
        <v>0</v>
      </c>
      <c r="AB489" s="50">
        <f t="shared" si="811"/>
        <v>0</v>
      </c>
      <c r="AC489" s="50">
        <f t="shared" si="811"/>
        <v>0</v>
      </c>
      <c r="AD489" s="50">
        <f t="shared" si="811"/>
        <v>0</v>
      </c>
      <c r="AE489" s="50">
        <f t="shared" si="811"/>
        <v>0</v>
      </c>
      <c r="AF489" s="50">
        <f t="shared" si="811"/>
        <v>0</v>
      </c>
      <c r="AG489" s="50">
        <f t="shared" si="811"/>
        <v>0</v>
      </c>
      <c r="AH489" s="50">
        <f t="shared" si="811"/>
        <v>0</v>
      </c>
      <c r="AI489" s="50">
        <f t="shared" si="811"/>
        <v>0</v>
      </c>
      <c r="AJ489" s="50">
        <f t="shared" si="811"/>
        <v>0</v>
      </c>
      <c r="AK489" s="50">
        <f t="shared" si="811"/>
        <v>0</v>
      </c>
      <c r="AL489" s="50">
        <f t="shared" si="811"/>
        <v>0</v>
      </c>
      <c r="AM489" s="50">
        <f t="shared" si="811"/>
        <v>0</v>
      </c>
      <c r="AN489" s="50">
        <f t="shared" si="811"/>
        <v>0</v>
      </c>
      <c r="AO489" s="50">
        <f t="shared" si="811"/>
        <v>0</v>
      </c>
      <c r="AP489" s="50">
        <f t="shared" si="811"/>
        <v>0</v>
      </c>
      <c r="AQ489" s="50">
        <f t="shared" si="811"/>
        <v>0</v>
      </c>
      <c r="AR489" s="50">
        <f t="shared" si="811"/>
        <v>0</v>
      </c>
      <c r="AS489" s="50">
        <f t="shared" si="811"/>
        <v>0</v>
      </c>
      <c r="AT489" s="50">
        <f t="shared" si="811"/>
        <v>0</v>
      </c>
      <c r="AU489" s="50">
        <f t="shared" si="811"/>
        <v>0</v>
      </c>
      <c r="AV489" s="50">
        <f t="shared" si="811"/>
        <v>0</v>
      </c>
      <c r="AW489" s="50">
        <f t="shared" si="811"/>
        <v>0</v>
      </c>
      <c r="AX489" s="50">
        <f t="shared" si="811"/>
        <v>0</v>
      </c>
      <c r="AY489" s="50">
        <f t="shared" si="811"/>
        <v>0</v>
      </c>
      <c r="AZ489" s="50">
        <f t="shared" ca="1" si="811"/>
        <v>-5.4821877609767284</v>
      </c>
      <c r="BA489" s="50">
        <f t="shared" ca="1" si="811"/>
        <v>-5.1688515130418864</v>
      </c>
      <c r="BB489" s="50">
        <f t="shared" ca="1" si="811"/>
        <v>-4.8071743243867786</v>
      </c>
      <c r="BC489" s="50">
        <f t="shared" ca="1" si="811"/>
        <v>-4.3925322872471497</v>
      </c>
      <c r="BD489" s="50">
        <f t="shared" ca="1" si="811"/>
        <v>-3.9199041217433432</v>
      </c>
      <c r="BE489" s="50">
        <f t="shared" ca="1" si="811"/>
        <v>-3.3838381743435662</v>
      </c>
      <c r="BF489" s="50">
        <f t="shared" ca="1" si="811"/>
        <v>-2.7784167082310205</v>
      </c>
      <c r="BG489" s="50">
        <f t="shared" ca="1" si="811"/>
        <v>-2.0972172643106433</v>
      </c>
      <c r="BH489" s="50">
        <f t="shared" ca="1" si="811"/>
        <v>-1.333270853541535</v>
      </c>
      <c r="BI489" s="50">
        <f t="shared" ca="1" si="811"/>
        <v>-0.4790167217605017</v>
      </c>
      <c r="BJ489" s="50">
        <f t="shared" ca="1" si="811"/>
        <v>0.47374659295110177</v>
      </c>
      <c r="BK489" s="50">
        <f t="shared" ca="1" si="811"/>
        <v>1.5339142131377344</v>
      </c>
      <c r="BL489" s="50">
        <f t="shared" ca="1" si="811"/>
        <v>2.7111322125554125</v>
      </c>
      <c r="BM489" s="50">
        <f t="shared" ca="1" si="811"/>
        <v>4.0158595986570731</v>
      </c>
      <c r="BN489" s="50">
        <f t="shared" ca="1" si="811"/>
        <v>5.4594353700493343</v>
      </c>
      <c r="BO489" s="50">
        <f t="shared" ca="1" si="811"/>
        <v>7.054151063233121</v>
      </c>
      <c r="BP489" s="50">
        <f t="shared" ca="1" si="811"/>
        <v>8.8133292367270997</v>
      </c>
      <c r="BQ489" s="50">
        <f t="shared" ca="1" si="811"/>
        <v>10.75140837721608</v>
      </c>
      <c r="BR489" s="50">
        <f t="shared" ca="1" si="811"/>
        <v>12.884034751885849</v>
      </c>
      <c r="BS489" s="50">
        <f t="shared" ref="BS489:DA489" ca="1" si="812">IF(BS76="",0,BS386-BT386)</f>
        <v>15.22816177384891</v>
      </c>
      <c r="BT489" s="50">
        <f t="shared" ca="1" si="812"/>
        <v>17.802157493792492</v>
      </c>
      <c r="BU489" s="50">
        <f t="shared" ca="1" si="812"/>
        <v>20.625920880972785</v>
      </c>
      <c r="BV489" s="50">
        <f t="shared" ca="1" si="812"/>
        <v>23.721007610751258</v>
      </c>
      <c r="BW489" s="50">
        <f t="shared" ca="1" si="812"/>
        <v>27.110766134346193</v>
      </c>
      <c r="BX489" s="50">
        <f t="shared" ca="1" si="812"/>
        <v>30.820484869713596</v>
      </c>
      <c r="BY489" s="50">
        <f t="shared" ca="1" si="812"/>
        <v>34.877551420875989</v>
      </c>
      <c r="BZ489" s="50">
        <f t="shared" ca="1" si="812"/>
        <v>39.311624806986572</v>
      </c>
      <c r="CA489" s="50">
        <f t="shared" ca="1" si="812"/>
        <v>44.154821762424447</v>
      </c>
      <c r="CB489" s="50">
        <f t="shared" ca="1" si="812"/>
        <v>49.441918255740518</v>
      </c>
      <c r="CC489" s="50">
        <f t="shared" ca="1" si="812"/>
        <v>55.210567468852354</v>
      </c>
      <c r="CD489" s="50">
        <f t="shared" si="812"/>
        <v>0</v>
      </c>
      <c r="CE489" s="50">
        <f t="shared" si="812"/>
        <v>0</v>
      </c>
      <c r="CF489" s="50">
        <f t="shared" si="812"/>
        <v>0</v>
      </c>
      <c r="CG489" s="50">
        <f t="shared" si="812"/>
        <v>0</v>
      </c>
      <c r="CH489" s="50">
        <f t="shared" si="812"/>
        <v>0</v>
      </c>
      <c r="CI489" s="50">
        <f t="shared" si="812"/>
        <v>0</v>
      </c>
      <c r="CJ489" s="50">
        <f t="shared" si="812"/>
        <v>0</v>
      </c>
      <c r="CK489" s="50">
        <f t="shared" si="812"/>
        <v>0</v>
      </c>
      <c r="CL489" s="50">
        <f t="shared" si="812"/>
        <v>0</v>
      </c>
      <c r="CM489" s="50">
        <f t="shared" si="812"/>
        <v>0</v>
      </c>
      <c r="CN489" s="50">
        <f t="shared" si="812"/>
        <v>0</v>
      </c>
      <c r="CO489" s="50">
        <f t="shared" si="812"/>
        <v>0</v>
      </c>
      <c r="CP489" s="50">
        <f t="shared" si="812"/>
        <v>0</v>
      </c>
      <c r="CQ489" s="50">
        <f t="shared" si="812"/>
        <v>0</v>
      </c>
      <c r="CR489" s="50">
        <f t="shared" si="812"/>
        <v>0</v>
      </c>
      <c r="CS489" s="50">
        <f t="shared" si="812"/>
        <v>0</v>
      </c>
      <c r="CT489" s="50">
        <f t="shared" si="812"/>
        <v>0</v>
      </c>
      <c r="CU489" s="50">
        <f t="shared" si="812"/>
        <v>0</v>
      </c>
      <c r="CV489" s="50">
        <f t="shared" si="812"/>
        <v>0</v>
      </c>
      <c r="CW489" s="50">
        <f t="shared" si="812"/>
        <v>0</v>
      </c>
      <c r="CX489" s="50">
        <f t="shared" si="812"/>
        <v>0</v>
      </c>
      <c r="CY489" s="50">
        <f t="shared" si="812"/>
        <v>0</v>
      </c>
      <c r="CZ489" s="50">
        <f t="shared" si="812"/>
        <v>0</v>
      </c>
      <c r="DA489" s="50">
        <f t="shared" si="812"/>
        <v>0</v>
      </c>
      <c r="DB489" s="50">
        <f t="shared" si="810"/>
        <v>0</v>
      </c>
    </row>
    <row r="490" spans="1:106">
      <c r="A490" s="92"/>
      <c r="B490" s="93">
        <f t="shared" si="801"/>
        <v>47</v>
      </c>
      <c r="C490" s="94"/>
      <c r="D490" s="94"/>
      <c r="G490" s="50">
        <f t="shared" ref="G490:BR490" si="813">IF(G77="",0,G387-H387)</f>
        <v>0</v>
      </c>
      <c r="H490" s="50">
        <f t="shared" si="813"/>
        <v>0</v>
      </c>
      <c r="I490" s="50">
        <f t="shared" si="813"/>
        <v>0</v>
      </c>
      <c r="J490" s="50">
        <f t="shared" si="813"/>
        <v>0</v>
      </c>
      <c r="K490" s="50">
        <f t="shared" si="813"/>
        <v>0</v>
      </c>
      <c r="L490" s="50">
        <f t="shared" si="813"/>
        <v>0</v>
      </c>
      <c r="M490" s="50">
        <f t="shared" si="813"/>
        <v>0</v>
      </c>
      <c r="N490" s="50">
        <f t="shared" si="813"/>
        <v>0</v>
      </c>
      <c r="O490" s="50">
        <f t="shared" si="813"/>
        <v>0</v>
      </c>
      <c r="P490" s="50">
        <f t="shared" si="813"/>
        <v>0</v>
      </c>
      <c r="Q490" s="50">
        <f t="shared" si="813"/>
        <v>0</v>
      </c>
      <c r="R490" s="50">
        <f t="shared" si="813"/>
        <v>0</v>
      </c>
      <c r="S490" s="50">
        <f t="shared" si="813"/>
        <v>0</v>
      </c>
      <c r="T490" s="50">
        <f t="shared" si="813"/>
        <v>0</v>
      </c>
      <c r="U490" s="50">
        <f t="shared" si="813"/>
        <v>0</v>
      </c>
      <c r="V490" s="50">
        <f t="shared" si="813"/>
        <v>0</v>
      </c>
      <c r="W490" s="50">
        <f t="shared" si="813"/>
        <v>0</v>
      </c>
      <c r="X490" s="50">
        <f t="shared" si="813"/>
        <v>0</v>
      </c>
      <c r="Y490" s="50">
        <f t="shared" si="813"/>
        <v>0</v>
      </c>
      <c r="Z490" s="50">
        <f t="shared" si="813"/>
        <v>0</v>
      </c>
      <c r="AA490" s="50">
        <f t="shared" si="813"/>
        <v>0</v>
      </c>
      <c r="AB490" s="50">
        <f t="shared" si="813"/>
        <v>0</v>
      </c>
      <c r="AC490" s="50">
        <f t="shared" si="813"/>
        <v>0</v>
      </c>
      <c r="AD490" s="50">
        <f t="shared" si="813"/>
        <v>0</v>
      </c>
      <c r="AE490" s="50">
        <f t="shared" si="813"/>
        <v>0</v>
      </c>
      <c r="AF490" s="50">
        <f t="shared" si="813"/>
        <v>0</v>
      </c>
      <c r="AG490" s="50">
        <f t="shared" si="813"/>
        <v>0</v>
      </c>
      <c r="AH490" s="50">
        <f t="shared" si="813"/>
        <v>0</v>
      </c>
      <c r="AI490" s="50">
        <f t="shared" si="813"/>
        <v>0</v>
      </c>
      <c r="AJ490" s="50">
        <f t="shared" si="813"/>
        <v>0</v>
      </c>
      <c r="AK490" s="50">
        <f t="shared" si="813"/>
        <v>0</v>
      </c>
      <c r="AL490" s="50">
        <f t="shared" si="813"/>
        <v>0</v>
      </c>
      <c r="AM490" s="50">
        <f t="shared" si="813"/>
        <v>0</v>
      </c>
      <c r="AN490" s="50">
        <f t="shared" si="813"/>
        <v>0</v>
      </c>
      <c r="AO490" s="50">
        <f t="shared" si="813"/>
        <v>0</v>
      </c>
      <c r="AP490" s="50">
        <f t="shared" si="813"/>
        <v>0</v>
      </c>
      <c r="AQ490" s="50">
        <f t="shared" si="813"/>
        <v>0</v>
      </c>
      <c r="AR490" s="50">
        <f t="shared" si="813"/>
        <v>0</v>
      </c>
      <c r="AS490" s="50">
        <f t="shared" si="813"/>
        <v>0</v>
      </c>
      <c r="AT490" s="50">
        <f t="shared" si="813"/>
        <v>0</v>
      </c>
      <c r="AU490" s="50">
        <f t="shared" si="813"/>
        <v>0</v>
      </c>
      <c r="AV490" s="50">
        <f t="shared" si="813"/>
        <v>0</v>
      </c>
      <c r="AW490" s="50">
        <f t="shared" si="813"/>
        <v>0</v>
      </c>
      <c r="AX490" s="50">
        <f t="shared" si="813"/>
        <v>0</v>
      </c>
      <c r="AY490" s="50">
        <f t="shared" si="813"/>
        <v>0</v>
      </c>
      <c r="AZ490" s="50">
        <f t="shared" si="813"/>
        <v>0</v>
      </c>
      <c r="BA490" s="50">
        <f t="shared" ca="1" si="813"/>
        <v>-5.6466533938060479</v>
      </c>
      <c r="BB490" s="50">
        <f t="shared" ca="1" si="813"/>
        <v>-5.3239170584331532</v>
      </c>
      <c r="BC490" s="50">
        <f t="shared" ca="1" si="813"/>
        <v>-4.9513895541183501</v>
      </c>
      <c r="BD490" s="50">
        <f t="shared" ca="1" si="813"/>
        <v>-4.5243082558645256</v>
      </c>
      <c r="BE490" s="50">
        <f t="shared" ca="1" si="813"/>
        <v>-4.0375012453956742</v>
      </c>
      <c r="BF490" s="50">
        <f t="shared" ca="1" si="813"/>
        <v>-3.4853533195738464</v>
      </c>
      <c r="BG490" s="50">
        <f t="shared" ca="1" si="813"/>
        <v>-2.8617692094779272</v>
      </c>
      <c r="BH490" s="50">
        <f t="shared" ca="1" si="813"/>
        <v>-2.1601337822399387</v>
      </c>
      <c r="BI490" s="50">
        <f t="shared" ca="1" si="813"/>
        <v>-1.3732689791478379</v>
      </c>
      <c r="BJ490" s="50">
        <f t="shared" ca="1" si="813"/>
        <v>-0.49338722341332186</v>
      </c>
      <c r="BK490" s="50">
        <f t="shared" ca="1" si="813"/>
        <v>0.48795899073962801</v>
      </c>
      <c r="BL490" s="50">
        <f t="shared" ca="1" si="813"/>
        <v>1.5799316395318783</v>
      </c>
      <c r="BM490" s="50">
        <f t="shared" ca="1" si="813"/>
        <v>2.7924661789320453</v>
      </c>
      <c r="BN490" s="50">
        <f t="shared" ca="1" si="813"/>
        <v>4.1363353866167927</v>
      </c>
      <c r="BO490" s="50">
        <f t="shared" ca="1" si="813"/>
        <v>5.6232184311508036</v>
      </c>
      <c r="BP490" s="50">
        <f t="shared" ca="1" si="813"/>
        <v>7.2657755951300942</v>
      </c>
      <c r="BQ490" s="50">
        <f t="shared" ca="1" si="813"/>
        <v>9.0777291138289229</v>
      </c>
      <c r="BR490" s="50">
        <f t="shared" ca="1" si="813"/>
        <v>11.0739506285326</v>
      </c>
      <c r="BS490" s="50">
        <f t="shared" ref="BS490:DA490" ca="1" si="814">IF(BS77="",0,BS387-BT387)</f>
        <v>13.27055579444243</v>
      </c>
      <c r="BT490" s="50">
        <f t="shared" ca="1" si="814"/>
        <v>15.685006627064354</v>
      </c>
      <c r="BU490" s="50">
        <f t="shared" ca="1" si="814"/>
        <v>18.336222218606281</v>
      </c>
      <c r="BV490" s="50">
        <f t="shared" ca="1" si="814"/>
        <v>21.244698507401949</v>
      </c>
      <c r="BW490" s="50">
        <f t="shared" ca="1" si="814"/>
        <v>24.432637839073891</v>
      </c>
      <c r="BX490" s="50">
        <f t="shared" ca="1" si="814"/>
        <v>27.924089118376571</v>
      </c>
      <c r="BY490" s="50">
        <f t="shared" ca="1" si="814"/>
        <v>31.745099415804987</v>
      </c>
      <c r="BZ490" s="50">
        <f t="shared" ca="1" si="814"/>
        <v>35.923877963502264</v>
      </c>
      <c r="CA490" s="50">
        <f t="shared" ca="1" si="814"/>
        <v>40.490973551196163</v>
      </c>
      <c r="CB490" s="50">
        <f t="shared" ca="1" si="814"/>
        <v>45.479466415297168</v>
      </c>
      <c r="CC490" s="50">
        <f t="shared" ca="1" si="814"/>
        <v>50.925175803412728</v>
      </c>
      <c r="CD490" s="50">
        <f t="shared" ca="1" si="814"/>
        <v>56.866884492917926</v>
      </c>
      <c r="CE490" s="50">
        <f t="shared" si="814"/>
        <v>0</v>
      </c>
      <c r="CF490" s="50">
        <f t="shared" si="814"/>
        <v>0</v>
      </c>
      <c r="CG490" s="50">
        <f t="shared" si="814"/>
        <v>0</v>
      </c>
      <c r="CH490" s="50">
        <f t="shared" si="814"/>
        <v>0</v>
      </c>
      <c r="CI490" s="50">
        <f t="shared" si="814"/>
        <v>0</v>
      </c>
      <c r="CJ490" s="50">
        <f t="shared" si="814"/>
        <v>0</v>
      </c>
      <c r="CK490" s="50">
        <f t="shared" si="814"/>
        <v>0</v>
      </c>
      <c r="CL490" s="50">
        <f t="shared" si="814"/>
        <v>0</v>
      </c>
      <c r="CM490" s="50">
        <f t="shared" si="814"/>
        <v>0</v>
      </c>
      <c r="CN490" s="50">
        <f t="shared" si="814"/>
        <v>0</v>
      </c>
      <c r="CO490" s="50">
        <f t="shared" si="814"/>
        <v>0</v>
      </c>
      <c r="CP490" s="50">
        <f t="shared" si="814"/>
        <v>0</v>
      </c>
      <c r="CQ490" s="50">
        <f t="shared" si="814"/>
        <v>0</v>
      </c>
      <c r="CR490" s="50">
        <f t="shared" si="814"/>
        <v>0</v>
      </c>
      <c r="CS490" s="50">
        <f t="shared" si="814"/>
        <v>0</v>
      </c>
      <c r="CT490" s="50">
        <f t="shared" si="814"/>
        <v>0</v>
      </c>
      <c r="CU490" s="50">
        <f t="shared" si="814"/>
        <v>0</v>
      </c>
      <c r="CV490" s="50">
        <f t="shared" si="814"/>
        <v>0</v>
      </c>
      <c r="CW490" s="50">
        <f t="shared" si="814"/>
        <v>0</v>
      </c>
      <c r="CX490" s="50">
        <f t="shared" si="814"/>
        <v>0</v>
      </c>
      <c r="CY490" s="50">
        <f t="shared" si="814"/>
        <v>0</v>
      </c>
      <c r="CZ490" s="50">
        <f t="shared" si="814"/>
        <v>0</v>
      </c>
      <c r="DA490" s="50">
        <f t="shared" si="814"/>
        <v>0</v>
      </c>
      <c r="DB490" s="50">
        <f t="shared" si="810"/>
        <v>0</v>
      </c>
    </row>
    <row r="491" spans="1:106">
      <c r="A491" s="92"/>
      <c r="B491" s="93">
        <f t="shared" si="801"/>
        <v>48</v>
      </c>
      <c r="C491" s="94"/>
      <c r="D491" s="94"/>
      <c r="G491" s="50">
        <f t="shared" ref="G491:BR491" si="815">IF(G78="",0,G388-H388)</f>
        <v>0</v>
      </c>
      <c r="H491" s="50">
        <f t="shared" si="815"/>
        <v>0</v>
      </c>
      <c r="I491" s="50">
        <f t="shared" si="815"/>
        <v>0</v>
      </c>
      <c r="J491" s="50">
        <f t="shared" si="815"/>
        <v>0</v>
      </c>
      <c r="K491" s="50">
        <f t="shared" si="815"/>
        <v>0</v>
      </c>
      <c r="L491" s="50">
        <f t="shared" si="815"/>
        <v>0</v>
      </c>
      <c r="M491" s="50">
        <f t="shared" si="815"/>
        <v>0</v>
      </c>
      <c r="N491" s="50">
        <f t="shared" si="815"/>
        <v>0</v>
      </c>
      <c r="O491" s="50">
        <f t="shared" si="815"/>
        <v>0</v>
      </c>
      <c r="P491" s="50">
        <f t="shared" si="815"/>
        <v>0</v>
      </c>
      <c r="Q491" s="50">
        <f t="shared" si="815"/>
        <v>0</v>
      </c>
      <c r="R491" s="50">
        <f t="shared" si="815"/>
        <v>0</v>
      </c>
      <c r="S491" s="50">
        <f t="shared" si="815"/>
        <v>0</v>
      </c>
      <c r="T491" s="50">
        <f t="shared" si="815"/>
        <v>0</v>
      </c>
      <c r="U491" s="50">
        <f t="shared" si="815"/>
        <v>0</v>
      </c>
      <c r="V491" s="50">
        <f t="shared" si="815"/>
        <v>0</v>
      </c>
      <c r="W491" s="50">
        <f t="shared" si="815"/>
        <v>0</v>
      </c>
      <c r="X491" s="50">
        <f t="shared" si="815"/>
        <v>0</v>
      </c>
      <c r="Y491" s="50">
        <f t="shared" si="815"/>
        <v>0</v>
      </c>
      <c r="Z491" s="50">
        <f t="shared" si="815"/>
        <v>0</v>
      </c>
      <c r="AA491" s="50">
        <f t="shared" si="815"/>
        <v>0</v>
      </c>
      <c r="AB491" s="50">
        <f t="shared" si="815"/>
        <v>0</v>
      </c>
      <c r="AC491" s="50">
        <f t="shared" si="815"/>
        <v>0</v>
      </c>
      <c r="AD491" s="50">
        <f t="shared" si="815"/>
        <v>0</v>
      </c>
      <c r="AE491" s="50">
        <f t="shared" si="815"/>
        <v>0</v>
      </c>
      <c r="AF491" s="50">
        <f t="shared" si="815"/>
        <v>0</v>
      </c>
      <c r="AG491" s="50">
        <f t="shared" si="815"/>
        <v>0</v>
      </c>
      <c r="AH491" s="50">
        <f t="shared" si="815"/>
        <v>0</v>
      </c>
      <c r="AI491" s="50">
        <f t="shared" si="815"/>
        <v>0</v>
      </c>
      <c r="AJ491" s="50">
        <f t="shared" si="815"/>
        <v>0</v>
      </c>
      <c r="AK491" s="50">
        <f t="shared" si="815"/>
        <v>0</v>
      </c>
      <c r="AL491" s="50">
        <f t="shared" si="815"/>
        <v>0</v>
      </c>
      <c r="AM491" s="50">
        <f t="shared" si="815"/>
        <v>0</v>
      </c>
      <c r="AN491" s="50">
        <f t="shared" si="815"/>
        <v>0</v>
      </c>
      <c r="AO491" s="50">
        <f t="shared" si="815"/>
        <v>0</v>
      </c>
      <c r="AP491" s="50">
        <f t="shared" si="815"/>
        <v>0</v>
      </c>
      <c r="AQ491" s="50">
        <f t="shared" si="815"/>
        <v>0</v>
      </c>
      <c r="AR491" s="50">
        <f t="shared" si="815"/>
        <v>0</v>
      </c>
      <c r="AS491" s="50">
        <f t="shared" si="815"/>
        <v>0</v>
      </c>
      <c r="AT491" s="50">
        <f t="shared" si="815"/>
        <v>0</v>
      </c>
      <c r="AU491" s="50">
        <f t="shared" si="815"/>
        <v>0</v>
      </c>
      <c r="AV491" s="50">
        <f t="shared" si="815"/>
        <v>0</v>
      </c>
      <c r="AW491" s="50">
        <f t="shared" si="815"/>
        <v>0</v>
      </c>
      <c r="AX491" s="50">
        <f t="shared" si="815"/>
        <v>0</v>
      </c>
      <c r="AY491" s="50">
        <f t="shared" si="815"/>
        <v>0</v>
      </c>
      <c r="AZ491" s="50">
        <f t="shared" si="815"/>
        <v>0</v>
      </c>
      <c r="BA491" s="50">
        <f t="shared" si="815"/>
        <v>0</v>
      </c>
      <c r="BB491" s="50">
        <f t="shared" ca="1" si="815"/>
        <v>-5.8160529956202254</v>
      </c>
      <c r="BC491" s="50">
        <f t="shared" ca="1" si="815"/>
        <v>-5.4836345701862115</v>
      </c>
      <c r="BD491" s="50">
        <f t="shared" ca="1" si="815"/>
        <v>-5.0999312407419097</v>
      </c>
      <c r="BE491" s="50">
        <f t="shared" ca="1" si="815"/>
        <v>-4.6600375035404795</v>
      </c>
      <c r="BF491" s="50">
        <f t="shared" ca="1" si="815"/>
        <v>-4.1586262827574956</v>
      </c>
      <c r="BG491" s="50">
        <f t="shared" ca="1" si="815"/>
        <v>-3.5899139191610629</v>
      </c>
      <c r="BH491" s="50">
        <f t="shared" ca="1" si="815"/>
        <v>-2.9476222857622929</v>
      </c>
      <c r="BI491" s="50">
        <f t="shared" ca="1" si="815"/>
        <v>-2.2249377957071488</v>
      </c>
      <c r="BJ491" s="50">
        <f t="shared" ca="1" si="815"/>
        <v>-1.4144670485222832</v>
      </c>
      <c r="BK491" s="50">
        <f t="shared" ca="1" si="815"/>
        <v>-0.50818884011573573</v>
      </c>
      <c r="BL491" s="50">
        <f t="shared" ca="1" si="815"/>
        <v>0.50259776046181059</v>
      </c>
      <c r="BM491" s="50">
        <f t="shared" ca="1" si="815"/>
        <v>1.6273295887178278</v>
      </c>
      <c r="BN491" s="50">
        <f t="shared" ca="1" si="815"/>
        <v>2.876240164300043</v>
      </c>
      <c r="BO491" s="50">
        <f t="shared" ca="1" si="815"/>
        <v>4.260425448215301</v>
      </c>
      <c r="BP491" s="50">
        <f t="shared" ca="1" si="815"/>
        <v>5.7919149840853379</v>
      </c>
      <c r="BQ491" s="50">
        <f t="shared" ca="1" si="815"/>
        <v>7.4837488629840436</v>
      </c>
      <c r="BR491" s="50">
        <f t="shared" ca="1" si="815"/>
        <v>9.3500609872438076</v>
      </c>
      <c r="BS491" s="50">
        <f t="shared" ref="BS491:DA491" ca="1" si="816">IF(BS78="",0,BS388-BT388)</f>
        <v>11.406169147388596</v>
      </c>
      <c r="BT491" s="50">
        <f t="shared" ca="1" si="816"/>
        <v>13.668672468275645</v>
      </c>
      <c r="BU491" s="50">
        <f t="shared" ca="1" si="816"/>
        <v>16.155556825876317</v>
      </c>
      <c r="BV491" s="50">
        <f t="shared" ca="1" si="816"/>
        <v>18.88630888516451</v>
      </c>
      <c r="BW491" s="50">
        <f t="shared" ca="1" si="816"/>
        <v>21.88203946262405</v>
      </c>
      <c r="BX491" s="50">
        <f t="shared" ca="1" si="816"/>
        <v>25.165616974246063</v>
      </c>
      <c r="BY491" s="50">
        <f t="shared" ca="1" si="816"/>
        <v>28.761811791927869</v>
      </c>
      <c r="BZ491" s="50">
        <f t="shared" ca="1" si="816"/>
        <v>32.697452398279154</v>
      </c>
      <c r="CA491" s="50">
        <f t="shared" ca="1" si="816"/>
        <v>37.001594302407341</v>
      </c>
      <c r="CB491" s="50">
        <f t="shared" ca="1" si="816"/>
        <v>41.705702757732041</v>
      </c>
      <c r="CC491" s="50">
        <f t="shared" ca="1" si="816"/>
        <v>46.843850407756094</v>
      </c>
      <c r="CD491" s="50">
        <f t="shared" ca="1" si="816"/>
        <v>52.452931077515103</v>
      </c>
      <c r="CE491" s="50">
        <f t="shared" ca="1" si="816"/>
        <v>58.572891027705467</v>
      </c>
      <c r="CF491" s="50">
        <f t="shared" si="816"/>
        <v>0</v>
      </c>
      <c r="CG491" s="50">
        <f t="shared" si="816"/>
        <v>0</v>
      </c>
      <c r="CH491" s="50">
        <f t="shared" si="816"/>
        <v>0</v>
      </c>
      <c r="CI491" s="50">
        <f t="shared" si="816"/>
        <v>0</v>
      </c>
      <c r="CJ491" s="50">
        <f t="shared" si="816"/>
        <v>0</v>
      </c>
      <c r="CK491" s="50">
        <f t="shared" si="816"/>
        <v>0</v>
      </c>
      <c r="CL491" s="50">
        <f t="shared" si="816"/>
        <v>0</v>
      </c>
      <c r="CM491" s="50">
        <f t="shared" si="816"/>
        <v>0</v>
      </c>
      <c r="CN491" s="50">
        <f t="shared" si="816"/>
        <v>0</v>
      </c>
      <c r="CO491" s="50">
        <f t="shared" si="816"/>
        <v>0</v>
      </c>
      <c r="CP491" s="50">
        <f t="shared" si="816"/>
        <v>0</v>
      </c>
      <c r="CQ491" s="50">
        <f t="shared" si="816"/>
        <v>0</v>
      </c>
      <c r="CR491" s="50">
        <f t="shared" si="816"/>
        <v>0</v>
      </c>
      <c r="CS491" s="50">
        <f t="shared" si="816"/>
        <v>0</v>
      </c>
      <c r="CT491" s="50">
        <f t="shared" si="816"/>
        <v>0</v>
      </c>
      <c r="CU491" s="50">
        <f t="shared" si="816"/>
        <v>0</v>
      </c>
      <c r="CV491" s="50">
        <f t="shared" si="816"/>
        <v>0</v>
      </c>
      <c r="CW491" s="50">
        <f t="shared" si="816"/>
        <v>0</v>
      </c>
      <c r="CX491" s="50">
        <f t="shared" si="816"/>
        <v>0</v>
      </c>
      <c r="CY491" s="50">
        <f t="shared" si="816"/>
        <v>0</v>
      </c>
      <c r="CZ491" s="50">
        <f t="shared" si="816"/>
        <v>0</v>
      </c>
      <c r="DA491" s="50">
        <f t="shared" si="816"/>
        <v>0</v>
      </c>
      <c r="DB491" s="50">
        <f t="shared" si="810"/>
        <v>0</v>
      </c>
    </row>
    <row r="492" spans="1:106">
      <c r="A492" s="92"/>
      <c r="B492" s="93">
        <f t="shared" si="801"/>
        <v>49</v>
      </c>
      <c r="C492" s="94"/>
      <c r="D492" s="94"/>
      <c r="G492" s="50">
        <f t="shared" ref="G492:BR492" si="817">IF(G79="",0,G389-H389)</f>
        <v>0</v>
      </c>
      <c r="H492" s="50">
        <f t="shared" si="817"/>
        <v>0</v>
      </c>
      <c r="I492" s="50">
        <f t="shared" si="817"/>
        <v>0</v>
      </c>
      <c r="J492" s="50">
        <f t="shared" si="817"/>
        <v>0</v>
      </c>
      <c r="K492" s="50">
        <f t="shared" si="817"/>
        <v>0</v>
      </c>
      <c r="L492" s="50">
        <f t="shared" si="817"/>
        <v>0</v>
      </c>
      <c r="M492" s="50">
        <f t="shared" si="817"/>
        <v>0</v>
      </c>
      <c r="N492" s="50">
        <f t="shared" si="817"/>
        <v>0</v>
      </c>
      <c r="O492" s="50">
        <f t="shared" si="817"/>
        <v>0</v>
      </c>
      <c r="P492" s="50">
        <f t="shared" si="817"/>
        <v>0</v>
      </c>
      <c r="Q492" s="50">
        <f t="shared" si="817"/>
        <v>0</v>
      </c>
      <c r="R492" s="50">
        <f t="shared" si="817"/>
        <v>0</v>
      </c>
      <c r="S492" s="50">
        <f t="shared" si="817"/>
        <v>0</v>
      </c>
      <c r="T492" s="50">
        <f t="shared" si="817"/>
        <v>0</v>
      </c>
      <c r="U492" s="50">
        <f t="shared" si="817"/>
        <v>0</v>
      </c>
      <c r="V492" s="50">
        <f t="shared" si="817"/>
        <v>0</v>
      </c>
      <c r="W492" s="50">
        <f t="shared" si="817"/>
        <v>0</v>
      </c>
      <c r="X492" s="50">
        <f t="shared" si="817"/>
        <v>0</v>
      </c>
      <c r="Y492" s="50">
        <f t="shared" si="817"/>
        <v>0</v>
      </c>
      <c r="Z492" s="50">
        <f t="shared" si="817"/>
        <v>0</v>
      </c>
      <c r="AA492" s="50">
        <f t="shared" si="817"/>
        <v>0</v>
      </c>
      <c r="AB492" s="50">
        <f t="shared" si="817"/>
        <v>0</v>
      </c>
      <c r="AC492" s="50">
        <f t="shared" si="817"/>
        <v>0</v>
      </c>
      <c r="AD492" s="50">
        <f t="shared" si="817"/>
        <v>0</v>
      </c>
      <c r="AE492" s="50">
        <f t="shared" si="817"/>
        <v>0</v>
      </c>
      <c r="AF492" s="50">
        <f t="shared" si="817"/>
        <v>0</v>
      </c>
      <c r="AG492" s="50">
        <f t="shared" si="817"/>
        <v>0</v>
      </c>
      <c r="AH492" s="50">
        <f t="shared" si="817"/>
        <v>0</v>
      </c>
      <c r="AI492" s="50">
        <f t="shared" si="817"/>
        <v>0</v>
      </c>
      <c r="AJ492" s="50">
        <f t="shared" si="817"/>
        <v>0</v>
      </c>
      <c r="AK492" s="50">
        <f t="shared" si="817"/>
        <v>0</v>
      </c>
      <c r="AL492" s="50">
        <f t="shared" si="817"/>
        <v>0</v>
      </c>
      <c r="AM492" s="50">
        <f t="shared" si="817"/>
        <v>0</v>
      </c>
      <c r="AN492" s="50">
        <f t="shared" si="817"/>
        <v>0</v>
      </c>
      <c r="AO492" s="50">
        <f t="shared" si="817"/>
        <v>0</v>
      </c>
      <c r="AP492" s="50">
        <f t="shared" si="817"/>
        <v>0</v>
      </c>
      <c r="AQ492" s="50">
        <f t="shared" si="817"/>
        <v>0</v>
      </c>
      <c r="AR492" s="50">
        <f t="shared" si="817"/>
        <v>0</v>
      </c>
      <c r="AS492" s="50">
        <f t="shared" si="817"/>
        <v>0</v>
      </c>
      <c r="AT492" s="50">
        <f t="shared" si="817"/>
        <v>0</v>
      </c>
      <c r="AU492" s="50">
        <f t="shared" si="817"/>
        <v>0</v>
      </c>
      <c r="AV492" s="50">
        <f t="shared" si="817"/>
        <v>0</v>
      </c>
      <c r="AW492" s="50">
        <f t="shared" si="817"/>
        <v>0</v>
      </c>
      <c r="AX492" s="50">
        <f t="shared" si="817"/>
        <v>0</v>
      </c>
      <c r="AY492" s="50">
        <f t="shared" si="817"/>
        <v>0</v>
      </c>
      <c r="AZ492" s="50">
        <f t="shared" si="817"/>
        <v>0</v>
      </c>
      <c r="BA492" s="50">
        <f t="shared" si="817"/>
        <v>0</v>
      </c>
      <c r="BB492" s="50">
        <f t="shared" si="817"/>
        <v>0</v>
      </c>
      <c r="BC492" s="50">
        <f t="shared" ca="1" si="817"/>
        <v>-5.9905345854888878</v>
      </c>
      <c r="BD492" s="50">
        <f t="shared" ca="1" si="817"/>
        <v>-5.648143607291729</v>
      </c>
      <c r="BE492" s="50">
        <f t="shared" ca="1" si="817"/>
        <v>-5.2529291779641767</v>
      </c>
      <c r="BF492" s="50">
        <f t="shared" ca="1" si="817"/>
        <v>-4.7998386286467394</v>
      </c>
      <c r="BG492" s="50">
        <f t="shared" ca="1" si="817"/>
        <v>-4.2833850712402182</v>
      </c>
      <c r="BH492" s="50">
        <f t="shared" ca="1" si="817"/>
        <v>-3.6976113367359176</v>
      </c>
      <c r="BI492" s="50">
        <f t="shared" ca="1" si="817"/>
        <v>-3.0360509543351668</v>
      </c>
      <c r="BJ492" s="50">
        <f t="shared" ca="1" si="817"/>
        <v>-2.2916859295783638</v>
      </c>
      <c r="BK492" s="50">
        <f t="shared" ca="1" si="817"/>
        <v>-1.4569010599779517</v>
      </c>
      <c r="BL492" s="50">
        <f t="shared" ca="1" si="817"/>
        <v>-0.52343450531913049</v>
      </c>
      <c r="BM492" s="50">
        <f t="shared" ca="1" si="817"/>
        <v>0.51767569327569163</v>
      </c>
      <c r="BN492" s="50">
        <f t="shared" ca="1" si="817"/>
        <v>1.6761494763793507</v>
      </c>
      <c r="BO492" s="50">
        <f t="shared" ca="1" si="817"/>
        <v>2.9625273692290648</v>
      </c>
      <c r="BP492" s="50">
        <f t="shared" ca="1" si="817"/>
        <v>4.3882382116617578</v>
      </c>
      <c r="BQ492" s="50">
        <f t="shared" ca="1" si="817"/>
        <v>5.9656724336078355</v>
      </c>
      <c r="BR492" s="50">
        <f t="shared" ca="1" si="817"/>
        <v>7.7082613288735047</v>
      </c>
      <c r="BS492" s="50">
        <f t="shared" ref="BS492:DA492" ca="1" si="818">IF(BS79="",0,BS389-BT389)</f>
        <v>9.6305628168611292</v>
      </c>
      <c r="BT492" s="50">
        <f t="shared" ca="1" si="818"/>
        <v>11.748354221810189</v>
      </c>
      <c r="BU492" s="50">
        <f t="shared" ca="1" si="818"/>
        <v>14.078732642323928</v>
      </c>
      <c r="BV492" s="50">
        <f t="shared" ca="1" si="818"/>
        <v>16.640223530652577</v>
      </c>
      <c r="BW492" s="50">
        <f t="shared" ca="1" si="818"/>
        <v>19.45289815171941</v>
      </c>
      <c r="BX492" s="50">
        <f t="shared" ca="1" si="818"/>
        <v>22.538500646502769</v>
      </c>
      <c r="BY492" s="50">
        <f t="shared" ca="1" si="818"/>
        <v>25.920585483473474</v>
      </c>
      <c r="BZ492" s="50">
        <f t="shared" ca="1" si="818"/>
        <v>29.624666145685751</v>
      </c>
      <c r="CA492" s="50">
        <f t="shared" ca="1" si="818"/>
        <v>33.678375970227535</v>
      </c>
      <c r="CB492" s="50">
        <f t="shared" ca="1" si="818"/>
        <v>38.111642131479556</v>
      </c>
      <c r="CC492" s="50">
        <f t="shared" ca="1" si="818"/>
        <v>42.956873840464056</v>
      </c>
      <c r="CD492" s="50">
        <f t="shared" ca="1" si="818"/>
        <v>48.249165919988798</v>
      </c>
      <c r="CE492" s="50">
        <f t="shared" ca="1" si="818"/>
        <v>54.026519009840584</v>
      </c>
      <c r="CF492" s="50">
        <f t="shared" ca="1" si="818"/>
        <v>60.330077758536646</v>
      </c>
      <c r="CG492" s="50">
        <f t="shared" si="818"/>
        <v>0</v>
      </c>
      <c r="CH492" s="50">
        <f t="shared" si="818"/>
        <v>0</v>
      </c>
      <c r="CI492" s="50">
        <f t="shared" si="818"/>
        <v>0</v>
      </c>
      <c r="CJ492" s="50">
        <f t="shared" si="818"/>
        <v>0</v>
      </c>
      <c r="CK492" s="50">
        <f t="shared" si="818"/>
        <v>0</v>
      </c>
      <c r="CL492" s="50">
        <f t="shared" si="818"/>
        <v>0</v>
      </c>
      <c r="CM492" s="50">
        <f t="shared" si="818"/>
        <v>0</v>
      </c>
      <c r="CN492" s="50">
        <f t="shared" si="818"/>
        <v>0</v>
      </c>
      <c r="CO492" s="50">
        <f t="shared" si="818"/>
        <v>0</v>
      </c>
      <c r="CP492" s="50">
        <f t="shared" si="818"/>
        <v>0</v>
      </c>
      <c r="CQ492" s="50">
        <f t="shared" si="818"/>
        <v>0</v>
      </c>
      <c r="CR492" s="50">
        <f t="shared" si="818"/>
        <v>0</v>
      </c>
      <c r="CS492" s="50">
        <f t="shared" si="818"/>
        <v>0</v>
      </c>
      <c r="CT492" s="50">
        <f t="shared" si="818"/>
        <v>0</v>
      </c>
      <c r="CU492" s="50">
        <f t="shared" si="818"/>
        <v>0</v>
      </c>
      <c r="CV492" s="50">
        <f t="shared" si="818"/>
        <v>0</v>
      </c>
      <c r="CW492" s="50">
        <f t="shared" si="818"/>
        <v>0</v>
      </c>
      <c r="CX492" s="50">
        <f t="shared" si="818"/>
        <v>0</v>
      </c>
      <c r="CY492" s="50">
        <f t="shared" si="818"/>
        <v>0</v>
      </c>
      <c r="CZ492" s="50">
        <f t="shared" si="818"/>
        <v>0</v>
      </c>
      <c r="DA492" s="50">
        <f t="shared" si="818"/>
        <v>0</v>
      </c>
      <c r="DB492" s="50">
        <f t="shared" si="810"/>
        <v>0</v>
      </c>
    </row>
    <row r="493" spans="1:106">
      <c r="A493" s="92"/>
      <c r="B493" s="93">
        <f t="shared" si="801"/>
        <v>50</v>
      </c>
      <c r="C493" s="94"/>
      <c r="D493" s="94"/>
      <c r="G493" s="50">
        <f t="shared" ref="G493:BR493" si="819">IF(G80="",0,G390-H390)</f>
        <v>0</v>
      </c>
      <c r="H493" s="50">
        <f t="shared" si="819"/>
        <v>0</v>
      </c>
      <c r="I493" s="50">
        <f t="shared" si="819"/>
        <v>0</v>
      </c>
      <c r="J493" s="50">
        <f t="shared" si="819"/>
        <v>0</v>
      </c>
      <c r="K493" s="50">
        <f t="shared" si="819"/>
        <v>0</v>
      </c>
      <c r="L493" s="50">
        <f t="shared" si="819"/>
        <v>0</v>
      </c>
      <c r="M493" s="50">
        <f t="shared" si="819"/>
        <v>0</v>
      </c>
      <c r="N493" s="50">
        <f t="shared" si="819"/>
        <v>0</v>
      </c>
      <c r="O493" s="50">
        <f t="shared" si="819"/>
        <v>0</v>
      </c>
      <c r="P493" s="50">
        <f t="shared" si="819"/>
        <v>0</v>
      </c>
      <c r="Q493" s="50">
        <f t="shared" si="819"/>
        <v>0</v>
      </c>
      <c r="R493" s="50">
        <f t="shared" si="819"/>
        <v>0</v>
      </c>
      <c r="S493" s="50">
        <f t="shared" si="819"/>
        <v>0</v>
      </c>
      <c r="T493" s="50">
        <f t="shared" si="819"/>
        <v>0</v>
      </c>
      <c r="U493" s="50">
        <f t="shared" si="819"/>
        <v>0</v>
      </c>
      <c r="V493" s="50">
        <f t="shared" si="819"/>
        <v>0</v>
      </c>
      <c r="W493" s="50">
        <f t="shared" si="819"/>
        <v>0</v>
      </c>
      <c r="X493" s="50">
        <f t="shared" si="819"/>
        <v>0</v>
      </c>
      <c r="Y493" s="50">
        <f t="shared" si="819"/>
        <v>0</v>
      </c>
      <c r="Z493" s="50">
        <f t="shared" si="819"/>
        <v>0</v>
      </c>
      <c r="AA493" s="50">
        <f t="shared" si="819"/>
        <v>0</v>
      </c>
      <c r="AB493" s="50">
        <f t="shared" si="819"/>
        <v>0</v>
      </c>
      <c r="AC493" s="50">
        <f t="shared" si="819"/>
        <v>0</v>
      </c>
      <c r="AD493" s="50">
        <f t="shared" si="819"/>
        <v>0</v>
      </c>
      <c r="AE493" s="50">
        <f t="shared" si="819"/>
        <v>0</v>
      </c>
      <c r="AF493" s="50">
        <f t="shared" si="819"/>
        <v>0</v>
      </c>
      <c r="AG493" s="50">
        <f t="shared" si="819"/>
        <v>0</v>
      </c>
      <c r="AH493" s="50">
        <f t="shared" si="819"/>
        <v>0</v>
      </c>
      <c r="AI493" s="50">
        <f t="shared" si="819"/>
        <v>0</v>
      </c>
      <c r="AJ493" s="50">
        <f t="shared" si="819"/>
        <v>0</v>
      </c>
      <c r="AK493" s="50">
        <f t="shared" si="819"/>
        <v>0</v>
      </c>
      <c r="AL493" s="50">
        <f t="shared" si="819"/>
        <v>0</v>
      </c>
      <c r="AM493" s="50">
        <f t="shared" si="819"/>
        <v>0</v>
      </c>
      <c r="AN493" s="50">
        <f t="shared" si="819"/>
        <v>0</v>
      </c>
      <c r="AO493" s="50">
        <f t="shared" si="819"/>
        <v>0</v>
      </c>
      <c r="AP493" s="50">
        <f t="shared" si="819"/>
        <v>0</v>
      </c>
      <c r="AQ493" s="50">
        <f t="shared" si="819"/>
        <v>0</v>
      </c>
      <c r="AR493" s="50">
        <f t="shared" si="819"/>
        <v>0</v>
      </c>
      <c r="AS493" s="50">
        <f t="shared" si="819"/>
        <v>0</v>
      </c>
      <c r="AT493" s="50">
        <f t="shared" si="819"/>
        <v>0</v>
      </c>
      <c r="AU493" s="50">
        <f t="shared" si="819"/>
        <v>0</v>
      </c>
      <c r="AV493" s="50">
        <f t="shared" si="819"/>
        <v>0</v>
      </c>
      <c r="AW493" s="50">
        <f t="shared" si="819"/>
        <v>0</v>
      </c>
      <c r="AX493" s="50">
        <f t="shared" si="819"/>
        <v>0</v>
      </c>
      <c r="AY493" s="50">
        <f t="shared" si="819"/>
        <v>0</v>
      </c>
      <c r="AZ493" s="50">
        <f t="shared" si="819"/>
        <v>0</v>
      </c>
      <c r="BA493" s="50">
        <f t="shared" si="819"/>
        <v>0</v>
      </c>
      <c r="BB493" s="50">
        <f t="shared" si="819"/>
        <v>0</v>
      </c>
      <c r="BC493" s="50">
        <f t="shared" si="819"/>
        <v>0</v>
      </c>
      <c r="BD493" s="50">
        <f t="shared" ca="1" si="819"/>
        <v>-6.170250623053505</v>
      </c>
      <c r="BE493" s="50">
        <f t="shared" ca="1" si="819"/>
        <v>-5.8175879155105008</v>
      </c>
      <c r="BF493" s="50">
        <f t="shared" ca="1" si="819"/>
        <v>-5.4105170533030673</v>
      </c>
      <c r="BG493" s="50">
        <f t="shared" ca="1" si="819"/>
        <v>-4.9438337875060938</v>
      </c>
      <c r="BH493" s="50">
        <f t="shared" ca="1" si="819"/>
        <v>-4.411886623377427</v>
      </c>
      <c r="BI493" s="50">
        <f t="shared" ca="1" si="819"/>
        <v>-3.8085396768379951</v>
      </c>
      <c r="BJ493" s="50">
        <f t="shared" ca="1" si="819"/>
        <v>-3.1271324829652372</v>
      </c>
      <c r="BK493" s="50">
        <f t="shared" ca="1" si="819"/>
        <v>-2.3604365074657494</v>
      </c>
      <c r="BL493" s="50">
        <f t="shared" ca="1" si="819"/>
        <v>-1.5006080917772806</v>
      </c>
      <c r="BM493" s="50">
        <f t="shared" ca="1" si="819"/>
        <v>-0.53913754047874818</v>
      </c>
      <c r="BN493" s="50">
        <f t="shared" ca="1" si="819"/>
        <v>0.53320596407394305</v>
      </c>
      <c r="BO493" s="50">
        <f t="shared" ca="1" si="819"/>
        <v>1.7264339606707608</v>
      </c>
      <c r="BP493" s="50">
        <f t="shared" ca="1" si="819"/>
        <v>3.0514031903059617</v>
      </c>
      <c r="BQ493" s="50">
        <f t="shared" ca="1" si="819"/>
        <v>4.5198853580115497</v>
      </c>
      <c r="BR493" s="50">
        <f t="shared" ca="1" si="819"/>
        <v>6.1446426066161166</v>
      </c>
      <c r="BS493" s="50">
        <f t="shared" ref="BS493:DA493" ca="1" si="820">IF(BS80="",0,BS390-BT390)</f>
        <v>7.9395091687397326</v>
      </c>
      <c r="BT493" s="50">
        <f t="shared" ca="1" si="820"/>
        <v>9.9194797013669245</v>
      </c>
      <c r="BU493" s="50">
        <f t="shared" ca="1" si="820"/>
        <v>12.10080484846452</v>
      </c>
      <c r="BV493" s="50">
        <f t="shared" ca="1" si="820"/>
        <v>14.501094621593666</v>
      </c>
      <c r="BW493" s="50">
        <f t="shared" ca="1" si="820"/>
        <v>17.139430236572139</v>
      </c>
      <c r="BX493" s="50">
        <f t="shared" ca="1" si="820"/>
        <v>20.036485096270951</v>
      </c>
      <c r="BY493" s="50">
        <f t="shared" ca="1" si="820"/>
        <v>23.214655665897794</v>
      </c>
      <c r="BZ493" s="50">
        <f t="shared" ca="1" si="820"/>
        <v>26.698203047977643</v>
      </c>
      <c r="CA493" s="50">
        <f t="shared" ca="1" si="820"/>
        <v>30.513406130056296</v>
      </c>
      <c r="CB493" s="50">
        <f t="shared" ca="1" si="820"/>
        <v>34.688727249334363</v>
      </c>
      <c r="CC493" s="50">
        <f t="shared" ca="1" si="820"/>
        <v>39.254991395423986</v>
      </c>
      <c r="CD493" s="50">
        <f t="shared" ca="1" si="820"/>
        <v>44.245580055677976</v>
      </c>
      <c r="CE493" s="50">
        <f t="shared" ca="1" si="820"/>
        <v>49.69664089758848</v>
      </c>
      <c r="CF493" s="50">
        <f t="shared" ca="1" si="820"/>
        <v>55.647314580135827</v>
      </c>
      <c r="CG493" s="50">
        <f t="shared" ca="1" si="820"/>
        <v>62.139980091292763</v>
      </c>
      <c r="CH493" s="50">
        <f t="shared" si="820"/>
        <v>0</v>
      </c>
      <c r="CI493" s="50">
        <f t="shared" si="820"/>
        <v>0</v>
      </c>
      <c r="CJ493" s="50">
        <f t="shared" si="820"/>
        <v>0</v>
      </c>
      <c r="CK493" s="50">
        <f t="shared" si="820"/>
        <v>0</v>
      </c>
      <c r="CL493" s="50">
        <f t="shared" si="820"/>
        <v>0</v>
      </c>
      <c r="CM493" s="50">
        <f t="shared" si="820"/>
        <v>0</v>
      </c>
      <c r="CN493" s="50">
        <f t="shared" si="820"/>
        <v>0</v>
      </c>
      <c r="CO493" s="50">
        <f t="shared" si="820"/>
        <v>0</v>
      </c>
      <c r="CP493" s="50">
        <f t="shared" si="820"/>
        <v>0</v>
      </c>
      <c r="CQ493" s="50">
        <f t="shared" si="820"/>
        <v>0</v>
      </c>
      <c r="CR493" s="50">
        <f t="shared" si="820"/>
        <v>0</v>
      </c>
      <c r="CS493" s="50">
        <f t="shared" si="820"/>
        <v>0</v>
      </c>
      <c r="CT493" s="50">
        <f t="shared" si="820"/>
        <v>0</v>
      </c>
      <c r="CU493" s="50">
        <f t="shared" si="820"/>
        <v>0</v>
      </c>
      <c r="CV493" s="50">
        <f t="shared" si="820"/>
        <v>0</v>
      </c>
      <c r="CW493" s="50">
        <f t="shared" si="820"/>
        <v>0</v>
      </c>
      <c r="CX493" s="50">
        <f t="shared" si="820"/>
        <v>0</v>
      </c>
      <c r="CY493" s="50">
        <f t="shared" si="820"/>
        <v>0</v>
      </c>
      <c r="CZ493" s="50">
        <f t="shared" si="820"/>
        <v>0</v>
      </c>
      <c r="DA493" s="50">
        <f t="shared" si="820"/>
        <v>0</v>
      </c>
      <c r="DB493" s="50">
        <f t="shared" si="810"/>
        <v>0</v>
      </c>
    </row>
    <row r="494" spans="1:106">
      <c r="A494" s="92"/>
      <c r="B494" s="93">
        <f t="shared" si="801"/>
        <v>51</v>
      </c>
      <c r="C494" s="94"/>
      <c r="D494" s="94"/>
      <c r="G494" s="50">
        <f t="shared" ref="G494:BR494" si="821">IF(G81="",0,G391-H391)</f>
        <v>0</v>
      </c>
      <c r="H494" s="50">
        <f t="shared" si="821"/>
        <v>0</v>
      </c>
      <c r="I494" s="50">
        <f t="shared" si="821"/>
        <v>0</v>
      </c>
      <c r="J494" s="50">
        <f t="shared" si="821"/>
        <v>0</v>
      </c>
      <c r="K494" s="50">
        <f t="shared" si="821"/>
        <v>0</v>
      </c>
      <c r="L494" s="50">
        <f t="shared" si="821"/>
        <v>0</v>
      </c>
      <c r="M494" s="50">
        <f t="shared" si="821"/>
        <v>0</v>
      </c>
      <c r="N494" s="50">
        <f t="shared" si="821"/>
        <v>0</v>
      </c>
      <c r="O494" s="50">
        <f t="shared" si="821"/>
        <v>0</v>
      </c>
      <c r="P494" s="50">
        <f t="shared" si="821"/>
        <v>0</v>
      </c>
      <c r="Q494" s="50">
        <f t="shared" si="821"/>
        <v>0</v>
      </c>
      <c r="R494" s="50">
        <f t="shared" si="821"/>
        <v>0</v>
      </c>
      <c r="S494" s="50">
        <f t="shared" si="821"/>
        <v>0</v>
      </c>
      <c r="T494" s="50">
        <f t="shared" si="821"/>
        <v>0</v>
      </c>
      <c r="U494" s="50">
        <f t="shared" si="821"/>
        <v>0</v>
      </c>
      <c r="V494" s="50">
        <f t="shared" si="821"/>
        <v>0</v>
      </c>
      <c r="W494" s="50">
        <f t="shared" si="821"/>
        <v>0</v>
      </c>
      <c r="X494" s="50">
        <f t="shared" si="821"/>
        <v>0</v>
      </c>
      <c r="Y494" s="50">
        <f t="shared" si="821"/>
        <v>0</v>
      </c>
      <c r="Z494" s="50">
        <f t="shared" si="821"/>
        <v>0</v>
      </c>
      <c r="AA494" s="50">
        <f t="shared" si="821"/>
        <v>0</v>
      </c>
      <c r="AB494" s="50">
        <f t="shared" si="821"/>
        <v>0</v>
      </c>
      <c r="AC494" s="50">
        <f t="shared" si="821"/>
        <v>0</v>
      </c>
      <c r="AD494" s="50">
        <f t="shared" si="821"/>
        <v>0</v>
      </c>
      <c r="AE494" s="50">
        <f t="shared" si="821"/>
        <v>0</v>
      </c>
      <c r="AF494" s="50">
        <f t="shared" si="821"/>
        <v>0</v>
      </c>
      <c r="AG494" s="50">
        <f t="shared" si="821"/>
        <v>0</v>
      </c>
      <c r="AH494" s="50">
        <f t="shared" si="821"/>
        <v>0</v>
      </c>
      <c r="AI494" s="50">
        <f t="shared" si="821"/>
        <v>0</v>
      </c>
      <c r="AJ494" s="50">
        <f t="shared" si="821"/>
        <v>0</v>
      </c>
      <c r="AK494" s="50">
        <f t="shared" si="821"/>
        <v>0</v>
      </c>
      <c r="AL494" s="50">
        <f t="shared" si="821"/>
        <v>0</v>
      </c>
      <c r="AM494" s="50">
        <f t="shared" si="821"/>
        <v>0</v>
      </c>
      <c r="AN494" s="50">
        <f t="shared" si="821"/>
        <v>0</v>
      </c>
      <c r="AO494" s="50">
        <f t="shared" si="821"/>
        <v>0</v>
      </c>
      <c r="AP494" s="50">
        <f t="shared" si="821"/>
        <v>0</v>
      </c>
      <c r="AQ494" s="50">
        <f t="shared" si="821"/>
        <v>0</v>
      </c>
      <c r="AR494" s="50">
        <f t="shared" si="821"/>
        <v>0</v>
      </c>
      <c r="AS494" s="50">
        <f t="shared" si="821"/>
        <v>0</v>
      </c>
      <c r="AT494" s="50">
        <f t="shared" si="821"/>
        <v>0</v>
      </c>
      <c r="AU494" s="50">
        <f t="shared" si="821"/>
        <v>0</v>
      </c>
      <c r="AV494" s="50">
        <f t="shared" si="821"/>
        <v>0</v>
      </c>
      <c r="AW494" s="50">
        <f t="shared" si="821"/>
        <v>0</v>
      </c>
      <c r="AX494" s="50">
        <f t="shared" si="821"/>
        <v>0</v>
      </c>
      <c r="AY494" s="50">
        <f t="shared" si="821"/>
        <v>0</v>
      </c>
      <c r="AZ494" s="50">
        <f t="shared" si="821"/>
        <v>0</v>
      </c>
      <c r="BA494" s="50">
        <f t="shared" si="821"/>
        <v>0</v>
      </c>
      <c r="BB494" s="50">
        <f t="shared" si="821"/>
        <v>0</v>
      </c>
      <c r="BC494" s="50">
        <f t="shared" si="821"/>
        <v>0</v>
      </c>
      <c r="BD494" s="50">
        <f t="shared" si="821"/>
        <v>0</v>
      </c>
      <c r="BE494" s="50">
        <f t="shared" ca="1" si="821"/>
        <v>-6.355358141745171</v>
      </c>
      <c r="BF494" s="50">
        <f t="shared" ca="1" si="821"/>
        <v>-5.9921155529758039</v>
      </c>
      <c r="BG494" s="50">
        <f t="shared" ca="1" si="821"/>
        <v>-5.5728325649021713</v>
      </c>
      <c r="BH494" s="50">
        <f t="shared" ca="1" si="821"/>
        <v>-5.092148801131259</v>
      </c>
      <c r="BI494" s="50">
        <f t="shared" ca="1" si="821"/>
        <v>-4.5442432220787623</v>
      </c>
      <c r="BJ494" s="50">
        <f t="shared" ca="1" si="821"/>
        <v>-3.9227958671431225</v>
      </c>
      <c r="BK494" s="50">
        <f t="shared" ca="1" si="821"/>
        <v>-3.2209464574542039</v>
      </c>
      <c r="BL494" s="50">
        <f t="shared" ca="1" si="821"/>
        <v>-2.4312496026896611</v>
      </c>
      <c r="BM494" s="50">
        <f t="shared" ca="1" si="821"/>
        <v>-1.5456263345305388</v>
      </c>
      <c r="BN494" s="50">
        <f t="shared" ca="1" si="821"/>
        <v>-0.55531166669305776</v>
      </c>
      <c r="BO494" s="50">
        <f t="shared" ca="1" si="821"/>
        <v>0.54920214299619374</v>
      </c>
      <c r="BP494" s="50">
        <f t="shared" ca="1" si="821"/>
        <v>1.7782269794909098</v>
      </c>
      <c r="BQ494" s="50">
        <f t="shared" ca="1" si="821"/>
        <v>3.1429452860151059</v>
      </c>
      <c r="BR494" s="50">
        <f t="shared" ca="1" si="821"/>
        <v>4.6554819187519456</v>
      </c>
      <c r="BS494" s="50">
        <f t="shared" ref="BS494:DA494" ca="1" si="822">IF(BS81="",0,BS391-BT391)</f>
        <v>6.3289818848145956</v>
      </c>
      <c r="BT494" s="50">
        <f t="shared" ca="1" si="822"/>
        <v>8.1776944438019541</v>
      </c>
      <c r="BU494" s="50">
        <f t="shared" ca="1" si="822"/>
        <v>10.217064092407952</v>
      </c>
      <c r="BV494" s="50">
        <f t="shared" ca="1" si="822"/>
        <v>12.463828993918469</v>
      </c>
      <c r="BW494" s="50">
        <f t="shared" ca="1" si="822"/>
        <v>14.936127460241494</v>
      </c>
      <c r="BX494" s="50">
        <f t="shared" ca="1" si="822"/>
        <v>17.653613143669361</v>
      </c>
      <c r="BY494" s="50">
        <f t="shared" ca="1" si="822"/>
        <v>20.637579649159079</v>
      </c>
      <c r="BZ494" s="50">
        <f t="shared" ca="1" si="822"/>
        <v>23.911095335874734</v>
      </c>
      <c r="CA494" s="50">
        <f t="shared" ca="1" si="822"/>
        <v>27.499149139417</v>
      </c>
      <c r="CB494" s="50">
        <f t="shared" ca="1" si="822"/>
        <v>31.428808313957973</v>
      </c>
      <c r="CC494" s="50">
        <f t="shared" ca="1" si="822"/>
        <v>35.729389066814349</v>
      </c>
      <c r="CD494" s="50">
        <f t="shared" ca="1" si="822"/>
        <v>40.432641137286623</v>
      </c>
      <c r="CE494" s="50">
        <f t="shared" ca="1" si="822"/>
        <v>45.572947457348249</v>
      </c>
      <c r="CF494" s="50">
        <f t="shared" ca="1" si="822"/>
        <v>51.18754012451609</v>
      </c>
      <c r="CG494" s="50">
        <f t="shared" ca="1" si="822"/>
        <v>57.316734017539829</v>
      </c>
      <c r="CH494" s="50">
        <f t="shared" ca="1" si="822"/>
        <v>64.004179494031476</v>
      </c>
      <c r="CI494" s="50">
        <f t="shared" si="822"/>
        <v>0</v>
      </c>
      <c r="CJ494" s="50">
        <f t="shared" si="822"/>
        <v>0</v>
      </c>
      <c r="CK494" s="50">
        <f t="shared" si="822"/>
        <v>0</v>
      </c>
      <c r="CL494" s="50">
        <f t="shared" si="822"/>
        <v>0</v>
      </c>
      <c r="CM494" s="50">
        <f t="shared" si="822"/>
        <v>0</v>
      </c>
      <c r="CN494" s="50">
        <f t="shared" si="822"/>
        <v>0</v>
      </c>
      <c r="CO494" s="50">
        <f t="shared" si="822"/>
        <v>0</v>
      </c>
      <c r="CP494" s="50">
        <f t="shared" si="822"/>
        <v>0</v>
      </c>
      <c r="CQ494" s="50">
        <f t="shared" si="822"/>
        <v>0</v>
      </c>
      <c r="CR494" s="50">
        <f t="shared" si="822"/>
        <v>0</v>
      </c>
      <c r="CS494" s="50">
        <f t="shared" si="822"/>
        <v>0</v>
      </c>
      <c r="CT494" s="50">
        <f t="shared" si="822"/>
        <v>0</v>
      </c>
      <c r="CU494" s="50">
        <f t="shared" si="822"/>
        <v>0</v>
      </c>
      <c r="CV494" s="50">
        <f t="shared" si="822"/>
        <v>0</v>
      </c>
      <c r="CW494" s="50">
        <f t="shared" si="822"/>
        <v>0</v>
      </c>
      <c r="CX494" s="50">
        <f t="shared" si="822"/>
        <v>0</v>
      </c>
      <c r="CY494" s="50">
        <f t="shared" si="822"/>
        <v>0</v>
      </c>
      <c r="CZ494" s="50">
        <f t="shared" si="822"/>
        <v>0</v>
      </c>
      <c r="DA494" s="50">
        <f t="shared" si="822"/>
        <v>0</v>
      </c>
      <c r="DB494" s="50">
        <f t="shared" si="810"/>
        <v>0</v>
      </c>
    </row>
    <row r="495" spans="1:106">
      <c r="A495" s="92"/>
      <c r="B495" s="93">
        <f t="shared" si="801"/>
        <v>52</v>
      </c>
      <c r="C495" s="94"/>
      <c r="D495" s="94"/>
      <c r="G495" s="50">
        <f t="shared" ref="G495:BR495" si="823">IF(G82="",0,G392-H392)</f>
        <v>0</v>
      </c>
      <c r="H495" s="50">
        <f t="shared" si="823"/>
        <v>0</v>
      </c>
      <c r="I495" s="50">
        <f t="shared" si="823"/>
        <v>0</v>
      </c>
      <c r="J495" s="50">
        <f t="shared" si="823"/>
        <v>0</v>
      </c>
      <c r="K495" s="50">
        <f t="shared" si="823"/>
        <v>0</v>
      </c>
      <c r="L495" s="50">
        <f t="shared" si="823"/>
        <v>0</v>
      </c>
      <c r="M495" s="50">
        <f t="shared" si="823"/>
        <v>0</v>
      </c>
      <c r="N495" s="50">
        <f t="shared" si="823"/>
        <v>0</v>
      </c>
      <c r="O495" s="50">
        <f t="shared" si="823"/>
        <v>0</v>
      </c>
      <c r="P495" s="50">
        <f t="shared" si="823"/>
        <v>0</v>
      </c>
      <c r="Q495" s="50">
        <f t="shared" si="823"/>
        <v>0</v>
      </c>
      <c r="R495" s="50">
        <f t="shared" si="823"/>
        <v>0</v>
      </c>
      <c r="S495" s="50">
        <f t="shared" si="823"/>
        <v>0</v>
      </c>
      <c r="T495" s="50">
        <f t="shared" si="823"/>
        <v>0</v>
      </c>
      <c r="U495" s="50">
        <f t="shared" si="823"/>
        <v>0</v>
      </c>
      <c r="V495" s="50">
        <f t="shared" si="823"/>
        <v>0</v>
      </c>
      <c r="W495" s="50">
        <f t="shared" si="823"/>
        <v>0</v>
      </c>
      <c r="X495" s="50">
        <f t="shared" si="823"/>
        <v>0</v>
      </c>
      <c r="Y495" s="50">
        <f t="shared" si="823"/>
        <v>0</v>
      </c>
      <c r="Z495" s="50">
        <f t="shared" si="823"/>
        <v>0</v>
      </c>
      <c r="AA495" s="50">
        <f t="shared" si="823"/>
        <v>0</v>
      </c>
      <c r="AB495" s="50">
        <f t="shared" si="823"/>
        <v>0</v>
      </c>
      <c r="AC495" s="50">
        <f t="shared" si="823"/>
        <v>0</v>
      </c>
      <c r="AD495" s="50">
        <f t="shared" si="823"/>
        <v>0</v>
      </c>
      <c r="AE495" s="50">
        <f t="shared" si="823"/>
        <v>0</v>
      </c>
      <c r="AF495" s="50">
        <f t="shared" si="823"/>
        <v>0</v>
      </c>
      <c r="AG495" s="50">
        <f t="shared" si="823"/>
        <v>0</v>
      </c>
      <c r="AH495" s="50">
        <f t="shared" si="823"/>
        <v>0</v>
      </c>
      <c r="AI495" s="50">
        <f t="shared" si="823"/>
        <v>0</v>
      </c>
      <c r="AJ495" s="50">
        <f t="shared" si="823"/>
        <v>0</v>
      </c>
      <c r="AK495" s="50">
        <f t="shared" si="823"/>
        <v>0</v>
      </c>
      <c r="AL495" s="50">
        <f t="shared" si="823"/>
        <v>0</v>
      </c>
      <c r="AM495" s="50">
        <f t="shared" si="823"/>
        <v>0</v>
      </c>
      <c r="AN495" s="50">
        <f t="shared" si="823"/>
        <v>0</v>
      </c>
      <c r="AO495" s="50">
        <f t="shared" si="823"/>
        <v>0</v>
      </c>
      <c r="AP495" s="50">
        <f t="shared" si="823"/>
        <v>0</v>
      </c>
      <c r="AQ495" s="50">
        <f t="shared" si="823"/>
        <v>0</v>
      </c>
      <c r="AR495" s="50">
        <f t="shared" si="823"/>
        <v>0</v>
      </c>
      <c r="AS495" s="50">
        <f t="shared" si="823"/>
        <v>0</v>
      </c>
      <c r="AT495" s="50">
        <f t="shared" si="823"/>
        <v>0</v>
      </c>
      <c r="AU495" s="50">
        <f t="shared" si="823"/>
        <v>0</v>
      </c>
      <c r="AV495" s="50">
        <f t="shared" si="823"/>
        <v>0</v>
      </c>
      <c r="AW495" s="50">
        <f t="shared" si="823"/>
        <v>0</v>
      </c>
      <c r="AX495" s="50">
        <f t="shared" si="823"/>
        <v>0</v>
      </c>
      <c r="AY495" s="50">
        <f t="shared" si="823"/>
        <v>0</v>
      </c>
      <c r="AZ495" s="50">
        <f t="shared" si="823"/>
        <v>0</v>
      </c>
      <c r="BA495" s="50">
        <f t="shared" si="823"/>
        <v>0</v>
      </c>
      <c r="BB495" s="50">
        <f t="shared" si="823"/>
        <v>0</v>
      </c>
      <c r="BC495" s="50">
        <f t="shared" si="823"/>
        <v>0</v>
      </c>
      <c r="BD495" s="50">
        <f t="shared" si="823"/>
        <v>0</v>
      </c>
      <c r="BE495" s="50">
        <f t="shared" si="823"/>
        <v>0</v>
      </c>
      <c r="BF495" s="50">
        <f t="shared" ca="1" si="823"/>
        <v>-6.5460188859975119</v>
      </c>
      <c r="BG495" s="50">
        <f t="shared" ca="1" si="823"/>
        <v>-6.1718790195650968</v>
      </c>
      <c r="BH495" s="50">
        <f t="shared" ca="1" si="823"/>
        <v>-5.7400175418492267</v>
      </c>
      <c r="BI495" s="50">
        <f t="shared" ca="1" si="823"/>
        <v>-5.2449132651652803</v>
      </c>
      <c r="BJ495" s="50">
        <f t="shared" ca="1" si="823"/>
        <v>-4.680570518741149</v>
      </c>
      <c r="BK495" s="50">
        <f t="shared" ca="1" si="823"/>
        <v>-4.040479743157448</v>
      </c>
      <c r="BL495" s="50">
        <f t="shared" ca="1" si="823"/>
        <v>-3.3175748511778238</v>
      </c>
      <c r="BM495" s="50">
        <f t="shared" ca="1" si="823"/>
        <v>-2.5041870907704151</v>
      </c>
      <c r="BN495" s="50">
        <f t="shared" ca="1" si="823"/>
        <v>-1.5919951245664947</v>
      </c>
      <c r="BO495" s="50">
        <f t="shared" ca="1" si="823"/>
        <v>-0.57197101669390804</v>
      </c>
      <c r="BP495" s="50">
        <f t="shared" ca="1" si="823"/>
        <v>0.56567820728605511</v>
      </c>
      <c r="BQ495" s="50">
        <f t="shared" ca="1" si="823"/>
        <v>1.8315737888756303</v>
      </c>
      <c r="BR495" s="50">
        <f t="shared" ca="1" si="823"/>
        <v>3.2372336445955625</v>
      </c>
      <c r="BS495" s="50">
        <f t="shared" ref="BS495:DA495" ca="1" si="824">IF(BS82="",0,BS392-BT392)</f>
        <v>4.7951463763145057</v>
      </c>
      <c r="BT495" s="50">
        <f t="shared" ca="1" si="824"/>
        <v>6.5188513413590385</v>
      </c>
      <c r="BU495" s="50">
        <f t="shared" ca="1" si="824"/>
        <v>8.4230252771159826</v>
      </c>
      <c r="BV495" s="50">
        <f t="shared" ca="1" si="824"/>
        <v>10.523576015180197</v>
      </c>
      <c r="BW495" s="50">
        <f t="shared" ca="1" si="824"/>
        <v>12.837743863736023</v>
      </c>
      <c r="BX495" s="50">
        <f t="shared" ca="1" si="824"/>
        <v>15.384211284048661</v>
      </c>
      <c r="BY495" s="50">
        <f t="shared" ca="1" si="824"/>
        <v>18.183221537979421</v>
      </c>
      <c r="BZ495" s="50">
        <f t="shared" ca="1" si="824"/>
        <v>21.256707038633863</v>
      </c>
      <c r="CA495" s="50">
        <f t="shared" ca="1" si="824"/>
        <v>24.628428195951017</v>
      </c>
      <c r="CB495" s="50">
        <f t="shared" ca="1" si="824"/>
        <v>28.324123613599511</v>
      </c>
      <c r="CC495" s="50">
        <f t="shared" ca="1" si="824"/>
        <v>32.371672563376762</v>
      </c>
      <c r="CD495" s="50">
        <f t="shared" ca="1" si="824"/>
        <v>36.801270738818857</v>
      </c>
      <c r="CE495" s="50">
        <f t="shared" ca="1" si="824"/>
        <v>41.645620371405272</v>
      </c>
      <c r="CF495" s="50">
        <f t="shared" ca="1" si="824"/>
        <v>46.940135881068755</v>
      </c>
      <c r="CG495" s="50">
        <f t="shared" ca="1" si="824"/>
        <v>52.723166328251608</v>
      </c>
      <c r="CH495" s="50">
        <f t="shared" ca="1" si="824"/>
        <v>59.036236038066079</v>
      </c>
      <c r="CI495" s="50">
        <f t="shared" ca="1" si="824"/>
        <v>65.924304878852482</v>
      </c>
      <c r="CJ495" s="50">
        <f t="shared" si="824"/>
        <v>0</v>
      </c>
      <c r="CK495" s="50">
        <f t="shared" si="824"/>
        <v>0</v>
      </c>
      <c r="CL495" s="50">
        <f t="shared" si="824"/>
        <v>0</v>
      </c>
      <c r="CM495" s="50">
        <f t="shared" si="824"/>
        <v>0</v>
      </c>
      <c r="CN495" s="50">
        <f t="shared" si="824"/>
        <v>0</v>
      </c>
      <c r="CO495" s="50">
        <f t="shared" si="824"/>
        <v>0</v>
      </c>
      <c r="CP495" s="50">
        <f t="shared" si="824"/>
        <v>0</v>
      </c>
      <c r="CQ495" s="50">
        <f t="shared" si="824"/>
        <v>0</v>
      </c>
      <c r="CR495" s="50">
        <f t="shared" si="824"/>
        <v>0</v>
      </c>
      <c r="CS495" s="50">
        <f t="shared" si="824"/>
        <v>0</v>
      </c>
      <c r="CT495" s="50">
        <f t="shared" si="824"/>
        <v>0</v>
      </c>
      <c r="CU495" s="50">
        <f t="shared" si="824"/>
        <v>0</v>
      </c>
      <c r="CV495" s="50">
        <f t="shared" si="824"/>
        <v>0</v>
      </c>
      <c r="CW495" s="50">
        <f t="shared" si="824"/>
        <v>0</v>
      </c>
      <c r="CX495" s="50">
        <f t="shared" si="824"/>
        <v>0</v>
      </c>
      <c r="CY495" s="50">
        <f t="shared" si="824"/>
        <v>0</v>
      </c>
      <c r="CZ495" s="50">
        <f t="shared" si="824"/>
        <v>0</v>
      </c>
      <c r="DA495" s="50">
        <f t="shared" si="824"/>
        <v>0</v>
      </c>
      <c r="DB495" s="50">
        <f t="shared" si="810"/>
        <v>0</v>
      </c>
    </row>
    <row r="496" spans="1:106">
      <c r="A496" s="92"/>
      <c r="B496" s="93">
        <f t="shared" si="801"/>
        <v>53</v>
      </c>
      <c r="C496" s="94"/>
      <c r="D496" s="94"/>
      <c r="G496" s="50">
        <f t="shared" ref="G496:BR496" si="825">IF(G83="",0,G393-H393)</f>
        <v>0</v>
      </c>
      <c r="H496" s="50">
        <f t="shared" si="825"/>
        <v>0</v>
      </c>
      <c r="I496" s="50">
        <f t="shared" si="825"/>
        <v>0</v>
      </c>
      <c r="J496" s="50">
        <f t="shared" si="825"/>
        <v>0</v>
      </c>
      <c r="K496" s="50">
        <f t="shared" si="825"/>
        <v>0</v>
      </c>
      <c r="L496" s="50">
        <f t="shared" si="825"/>
        <v>0</v>
      </c>
      <c r="M496" s="50">
        <f t="shared" si="825"/>
        <v>0</v>
      </c>
      <c r="N496" s="50">
        <f t="shared" si="825"/>
        <v>0</v>
      </c>
      <c r="O496" s="50">
        <f t="shared" si="825"/>
        <v>0</v>
      </c>
      <c r="P496" s="50">
        <f t="shared" si="825"/>
        <v>0</v>
      </c>
      <c r="Q496" s="50">
        <f t="shared" si="825"/>
        <v>0</v>
      </c>
      <c r="R496" s="50">
        <f t="shared" si="825"/>
        <v>0</v>
      </c>
      <c r="S496" s="50">
        <f t="shared" si="825"/>
        <v>0</v>
      </c>
      <c r="T496" s="50">
        <f t="shared" si="825"/>
        <v>0</v>
      </c>
      <c r="U496" s="50">
        <f t="shared" si="825"/>
        <v>0</v>
      </c>
      <c r="V496" s="50">
        <f t="shared" si="825"/>
        <v>0</v>
      </c>
      <c r="W496" s="50">
        <f t="shared" si="825"/>
        <v>0</v>
      </c>
      <c r="X496" s="50">
        <f t="shared" si="825"/>
        <v>0</v>
      </c>
      <c r="Y496" s="50">
        <f t="shared" si="825"/>
        <v>0</v>
      </c>
      <c r="Z496" s="50">
        <f t="shared" si="825"/>
        <v>0</v>
      </c>
      <c r="AA496" s="50">
        <f t="shared" si="825"/>
        <v>0</v>
      </c>
      <c r="AB496" s="50">
        <f t="shared" si="825"/>
        <v>0</v>
      </c>
      <c r="AC496" s="50">
        <f t="shared" si="825"/>
        <v>0</v>
      </c>
      <c r="AD496" s="50">
        <f t="shared" si="825"/>
        <v>0</v>
      </c>
      <c r="AE496" s="50">
        <f t="shared" si="825"/>
        <v>0</v>
      </c>
      <c r="AF496" s="50">
        <f t="shared" si="825"/>
        <v>0</v>
      </c>
      <c r="AG496" s="50">
        <f t="shared" si="825"/>
        <v>0</v>
      </c>
      <c r="AH496" s="50">
        <f t="shared" si="825"/>
        <v>0</v>
      </c>
      <c r="AI496" s="50">
        <f t="shared" si="825"/>
        <v>0</v>
      </c>
      <c r="AJ496" s="50">
        <f t="shared" si="825"/>
        <v>0</v>
      </c>
      <c r="AK496" s="50">
        <f t="shared" si="825"/>
        <v>0</v>
      </c>
      <c r="AL496" s="50">
        <f t="shared" si="825"/>
        <v>0</v>
      </c>
      <c r="AM496" s="50">
        <f t="shared" si="825"/>
        <v>0</v>
      </c>
      <c r="AN496" s="50">
        <f t="shared" si="825"/>
        <v>0</v>
      </c>
      <c r="AO496" s="50">
        <f t="shared" si="825"/>
        <v>0</v>
      </c>
      <c r="AP496" s="50">
        <f t="shared" si="825"/>
        <v>0</v>
      </c>
      <c r="AQ496" s="50">
        <f t="shared" si="825"/>
        <v>0</v>
      </c>
      <c r="AR496" s="50">
        <f t="shared" si="825"/>
        <v>0</v>
      </c>
      <c r="AS496" s="50">
        <f t="shared" si="825"/>
        <v>0</v>
      </c>
      <c r="AT496" s="50">
        <f t="shared" si="825"/>
        <v>0</v>
      </c>
      <c r="AU496" s="50">
        <f t="shared" si="825"/>
        <v>0</v>
      </c>
      <c r="AV496" s="50">
        <f t="shared" si="825"/>
        <v>0</v>
      </c>
      <c r="AW496" s="50">
        <f t="shared" si="825"/>
        <v>0</v>
      </c>
      <c r="AX496" s="50">
        <f t="shared" si="825"/>
        <v>0</v>
      </c>
      <c r="AY496" s="50">
        <f t="shared" si="825"/>
        <v>0</v>
      </c>
      <c r="AZ496" s="50">
        <f t="shared" si="825"/>
        <v>0</v>
      </c>
      <c r="BA496" s="50">
        <f t="shared" si="825"/>
        <v>0</v>
      </c>
      <c r="BB496" s="50">
        <f t="shared" si="825"/>
        <v>0</v>
      </c>
      <c r="BC496" s="50">
        <f t="shared" si="825"/>
        <v>0</v>
      </c>
      <c r="BD496" s="50">
        <f t="shared" si="825"/>
        <v>0</v>
      </c>
      <c r="BE496" s="50">
        <f t="shared" si="825"/>
        <v>0</v>
      </c>
      <c r="BF496" s="50">
        <f t="shared" si="825"/>
        <v>0</v>
      </c>
      <c r="BG496" s="50">
        <f t="shared" ca="1" si="825"/>
        <v>-6.7423994525773878</v>
      </c>
      <c r="BH496" s="50">
        <f t="shared" ca="1" si="825"/>
        <v>-6.3570353901520207</v>
      </c>
      <c r="BI496" s="50">
        <f t="shared" ca="1" si="825"/>
        <v>-5.9122180681047212</v>
      </c>
      <c r="BJ496" s="50">
        <f t="shared" ca="1" si="825"/>
        <v>-5.4022606631202166</v>
      </c>
      <c r="BK496" s="50">
        <f t="shared" ca="1" si="825"/>
        <v>-4.8209876343033784</v>
      </c>
      <c r="BL496" s="50">
        <f t="shared" ca="1" si="825"/>
        <v>-4.1616941354521373</v>
      </c>
      <c r="BM496" s="50">
        <f t="shared" ca="1" si="825"/>
        <v>-3.4171020967131085</v>
      </c>
      <c r="BN496" s="50">
        <f t="shared" ca="1" si="825"/>
        <v>-2.5793127034934855</v>
      </c>
      <c r="BO496" s="50">
        <f t="shared" ca="1" si="825"/>
        <v>-1.6397549783034719</v>
      </c>
      <c r="BP496" s="50">
        <f t="shared" ca="1" si="825"/>
        <v>-0.58913014719468038</v>
      </c>
      <c r="BQ496" s="50">
        <f t="shared" ca="1" si="825"/>
        <v>0.58264855350461175</v>
      </c>
      <c r="BR496" s="50">
        <f t="shared" ca="1" si="825"/>
        <v>1.8865210025418833</v>
      </c>
      <c r="BS496" s="50">
        <f t="shared" ref="BS496:DA496" ca="1" si="826">IF(BS83="",0,BS393-BT393)</f>
        <v>3.3343506539333703</v>
      </c>
      <c r="BT496" s="50">
        <f t="shared" ca="1" si="826"/>
        <v>4.9390007676039431</v>
      </c>
      <c r="BU496" s="50">
        <f t="shared" ca="1" si="826"/>
        <v>6.7144168815998455</v>
      </c>
      <c r="BV496" s="50">
        <f t="shared" ca="1" si="826"/>
        <v>8.6757160354295024</v>
      </c>
      <c r="BW496" s="50">
        <f t="shared" ca="1" si="826"/>
        <v>10.839283295635596</v>
      </c>
      <c r="BX496" s="50">
        <f t="shared" ca="1" si="826"/>
        <v>13.222876179648097</v>
      </c>
      <c r="BY496" s="50">
        <f t="shared" ca="1" si="826"/>
        <v>15.845737622570198</v>
      </c>
      <c r="BZ496" s="50">
        <f t="shared" ca="1" si="826"/>
        <v>18.728718184118804</v>
      </c>
      <c r="CA496" s="50">
        <f t="shared" ca="1" si="826"/>
        <v>21.894408249792889</v>
      </c>
      <c r="CB496" s="50">
        <f t="shared" ca="1" si="826"/>
        <v>25.367281041829528</v>
      </c>
      <c r="CC496" s="50">
        <f t="shared" ca="1" si="826"/>
        <v>29.173847322007475</v>
      </c>
      <c r="CD496" s="50">
        <f t="shared" ca="1" si="826"/>
        <v>33.342822740278052</v>
      </c>
      <c r="CE496" s="50">
        <f t="shared" ca="1" si="826"/>
        <v>37.905308860983382</v>
      </c>
      <c r="CF496" s="50">
        <f t="shared" ca="1" si="826"/>
        <v>42.894988982547432</v>
      </c>
      <c r="CG496" s="50">
        <f t="shared" ca="1" si="826"/>
        <v>48.348339957500741</v>
      </c>
      <c r="CH496" s="50">
        <f t="shared" ca="1" si="826"/>
        <v>54.304861318099086</v>
      </c>
      <c r="CI496" s="50">
        <f t="shared" ca="1" si="826"/>
        <v>60.807323119208007</v>
      </c>
      <c r="CJ496" s="50">
        <f t="shared" ca="1" si="826"/>
        <v>67.902034025217986</v>
      </c>
      <c r="CK496" s="50">
        <f t="shared" si="826"/>
        <v>0</v>
      </c>
      <c r="CL496" s="50">
        <f t="shared" si="826"/>
        <v>0</v>
      </c>
      <c r="CM496" s="50">
        <f t="shared" si="826"/>
        <v>0</v>
      </c>
      <c r="CN496" s="50">
        <f t="shared" si="826"/>
        <v>0</v>
      </c>
      <c r="CO496" s="50">
        <f t="shared" si="826"/>
        <v>0</v>
      </c>
      <c r="CP496" s="50">
        <f t="shared" si="826"/>
        <v>0</v>
      </c>
      <c r="CQ496" s="50">
        <f t="shared" si="826"/>
        <v>0</v>
      </c>
      <c r="CR496" s="50">
        <f t="shared" si="826"/>
        <v>0</v>
      </c>
      <c r="CS496" s="50">
        <f t="shared" si="826"/>
        <v>0</v>
      </c>
      <c r="CT496" s="50">
        <f t="shared" si="826"/>
        <v>0</v>
      </c>
      <c r="CU496" s="50">
        <f t="shared" si="826"/>
        <v>0</v>
      </c>
      <c r="CV496" s="50">
        <f t="shared" si="826"/>
        <v>0</v>
      </c>
      <c r="CW496" s="50">
        <f t="shared" si="826"/>
        <v>0</v>
      </c>
      <c r="CX496" s="50">
        <f t="shared" si="826"/>
        <v>0</v>
      </c>
      <c r="CY496" s="50">
        <f t="shared" si="826"/>
        <v>0</v>
      </c>
      <c r="CZ496" s="50">
        <f t="shared" si="826"/>
        <v>0</v>
      </c>
      <c r="DA496" s="50">
        <f t="shared" si="826"/>
        <v>0</v>
      </c>
      <c r="DB496" s="50">
        <f t="shared" si="810"/>
        <v>0</v>
      </c>
    </row>
    <row r="497" spans="1:106">
      <c r="A497" s="92"/>
      <c r="B497" s="93">
        <f t="shared" si="801"/>
        <v>54</v>
      </c>
      <c r="C497" s="94"/>
      <c r="D497" s="94"/>
      <c r="G497" s="50">
        <f t="shared" ref="G497:BR497" si="827">IF(G84="",0,G394-H394)</f>
        <v>0</v>
      </c>
      <c r="H497" s="50">
        <f t="shared" si="827"/>
        <v>0</v>
      </c>
      <c r="I497" s="50">
        <f t="shared" si="827"/>
        <v>0</v>
      </c>
      <c r="J497" s="50">
        <f t="shared" si="827"/>
        <v>0</v>
      </c>
      <c r="K497" s="50">
        <f t="shared" si="827"/>
        <v>0</v>
      </c>
      <c r="L497" s="50">
        <f t="shared" si="827"/>
        <v>0</v>
      </c>
      <c r="M497" s="50">
        <f t="shared" si="827"/>
        <v>0</v>
      </c>
      <c r="N497" s="50">
        <f t="shared" si="827"/>
        <v>0</v>
      </c>
      <c r="O497" s="50">
        <f t="shared" si="827"/>
        <v>0</v>
      </c>
      <c r="P497" s="50">
        <f t="shared" si="827"/>
        <v>0</v>
      </c>
      <c r="Q497" s="50">
        <f t="shared" si="827"/>
        <v>0</v>
      </c>
      <c r="R497" s="50">
        <f t="shared" si="827"/>
        <v>0</v>
      </c>
      <c r="S497" s="50">
        <f t="shared" si="827"/>
        <v>0</v>
      </c>
      <c r="T497" s="50">
        <f t="shared" si="827"/>
        <v>0</v>
      </c>
      <c r="U497" s="50">
        <f t="shared" si="827"/>
        <v>0</v>
      </c>
      <c r="V497" s="50">
        <f t="shared" si="827"/>
        <v>0</v>
      </c>
      <c r="W497" s="50">
        <f t="shared" si="827"/>
        <v>0</v>
      </c>
      <c r="X497" s="50">
        <f t="shared" si="827"/>
        <v>0</v>
      </c>
      <c r="Y497" s="50">
        <f t="shared" si="827"/>
        <v>0</v>
      </c>
      <c r="Z497" s="50">
        <f t="shared" si="827"/>
        <v>0</v>
      </c>
      <c r="AA497" s="50">
        <f t="shared" si="827"/>
        <v>0</v>
      </c>
      <c r="AB497" s="50">
        <f t="shared" si="827"/>
        <v>0</v>
      </c>
      <c r="AC497" s="50">
        <f t="shared" si="827"/>
        <v>0</v>
      </c>
      <c r="AD497" s="50">
        <f t="shared" si="827"/>
        <v>0</v>
      </c>
      <c r="AE497" s="50">
        <f t="shared" si="827"/>
        <v>0</v>
      </c>
      <c r="AF497" s="50">
        <f t="shared" si="827"/>
        <v>0</v>
      </c>
      <c r="AG497" s="50">
        <f t="shared" si="827"/>
        <v>0</v>
      </c>
      <c r="AH497" s="50">
        <f t="shared" si="827"/>
        <v>0</v>
      </c>
      <c r="AI497" s="50">
        <f t="shared" si="827"/>
        <v>0</v>
      </c>
      <c r="AJ497" s="50">
        <f t="shared" si="827"/>
        <v>0</v>
      </c>
      <c r="AK497" s="50">
        <f t="shared" si="827"/>
        <v>0</v>
      </c>
      <c r="AL497" s="50">
        <f t="shared" si="827"/>
        <v>0</v>
      </c>
      <c r="AM497" s="50">
        <f t="shared" si="827"/>
        <v>0</v>
      </c>
      <c r="AN497" s="50">
        <f t="shared" si="827"/>
        <v>0</v>
      </c>
      <c r="AO497" s="50">
        <f t="shared" si="827"/>
        <v>0</v>
      </c>
      <c r="AP497" s="50">
        <f t="shared" si="827"/>
        <v>0</v>
      </c>
      <c r="AQ497" s="50">
        <f t="shared" si="827"/>
        <v>0</v>
      </c>
      <c r="AR497" s="50">
        <f t="shared" si="827"/>
        <v>0</v>
      </c>
      <c r="AS497" s="50">
        <f t="shared" si="827"/>
        <v>0</v>
      </c>
      <c r="AT497" s="50">
        <f t="shared" si="827"/>
        <v>0</v>
      </c>
      <c r="AU497" s="50">
        <f t="shared" si="827"/>
        <v>0</v>
      </c>
      <c r="AV497" s="50">
        <f t="shared" si="827"/>
        <v>0</v>
      </c>
      <c r="AW497" s="50">
        <f t="shared" si="827"/>
        <v>0</v>
      </c>
      <c r="AX497" s="50">
        <f t="shared" si="827"/>
        <v>0</v>
      </c>
      <c r="AY497" s="50">
        <f t="shared" si="827"/>
        <v>0</v>
      </c>
      <c r="AZ497" s="50">
        <f t="shared" si="827"/>
        <v>0</v>
      </c>
      <c r="BA497" s="50">
        <f t="shared" si="827"/>
        <v>0</v>
      </c>
      <c r="BB497" s="50">
        <f t="shared" si="827"/>
        <v>0</v>
      </c>
      <c r="BC497" s="50">
        <f t="shared" si="827"/>
        <v>0</v>
      </c>
      <c r="BD497" s="50">
        <f t="shared" si="827"/>
        <v>0</v>
      </c>
      <c r="BE497" s="50">
        <f t="shared" si="827"/>
        <v>0</v>
      </c>
      <c r="BF497" s="50">
        <f t="shared" si="827"/>
        <v>0</v>
      </c>
      <c r="BG497" s="50">
        <f t="shared" si="827"/>
        <v>0</v>
      </c>
      <c r="BH497" s="50">
        <f t="shared" ca="1" si="827"/>
        <v>-6.9446714361546924</v>
      </c>
      <c r="BI497" s="50">
        <f t="shared" ca="1" si="827"/>
        <v>-6.5477464518566535</v>
      </c>
      <c r="BJ497" s="50">
        <f t="shared" ca="1" si="827"/>
        <v>-6.089584610147881</v>
      </c>
      <c r="BK497" s="50">
        <f t="shared" ca="1" si="827"/>
        <v>-5.5643284830137532</v>
      </c>
      <c r="BL497" s="50">
        <f t="shared" ca="1" si="827"/>
        <v>-4.96561726333249</v>
      </c>
      <c r="BM497" s="50">
        <f t="shared" ca="1" si="827"/>
        <v>-4.2865449595157088</v>
      </c>
      <c r="BN497" s="50">
        <f t="shared" ca="1" si="827"/>
        <v>-3.5196151596145455</v>
      </c>
      <c r="BO497" s="50">
        <f t="shared" ca="1" si="827"/>
        <v>-2.6566920845983759</v>
      </c>
      <c r="BP497" s="50">
        <f t="shared" ca="1" si="827"/>
        <v>-1.6889476276526239</v>
      </c>
      <c r="BQ497" s="50">
        <f t="shared" ca="1" si="827"/>
        <v>-0.60680405161053841</v>
      </c>
      <c r="BR497" s="50">
        <f t="shared" ca="1" si="827"/>
        <v>0.60012801010975636</v>
      </c>
      <c r="BS497" s="50">
        <f t="shared" ref="BS497:DA497" ca="1" si="828">IF(BS84="",0,BS394-BT394)</f>
        <v>1.943116632618171</v>
      </c>
      <c r="BT497" s="50">
        <f t="shared" ca="1" si="828"/>
        <v>3.4343811735514009</v>
      </c>
      <c r="BU497" s="50">
        <f t="shared" ca="1" si="828"/>
        <v>5.087170790632058</v>
      </c>
      <c r="BV497" s="50">
        <f t="shared" ca="1" si="828"/>
        <v>6.9158493880478318</v>
      </c>
      <c r="BW497" s="50">
        <f t="shared" ca="1" si="828"/>
        <v>8.9359875164923324</v>
      </c>
      <c r="BX497" s="50">
        <f t="shared" ca="1" si="828"/>
        <v>11.164461794504632</v>
      </c>
      <c r="BY497" s="50">
        <f t="shared" ca="1" si="828"/>
        <v>13.619562465037518</v>
      </c>
      <c r="BZ497" s="50">
        <f t="shared" ca="1" si="828"/>
        <v>16.321109751247263</v>
      </c>
      <c r="CA497" s="50">
        <f t="shared" ca="1" si="828"/>
        <v>19.290579729642388</v>
      </c>
      <c r="CB497" s="50">
        <f t="shared" ca="1" si="828"/>
        <v>22.551240497286699</v>
      </c>
      <c r="CC497" s="50">
        <f t="shared" ca="1" si="828"/>
        <v>26.128299473084382</v>
      </c>
      <c r="CD497" s="50">
        <f t="shared" ca="1" si="828"/>
        <v>30.04906274166774</v>
      </c>
      <c r="CE497" s="50">
        <f t="shared" ca="1" si="828"/>
        <v>34.343107422486355</v>
      </c>
      <c r="CF497" s="50">
        <f t="shared" ca="1" si="828"/>
        <v>39.042468126812878</v>
      </c>
      <c r="CG497" s="50">
        <f t="shared" ca="1" si="828"/>
        <v>44.181838652023856</v>
      </c>
      <c r="CH497" s="50">
        <f t="shared" ca="1" si="828"/>
        <v>49.798790156225834</v>
      </c>
      <c r="CI497" s="50">
        <f t="shared" ca="1" si="828"/>
        <v>55.934007157642156</v>
      </c>
      <c r="CJ497" s="50">
        <f t="shared" ca="1" si="828"/>
        <v>62.631542812784318</v>
      </c>
      <c r="CK497" s="50">
        <f t="shared" ca="1" si="828"/>
        <v>69.939095045974611</v>
      </c>
      <c r="CL497" s="50">
        <f t="shared" si="828"/>
        <v>0</v>
      </c>
      <c r="CM497" s="50">
        <f t="shared" si="828"/>
        <v>0</v>
      </c>
      <c r="CN497" s="50">
        <f t="shared" si="828"/>
        <v>0</v>
      </c>
      <c r="CO497" s="50">
        <f t="shared" si="828"/>
        <v>0</v>
      </c>
      <c r="CP497" s="50">
        <f t="shared" si="828"/>
        <v>0</v>
      </c>
      <c r="CQ497" s="50">
        <f t="shared" si="828"/>
        <v>0</v>
      </c>
      <c r="CR497" s="50">
        <f t="shared" si="828"/>
        <v>0</v>
      </c>
      <c r="CS497" s="50">
        <f t="shared" si="828"/>
        <v>0</v>
      </c>
      <c r="CT497" s="50">
        <f t="shared" si="828"/>
        <v>0</v>
      </c>
      <c r="CU497" s="50">
        <f t="shared" si="828"/>
        <v>0</v>
      </c>
      <c r="CV497" s="50">
        <f t="shared" si="828"/>
        <v>0</v>
      </c>
      <c r="CW497" s="50">
        <f t="shared" si="828"/>
        <v>0</v>
      </c>
      <c r="CX497" s="50">
        <f t="shared" si="828"/>
        <v>0</v>
      </c>
      <c r="CY497" s="50">
        <f t="shared" si="828"/>
        <v>0</v>
      </c>
      <c r="CZ497" s="50">
        <f t="shared" si="828"/>
        <v>0</v>
      </c>
      <c r="DA497" s="50">
        <f t="shared" si="828"/>
        <v>0</v>
      </c>
      <c r="DB497" s="50">
        <f t="shared" si="810"/>
        <v>0</v>
      </c>
    </row>
    <row r="498" spans="1:106">
      <c r="A498" s="92"/>
      <c r="B498" s="93">
        <f t="shared" si="801"/>
        <v>55</v>
      </c>
      <c r="C498" s="94"/>
      <c r="D498" s="94"/>
      <c r="G498" s="50">
        <f t="shared" ref="G498:BR498" si="829">IF(G85="",0,G395-H395)</f>
        <v>0</v>
      </c>
      <c r="H498" s="50">
        <f t="shared" si="829"/>
        <v>0</v>
      </c>
      <c r="I498" s="50">
        <f t="shared" si="829"/>
        <v>0</v>
      </c>
      <c r="J498" s="50">
        <f t="shared" si="829"/>
        <v>0</v>
      </c>
      <c r="K498" s="50">
        <f t="shared" si="829"/>
        <v>0</v>
      </c>
      <c r="L498" s="50">
        <f t="shared" si="829"/>
        <v>0</v>
      </c>
      <c r="M498" s="50">
        <f t="shared" si="829"/>
        <v>0</v>
      </c>
      <c r="N498" s="50">
        <f t="shared" si="829"/>
        <v>0</v>
      </c>
      <c r="O498" s="50">
        <f t="shared" si="829"/>
        <v>0</v>
      </c>
      <c r="P498" s="50">
        <f t="shared" si="829"/>
        <v>0</v>
      </c>
      <c r="Q498" s="50">
        <f t="shared" si="829"/>
        <v>0</v>
      </c>
      <c r="R498" s="50">
        <f t="shared" si="829"/>
        <v>0</v>
      </c>
      <c r="S498" s="50">
        <f t="shared" si="829"/>
        <v>0</v>
      </c>
      <c r="T498" s="50">
        <f t="shared" si="829"/>
        <v>0</v>
      </c>
      <c r="U498" s="50">
        <f t="shared" si="829"/>
        <v>0</v>
      </c>
      <c r="V498" s="50">
        <f t="shared" si="829"/>
        <v>0</v>
      </c>
      <c r="W498" s="50">
        <f t="shared" si="829"/>
        <v>0</v>
      </c>
      <c r="X498" s="50">
        <f t="shared" si="829"/>
        <v>0</v>
      </c>
      <c r="Y498" s="50">
        <f t="shared" si="829"/>
        <v>0</v>
      </c>
      <c r="Z498" s="50">
        <f t="shared" si="829"/>
        <v>0</v>
      </c>
      <c r="AA498" s="50">
        <f t="shared" si="829"/>
        <v>0</v>
      </c>
      <c r="AB498" s="50">
        <f t="shared" si="829"/>
        <v>0</v>
      </c>
      <c r="AC498" s="50">
        <f t="shared" si="829"/>
        <v>0</v>
      </c>
      <c r="AD498" s="50">
        <f t="shared" si="829"/>
        <v>0</v>
      </c>
      <c r="AE498" s="50">
        <f t="shared" si="829"/>
        <v>0</v>
      </c>
      <c r="AF498" s="50">
        <f t="shared" si="829"/>
        <v>0</v>
      </c>
      <c r="AG498" s="50">
        <f t="shared" si="829"/>
        <v>0</v>
      </c>
      <c r="AH498" s="50">
        <f t="shared" si="829"/>
        <v>0</v>
      </c>
      <c r="AI498" s="50">
        <f t="shared" si="829"/>
        <v>0</v>
      </c>
      <c r="AJ498" s="50">
        <f t="shared" si="829"/>
        <v>0</v>
      </c>
      <c r="AK498" s="50">
        <f t="shared" si="829"/>
        <v>0</v>
      </c>
      <c r="AL498" s="50">
        <f t="shared" si="829"/>
        <v>0</v>
      </c>
      <c r="AM498" s="50">
        <f t="shared" si="829"/>
        <v>0</v>
      </c>
      <c r="AN498" s="50">
        <f t="shared" si="829"/>
        <v>0</v>
      </c>
      <c r="AO498" s="50">
        <f t="shared" si="829"/>
        <v>0</v>
      </c>
      <c r="AP498" s="50">
        <f t="shared" si="829"/>
        <v>0</v>
      </c>
      <c r="AQ498" s="50">
        <f t="shared" si="829"/>
        <v>0</v>
      </c>
      <c r="AR498" s="50">
        <f t="shared" si="829"/>
        <v>0</v>
      </c>
      <c r="AS498" s="50">
        <f t="shared" si="829"/>
        <v>0</v>
      </c>
      <c r="AT498" s="50">
        <f t="shared" si="829"/>
        <v>0</v>
      </c>
      <c r="AU498" s="50">
        <f t="shared" si="829"/>
        <v>0</v>
      </c>
      <c r="AV498" s="50">
        <f t="shared" si="829"/>
        <v>0</v>
      </c>
      <c r="AW498" s="50">
        <f t="shared" si="829"/>
        <v>0</v>
      </c>
      <c r="AX498" s="50">
        <f t="shared" si="829"/>
        <v>0</v>
      </c>
      <c r="AY498" s="50">
        <f t="shared" si="829"/>
        <v>0</v>
      </c>
      <c r="AZ498" s="50">
        <f t="shared" si="829"/>
        <v>0</v>
      </c>
      <c r="BA498" s="50">
        <f t="shared" si="829"/>
        <v>0</v>
      </c>
      <c r="BB498" s="50">
        <f t="shared" si="829"/>
        <v>0</v>
      </c>
      <c r="BC498" s="50">
        <f t="shared" si="829"/>
        <v>0</v>
      </c>
      <c r="BD498" s="50">
        <f t="shared" si="829"/>
        <v>0</v>
      </c>
      <c r="BE498" s="50">
        <f t="shared" si="829"/>
        <v>0</v>
      </c>
      <c r="BF498" s="50">
        <f t="shared" si="829"/>
        <v>0</v>
      </c>
      <c r="BG498" s="50">
        <f t="shared" si="829"/>
        <v>0</v>
      </c>
      <c r="BH498" s="50">
        <f t="shared" si="829"/>
        <v>0</v>
      </c>
      <c r="BI498" s="50">
        <f t="shared" ca="1" si="829"/>
        <v>-7.1530115792393758</v>
      </c>
      <c r="BJ498" s="50">
        <f t="shared" ca="1" si="829"/>
        <v>-6.7441788454123639</v>
      </c>
      <c r="BK498" s="50">
        <f t="shared" ca="1" si="829"/>
        <v>-6.2722721484523163</v>
      </c>
      <c r="BL498" s="50">
        <f t="shared" ca="1" si="829"/>
        <v>-5.7312583375041868</v>
      </c>
      <c r="BM498" s="50">
        <f t="shared" ca="1" si="829"/>
        <v>-5.1145857812324493</v>
      </c>
      <c r="BN498" s="50">
        <f t="shared" ca="1" si="829"/>
        <v>-4.4151413083011448</v>
      </c>
      <c r="BO498" s="50">
        <f t="shared" ca="1" si="829"/>
        <v>-3.6252036144029489</v>
      </c>
      <c r="BP498" s="50">
        <f t="shared" ca="1" si="829"/>
        <v>-2.7363928471362442</v>
      </c>
      <c r="BQ498" s="50">
        <f t="shared" ca="1" si="829"/>
        <v>-1.7396160564821912</v>
      </c>
      <c r="BR498" s="50">
        <f t="shared" ca="1" si="829"/>
        <v>-0.62500817315890345</v>
      </c>
      <c r="BS498" s="50">
        <f t="shared" ref="BS498:DA498" ca="1" si="830">IF(BS85="",0,BS395-BT395)</f>
        <v>0.61813185041307861</v>
      </c>
      <c r="BT498" s="50">
        <f t="shared" ca="1" si="830"/>
        <v>2.0014101315966855</v>
      </c>
      <c r="BU498" s="50">
        <f t="shared" ca="1" si="830"/>
        <v>3.537412608758018</v>
      </c>
      <c r="BV498" s="50">
        <f t="shared" ca="1" si="830"/>
        <v>5.2397859143510459</v>
      </c>
      <c r="BW498" s="50">
        <f t="shared" ca="1" si="830"/>
        <v>7.1233248696892133</v>
      </c>
      <c r="BX498" s="50">
        <f t="shared" ca="1" si="830"/>
        <v>9.2040671419870819</v>
      </c>
      <c r="BY498" s="50">
        <f t="shared" ca="1" si="830"/>
        <v>11.499395648339828</v>
      </c>
      <c r="BZ498" s="50">
        <f t="shared" ca="1" si="830"/>
        <v>14.028149338988669</v>
      </c>
      <c r="CA498" s="50">
        <f t="shared" ca="1" si="830"/>
        <v>16.810743043784669</v>
      </c>
      <c r="CB498" s="50">
        <f t="shared" ca="1" si="830"/>
        <v>19.869297121531645</v>
      </c>
      <c r="CC498" s="50">
        <f t="shared" ca="1" si="830"/>
        <v>23.227777712205295</v>
      </c>
      <c r="CD498" s="50">
        <f t="shared" ca="1" si="830"/>
        <v>26.912148457276999</v>
      </c>
      <c r="CE498" s="50">
        <f t="shared" ca="1" si="830"/>
        <v>30.950534623917747</v>
      </c>
      <c r="CF498" s="50">
        <f t="shared" ca="1" si="830"/>
        <v>35.373400645160984</v>
      </c>
      <c r="CG498" s="50">
        <f t="shared" ca="1" si="830"/>
        <v>40.213742170617309</v>
      </c>
      <c r="CH498" s="50">
        <f t="shared" ca="1" si="830"/>
        <v>45.50729381158456</v>
      </c>
      <c r="CI498" s="50">
        <f t="shared" ca="1" si="830"/>
        <v>51.292753860912597</v>
      </c>
      <c r="CJ498" s="50">
        <f t="shared" ca="1" si="830"/>
        <v>57.61202737237133</v>
      </c>
      <c r="CK498" s="50">
        <f t="shared" ca="1" si="830"/>
        <v>64.510489097167778</v>
      </c>
      <c r="CL498" s="50">
        <f t="shared" ca="1" si="830"/>
        <v>72.037267897353786</v>
      </c>
      <c r="CM498" s="50">
        <f t="shared" si="830"/>
        <v>0</v>
      </c>
      <c r="CN498" s="50">
        <f t="shared" si="830"/>
        <v>0</v>
      </c>
      <c r="CO498" s="50">
        <f t="shared" si="830"/>
        <v>0</v>
      </c>
      <c r="CP498" s="50">
        <f t="shared" si="830"/>
        <v>0</v>
      </c>
      <c r="CQ498" s="50">
        <f t="shared" si="830"/>
        <v>0</v>
      </c>
      <c r="CR498" s="50">
        <f t="shared" si="830"/>
        <v>0</v>
      </c>
      <c r="CS498" s="50">
        <f t="shared" si="830"/>
        <v>0</v>
      </c>
      <c r="CT498" s="50">
        <f t="shared" si="830"/>
        <v>0</v>
      </c>
      <c r="CU498" s="50">
        <f t="shared" si="830"/>
        <v>0</v>
      </c>
      <c r="CV498" s="50">
        <f t="shared" si="830"/>
        <v>0</v>
      </c>
      <c r="CW498" s="50">
        <f t="shared" si="830"/>
        <v>0</v>
      </c>
      <c r="CX498" s="50">
        <f t="shared" si="830"/>
        <v>0</v>
      </c>
      <c r="CY498" s="50">
        <f t="shared" si="830"/>
        <v>0</v>
      </c>
      <c r="CZ498" s="50">
        <f t="shared" si="830"/>
        <v>0</v>
      </c>
      <c r="DA498" s="50">
        <f t="shared" si="830"/>
        <v>0</v>
      </c>
      <c r="DB498" s="50">
        <f t="shared" si="810"/>
        <v>0</v>
      </c>
    </row>
    <row r="499" spans="1:106">
      <c r="A499" s="92"/>
      <c r="B499" s="93">
        <f t="shared" si="801"/>
        <v>56</v>
      </c>
      <c r="C499" s="94"/>
      <c r="D499" s="94"/>
      <c r="G499" s="50">
        <f t="shared" ref="G499:BR499" si="831">IF(G86="",0,G396-H396)</f>
        <v>0</v>
      </c>
      <c r="H499" s="50">
        <f t="shared" si="831"/>
        <v>0</v>
      </c>
      <c r="I499" s="50">
        <f t="shared" si="831"/>
        <v>0</v>
      </c>
      <c r="J499" s="50">
        <f t="shared" si="831"/>
        <v>0</v>
      </c>
      <c r="K499" s="50">
        <f t="shared" si="831"/>
        <v>0</v>
      </c>
      <c r="L499" s="50">
        <f t="shared" si="831"/>
        <v>0</v>
      </c>
      <c r="M499" s="50">
        <f t="shared" si="831"/>
        <v>0</v>
      </c>
      <c r="N499" s="50">
        <f t="shared" si="831"/>
        <v>0</v>
      </c>
      <c r="O499" s="50">
        <f t="shared" si="831"/>
        <v>0</v>
      </c>
      <c r="P499" s="50">
        <f t="shared" si="831"/>
        <v>0</v>
      </c>
      <c r="Q499" s="50">
        <f t="shared" si="831"/>
        <v>0</v>
      </c>
      <c r="R499" s="50">
        <f t="shared" si="831"/>
        <v>0</v>
      </c>
      <c r="S499" s="50">
        <f t="shared" si="831"/>
        <v>0</v>
      </c>
      <c r="T499" s="50">
        <f t="shared" si="831"/>
        <v>0</v>
      </c>
      <c r="U499" s="50">
        <f t="shared" si="831"/>
        <v>0</v>
      </c>
      <c r="V499" s="50">
        <f t="shared" si="831"/>
        <v>0</v>
      </c>
      <c r="W499" s="50">
        <f t="shared" si="831"/>
        <v>0</v>
      </c>
      <c r="X499" s="50">
        <f t="shared" si="831"/>
        <v>0</v>
      </c>
      <c r="Y499" s="50">
        <f t="shared" si="831"/>
        <v>0</v>
      </c>
      <c r="Z499" s="50">
        <f t="shared" si="831"/>
        <v>0</v>
      </c>
      <c r="AA499" s="50">
        <f t="shared" si="831"/>
        <v>0</v>
      </c>
      <c r="AB499" s="50">
        <f t="shared" si="831"/>
        <v>0</v>
      </c>
      <c r="AC499" s="50">
        <f t="shared" si="831"/>
        <v>0</v>
      </c>
      <c r="AD499" s="50">
        <f t="shared" si="831"/>
        <v>0</v>
      </c>
      <c r="AE499" s="50">
        <f t="shared" si="831"/>
        <v>0</v>
      </c>
      <c r="AF499" s="50">
        <f t="shared" si="831"/>
        <v>0</v>
      </c>
      <c r="AG499" s="50">
        <f t="shared" si="831"/>
        <v>0</v>
      </c>
      <c r="AH499" s="50">
        <f t="shared" si="831"/>
        <v>0</v>
      </c>
      <c r="AI499" s="50">
        <f t="shared" si="831"/>
        <v>0</v>
      </c>
      <c r="AJ499" s="50">
        <f t="shared" si="831"/>
        <v>0</v>
      </c>
      <c r="AK499" s="50">
        <f t="shared" si="831"/>
        <v>0</v>
      </c>
      <c r="AL499" s="50">
        <f t="shared" si="831"/>
        <v>0</v>
      </c>
      <c r="AM499" s="50">
        <f t="shared" si="831"/>
        <v>0</v>
      </c>
      <c r="AN499" s="50">
        <f t="shared" si="831"/>
        <v>0</v>
      </c>
      <c r="AO499" s="50">
        <f t="shared" si="831"/>
        <v>0</v>
      </c>
      <c r="AP499" s="50">
        <f t="shared" si="831"/>
        <v>0</v>
      </c>
      <c r="AQ499" s="50">
        <f t="shared" si="831"/>
        <v>0</v>
      </c>
      <c r="AR499" s="50">
        <f t="shared" si="831"/>
        <v>0</v>
      </c>
      <c r="AS499" s="50">
        <f t="shared" si="831"/>
        <v>0</v>
      </c>
      <c r="AT499" s="50">
        <f t="shared" si="831"/>
        <v>0</v>
      </c>
      <c r="AU499" s="50">
        <f t="shared" si="831"/>
        <v>0</v>
      </c>
      <c r="AV499" s="50">
        <f t="shared" si="831"/>
        <v>0</v>
      </c>
      <c r="AW499" s="50">
        <f t="shared" si="831"/>
        <v>0</v>
      </c>
      <c r="AX499" s="50">
        <f t="shared" si="831"/>
        <v>0</v>
      </c>
      <c r="AY499" s="50">
        <f t="shared" si="831"/>
        <v>0</v>
      </c>
      <c r="AZ499" s="50">
        <f t="shared" si="831"/>
        <v>0</v>
      </c>
      <c r="BA499" s="50">
        <f t="shared" si="831"/>
        <v>0</v>
      </c>
      <c r="BB499" s="50">
        <f t="shared" si="831"/>
        <v>0</v>
      </c>
      <c r="BC499" s="50">
        <f t="shared" si="831"/>
        <v>0</v>
      </c>
      <c r="BD499" s="50">
        <f t="shared" si="831"/>
        <v>0</v>
      </c>
      <c r="BE499" s="50">
        <f t="shared" si="831"/>
        <v>0</v>
      </c>
      <c r="BF499" s="50">
        <f t="shared" si="831"/>
        <v>0</v>
      </c>
      <c r="BG499" s="50">
        <f t="shared" si="831"/>
        <v>0</v>
      </c>
      <c r="BH499" s="50">
        <f t="shared" si="831"/>
        <v>0</v>
      </c>
      <c r="BI499" s="50">
        <f t="shared" si="831"/>
        <v>0</v>
      </c>
      <c r="BJ499" s="50">
        <f t="shared" ca="1" si="831"/>
        <v>-7.3676019266166008</v>
      </c>
      <c r="BK499" s="50">
        <f t="shared" ca="1" si="831"/>
        <v>-6.9465042107746058</v>
      </c>
      <c r="BL499" s="50">
        <f t="shared" ca="1" si="831"/>
        <v>-6.4604403129059165</v>
      </c>
      <c r="BM499" s="50">
        <f t="shared" ca="1" si="831"/>
        <v>-5.9031960876293397</v>
      </c>
      <c r="BN499" s="50">
        <f t="shared" ca="1" si="831"/>
        <v>-5.2680233546693671</v>
      </c>
      <c r="BO499" s="50">
        <f t="shared" ca="1" si="831"/>
        <v>-4.5475955475501451</v>
      </c>
      <c r="BP499" s="50">
        <f t="shared" ca="1" si="831"/>
        <v>-3.7339597228350385</v>
      </c>
      <c r="BQ499" s="50">
        <f t="shared" ca="1" si="831"/>
        <v>-2.8184846325503941</v>
      </c>
      <c r="BR499" s="50">
        <f t="shared" ca="1" si="831"/>
        <v>-1.7918045381766206</v>
      </c>
      <c r="BS499" s="50">
        <f t="shared" ref="BS499:DA499" ca="1" si="832">IF(BS86="",0,BS396-BT396)</f>
        <v>-0.64375841835362735</v>
      </c>
      <c r="BT499" s="50">
        <f t="shared" ca="1" si="832"/>
        <v>0.63667580592550621</v>
      </c>
      <c r="BU499" s="50">
        <f t="shared" ca="1" si="832"/>
        <v>2.0614524355445383</v>
      </c>
      <c r="BV499" s="50">
        <f t="shared" ca="1" si="832"/>
        <v>3.6435349870206437</v>
      </c>
      <c r="BW499" s="50">
        <f t="shared" ca="1" si="832"/>
        <v>5.3969794917815079</v>
      </c>
      <c r="BX499" s="50">
        <f t="shared" ca="1" si="832"/>
        <v>7.3370246157799102</v>
      </c>
      <c r="BY499" s="50">
        <f t="shared" ca="1" si="832"/>
        <v>9.4801891562467517</v>
      </c>
      <c r="BZ499" s="50">
        <f t="shared" ca="1" si="832"/>
        <v>11.844377517790008</v>
      </c>
      <c r="CA499" s="50">
        <f t="shared" ca="1" si="832"/>
        <v>14.448993819158318</v>
      </c>
      <c r="CB499" s="50">
        <f t="shared" ca="1" si="832"/>
        <v>17.315065335098268</v>
      </c>
      <c r="CC499" s="50">
        <f t="shared" ca="1" si="832"/>
        <v>20.465376035177542</v>
      </c>
      <c r="CD499" s="50">
        <f t="shared" ca="1" si="832"/>
        <v>23.924611043571474</v>
      </c>
      <c r="CE499" s="50">
        <f t="shared" ca="1" si="832"/>
        <v>27.719512910995206</v>
      </c>
      <c r="CF499" s="50">
        <f t="shared" ca="1" si="832"/>
        <v>31.879050662635279</v>
      </c>
      <c r="CG499" s="50">
        <f t="shared" ca="1" si="832"/>
        <v>36.434602664515808</v>
      </c>
      <c r="CH499" s="50">
        <f t="shared" ca="1" si="832"/>
        <v>41.42015443573581</v>
      </c>
      <c r="CI499" s="50">
        <f t="shared" ca="1" si="832"/>
        <v>46.872512625932103</v>
      </c>
      <c r="CJ499" s="50">
        <f t="shared" ca="1" si="832"/>
        <v>52.831536476739984</v>
      </c>
      <c r="CK499" s="50">
        <f t="shared" ca="1" si="832"/>
        <v>59.340388193542509</v>
      </c>
      <c r="CL499" s="50">
        <f t="shared" ca="1" si="832"/>
        <v>66.445803770082861</v>
      </c>
      <c r="CM499" s="50">
        <f t="shared" ca="1" si="832"/>
        <v>74.198385934274441</v>
      </c>
      <c r="CN499" s="50">
        <f t="shared" si="832"/>
        <v>0</v>
      </c>
      <c r="CO499" s="50">
        <f t="shared" si="832"/>
        <v>0</v>
      </c>
      <c r="CP499" s="50">
        <f t="shared" si="832"/>
        <v>0</v>
      </c>
      <c r="CQ499" s="50">
        <f t="shared" si="832"/>
        <v>0</v>
      </c>
      <c r="CR499" s="50">
        <f t="shared" si="832"/>
        <v>0</v>
      </c>
      <c r="CS499" s="50">
        <f t="shared" si="832"/>
        <v>0</v>
      </c>
      <c r="CT499" s="50">
        <f t="shared" si="832"/>
        <v>0</v>
      </c>
      <c r="CU499" s="50">
        <f t="shared" si="832"/>
        <v>0</v>
      </c>
      <c r="CV499" s="50">
        <f t="shared" si="832"/>
        <v>0</v>
      </c>
      <c r="CW499" s="50">
        <f t="shared" si="832"/>
        <v>0</v>
      </c>
      <c r="CX499" s="50">
        <f t="shared" si="832"/>
        <v>0</v>
      </c>
      <c r="CY499" s="50">
        <f t="shared" si="832"/>
        <v>0</v>
      </c>
      <c r="CZ499" s="50">
        <f t="shared" si="832"/>
        <v>0</v>
      </c>
      <c r="DA499" s="50">
        <f t="shared" si="832"/>
        <v>0</v>
      </c>
      <c r="DB499" s="50">
        <f t="shared" si="810"/>
        <v>0</v>
      </c>
    </row>
    <row r="500" spans="1:106">
      <c r="A500" s="92"/>
      <c r="B500" s="93">
        <f t="shared" si="801"/>
        <v>57</v>
      </c>
      <c r="C500" s="94"/>
      <c r="D500" s="94"/>
      <c r="G500" s="50">
        <f t="shared" ref="G500:BR500" si="833">IF(G87="",0,G397-H397)</f>
        <v>0</v>
      </c>
      <c r="H500" s="50">
        <f t="shared" si="833"/>
        <v>0</v>
      </c>
      <c r="I500" s="50">
        <f t="shared" si="833"/>
        <v>0</v>
      </c>
      <c r="J500" s="50">
        <f t="shared" si="833"/>
        <v>0</v>
      </c>
      <c r="K500" s="50">
        <f t="shared" si="833"/>
        <v>0</v>
      </c>
      <c r="L500" s="50">
        <f t="shared" si="833"/>
        <v>0</v>
      </c>
      <c r="M500" s="50">
        <f t="shared" si="833"/>
        <v>0</v>
      </c>
      <c r="N500" s="50">
        <f t="shared" si="833"/>
        <v>0</v>
      </c>
      <c r="O500" s="50">
        <f t="shared" si="833"/>
        <v>0</v>
      </c>
      <c r="P500" s="50">
        <f t="shared" si="833"/>
        <v>0</v>
      </c>
      <c r="Q500" s="50">
        <f t="shared" si="833"/>
        <v>0</v>
      </c>
      <c r="R500" s="50">
        <f t="shared" si="833"/>
        <v>0</v>
      </c>
      <c r="S500" s="50">
        <f t="shared" si="833"/>
        <v>0</v>
      </c>
      <c r="T500" s="50">
        <f t="shared" si="833"/>
        <v>0</v>
      </c>
      <c r="U500" s="50">
        <f t="shared" si="833"/>
        <v>0</v>
      </c>
      <c r="V500" s="50">
        <f t="shared" si="833"/>
        <v>0</v>
      </c>
      <c r="W500" s="50">
        <f t="shared" si="833"/>
        <v>0</v>
      </c>
      <c r="X500" s="50">
        <f t="shared" si="833"/>
        <v>0</v>
      </c>
      <c r="Y500" s="50">
        <f t="shared" si="833"/>
        <v>0</v>
      </c>
      <c r="Z500" s="50">
        <f t="shared" si="833"/>
        <v>0</v>
      </c>
      <c r="AA500" s="50">
        <f t="shared" si="833"/>
        <v>0</v>
      </c>
      <c r="AB500" s="50">
        <f t="shared" si="833"/>
        <v>0</v>
      </c>
      <c r="AC500" s="50">
        <f t="shared" si="833"/>
        <v>0</v>
      </c>
      <c r="AD500" s="50">
        <f t="shared" si="833"/>
        <v>0</v>
      </c>
      <c r="AE500" s="50">
        <f t="shared" si="833"/>
        <v>0</v>
      </c>
      <c r="AF500" s="50">
        <f t="shared" si="833"/>
        <v>0</v>
      </c>
      <c r="AG500" s="50">
        <f t="shared" si="833"/>
        <v>0</v>
      </c>
      <c r="AH500" s="50">
        <f t="shared" si="833"/>
        <v>0</v>
      </c>
      <c r="AI500" s="50">
        <f t="shared" si="833"/>
        <v>0</v>
      </c>
      <c r="AJ500" s="50">
        <f t="shared" si="833"/>
        <v>0</v>
      </c>
      <c r="AK500" s="50">
        <f t="shared" si="833"/>
        <v>0</v>
      </c>
      <c r="AL500" s="50">
        <f t="shared" si="833"/>
        <v>0</v>
      </c>
      <c r="AM500" s="50">
        <f t="shared" si="833"/>
        <v>0</v>
      </c>
      <c r="AN500" s="50">
        <f t="shared" si="833"/>
        <v>0</v>
      </c>
      <c r="AO500" s="50">
        <f t="shared" si="833"/>
        <v>0</v>
      </c>
      <c r="AP500" s="50">
        <f t="shared" si="833"/>
        <v>0</v>
      </c>
      <c r="AQ500" s="50">
        <f t="shared" si="833"/>
        <v>0</v>
      </c>
      <c r="AR500" s="50">
        <f t="shared" si="833"/>
        <v>0</v>
      </c>
      <c r="AS500" s="50">
        <f t="shared" si="833"/>
        <v>0</v>
      </c>
      <c r="AT500" s="50">
        <f t="shared" si="833"/>
        <v>0</v>
      </c>
      <c r="AU500" s="50">
        <f t="shared" si="833"/>
        <v>0</v>
      </c>
      <c r="AV500" s="50">
        <f t="shared" si="833"/>
        <v>0</v>
      </c>
      <c r="AW500" s="50">
        <f t="shared" si="833"/>
        <v>0</v>
      </c>
      <c r="AX500" s="50">
        <f t="shared" si="833"/>
        <v>0</v>
      </c>
      <c r="AY500" s="50">
        <f t="shared" si="833"/>
        <v>0</v>
      </c>
      <c r="AZ500" s="50">
        <f t="shared" si="833"/>
        <v>0</v>
      </c>
      <c r="BA500" s="50">
        <f t="shared" si="833"/>
        <v>0</v>
      </c>
      <c r="BB500" s="50">
        <f t="shared" si="833"/>
        <v>0</v>
      </c>
      <c r="BC500" s="50">
        <f t="shared" si="833"/>
        <v>0</v>
      </c>
      <c r="BD500" s="50">
        <f t="shared" si="833"/>
        <v>0</v>
      </c>
      <c r="BE500" s="50">
        <f t="shared" si="833"/>
        <v>0</v>
      </c>
      <c r="BF500" s="50">
        <f t="shared" si="833"/>
        <v>0</v>
      </c>
      <c r="BG500" s="50">
        <f t="shared" si="833"/>
        <v>0</v>
      </c>
      <c r="BH500" s="50">
        <f t="shared" si="833"/>
        <v>0</v>
      </c>
      <c r="BI500" s="50">
        <f t="shared" si="833"/>
        <v>0</v>
      </c>
      <c r="BJ500" s="50">
        <f t="shared" si="833"/>
        <v>0</v>
      </c>
      <c r="BK500" s="50">
        <f t="shared" ca="1" si="833"/>
        <v>-7.5886299844150926</v>
      </c>
      <c r="BL500" s="50">
        <f t="shared" ca="1" si="833"/>
        <v>-7.1548993370979588</v>
      </c>
      <c r="BM500" s="50">
        <f t="shared" ca="1" si="833"/>
        <v>-6.654253522293061</v>
      </c>
      <c r="BN500" s="50">
        <f t="shared" ca="1" si="833"/>
        <v>-6.0802919702582585</v>
      </c>
      <c r="BO500" s="50">
        <f t="shared" ca="1" si="833"/>
        <v>-5.426064055309439</v>
      </c>
      <c r="BP500" s="50">
        <f t="shared" ca="1" si="833"/>
        <v>-4.6840234139766608</v>
      </c>
      <c r="BQ500" s="50">
        <f t="shared" ca="1" si="833"/>
        <v>-3.845978514520084</v>
      </c>
      <c r="BR500" s="50">
        <f t="shared" ca="1" si="833"/>
        <v>-2.9030391715268706</v>
      </c>
      <c r="BS500" s="50">
        <f t="shared" ref="BS500:DA500" ca="1" si="834">IF(BS87="",0,BS397-BT397)</f>
        <v>-1.8455586743219783</v>
      </c>
      <c r="BT500" s="50">
        <f t="shared" ca="1" si="834"/>
        <v>-0.66307117090423162</v>
      </c>
      <c r="BU500" s="50">
        <f t="shared" ca="1" si="834"/>
        <v>0.65577608010323729</v>
      </c>
      <c r="BV500" s="50">
        <f t="shared" ca="1" si="834"/>
        <v>2.1232960086109642</v>
      </c>
      <c r="BW500" s="50">
        <f t="shared" ca="1" si="834"/>
        <v>3.7528410366313665</v>
      </c>
      <c r="BX500" s="50">
        <f t="shared" ca="1" si="834"/>
        <v>5.5588888765349793</v>
      </c>
      <c r="BY500" s="50">
        <f t="shared" ca="1" si="834"/>
        <v>7.5571353542533188</v>
      </c>
      <c r="BZ500" s="50">
        <f t="shared" ca="1" si="834"/>
        <v>9.7645948309341293</v>
      </c>
      <c r="CA500" s="50">
        <f t="shared" ca="1" si="834"/>
        <v>12.19970884332372</v>
      </c>
      <c r="CB500" s="50">
        <f t="shared" ca="1" si="834"/>
        <v>14.882463633733096</v>
      </c>
      <c r="CC500" s="50">
        <f t="shared" ca="1" si="834"/>
        <v>17.834517295151159</v>
      </c>
      <c r="CD500" s="50">
        <f t="shared" ca="1" si="834"/>
        <v>21.079337316232909</v>
      </c>
      <c r="CE500" s="50">
        <f t="shared" ca="1" si="834"/>
        <v>24.642349374878563</v>
      </c>
      <c r="CF500" s="50">
        <f t="shared" ca="1" si="834"/>
        <v>28.551098298325144</v>
      </c>
      <c r="CG500" s="50">
        <f t="shared" ca="1" si="834"/>
        <v>32.835422182514321</v>
      </c>
      <c r="CH500" s="50">
        <f t="shared" ca="1" si="834"/>
        <v>37.527640744451276</v>
      </c>
      <c r="CI500" s="50">
        <f t="shared" ca="1" si="834"/>
        <v>42.662759068807873</v>
      </c>
      <c r="CJ500" s="50">
        <f t="shared" ca="1" si="834"/>
        <v>48.278688004710034</v>
      </c>
      <c r="CK500" s="50">
        <f t="shared" ca="1" si="834"/>
        <v>54.416482571042195</v>
      </c>
      <c r="CL500" s="50">
        <f t="shared" ca="1" si="834"/>
        <v>61.120599839348785</v>
      </c>
      <c r="CM500" s="50">
        <f t="shared" ca="1" si="834"/>
        <v>68.439177883185309</v>
      </c>
      <c r="CN500" s="50">
        <f t="shared" ca="1" si="834"/>
        <v>76.424337512302642</v>
      </c>
      <c r="CO500" s="50">
        <f t="shared" si="834"/>
        <v>0</v>
      </c>
      <c r="CP500" s="50">
        <f t="shared" si="834"/>
        <v>0</v>
      </c>
      <c r="CQ500" s="50">
        <f t="shared" si="834"/>
        <v>0</v>
      </c>
      <c r="CR500" s="50">
        <f t="shared" si="834"/>
        <v>0</v>
      </c>
      <c r="CS500" s="50">
        <f t="shared" si="834"/>
        <v>0</v>
      </c>
      <c r="CT500" s="50">
        <f t="shared" si="834"/>
        <v>0</v>
      </c>
      <c r="CU500" s="50">
        <f t="shared" si="834"/>
        <v>0</v>
      </c>
      <c r="CV500" s="50">
        <f t="shared" si="834"/>
        <v>0</v>
      </c>
      <c r="CW500" s="50">
        <f t="shared" si="834"/>
        <v>0</v>
      </c>
      <c r="CX500" s="50">
        <f t="shared" si="834"/>
        <v>0</v>
      </c>
      <c r="CY500" s="50">
        <f t="shared" si="834"/>
        <v>0</v>
      </c>
      <c r="CZ500" s="50">
        <f t="shared" si="834"/>
        <v>0</v>
      </c>
      <c r="DA500" s="50">
        <f t="shared" si="834"/>
        <v>0</v>
      </c>
      <c r="DB500" s="50">
        <f t="shared" si="810"/>
        <v>0</v>
      </c>
    </row>
    <row r="501" spans="1:106">
      <c r="A501" s="92"/>
      <c r="B501" s="93">
        <f t="shared" si="801"/>
        <v>58</v>
      </c>
      <c r="C501" s="94"/>
      <c r="D501" s="94"/>
      <c r="G501" s="50">
        <f t="shared" ref="G501:BR501" si="835">IF(G88="",0,G398-H398)</f>
        <v>0</v>
      </c>
      <c r="H501" s="50">
        <f t="shared" si="835"/>
        <v>0</v>
      </c>
      <c r="I501" s="50">
        <f t="shared" si="835"/>
        <v>0</v>
      </c>
      <c r="J501" s="50">
        <f t="shared" si="835"/>
        <v>0</v>
      </c>
      <c r="K501" s="50">
        <f t="shared" si="835"/>
        <v>0</v>
      </c>
      <c r="L501" s="50">
        <f t="shared" si="835"/>
        <v>0</v>
      </c>
      <c r="M501" s="50">
        <f t="shared" si="835"/>
        <v>0</v>
      </c>
      <c r="N501" s="50">
        <f t="shared" si="835"/>
        <v>0</v>
      </c>
      <c r="O501" s="50">
        <f t="shared" si="835"/>
        <v>0</v>
      </c>
      <c r="P501" s="50">
        <f t="shared" si="835"/>
        <v>0</v>
      </c>
      <c r="Q501" s="50">
        <f t="shared" si="835"/>
        <v>0</v>
      </c>
      <c r="R501" s="50">
        <f t="shared" si="835"/>
        <v>0</v>
      </c>
      <c r="S501" s="50">
        <f t="shared" si="835"/>
        <v>0</v>
      </c>
      <c r="T501" s="50">
        <f t="shared" si="835"/>
        <v>0</v>
      </c>
      <c r="U501" s="50">
        <f t="shared" si="835"/>
        <v>0</v>
      </c>
      <c r="V501" s="50">
        <f t="shared" si="835"/>
        <v>0</v>
      </c>
      <c r="W501" s="50">
        <f t="shared" si="835"/>
        <v>0</v>
      </c>
      <c r="X501" s="50">
        <f t="shared" si="835"/>
        <v>0</v>
      </c>
      <c r="Y501" s="50">
        <f t="shared" si="835"/>
        <v>0</v>
      </c>
      <c r="Z501" s="50">
        <f t="shared" si="835"/>
        <v>0</v>
      </c>
      <c r="AA501" s="50">
        <f t="shared" si="835"/>
        <v>0</v>
      </c>
      <c r="AB501" s="50">
        <f t="shared" si="835"/>
        <v>0</v>
      </c>
      <c r="AC501" s="50">
        <f t="shared" si="835"/>
        <v>0</v>
      </c>
      <c r="AD501" s="50">
        <f t="shared" si="835"/>
        <v>0</v>
      </c>
      <c r="AE501" s="50">
        <f t="shared" si="835"/>
        <v>0</v>
      </c>
      <c r="AF501" s="50">
        <f t="shared" si="835"/>
        <v>0</v>
      </c>
      <c r="AG501" s="50">
        <f t="shared" si="835"/>
        <v>0</v>
      </c>
      <c r="AH501" s="50">
        <f t="shared" si="835"/>
        <v>0</v>
      </c>
      <c r="AI501" s="50">
        <f t="shared" si="835"/>
        <v>0</v>
      </c>
      <c r="AJ501" s="50">
        <f t="shared" si="835"/>
        <v>0</v>
      </c>
      <c r="AK501" s="50">
        <f t="shared" si="835"/>
        <v>0</v>
      </c>
      <c r="AL501" s="50">
        <f t="shared" si="835"/>
        <v>0</v>
      </c>
      <c r="AM501" s="50">
        <f t="shared" si="835"/>
        <v>0</v>
      </c>
      <c r="AN501" s="50">
        <f t="shared" si="835"/>
        <v>0</v>
      </c>
      <c r="AO501" s="50">
        <f t="shared" si="835"/>
        <v>0</v>
      </c>
      <c r="AP501" s="50">
        <f t="shared" si="835"/>
        <v>0</v>
      </c>
      <c r="AQ501" s="50">
        <f t="shared" si="835"/>
        <v>0</v>
      </c>
      <c r="AR501" s="50">
        <f t="shared" si="835"/>
        <v>0</v>
      </c>
      <c r="AS501" s="50">
        <f t="shared" si="835"/>
        <v>0</v>
      </c>
      <c r="AT501" s="50">
        <f t="shared" si="835"/>
        <v>0</v>
      </c>
      <c r="AU501" s="50">
        <f t="shared" si="835"/>
        <v>0</v>
      </c>
      <c r="AV501" s="50">
        <f t="shared" si="835"/>
        <v>0</v>
      </c>
      <c r="AW501" s="50">
        <f t="shared" si="835"/>
        <v>0</v>
      </c>
      <c r="AX501" s="50">
        <f t="shared" si="835"/>
        <v>0</v>
      </c>
      <c r="AY501" s="50">
        <f t="shared" si="835"/>
        <v>0</v>
      </c>
      <c r="AZ501" s="50">
        <f t="shared" si="835"/>
        <v>0</v>
      </c>
      <c r="BA501" s="50">
        <f t="shared" si="835"/>
        <v>0</v>
      </c>
      <c r="BB501" s="50">
        <f t="shared" si="835"/>
        <v>0</v>
      </c>
      <c r="BC501" s="50">
        <f t="shared" si="835"/>
        <v>0</v>
      </c>
      <c r="BD501" s="50">
        <f t="shared" si="835"/>
        <v>0</v>
      </c>
      <c r="BE501" s="50">
        <f t="shared" si="835"/>
        <v>0</v>
      </c>
      <c r="BF501" s="50">
        <f t="shared" si="835"/>
        <v>0</v>
      </c>
      <c r="BG501" s="50">
        <f t="shared" si="835"/>
        <v>0</v>
      </c>
      <c r="BH501" s="50">
        <f t="shared" si="835"/>
        <v>0</v>
      </c>
      <c r="BI501" s="50">
        <f t="shared" si="835"/>
        <v>0</v>
      </c>
      <c r="BJ501" s="50">
        <f t="shared" si="835"/>
        <v>0</v>
      </c>
      <c r="BK501" s="50">
        <f t="shared" si="835"/>
        <v>0</v>
      </c>
      <c r="BL501" s="50">
        <f t="shared" ca="1" si="835"/>
        <v>-7.8162888839475499</v>
      </c>
      <c r="BM501" s="50">
        <f t="shared" ca="1" si="835"/>
        <v>-7.3695463172108475</v>
      </c>
      <c r="BN501" s="50">
        <f t="shared" ca="1" si="835"/>
        <v>-6.8538811279619267</v>
      </c>
      <c r="BO501" s="50">
        <f t="shared" ca="1" si="835"/>
        <v>-6.2627007293658608</v>
      </c>
      <c r="BP501" s="50">
        <f t="shared" ca="1" si="835"/>
        <v>-5.5888459769687415</v>
      </c>
      <c r="BQ501" s="50">
        <f t="shared" ca="1" si="835"/>
        <v>-4.8245441163959413</v>
      </c>
      <c r="BR501" s="50">
        <f t="shared" ca="1" si="835"/>
        <v>-3.9613578699556911</v>
      </c>
      <c r="BS501" s="50">
        <f t="shared" ref="BS501:DA501" ca="1" si="836">IF(BS88="",0,BS398-BT398)</f>
        <v>-2.9901303466726858</v>
      </c>
      <c r="BT501" s="50">
        <f t="shared" ca="1" si="836"/>
        <v>-1.9009254345515956</v>
      </c>
      <c r="BU501" s="50">
        <f t="shared" ca="1" si="836"/>
        <v>-0.68296330603141087</v>
      </c>
      <c r="BV501" s="50">
        <f t="shared" ca="1" si="836"/>
        <v>0.67544936250635601</v>
      </c>
      <c r="BW501" s="50">
        <f t="shared" ca="1" si="836"/>
        <v>2.1869948888692079</v>
      </c>
      <c r="BX501" s="50">
        <f t="shared" ca="1" si="836"/>
        <v>3.8654262677302995</v>
      </c>
      <c r="BY501" s="50">
        <f t="shared" ca="1" si="836"/>
        <v>5.7256555428310776</v>
      </c>
      <c r="BZ501" s="50">
        <f t="shared" ca="1" si="836"/>
        <v>7.7838494148809332</v>
      </c>
      <c r="CA501" s="50">
        <f t="shared" ca="1" si="836"/>
        <v>10.057532675862149</v>
      </c>
      <c r="CB501" s="50">
        <f t="shared" ca="1" si="836"/>
        <v>12.565700108623446</v>
      </c>
      <c r="CC501" s="50">
        <f t="shared" ca="1" si="836"/>
        <v>15.328937542745052</v>
      </c>
      <c r="CD501" s="50">
        <f t="shared" ca="1" si="836"/>
        <v>18.369552814005715</v>
      </c>
      <c r="CE501" s="50">
        <f t="shared" ca="1" si="836"/>
        <v>21.711717435719947</v>
      </c>
      <c r="CF501" s="50">
        <f t="shared" ca="1" si="836"/>
        <v>25.381619856124985</v>
      </c>
      <c r="CG501" s="50">
        <f t="shared" ca="1" si="836"/>
        <v>29.407631247274821</v>
      </c>
      <c r="CH501" s="50">
        <f t="shared" ca="1" si="836"/>
        <v>33.820484847989746</v>
      </c>
      <c r="CI501" s="50">
        <f t="shared" ca="1" si="836"/>
        <v>38.653469966784826</v>
      </c>
      <c r="CJ501" s="50">
        <f t="shared" ca="1" si="836"/>
        <v>43.942641840872113</v>
      </c>
      <c r="CK501" s="50">
        <f t="shared" ca="1" si="836"/>
        <v>49.727048644851379</v>
      </c>
      <c r="CL501" s="50">
        <f t="shared" ca="1" si="836"/>
        <v>56.048977048173441</v>
      </c>
      <c r="CM501" s="50">
        <f t="shared" ca="1" si="836"/>
        <v>62.954217834529231</v>
      </c>
      <c r="CN501" s="50">
        <f t="shared" ca="1" si="836"/>
        <v>70.492353219680865</v>
      </c>
      <c r="CO501" s="50">
        <f t="shared" ca="1" si="836"/>
        <v>78.71706763767169</v>
      </c>
      <c r="CP501" s="50">
        <f t="shared" si="836"/>
        <v>0</v>
      </c>
      <c r="CQ501" s="50">
        <f t="shared" si="836"/>
        <v>0</v>
      </c>
      <c r="CR501" s="50">
        <f t="shared" si="836"/>
        <v>0</v>
      </c>
      <c r="CS501" s="50">
        <f t="shared" si="836"/>
        <v>0</v>
      </c>
      <c r="CT501" s="50">
        <f t="shared" si="836"/>
        <v>0</v>
      </c>
      <c r="CU501" s="50">
        <f t="shared" si="836"/>
        <v>0</v>
      </c>
      <c r="CV501" s="50">
        <f t="shared" si="836"/>
        <v>0</v>
      </c>
      <c r="CW501" s="50">
        <f t="shared" si="836"/>
        <v>0</v>
      </c>
      <c r="CX501" s="50">
        <f t="shared" si="836"/>
        <v>0</v>
      </c>
      <c r="CY501" s="50">
        <f t="shared" si="836"/>
        <v>0</v>
      </c>
      <c r="CZ501" s="50">
        <f t="shared" si="836"/>
        <v>0</v>
      </c>
      <c r="DA501" s="50">
        <f t="shared" si="836"/>
        <v>0</v>
      </c>
      <c r="DB501" s="50">
        <f t="shared" si="810"/>
        <v>0</v>
      </c>
    </row>
    <row r="502" spans="1:106">
      <c r="A502" s="92"/>
      <c r="B502" s="93">
        <f t="shared" si="801"/>
        <v>59</v>
      </c>
      <c r="C502" s="94"/>
      <c r="D502" s="94"/>
      <c r="G502" s="50">
        <f t="shared" ref="G502:BR502" si="837">IF(G89="",0,G399-H399)</f>
        <v>0</v>
      </c>
      <c r="H502" s="50">
        <f t="shared" si="837"/>
        <v>0</v>
      </c>
      <c r="I502" s="50">
        <f t="shared" si="837"/>
        <v>0</v>
      </c>
      <c r="J502" s="50">
        <f t="shared" si="837"/>
        <v>0</v>
      </c>
      <c r="K502" s="50">
        <f t="shared" si="837"/>
        <v>0</v>
      </c>
      <c r="L502" s="50">
        <f t="shared" si="837"/>
        <v>0</v>
      </c>
      <c r="M502" s="50">
        <f t="shared" si="837"/>
        <v>0</v>
      </c>
      <c r="N502" s="50">
        <f t="shared" si="837"/>
        <v>0</v>
      </c>
      <c r="O502" s="50">
        <f t="shared" si="837"/>
        <v>0</v>
      </c>
      <c r="P502" s="50">
        <f t="shared" si="837"/>
        <v>0</v>
      </c>
      <c r="Q502" s="50">
        <f t="shared" si="837"/>
        <v>0</v>
      </c>
      <c r="R502" s="50">
        <f t="shared" si="837"/>
        <v>0</v>
      </c>
      <c r="S502" s="50">
        <f t="shared" si="837"/>
        <v>0</v>
      </c>
      <c r="T502" s="50">
        <f t="shared" si="837"/>
        <v>0</v>
      </c>
      <c r="U502" s="50">
        <f t="shared" si="837"/>
        <v>0</v>
      </c>
      <c r="V502" s="50">
        <f t="shared" si="837"/>
        <v>0</v>
      </c>
      <c r="W502" s="50">
        <f t="shared" si="837"/>
        <v>0</v>
      </c>
      <c r="X502" s="50">
        <f t="shared" si="837"/>
        <v>0</v>
      </c>
      <c r="Y502" s="50">
        <f t="shared" si="837"/>
        <v>0</v>
      </c>
      <c r="Z502" s="50">
        <f t="shared" si="837"/>
        <v>0</v>
      </c>
      <c r="AA502" s="50">
        <f t="shared" si="837"/>
        <v>0</v>
      </c>
      <c r="AB502" s="50">
        <f t="shared" si="837"/>
        <v>0</v>
      </c>
      <c r="AC502" s="50">
        <f t="shared" si="837"/>
        <v>0</v>
      </c>
      <c r="AD502" s="50">
        <f t="shared" si="837"/>
        <v>0</v>
      </c>
      <c r="AE502" s="50">
        <f t="shared" si="837"/>
        <v>0</v>
      </c>
      <c r="AF502" s="50">
        <f t="shared" si="837"/>
        <v>0</v>
      </c>
      <c r="AG502" s="50">
        <f t="shared" si="837"/>
        <v>0</v>
      </c>
      <c r="AH502" s="50">
        <f t="shared" si="837"/>
        <v>0</v>
      </c>
      <c r="AI502" s="50">
        <f t="shared" si="837"/>
        <v>0</v>
      </c>
      <c r="AJ502" s="50">
        <f t="shared" si="837"/>
        <v>0</v>
      </c>
      <c r="AK502" s="50">
        <f t="shared" si="837"/>
        <v>0</v>
      </c>
      <c r="AL502" s="50">
        <f t="shared" si="837"/>
        <v>0</v>
      </c>
      <c r="AM502" s="50">
        <f t="shared" si="837"/>
        <v>0</v>
      </c>
      <c r="AN502" s="50">
        <f t="shared" si="837"/>
        <v>0</v>
      </c>
      <c r="AO502" s="50">
        <f t="shared" si="837"/>
        <v>0</v>
      </c>
      <c r="AP502" s="50">
        <f t="shared" si="837"/>
        <v>0</v>
      </c>
      <c r="AQ502" s="50">
        <f t="shared" si="837"/>
        <v>0</v>
      </c>
      <c r="AR502" s="50">
        <f t="shared" si="837"/>
        <v>0</v>
      </c>
      <c r="AS502" s="50">
        <f t="shared" si="837"/>
        <v>0</v>
      </c>
      <c r="AT502" s="50">
        <f t="shared" si="837"/>
        <v>0</v>
      </c>
      <c r="AU502" s="50">
        <f t="shared" si="837"/>
        <v>0</v>
      </c>
      <c r="AV502" s="50">
        <f t="shared" si="837"/>
        <v>0</v>
      </c>
      <c r="AW502" s="50">
        <f t="shared" si="837"/>
        <v>0</v>
      </c>
      <c r="AX502" s="50">
        <f t="shared" si="837"/>
        <v>0</v>
      </c>
      <c r="AY502" s="50">
        <f t="shared" si="837"/>
        <v>0</v>
      </c>
      <c r="AZ502" s="50">
        <f t="shared" si="837"/>
        <v>0</v>
      </c>
      <c r="BA502" s="50">
        <f t="shared" si="837"/>
        <v>0</v>
      </c>
      <c r="BB502" s="50">
        <f t="shared" si="837"/>
        <v>0</v>
      </c>
      <c r="BC502" s="50">
        <f t="shared" si="837"/>
        <v>0</v>
      </c>
      <c r="BD502" s="50">
        <f t="shared" si="837"/>
        <v>0</v>
      </c>
      <c r="BE502" s="50">
        <f t="shared" si="837"/>
        <v>0</v>
      </c>
      <c r="BF502" s="50">
        <f t="shared" si="837"/>
        <v>0</v>
      </c>
      <c r="BG502" s="50">
        <f t="shared" si="837"/>
        <v>0</v>
      </c>
      <c r="BH502" s="50">
        <f t="shared" si="837"/>
        <v>0</v>
      </c>
      <c r="BI502" s="50">
        <f t="shared" si="837"/>
        <v>0</v>
      </c>
      <c r="BJ502" s="50">
        <f t="shared" si="837"/>
        <v>0</v>
      </c>
      <c r="BK502" s="50">
        <f t="shared" si="837"/>
        <v>0</v>
      </c>
      <c r="BL502" s="50">
        <f t="shared" si="837"/>
        <v>0</v>
      </c>
      <c r="BM502" s="50">
        <f t="shared" ca="1" si="837"/>
        <v>-8.0507775504660231</v>
      </c>
      <c r="BN502" s="50">
        <f t="shared" ca="1" si="837"/>
        <v>-7.5906327067272059</v>
      </c>
      <c r="BO502" s="50">
        <f t="shared" ca="1" si="837"/>
        <v>-7.0594975618007538</v>
      </c>
      <c r="BP502" s="50">
        <f t="shared" ca="1" si="837"/>
        <v>-6.4505817512468866</v>
      </c>
      <c r="BQ502" s="50">
        <f t="shared" ca="1" si="837"/>
        <v>-5.7565113562777697</v>
      </c>
      <c r="BR502" s="50">
        <f t="shared" ca="1" si="837"/>
        <v>-4.9692804398879389</v>
      </c>
      <c r="BS502" s="50">
        <f t="shared" ref="BS502:DA502" ca="1" si="838">IF(BS89="",0,BS399-BT399)</f>
        <v>-4.0801986060544095</v>
      </c>
      <c r="BT502" s="50">
        <f t="shared" ca="1" si="838"/>
        <v>-3.0798342570728892</v>
      </c>
      <c r="BU502" s="50">
        <f t="shared" ca="1" si="838"/>
        <v>-1.9579531975881537</v>
      </c>
      <c r="BV502" s="50">
        <f t="shared" ca="1" si="838"/>
        <v>-0.70345220521232932</v>
      </c>
      <c r="BW502" s="50">
        <f t="shared" ca="1" si="838"/>
        <v>0.69571284338155692</v>
      </c>
      <c r="BX502" s="50">
        <f t="shared" ca="1" si="838"/>
        <v>2.2526047355353285</v>
      </c>
      <c r="BY502" s="50">
        <f t="shared" ca="1" si="838"/>
        <v>3.9813890557621789</v>
      </c>
      <c r="BZ502" s="50">
        <f t="shared" ca="1" si="838"/>
        <v>5.8974252091159087</v>
      </c>
      <c r="CA502" s="50">
        <f t="shared" ca="1" si="838"/>
        <v>8.0173648973274112</v>
      </c>
      <c r="CB502" s="50">
        <f t="shared" ca="1" si="838"/>
        <v>10.359258656137968</v>
      </c>
      <c r="CC502" s="50">
        <f t="shared" ca="1" si="838"/>
        <v>12.942671111882191</v>
      </c>
      <c r="CD502" s="50">
        <f t="shared" ca="1" si="838"/>
        <v>15.788805669027397</v>
      </c>
      <c r="CE502" s="50">
        <f t="shared" ca="1" si="838"/>
        <v>18.920639398425919</v>
      </c>
      <c r="CF502" s="50">
        <f t="shared" ca="1" si="838"/>
        <v>22.363068958791473</v>
      </c>
      <c r="CG502" s="50">
        <f t="shared" ca="1" si="838"/>
        <v>26.143068451808745</v>
      </c>
      <c r="CH502" s="50">
        <f t="shared" ca="1" si="838"/>
        <v>30.289860184693111</v>
      </c>
      <c r="CI502" s="50">
        <f t="shared" ca="1" si="838"/>
        <v>34.835099393429516</v>
      </c>
      <c r="CJ502" s="50">
        <f t="shared" ca="1" si="838"/>
        <v>39.813074065788385</v>
      </c>
      <c r="CK502" s="50">
        <f t="shared" ca="1" si="838"/>
        <v>45.260921096098286</v>
      </c>
      <c r="CL502" s="50">
        <f t="shared" ca="1" si="838"/>
        <v>51.218860104196892</v>
      </c>
      <c r="CM502" s="50">
        <f t="shared" ca="1" si="838"/>
        <v>57.730446359618668</v>
      </c>
      <c r="CN502" s="50">
        <f t="shared" ca="1" si="838"/>
        <v>64.842844369565171</v>
      </c>
      <c r="CO502" s="50">
        <f t="shared" ca="1" si="838"/>
        <v>72.607123816271326</v>
      </c>
      <c r="CP502" s="50">
        <f t="shared" ca="1" si="838"/>
        <v>81.078579666801886</v>
      </c>
      <c r="CQ502" s="50">
        <f t="shared" si="838"/>
        <v>0</v>
      </c>
      <c r="CR502" s="50">
        <f t="shared" si="838"/>
        <v>0</v>
      </c>
      <c r="CS502" s="50">
        <f t="shared" si="838"/>
        <v>0</v>
      </c>
      <c r="CT502" s="50">
        <f t="shared" si="838"/>
        <v>0</v>
      </c>
      <c r="CU502" s="50">
        <f t="shared" si="838"/>
        <v>0</v>
      </c>
      <c r="CV502" s="50">
        <f t="shared" si="838"/>
        <v>0</v>
      </c>
      <c r="CW502" s="50">
        <f t="shared" si="838"/>
        <v>0</v>
      </c>
      <c r="CX502" s="50">
        <f t="shared" si="838"/>
        <v>0</v>
      </c>
      <c r="CY502" s="50">
        <f t="shared" si="838"/>
        <v>0</v>
      </c>
      <c r="CZ502" s="50">
        <f t="shared" si="838"/>
        <v>0</v>
      </c>
      <c r="DA502" s="50">
        <f t="shared" si="838"/>
        <v>0</v>
      </c>
      <c r="DB502" s="50">
        <f t="shared" si="810"/>
        <v>0</v>
      </c>
    </row>
    <row r="503" spans="1:106">
      <c r="A503" s="92"/>
      <c r="B503" s="93">
        <f t="shared" si="801"/>
        <v>60</v>
      </c>
      <c r="C503" s="94"/>
      <c r="D503" s="94"/>
      <c r="G503" s="50">
        <f t="shared" ref="G503:BR503" si="839">IF(G90="",0,G400-H400)</f>
        <v>0</v>
      </c>
      <c r="H503" s="50">
        <f t="shared" si="839"/>
        <v>0</v>
      </c>
      <c r="I503" s="50">
        <f t="shared" si="839"/>
        <v>0</v>
      </c>
      <c r="J503" s="50">
        <f t="shared" si="839"/>
        <v>0</v>
      </c>
      <c r="K503" s="50">
        <f t="shared" si="839"/>
        <v>0</v>
      </c>
      <c r="L503" s="50">
        <f t="shared" si="839"/>
        <v>0</v>
      </c>
      <c r="M503" s="50">
        <f t="shared" si="839"/>
        <v>0</v>
      </c>
      <c r="N503" s="50">
        <f t="shared" si="839"/>
        <v>0</v>
      </c>
      <c r="O503" s="50">
        <f t="shared" si="839"/>
        <v>0</v>
      </c>
      <c r="P503" s="50">
        <f t="shared" si="839"/>
        <v>0</v>
      </c>
      <c r="Q503" s="50">
        <f t="shared" si="839"/>
        <v>0</v>
      </c>
      <c r="R503" s="50">
        <f t="shared" si="839"/>
        <v>0</v>
      </c>
      <c r="S503" s="50">
        <f t="shared" si="839"/>
        <v>0</v>
      </c>
      <c r="T503" s="50">
        <f t="shared" si="839"/>
        <v>0</v>
      </c>
      <c r="U503" s="50">
        <f t="shared" si="839"/>
        <v>0</v>
      </c>
      <c r="V503" s="50">
        <f t="shared" si="839"/>
        <v>0</v>
      </c>
      <c r="W503" s="50">
        <f t="shared" si="839"/>
        <v>0</v>
      </c>
      <c r="X503" s="50">
        <f t="shared" si="839"/>
        <v>0</v>
      </c>
      <c r="Y503" s="50">
        <f t="shared" si="839"/>
        <v>0</v>
      </c>
      <c r="Z503" s="50">
        <f t="shared" si="839"/>
        <v>0</v>
      </c>
      <c r="AA503" s="50">
        <f t="shared" si="839"/>
        <v>0</v>
      </c>
      <c r="AB503" s="50">
        <f t="shared" si="839"/>
        <v>0</v>
      </c>
      <c r="AC503" s="50">
        <f t="shared" si="839"/>
        <v>0</v>
      </c>
      <c r="AD503" s="50">
        <f t="shared" si="839"/>
        <v>0</v>
      </c>
      <c r="AE503" s="50">
        <f t="shared" si="839"/>
        <v>0</v>
      </c>
      <c r="AF503" s="50">
        <f t="shared" si="839"/>
        <v>0</v>
      </c>
      <c r="AG503" s="50">
        <f t="shared" si="839"/>
        <v>0</v>
      </c>
      <c r="AH503" s="50">
        <f t="shared" si="839"/>
        <v>0</v>
      </c>
      <c r="AI503" s="50">
        <f t="shared" si="839"/>
        <v>0</v>
      </c>
      <c r="AJ503" s="50">
        <f t="shared" si="839"/>
        <v>0</v>
      </c>
      <c r="AK503" s="50">
        <f t="shared" si="839"/>
        <v>0</v>
      </c>
      <c r="AL503" s="50">
        <f t="shared" si="839"/>
        <v>0</v>
      </c>
      <c r="AM503" s="50">
        <f t="shared" si="839"/>
        <v>0</v>
      </c>
      <c r="AN503" s="50">
        <f t="shared" si="839"/>
        <v>0</v>
      </c>
      <c r="AO503" s="50">
        <f t="shared" si="839"/>
        <v>0</v>
      </c>
      <c r="AP503" s="50">
        <f t="shared" si="839"/>
        <v>0</v>
      </c>
      <c r="AQ503" s="50">
        <f t="shared" si="839"/>
        <v>0</v>
      </c>
      <c r="AR503" s="50">
        <f t="shared" si="839"/>
        <v>0</v>
      </c>
      <c r="AS503" s="50">
        <f t="shared" si="839"/>
        <v>0</v>
      </c>
      <c r="AT503" s="50">
        <f t="shared" si="839"/>
        <v>0</v>
      </c>
      <c r="AU503" s="50">
        <f t="shared" si="839"/>
        <v>0</v>
      </c>
      <c r="AV503" s="50">
        <f t="shared" si="839"/>
        <v>0</v>
      </c>
      <c r="AW503" s="50">
        <f t="shared" si="839"/>
        <v>0</v>
      </c>
      <c r="AX503" s="50">
        <f t="shared" si="839"/>
        <v>0</v>
      </c>
      <c r="AY503" s="50">
        <f t="shared" si="839"/>
        <v>0</v>
      </c>
      <c r="AZ503" s="50">
        <f t="shared" si="839"/>
        <v>0</v>
      </c>
      <c r="BA503" s="50">
        <f t="shared" si="839"/>
        <v>0</v>
      </c>
      <c r="BB503" s="50">
        <f t="shared" si="839"/>
        <v>0</v>
      </c>
      <c r="BC503" s="50">
        <f t="shared" si="839"/>
        <v>0</v>
      </c>
      <c r="BD503" s="50">
        <f t="shared" si="839"/>
        <v>0</v>
      </c>
      <c r="BE503" s="50">
        <f t="shared" si="839"/>
        <v>0</v>
      </c>
      <c r="BF503" s="50">
        <f t="shared" si="839"/>
        <v>0</v>
      </c>
      <c r="BG503" s="50">
        <f t="shared" si="839"/>
        <v>0</v>
      </c>
      <c r="BH503" s="50">
        <f t="shared" si="839"/>
        <v>0</v>
      </c>
      <c r="BI503" s="50">
        <f t="shared" si="839"/>
        <v>0</v>
      </c>
      <c r="BJ503" s="50">
        <f t="shared" si="839"/>
        <v>0</v>
      </c>
      <c r="BK503" s="50">
        <f t="shared" si="839"/>
        <v>0</v>
      </c>
      <c r="BL503" s="50">
        <f t="shared" si="839"/>
        <v>0</v>
      </c>
      <c r="BM503" s="50">
        <f t="shared" si="839"/>
        <v>0</v>
      </c>
      <c r="BN503" s="50">
        <f t="shared" ca="1" si="839"/>
        <v>-8.2923008769799935</v>
      </c>
      <c r="BO503" s="50">
        <f t="shared" ca="1" si="839"/>
        <v>-7.8183516879289527</v>
      </c>
      <c r="BP503" s="50">
        <f t="shared" ca="1" si="839"/>
        <v>-7.2712824886547196</v>
      </c>
      <c r="BQ503" s="50">
        <f t="shared" ca="1" si="839"/>
        <v>-6.6440992037843216</v>
      </c>
      <c r="BR503" s="50">
        <f t="shared" ca="1" si="839"/>
        <v>-5.9292066969661619</v>
      </c>
      <c r="BS503" s="50">
        <f t="shared" ref="BS503:DA503" ca="1" si="840">IF(BS90="",0,BS400-BT400)</f>
        <v>-5.1183588530846009</v>
      </c>
      <c r="BT503" s="50">
        <f t="shared" ca="1" si="840"/>
        <v>-4.2026045642360259</v>
      </c>
      <c r="BU503" s="50">
        <f t="shared" ca="1" si="840"/>
        <v>-3.1722292847850895</v>
      </c>
      <c r="BV503" s="50">
        <f t="shared" ca="1" si="840"/>
        <v>-2.0166917935157471</v>
      </c>
      <c r="BW503" s="50">
        <f t="shared" ca="1" si="840"/>
        <v>-0.72455577136872762</v>
      </c>
      <c r="BX503" s="50">
        <f t="shared" ca="1" si="840"/>
        <v>0.71658422868290472</v>
      </c>
      <c r="BY503" s="50">
        <f t="shared" ca="1" si="840"/>
        <v>2.3201828776013826</v>
      </c>
      <c r="BZ503" s="50">
        <f t="shared" ca="1" si="840"/>
        <v>4.1008307274349818</v>
      </c>
      <c r="CA503" s="50">
        <f t="shared" ca="1" si="840"/>
        <v>6.0743479653893928</v>
      </c>
      <c r="CB503" s="50">
        <f t="shared" ca="1" si="840"/>
        <v>8.2578858442471983</v>
      </c>
      <c r="CC503" s="50">
        <f t="shared" ca="1" si="840"/>
        <v>10.67003641582221</v>
      </c>
      <c r="CD503" s="50">
        <f t="shared" ca="1" si="840"/>
        <v>13.330951245238566</v>
      </c>
      <c r="CE503" s="50">
        <f t="shared" ca="1" si="840"/>
        <v>16.26246983909823</v>
      </c>
      <c r="CF503" s="50">
        <f t="shared" ca="1" si="840"/>
        <v>19.48825858037867</v>
      </c>
      <c r="CG503" s="50">
        <f t="shared" ca="1" si="840"/>
        <v>23.033961027555279</v>
      </c>
      <c r="CH503" s="50">
        <f t="shared" ca="1" si="840"/>
        <v>26.927360505362969</v>
      </c>
      <c r="CI503" s="50">
        <f t="shared" ca="1" si="840"/>
        <v>31.198555990233956</v>
      </c>
      <c r="CJ503" s="50">
        <f t="shared" ca="1" si="840"/>
        <v>35.880152375232399</v>
      </c>
      <c r="CK503" s="50">
        <f t="shared" ca="1" si="840"/>
        <v>41.007466287762043</v>
      </c>
      <c r="CL503" s="50">
        <f t="shared" ca="1" si="840"/>
        <v>46.618748728981245</v>
      </c>
      <c r="CM503" s="50">
        <f t="shared" ca="1" si="840"/>
        <v>52.755425907322831</v>
      </c>
      <c r="CN503" s="50">
        <f t="shared" ca="1" si="840"/>
        <v>59.462359750407217</v>
      </c>
      <c r="CO503" s="50">
        <f t="shared" ca="1" si="840"/>
        <v>66.788129700652121</v>
      </c>
      <c r="CP503" s="50">
        <f t="shared" ca="1" si="840"/>
        <v>74.785337530759492</v>
      </c>
      <c r="CQ503" s="50">
        <f t="shared" ca="1" si="840"/>
        <v>83.510937056805986</v>
      </c>
      <c r="CR503" s="50">
        <f t="shared" si="840"/>
        <v>0</v>
      </c>
      <c r="CS503" s="50">
        <f t="shared" si="840"/>
        <v>0</v>
      </c>
      <c r="CT503" s="50">
        <f t="shared" si="840"/>
        <v>0</v>
      </c>
      <c r="CU503" s="50">
        <f t="shared" si="840"/>
        <v>0</v>
      </c>
      <c r="CV503" s="50">
        <f t="shared" si="840"/>
        <v>0</v>
      </c>
      <c r="CW503" s="50">
        <f t="shared" si="840"/>
        <v>0</v>
      </c>
      <c r="CX503" s="50">
        <f t="shared" si="840"/>
        <v>0</v>
      </c>
      <c r="CY503" s="50">
        <f t="shared" si="840"/>
        <v>0</v>
      </c>
      <c r="CZ503" s="50">
        <f t="shared" si="840"/>
        <v>0</v>
      </c>
      <c r="DA503" s="50">
        <f t="shared" si="840"/>
        <v>0</v>
      </c>
      <c r="DB503" s="50">
        <f t="shared" si="810"/>
        <v>0</v>
      </c>
    </row>
    <row r="504" spans="1:106">
      <c r="A504" s="92"/>
      <c r="B504" s="93">
        <f t="shared" si="801"/>
        <v>61</v>
      </c>
      <c r="C504" s="94"/>
      <c r="D504" s="94"/>
      <c r="G504" s="50">
        <f t="shared" ref="G504:BR504" si="841">IF(G91="",0,G401-H401)</f>
        <v>0</v>
      </c>
      <c r="H504" s="50">
        <f t="shared" si="841"/>
        <v>0</v>
      </c>
      <c r="I504" s="50">
        <f t="shared" si="841"/>
        <v>0</v>
      </c>
      <c r="J504" s="50">
        <f t="shared" si="841"/>
        <v>0</v>
      </c>
      <c r="K504" s="50">
        <f t="shared" si="841"/>
        <v>0</v>
      </c>
      <c r="L504" s="50">
        <f t="shared" si="841"/>
        <v>0</v>
      </c>
      <c r="M504" s="50">
        <f t="shared" si="841"/>
        <v>0</v>
      </c>
      <c r="N504" s="50">
        <f t="shared" si="841"/>
        <v>0</v>
      </c>
      <c r="O504" s="50">
        <f t="shared" si="841"/>
        <v>0</v>
      </c>
      <c r="P504" s="50">
        <f t="shared" si="841"/>
        <v>0</v>
      </c>
      <c r="Q504" s="50">
        <f t="shared" si="841"/>
        <v>0</v>
      </c>
      <c r="R504" s="50">
        <f t="shared" si="841"/>
        <v>0</v>
      </c>
      <c r="S504" s="50">
        <f t="shared" si="841"/>
        <v>0</v>
      </c>
      <c r="T504" s="50">
        <f t="shared" si="841"/>
        <v>0</v>
      </c>
      <c r="U504" s="50">
        <f t="shared" si="841"/>
        <v>0</v>
      </c>
      <c r="V504" s="50">
        <f t="shared" si="841"/>
        <v>0</v>
      </c>
      <c r="W504" s="50">
        <f t="shared" si="841"/>
        <v>0</v>
      </c>
      <c r="X504" s="50">
        <f t="shared" si="841"/>
        <v>0</v>
      </c>
      <c r="Y504" s="50">
        <f t="shared" si="841"/>
        <v>0</v>
      </c>
      <c r="Z504" s="50">
        <f t="shared" si="841"/>
        <v>0</v>
      </c>
      <c r="AA504" s="50">
        <f t="shared" si="841"/>
        <v>0</v>
      </c>
      <c r="AB504" s="50">
        <f t="shared" si="841"/>
        <v>0</v>
      </c>
      <c r="AC504" s="50">
        <f t="shared" si="841"/>
        <v>0</v>
      </c>
      <c r="AD504" s="50">
        <f t="shared" si="841"/>
        <v>0</v>
      </c>
      <c r="AE504" s="50">
        <f t="shared" si="841"/>
        <v>0</v>
      </c>
      <c r="AF504" s="50">
        <f t="shared" si="841"/>
        <v>0</v>
      </c>
      <c r="AG504" s="50">
        <f t="shared" si="841"/>
        <v>0</v>
      </c>
      <c r="AH504" s="50">
        <f t="shared" si="841"/>
        <v>0</v>
      </c>
      <c r="AI504" s="50">
        <f t="shared" si="841"/>
        <v>0</v>
      </c>
      <c r="AJ504" s="50">
        <f t="shared" si="841"/>
        <v>0</v>
      </c>
      <c r="AK504" s="50">
        <f t="shared" si="841"/>
        <v>0</v>
      </c>
      <c r="AL504" s="50">
        <f t="shared" si="841"/>
        <v>0</v>
      </c>
      <c r="AM504" s="50">
        <f t="shared" si="841"/>
        <v>0</v>
      </c>
      <c r="AN504" s="50">
        <f t="shared" si="841"/>
        <v>0</v>
      </c>
      <c r="AO504" s="50">
        <f t="shared" si="841"/>
        <v>0</v>
      </c>
      <c r="AP504" s="50">
        <f t="shared" si="841"/>
        <v>0</v>
      </c>
      <c r="AQ504" s="50">
        <f t="shared" si="841"/>
        <v>0</v>
      </c>
      <c r="AR504" s="50">
        <f t="shared" si="841"/>
        <v>0</v>
      </c>
      <c r="AS504" s="50">
        <f t="shared" si="841"/>
        <v>0</v>
      </c>
      <c r="AT504" s="50">
        <f t="shared" si="841"/>
        <v>0</v>
      </c>
      <c r="AU504" s="50">
        <f t="shared" si="841"/>
        <v>0</v>
      </c>
      <c r="AV504" s="50">
        <f t="shared" si="841"/>
        <v>0</v>
      </c>
      <c r="AW504" s="50">
        <f t="shared" si="841"/>
        <v>0</v>
      </c>
      <c r="AX504" s="50">
        <f t="shared" si="841"/>
        <v>0</v>
      </c>
      <c r="AY504" s="50">
        <f t="shared" si="841"/>
        <v>0</v>
      </c>
      <c r="AZ504" s="50">
        <f t="shared" si="841"/>
        <v>0</v>
      </c>
      <c r="BA504" s="50">
        <f t="shared" si="841"/>
        <v>0</v>
      </c>
      <c r="BB504" s="50">
        <f t="shared" si="841"/>
        <v>0</v>
      </c>
      <c r="BC504" s="50">
        <f t="shared" si="841"/>
        <v>0</v>
      </c>
      <c r="BD504" s="50">
        <f t="shared" si="841"/>
        <v>0</v>
      </c>
      <c r="BE504" s="50">
        <f t="shared" si="841"/>
        <v>0</v>
      </c>
      <c r="BF504" s="50">
        <f t="shared" si="841"/>
        <v>0</v>
      </c>
      <c r="BG504" s="50">
        <f t="shared" si="841"/>
        <v>0</v>
      </c>
      <c r="BH504" s="50">
        <f t="shared" si="841"/>
        <v>0</v>
      </c>
      <c r="BI504" s="50">
        <f t="shared" si="841"/>
        <v>0</v>
      </c>
      <c r="BJ504" s="50">
        <f t="shared" si="841"/>
        <v>0</v>
      </c>
      <c r="BK504" s="50">
        <f t="shared" si="841"/>
        <v>0</v>
      </c>
      <c r="BL504" s="50">
        <f t="shared" si="841"/>
        <v>0</v>
      </c>
      <c r="BM504" s="50">
        <f t="shared" si="841"/>
        <v>0</v>
      </c>
      <c r="BN504" s="50">
        <f t="shared" si="841"/>
        <v>0</v>
      </c>
      <c r="BO504" s="50">
        <f t="shared" ca="1" si="841"/>
        <v>-8.5410699032893262</v>
      </c>
      <c r="BP504" s="50">
        <f t="shared" ca="1" si="841"/>
        <v>-8.0529022385668441</v>
      </c>
      <c r="BQ504" s="50">
        <f t="shared" ca="1" si="841"/>
        <v>-7.4894209633142736</v>
      </c>
      <c r="BR504" s="50">
        <f t="shared" ca="1" si="841"/>
        <v>-6.8434221798978569</v>
      </c>
      <c r="BS504" s="50">
        <f t="shared" ref="BS504:DA504" ca="1" si="842">IF(BS91="",0,BS401-BT401)</f>
        <v>-6.1070828978752161</v>
      </c>
      <c r="BT504" s="50">
        <f t="shared" ca="1" si="842"/>
        <v>-5.2719096186771139</v>
      </c>
      <c r="BU504" s="50">
        <f t="shared" ca="1" si="842"/>
        <v>-4.3286827011630749</v>
      </c>
      <c r="BV504" s="50">
        <f t="shared" ca="1" si="842"/>
        <v>-3.2673961633286126</v>
      </c>
      <c r="BW504" s="50">
        <f t="shared" ca="1" si="842"/>
        <v>-2.0771925473212605</v>
      </c>
      <c r="BX504" s="50">
        <f t="shared" ca="1" si="842"/>
        <v>-0.74629244450977694</v>
      </c>
      <c r="BY504" s="50">
        <f t="shared" ca="1" si="842"/>
        <v>0.73808175554347599</v>
      </c>
      <c r="BZ504" s="50">
        <f t="shared" ca="1" si="842"/>
        <v>2.3897883639293696</v>
      </c>
      <c r="CA504" s="50">
        <f t="shared" ca="1" si="842"/>
        <v>4.2238556492580983</v>
      </c>
      <c r="CB504" s="50">
        <f t="shared" ca="1" si="842"/>
        <v>6.256578404351103</v>
      </c>
      <c r="CC504" s="50">
        <f t="shared" ca="1" si="842"/>
        <v>8.5056224195745926</v>
      </c>
      <c r="CD504" s="50">
        <f t="shared" ca="1" si="842"/>
        <v>10.990137508296812</v>
      </c>
      <c r="CE504" s="50">
        <f t="shared" ca="1" si="842"/>
        <v>13.730879782595707</v>
      </c>
      <c r="CF504" s="50">
        <f t="shared" ca="1" si="842"/>
        <v>16.7503439342712</v>
      </c>
      <c r="CG504" s="50">
        <f t="shared" ca="1" si="842"/>
        <v>20.072906337789959</v>
      </c>
      <c r="CH504" s="50">
        <f t="shared" ca="1" si="842"/>
        <v>23.724979858381857</v>
      </c>
      <c r="CI504" s="50">
        <f t="shared" ca="1" si="842"/>
        <v>27.735181320523907</v>
      </c>
      <c r="CJ504" s="50">
        <f t="shared" ca="1" si="842"/>
        <v>32.134512669940932</v>
      </c>
      <c r="CK504" s="50">
        <f t="shared" ca="1" si="842"/>
        <v>36.956556946489343</v>
      </c>
      <c r="CL504" s="50">
        <f t="shared" ca="1" si="842"/>
        <v>42.237690276394858</v>
      </c>
      <c r="CM504" s="50">
        <f t="shared" ca="1" si="842"/>
        <v>48.017311190850705</v>
      </c>
      <c r="CN504" s="50">
        <f t="shared" ca="1" si="842"/>
        <v>54.338088684542527</v>
      </c>
      <c r="CO504" s="50">
        <f t="shared" ca="1" si="842"/>
        <v>61.246230542919477</v>
      </c>
      <c r="CP504" s="50">
        <f t="shared" ca="1" si="842"/>
        <v>68.791773591671671</v>
      </c>
      <c r="CQ504" s="50">
        <f t="shared" ca="1" si="842"/>
        <v>77.028897656682261</v>
      </c>
      <c r="CR504" s="50">
        <f t="shared" ca="1" si="842"/>
        <v>86.016265168510159</v>
      </c>
      <c r="CS504" s="50">
        <f t="shared" si="842"/>
        <v>0</v>
      </c>
      <c r="CT504" s="50">
        <f t="shared" si="842"/>
        <v>0</v>
      </c>
      <c r="CU504" s="50">
        <f t="shared" si="842"/>
        <v>0</v>
      </c>
      <c r="CV504" s="50">
        <f t="shared" si="842"/>
        <v>0</v>
      </c>
      <c r="CW504" s="50">
        <f t="shared" si="842"/>
        <v>0</v>
      </c>
      <c r="CX504" s="50">
        <f t="shared" si="842"/>
        <v>0</v>
      </c>
      <c r="CY504" s="50">
        <f t="shared" si="842"/>
        <v>0</v>
      </c>
      <c r="CZ504" s="50">
        <f t="shared" si="842"/>
        <v>0</v>
      </c>
      <c r="DA504" s="50">
        <f t="shared" si="842"/>
        <v>0</v>
      </c>
      <c r="DB504" s="50">
        <f t="shared" si="810"/>
        <v>0</v>
      </c>
    </row>
    <row r="505" spans="1:106">
      <c r="A505" s="92"/>
      <c r="B505" s="93">
        <f t="shared" si="801"/>
        <v>62</v>
      </c>
      <c r="C505" s="94"/>
      <c r="D505" s="94"/>
      <c r="G505" s="50">
        <f t="shared" ref="G505:BR505" si="843">IF(G92="",0,G402-H402)</f>
        <v>0</v>
      </c>
      <c r="H505" s="50">
        <f t="shared" si="843"/>
        <v>0</v>
      </c>
      <c r="I505" s="50">
        <f t="shared" si="843"/>
        <v>0</v>
      </c>
      <c r="J505" s="50">
        <f t="shared" si="843"/>
        <v>0</v>
      </c>
      <c r="K505" s="50">
        <f t="shared" si="843"/>
        <v>0</v>
      </c>
      <c r="L505" s="50">
        <f t="shared" si="843"/>
        <v>0</v>
      </c>
      <c r="M505" s="50">
        <f t="shared" si="843"/>
        <v>0</v>
      </c>
      <c r="N505" s="50">
        <f t="shared" si="843"/>
        <v>0</v>
      </c>
      <c r="O505" s="50">
        <f t="shared" si="843"/>
        <v>0</v>
      </c>
      <c r="P505" s="50">
        <f t="shared" si="843"/>
        <v>0</v>
      </c>
      <c r="Q505" s="50">
        <f t="shared" si="843"/>
        <v>0</v>
      </c>
      <c r="R505" s="50">
        <f t="shared" si="843"/>
        <v>0</v>
      </c>
      <c r="S505" s="50">
        <f t="shared" si="843"/>
        <v>0</v>
      </c>
      <c r="T505" s="50">
        <f t="shared" si="843"/>
        <v>0</v>
      </c>
      <c r="U505" s="50">
        <f t="shared" si="843"/>
        <v>0</v>
      </c>
      <c r="V505" s="50">
        <f t="shared" si="843"/>
        <v>0</v>
      </c>
      <c r="W505" s="50">
        <f t="shared" si="843"/>
        <v>0</v>
      </c>
      <c r="X505" s="50">
        <f t="shared" si="843"/>
        <v>0</v>
      </c>
      <c r="Y505" s="50">
        <f t="shared" si="843"/>
        <v>0</v>
      </c>
      <c r="Z505" s="50">
        <f t="shared" si="843"/>
        <v>0</v>
      </c>
      <c r="AA505" s="50">
        <f t="shared" si="843"/>
        <v>0</v>
      </c>
      <c r="AB505" s="50">
        <f t="shared" si="843"/>
        <v>0</v>
      </c>
      <c r="AC505" s="50">
        <f t="shared" si="843"/>
        <v>0</v>
      </c>
      <c r="AD505" s="50">
        <f t="shared" si="843"/>
        <v>0</v>
      </c>
      <c r="AE505" s="50">
        <f t="shared" si="843"/>
        <v>0</v>
      </c>
      <c r="AF505" s="50">
        <f t="shared" si="843"/>
        <v>0</v>
      </c>
      <c r="AG505" s="50">
        <f t="shared" si="843"/>
        <v>0</v>
      </c>
      <c r="AH505" s="50">
        <f t="shared" si="843"/>
        <v>0</v>
      </c>
      <c r="AI505" s="50">
        <f t="shared" si="843"/>
        <v>0</v>
      </c>
      <c r="AJ505" s="50">
        <f t="shared" si="843"/>
        <v>0</v>
      </c>
      <c r="AK505" s="50">
        <f t="shared" si="843"/>
        <v>0</v>
      </c>
      <c r="AL505" s="50">
        <f t="shared" si="843"/>
        <v>0</v>
      </c>
      <c r="AM505" s="50">
        <f t="shared" si="843"/>
        <v>0</v>
      </c>
      <c r="AN505" s="50">
        <f t="shared" si="843"/>
        <v>0</v>
      </c>
      <c r="AO505" s="50">
        <f t="shared" si="843"/>
        <v>0</v>
      </c>
      <c r="AP505" s="50">
        <f t="shared" si="843"/>
        <v>0</v>
      </c>
      <c r="AQ505" s="50">
        <f t="shared" si="843"/>
        <v>0</v>
      </c>
      <c r="AR505" s="50">
        <f t="shared" si="843"/>
        <v>0</v>
      </c>
      <c r="AS505" s="50">
        <f t="shared" si="843"/>
        <v>0</v>
      </c>
      <c r="AT505" s="50">
        <f t="shared" si="843"/>
        <v>0</v>
      </c>
      <c r="AU505" s="50">
        <f t="shared" si="843"/>
        <v>0</v>
      </c>
      <c r="AV505" s="50">
        <f t="shared" si="843"/>
        <v>0</v>
      </c>
      <c r="AW505" s="50">
        <f t="shared" si="843"/>
        <v>0</v>
      </c>
      <c r="AX505" s="50">
        <f t="shared" si="843"/>
        <v>0</v>
      </c>
      <c r="AY505" s="50">
        <f t="shared" si="843"/>
        <v>0</v>
      </c>
      <c r="AZ505" s="50">
        <f t="shared" si="843"/>
        <v>0</v>
      </c>
      <c r="BA505" s="50">
        <f t="shared" si="843"/>
        <v>0</v>
      </c>
      <c r="BB505" s="50">
        <f t="shared" si="843"/>
        <v>0</v>
      </c>
      <c r="BC505" s="50">
        <f t="shared" si="843"/>
        <v>0</v>
      </c>
      <c r="BD505" s="50">
        <f t="shared" si="843"/>
        <v>0</v>
      </c>
      <c r="BE505" s="50">
        <f t="shared" si="843"/>
        <v>0</v>
      </c>
      <c r="BF505" s="50">
        <f t="shared" si="843"/>
        <v>0</v>
      </c>
      <c r="BG505" s="50">
        <f t="shared" si="843"/>
        <v>0</v>
      </c>
      <c r="BH505" s="50">
        <f t="shared" si="843"/>
        <v>0</v>
      </c>
      <c r="BI505" s="50">
        <f t="shared" si="843"/>
        <v>0</v>
      </c>
      <c r="BJ505" s="50">
        <f t="shared" si="843"/>
        <v>0</v>
      </c>
      <c r="BK505" s="50">
        <f t="shared" si="843"/>
        <v>0</v>
      </c>
      <c r="BL505" s="50">
        <f t="shared" si="843"/>
        <v>0</v>
      </c>
      <c r="BM505" s="50">
        <f t="shared" si="843"/>
        <v>0</v>
      </c>
      <c r="BN505" s="50">
        <f t="shared" si="843"/>
        <v>0</v>
      </c>
      <c r="BO505" s="50">
        <f t="shared" si="843"/>
        <v>0</v>
      </c>
      <c r="BP505" s="50">
        <f t="shared" ca="1" si="843"/>
        <v>-8.7973020003879583</v>
      </c>
      <c r="BQ505" s="50">
        <f t="shared" ca="1" si="843"/>
        <v>-8.2944893057239142</v>
      </c>
      <c r="BR505" s="50">
        <f t="shared" ca="1" si="843"/>
        <v>-7.7141035922137462</v>
      </c>
      <c r="BS505" s="50">
        <f t="shared" ref="BS505:DA505" ca="1" si="844">IF(BS92="",0,BS402-BT402)</f>
        <v>-7.0487248452948279</v>
      </c>
      <c r="BT505" s="50">
        <f t="shared" ca="1" si="844"/>
        <v>-6.2902953848114294</v>
      </c>
      <c r="BU505" s="50">
        <f t="shared" ca="1" si="844"/>
        <v>-5.4300669072373466</v>
      </c>
      <c r="BV505" s="50">
        <f t="shared" ca="1" si="844"/>
        <v>-4.4585431821980137</v>
      </c>
      <c r="BW505" s="50">
        <f t="shared" ca="1" si="844"/>
        <v>-3.3654180482284346</v>
      </c>
      <c r="BX505" s="50">
        <f t="shared" ca="1" si="844"/>
        <v>-2.1395083237408699</v>
      </c>
      <c r="BY505" s="50">
        <f t="shared" ca="1" si="844"/>
        <v>-0.76868121784514187</v>
      </c>
      <c r="BZ505" s="50">
        <f t="shared" ca="1" si="844"/>
        <v>0.76022420820970638</v>
      </c>
      <c r="CA505" s="50">
        <f t="shared" ca="1" si="844"/>
        <v>2.46148201484732</v>
      </c>
      <c r="CB505" s="50">
        <f t="shared" ca="1" si="844"/>
        <v>4.3505713187358879</v>
      </c>
      <c r="CC505" s="50">
        <f t="shared" ca="1" si="844"/>
        <v>6.4442757564817157</v>
      </c>
      <c r="CD505" s="50">
        <f t="shared" ca="1" si="844"/>
        <v>8.7607910921618668</v>
      </c>
      <c r="CE505" s="50">
        <f t="shared" ca="1" si="844"/>
        <v>11.319841633545707</v>
      </c>
      <c r="CF505" s="50">
        <f t="shared" ca="1" si="844"/>
        <v>14.142806176073577</v>
      </c>
      <c r="CG505" s="50">
        <f t="shared" ca="1" si="844"/>
        <v>17.252854252299244</v>
      </c>
      <c r="CH505" s="50">
        <f t="shared" ca="1" si="844"/>
        <v>20.675093527923764</v>
      </c>
      <c r="CI505" s="50">
        <f t="shared" ca="1" si="844"/>
        <v>24.436729254133411</v>
      </c>
      <c r="CJ505" s="50">
        <f t="shared" ca="1" si="844"/>
        <v>28.567236760139622</v>
      </c>
      <c r="CK505" s="50">
        <f t="shared" ca="1" si="844"/>
        <v>33.098548050039199</v>
      </c>
      <c r="CL505" s="50">
        <f t="shared" ca="1" si="844"/>
        <v>38.065253654883975</v>
      </c>
      <c r="CM505" s="50">
        <f t="shared" ca="1" si="844"/>
        <v>43.504820984686717</v>
      </c>
      <c r="CN505" s="50">
        <f t="shared" ca="1" si="844"/>
        <v>49.457830526576174</v>
      </c>
      <c r="CO505" s="50">
        <f t="shared" ca="1" si="844"/>
        <v>55.968231345078777</v>
      </c>
      <c r="CP505" s="50">
        <f t="shared" ca="1" si="844"/>
        <v>63.083617459207034</v>
      </c>
      <c r="CQ505" s="50">
        <f t="shared" ca="1" si="844"/>
        <v>70.855526799421796</v>
      </c>
      <c r="CR505" s="50">
        <f t="shared" ca="1" si="844"/>
        <v>79.339764586382728</v>
      </c>
      <c r="CS505" s="50">
        <f t="shared" ca="1" si="844"/>
        <v>88.596753123565435</v>
      </c>
      <c r="CT505" s="50">
        <f t="shared" si="844"/>
        <v>0</v>
      </c>
      <c r="CU505" s="50">
        <f t="shared" si="844"/>
        <v>0</v>
      </c>
      <c r="CV505" s="50">
        <f t="shared" si="844"/>
        <v>0</v>
      </c>
      <c r="CW505" s="50">
        <f t="shared" si="844"/>
        <v>0</v>
      </c>
      <c r="CX505" s="50">
        <f t="shared" si="844"/>
        <v>0</v>
      </c>
      <c r="CY505" s="50">
        <f t="shared" si="844"/>
        <v>0</v>
      </c>
      <c r="CZ505" s="50">
        <f t="shared" si="844"/>
        <v>0</v>
      </c>
      <c r="DA505" s="50">
        <f t="shared" si="844"/>
        <v>0</v>
      </c>
      <c r="DB505" s="50">
        <f t="shared" si="810"/>
        <v>0</v>
      </c>
    </row>
    <row r="506" spans="1:106">
      <c r="A506" s="92"/>
      <c r="B506" s="93">
        <f t="shared" si="801"/>
        <v>63</v>
      </c>
      <c r="C506" s="94"/>
      <c r="D506" s="94"/>
      <c r="G506" s="50">
        <f t="shared" ref="G506:BR506" si="845">IF(G93="",0,G403-H403)</f>
        <v>0</v>
      </c>
      <c r="H506" s="50">
        <f t="shared" si="845"/>
        <v>0</v>
      </c>
      <c r="I506" s="50">
        <f t="shared" si="845"/>
        <v>0</v>
      </c>
      <c r="J506" s="50">
        <f t="shared" si="845"/>
        <v>0</v>
      </c>
      <c r="K506" s="50">
        <f t="shared" si="845"/>
        <v>0</v>
      </c>
      <c r="L506" s="50">
        <f t="shared" si="845"/>
        <v>0</v>
      </c>
      <c r="M506" s="50">
        <f t="shared" si="845"/>
        <v>0</v>
      </c>
      <c r="N506" s="50">
        <f t="shared" si="845"/>
        <v>0</v>
      </c>
      <c r="O506" s="50">
        <f t="shared" si="845"/>
        <v>0</v>
      </c>
      <c r="P506" s="50">
        <f t="shared" si="845"/>
        <v>0</v>
      </c>
      <c r="Q506" s="50">
        <f t="shared" si="845"/>
        <v>0</v>
      </c>
      <c r="R506" s="50">
        <f t="shared" si="845"/>
        <v>0</v>
      </c>
      <c r="S506" s="50">
        <f t="shared" si="845"/>
        <v>0</v>
      </c>
      <c r="T506" s="50">
        <f t="shared" si="845"/>
        <v>0</v>
      </c>
      <c r="U506" s="50">
        <f t="shared" si="845"/>
        <v>0</v>
      </c>
      <c r="V506" s="50">
        <f t="shared" si="845"/>
        <v>0</v>
      </c>
      <c r="W506" s="50">
        <f t="shared" si="845"/>
        <v>0</v>
      </c>
      <c r="X506" s="50">
        <f t="shared" si="845"/>
        <v>0</v>
      </c>
      <c r="Y506" s="50">
        <f t="shared" si="845"/>
        <v>0</v>
      </c>
      <c r="Z506" s="50">
        <f t="shared" si="845"/>
        <v>0</v>
      </c>
      <c r="AA506" s="50">
        <f t="shared" si="845"/>
        <v>0</v>
      </c>
      <c r="AB506" s="50">
        <f t="shared" si="845"/>
        <v>0</v>
      </c>
      <c r="AC506" s="50">
        <f t="shared" si="845"/>
        <v>0</v>
      </c>
      <c r="AD506" s="50">
        <f t="shared" si="845"/>
        <v>0</v>
      </c>
      <c r="AE506" s="50">
        <f t="shared" si="845"/>
        <v>0</v>
      </c>
      <c r="AF506" s="50">
        <f t="shared" si="845"/>
        <v>0</v>
      </c>
      <c r="AG506" s="50">
        <f t="shared" si="845"/>
        <v>0</v>
      </c>
      <c r="AH506" s="50">
        <f t="shared" si="845"/>
        <v>0</v>
      </c>
      <c r="AI506" s="50">
        <f t="shared" si="845"/>
        <v>0</v>
      </c>
      <c r="AJ506" s="50">
        <f t="shared" si="845"/>
        <v>0</v>
      </c>
      <c r="AK506" s="50">
        <f t="shared" si="845"/>
        <v>0</v>
      </c>
      <c r="AL506" s="50">
        <f t="shared" si="845"/>
        <v>0</v>
      </c>
      <c r="AM506" s="50">
        <f t="shared" si="845"/>
        <v>0</v>
      </c>
      <c r="AN506" s="50">
        <f t="shared" si="845"/>
        <v>0</v>
      </c>
      <c r="AO506" s="50">
        <f t="shared" si="845"/>
        <v>0</v>
      </c>
      <c r="AP506" s="50">
        <f t="shared" si="845"/>
        <v>0</v>
      </c>
      <c r="AQ506" s="50">
        <f t="shared" si="845"/>
        <v>0</v>
      </c>
      <c r="AR506" s="50">
        <f t="shared" si="845"/>
        <v>0</v>
      </c>
      <c r="AS506" s="50">
        <f t="shared" si="845"/>
        <v>0</v>
      </c>
      <c r="AT506" s="50">
        <f t="shared" si="845"/>
        <v>0</v>
      </c>
      <c r="AU506" s="50">
        <f t="shared" si="845"/>
        <v>0</v>
      </c>
      <c r="AV506" s="50">
        <f t="shared" si="845"/>
        <v>0</v>
      </c>
      <c r="AW506" s="50">
        <f t="shared" si="845"/>
        <v>0</v>
      </c>
      <c r="AX506" s="50">
        <f t="shared" si="845"/>
        <v>0</v>
      </c>
      <c r="AY506" s="50">
        <f t="shared" si="845"/>
        <v>0</v>
      </c>
      <c r="AZ506" s="50">
        <f t="shared" si="845"/>
        <v>0</v>
      </c>
      <c r="BA506" s="50">
        <f t="shared" si="845"/>
        <v>0</v>
      </c>
      <c r="BB506" s="50">
        <f t="shared" si="845"/>
        <v>0</v>
      </c>
      <c r="BC506" s="50">
        <f t="shared" si="845"/>
        <v>0</v>
      </c>
      <c r="BD506" s="50">
        <f t="shared" si="845"/>
        <v>0</v>
      </c>
      <c r="BE506" s="50">
        <f t="shared" si="845"/>
        <v>0</v>
      </c>
      <c r="BF506" s="50">
        <f t="shared" si="845"/>
        <v>0</v>
      </c>
      <c r="BG506" s="50">
        <f t="shared" si="845"/>
        <v>0</v>
      </c>
      <c r="BH506" s="50">
        <f t="shared" si="845"/>
        <v>0</v>
      </c>
      <c r="BI506" s="50">
        <f t="shared" si="845"/>
        <v>0</v>
      </c>
      <c r="BJ506" s="50">
        <f t="shared" si="845"/>
        <v>0</v>
      </c>
      <c r="BK506" s="50">
        <f t="shared" si="845"/>
        <v>0</v>
      </c>
      <c r="BL506" s="50">
        <f t="shared" si="845"/>
        <v>0</v>
      </c>
      <c r="BM506" s="50">
        <f t="shared" si="845"/>
        <v>0</v>
      </c>
      <c r="BN506" s="50">
        <f t="shared" si="845"/>
        <v>0</v>
      </c>
      <c r="BO506" s="50">
        <f t="shared" si="845"/>
        <v>0</v>
      </c>
      <c r="BP506" s="50">
        <f t="shared" si="845"/>
        <v>0</v>
      </c>
      <c r="BQ506" s="50">
        <f t="shared" ca="1" si="845"/>
        <v>-9.0612210603995891</v>
      </c>
      <c r="BR506" s="50">
        <f t="shared" ca="1" si="845"/>
        <v>-8.5433239848955509</v>
      </c>
      <c r="BS506" s="50">
        <f t="shared" ref="BS506:DA506" ca="1" si="846">IF(BS93="",0,BS403-BT403)</f>
        <v>-7.9455266999802916</v>
      </c>
      <c r="BT506" s="50">
        <f t="shared" ca="1" si="846"/>
        <v>-7.2601865906536887</v>
      </c>
      <c r="BU506" s="50">
        <f t="shared" ca="1" si="846"/>
        <v>-6.4790042463557711</v>
      </c>
      <c r="BV506" s="50">
        <f t="shared" ca="1" si="846"/>
        <v>-5.5929689144545591</v>
      </c>
      <c r="BW506" s="50">
        <f t="shared" ca="1" si="846"/>
        <v>-4.5922994776639143</v>
      </c>
      <c r="BX506" s="50">
        <f t="shared" ca="1" si="846"/>
        <v>-3.4663805896753956</v>
      </c>
      <c r="BY506" s="50">
        <f t="shared" ca="1" si="846"/>
        <v>-2.2036935734530516</v>
      </c>
      <c r="BZ506" s="50">
        <f t="shared" ca="1" si="846"/>
        <v>-0.79174165438041655</v>
      </c>
      <c r="CA506" s="50">
        <f t="shared" ca="1" si="846"/>
        <v>0.78303093445606464</v>
      </c>
      <c r="CB506" s="50">
        <f t="shared" ca="1" si="846"/>
        <v>2.5353264752926634</v>
      </c>
      <c r="CC506" s="50">
        <f t="shared" ca="1" si="846"/>
        <v>4.4810884582979043</v>
      </c>
      <c r="CD506" s="50">
        <f t="shared" ca="1" si="846"/>
        <v>6.6376040291761456</v>
      </c>
      <c r="CE506" s="50">
        <f t="shared" ca="1" si="846"/>
        <v>9.0236148249267671</v>
      </c>
      <c r="CF506" s="50">
        <f t="shared" ca="1" si="846"/>
        <v>11.659436882552086</v>
      </c>
      <c r="CG506" s="50">
        <f t="shared" ca="1" si="846"/>
        <v>14.567090361355895</v>
      </c>
      <c r="CH506" s="50">
        <f t="shared" ca="1" si="846"/>
        <v>17.770439879868263</v>
      </c>
      <c r="CI506" s="50">
        <f t="shared" ca="1" si="846"/>
        <v>21.295346333761472</v>
      </c>
      <c r="CJ506" s="50">
        <f t="shared" ca="1" si="846"/>
        <v>25.169831131757405</v>
      </c>
      <c r="CK506" s="50">
        <f t="shared" ca="1" si="846"/>
        <v>29.424253862943829</v>
      </c>
      <c r="CL506" s="50">
        <f t="shared" ca="1" si="846"/>
        <v>34.09150449154032</v>
      </c>
      <c r="CM506" s="50">
        <f t="shared" ca="1" si="846"/>
        <v>39.207211264530486</v>
      </c>
      <c r="CN506" s="50">
        <f t="shared" ca="1" si="846"/>
        <v>44.809965614227281</v>
      </c>
      <c r="CO506" s="50">
        <f t="shared" ca="1" si="846"/>
        <v>50.941565442373474</v>
      </c>
      <c r="CP506" s="50">
        <f t="shared" ca="1" si="846"/>
        <v>57.647278285431128</v>
      </c>
      <c r="CQ506" s="50">
        <f t="shared" ca="1" si="846"/>
        <v>64.976125982983262</v>
      </c>
      <c r="CR506" s="50">
        <f t="shared" ca="1" si="846"/>
        <v>72.98119260340448</v>
      </c>
      <c r="CS506" s="50">
        <f t="shared" ca="1" si="846"/>
        <v>81.71995752397423</v>
      </c>
      <c r="CT506" s="50">
        <f t="shared" ca="1" si="846"/>
        <v>91.254655717272428</v>
      </c>
      <c r="CU506" s="50">
        <f t="shared" si="846"/>
        <v>0</v>
      </c>
      <c r="CV506" s="50">
        <f t="shared" si="846"/>
        <v>0</v>
      </c>
      <c r="CW506" s="50">
        <f t="shared" si="846"/>
        <v>0</v>
      </c>
      <c r="CX506" s="50">
        <f t="shared" si="846"/>
        <v>0</v>
      </c>
      <c r="CY506" s="50">
        <f t="shared" si="846"/>
        <v>0</v>
      </c>
      <c r="CZ506" s="50">
        <f t="shared" si="846"/>
        <v>0</v>
      </c>
      <c r="DA506" s="50">
        <f t="shared" si="846"/>
        <v>0</v>
      </c>
      <c r="DB506" s="50">
        <f t="shared" si="810"/>
        <v>0</v>
      </c>
    </row>
    <row r="507" spans="1:106">
      <c r="A507" s="92"/>
      <c r="B507" s="93">
        <f t="shared" si="801"/>
        <v>64</v>
      </c>
      <c r="C507" s="94"/>
      <c r="D507" s="94"/>
      <c r="G507" s="50">
        <f t="shared" ref="G507:BR507" si="847">IF(G94="",0,G404-H404)</f>
        <v>0</v>
      </c>
      <c r="H507" s="50">
        <f t="shared" si="847"/>
        <v>0</v>
      </c>
      <c r="I507" s="50">
        <f t="shared" si="847"/>
        <v>0</v>
      </c>
      <c r="J507" s="50">
        <f t="shared" si="847"/>
        <v>0</v>
      </c>
      <c r="K507" s="50">
        <f t="shared" si="847"/>
        <v>0</v>
      </c>
      <c r="L507" s="50">
        <f t="shared" si="847"/>
        <v>0</v>
      </c>
      <c r="M507" s="50">
        <f t="shared" si="847"/>
        <v>0</v>
      </c>
      <c r="N507" s="50">
        <f t="shared" si="847"/>
        <v>0</v>
      </c>
      <c r="O507" s="50">
        <f t="shared" si="847"/>
        <v>0</v>
      </c>
      <c r="P507" s="50">
        <f t="shared" si="847"/>
        <v>0</v>
      </c>
      <c r="Q507" s="50">
        <f t="shared" si="847"/>
        <v>0</v>
      </c>
      <c r="R507" s="50">
        <f t="shared" si="847"/>
        <v>0</v>
      </c>
      <c r="S507" s="50">
        <f t="shared" si="847"/>
        <v>0</v>
      </c>
      <c r="T507" s="50">
        <f t="shared" si="847"/>
        <v>0</v>
      </c>
      <c r="U507" s="50">
        <f t="shared" si="847"/>
        <v>0</v>
      </c>
      <c r="V507" s="50">
        <f t="shared" si="847"/>
        <v>0</v>
      </c>
      <c r="W507" s="50">
        <f t="shared" si="847"/>
        <v>0</v>
      </c>
      <c r="X507" s="50">
        <f t="shared" si="847"/>
        <v>0</v>
      </c>
      <c r="Y507" s="50">
        <f t="shared" si="847"/>
        <v>0</v>
      </c>
      <c r="Z507" s="50">
        <f t="shared" si="847"/>
        <v>0</v>
      </c>
      <c r="AA507" s="50">
        <f t="shared" si="847"/>
        <v>0</v>
      </c>
      <c r="AB507" s="50">
        <f t="shared" si="847"/>
        <v>0</v>
      </c>
      <c r="AC507" s="50">
        <f t="shared" si="847"/>
        <v>0</v>
      </c>
      <c r="AD507" s="50">
        <f t="shared" si="847"/>
        <v>0</v>
      </c>
      <c r="AE507" s="50">
        <f t="shared" si="847"/>
        <v>0</v>
      </c>
      <c r="AF507" s="50">
        <f t="shared" si="847"/>
        <v>0</v>
      </c>
      <c r="AG507" s="50">
        <f t="shared" si="847"/>
        <v>0</v>
      </c>
      <c r="AH507" s="50">
        <f t="shared" si="847"/>
        <v>0</v>
      </c>
      <c r="AI507" s="50">
        <f t="shared" si="847"/>
        <v>0</v>
      </c>
      <c r="AJ507" s="50">
        <f t="shared" si="847"/>
        <v>0</v>
      </c>
      <c r="AK507" s="50">
        <f t="shared" si="847"/>
        <v>0</v>
      </c>
      <c r="AL507" s="50">
        <f t="shared" si="847"/>
        <v>0</v>
      </c>
      <c r="AM507" s="50">
        <f t="shared" si="847"/>
        <v>0</v>
      </c>
      <c r="AN507" s="50">
        <f t="shared" si="847"/>
        <v>0</v>
      </c>
      <c r="AO507" s="50">
        <f t="shared" si="847"/>
        <v>0</v>
      </c>
      <c r="AP507" s="50">
        <f t="shared" si="847"/>
        <v>0</v>
      </c>
      <c r="AQ507" s="50">
        <f t="shared" si="847"/>
        <v>0</v>
      </c>
      <c r="AR507" s="50">
        <f t="shared" si="847"/>
        <v>0</v>
      </c>
      <c r="AS507" s="50">
        <f t="shared" si="847"/>
        <v>0</v>
      </c>
      <c r="AT507" s="50">
        <f t="shared" si="847"/>
        <v>0</v>
      </c>
      <c r="AU507" s="50">
        <f t="shared" si="847"/>
        <v>0</v>
      </c>
      <c r="AV507" s="50">
        <f t="shared" si="847"/>
        <v>0</v>
      </c>
      <c r="AW507" s="50">
        <f t="shared" si="847"/>
        <v>0</v>
      </c>
      <c r="AX507" s="50">
        <f t="shared" si="847"/>
        <v>0</v>
      </c>
      <c r="AY507" s="50">
        <f t="shared" si="847"/>
        <v>0</v>
      </c>
      <c r="AZ507" s="50">
        <f t="shared" si="847"/>
        <v>0</v>
      </c>
      <c r="BA507" s="50">
        <f t="shared" si="847"/>
        <v>0</v>
      </c>
      <c r="BB507" s="50">
        <f t="shared" si="847"/>
        <v>0</v>
      </c>
      <c r="BC507" s="50">
        <f t="shared" si="847"/>
        <v>0</v>
      </c>
      <c r="BD507" s="50">
        <f t="shared" si="847"/>
        <v>0</v>
      </c>
      <c r="BE507" s="50">
        <f t="shared" si="847"/>
        <v>0</v>
      </c>
      <c r="BF507" s="50">
        <f t="shared" si="847"/>
        <v>0</v>
      </c>
      <c r="BG507" s="50">
        <f t="shared" si="847"/>
        <v>0</v>
      </c>
      <c r="BH507" s="50">
        <f t="shared" si="847"/>
        <v>0</v>
      </c>
      <c r="BI507" s="50">
        <f t="shared" si="847"/>
        <v>0</v>
      </c>
      <c r="BJ507" s="50">
        <f t="shared" si="847"/>
        <v>0</v>
      </c>
      <c r="BK507" s="50">
        <f t="shared" si="847"/>
        <v>0</v>
      </c>
      <c r="BL507" s="50">
        <f t="shared" si="847"/>
        <v>0</v>
      </c>
      <c r="BM507" s="50">
        <f t="shared" si="847"/>
        <v>0</v>
      </c>
      <c r="BN507" s="50">
        <f t="shared" si="847"/>
        <v>0</v>
      </c>
      <c r="BO507" s="50">
        <f t="shared" si="847"/>
        <v>0</v>
      </c>
      <c r="BP507" s="50">
        <f t="shared" si="847"/>
        <v>0</v>
      </c>
      <c r="BQ507" s="50">
        <f t="shared" si="847"/>
        <v>0</v>
      </c>
      <c r="BR507" s="50">
        <f t="shared" ca="1" si="847"/>
        <v>-9.3330576922115824</v>
      </c>
      <c r="BS507" s="50">
        <f t="shared" ref="BS507:DA507" ca="1" si="848">IF(BS94="",0,BS404-BT404)</f>
        <v>-8.7996237044425243</v>
      </c>
      <c r="BT507" s="50">
        <f t="shared" ca="1" si="848"/>
        <v>-8.1838925009795958</v>
      </c>
      <c r="BU507" s="50">
        <f t="shared" ca="1" si="848"/>
        <v>-7.4779921883732641</v>
      </c>
      <c r="BV507" s="50">
        <f t="shared" ca="1" si="848"/>
        <v>-6.6733743737464692</v>
      </c>
      <c r="BW507" s="50">
        <f t="shared" ca="1" si="848"/>
        <v>-5.760757981888105</v>
      </c>
      <c r="BX507" s="50">
        <f t="shared" ca="1" si="848"/>
        <v>-4.7300684619938238</v>
      </c>
      <c r="BY507" s="50">
        <f t="shared" ca="1" si="848"/>
        <v>-3.5703720073655631</v>
      </c>
      <c r="BZ507" s="50">
        <f t="shared" ca="1" si="848"/>
        <v>-2.2698043806567512</v>
      </c>
      <c r="CA507" s="50">
        <f t="shared" ca="1" si="848"/>
        <v>-0.8154939040117597</v>
      </c>
      <c r="CB507" s="50">
        <f t="shared" ca="1" si="848"/>
        <v>0.80652186248971702</v>
      </c>
      <c r="CC507" s="50">
        <f t="shared" ca="1" si="848"/>
        <v>2.6113862695515309</v>
      </c>
      <c r="CD507" s="50">
        <f t="shared" ca="1" si="848"/>
        <v>4.6155211120468493</v>
      </c>
      <c r="CE507" s="50">
        <f t="shared" ca="1" si="848"/>
        <v>6.836732150051489</v>
      </c>
      <c r="CF507" s="50">
        <f t="shared" ca="1" si="848"/>
        <v>9.2943232696744644</v>
      </c>
      <c r="CG507" s="50">
        <f t="shared" ca="1" si="848"/>
        <v>12.009219989028679</v>
      </c>
      <c r="CH507" s="50">
        <f t="shared" ca="1" si="848"/>
        <v>15.004103072196472</v>
      </c>
      <c r="CI507" s="50">
        <f t="shared" ca="1" si="848"/>
        <v>18.303553076264393</v>
      </c>
      <c r="CJ507" s="50">
        <f t="shared" ca="1" si="848"/>
        <v>21.934206723774309</v>
      </c>
      <c r="CK507" s="50">
        <f t="shared" ca="1" si="848"/>
        <v>25.92492606571011</v>
      </c>
      <c r="CL507" s="50">
        <f t="shared" ca="1" si="848"/>
        <v>30.306981478832085</v>
      </c>
      <c r="CM507" s="50">
        <f t="shared" ca="1" si="848"/>
        <v>35.114249626286551</v>
      </c>
      <c r="CN507" s="50">
        <f t="shared" ca="1" si="848"/>
        <v>40.38342760246644</v>
      </c>
      <c r="CO507" s="50">
        <f t="shared" ca="1" si="848"/>
        <v>46.15426458265415</v>
      </c>
      <c r="CP507" s="50">
        <f t="shared" ca="1" si="848"/>
        <v>52.469812405644689</v>
      </c>
      <c r="CQ507" s="50">
        <f t="shared" ca="1" si="848"/>
        <v>59.376696633994072</v>
      </c>
      <c r="CR507" s="50">
        <f t="shared" ca="1" si="848"/>
        <v>66.925409762472725</v>
      </c>
      <c r="CS507" s="50">
        <f t="shared" ca="1" si="848"/>
        <v>75.17062838150656</v>
      </c>
      <c r="CT507" s="50">
        <f t="shared" ca="1" si="848"/>
        <v>84.171556249693396</v>
      </c>
      <c r="CU507" s="50">
        <f t="shared" ca="1" si="848"/>
        <v>93.992295388790552</v>
      </c>
      <c r="CV507" s="50">
        <f t="shared" si="848"/>
        <v>0</v>
      </c>
      <c r="CW507" s="50">
        <f t="shared" si="848"/>
        <v>0</v>
      </c>
      <c r="CX507" s="50">
        <f t="shared" si="848"/>
        <v>0</v>
      </c>
      <c r="CY507" s="50">
        <f t="shared" si="848"/>
        <v>0</v>
      </c>
      <c r="CZ507" s="50">
        <f t="shared" si="848"/>
        <v>0</v>
      </c>
      <c r="DA507" s="50">
        <f t="shared" si="848"/>
        <v>0</v>
      </c>
      <c r="DB507" s="50">
        <f t="shared" si="810"/>
        <v>0</v>
      </c>
    </row>
    <row r="508" spans="1:106">
      <c r="A508" s="92"/>
      <c r="B508" s="93">
        <f t="shared" si="801"/>
        <v>65</v>
      </c>
      <c r="C508" s="94"/>
      <c r="D508" s="94"/>
      <c r="G508" s="50">
        <f t="shared" ref="G508:BR508" si="849">IF(G95="",0,G405-H405)</f>
        <v>0</v>
      </c>
      <c r="H508" s="50">
        <f t="shared" si="849"/>
        <v>0</v>
      </c>
      <c r="I508" s="50">
        <f t="shared" si="849"/>
        <v>0</v>
      </c>
      <c r="J508" s="50">
        <f t="shared" si="849"/>
        <v>0</v>
      </c>
      <c r="K508" s="50">
        <f t="shared" si="849"/>
        <v>0</v>
      </c>
      <c r="L508" s="50">
        <f t="shared" si="849"/>
        <v>0</v>
      </c>
      <c r="M508" s="50">
        <f t="shared" si="849"/>
        <v>0</v>
      </c>
      <c r="N508" s="50">
        <f t="shared" si="849"/>
        <v>0</v>
      </c>
      <c r="O508" s="50">
        <f t="shared" si="849"/>
        <v>0</v>
      </c>
      <c r="P508" s="50">
        <f t="shared" si="849"/>
        <v>0</v>
      </c>
      <c r="Q508" s="50">
        <f t="shared" si="849"/>
        <v>0</v>
      </c>
      <c r="R508" s="50">
        <f t="shared" si="849"/>
        <v>0</v>
      </c>
      <c r="S508" s="50">
        <f t="shared" si="849"/>
        <v>0</v>
      </c>
      <c r="T508" s="50">
        <f t="shared" si="849"/>
        <v>0</v>
      </c>
      <c r="U508" s="50">
        <f t="shared" si="849"/>
        <v>0</v>
      </c>
      <c r="V508" s="50">
        <f t="shared" si="849"/>
        <v>0</v>
      </c>
      <c r="W508" s="50">
        <f t="shared" si="849"/>
        <v>0</v>
      </c>
      <c r="X508" s="50">
        <f t="shared" si="849"/>
        <v>0</v>
      </c>
      <c r="Y508" s="50">
        <f t="shared" si="849"/>
        <v>0</v>
      </c>
      <c r="Z508" s="50">
        <f t="shared" si="849"/>
        <v>0</v>
      </c>
      <c r="AA508" s="50">
        <f t="shared" si="849"/>
        <v>0</v>
      </c>
      <c r="AB508" s="50">
        <f t="shared" si="849"/>
        <v>0</v>
      </c>
      <c r="AC508" s="50">
        <f t="shared" si="849"/>
        <v>0</v>
      </c>
      <c r="AD508" s="50">
        <f t="shared" si="849"/>
        <v>0</v>
      </c>
      <c r="AE508" s="50">
        <f t="shared" si="849"/>
        <v>0</v>
      </c>
      <c r="AF508" s="50">
        <f t="shared" si="849"/>
        <v>0</v>
      </c>
      <c r="AG508" s="50">
        <f t="shared" si="849"/>
        <v>0</v>
      </c>
      <c r="AH508" s="50">
        <f t="shared" si="849"/>
        <v>0</v>
      </c>
      <c r="AI508" s="50">
        <f t="shared" si="849"/>
        <v>0</v>
      </c>
      <c r="AJ508" s="50">
        <f t="shared" si="849"/>
        <v>0</v>
      </c>
      <c r="AK508" s="50">
        <f t="shared" si="849"/>
        <v>0</v>
      </c>
      <c r="AL508" s="50">
        <f t="shared" si="849"/>
        <v>0</v>
      </c>
      <c r="AM508" s="50">
        <f t="shared" si="849"/>
        <v>0</v>
      </c>
      <c r="AN508" s="50">
        <f t="shared" si="849"/>
        <v>0</v>
      </c>
      <c r="AO508" s="50">
        <f t="shared" si="849"/>
        <v>0</v>
      </c>
      <c r="AP508" s="50">
        <f t="shared" si="849"/>
        <v>0</v>
      </c>
      <c r="AQ508" s="50">
        <f t="shared" si="849"/>
        <v>0</v>
      </c>
      <c r="AR508" s="50">
        <f t="shared" si="849"/>
        <v>0</v>
      </c>
      <c r="AS508" s="50">
        <f t="shared" si="849"/>
        <v>0</v>
      </c>
      <c r="AT508" s="50">
        <f t="shared" si="849"/>
        <v>0</v>
      </c>
      <c r="AU508" s="50">
        <f t="shared" si="849"/>
        <v>0</v>
      </c>
      <c r="AV508" s="50">
        <f t="shared" si="849"/>
        <v>0</v>
      </c>
      <c r="AW508" s="50">
        <f t="shared" si="849"/>
        <v>0</v>
      </c>
      <c r="AX508" s="50">
        <f t="shared" si="849"/>
        <v>0</v>
      </c>
      <c r="AY508" s="50">
        <f t="shared" si="849"/>
        <v>0</v>
      </c>
      <c r="AZ508" s="50">
        <f t="shared" si="849"/>
        <v>0</v>
      </c>
      <c r="BA508" s="50">
        <f t="shared" si="849"/>
        <v>0</v>
      </c>
      <c r="BB508" s="50">
        <f t="shared" si="849"/>
        <v>0</v>
      </c>
      <c r="BC508" s="50">
        <f t="shared" si="849"/>
        <v>0</v>
      </c>
      <c r="BD508" s="50">
        <f t="shared" si="849"/>
        <v>0</v>
      </c>
      <c r="BE508" s="50">
        <f t="shared" si="849"/>
        <v>0</v>
      </c>
      <c r="BF508" s="50">
        <f t="shared" si="849"/>
        <v>0</v>
      </c>
      <c r="BG508" s="50">
        <f t="shared" si="849"/>
        <v>0</v>
      </c>
      <c r="BH508" s="50">
        <f t="shared" si="849"/>
        <v>0</v>
      </c>
      <c r="BI508" s="50">
        <f t="shared" si="849"/>
        <v>0</v>
      </c>
      <c r="BJ508" s="50">
        <f t="shared" si="849"/>
        <v>0</v>
      </c>
      <c r="BK508" s="50">
        <f t="shared" si="849"/>
        <v>0</v>
      </c>
      <c r="BL508" s="50">
        <f t="shared" si="849"/>
        <v>0</v>
      </c>
      <c r="BM508" s="50">
        <f t="shared" si="849"/>
        <v>0</v>
      </c>
      <c r="BN508" s="50">
        <f t="shared" si="849"/>
        <v>0</v>
      </c>
      <c r="BO508" s="50">
        <f t="shared" si="849"/>
        <v>0</v>
      </c>
      <c r="BP508" s="50">
        <f t="shared" si="849"/>
        <v>0</v>
      </c>
      <c r="BQ508" s="50">
        <f t="shared" si="849"/>
        <v>0</v>
      </c>
      <c r="BR508" s="50">
        <f t="shared" si="849"/>
        <v>0</v>
      </c>
      <c r="BS508" s="50">
        <f t="shared" ref="BS508:DA508" ca="1" si="850">IF(BS95="",0,BS405-BT405)</f>
        <v>-9.6130494229780652</v>
      </c>
      <c r="BT508" s="50">
        <f t="shared" ca="1" si="850"/>
        <v>-9.0636124155757898</v>
      </c>
      <c r="BU508" s="50">
        <f t="shared" ca="1" si="850"/>
        <v>-8.4294092760089825</v>
      </c>
      <c r="BV508" s="50">
        <f t="shared" ca="1" si="850"/>
        <v>-7.7023319540244302</v>
      </c>
      <c r="BW508" s="50">
        <f t="shared" ca="1" si="850"/>
        <v>-6.8735756049588872</v>
      </c>
      <c r="BX508" s="50">
        <f t="shared" ca="1" si="850"/>
        <v>-5.9335807213448106</v>
      </c>
      <c r="BY508" s="50">
        <f t="shared" ca="1" si="850"/>
        <v>-4.8719705158536044</v>
      </c>
      <c r="BZ508" s="50">
        <f t="shared" ca="1" si="850"/>
        <v>-3.6774831675866153</v>
      </c>
      <c r="CA508" s="50">
        <f t="shared" ca="1" si="850"/>
        <v>-2.3378985120764355</v>
      </c>
      <c r="CB508" s="50">
        <f t="shared" ca="1" si="850"/>
        <v>-0.83995872113212044</v>
      </c>
      <c r="CC508" s="50">
        <f t="shared" ca="1" si="850"/>
        <v>0.83071751836439489</v>
      </c>
      <c r="CD508" s="50">
        <f t="shared" ca="1" si="850"/>
        <v>2.6897278576379904</v>
      </c>
      <c r="CE508" s="50">
        <f t="shared" ca="1" si="850"/>
        <v>4.7539867454082696</v>
      </c>
      <c r="CF508" s="50">
        <f t="shared" ca="1" si="850"/>
        <v>7.0418341145528984</v>
      </c>
      <c r="CG508" s="50">
        <f t="shared" ca="1" si="850"/>
        <v>9.5731529677647131</v>
      </c>
      <c r="CH508" s="50">
        <f t="shared" ca="1" si="850"/>
        <v>12.369496588699462</v>
      </c>
      <c r="CI508" s="50">
        <f t="shared" ca="1" si="850"/>
        <v>15.454226164362353</v>
      </c>
      <c r="CJ508" s="50">
        <f t="shared" ca="1" si="850"/>
        <v>18.852659668552292</v>
      </c>
      <c r="CK508" s="50">
        <f t="shared" ca="1" si="850"/>
        <v>22.592232925487451</v>
      </c>
      <c r="CL508" s="50">
        <f t="shared" ca="1" si="850"/>
        <v>26.702673847681353</v>
      </c>
      <c r="CM508" s="50">
        <f t="shared" ca="1" si="850"/>
        <v>31.216190923197018</v>
      </c>
      <c r="CN508" s="50">
        <f t="shared" ca="1" si="850"/>
        <v>36.167677115075207</v>
      </c>
      <c r="CO508" s="50">
        <f t="shared" ca="1" si="850"/>
        <v>41.594930430540444</v>
      </c>
      <c r="CP508" s="50">
        <f t="shared" ca="1" si="850"/>
        <v>47.538892520133857</v>
      </c>
      <c r="CQ508" s="50">
        <f t="shared" ca="1" si="850"/>
        <v>54.043906777814129</v>
      </c>
      <c r="CR508" s="50">
        <f t="shared" ca="1" si="850"/>
        <v>61.157997533013997</v>
      </c>
      <c r="CS508" s="50">
        <f t="shared" ca="1" si="850"/>
        <v>68.933172055346972</v>
      </c>
      <c r="CT508" s="50">
        <f t="shared" ca="1" si="850"/>
        <v>77.425747232951863</v>
      </c>
      <c r="CU508" s="50">
        <f t="shared" ca="1" si="850"/>
        <v>86.696702937184298</v>
      </c>
      <c r="CV508" s="50">
        <f t="shared" ca="1" si="850"/>
        <v>96.812064250454355</v>
      </c>
      <c r="CW508" s="50">
        <f t="shared" si="850"/>
        <v>0</v>
      </c>
      <c r="CX508" s="50">
        <f t="shared" si="850"/>
        <v>0</v>
      </c>
      <c r="CY508" s="50">
        <f t="shared" si="850"/>
        <v>0</v>
      </c>
      <c r="CZ508" s="50">
        <f t="shared" si="850"/>
        <v>0</v>
      </c>
      <c r="DA508" s="50">
        <f t="shared" si="850"/>
        <v>0</v>
      </c>
      <c r="DB508" s="50">
        <f t="shared" si="810"/>
        <v>0</v>
      </c>
    </row>
    <row r="509" spans="1:106">
      <c r="A509" s="92"/>
      <c r="B509" s="93">
        <f t="shared" si="801"/>
        <v>66</v>
      </c>
      <c r="C509" s="94"/>
      <c r="D509" s="94"/>
      <c r="G509" s="50">
        <f t="shared" ref="G509:BR509" si="851">IF(G96="",0,G406-H406)</f>
        <v>0</v>
      </c>
      <c r="H509" s="50">
        <f t="shared" si="851"/>
        <v>0</v>
      </c>
      <c r="I509" s="50">
        <f t="shared" si="851"/>
        <v>0</v>
      </c>
      <c r="J509" s="50">
        <f t="shared" si="851"/>
        <v>0</v>
      </c>
      <c r="K509" s="50">
        <f t="shared" si="851"/>
        <v>0</v>
      </c>
      <c r="L509" s="50">
        <f t="shared" si="851"/>
        <v>0</v>
      </c>
      <c r="M509" s="50">
        <f t="shared" si="851"/>
        <v>0</v>
      </c>
      <c r="N509" s="50">
        <f t="shared" si="851"/>
        <v>0</v>
      </c>
      <c r="O509" s="50">
        <f t="shared" si="851"/>
        <v>0</v>
      </c>
      <c r="P509" s="50">
        <f t="shared" si="851"/>
        <v>0</v>
      </c>
      <c r="Q509" s="50">
        <f t="shared" si="851"/>
        <v>0</v>
      </c>
      <c r="R509" s="50">
        <f t="shared" si="851"/>
        <v>0</v>
      </c>
      <c r="S509" s="50">
        <f t="shared" si="851"/>
        <v>0</v>
      </c>
      <c r="T509" s="50">
        <f t="shared" si="851"/>
        <v>0</v>
      </c>
      <c r="U509" s="50">
        <f t="shared" si="851"/>
        <v>0</v>
      </c>
      <c r="V509" s="50">
        <f t="shared" si="851"/>
        <v>0</v>
      </c>
      <c r="W509" s="50">
        <f t="shared" si="851"/>
        <v>0</v>
      </c>
      <c r="X509" s="50">
        <f t="shared" si="851"/>
        <v>0</v>
      </c>
      <c r="Y509" s="50">
        <f t="shared" si="851"/>
        <v>0</v>
      </c>
      <c r="Z509" s="50">
        <f t="shared" si="851"/>
        <v>0</v>
      </c>
      <c r="AA509" s="50">
        <f t="shared" si="851"/>
        <v>0</v>
      </c>
      <c r="AB509" s="50">
        <f t="shared" si="851"/>
        <v>0</v>
      </c>
      <c r="AC509" s="50">
        <f t="shared" si="851"/>
        <v>0</v>
      </c>
      <c r="AD509" s="50">
        <f t="shared" si="851"/>
        <v>0</v>
      </c>
      <c r="AE509" s="50">
        <f t="shared" si="851"/>
        <v>0</v>
      </c>
      <c r="AF509" s="50">
        <f t="shared" si="851"/>
        <v>0</v>
      </c>
      <c r="AG509" s="50">
        <f t="shared" si="851"/>
        <v>0</v>
      </c>
      <c r="AH509" s="50">
        <f t="shared" si="851"/>
        <v>0</v>
      </c>
      <c r="AI509" s="50">
        <f t="shared" si="851"/>
        <v>0</v>
      </c>
      <c r="AJ509" s="50">
        <f t="shared" si="851"/>
        <v>0</v>
      </c>
      <c r="AK509" s="50">
        <f t="shared" si="851"/>
        <v>0</v>
      </c>
      <c r="AL509" s="50">
        <f t="shared" si="851"/>
        <v>0</v>
      </c>
      <c r="AM509" s="50">
        <f t="shared" si="851"/>
        <v>0</v>
      </c>
      <c r="AN509" s="50">
        <f t="shared" si="851"/>
        <v>0</v>
      </c>
      <c r="AO509" s="50">
        <f t="shared" si="851"/>
        <v>0</v>
      </c>
      <c r="AP509" s="50">
        <f t="shared" si="851"/>
        <v>0</v>
      </c>
      <c r="AQ509" s="50">
        <f t="shared" si="851"/>
        <v>0</v>
      </c>
      <c r="AR509" s="50">
        <f t="shared" si="851"/>
        <v>0</v>
      </c>
      <c r="AS509" s="50">
        <f t="shared" si="851"/>
        <v>0</v>
      </c>
      <c r="AT509" s="50">
        <f t="shared" si="851"/>
        <v>0</v>
      </c>
      <c r="AU509" s="50">
        <f t="shared" si="851"/>
        <v>0</v>
      </c>
      <c r="AV509" s="50">
        <f t="shared" si="851"/>
        <v>0</v>
      </c>
      <c r="AW509" s="50">
        <f t="shared" si="851"/>
        <v>0</v>
      </c>
      <c r="AX509" s="50">
        <f t="shared" si="851"/>
        <v>0</v>
      </c>
      <c r="AY509" s="50">
        <f t="shared" si="851"/>
        <v>0</v>
      </c>
      <c r="AZ509" s="50">
        <f t="shared" si="851"/>
        <v>0</v>
      </c>
      <c r="BA509" s="50">
        <f t="shared" si="851"/>
        <v>0</v>
      </c>
      <c r="BB509" s="50">
        <f t="shared" si="851"/>
        <v>0</v>
      </c>
      <c r="BC509" s="50">
        <f t="shared" si="851"/>
        <v>0</v>
      </c>
      <c r="BD509" s="50">
        <f t="shared" si="851"/>
        <v>0</v>
      </c>
      <c r="BE509" s="50">
        <f t="shared" si="851"/>
        <v>0</v>
      </c>
      <c r="BF509" s="50">
        <f t="shared" si="851"/>
        <v>0</v>
      </c>
      <c r="BG509" s="50">
        <f t="shared" si="851"/>
        <v>0</v>
      </c>
      <c r="BH509" s="50">
        <f t="shared" si="851"/>
        <v>0</v>
      </c>
      <c r="BI509" s="50">
        <f t="shared" si="851"/>
        <v>0</v>
      </c>
      <c r="BJ509" s="50">
        <f t="shared" si="851"/>
        <v>0</v>
      </c>
      <c r="BK509" s="50">
        <f t="shared" si="851"/>
        <v>0</v>
      </c>
      <c r="BL509" s="50">
        <f t="shared" si="851"/>
        <v>0</v>
      </c>
      <c r="BM509" s="50">
        <f t="shared" si="851"/>
        <v>0</v>
      </c>
      <c r="BN509" s="50">
        <f t="shared" si="851"/>
        <v>0</v>
      </c>
      <c r="BO509" s="50">
        <f t="shared" si="851"/>
        <v>0</v>
      </c>
      <c r="BP509" s="50">
        <f t="shared" si="851"/>
        <v>0</v>
      </c>
      <c r="BQ509" s="50">
        <f t="shared" si="851"/>
        <v>0</v>
      </c>
      <c r="BR509" s="50">
        <f t="shared" si="851"/>
        <v>0</v>
      </c>
      <c r="BS509" s="50">
        <f t="shared" ref="BS509:DA509" si="852">IF(BS96="",0,BS406-BT406)</f>
        <v>0</v>
      </c>
      <c r="BT509" s="50">
        <f t="shared" ca="1" si="852"/>
        <v>-9.9014409056673003</v>
      </c>
      <c r="BU509" s="50">
        <f t="shared" ca="1" si="852"/>
        <v>-9.3355207880430271</v>
      </c>
      <c r="BV509" s="50">
        <f t="shared" ca="1" si="852"/>
        <v>-8.682291554289236</v>
      </c>
      <c r="BW509" s="50">
        <f t="shared" ca="1" si="852"/>
        <v>-7.9334019126451949</v>
      </c>
      <c r="BX509" s="50">
        <f t="shared" ca="1" si="852"/>
        <v>-7.0797828731076606</v>
      </c>
      <c r="BY509" s="50">
        <f t="shared" ca="1" si="852"/>
        <v>-6.111588142985056</v>
      </c>
      <c r="BZ509" s="50">
        <f t="shared" ca="1" si="852"/>
        <v>-5.0181296313292023</v>
      </c>
      <c r="CA509" s="50">
        <f t="shared" ca="1" si="852"/>
        <v>-3.7878076626141137</v>
      </c>
      <c r="CB509" s="50">
        <f t="shared" ca="1" si="852"/>
        <v>-2.4080354674387081</v>
      </c>
      <c r="CC509" s="50">
        <f t="shared" ca="1" si="852"/>
        <v>-0.86515748276610793</v>
      </c>
      <c r="CD509" s="50">
        <f t="shared" ca="1" si="852"/>
        <v>0.85563904391540291</v>
      </c>
      <c r="CE509" s="50">
        <f t="shared" ca="1" si="852"/>
        <v>2.7704196933671028</v>
      </c>
      <c r="CF509" s="50">
        <f t="shared" ca="1" si="852"/>
        <v>4.8966063477705575</v>
      </c>
      <c r="CG509" s="50">
        <f t="shared" ca="1" si="852"/>
        <v>7.2530891379896048</v>
      </c>
      <c r="CH509" s="50">
        <f t="shared" ca="1" si="852"/>
        <v>9.8603475567977057</v>
      </c>
      <c r="CI509" s="50">
        <f t="shared" ca="1" si="852"/>
        <v>12.740581486360611</v>
      </c>
      <c r="CJ509" s="50">
        <f t="shared" ca="1" si="852"/>
        <v>15.917852949293206</v>
      </c>
      <c r="CK509" s="50">
        <f t="shared" ca="1" si="852"/>
        <v>19.418239458608923</v>
      </c>
      <c r="CL509" s="50">
        <f t="shared" ca="1" si="852"/>
        <v>23.26999991325215</v>
      </c>
      <c r="CM509" s="50">
        <f t="shared" ca="1" si="852"/>
        <v>27.503754063111842</v>
      </c>
      <c r="CN509" s="50">
        <f t="shared" ca="1" si="852"/>
        <v>32.152676650893</v>
      </c>
      <c r="CO509" s="50">
        <f t="shared" ca="1" si="852"/>
        <v>37.252707428527401</v>
      </c>
      <c r="CP509" s="50">
        <f t="shared" ca="1" si="852"/>
        <v>42.842778343456587</v>
      </c>
      <c r="CQ509" s="50">
        <f t="shared" ca="1" si="852"/>
        <v>48.965059295737774</v>
      </c>
      <c r="CR509" s="50">
        <f t="shared" ca="1" si="852"/>
        <v>55.665223981148415</v>
      </c>
      <c r="CS509" s="50">
        <f t="shared" ca="1" si="852"/>
        <v>62.992737459004331</v>
      </c>
      <c r="CT509" s="50">
        <f t="shared" ca="1" si="852"/>
        <v>71.001167217007264</v>
      </c>
      <c r="CU509" s="50">
        <f t="shared" ca="1" si="852"/>
        <v>79.748519649940306</v>
      </c>
      <c r="CV509" s="50">
        <f t="shared" ca="1" si="852"/>
        <v>89.297604025299705</v>
      </c>
      <c r="CW509" s="50">
        <f t="shared" ca="1" si="852"/>
        <v>99.716426177967875</v>
      </c>
      <c r="CX509" s="50">
        <f t="shared" si="852"/>
        <v>0</v>
      </c>
      <c r="CY509" s="50">
        <f t="shared" si="852"/>
        <v>0</v>
      </c>
      <c r="CZ509" s="50">
        <f t="shared" si="852"/>
        <v>0</v>
      </c>
      <c r="DA509" s="50">
        <f t="shared" si="852"/>
        <v>0</v>
      </c>
      <c r="DB509" s="50">
        <f t="shared" si="810"/>
        <v>0</v>
      </c>
    </row>
    <row r="510" spans="1:106">
      <c r="A510" s="92"/>
      <c r="B510" s="93">
        <f t="shared" si="801"/>
        <v>67</v>
      </c>
      <c r="C510" s="94"/>
      <c r="D510" s="94"/>
      <c r="G510" s="50">
        <f t="shared" ref="G510:BR510" si="853">IF(G97="",0,G407-H407)</f>
        <v>0</v>
      </c>
      <c r="H510" s="50">
        <f t="shared" si="853"/>
        <v>0</v>
      </c>
      <c r="I510" s="50">
        <f t="shared" si="853"/>
        <v>0</v>
      </c>
      <c r="J510" s="50">
        <f t="shared" si="853"/>
        <v>0</v>
      </c>
      <c r="K510" s="50">
        <f t="shared" si="853"/>
        <v>0</v>
      </c>
      <c r="L510" s="50">
        <f t="shared" si="853"/>
        <v>0</v>
      </c>
      <c r="M510" s="50">
        <f t="shared" si="853"/>
        <v>0</v>
      </c>
      <c r="N510" s="50">
        <f t="shared" si="853"/>
        <v>0</v>
      </c>
      <c r="O510" s="50">
        <f t="shared" si="853"/>
        <v>0</v>
      </c>
      <c r="P510" s="50">
        <f t="shared" si="853"/>
        <v>0</v>
      </c>
      <c r="Q510" s="50">
        <f t="shared" si="853"/>
        <v>0</v>
      </c>
      <c r="R510" s="50">
        <f t="shared" si="853"/>
        <v>0</v>
      </c>
      <c r="S510" s="50">
        <f t="shared" si="853"/>
        <v>0</v>
      </c>
      <c r="T510" s="50">
        <f t="shared" si="853"/>
        <v>0</v>
      </c>
      <c r="U510" s="50">
        <f t="shared" si="853"/>
        <v>0</v>
      </c>
      <c r="V510" s="50">
        <f t="shared" si="853"/>
        <v>0</v>
      </c>
      <c r="W510" s="50">
        <f t="shared" si="853"/>
        <v>0</v>
      </c>
      <c r="X510" s="50">
        <f t="shared" si="853"/>
        <v>0</v>
      </c>
      <c r="Y510" s="50">
        <f t="shared" si="853"/>
        <v>0</v>
      </c>
      <c r="Z510" s="50">
        <f t="shared" si="853"/>
        <v>0</v>
      </c>
      <c r="AA510" s="50">
        <f t="shared" si="853"/>
        <v>0</v>
      </c>
      <c r="AB510" s="50">
        <f t="shared" si="853"/>
        <v>0</v>
      </c>
      <c r="AC510" s="50">
        <f t="shared" si="853"/>
        <v>0</v>
      </c>
      <c r="AD510" s="50">
        <f t="shared" si="853"/>
        <v>0</v>
      </c>
      <c r="AE510" s="50">
        <f t="shared" si="853"/>
        <v>0</v>
      </c>
      <c r="AF510" s="50">
        <f t="shared" si="853"/>
        <v>0</v>
      </c>
      <c r="AG510" s="50">
        <f t="shared" si="853"/>
        <v>0</v>
      </c>
      <c r="AH510" s="50">
        <f t="shared" si="853"/>
        <v>0</v>
      </c>
      <c r="AI510" s="50">
        <f t="shared" si="853"/>
        <v>0</v>
      </c>
      <c r="AJ510" s="50">
        <f t="shared" si="853"/>
        <v>0</v>
      </c>
      <c r="AK510" s="50">
        <f t="shared" si="853"/>
        <v>0</v>
      </c>
      <c r="AL510" s="50">
        <f t="shared" si="853"/>
        <v>0</v>
      </c>
      <c r="AM510" s="50">
        <f t="shared" si="853"/>
        <v>0</v>
      </c>
      <c r="AN510" s="50">
        <f t="shared" si="853"/>
        <v>0</v>
      </c>
      <c r="AO510" s="50">
        <f t="shared" si="853"/>
        <v>0</v>
      </c>
      <c r="AP510" s="50">
        <f t="shared" si="853"/>
        <v>0</v>
      </c>
      <c r="AQ510" s="50">
        <f t="shared" si="853"/>
        <v>0</v>
      </c>
      <c r="AR510" s="50">
        <f t="shared" si="853"/>
        <v>0</v>
      </c>
      <c r="AS510" s="50">
        <f t="shared" si="853"/>
        <v>0</v>
      </c>
      <c r="AT510" s="50">
        <f t="shared" si="853"/>
        <v>0</v>
      </c>
      <c r="AU510" s="50">
        <f t="shared" si="853"/>
        <v>0</v>
      </c>
      <c r="AV510" s="50">
        <f t="shared" si="853"/>
        <v>0</v>
      </c>
      <c r="AW510" s="50">
        <f t="shared" si="853"/>
        <v>0</v>
      </c>
      <c r="AX510" s="50">
        <f t="shared" si="853"/>
        <v>0</v>
      </c>
      <c r="AY510" s="50">
        <f t="shared" si="853"/>
        <v>0</v>
      </c>
      <c r="AZ510" s="50">
        <f t="shared" si="853"/>
        <v>0</v>
      </c>
      <c r="BA510" s="50">
        <f t="shared" si="853"/>
        <v>0</v>
      </c>
      <c r="BB510" s="50">
        <f t="shared" si="853"/>
        <v>0</v>
      </c>
      <c r="BC510" s="50">
        <f t="shared" si="853"/>
        <v>0</v>
      </c>
      <c r="BD510" s="50">
        <f t="shared" si="853"/>
        <v>0</v>
      </c>
      <c r="BE510" s="50">
        <f t="shared" si="853"/>
        <v>0</v>
      </c>
      <c r="BF510" s="50">
        <f t="shared" si="853"/>
        <v>0</v>
      </c>
      <c r="BG510" s="50">
        <f t="shared" si="853"/>
        <v>0</v>
      </c>
      <c r="BH510" s="50">
        <f t="shared" si="853"/>
        <v>0</v>
      </c>
      <c r="BI510" s="50">
        <f t="shared" si="853"/>
        <v>0</v>
      </c>
      <c r="BJ510" s="50">
        <f t="shared" si="853"/>
        <v>0</v>
      </c>
      <c r="BK510" s="50">
        <f t="shared" si="853"/>
        <v>0</v>
      </c>
      <c r="BL510" s="50">
        <f t="shared" si="853"/>
        <v>0</v>
      </c>
      <c r="BM510" s="50">
        <f t="shared" si="853"/>
        <v>0</v>
      </c>
      <c r="BN510" s="50">
        <f t="shared" si="853"/>
        <v>0</v>
      </c>
      <c r="BO510" s="50">
        <f t="shared" si="853"/>
        <v>0</v>
      </c>
      <c r="BP510" s="50">
        <f t="shared" si="853"/>
        <v>0</v>
      </c>
      <c r="BQ510" s="50">
        <f t="shared" si="853"/>
        <v>0</v>
      </c>
      <c r="BR510" s="50">
        <f t="shared" si="853"/>
        <v>0</v>
      </c>
      <c r="BS510" s="50">
        <f t="shared" ref="BS510:DA510" si="854">IF(BS97="",0,BS407-BT407)</f>
        <v>0</v>
      </c>
      <c r="BT510" s="50">
        <f t="shared" si="854"/>
        <v>0</v>
      </c>
      <c r="BU510" s="50">
        <f t="shared" ca="1" si="854"/>
        <v>-10.19848413283728</v>
      </c>
      <c r="BV510" s="50">
        <f t="shared" ca="1" si="854"/>
        <v>-9.6155864116842622</v>
      </c>
      <c r="BW510" s="50">
        <f t="shared" ca="1" si="854"/>
        <v>-8.9427603009179393</v>
      </c>
      <c r="BX510" s="50">
        <f t="shared" ca="1" si="854"/>
        <v>-8.1714039700245849</v>
      </c>
      <c r="BY510" s="50">
        <f t="shared" ca="1" si="854"/>
        <v>-7.2921763593009246</v>
      </c>
      <c r="BZ510" s="50">
        <f t="shared" ca="1" si="854"/>
        <v>-6.2949357872746532</v>
      </c>
      <c r="CA510" s="50">
        <f t="shared" ca="1" si="854"/>
        <v>-5.168673520269067</v>
      </c>
      <c r="CB510" s="50">
        <f t="shared" ca="1" si="854"/>
        <v>-3.9014418924925849</v>
      </c>
      <c r="CC510" s="50">
        <f t="shared" ca="1" si="854"/>
        <v>-2.4802765314618682</v>
      </c>
      <c r="CD510" s="50">
        <f t="shared" ca="1" si="854"/>
        <v>-0.8911122072490798</v>
      </c>
      <c r="CE510" s="50">
        <f t="shared" ca="1" si="854"/>
        <v>0.88130821523282066</v>
      </c>
      <c r="CF510" s="50">
        <f t="shared" ca="1" si="854"/>
        <v>2.8535322841681818</v>
      </c>
      <c r="CG510" s="50">
        <f t="shared" ca="1" si="854"/>
        <v>5.043504538203706</v>
      </c>
      <c r="CH510" s="50">
        <f t="shared" ca="1" si="854"/>
        <v>7.4706818121292144</v>
      </c>
      <c r="CI510" s="50">
        <f t="shared" ca="1" si="854"/>
        <v>10.156157983501657</v>
      </c>
      <c r="CJ510" s="50">
        <f t="shared" ca="1" si="854"/>
        <v>13.122798930951262</v>
      </c>
      <c r="CK510" s="50">
        <f t="shared" ca="1" si="854"/>
        <v>16.395388537772078</v>
      </c>
      <c r="CL510" s="50">
        <f t="shared" ca="1" si="854"/>
        <v>20.000786642367075</v>
      </c>
      <c r="CM510" s="50">
        <f t="shared" ca="1" si="854"/>
        <v>23.968099910649698</v>
      </c>
      <c r="CN510" s="50">
        <f t="shared" ca="1" si="854"/>
        <v>28.32886668500521</v>
      </c>
      <c r="CO510" s="50">
        <f t="shared" ca="1" si="854"/>
        <v>33.117256950419801</v>
      </c>
      <c r="CP510" s="50">
        <f t="shared" ca="1" si="854"/>
        <v>38.370288651383248</v>
      </c>
      <c r="CQ510" s="50">
        <f t="shared" ca="1" si="854"/>
        <v>44.128061693760287</v>
      </c>
      <c r="CR510" s="50">
        <f t="shared" ca="1" si="854"/>
        <v>50.434011074609884</v>
      </c>
      <c r="CS510" s="50">
        <f t="shared" ca="1" si="854"/>
        <v>57.335180700582896</v>
      </c>
      <c r="CT510" s="50">
        <f t="shared" ca="1" si="854"/>
        <v>64.882519582774478</v>
      </c>
      <c r="CU510" s="50">
        <f t="shared" ca="1" si="854"/>
        <v>73.131202233517513</v>
      </c>
      <c r="CV510" s="50">
        <f t="shared" ca="1" si="854"/>
        <v>82.140975239438546</v>
      </c>
      <c r="CW510" s="50">
        <f t="shared" ca="1" si="854"/>
        <v>91.976532146058744</v>
      </c>
      <c r="CX510" s="50">
        <f t="shared" ca="1" si="854"/>
        <v>102.70791896330694</v>
      </c>
      <c r="CY510" s="50">
        <f t="shared" si="854"/>
        <v>0</v>
      </c>
      <c r="CZ510" s="50">
        <f t="shared" si="854"/>
        <v>0</v>
      </c>
      <c r="DA510" s="50">
        <f t="shared" si="854"/>
        <v>0</v>
      </c>
      <c r="DB510" s="50">
        <f t="shared" si="810"/>
        <v>0</v>
      </c>
    </row>
    <row r="511" spans="1:106">
      <c r="A511" s="92"/>
      <c r="B511" s="93">
        <f t="shared" si="801"/>
        <v>68</v>
      </c>
      <c r="C511" s="94"/>
      <c r="D511" s="94"/>
      <c r="G511" s="50">
        <f t="shared" ref="G511:BR511" si="855">IF(G98="",0,G408-H408)</f>
        <v>0</v>
      </c>
      <c r="H511" s="50">
        <f t="shared" si="855"/>
        <v>0</v>
      </c>
      <c r="I511" s="50">
        <f t="shared" si="855"/>
        <v>0</v>
      </c>
      <c r="J511" s="50">
        <f t="shared" si="855"/>
        <v>0</v>
      </c>
      <c r="K511" s="50">
        <f t="shared" si="855"/>
        <v>0</v>
      </c>
      <c r="L511" s="50">
        <f t="shared" si="855"/>
        <v>0</v>
      </c>
      <c r="M511" s="50">
        <f t="shared" si="855"/>
        <v>0</v>
      </c>
      <c r="N511" s="50">
        <f t="shared" si="855"/>
        <v>0</v>
      </c>
      <c r="O511" s="50">
        <f t="shared" si="855"/>
        <v>0</v>
      </c>
      <c r="P511" s="50">
        <f t="shared" si="855"/>
        <v>0</v>
      </c>
      <c r="Q511" s="50">
        <f t="shared" si="855"/>
        <v>0</v>
      </c>
      <c r="R511" s="50">
        <f t="shared" si="855"/>
        <v>0</v>
      </c>
      <c r="S511" s="50">
        <f t="shared" si="855"/>
        <v>0</v>
      </c>
      <c r="T511" s="50">
        <f t="shared" si="855"/>
        <v>0</v>
      </c>
      <c r="U511" s="50">
        <f t="shared" si="855"/>
        <v>0</v>
      </c>
      <c r="V511" s="50">
        <f t="shared" si="855"/>
        <v>0</v>
      </c>
      <c r="W511" s="50">
        <f t="shared" si="855"/>
        <v>0</v>
      </c>
      <c r="X511" s="50">
        <f t="shared" si="855"/>
        <v>0</v>
      </c>
      <c r="Y511" s="50">
        <f t="shared" si="855"/>
        <v>0</v>
      </c>
      <c r="Z511" s="50">
        <f t="shared" si="855"/>
        <v>0</v>
      </c>
      <c r="AA511" s="50">
        <f t="shared" si="855"/>
        <v>0</v>
      </c>
      <c r="AB511" s="50">
        <f t="shared" si="855"/>
        <v>0</v>
      </c>
      <c r="AC511" s="50">
        <f t="shared" si="855"/>
        <v>0</v>
      </c>
      <c r="AD511" s="50">
        <f t="shared" si="855"/>
        <v>0</v>
      </c>
      <c r="AE511" s="50">
        <f t="shared" si="855"/>
        <v>0</v>
      </c>
      <c r="AF511" s="50">
        <f t="shared" si="855"/>
        <v>0</v>
      </c>
      <c r="AG511" s="50">
        <f t="shared" si="855"/>
        <v>0</v>
      </c>
      <c r="AH511" s="50">
        <f t="shared" si="855"/>
        <v>0</v>
      </c>
      <c r="AI511" s="50">
        <f t="shared" si="855"/>
        <v>0</v>
      </c>
      <c r="AJ511" s="50">
        <f t="shared" si="855"/>
        <v>0</v>
      </c>
      <c r="AK511" s="50">
        <f t="shared" si="855"/>
        <v>0</v>
      </c>
      <c r="AL511" s="50">
        <f t="shared" si="855"/>
        <v>0</v>
      </c>
      <c r="AM511" s="50">
        <f t="shared" si="855"/>
        <v>0</v>
      </c>
      <c r="AN511" s="50">
        <f t="shared" si="855"/>
        <v>0</v>
      </c>
      <c r="AO511" s="50">
        <f t="shared" si="855"/>
        <v>0</v>
      </c>
      <c r="AP511" s="50">
        <f t="shared" si="855"/>
        <v>0</v>
      </c>
      <c r="AQ511" s="50">
        <f t="shared" si="855"/>
        <v>0</v>
      </c>
      <c r="AR511" s="50">
        <f t="shared" si="855"/>
        <v>0</v>
      </c>
      <c r="AS511" s="50">
        <f t="shared" si="855"/>
        <v>0</v>
      </c>
      <c r="AT511" s="50">
        <f t="shared" si="855"/>
        <v>0</v>
      </c>
      <c r="AU511" s="50">
        <f t="shared" si="855"/>
        <v>0</v>
      </c>
      <c r="AV511" s="50">
        <f t="shared" si="855"/>
        <v>0</v>
      </c>
      <c r="AW511" s="50">
        <f t="shared" si="855"/>
        <v>0</v>
      </c>
      <c r="AX511" s="50">
        <f t="shared" si="855"/>
        <v>0</v>
      </c>
      <c r="AY511" s="50">
        <f t="shared" si="855"/>
        <v>0</v>
      </c>
      <c r="AZ511" s="50">
        <f t="shared" si="855"/>
        <v>0</v>
      </c>
      <c r="BA511" s="50">
        <f t="shared" si="855"/>
        <v>0</v>
      </c>
      <c r="BB511" s="50">
        <f t="shared" si="855"/>
        <v>0</v>
      </c>
      <c r="BC511" s="50">
        <f t="shared" si="855"/>
        <v>0</v>
      </c>
      <c r="BD511" s="50">
        <f t="shared" si="855"/>
        <v>0</v>
      </c>
      <c r="BE511" s="50">
        <f t="shared" si="855"/>
        <v>0</v>
      </c>
      <c r="BF511" s="50">
        <f t="shared" si="855"/>
        <v>0</v>
      </c>
      <c r="BG511" s="50">
        <f t="shared" si="855"/>
        <v>0</v>
      </c>
      <c r="BH511" s="50">
        <f t="shared" si="855"/>
        <v>0</v>
      </c>
      <c r="BI511" s="50">
        <f t="shared" si="855"/>
        <v>0</v>
      </c>
      <c r="BJ511" s="50">
        <f t="shared" si="855"/>
        <v>0</v>
      </c>
      <c r="BK511" s="50">
        <f t="shared" si="855"/>
        <v>0</v>
      </c>
      <c r="BL511" s="50">
        <f t="shared" si="855"/>
        <v>0</v>
      </c>
      <c r="BM511" s="50">
        <f t="shared" si="855"/>
        <v>0</v>
      </c>
      <c r="BN511" s="50">
        <f t="shared" si="855"/>
        <v>0</v>
      </c>
      <c r="BO511" s="50">
        <f t="shared" si="855"/>
        <v>0</v>
      </c>
      <c r="BP511" s="50">
        <f t="shared" si="855"/>
        <v>0</v>
      </c>
      <c r="BQ511" s="50">
        <f t="shared" si="855"/>
        <v>0</v>
      </c>
      <c r="BR511" s="50">
        <f t="shared" si="855"/>
        <v>0</v>
      </c>
      <c r="BS511" s="50">
        <f t="shared" ref="BS511:DA511" si="856">IF(BS98="",0,BS408-BT408)</f>
        <v>0</v>
      </c>
      <c r="BT511" s="50">
        <f t="shared" si="856"/>
        <v>0</v>
      </c>
      <c r="BU511" s="50">
        <f t="shared" si="856"/>
        <v>0</v>
      </c>
      <c r="BV511" s="50">
        <f t="shared" ca="1" si="856"/>
        <v>-10.504438656822458</v>
      </c>
      <c r="BW511" s="50">
        <f t="shared" ca="1" si="856"/>
        <v>-9.9040540040348333</v>
      </c>
      <c r="BX511" s="50">
        <f t="shared" ca="1" si="856"/>
        <v>-9.2110431099455354</v>
      </c>
      <c r="BY511" s="50">
        <f t="shared" ca="1" si="856"/>
        <v>-8.4165460891252906</v>
      </c>
      <c r="BZ511" s="50">
        <f t="shared" ca="1" si="856"/>
        <v>-7.5109416500798716</v>
      </c>
      <c r="CA511" s="50">
        <f t="shared" ca="1" si="856"/>
        <v>-6.4837838608929133</v>
      </c>
      <c r="CB511" s="50">
        <f t="shared" ca="1" si="856"/>
        <v>-5.3237337258772186</v>
      </c>
      <c r="CC511" s="50">
        <f t="shared" ca="1" si="856"/>
        <v>-4.0184851492673488</v>
      </c>
      <c r="CD511" s="50">
        <f t="shared" ca="1" si="856"/>
        <v>-2.5546848274057083</v>
      </c>
      <c r="CE511" s="50">
        <f t="shared" ca="1" si="856"/>
        <v>-0.91784557346659312</v>
      </c>
      <c r="CF511" s="50">
        <f t="shared" ca="1" si="856"/>
        <v>0.90774746168983711</v>
      </c>
      <c r="CG511" s="50">
        <f t="shared" ca="1" si="856"/>
        <v>2.939138252693283</v>
      </c>
      <c r="CH511" s="50">
        <f t="shared" ca="1" si="856"/>
        <v>5.194809674349699</v>
      </c>
      <c r="CI511" s="50">
        <f t="shared" ca="1" si="856"/>
        <v>7.6948022664930704</v>
      </c>
      <c r="CJ511" s="50">
        <f t="shared" ca="1" si="856"/>
        <v>10.460842723006635</v>
      </c>
      <c r="CK511" s="50">
        <f t="shared" ca="1" si="856"/>
        <v>13.516482898879872</v>
      </c>
      <c r="CL511" s="50">
        <f t="shared" ca="1" si="856"/>
        <v>16.887250193905288</v>
      </c>
      <c r="CM511" s="50">
        <f t="shared" ca="1" si="856"/>
        <v>20.600810241638214</v>
      </c>
      <c r="CN511" s="50">
        <f t="shared" ca="1" si="856"/>
        <v>24.687142907969132</v>
      </c>
      <c r="CO511" s="50">
        <f t="shared" ca="1" si="856"/>
        <v>29.17873268555536</v>
      </c>
      <c r="CP511" s="50">
        <f t="shared" ca="1" si="856"/>
        <v>34.110774658932314</v>
      </c>
      <c r="CQ511" s="50">
        <f t="shared" ca="1" si="856"/>
        <v>39.521397310924726</v>
      </c>
      <c r="CR511" s="50">
        <f t="shared" ca="1" si="856"/>
        <v>45.451903544573156</v>
      </c>
      <c r="CS511" s="50">
        <f t="shared" ca="1" si="856"/>
        <v>51.947031406848225</v>
      </c>
      <c r="CT511" s="50">
        <f t="shared" ca="1" si="856"/>
        <v>59.055236121600331</v>
      </c>
      <c r="CU511" s="50">
        <f t="shared" ca="1" si="856"/>
        <v>66.828995170257713</v>
      </c>
      <c r="CV511" s="50">
        <f t="shared" ca="1" si="856"/>
        <v>75.325138300523122</v>
      </c>
      <c r="CW511" s="50">
        <f t="shared" ca="1" si="856"/>
        <v>84.605204496621724</v>
      </c>
      <c r="CX511" s="50">
        <f t="shared" ca="1" si="856"/>
        <v>94.735828110440536</v>
      </c>
      <c r="CY511" s="50">
        <f t="shared" ca="1" si="856"/>
        <v>105.78915653220621</v>
      </c>
      <c r="CZ511" s="50">
        <f t="shared" si="856"/>
        <v>0</v>
      </c>
      <c r="DA511" s="50">
        <f t="shared" si="856"/>
        <v>0</v>
      </c>
      <c r="DB511" s="50">
        <f t="shared" si="810"/>
        <v>0</v>
      </c>
    </row>
    <row r="512" spans="1:106">
      <c r="A512" s="92"/>
      <c r="B512" s="93">
        <f t="shared" si="801"/>
        <v>69</v>
      </c>
      <c r="C512" s="94"/>
      <c r="D512" s="94"/>
      <c r="G512" s="50">
        <f t="shared" ref="G512:BR512" si="857">IF(G99="",0,G409-H409)</f>
        <v>0</v>
      </c>
      <c r="H512" s="50">
        <f t="shared" si="857"/>
        <v>0</v>
      </c>
      <c r="I512" s="50">
        <f t="shared" si="857"/>
        <v>0</v>
      </c>
      <c r="J512" s="50">
        <f t="shared" si="857"/>
        <v>0</v>
      </c>
      <c r="K512" s="50">
        <f t="shared" si="857"/>
        <v>0</v>
      </c>
      <c r="L512" s="50">
        <f t="shared" si="857"/>
        <v>0</v>
      </c>
      <c r="M512" s="50">
        <f t="shared" si="857"/>
        <v>0</v>
      </c>
      <c r="N512" s="50">
        <f t="shared" si="857"/>
        <v>0</v>
      </c>
      <c r="O512" s="50">
        <f t="shared" si="857"/>
        <v>0</v>
      </c>
      <c r="P512" s="50">
        <f t="shared" si="857"/>
        <v>0</v>
      </c>
      <c r="Q512" s="50">
        <f t="shared" si="857"/>
        <v>0</v>
      </c>
      <c r="R512" s="50">
        <f t="shared" si="857"/>
        <v>0</v>
      </c>
      <c r="S512" s="50">
        <f t="shared" si="857"/>
        <v>0</v>
      </c>
      <c r="T512" s="50">
        <f t="shared" si="857"/>
        <v>0</v>
      </c>
      <c r="U512" s="50">
        <f t="shared" si="857"/>
        <v>0</v>
      </c>
      <c r="V512" s="50">
        <f t="shared" si="857"/>
        <v>0</v>
      </c>
      <c r="W512" s="50">
        <f t="shared" si="857"/>
        <v>0</v>
      </c>
      <c r="X512" s="50">
        <f t="shared" si="857"/>
        <v>0</v>
      </c>
      <c r="Y512" s="50">
        <f t="shared" si="857"/>
        <v>0</v>
      </c>
      <c r="Z512" s="50">
        <f t="shared" si="857"/>
        <v>0</v>
      </c>
      <c r="AA512" s="50">
        <f t="shared" si="857"/>
        <v>0</v>
      </c>
      <c r="AB512" s="50">
        <f t="shared" si="857"/>
        <v>0</v>
      </c>
      <c r="AC512" s="50">
        <f t="shared" si="857"/>
        <v>0</v>
      </c>
      <c r="AD512" s="50">
        <f t="shared" si="857"/>
        <v>0</v>
      </c>
      <c r="AE512" s="50">
        <f t="shared" si="857"/>
        <v>0</v>
      </c>
      <c r="AF512" s="50">
        <f t="shared" si="857"/>
        <v>0</v>
      </c>
      <c r="AG512" s="50">
        <f t="shared" si="857"/>
        <v>0</v>
      </c>
      <c r="AH512" s="50">
        <f t="shared" si="857"/>
        <v>0</v>
      </c>
      <c r="AI512" s="50">
        <f t="shared" si="857"/>
        <v>0</v>
      </c>
      <c r="AJ512" s="50">
        <f t="shared" si="857"/>
        <v>0</v>
      </c>
      <c r="AK512" s="50">
        <f t="shared" si="857"/>
        <v>0</v>
      </c>
      <c r="AL512" s="50">
        <f t="shared" si="857"/>
        <v>0</v>
      </c>
      <c r="AM512" s="50">
        <f t="shared" si="857"/>
        <v>0</v>
      </c>
      <c r="AN512" s="50">
        <f t="shared" si="857"/>
        <v>0</v>
      </c>
      <c r="AO512" s="50">
        <f t="shared" si="857"/>
        <v>0</v>
      </c>
      <c r="AP512" s="50">
        <f t="shared" si="857"/>
        <v>0</v>
      </c>
      <c r="AQ512" s="50">
        <f t="shared" si="857"/>
        <v>0</v>
      </c>
      <c r="AR512" s="50">
        <f t="shared" si="857"/>
        <v>0</v>
      </c>
      <c r="AS512" s="50">
        <f t="shared" si="857"/>
        <v>0</v>
      </c>
      <c r="AT512" s="50">
        <f t="shared" si="857"/>
        <v>0</v>
      </c>
      <c r="AU512" s="50">
        <f t="shared" si="857"/>
        <v>0</v>
      </c>
      <c r="AV512" s="50">
        <f t="shared" si="857"/>
        <v>0</v>
      </c>
      <c r="AW512" s="50">
        <f t="shared" si="857"/>
        <v>0</v>
      </c>
      <c r="AX512" s="50">
        <f t="shared" si="857"/>
        <v>0</v>
      </c>
      <c r="AY512" s="50">
        <f t="shared" si="857"/>
        <v>0</v>
      </c>
      <c r="AZ512" s="50">
        <f t="shared" si="857"/>
        <v>0</v>
      </c>
      <c r="BA512" s="50">
        <f t="shared" si="857"/>
        <v>0</v>
      </c>
      <c r="BB512" s="50">
        <f t="shared" si="857"/>
        <v>0</v>
      </c>
      <c r="BC512" s="50">
        <f t="shared" si="857"/>
        <v>0</v>
      </c>
      <c r="BD512" s="50">
        <f t="shared" si="857"/>
        <v>0</v>
      </c>
      <c r="BE512" s="50">
        <f t="shared" si="857"/>
        <v>0</v>
      </c>
      <c r="BF512" s="50">
        <f t="shared" si="857"/>
        <v>0</v>
      </c>
      <c r="BG512" s="50">
        <f t="shared" si="857"/>
        <v>0</v>
      </c>
      <c r="BH512" s="50">
        <f t="shared" si="857"/>
        <v>0</v>
      </c>
      <c r="BI512" s="50">
        <f t="shared" si="857"/>
        <v>0</v>
      </c>
      <c r="BJ512" s="50">
        <f t="shared" si="857"/>
        <v>0</v>
      </c>
      <c r="BK512" s="50">
        <f t="shared" si="857"/>
        <v>0</v>
      </c>
      <c r="BL512" s="50">
        <f t="shared" si="857"/>
        <v>0</v>
      </c>
      <c r="BM512" s="50">
        <f t="shared" si="857"/>
        <v>0</v>
      </c>
      <c r="BN512" s="50">
        <f t="shared" si="857"/>
        <v>0</v>
      </c>
      <c r="BO512" s="50">
        <f t="shared" si="857"/>
        <v>0</v>
      </c>
      <c r="BP512" s="50">
        <f t="shared" si="857"/>
        <v>0</v>
      </c>
      <c r="BQ512" s="50">
        <f t="shared" si="857"/>
        <v>0</v>
      </c>
      <c r="BR512" s="50">
        <f t="shared" si="857"/>
        <v>0</v>
      </c>
      <c r="BS512" s="50">
        <f t="shared" ref="BS512:DA512" si="858">IF(BS99="",0,BS409-BT409)</f>
        <v>0</v>
      </c>
      <c r="BT512" s="50">
        <f t="shared" si="858"/>
        <v>0</v>
      </c>
      <c r="BU512" s="50">
        <f t="shared" si="858"/>
        <v>0</v>
      </c>
      <c r="BV512" s="50">
        <f t="shared" si="858"/>
        <v>0</v>
      </c>
      <c r="BW512" s="50">
        <f t="shared" ca="1" si="858"/>
        <v>-10.819571816527173</v>
      </c>
      <c r="BX512" s="50">
        <f t="shared" ca="1" si="858"/>
        <v>-10.201175624155894</v>
      </c>
      <c r="BY512" s="50">
        <f t="shared" ca="1" si="858"/>
        <v>-9.4873744032438481</v>
      </c>
      <c r="BZ512" s="50">
        <f t="shared" ca="1" si="858"/>
        <v>-8.6690424717991164</v>
      </c>
      <c r="CA512" s="50">
        <f t="shared" ca="1" si="858"/>
        <v>-7.7362698995822257</v>
      </c>
      <c r="CB512" s="50">
        <f t="shared" ca="1" si="858"/>
        <v>-6.6782973767196836</v>
      </c>
      <c r="CC512" s="50">
        <f t="shared" ca="1" si="858"/>
        <v>-5.4834457376534829</v>
      </c>
      <c r="CD512" s="50">
        <f t="shared" ca="1" si="858"/>
        <v>-4.139039703745425</v>
      </c>
      <c r="CE512" s="50">
        <f t="shared" ca="1" si="858"/>
        <v>-2.6313253722279342</v>
      </c>
      <c r="CF512" s="50">
        <f t="shared" ca="1" si="858"/>
        <v>-0.94538094067058864</v>
      </c>
      <c r="CG512" s="50">
        <f t="shared" ca="1" si="858"/>
        <v>0.93497988554054245</v>
      </c>
      <c r="CH512" s="50">
        <f t="shared" ca="1" si="858"/>
        <v>3.0273124002740133</v>
      </c>
      <c r="CI512" s="50">
        <f t="shared" ca="1" si="858"/>
        <v>5.3506539645802604</v>
      </c>
      <c r="CJ512" s="50">
        <f t="shared" ca="1" si="858"/>
        <v>7.9256463344879649</v>
      </c>
      <c r="CK512" s="50">
        <f t="shared" ca="1" si="858"/>
        <v>10.774668004696878</v>
      </c>
      <c r="CL512" s="50">
        <f t="shared" ca="1" si="858"/>
        <v>13.921977385846276</v>
      </c>
      <c r="CM512" s="50">
        <f t="shared" ca="1" si="858"/>
        <v>17.393867699722364</v>
      </c>
      <c r="CN512" s="50">
        <f t="shared" ca="1" si="858"/>
        <v>21.21883454888723</v>
      </c>
      <c r="CO512" s="50">
        <f t="shared" ca="1" si="858"/>
        <v>25.427757195208301</v>
      </c>
      <c r="CP512" s="50">
        <f t="shared" ca="1" si="858"/>
        <v>30.054094666122069</v>
      </c>
      <c r="CQ512" s="50">
        <f t="shared" ca="1" si="858"/>
        <v>35.134097898700361</v>
      </c>
      <c r="CR512" s="50">
        <f t="shared" ca="1" si="858"/>
        <v>40.707039230252462</v>
      </c>
      <c r="CS512" s="50">
        <f t="shared" ca="1" si="858"/>
        <v>46.815460650910381</v>
      </c>
      <c r="CT512" s="50">
        <f t="shared" ca="1" si="858"/>
        <v>53.505442349053681</v>
      </c>
      <c r="CU512" s="50">
        <f t="shared" ca="1" si="858"/>
        <v>60.826893205248382</v>
      </c>
      <c r="CV512" s="50">
        <f t="shared" ca="1" si="858"/>
        <v>68.833865025365412</v>
      </c>
      <c r="CW512" s="50">
        <f t="shared" ca="1" si="858"/>
        <v>77.584892449538756</v>
      </c>
      <c r="CX512" s="50">
        <f t="shared" ca="1" si="858"/>
        <v>87.143360631520352</v>
      </c>
      <c r="CY512" s="50">
        <f t="shared" ca="1" si="858"/>
        <v>97.577902953753721</v>
      </c>
      <c r="CZ512" s="50">
        <f t="shared" ca="1" si="858"/>
        <v>108.96283122817233</v>
      </c>
      <c r="DA512" s="50">
        <f t="shared" si="858"/>
        <v>0</v>
      </c>
      <c r="DB512" s="50">
        <f t="shared" si="810"/>
        <v>0</v>
      </c>
    </row>
    <row r="513" spans="1:106">
      <c r="A513" s="92"/>
      <c r="B513" s="93">
        <f t="shared" si="801"/>
        <v>70</v>
      </c>
      <c r="C513" s="94"/>
      <c r="D513" s="94"/>
      <c r="G513" s="50">
        <f t="shared" ref="G513:BR513" si="859">IF(G100="",0,G410-H410)</f>
        <v>0</v>
      </c>
      <c r="H513" s="50">
        <f t="shared" si="859"/>
        <v>0</v>
      </c>
      <c r="I513" s="50">
        <f t="shared" si="859"/>
        <v>0</v>
      </c>
      <c r="J513" s="50">
        <f t="shared" si="859"/>
        <v>0</v>
      </c>
      <c r="K513" s="50">
        <f t="shared" si="859"/>
        <v>0</v>
      </c>
      <c r="L513" s="50">
        <f t="shared" si="859"/>
        <v>0</v>
      </c>
      <c r="M513" s="50">
        <f t="shared" si="859"/>
        <v>0</v>
      </c>
      <c r="N513" s="50">
        <f t="shared" si="859"/>
        <v>0</v>
      </c>
      <c r="O513" s="50">
        <f t="shared" si="859"/>
        <v>0</v>
      </c>
      <c r="P513" s="50">
        <f t="shared" si="859"/>
        <v>0</v>
      </c>
      <c r="Q513" s="50">
        <f t="shared" si="859"/>
        <v>0</v>
      </c>
      <c r="R513" s="50">
        <f t="shared" si="859"/>
        <v>0</v>
      </c>
      <c r="S513" s="50">
        <f t="shared" si="859"/>
        <v>0</v>
      </c>
      <c r="T513" s="50">
        <f t="shared" si="859"/>
        <v>0</v>
      </c>
      <c r="U513" s="50">
        <f t="shared" si="859"/>
        <v>0</v>
      </c>
      <c r="V513" s="50">
        <f t="shared" si="859"/>
        <v>0</v>
      </c>
      <c r="W513" s="50">
        <f t="shared" si="859"/>
        <v>0</v>
      </c>
      <c r="X513" s="50">
        <f t="shared" si="859"/>
        <v>0</v>
      </c>
      <c r="Y513" s="50">
        <f t="shared" si="859"/>
        <v>0</v>
      </c>
      <c r="Z513" s="50">
        <f t="shared" si="859"/>
        <v>0</v>
      </c>
      <c r="AA513" s="50">
        <f t="shared" si="859"/>
        <v>0</v>
      </c>
      <c r="AB513" s="50">
        <f t="shared" si="859"/>
        <v>0</v>
      </c>
      <c r="AC513" s="50">
        <f t="shared" si="859"/>
        <v>0</v>
      </c>
      <c r="AD513" s="50">
        <f t="shared" si="859"/>
        <v>0</v>
      </c>
      <c r="AE513" s="50">
        <f t="shared" si="859"/>
        <v>0</v>
      </c>
      <c r="AF513" s="50">
        <f t="shared" si="859"/>
        <v>0</v>
      </c>
      <c r="AG513" s="50">
        <f t="shared" si="859"/>
        <v>0</v>
      </c>
      <c r="AH513" s="50">
        <f t="shared" si="859"/>
        <v>0</v>
      </c>
      <c r="AI513" s="50">
        <f t="shared" si="859"/>
        <v>0</v>
      </c>
      <c r="AJ513" s="50">
        <f t="shared" si="859"/>
        <v>0</v>
      </c>
      <c r="AK513" s="50">
        <f t="shared" si="859"/>
        <v>0</v>
      </c>
      <c r="AL513" s="50">
        <f t="shared" si="859"/>
        <v>0</v>
      </c>
      <c r="AM513" s="50">
        <f t="shared" si="859"/>
        <v>0</v>
      </c>
      <c r="AN513" s="50">
        <f t="shared" si="859"/>
        <v>0</v>
      </c>
      <c r="AO513" s="50">
        <f t="shared" si="859"/>
        <v>0</v>
      </c>
      <c r="AP513" s="50">
        <f t="shared" si="859"/>
        <v>0</v>
      </c>
      <c r="AQ513" s="50">
        <f t="shared" si="859"/>
        <v>0</v>
      </c>
      <c r="AR513" s="50">
        <f t="shared" si="859"/>
        <v>0</v>
      </c>
      <c r="AS513" s="50">
        <f t="shared" si="859"/>
        <v>0</v>
      </c>
      <c r="AT513" s="50">
        <f t="shared" si="859"/>
        <v>0</v>
      </c>
      <c r="AU513" s="50">
        <f t="shared" si="859"/>
        <v>0</v>
      </c>
      <c r="AV513" s="50">
        <f t="shared" si="859"/>
        <v>0</v>
      </c>
      <c r="AW513" s="50">
        <f t="shared" si="859"/>
        <v>0</v>
      </c>
      <c r="AX513" s="50">
        <f t="shared" si="859"/>
        <v>0</v>
      </c>
      <c r="AY513" s="50">
        <f t="shared" si="859"/>
        <v>0</v>
      </c>
      <c r="AZ513" s="50">
        <f t="shared" si="859"/>
        <v>0</v>
      </c>
      <c r="BA513" s="50">
        <f t="shared" si="859"/>
        <v>0</v>
      </c>
      <c r="BB513" s="50">
        <f t="shared" si="859"/>
        <v>0</v>
      </c>
      <c r="BC513" s="50">
        <f t="shared" si="859"/>
        <v>0</v>
      </c>
      <c r="BD513" s="50">
        <f t="shared" si="859"/>
        <v>0</v>
      </c>
      <c r="BE513" s="50">
        <f t="shared" si="859"/>
        <v>0</v>
      </c>
      <c r="BF513" s="50">
        <f t="shared" si="859"/>
        <v>0</v>
      </c>
      <c r="BG513" s="50">
        <f t="shared" si="859"/>
        <v>0</v>
      </c>
      <c r="BH513" s="50">
        <f t="shared" si="859"/>
        <v>0</v>
      </c>
      <c r="BI513" s="50">
        <f t="shared" si="859"/>
        <v>0</v>
      </c>
      <c r="BJ513" s="50">
        <f t="shared" si="859"/>
        <v>0</v>
      </c>
      <c r="BK513" s="50">
        <f t="shared" si="859"/>
        <v>0</v>
      </c>
      <c r="BL513" s="50">
        <f t="shared" si="859"/>
        <v>0</v>
      </c>
      <c r="BM513" s="50">
        <f t="shared" si="859"/>
        <v>0</v>
      </c>
      <c r="BN513" s="50">
        <f t="shared" si="859"/>
        <v>0</v>
      </c>
      <c r="BO513" s="50">
        <f t="shared" si="859"/>
        <v>0</v>
      </c>
      <c r="BP513" s="50">
        <f t="shared" si="859"/>
        <v>0</v>
      </c>
      <c r="BQ513" s="50">
        <f t="shared" si="859"/>
        <v>0</v>
      </c>
      <c r="BR513" s="50">
        <f t="shared" si="859"/>
        <v>0</v>
      </c>
      <c r="BS513" s="50">
        <f t="shared" ref="BS513:DA513" si="860">IF(BS100="",0,BS410-BT410)</f>
        <v>0</v>
      </c>
      <c r="BT513" s="50">
        <f t="shared" si="860"/>
        <v>0</v>
      </c>
      <c r="BU513" s="50">
        <f t="shared" si="860"/>
        <v>0</v>
      </c>
      <c r="BV513" s="50">
        <f t="shared" si="860"/>
        <v>0</v>
      </c>
      <c r="BW513" s="50">
        <f t="shared" si="860"/>
        <v>0</v>
      </c>
      <c r="BX513" s="50">
        <f t="shared" ca="1" si="860"/>
        <v>-11.144158971022989</v>
      </c>
      <c r="BY513" s="50">
        <f t="shared" ca="1" si="860"/>
        <v>-10.507210892880494</v>
      </c>
      <c r="BZ513" s="50">
        <f t="shared" ca="1" si="860"/>
        <v>-9.7719956353411135</v>
      </c>
      <c r="CA513" s="50">
        <f t="shared" ca="1" si="860"/>
        <v>-8.9291137459530319</v>
      </c>
      <c r="CB513" s="50">
        <f t="shared" ca="1" si="860"/>
        <v>-7.9683579965696936</v>
      </c>
      <c r="CC513" s="50">
        <f t="shared" ca="1" si="860"/>
        <v>-6.8786462980212946</v>
      </c>
      <c r="CD513" s="50">
        <f t="shared" ca="1" si="860"/>
        <v>-5.6479491097830987</v>
      </c>
      <c r="CE513" s="50">
        <f t="shared" ca="1" si="860"/>
        <v>-4.2632108948578207</v>
      </c>
      <c r="CF513" s="50">
        <f t="shared" ca="1" si="860"/>
        <v>-2.7102651333947279</v>
      </c>
      <c r="CG513" s="50">
        <f t="shared" ca="1" si="860"/>
        <v>-0.97374236889061194</v>
      </c>
      <c r="CH513" s="50">
        <f t="shared" ca="1" si="860"/>
        <v>0.96302928210673144</v>
      </c>
      <c r="CI513" s="50">
        <f t="shared" ca="1" si="860"/>
        <v>3.1181317722822541</v>
      </c>
      <c r="CJ513" s="50">
        <f t="shared" ca="1" si="860"/>
        <v>5.511173583517575</v>
      </c>
      <c r="CK513" s="50">
        <f t="shared" ca="1" si="860"/>
        <v>8.1634157245225651</v>
      </c>
      <c r="CL513" s="50">
        <f t="shared" ca="1" si="860"/>
        <v>11.097908044837709</v>
      </c>
      <c r="CM513" s="50">
        <f t="shared" ca="1" si="860"/>
        <v>14.339636707421732</v>
      </c>
      <c r="CN513" s="50">
        <f t="shared" ca="1" si="860"/>
        <v>17.915683730714022</v>
      </c>
      <c r="CO513" s="50">
        <f t="shared" ca="1" si="860"/>
        <v>21.855399585353894</v>
      </c>
      <c r="CP513" s="50">
        <f t="shared" ca="1" si="860"/>
        <v>26.190589911064535</v>
      </c>
      <c r="CQ513" s="50">
        <f t="shared" ca="1" si="860"/>
        <v>30.955717506105657</v>
      </c>
      <c r="CR513" s="50">
        <f t="shared" ca="1" si="860"/>
        <v>36.18812083566138</v>
      </c>
      <c r="CS513" s="50">
        <f t="shared" ca="1" si="860"/>
        <v>41.928250407160021</v>
      </c>
      <c r="CT513" s="50">
        <f t="shared" ca="1" si="860"/>
        <v>48.219924470437718</v>
      </c>
      <c r="CU513" s="50">
        <f t="shared" ca="1" si="860"/>
        <v>55.110605619525245</v>
      </c>
      <c r="CV513" s="50">
        <f t="shared" ca="1" si="860"/>
        <v>62.6517000014058</v>
      </c>
      <c r="CW513" s="50">
        <f t="shared" ca="1" si="860"/>
        <v>70.89888097612635</v>
      </c>
      <c r="CX513" s="50">
        <f t="shared" ca="1" si="860"/>
        <v>79.912439223024933</v>
      </c>
      <c r="CY513" s="50">
        <f t="shared" ca="1" si="860"/>
        <v>89.757661450466003</v>
      </c>
      <c r="CZ513" s="50">
        <f t="shared" ca="1" si="860"/>
        <v>100.50524004236635</v>
      </c>
      <c r="DA513" s="50">
        <f t="shared" ca="1" si="860"/>
        <v>112.23171616501753</v>
      </c>
      <c r="DB513" s="50">
        <f t="shared" si="810"/>
        <v>0</v>
      </c>
    </row>
    <row r="514" spans="1:106">
      <c r="A514" s="92"/>
      <c r="B514" s="93">
        <f t="shared" si="801"/>
        <v>71</v>
      </c>
      <c r="C514" s="94"/>
      <c r="D514" s="94"/>
      <c r="G514" s="50">
        <f t="shared" ref="G514:BR514" si="861">IF(G101="",0,G411-H411)</f>
        <v>0</v>
      </c>
      <c r="H514" s="50">
        <f t="shared" si="861"/>
        <v>0</v>
      </c>
      <c r="I514" s="50">
        <f t="shared" si="861"/>
        <v>0</v>
      </c>
      <c r="J514" s="50">
        <f t="shared" si="861"/>
        <v>0</v>
      </c>
      <c r="K514" s="50">
        <f t="shared" si="861"/>
        <v>0</v>
      </c>
      <c r="L514" s="50">
        <f t="shared" si="861"/>
        <v>0</v>
      </c>
      <c r="M514" s="50">
        <f t="shared" si="861"/>
        <v>0</v>
      </c>
      <c r="N514" s="50">
        <f t="shared" si="861"/>
        <v>0</v>
      </c>
      <c r="O514" s="50">
        <f t="shared" si="861"/>
        <v>0</v>
      </c>
      <c r="P514" s="50">
        <f t="shared" si="861"/>
        <v>0</v>
      </c>
      <c r="Q514" s="50">
        <f t="shared" si="861"/>
        <v>0</v>
      </c>
      <c r="R514" s="50">
        <f t="shared" si="861"/>
        <v>0</v>
      </c>
      <c r="S514" s="50">
        <f t="shared" si="861"/>
        <v>0</v>
      </c>
      <c r="T514" s="50">
        <f t="shared" si="861"/>
        <v>0</v>
      </c>
      <c r="U514" s="50">
        <f t="shared" si="861"/>
        <v>0</v>
      </c>
      <c r="V514" s="50">
        <f t="shared" si="861"/>
        <v>0</v>
      </c>
      <c r="W514" s="50">
        <f t="shared" si="861"/>
        <v>0</v>
      </c>
      <c r="X514" s="50">
        <f t="shared" si="861"/>
        <v>0</v>
      </c>
      <c r="Y514" s="50">
        <f t="shared" si="861"/>
        <v>0</v>
      </c>
      <c r="Z514" s="50">
        <f t="shared" si="861"/>
        <v>0</v>
      </c>
      <c r="AA514" s="50">
        <f t="shared" si="861"/>
        <v>0</v>
      </c>
      <c r="AB514" s="50">
        <f t="shared" si="861"/>
        <v>0</v>
      </c>
      <c r="AC514" s="50">
        <f t="shared" si="861"/>
        <v>0</v>
      </c>
      <c r="AD514" s="50">
        <f t="shared" si="861"/>
        <v>0</v>
      </c>
      <c r="AE514" s="50">
        <f t="shared" si="861"/>
        <v>0</v>
      </c>
      <c r="AF514" s="50">
        <f t="shared" si="861"/>
        <v>0</v>
      </c>
      <c r="AG514" s="50">
        <f t="shared" si="861"/>
        <v>0</v>
      </c>
      <c r="AH514" s="50">
        <f t="shared" si="861"/>
        <v>0</v>
      </c>
      <c r="AI514" s="50">
        <f t="shared" si="861"/>
        <v>0</v>
      </c>
      <c r="AJ514" s="50">
        <f t="shared" si="861"/>
        <v>0</v>
      </c>
      <c r="AK514" s="50">
        <f t="shared" si="861"/>
        <v>0</v>
      </c>
      <c r="AL514" s="50">
        <f t="shared" si="861"/>
        <v>0</v>
      </c>
      <c r="AM514" s="50">
        <f t="shared" si="861"/>
        <v>0</v>
      </c>
      <c r="AN514" s="50">
        <f t="shared" si="861"/>
        <v>0</v>
      </c>
      <c r="AO514" s="50">
        <f t="shared" si="861"/>
        <v>0</v>
      </c>
      <c r="AP514" s="50">
        <f t="shared" si="861"/>
        <v>0</v>
      </c>
      <c r="AQ514" s="50">
        <f t="shared" si="861"/>
        <v>0</v>
      </c>
      <c r="AR514" s="50">
        <f t="shared" si="861"/>
        <v>0</v>
      </c>
      <c r="AS514" s="50">
        <f t="shared" si="861"/>
        <v>0</v>
      </c>
      <c r="AT514" s="50">
        <f t="shared" si="861"/>
        <v>0</v>
      </c>
      <c r="AU514" s="50">
        <f t="shared" si="861"/>
        <v>0</v>
      </c>
      <c r="AV514" s="50">
        <f t="shared" si="861"/>
        <v>0</v>
      </c>
      <c r="AW514" s="50">
        <f t="shared" si="861"/>
        <v>0</v>
      </c>
      <c r="AX514" s="50">
        <f t="shared" si="861"/>
        <v>0</v>
      </c>
      <c r="AY514" s="50">
        <f t="shared" si="861"/>
        <v>0</v>
      </c>
      <c r="AZ514" s="50">
        <f t="shared" si="861"/>
        <v>0</v>
      </c>
      <c r="BA514" s="50">
        <f t="shared" si="861"/>
        <v>0</v>
      </c>
      <c r="BB514" s="50">
        <f t="shared" si="861"/>
        <v>0</v>
      </c>
      <c r="BC514" s="50">
        <f t="shared" si="861"/>
        <v>0</v>
      </c>
      <c r="BD514" s="50">
        <f t="shared" si="861"/>
        <v>0</v>
      </c>
      <c r="BE514" s="50">
        <f t="shared" si="861"/>
        <v>0</v>
      </c>
      <c r="BF514" s="50">
        <f t="shared" si="861"/>
        <v>0</v>
      </c>
      <c r="BG514" s="50">
        <f t="shared" si="861"/>
        <v>0</v>
      </c>
      <c r="BH514" s="50">
        <f t="shared" si="861"/>
        <v>0</v>
      </c>
      <c r="BI514" s="50">
        <f t="shared" si="861"/>
        <v>0</v>
      </c>
      <c r="BJ514" s="50">
        <f t="shared" si="861"/>
        <v>0</v>
      </c>
      <c r="BK514" s="50">
        <f t="shared" si="861"/>
        <v>0</v>
      </c>
      <c r="BL514" s="50">
        <f t="shared" si="861"/>
        <v>0</v>
      </c>
      <c r="BM514" s="50">
        <f t="shared" si="861"/>
        <v>0</v>
      </c>
      <c r="BN514" s="50">
        <f t="shared" si="861"/>
        <v>0</v>
      </c>
      <c r="BO514" s="50">
        <f t="shared" si="861"/>
        <v>0</v>
      </c>
      <c r="BP514" s="50">
        <f t="shared" si="861"/>
        <v>0</v>
      </c>
      <c r="BQ514" s="50">
        <f t="shared" si="861"/>
        <v>0</v>
      </c>
      <c r="BR514" s="50">
        <f t="shared" si="861"/>
        <v>0</v>
      </c>
      <c r="BS514" s="50">
        <f t="shared" ref="BS514:DA514" si="862">IF(BS101="",0,BS411-BT411)</f>
        <v>0</v>
      </c>
      <c r="BT514" s="50">
        <f t="shared" si="862"/>
        <v>0</v>
      </c>
      <c r="BU514" s="50">
        <f t="shared" si="862"/>
        <v>0</v>
      </c>
      <c r="BV514" s="50">
        <f t="shared" si="862"/>
        <v>0</v>
      </c>
      <c r="BW514" s="50">
        <f t="shared" si="862"/>
        <v>0</v>
      </c>
      <c r="BX514" s="50">
        <f t="shared" si="862"/>
        <v>0</v>
      </c>
      <c r="BY514" s="50">
        <f t="shared" ca="1" si="862"/>
        <v>0</v>
      </c>
      <c r="BZ514" s="50">
        <f t="shared" ca="1" si="862"/>
        <v>0</v>
      </c>
      <c r="CA514" s="50">
        <f t="shared" ca="1" si="862"/>
        <v>0</v>
      </c>
      <c r="CB514" s="50">
        <f t="shared" ca="1" si="862"/>
        <v>0</v>
      </c>
      <c r="CC514" s="50">
        <f t="shared" ca="1" si="862"/>
        <v>0</v>
      </c>
      <c r="CD514" s="50">
        <f t="shared" ca="1" si="862"/>
        <v>0</v>
      </c>
      <c r="CE514" s="50">
        <f t="shared" ca="1" si="862"/>
        <v>0</v>
      </c>
      <c r="CF514" s="50">
        <f t="shared" ca="1" si="862"/>
        <v>0</v>
      </c>
      <c r="CG514" s="50">
        <f t="shared" ca="1" si="862"/>
        <v>0</v>
      </c>
      <c r="CH514" s="50">
        <f t="shared" ca="1" si="862"/>
        <v>0</v>
      </c>
      <c r="CI514" s="50">
        <f t="shared" ca="1" si="862"/>
        <v>0</v>
      </c>
      <c r="CJ514" s="50">
        <f t="shared" ca="1" si="862"/>
        <v>0</v>
      </c>
      <c r="CK514" s="50">
        <f t="shared" ca="1" si="862"/>
        <v>0</v>
      </c>
      <c r="CL514" s="50">
        <f t="shared" ca="1" si="862"/>
        <v>0</v>
      </c>
      <c r="CM514" s="50">
        <f t="shared" ca="1" si="862"/>
        <v>0</v>
      </c>
      <c r="CN514" s="50">
        <f t="shared" ca="1" si="862"/>
        <v>0</v>
      </c>
      <c r="CO514" s="50">
        <f t="shared" ca="1" si="862"/>
        <v>0</v>
      </c>
      <c r="CP514" s="50">
        <f t="shared" ca="1" si="862"/>
        <v>0</v>
      </c>
      <c r="CQ514" s="50">
        <f t="shared" ca="1" si="862"/>
        <v>0</v>
      </c>
      <c r="CR514" s="50">
        <f t="shared" ca="1" si="862"/>
        <v>0</v>
      </c>
      <c r="CS514" s="50">
        <f t="shared" ca="1" si="862"/>
        <v>0</v>
      </c>
      <c r="CT514" s="50">
        <f t="shared" ca="1" si="862"/>
        <v>0</v>
      </c>
      <c r="CU514" s="50">
        <f t="shared" ca="1" si="862"/>
        <v>0</v>
      </c>
      <c r="CV514" s="50">
        <f t="shared" ca="1" si="862"/>
        <v>0</v>
      </c>
      <c r="CW514" s="50">
        <f t="shared" ca="1" si="862"/>
        <v>0</v>
      </c>
      <c r="CX514" s="50">
        <f t="shared" ca="1" si="862"/>
        <v>0</v>
      </c>
      <c r="CY514" s="50">
        <f t="shared" ca="1" si="862"/>
        <v>0</v>
      </c>
      <c r="CZ514" s="50">
        <f t="shared" ca="1" si="862"/>
        <v>0</v>
      </c>
      <c r="DA514" s="50">
        <f t="shared" ca="1" si="862"/>
        <v>0</v>
      </c>
      <c r="DB514" s="50">
        <f t="shared" ca="1" si="810"/>
        <v>0</v>
      </c>
    </row>
    <row r="515" spans="1:106">
      <c r="A515" s="92"/>
      <c r="B515" s="93">
        <f t="shared" si="801"/>
        <v>72</v>
      </c>
      <c r="C515" s="94"/>
      <c r="D515" s="94"/>
      <c r="G515" s="50">
        <f t="shared" ref="G515:BR515" si="863">IF(G102="",0,G412-H412)</f>
        <v>0</v>
      </c>
      <c r="H515" s="50">
        <f t="shared" si="863"/>
        <v>0</v>
      </c>
      <c r="I515" s="50">
        <f t="shared" si="863"/>
        <v>0</v>
      </c>
      <c r="J515" s="50">
        <f t="shared" si="863"/>
        <v>0</v>
      </c>
      <c r="K515" s="50">
        <f t="shared" si="863"/>
        <v>0</v>
      </c>
      <c r="L515" s="50">
        <f t="shared" si="863"/>
        <v>0</v>
      </c>
      <c r="M515" s="50">
        <f t="shared" si="863"/>
        <v>0</v>
      </c>
      <c r="N515" s="50">
        <f t="shared" si="863"/>
        <v>0</v>
      </c>
      <c r="O515" s="50">
        <f t="shared" si="863"/>
        <v>0</v>
      </c>
      <c r="P515" s="50">
        <f t="shared" si="863"/>
        <v>0</v>
      </c>
      <c r="Q515" s="50">
        <f t="shared" si="863"/>
        <v>0</v>
      </c>
      <c r="R515" s="50">
        <f t="shared" si="863"/>
        <v>0</v>
      </c>
      <c r="S515" s="50">
        <f t="shared" si="863"/>
        <v>0</v>
      </c>
      <c r="T515" s="50">
        <f t="shared" si="863"/>
        <v>0</v>
      </c>
      <c r="U515" s="50">
        <f t="shared" si="863"/>
        <v>0</v>
      </c>
      <c r="V515" s="50">
        <f t="shared" si="863"/>
        <v>0</v>
      </c>
      <c r="W515" s="50">
        <f t="shared" si="863"/>
        <v>0</v>
      </c>
      <c r="X515" s="50">
        <f t="shared" si="863"/>
        <v>0</v>
      </c>
      <c r="Y515" s="50">
        <f t="shared" si="863"/>
        <v>0</v>
      </c>
      <c r="Z515" s="50">
        <f t="shared" si="863"/>
        <v>0</v>
      </c>
      <c r="AA515" s="50">
        <f t="shared" si="863"/>
        <v>0</v>
      </c>
      <c r="AB515" s="50">
        <f t="shared" si="863"/>
        <v>0</v>
      </c>
      <c r="AC515" s="50">
        <f t="shared" si="863"/>
        <v>0</v>
      </c>
      <c r="AD515" s="50">
        <f t="shared" si="863"/>
        <v>0</v>
      </c>
      <c r="AE515" s="50">
        <f t="shared" si="863"/>
        <v>0</v>
      </c>
      <c r="AF515" s="50">
        <f t="shared" si="863"/>
        <v>0</v>
      </c>
      <c r="AG515" s="50">
        <f t="shared" si="863"/>
        <v>0</v>
      </c>
      <c r="AH515" s="50">
        <f t="shared" si="863"/>
        <v>0</v>
      </c>
      <c r="AI515" s="50">
        <f t="shared" si="863"/>
        <v>0</v>
      </c>
      <c r="AJ515" s="50">
        <f t="shared" si="863"/>
        <v>0</v>
      </c>
      <c r="AK515" s="50">
        <f t="shared" si="863"/>
        <v>0</v>
      </c>
      <c r="AL515" s="50">
        <f t="shared" si="863"/>
        <v>0</v>
      </c>
      <c r="AM515" s="50">
        <f t="shared" si="863"/>
        <v>0</v>
      </c>
      <c r="AN515" s="50">
        <f t="shared" si="863"/>
        <v>0</v>
      </c>
      <c r="AO515" s="50">
        <f t="shared" si="863"/>
        <v>0</v>
      </c>
      <c r="AP515" s="50">
        <f t="shared" si="863"/>
        <v>0</v>
      </c>
      <c r="AQ515" s="50">
        <f t="shared" si="863"/>
        <v>0</v>
      </c>
      <c r="AR515" s="50">
        <f t="shared" si="863"/>
        <v>0</v>
      </c>
      <c r="AS515" s="50">
        <f t="shared" si="863"/>
        <v>0</v>
      </c>
      <c r="AT515" s="50">
        <f t="shared" si="863"/>
        <v>0</v>
      </c>
      <c r="AU515" s="50">
        <f t="shared" si="863"/>
        <v>0</v>
      </c>
      <c r="AV515" s="50">
        <f t="shared" si="863"/>
        <v>0</v>
      </c>
      <c r="AW515" s="50">
        <f t="shared" si="863"/>
        <v>0</v>
      </c>
      <c r="AX515" s="50">
        <f t="shared" si="863"/>
        <v>0</v>
      </c>
      <c r="AY515" s="50">
        <f t="shared" si="863"/>
        <v>0</v>
      </c>
      <c r="AZ515" s="50">
        <f t="shared" si="863"/>
        <v>0</v>
      </c>
      <c r="BA515" s="50">
        <f t="shared" si="863"/>
        <v>0</v>
      </c>
      <c r="BB515" s="50">
        <f t="shared" si="863"/>
        <v>0</v>
      </c>
      <c r="BC515" s="50">
        <f t="shared" si="863"/>
        <v>0</v>
      </c>
      <c r="BD515" s="50">
        <f t="shared" si="863"/>
        <v>0</v>
      </c>
      <c r="BE515" s="50">
        <f t="shared" si="863"/>
        <v>0</v>
      </c>
      <c r="BF515" s="50">
        <f t="shared" si="863"/>
        <v>0</v>
      </c>
      <c r="BG515" s="50">
        <f t="shared" si="863"/>
        <v>0</v>
      </c>
      <c r="BH515" s="50">
        <f t="shared" si="863"/>
        <v>0</v>
      </c>
      <c r="BI515" s="50">
        <f t="shared" si="863"/>
        <v>0</v>
      </c>
      <c r="BJ515" s="50">
        <f t="shared" si="863"/>
        <v>0</v>
      </c>
      <c r="BK515" s="50">
        <f t="shared" si="863"/>
        <v>0</v>
      </c>
      <c r="BL515" s="50">
        <f t="shared" si="863"/>
        <v>0</v>
      </c>
      <c r="BM515" s="50">
        <f t="shared" si="863"/>
        <v>0</v>
      </c>
      <c r="BN515" s="50">
        <f t="shared" si="863"/>
        <v>0</v>
      </c>
      <c r="BO515" s="50">
        <f t="shared" si="863"/>
        <v>0</v>
      </c>
      <c r="BP515" s="50">
        <f t="shared" si="863"/>
        <v>0</v>
      </c>
      <c r="BQ515" s="50">
        <f t="shared" si="863"/>
        <v>0</v>
      </c>
      <c r="BR515" s="50">
        <f t="shared" si="863"/>
        <v>0</v>
      </c>
      <c r="BS515" s="50">
        <f t="shared" ref="BS515:DA515" si="864">IF(BS102="",0,BS412-BT412)</f>
        <v>0</v>
      </c>
      <c r="BT515" s="50">
        <f t="shared" si="864"/>
        <v>0</v>
      </c>
      <c r="BU515" s="50">
        <f t="shared" si="864"/>
        <v>0</v>
      </c>
      <c r="BV515" s="50">
        <f t="shared" si="864"/>
        <v>0</v>
      </c>
      <c r="BW515" s="50">
        <f t="shared" si="864"/>
        <v>0</v>
      </c>
      <c r="BX515" s="50">
        <f t="shared" si="864"/>
        <v>0</v>
      </c>
      <c r="BY515" s="50">
        <f t="shared" si="864"/>
        <v>0</v>
      </c>
      <c r="BZ515" s="50">
        <f t="shared" ca="1" si="864"/>
        <v>0</v>
      </c>
      <c r="CA515" s="50">
        <f t="shared" ca="1" si="864"/>
        <v>0</v>
      </c>
      <c r="CB515" s="50">
        <f t="shared" ca="1" si="864"/>
        <v>0</v>
      </c>
      <c r="CC515" s="50">
        <f t="shared" ca="1" si="864"/>
        <v>0</v>
      </c>
      <c r="CD515" s="50">
        <f t="shared" ca="1" si="864"/>
        <v>0</v>
      </c>
      <c r="CE515" s="50">
        <f t="shared" ca="1" si="864"/>
        <v>0</v>
      </c>
      <c r="CF515" s="50">
        <f t="shared" ca="1" si="864"/>
        <v>0</v>
      </c>
      <c r="CG515" s="50">
        <f t="shared" ca="1" si="864"/>
        <v>0</v>
      </c>
      <c r="CH515" s="50">
        <f t="shared" ca="1" si="864"/>
        <v>0</v>
      </c>
      <c r="CI515" s="50">
        <f t="shared" ca="1" si="864"/>
        <v>0</v>
      </c>
      <c r="CJ515" s="50">
        <f t="shared" ca="1" si="864"/>
        <v>0</v>
      </c>
      <c r="CK515" s="50">
        <f t="shared" ca="1" si="864"/>
        <v>0</v>
      </c>
      <c r="CL515" s="50">
        <f t="shared" ca="1" si="864"/>
        <v>0</v>
      </c>
      <c r="CM515" s="50">
        <f t="shared" ca="1" si="864"/>
        <v>0</v>
      </c>
      <c r="CN515" s="50">
        <f t="shared" ca="1" si="864"/>
        <v>0</v>
      </c>
      <c r="CO515" s="50">
        <f t="shared" ca="1" si="864"/>
        <v>0</v>
      </c>
      <c r="CP515" s="50">
        <f t="shared" ca="1" si="864"/>
        <v>0</v>
      </c>
      <c r="CQ515" s="50">
        <f t="shared" ca="1" si="864"/>
        <v>0</v>
      </c>
      <c r="CR515" s="50">
        <f t="shared" ca="1" si="864"/>
        <v>0</v>
      </c>
      <c r="CS515" s="50">
        <f t="shared" ca="1" si="864"/>
        <v>0</v>
      </c>
      <c r="CT515" s="50">
        <f t="shared" ca="1" si="864"/>
        <v>0</v>
      </c>
      <c r="CU515" s="50">
        <f t="shared" ca="1" si="864"/>
        <v>0</v>
      </c>
      <c r="CV515" s="50">
        <f t="shared" ca="1" si="864"/>
        <v>0</v>
      </c>
      <c r="CW515" s="50">
        <f t="shared" ca="1" si="864"/>
        <v>0</v>
      </c>
      <c r="CX515" s="50">
        <f t="shared" ca="1" si="864"/>
        <v>0</v>
      </c>
      <c r="CY515" s="50">
        <f t="shared" ca="1" si="864"/>
        <v>0</v>
      </c>
      <c r="CZ515" s="50">
        <f t="shared" ca="1" si="864"/>
        <v>0</v>
      </c>
      <c r="DA515" s="50">
        <f t="shared" ca="1" si="864"/>
        <v>0</v>
      </c>
      <c r="DB515" s="50">
        <f t="shared" ca="1" si="810"/>
        <v>0</v>
      </c>
    </row>
    <row r="516" spans="1:106">
      <c r="A516" s="92"/>
      <c r="B516" s="93">
        <f t="shared" si="801"/>
        <v>73</v>
      </c>
      <c r="C516" s="94"/>
      <c r="D516" s="94"/>
      <c r="G516" s="50">
        <f t="shared" ref="G516:BR516" si="865">IF(G103="",0,G413-H413)</f>
        <v>0</v>
      </c>
      <c r="H516" s="50">
        <f t="shared" si="865"/>
        <v>0</v>
      </c>
      <c r="I516" s="50">
        <f t="shared" si="865"/>
        <v>0</v>
      </c>
      <c r="J516" s="50">
        <f t="shared" si="865"/>
        <v>0</v>
      </c>
      <c r="K516" s="50">
        <f t="shared" si="865"/>
        <v>0</v>
      </c>
      <c r="L516" s="50">
        <f t="shared" si="865"/>
        <v>0</v>
      </c>
      <c r="M516" s="50">
        <f t="shared" si="865"/>
        <v>0</v>
      </c>
      <c r="N516" s="50">
        <f t="shared" si="865"/>
        <v>0</v>
      </c>
      <c r="O516" s="50">
        <f t="shared" si="865"/>
        <v>0</v>
      </c>
      <c r="P516" s="50">
        <f t="shared" si="865"/>
        <v>0</v>
      </c>
      <c r="Q516" s="50">
        <f t="shared" si="865"/>
        <v>0</v>
      </c>
      <c r="R516" s="50">
        <f t="shared" si="865"/>
        <v>0</v>
      </c>
      <c r="S516" s="50">
        <f t="shared" si="865"/>
        <v>0</v>
      </c>
      <c r="T516" s="50">
        <f t="shared" si="865"/>
        <v>0</v>
      </c>
      <c r="U516" s="50">
        <f t="shared" si="865"/>
        <v>0</v>
      </c>
      <c r="V516" s="50">
        <f t="shared" si="865"/>
        <v>0</v>
      </c>
      <c r="W516" s="50">
        <f t="shared" si="865"/>
        <v>0</v>
      </c>
      <c r="X516" s="50">
        <f t="shared" si="865"/>
        <v>0</v>
      </c>
      <c r="Y516" s="50">
        <f t="shared" si="865"/>
        <v>0</v>
      </c>
      <c r="Z516" s="50">
        <f t="shared" si="865"/>
        <v>0</v>
      </c>
      <c r="AA516" s="50">
        <f t="shared" si="865"/>
        <v>0</v>
      </c>
      <c r="AB516" s="50">
        <f t="shared" si="865"/>
        <v>0</v>
      </c>
      <c r="AC516" s="50">
        <f t="shared" si="865"/>
        <v>0</v>
      </c>
      <c r="AD516" s="50">
        <f t="shared" si="865"/>
        <v>0</v>
      </c>
      <c r="AE516" s="50">
        <f t="shared" si="865"/>
        <v>0</v>
      </c>
      <c r="AF516" s="50">
        <f t="shared" si="865"/>
        <v>0</v>
      </c>
      <c r="AG516" s="50">
        <f t="shared" si="865"/>
        <v>0</v>
      </c>
      <c r="AH516" s="50">
        <f t="shared" si="865"/>
        <v>0</v>
      </c>
      <c r="AI516" s="50">
        <f t="shared" si="865"/>
        <v>0</v>
      </c>
      <c r="AJ516" s="50">
        <f t="shared" si="865"/>
        <v>0</v>
      </c>
      <c r="AK516" s="50">
        <f t="shared" si="865"/>
        <v>0</v>
      </c>
      <c r="AL516" s="50">
        <f t="shared" si="865"/>
        <v>0</v>
      </c>
      <c r="AM516" s="50">
        <f t="shared" si="865"/>
        <v>0</v>
      </c>
      <c r="AN516" s="50">
        <f t="shared" si="865"/>
        <v>0</v>
      </c>
      <c r="AO516" s="50">
        <f t="shared" si="865"/>
        <v>0</v>
      </c>
      <c r="AP516" s="50">
        <f t="shared" si="865"/>
        <v>0</v>
      </c>
      <c r="AQ516" s="50">
        <f t="shared" si="865"/>
        <v>0</v>
      </c>
      <c r="AR516" s="50">
        <f t="shared" si="865"/>
        <v>0</v>
      </c>
      <c r="AS516" s="50">
        <f t="shared" si="865"/>
        <v>0</v>
      </c>
      <c r="AT516" s="50">
        <f t="shared" si="865"/>
        <v>0</v>
      </c>
      <c r="AU516" s="50">
        <f t="shared" si="865"/>
        <v>0</v>
      </c>
      <c r="AV516" s="50">
        <f t="shared" si="865"/>
        <v>0</v>
      </c>
      <c r="AW516" s="50">
        <f t="shared" si="865"/>
        <v>0</v>
      </c>
      <c r="AX516" s="50">
        <f t="shared" si="865"/>
        <v>0</v>
      </c>
      <c r="AY516" s="50">
        <f t="shared" si="865"/>
        <v>0</v>
      </c>
      <c r="AZ516" s="50">
        <f t="shared" si="865"/>
        <v>0</v>
      </c>
      <c r="BA516" s="50">
        <f t="shared" si="865"/>
        <v>0</v>
      </c>
      <c r="BB516" s="50">
        <f t="shared" si="865"/>
        <v>0</v>
      </c>
      <c r="BC516" s="50">
        <f t="shared" si="865"/>
        <v>0</v>
      </c>
      <c r="BD516" s="50">
        <f t="shared" si="865"/>
        <v>0</v>
      </c>
      <c r="BE516" s="50">
        <f t="shared" si="865"/>
        <v>0</v>
      </c>
      <c r="BF516" s="50">
        <f t="shared" si="865"/>
        <v>0</v>
      </c>
      <c r="BG516" s="50">
        <f t="shared" si="865"/>
        <v>0</v>
      </c>
      <c r="BH516" s="50">
        <f t="shared" si="865"/>
        <v>0</v>
      </c>
      <c r="BI516" s="50">
        <f t="shared" si="865"/>
        <v>0</v>
      </c>
      <c r="BJ516" s="50">
        <f t="shared" si="865"/>
        <v>0</v>
      </c>
      <c r="BK516" s="50">
        <f t="shared" si="865"/>
        <v>0</v>
      </c>
      <c r="BL516" s="50">
        <f t="shared" si="865"/>
        <v>0</v>
      </c>
      <c r="BM516" s="50">
        <f t="shared" si="865"/>
        <v>0</v>
      </c>
      <c r="BN516" s="50">
        <f t="shared" si="865"/>
        <v>0</v>
      </c>
      <c r="BO516" s="50">
        <f t="shared" si="865"/>
        <v>0</v>
      </c>
      <c r="BP516" s="50">
        <f t="shared" si="865"/>
        <v>0</v>
      </c>
      <c r="BQ516" s="50">
        <f t="shared" si="865"/>
        <v>0</v>
      </c>
      <c r="BR516" s="50">
        <f t="shared" si="865"/>
        <v>0</v>
      </c>
      <c r="BS516" s="50">
        <f t="shared" ref="BS516:DA516" si="866">IF(BS103="",0,BS413-BT413)</f>
        <v>0</v>
      </c>
      <c r="BT516" s="50">
        <f t="shared" si="866"/>
        <v>0</v>
      </c>
      <c r="BU516" s="50">
        <f t="shared" si="866"/>
        <v>0</v>
      </c>
      <c r="BV516" s="50">
        <f t="shared" si="866"/>
        <v>0</v>
      </c>
      <c r="BW516" s="50">
        <f t="shared" si="866"/>
        <v>0</v>
      </c>
      <c r="BX516" s="50">
        <f t="shared" si="866"/>
        <v>0</v>
      </c>
      <c r="BY516" s="50">
        <f t="shared" si="866"/>
        <v>0</v>
      </c>
      <c r="BZ516" s="50">
        <f t="shared" si="866"/>
        <v>0</v>
      </c>
      <c r="CA516" s="50">
        <f t="shared" ca="1" si="866"/>
        <v>0</v>
      </c>
      <c r="CB516" s="50">
        <f t="shared" ca="1" si="866"/>
        <v>0</v>
      </c>
      <c r="CC516" s="50">
        <f t="shared" ca="1" si="866"/>
        <v>0</v>
      </c>
      <c r="CD516" s="50">
        <f t="shared" ca="1" si="866"/>
        <v>0</v>
      </c>
      <c r="CE516" s="50">
        <f t="shared" ca="1" si="866"/>
        <v>0</v>
      </c>
      <c r="CF516" s="50">
        <f t="shared" ca="1" si="866"/>
        <v>0</v>
      </c>
      <c r="CG516" s="50">
        <f t="shared" ca="1" si="866"/>
        <v>0</v>
      </c>
      <c r="CH516" s="50">
        <f t="shared" ca="1" si="866"/>
        <v>0</v>
      </c>
      <c r="CI516" s="50">
        <f t="shared" ca="1" si="866"/>
        <v>0</v>
      </c>
      <c r="CJ516" s="50">
        <f t="shared" ca="1" si="866"/>
        <v>0</v>
      </c>
      <c r="CK516" s="50">
        <f t="shared" ca="1" si="866"/>
        <v>0</v>
      </c>
      <c r="CL516" s="50">
        <f t="shared" ca="1" si="866"/>
        <v>0</v>
      </c>
      <c r="CM516" s="50">
        <f t="shared" ca="1" si="866"/>
        <v>0</v>
      </c>
      <c r="CN516" s="50">
        <f t="shared" ca="1" si="866"/>
        <v>0</v>
      </c>
      <c r="CO516" s="50">
        <f t="shared" ca="1" si="866"/>
        <v>0</v>
      </c>
      <c r="CP516" s="50">
        <f t="shared" ca="1" si="866"/>
        <v>0</v>
      </c>
      <c r="CQ516" s="50">
        <f t="shared" ca="1" si="866"/>
        <v>0</v>
      </c>
      <c r="CR516" s="50">
        <f t="shared" ca="1" si="866"/>
        <v>0</v>
      </c>
      <c r="CS516" s="50">
        <f t="shared" ca="1" si="866"/>
        <v>0</v>
      </c>
      <c r="CT516" s="50">
        <f t="shared" ca="1" si="866"/>
        <v>0</v>
      </c>
      <c r="CU516" s="50">
        <f t="shared" ca="1" si="866"/>
        <v>0</v>
      </c>
      <c r="CV516" s="50">
        <f t="shared" ca="1" si="866"/>
        <v>0</v>
      </c>
      <c r="CW516" s="50">
        <f t="shared" ca="1" si="866"/>
        <v>0</v>
      </c>
      <c r="CX516" s="50">
        <f t="shared" ca="1" si="866"/>
        <v>0</v>
      </c>
      <c r="CY516" s="50">
        <f t="shared" ca="1" si="866"/>
        <v>0</v>
      </c>
      <c r="CZ516" s="50">
        <f t="shared" ca="1" si="866"/>
        <v>0</v>
      </c>
      <c r="DA516" s="50">
        <f t="shared" ca="1" si="866"/>
        <v>0</v>
      </c>
      <c r="DB516" s="50">
        <f t="shared" ca="1" si="810"/>
        <v>0</v>
      </c>
    </row>
    <row r="517" spans="1:106">
      <c r="A517" s="92"/>
      <c r="B517" s="93">
        <f t="shared" si="801"/>
        <v>74</v>
      </c>
      <c r="C517" s="94"/>
      <c r="D517" s="94"/>
      <c r="G517" s="50">
        <f t="shared" ref="G517:BR517" si="867">IF(G104="",0,G414-H414)</f>
        <v>0</v>
      </c>
      <c r="H517" s="50">
        <f t="shared" si="867"/>
        <v>0</v>
      </c>
      <c r="I517" s="50">
        <f t="shared" si="867"/>
        <v>0</v>
      </c>
      <c r="J517" s="50">
        <f t="shared" si="867"/>
        <v>0</v>
      </c>
      <c r="K517" s="50">
        <f t="shared" si="867"/>
        <v>0</v>
      </c>
      <c r="L517" s="50">
        <f t="shared" si="867"/>
        <v>0</v>
      </c>
      <c r="M517" s="50">
        <f t="shared" si="867"/>
        <v>0</v>
      </c>
      <c r="N517" s="50">
        <f t="shared" si="867"/>
        <v>0</v>
      </c>
      <c r="O517" s="50">
        <f t="shared" si="867"/>
        <v>0</v>
      </c>
      <c r="P517" s="50">
        <f t="shared" si="867"/>
        <v>0</v>
      </c>
      <c r="Q517" s="50">
        <f t="shared" si="867"/>
        <v>0</v>
      </c>
      <c r="R517" s="50">
        <f t="shared" si="867"/>
        <v>0</v>
      </c>
      <c r="S517" s="50">
        <f t="shared" si="867"/>
        <v>0</v>
      </c>
      <c r="T517" s="50">
        <f t="shared" si="867"/>
        <v>0</v>
      </c>
      <c r="U517" s="50">
        <f t="shared" si="867"/>
        <v>0</v>
      </c>
      <c r="V517" s="50">
        <f t="shared" si="867"/>
        <v>0</v>
      </c>
      <c r="W517" s="50">
        <f t="shared" si="867"/>
        <v>0</v>
      </c>
      <c r="X517" s="50">
        <f t="shared" si="867"/>
        <v>0</v>
      </c>
      <c r="Y517" s="50">
        <f t="shared" si="867"/>
        <v>0</v>
      </c>
      <c r="Z517" s="50">
        <f t="shared" si="867"/>
        <v>0</v>
      </c>
      <c r="AA517" s="50">
        <f t="shared" si="867"/>
        <v>0</v>
      </c>
      <c r="AB517" s="50">
        <f t="shared" si="867"/>
        <v>0</v>
      </c>
      <c r="AC517" s="50">
        <f t="shared" si="867"/>
        <v>0</v>
      </c>
      <c r="AD517" s="50">
        <f t="shared" si="867"/>
        <v>0</v>
      </c>
      <c r="AE517" s="50">
        <f t="shared" si="867"/>
        <v>0</v>
      </c>
      <c r="AF517" s="50">
        <f t="shared" si="867"/>
        <v>0</v>
      </c>
      <c r="AG517" s="50">
        <f t="shared" si="867"/>
        <v>0</v>
      </c>
      <c r="AH517" s="50">
        <f t="shared" si="867"/>
        <v>0</v>
      </c>
      <c r="AI517" s="50">
        <f t="shared" si="867"/>
        <v>0</v>
      </c>
      <c r="AJ517" s="50">
        <f t="shared" si="867"/>
        <v>0</v>
      </c>
      <c r="AK517" s="50">
        <f t="shared" si="867"/>
        <v>0</v>
      </c>
      <c r="AL517" s="50">
        <f t="shared" si="867"/>
        <v>0</v>
      </c>
      <c r="AM517" s="50">
        <f t="shared" si="867"/>
        <v>0</v>
      </c>
      <c r="AN517" s="50">
        <f t="shared" si="867"/>
        <v>0</v>
      </c>
      <c r="AO517" s="50">
        <f t="shared" si="867"/>
        <v>0</v>
      </c>
      <c r="AP517" s="50">
        <f t="shared" si="867"/>
        <v>0</v>
      </c>
      <c r="AQ517" s="50">
        <f t="shared" si="867"/>
        <v>0</v>
      </c>
      <c r="AR517" s="50">
        <f t="shared" si="867"/>
        <v>0</v>
      </c>
      <c r="AS517" s="50">
        <f t="shared" si="867"/>
        <v>0</v>
      </c>
      <c r="AT517" s="50">
        <f t="shared" si="867"/>
        <v>0</v>
      </c>
      <c r="AU517" s="50">
        <f t="shared" si="867"/>
        <v>0</v>
      </c>
      <c r="AV517" s="50">
        <f t="shared" si="867"/>
        <v>0</v>
      </c>
      <c r="AW517" s="50">
        <f t="shared" si="867"/>
        <v>0</v>
      </c>
      <c r="AX517" s="50">
        <f t="shared" si="867"/>
        <v>0</v>
      </c>
      <c r="AY517" s="50">
        <f t="shared" si="867"/>
        <v>0</v>
      </c>
      <c r="AZ517" s="50">
        <f t="shared" si="867"/>
        <v>0</v>
      </c>
      <c r="BA517" s="50">
        <f t="shared" si="867"/>
        <v>0</v>
      </c>
      <c r="BB517" s="50">
        <f t="shared" si="867"/>
        <v>0</v>
      </c>
      <c r="BC517" s="50">
        <f t="shared" si="867"/>
        <v>0</v>
      </c>
      <c r="BD517" s="50">
        <f t="shared" si="867"/>
        <v>0</v>
      </c>
      <c r="BE517" s="50">
        <f t="shared" si="867"/>
        <v>0</v>
      </c>
      <c r="BF517" s="50">
        <f t="shared" si="867"/>
        <v>0</v>
      </c>
      <c r="BG517" s="50">
        <f t="shared" si="867"/>
        <v>0</v>
      </c>
      <c r="BH517" s="50">
        <f t="shared" si="867"/>
        <v>0</v>
      </c>
      <c r="BI517" s="50">
        <f t="shared" si="867"/>
        <v>0</v>
      </c>
      <c r="BJ517" s="50">
        <f t="shared" si="867"/>
        <v>0</v>
      </c>
      <c r="BK517" s="50">
        <f t="shared" si="867"/>
        <v>0</v>
      </c>
      <c r="BL517" s="50">
        <f t="shared" si="867"/>
        <v>0</v>
      </c>
      <c r="BM517" s="50">
        <f t="shared" si="867"/>
        <v>0</v>
      </c>
      <c r="BN517" s="50">
        <f t="shared" si="867"/>
        <v>0</v>
      </c>
      <c r="BO517" s="50">
        <f t="shared" si="867"/>
        <v>0</v>
      </c>
      <c r="BP517" s="50">
        <f t="shared" si="867"/>
        <v>0</v>
      </c>
      <c r="BQ517" s="50">
        <f t="shared" si="867"/>
        <v>0</v>
      </c>
      <c r="BR517" s="50">
        <f t="shared" si="867"/>
        <v>0</v>
      </c>
      <c r="BS517" s="50">
        <f t="shared" ref="BS517:DA517" si="868">IF(BS104="",0,BS414-BT414)</f>
        <v>0</v>
      </c>
      <c r="BT517" s="50">
        <f t="shared" si="868"/>
        <v>0</v>
      </c>
      <c r="BU517" s="50">
        <f t="shared" si="868"/>
        <v>0</v>
      </c>
      <c r="BV517" s="50">
        <f t="shared" si="868"/>
        <v>0</v>
      </c>
      <c r="BW517" s="50">
        <f t="shared" si="868"/>
        <v>0</v>
      </c>
      <c r="BX517" s="50">
        <f t="shared" si="868"/>
        <v>0</v>
      </c>
      <c r="BY517" s="50">
        <f t="shared" si="868"/>
        <v>0</v>
      </c>
      <c r="BZ517" s="50">
        <f t="shared" si="868"/>
        <v>0</v>
      </c>
      <c r="CA517" s="50">
        <f t="shared" si="868"/>
        <v>0</v>
      </c>
      <c r="CB517" s="50">
        <f t="shared" ca="1" si="868"/>
        <v>0</v>
      </c>
      <c r="CC517" s="50">
        <f t="shared" ca="1" si="868"/>
        <v>0</v>
      </c>
      <c r="CD517" s="50">
        <f t="shared" ca="1" si="868"/>
        <v>0</v>
      </c>
      <c r="CE517" s="50">
        <f t="shared" ca="1" si="868"/>
        <v>0</v>
      </c>
      <c r="CF517" s="50">
        <f t="shared" ca="1" si="868"/>
        <v>0</v>
      </c>
      <c r="CG517" s="50">
        <f t="shared" ca="1" si="868"/>
        <v>0</v>
      </c>
      <c r="CH517" s="50">
        <f t="shared" ca="1" si="868"/>
        <v>0</v>
      </c>
      <c r="CI517" s="50">
        <f t="shared" ca="1" si="868"/>
        <v>0</v>
      </c>
      <c r="CJ517" s="50">
        <f t="shared" ca="1" si="868"/>
        <v>0</v>
      </c>
      <c r="CK517" s="50">
        <f t="shared" ca="1" si="868"/>
        <v>0</v>
      </c>
      <c r="CL517" s="50">
        <f t="shared" ca="1" si="868"/>
        <v>0</v>
      </c>
      <c r="CM517" s="50">
        <f t="shared" ca="1" si="868"/>
        <v>0</v>
      </c>
      <c r="CN517" s="50">
        <f t="shared" ca="1" si="868"/>
        <v>0</v>
      </c>
      <c r="CO517" s="50">
        <f t="shared" ca="1" si="868"/>
        <v>0</v>
      </c>
      <c r="CP517" s="50">
        <f t="shared" ca="1" si="868"/>
        <v>0</v>
      </c>
      <c r="CQ517" s="50">
        <f t="shared" ca="1" si="868"/>
        <v>0</v>
      </c>
      <c r="CR517" s="50">
        <f t="shared" ca="1" si="868"/>
        <v>0</v>
      </c>
      <c r="CS517" s="50">
        <f t="shared" ca="1" si="868"/>
        <v>0</v>
      </c>
      <c r="CT517" s="50">
        <f t="shared" ca="1" si="868"/>
        <v>0</v>
      </c>
      <c r="CU517" s="50">
        <f t="shared" ca="1" si="868"/>
        <v>0</v>
      </c>
      <c r="CV517" s="50">
        <f t="shared" ca="1" si="868"/>
        <v>0</v>
      </c>
      <c r="CW517" s="50">
        <f t="shared" ca="1" si="868"/>
        <v>0</v>
      </c>
      <c r="CX517" s="50">
        <f t="shared" ca="1" si="868"/>
        <v>0</v>
      </c>
      <c r="CY517" s="50">
        <f t="shared" ca="1" si="868"/>
        <v>0</v>
      </c>
      <c r="CZ517" s="50">
        <f t="shared" ca="1" si="868"/>
        <v>0</v>
      </c>
      <c r="DA517" s="50">
        <f t="shared" ca="1" si="868"/>
        <v>0</v>
      </c>
      <c r="DB517" s="50">
        <f t="shared" ca="1" si="810"/>
        <v>0</v>
      </c>
    </row>
    <row r="518" spans="1:106">
      <c r="A518" s="92"/>
      <c r="B518" s="93">
        <f t="shared" si="801"/>
        <v>75</v>
      </c>
      <c r="C518" s="94"/>
      <c r="D518" s="94"/>
      <c r="G518" s="50">
        <f t="shared" ref="G518:BR518" si="869">IF(G105="",0,G415-H415)</f>
        <v>0</v>
      </c>
      <c r="H518" s="50">
        <f t="shared" si="869"/>
        <v>0</v>
      </c>
      <c r="I518" s="50">
        <f t="shared" si="869"/>
        <v>0</v>
      </c>
      <c r="J518" s="50">
        <f t="shared" si="869"/>
        <v>0</v>
      </c>
      <c r="K518" s="50">
        <f t="shared" si="869"/>
        <v>0</v>
      </c>
      <c r="L518" s="50">
        <f t="shared" si="869"/>
        <v>0</v>
      </c>
      <c r="M518" s="50">
        <f t="shared" si="869"/>
        <v>0</v>
      </c>
      <c r="N518" s="50">
        <f t="shared" si="869"/>
        <v>0</v>
      </c>
      <c r="O518" s="50">
        <f t="shared" si="869"/>
        <v>0</v>
      </c>
      <c r="P518" s="50">
        <f t="shared" si="869"/>
        <v>0</v>
      </c>
      <c r="Q518" s="50">
        <f t="shared" si="869"/>
        <v>0</v>
      </c>
      <c r="R518" s="50">
        <f t="shared" si="869"/>
        <v>0</v>
      </c>
      <c r="S518" s="50">
        <f t="shared" si="869"/>
        <v>0</v>
      </c>
      <c r="T518" s="50">
        <f t="shared" si="869"/>
        <v>0</v>
      </c>
      <c r="U518" s="50">
        <f t="shared" si="869"/>
        <v>0</v>
      </c>
      <c r="V518" s="50">
        <f t="shared" si="869"/>
        <v>0</v>
      </c>
      <c r="W518" s="50">
        <f t="shared" si="869"/>
        <v>0</v>
      </c>
      <c r="X518" s="50">
        <f t="shared" si="869"/>
        <v>0</v>
      </c>
      <c r="Y518" s="50">
        <f t="shared" si="869"/>
        <v>0</v>
      </c>
      <c r="Z518" s="50">
        <f t="shared" si="869"/>
        <v>0</v>
      </c>
      <c r="AA518" s="50">
        <f t="shared" si="869"/>
        <v>0</v>
      </c>
      <c r="AB518" s="50">
        <f t="shared" si="869"/>
        <v>0</v>
      </c>
      <c r="AC518" s="50">
        <f t="shared" si="869"/>
        <v>0</v>
      </c>
      <c r="AD518" s="50">
        <f t="shared" si="869"/>
        <v>0</v>
      </c>
      <c r="AE518" s="50">
        <f t="shared" si="869"/>
        <v>0</v>
      </c>
      <c r="AF518" s="50">
        <f t="shared" si="869"/>
        <v>0</v>
      </c>
      <c r="AG518" s="50">
        <f t="shared" si="869"/>
        <v>0</v>
      </c>
      <c r="AH518" s="50">
        <f t="shared" si="869"/>
        <v>0</v>
      </c>
      <c r="AI518" s="50">
        <f t="shared" si="869"/>
        <v>0</v>
      </c>
      <c r="AJ518" s="50">
        <f t="shared" si="869"/>
        <v>0</v>
      </c>
      <c r="AK518" s="50">
        <f t="shared" si="869"/>
        <v>0</v>
      </c>
      <c r="AL518" s="50">
        <f t="shared" si="869"/>
        <v>0</v>
      </c>
      <c r="AM518" s="50">
        <f t="shared" si="869"/>
        <v>0</v>
      </c>
      <c r="AN518" s="50">
        <f t="shared" si="869"/>
        <v>0</v>
      </c>
      <c r="AO518" s="50">
        <f t="shared" si="869"/>
        <v>0</v>
      </c>
      <c r="AP518" s="50">
        <f t="shared" si="869"/>
        <v>0</v>
      </c>
      <c r="AQ518" s="50">
        <f t="shared" si="869"/>
        <v>0</v>
      </c>
      <c r="AR518" s="50">
        <f t="shared" si="869"/>
        <v>0</v>
      </c>
      <c r="AS518" s="50">
        <f t="shared" si="869"/>
        <v>0</v>
      </c>
      <c r="AT518" s="50">
        <f t="shared" si="869"/>
        <v>0</v>
      </c>
      <c r="AU518" s="50">
        <f t="shared" si="869"/>
        <v>0</v>
      </c>
      <c r="AV518" s="50">
        <f t="shared" si="869"/>
        <v>0</v>
      </c>
      <c r="AW518" s="50">
        <f t="shared" si="869"/>
        <v>0</v>
      </c>
      <c r="AX518" s="50">
        <f t="shared" si="869"/>
        <v>0</v>
      </c>
      <c r="AY518" s="50">
        <f t="shared" si="869"/>
        <v>0</v>
      </c>
      <c r="AZ518" s="50">
        <f t="shared" si="869"/>
        <v>0</v>
      </c>
      <c r="BA518" s="50">
        <f t="shared" si="869"/>
        <v>0</v>
      </c>
      <c r="BB518" s="50">
        <f t="shared" si="869"/>
        <v>0</v>
      </c>
      <c r="BC518" s="50">
        <f t="shared" si="869"/>
        <v>0</v>
      </c>
      <c r="BD518" s="50">
        <f t="shared" si="869"/>
        <v>0</v>
      </c>
      <c r="BE518" s="50">
        <f t="shared" si="869"/>
        <v>0</v>
      </c>
      <c r="BF518" s="50">
        <f t="shared" si="869"/>
        <v>0</v>
      </c>
      <c r="BG518" s="50">
        <f t="shared" si="869"/>
        <v>0</v>
      </c>
      <c r="BH518" s="50">
        <f t="shared" si="869"/>
        <v>0</v>
      </c>
      <c r="BI518" s="50">
        <f t="shared" si="869"/>
        <v>0</v>
      </c>
      <c r="BJ518" s="50">
        <f t="shared" si="869"/>
        <v>0</v>
      </c>
      <c r="BK518" s="50">
        <f t="shared" si="869"/>
        <v>0</v>
      </c>
      <c r="BL518" s="50">
        <f t="shared" si="869"/>
        <v>0</v>
      </c>
      <c r="BM518" s="50">
        <f t="shared" si="869"/>
        <v>0</v>
      </c>
      <c r="BN518" s="50">
        <f t="shared" si="869"/>
        <v>0</v>
      </c>
      <c r="BO518" s="50">
        <f t="shared" si="869"/>
        <v>0</v>
      </c>
      <c r="BP518" s="50">
        <f t="shared" si="869"/>
        <v>0</v>
      </c>
      <c r="BQ518" s="50">
        <f t="shared" si="869"/>
        <v>0</v>
      </c>
      <c r="BR518" s="50">
        <f t="shared" si="869"/>
        <v>0</v>
      </c>
      <c r="BS518" s="50">
        <f t="shared" ref="BS518:DA518" si="870">IF(BS105="",0,BS415-BT415)</f>
        <v>0</v>
      </c>
      <c r="BT518" s="50">
        <f t="shared" si="870"/>
        <v>0</v>
      </c>
      <c r="BU518" s="50">
        <f t="shared" si="870"/>
        <v>0</v>
      </c>
      <c r="BV518" s="50">
        <f t="shared" si="870"/>
        <v>0</v>
      </c>
      <c r="BW518" s="50">
        <f t="shared" si="870"/>
        <v>0</v>
      </c>
      <c r="BX518" s="50">
        <f t="shared" si="870"/>
        <v>0</v>
      </c>
      <c r="BY518" s="50">
        <f t="shared" si="870"/>
        <v>0</v>
      </c>
      <c r="BZ518" s="50">
        <f t="shared" si="870"/>
        <v>0</v>
      </c>
      <c r="CA518" s="50">
        <f t="shared" si="870"/>
        <v>0</v>
      </c>
      <c r="CB518" s="50">
        <f t="shared" si="870"/>
        <v>0</v>
      </c>
      <c r="CC518" s="50">
        <f t="shared" ca="1" si="870"/>
        <v>0</v>
      </c>
      <c r="CD518" s="50">
        <f t="shared" ca="1" si="870"/>
        <v>0</v>
      </c>
      <c r="CE518" s="50">
        <f t="shared" ca="1" si="870"/>
        <v>0</v>
      </c>
      <c r="CF518" s="50">
        <f t="shared" ca="1" si="870"/>
        <v>0</v>
      </c>
      <c r="CG518" s="50">
        <f t="shared" ca="1" si="870"/>
        <v>0</v>
      </c>
      <c r="CH518" s="50">
        <f t="shared" ca="1" si="870"/>
        <v>0</v>
      </c>
      <c r="CI518" s="50">
        <f t="shared" ca="1" si="870"/>
        <v>0</v>
      </c>
      <c r="CJ518" s="50">
        <f t="shared" ca="1" si="870"/>
        <v>0</v>
      </c>
      <c r="CK518" s="50">
        <f t="shared" ca="1" si="870"/>
        <v>0</v>
      </c>
      <c r="CL518" s="50">
        <f t="shared" ca="1" si="870"/>
        <v>0</v>
      </c>
      <c r="CM518" s="50">
        <f t="shared" ca="1" si="870"/>
        <v>0</v>
      </c>
      <c r="CN518" s="50">
        <f t="shared" ca="1" si="870"/>
        <v>0</v>
      </c>
      <c r="CO518" s="50">
        <f t="shared" ca="1" si="870"/>
        <v>0</v>
      </c>
      <c r="CP518" s="50">
        <f t="shared" ca="1" si="870"/>
        <v>0</v>
      </c>
      <c r="CQ518" s="50">
        <f t="shared" ca="1" si="870"/>
        <v>0</v>
      </c>
      <c r="CR518" s="50">
        <f t="shared" ca="1" si="870"/>
        <v>0</v>
      </c>
      <c r="CS518" s="50">
        <f t="shared" ca="1" si="870"/>
        <v>0</v>
      </c>
      <c r="CT518" s="50">
        <f t="shared" ca="1" si="870"/>
        <v>0</v>
      </c>
      <c r="CU518" s="50">
        <f t="shared" ca="1" si="870"/>
        <v>0</v>
      </c>
      <c r="CV518" s="50">
        <f t="shared" ca="1" si="870"/>
        <v>0</v>
      </c>
      <c r="CW518" s="50">
        <f t="shared" ca="1" si="870"/>
        <v>0</v>
      </c>
      <c r="CX518" s="50">
        <f t="shared" ca="1" si="870"/>
        <v>0</v>
      </c>
      <c r="CY518" s="50">
        <f t="shared" ca="1" si="870"/>
        <v>0</v>
      </c>
      <c r="CZ518" s="50">
        <f t="shared" ca="1" si="870"/>
        <v>0</v>
      </c>
      <c r="DA518" s="50">
        <f t="shared" ca="1" si="870"/>
        <v>0</v>
      </c>
      <c r="DB518" s="50">
        <f t="shared" ca="1" si="810"/>
        <v>0</v>
      </c>
    </row>
    <row r="519" spans="1:106">
      <c r="A519" s="92"/>
      <c r="B519" s="93">
        <f t="shared" si="801"/>
        <v>76</v>
      </c>
      <c r="C519" s="94"/>
      <c r="D519" s="94"/>
      <c r="G519" s="50">
        <f t="shared" ref="G519:BR519" si="871">IF(G106="",0,G416-H416)</f>
        <v>0</v>
      </c>
      <c r="H519" s="50">
        <f t="shared" si="871"/>
        <v>0</v>
      </c>
      <c r="I519" s="50">
        <f t="shared" si="871"/>
        <v>0</v>
      </c>
      <c r="J519" s="50">
        <f t="shared" si="871"/>
        <v>0</v>
      </c>
      <c r="K519" s="50">
        <f t="shared" si="871"/>
        <v>0</v>
      </c>
      <c r="L519" s="50">
        <f t="shared" si="871"/>
        <v>0</v>
      </c>
      <c r="M519" s="50">
        <f t="shared" si="871"/>
        <v>0</v>
      </c>
      <c r="N519" s="50">
        <f t="shared" si="871"/>
        <v>0</v>
      </c>
      <c r="O519" s="50">
        <f t="shared" si="871"/>
        <v>0</v>
      </c>
      <c r="P519" s="50">
        <f t="shared" si="871"/>
        <v>0</v>
      </c>
      <c r="Q519" s="50">
        <f t="shared" si="871"/>
        <v>0</v>
      </c>
      <c r="R519" s="50">
        <f t="shared" si="871"/>
        <v>0</v>
      </c>
      <c r="S519" s="50">
        <f t="shared" si="871"/>
        <v>0</v>
      </c>
      <c r="T519" s="50">
        <f t="shared" si="871"/>
        <v>0</v>
      </c>
      <c r="U519" s="50">
        <f t="shared" si="871"/>
        <v>0</v>
      </c>
      <c r="V519" s="50">
        <f t="shared" si="871"/>
        <v>0</v>
      </c>
      <c r="W519" s="50">
        <f t="shared" si="871"/>
        <v>0</v>
      </c>
      <c r="X519" s="50">
        <f t="shared" si="871"/>
        <v>0</v>
      </c>
      <c r="Y519" s="50">
        <f t="shared" si="871"/>
        <v>0</v>
      </c>
      <c r="Z519" s="50">
        <f t="shared" si="871"/>
        <v>0</v>
      </c>
      <c r="AA519" s="50">
        <f t="shared" si="871"/>
        <v>0</v>
      </c>
      <c r="AB519" s="50">
        <f t="shared" si="871"/>
        <v>0</v>
      </c>
      <c r="AC519" s="50">
        <f t="shared" si="871"/>
        <v>0</v>
      </c>
      <c r="AD519" s="50">
        <f t="shared" si="871"/>
        <v>0</v>
      </c>
      <c r="AE519" s="50">
        <f t="shared" si="871"/>
        <v>0</v>
      </c>
      <c r="AF519" s="50">
        <f t="shared" si="871"/>
        <v>0</v>
      </c>
      <c r="AG519" s="50">
        <f t="shared" si="871"/>
        <v>0</v>
      </c>
      <c r="AH519" s="50">
        <f t="shared" si="871"/>
        <v>0</v>
      </c>
      <c r="AI519" s="50">
        <f t="shared" si="871"/>
        <v>0</v>
      </c>
      <c r="AJ519" s="50">
        <f t="shared" si="871"/>
        <v>0</v>
      </c>
      <c r="AK519" s="50">
        <f t="shared" si="871"/>
        <v>0</v>
      </c>
      <c r="AL519" s="50">
        <f t="shared" si="871"/>
        <v>0</v>
      </c>
      <c r="AM519" s="50">
        <f t="shared" si="871"/>
        <v>0</v>
      </c>
      <c r="AN519" s="50">
        <f t="shared" si="871"/>
        <v>0</v>
      </c>
      <c r="AO519" s="50">
        <f t="shared" si="871"/>
        <v>0</v>
      </c>
      <c r="AP519" s="50">
        <f t="shared" si="871"/>
        <v>0</v>
      </c>
      <c r="AQ519" s="50">
        <f t="shared" si="871"/>
        <v>0</v>
      </c>
      <c r="AR519" s="50">
        <f t="shared" si="871"/>
        <v>0</v>
      </c>
      <c r="AS519" s="50">
        <f t="shared" si="871"/>
        <v>0</v>
      </c>
      <c r="AT519" s="50">
        <f t="shared" si="871"/>
        <v>0</v>
      </c>
      <c r="AU519" s="50">
        <f t="shared" si="871"/>
        <v>0</v>
      </c>
      <c r="AV519" s="50">
        <f t="shared" si="871"/>
        <v>0</v>
      </c>
      <c r="AW519" s="50">
        <f t="shared" si="871"/>
        <v>0</v>
      </c>
      <c r="AX519" s="50">
        <f t="shared" si="871"/>
        <v>0</v>
      </c>
      <c r="AY519" s="50">
        <f t="shared" si="871"/>
        <v>0</v>
      </c>
      <c r="AZ519" s="50">
        <f t="shared" si="871"/>
        <v>0</v>
      </c>
      <c r="BA519" s="50">
        <f t="shared" si="871"/>
        <v>0</v>
      </c>
      <c r="BB519" s="50">
        <f t="shared" si="871"/>
        <v>0</v>
      </c>
      <c r="BC519" s="50">
        <f t="shared" si="871"/>
        <v>0</v>
      </c>
      <c r="BD519" s="50">
        <f t="shared" si="871"/>
        <v>0</v>
      </c>
      <c r="BE519" s="50">
        <f t="shared" si="871"/>
        <v>0</v>
      </c>
      <c r="BF519" s="50">
        <f t="shared" si="871"/>
        <v>0</v>
      </c>
      <c r="BG519" s="50">
        <f t="shared" si="871"/>
        <v>0</v>
      </c>
      <c r="BH519" s="50">
        <f t="shared" si="871"/>
        <v>0</v>
      </c>
      <c r="BI519" s="50">
        <f t="shared" si="871"/>
        <v>0</v>
      </c>
      <c r="BJ519" s="50">
        <f t="shared" si="871"/>
        <v>0</v>
      </c>
      <c r="BK519" s="50">
        <f t="shared" si="871"/>
        <v>0</v>
      </c>
      <c r="BL519" s="50">
        <f t="shared" si="871"/>
        <v>0</v>
      </c>
      <c r="BM519" s="50">
        <f t="shared" si="871"/>
        <v>0</v>
      </c>
      <c r="BN519" s="50">
        <f t="shared" si="871"/>
        <v>0</v>
      </c>
      <c r="BO519" s="50">
        <f t="shared" si="871"/>
        <v>0</v>
      </c>
      <c r="BP519" s="50">
        <f t="shared" si="871"/>
        <v>0</v>
      </c>
      <c r="BQ519" s="50">
        <f t="shared" si="871"/>
        <v>0</v>
      </c>
      <c r="BR519" s="50">
        <f t="shared" si="871"/>
        <v>0</v>
      </c>
      <c r="BS519" s="50">
        <f t="shared" ref="BS519:DA519" si="872">IF(BS106="",0,BS416-BT416)</f>
        <v>0</v>
      </c>
      <c r="BT519" s="50">
        <f t="shared" si="872"/>
        <v>0</v>
      </c>
      <c r="BU519" s="50">
        <f t="shared" si="872"/>
        <v>0</v>
      </c>
      <c r="BV519" s="50">
        <f t="shared" si="872"/>
        <v>0</v>
      </c>
      <c r="BW519" s="50">
        <f t="shared" si="872"/>
        <v>0</v>
      </c>
      <c r="BX519" s="50">
        <f t="shared" si="872"/>
        <v>0</v>
      </c>
      <c r="BY519" s="50">
        <f t="shared" si="872"/>
        <v>0</v>
      </c>
      <c r="BZ519" s="50">
        <f t="shared" si="872"/>
        <v>0</v>
      </c>
      <c r="CA519" s="50">
        <f t="shared" si="872"/>
        <v>0</v>
      </c>
      <c r="CB519" s="50">
        <f t="shared" si="872"/>
        <v>0</v>
      </c>
      <c r="CC519" s="50">
        <f t="shared" si="872"/>
        <v>0</v>
      </c>
      <c r="CD519" s="50">
        <f t="shared" ca="1" si="872"/>
        <v>0</v>
      </c>
      <c r="CE519" s="50">
        <f t="shared" ca="1" si="872"/>
        <v>0</v>
      </c>
      <c r="CF519" s="50">
        <f t="shared" ca="1" si="872"/>
        <v>0</v>
      </c>
      <c r="CG519" s="50">
        <f t="shared" ca="1" si="872"/>
        <v>0</v>
      </c>
      <c r="CH519" s="50">
        <f t="shared" ca="1" si="872"/>
        <v>0</v>
      </c>
      <c r="CI519" s="50">
        <f t="shared" ca="1" si="872"/>
        <v>0</v>
      </c>
      <c r="CJ519" s="50">
        <f t="shared" ca="1" si="872"/>
        <v>0</v>
      </c>
      <c r="CK519" s="50">
        <f t="shared" ca="1" si="872"/>
        <v>0</v>
      </c>
      <c r="CL519" s="50">
        <f t="shared" ca="1" si="872"/>
        <v>0</v>
      </c>
      <c r="CM519" s="50">
        <f t="shared" ca="1" si="872"/>
        <v>0</v>
      </c>
      <c r="CN519" s="50">
        <f t="shared" ca="1" si="872"/>
        <v>0</v>
      </c>
      <c r="CO519" s="50">
        <f t="shared" ca="1" si="872"/>
        <v>0</v>
      </c>
      <c r="CP519" s="50">
        <f t="shared" ca="1" si="872"/>
        <v>0</v>
      </c>
      <c r="CQ519" s="50">
        <f t="shared" ca="1" si="872"/>
        <v>0</v>
      </c>
      <c r="CR519" s="50">
        <f t="shared" ca="1" si="872"/>
        <v>0</v>
      </c>
      <c r="CS519" s="50">
        <f t="shared" ca="1" si="872"/>
        <v>0</v>
      </c>
      <c r="CT519" s="50">
        <f t="shared" ca="1" si="872"/>
        <v>0</v>
      </c>
      <c r="CU519" s="50">
        <f t="shared" ca="1" si="872"/>
        <v>0</v>
      </c>
      <c r="CV519" s="50">
        <f t="shared" ca="1" si="872"/>
        <v>0</v>
      </c>
      <c r="CW519" s="50">
        <f t="shared" ca="1" si="872"/>
        <v>0</v>
      </c>
      <c r="CX519" s="50">
        <f t="shared" ca="1" si="872"/>
        <v>0</v>
      </c>
      <c r="CY519" s="50">
        <f t="shared" ca="1" si="872"/>
        <v>0</v>
      </c>
      <c r="CZ519" s="50">
        <f t="shared" ca="1" si="872"/>
        <v>0</v>
      </c>
      <c r="DA519" s="50">
        <f t="shared" ca="1" si="872"/>
        <v>0</v>
      </c>
      <c r="DB519" s="50">
        <f t="shared" ca="1" si="810"/>
        <v>0</v>
      </c>
    </row>
    <row r="520" spans="1:106">
      <c r="A520" s="92"/>
      <c r="B520" s="93">
        <f t="shared" si="801"/>
        <v>77</v>
      </c>
      <c r="C520" s="94"/>
      <c r="D520" s="94"/>
      <c r="G520" s="50">
        <f t="shared" ref="G520:BR520" si="873">IF(G107="",0,G417-H417)</f>
        <v>0</v>
      </c>
      <c r="H520" s="50">
        <f t="shared" si="873"/>
        <v>0</v>
      </c>
      <c r="I520" s="50">
        <f t="shared" si="873"/>
        <v>0</v>
      </c>
      <c r="J520" s="50">
        <f t="shared" si="873"/>
        <v>0</v>
      </c>
      <c r="K520" s="50">
        <f t="shared" si="873"/>
        <v>0</v>
      </c>
      <c r="L520" s="50">
        <f t="shared" si="873"/>
        <v>0</v>
      </c>
      <c r="M520" s="50">
        <f t="shared" si="873"/>
        <v>0</v>
      </c>
      <c r="N520" s="50">
        <f t="shared" si="873"/>
        <v>0</v>
      </c>
      <c r="O520" s="50">
        <f t="shared" si="873"/>
        <v>0</v>
      </c>
      <c r="P520" s="50">
        <f t="shared" si="873"/>
        <v>0</v>
      </c>
      <c r="Q520" s="50">
        <f t="shared" si="873"/>
        <v>0</v>
      </c>
      <c r="R520" s="50">
        <f t="shared" si="873"/>
        <v>0</v>
      </c>
      <c r="S520" s="50">
        <f t="shared" si="873"/>
        <v>0</v>
      </c>
      <c r="T520" s="50">
        <f t="shared" si="873"/>
        <v>0</v>
      </c>
      <c r="U520" s="50">
        <f t="shared" si="873"/>
        <v>0</v>
      </c>
      <c r="V520" s="50">
        <f t="shared" si="873"/>
        <v>0</v>
      </c>
      <c r="W520" s="50">
        <f t="shared" si="873"/>
        <v>0</v>
      </c>
      <c r="X520" s="50">
        <f t="shared" si="873"/>
        <v>0</v>
      </c>
      <c r="Y520" s="50">
        <f t="shared" si="873"/>
        <v>0</v>
      </c>
      <c r="Z520" s="50">
        <f t="shared" si="873"/>
        <v>0</v>
      </c>
      <c r="AA520" s="50">
        <f t="shared" si="873"/>
        <v>0</v>
      </c>
      <c r="AB520" s="50">
        <f t="shared" si="873"/>
        <v>0</v>
      </c>
      <c r="AC520" s="50">
        <f t="shared" si="873"/>
        <v>0</v>
      </c>
      <c r="AD520" s="50">
        <f t="shared" si="873"/>
        <v>0</v>
      </c>
      <c r="AE520" s="50">
        <f t="shared" si="873"/>
        <v>0</v>
      </c>
      <c r="AF520" s="50">
        <f t="shared" si="873"/>
        <v>0</v>
      </c>
      <c r="AG520" s="50">
        <f t="shared" si="873"/>
        <v>0</v>
      </c>
      <c r="AH520" s="50">
        <f t="shared" si="873"/>
        <v>0</v>
      </c>
      <c r="AI520" s="50">
        <f t="shared" si="873"/>
        <v>0</v>
      </c>
      <c r="AJ520" s="50">
        <f t="shared" si="873"/>
        <v>0</v>
      </c>
      <c r="AK520" s="50">
        <f t="shared" si="873"/>
        <v>0</v>
      </c>
      <c r="AL520" s="50">
        <f t="shared" si="873"/>
        <v>0</v>
      </c>
      <c r="AM520" s="50">
        <f t="shared" si="873"/>
        <v>0</v>
      </c>
      <c r="AN520" s="50">
        <f t="shared" si="873"/>
        <v>0</v>
      </c>
      <c r="AO520" s="50">
        <f t="shared" si="873"/>
        <v>0</v>
      </c>
      <c r="AP520" s="50">
        <f t="shared" si="873"/>
        <v>0</v>
      </c>
      <c r="AQ520" s="50">
        <f t="shared" si="873"/>
        <v>0</v>
      </c>
      <c r="AR520" s="50">
        <f t="shared" si="873"/>
        <v>0</v>
      </c>
      <c r="AS520" s="50">
        <f t="shared" si="873"/>
        <v>0</v>
      </c>
      <c r="AT520" s="50">
        <f t="shared" si="873"/>
        <v>0</v>
      </c>
      <c r="AU520" s="50">
        <f t="shared" si="873"/>
        <v>0</v>
      </c>
      <c r="AV520" s="50">
        <f t="shared" si="873"/>
        <v>0</v>
      </c>
      <c r="AW520" s="50">
        <f t="shared" si="873"/>
        <v>0</v>
      </c>
      <c r="AX520" s="50">
        <f t="shared" si="873"/>
        <v>0</v>
      </c>
      <c r="AY520" s="50">
        <f t="shared" si="873"/>
        <v>0</v>
      </c>
      <c r="AZ520" s="50">
        <f t="shared" si="873"/>
        <v>0</v>
      </c>
      <c r="BA520" s="50">
        <f t="shared" si="873"/>
        <v>0</v>
      </c>
      <c r="BB520" s="50">
        <f t="shared" si="873"/>
        <v>0</v>
      </c>
      <c r="BC520" s="50">
        <f t="shared" si="873"/>
        <v>0</v>
      </c>
      <c r="BD520" s="50">
        <f t="shared" si="873"/>
        <v>0</v>
      </c>
      <c r="BE520" s="50">
        <f t="shared" si="873"/>
        <v>0</v>
      </c>
      <c r="BF520" s="50">
        <f t="shared" si="873"/>
        <v>0</v>
      </c>
      <c r="BG520" s="50">
        <f t="shared" si="873"/>
        <v>0</v>
      </c>
      <c r="BH520" s="50">
        <f t="shared" si="873"/>
        <v>0</v>
      </c>
      <c r="BI520" s="50">
        <f t="shared" si="873"/>
        <v>0</v>
      </c>
      <c r="BJ520" s="50">
        <f t="shared" si="873"/>
        <v>0</v>
      </c>
      <c r="BK520" s="50">
        <f t="shared" si="873"/>
        <v>0</v>
      </c>
      <c r="BL520" s="50">
        <f t="shared" si="873"/>
        <v>0</v>
      </c>
      <c r="BM520" s="50">
        <f t="shared" si="873"/>
        <v>0</v>
      </c>
      <c r="BN520" s="50">
        <f t="shared" si="873"/>
        <v>0</v>
      </c>
      <c r="BO520" s="50">
        <f t="shared" si="873"/>
        <v>0</v>
      </c>
      <c r="BP520" s="50">
        <f t="shared" si="873"/>
        <v>0</v>
      </c>
      <c r="BQ520" s="50">
        <f t="shared" si="873"/>
        <v>0</v>
      </c>
      <c r="BR520" s="50">
        <f t="shared" si="873"/>
        <v>0</v>
      </c>
      <c r="BS520" s="50">
        <f t="shared" ref="BS520:DA520" si="874">IF(BS107="",0,BS417-BT417)</f>
        <v>0</v>
      </c>
      <c r="BT520" s="50">
        <f t="shared" si="874"/>
        <v>0</v>
      </c>
      <c r="BU520" s="50">
        <f t="shared" si="874"/>
        <v>0</v>
      </c>
      <c r="BV520" s="50">
        <f t="shared" si="874"/>
        <v>0</v>
      </c>
      <c r="BW520" s="50">
        <f t="shared" si="874"/>
        <v>0</v>
      </c>
      <c r="BX520" s="50">
        <f t="shared" si="874"/>
        <v>0</v>
      </c>
      <c r="BY520" s="50">
        <f t="shared" si="874"/>
        <v>0</v>
      </c>
      <c r="BZ520" s="50">
        <f t="shared" si="874"/>
        <v>0</v>
      </c>
      <c r="CA520" s="50">
        <f t="shared" si="874"/>
        <v>0</v>
      </c>
      <c r="CB520" s="50">
        <f t="shared" si="874"/>
        <v>0</v>
      </c>
      <c r="CC520" s="50">
        <f t="shared" si="874"/>
        <v>0</v>
      </c>
      <c r="CD520" s="50">
        <f t="shared" si="874"/>
        <v>0</v>
      </c>
      <c r="CE520" s="50">
        <f t="shared" ca="1" si="874"/>
        <v>0</v>
      </c>
      <c r="CF520" s="50">
        <f t="shared" ca="1" si="874"/>
        <v>0</v>
      </c>
      <c r="CG520" s="50">
        <f t="shared" ca="1" si="874"/>
        <v>0</v>
      </c>
      <c r="CH520" s="50">
        <f t="shared" ca="1" si="874"/>
        <v>0</v>
      </c>
      <c r="CI520" s="50">
        <f t="shared" ca="1" si="874"/>
        <v>0</v>
      </c>
      <c r="CJ520" s="50">
        <f t="shared" ca="1" si="874"/>
        <v>0</v>
      </c>
      <c r="CK520" s="50">
        <f t="shared" ca="1" si="874"/>
        <v>0</v>
      </c>
      <c r="CL520" s="50">
        <f t="shared" ca="1" si="874"/>
        <v>0</v>
      </c>
      <c r="CM520" s="50">
        <f t="shared" ca="1" si="874"/>
        <v>0</v>
      </c>
      <c r="CN520" s="50">
        <f t="shared" ca="1" si="874"/>
        <v>0</v>
      </c>
      <c r="CO520" s="50">
        <f t="shared" ca="1" si="874"/>
        <v>0</v>
      </c>
      <c r="CP520" s="50">
        <f t="shared" ca="1" si="874"/>
        <v>0</v>
      </c>
      <c r="CQ520" s="50">
        <f t="shared" ca="1" si="874"/>
        <v>0</v>
      </c>
      <c r="CR520" s="50">
        <f t="shared" ca="1" si="874"/>
        <v>0</v>
      </c>
      <c r="CS520" s="50">
        <f t="shared" ca="1" si="874"/>
        <v>0</v>
      </c>
      <c r="CT520" s="50">
        <f t="shared" ca="1" si="874"/>
        <v>0</v>
      </c>
      <c r="CU520" s="50">
        <f t="shared" ca="1" si="874"/>
        <v>0</v>
      </c>
      <c r="CV520" s="50">
        <f t="shared" ca="1" si="874"/>
        <v>0</v>
      </c>
      <c r="CW520" s="50">
        <f t="shared" ca="1" si="874"/>
        <v>0</v>
      </c>
      <c r="CX520" s="50">
        <f t="shared" ca="1" si="874"/>
        <v>0</v>
      </c>
      <c r="CY520" s="50">
        <f t="shared" ca="1" si="874"/>
        <v>0</v>
      </c>
      <c r="CZ520" s="50">
        <f t="shared" ca="1" si="874"/>
        <v>0</v>
      </c>
      <c r="DA520" s="50">
        <f t="shared" ca="1" si="874"/>
        <v>0</v>
      </c>
      <c r="DB520" s="50">
        <f t="shared" ca="1" si="810"/>
        <v>0</v>
      </c>
    </row>
    <row r="521" spans="1:106">
      <c r="A521" s="92"/>
      <c r="B521" s="93">
        <f t="shared" si="801"/>
        <v>78</v>
      </c>
      <c r="C521" s="94"/>
      <c r="D521" s="94"/>
      <c r="G521" s="50">
        <f t="shared" ref="G521:BR521" si="875">IF(G108="",0,G418-H418)</f>
        <v>0</v>
      </c>
      <c r="H521" s="50">
        <f t="shared" si="875"/>
        <v>0</v>
      </c>
      <c r="I521" s="50">
        <f t="shared" si="875"/>
        <v>0</v>
      </c>
      <c r="J521" s="50">
        <f t="shared" si="875"/>
        <v>0</v>
      </c>
      <c r="K521" s="50">
        <f t="shared" si="875"/>
        <v>0</v>
      </c>
      <c r="L521" s="50">
        <f t="shared" si="875"/>
        <v>0</v>
      </c>
      <c r="M521" s="50">
        <f t="shared" si="875"/>
        <v>0</v>
      </c>
      <c r="N521" s="50">
        <f t="shared" si="875"/>
        <v>0</v>
      </c>
      <c r="O521" s="50">
        <f t="shared" si="875"/>
        <v>0</v>
      </c>
      <c r="P521" s="50">
        <f t="shared" si="875"/>
        <v>0</v>
      </c>
      <c r="Q521" s="50">
        <f t="shared" si="875"/>
        <v>0</v>
      </c>
      <c r="R521" s="50">
        <f t="shared" si="875"/>
        <v>0</v>
      </c>
      <c r="S521" s="50">
        <f t="shared" si="875"/>
        <v>0</v>
      </c>
      <c r="T521" s="50">
        <f t="shared" si="875"/>
        <v>0</v>
      </c>
      <c r="U521" s="50">
        <f t="shared" si="875"/>
        <v>0</v>
      </c>
      <c r="V521" s="50">
        <f t="shared" si="875"/>
        <v>0</v>
      </c>
      <c r="W521" s="50">
        <f t="shared" si="875"/>
        <v>0</v>
      </c>
      <c r="X521" s="50">
        <f t="shared" si="875"/>
        <v>0</v>
      </c>
      <c r="Y521" s="50">
        <f t="shared" si="875"/>
        <v>0</v>
      </c>
      <c r="Z521" s="50">
        <f t="shared" si="875"/>
        <v>0</v>
      </c>
      <c r="AA521" s="50">
        <f t="shared" si="875"/>
        <v>0</v>
      </c>
      <c r="AB521" s="50">
        <f t="shared" si="875"/>
        <v>0</v>
      </c>
      <c r="AC521" s="50">
        <f t="shared" si="875"/>
        <v>0</v>
      </c>
      <c r="AD521" s="50">
        <f t="shared" si="875"/>
        <v>0</v>
      </c>
      <c r="AE521" s="50">
        <f t="shared" si="875"/>
        <v>0</v>
      </c>
      <c r="AF521" s="50">
        <f t="shared" si="875"/>
        <v>0</v>
      </c>
      <c r="AG521" s="50">
        <f t="shared" si="875"/>
        <v>0</v>
      </c>
      <c r="AH521" s="50">
        <f t="shared" si="875"/>
        <v>0</v>
      </c>
      <c r="AI521" s="50">
        <f t="shared" si="875"/>
        <v>0</v>
      </c>
      <c r="AJ521" s="50">
        <f t="shared" si="875"/>
        <v>0</v>
      </c>
      <c r="AK521" s="50">
        <f t="shared" si="875"/>
        <v>0</v>
      </c>
      <c r="AL521" s="50">
        <f t="shared" si="875"/>
        <v>0</v>
      </c>
      <c r="AM521" s="50">
        <f t="shared" si="875"/>
        <v>0</v>
      </c>
      <c r="AN521" s="50">
        <f t="shared" si="875"/>
        <v>0</v>
      </c>
      <c r="AO521" s="50">
        <f t="shared" si="875"/>
        <v>0</v>
      </c>
      <c r="AP521" s="50">
        <f t="shared" si="875"/>
        <v>0</v>
      </c>
      <c r="AQ521" s="50">
        <f t="shared" si="875"/>
        <v>0</v>
      </c>
      <c r="AR521" s="50">
        <f t="shared" si="875"/>
        <v>0</v>
      </c>
      <c r="AS521" s="50">
        <f t="shared" si="875"/>
        <v>0</v>
      </c>
      <c r="AT521" s="50">
        <f t="shared" si="875"/>
        <v>0</v>
      </c>
      <c r="AU521" s="50">
        <f t="shared" si="875"/>
        <v>0</v>
      </c>
      <c r="AV521" s="50">
        <f t="shared" si="875"/>
        <v>0</v>
      </c>
      <c r="AW521" s="50">
        <f t="shared" si="875"/>
        <v>0</v>
      </c>
      <c r="AX521" s="50">
        <f t="shared" si="875"/>
        <v>0</v>
      </c>
      <c r="AY521" s="50">
        <f t="shared" si="875"/>
        <v>0</v>
      </c>
      <c r="AZ521" s="50">
        <f t="shared" si="875"/>
        <v>0</v>
      </c>
      <c r="BA521" s="50">
        <f t="shared" si="875"/>
        <v>0</v>
      </c>
      <c r="BB521" s="50">
        <f t="shared" si="875"/>
        <v>0</v>
      </c>
      <c r="BC521" s="50">
        <f t="shared" si="875"/>
        <v>0</v>
      </c>
      <c r="BD521" s="50">
        <f t="shared" si="875"/>
        <v>0</v>
      </c>
      <c r="BE521" s="50">
        <f t="shared" si="875"/>
        <v>0</v>
      </c>
      <c r="BF521" s="50">
        <f t="shared" si="875"/>
        <v>0</v>
      </c>
      <c r="BG521" s="50">
        <f t="shared" si="875"/>
        <v>0</v>
      </c>
      <c r="BH521" s="50">
        <f t="shared" si="875"/>
        <v>0</v>
      </c>
      <c r="BI521" s="50">
        <f t="shared" si="875"/>
        <v>0</v>
      </c>
      <c r="BJ521" s="50">
        <f t="shared" si="875"/>
        <v>0</v>
      </c>
      <c r="BK521" s="50">
        <f t="shared" si="875"/>
        <v>0</v>
      </c>
      <c r="BL521" s="50">
        <f t="shared" si="875"/>
        <v>0</v>
      </c>
      <c r="BM521" s="50">
        <f t="shared" si="875"/>
        <v>0</v>
      </c>
      <c r="BN521" s="50">
        <f t="shared" si="875"/>
        <v>0</v>
      </c>
      <c r="BO521" s="50">
        <f t="shared" si="875"/>
        <v>0</v>
      </c>
      <c r="BP521" s="50">
        <f t="shared" si="875"/>
        <v>0</v>
      </c>
      <c r="BQ521" s="50">
        <f t="shared" si="875"/>
        <v>0</v>
      </c>
      <c r="BR521" s="50">
        <f t="shared" si="875"/>
        <v>0</v>
      </c>
      <c r="BS521" s="50">
        <f t="shared" ref="BS521:DA521" si="876">IF(BS108="",0,BS418-BT418)</f>
        <v>0</v>
      </c>
      <c r="BT521" s="50">
        <f t="shared" si="876"/>
        <v>0</v>
      </c>
      <c r="BU521" s="50">
        <f t="shared" si="876"/>
        <v>0</v>
      </c>
      <c r="BV521" s="50">
        <f t="shared" si="876"/>
        <v>0</v>
      </c>
      <c r="BW521" s="50">
        <f t="shared" si="876"/>
        <v>0</v>
      </c>
      <c r="BX521" s="50">
        <f t="shared" si="876"/>
        <v>0</v>
      </c>
      <c r="BY521" s="50">
        <f t="shared" si="876"/>
        <v>0</v>
      </c>
      <c r="BZ521" s="50">
        <f t="shared" si="876"/>
        <v>0</v>
      </c>
      <c r="CA521" s="50">
        <f t="shared" si="876"/>
        <v>0</v>
      </c>
      <c r="CB521" s="50">
        <f t="shared" si="876"/>
        <v>0</v>
      </c>
      <c r="CC521" s="50">
        <f t="shared" si="876"/>
        <v>0</v>
      </c>
      <c r="CD521" s="50">
        <f t="shared" si="876"/>
        <v>0</v>
      </c>
      <c r="CE521" s="50">
        <f t="shared" si="876"/>
        <v>0</v>
      </c>
      <c r="CF521" s="50">
        <f t="shared" ca="1" si="876"/>
        <v>0</v>
      </c>
      <c r="CG521" s="50">
        <f t="shared" ca="1" si="876"/>
        <v>0</v>
      </c>
      <c r="CH521" s="50">
        <f t="shared" ca="1" si="876"/>
        <v>0</v>
      </c>
      <c r="CI521" s="50">
        <f t="shared" ca="1" si="876"/>
        <v>0</v>
      </c>
      <c r="CJ521" s="50">
        <f t="shared" ca="1" si="876"/>
        <v>0</v>
      </c>
      <c r="CK521" s="50">
        <f t="shared" ca="1" si="876"/>
        <v>0</v>
      </c>
      <c r="CL521" s="50">
        <f t="shared" ca="1" si="876"/>
        <v>0</v>
      </c>
      <c r="CM521" s="50">
        <f t="shared" ca="1" si="876"/>
        <v>0</v>
      </c>
      <c r="CN521" s="50">
        <f t="shared" ca="1" si="876"/>
        <v>0</v>
      </c>
      <c r="CO521" s="50">
        <f t="shared" ca="1" si="876"/>
        <v>0</v>
      </c>
      <c r="CP521" s="50">
        <f t="shared" ca="1" si="876"/>
        <v>0</v>
      </c>
      <c r="CQ521" s="50">
        <f t="shared" ca="1" si="876"/>
        <v>0</v>
      </c>
      <c r="CR521" s="50">
        <f t="shared" ca="1" si="876"/>
        <v>0</v>
      </c>
      <c r="CS521" s="50">
        <f t="shared" ca="1" si="876"/>
        <v>0</v>
      </c>
      <c r="CT521" s="50">
        <f t="shared" ca="1" si="876"/>
        <v>0</v>
      </c>
      <c r="CU521" s="50">
        <f t="shared" ca="1" si="876"/>
        <v>0</v>
      </c>
      <c r="CV521" s="50">
        <f t="shared" ca="1" si="876"/>
        <v>0</v>
      </c>
      <c r="CW521" s="50">
        <f t="shared" ca="1" si="876"/>
        <v>0</v>
      </c>
      <c r="CX521" s="50">
        <f t="shared" ca="1" si="876"/>
        <v>0</v>
      </c>
      <c r="CY521" s="50">
        <f t="shared" ca="1" si="876"/>
        <v>0</v>
      </c>
      <c r="CZ521" s="50">
        <f t="shared" ca="1" si="876"/>
        <v>0</v>
      </c>
      <c r="DA521" s="50">
        <f t="shared" ca="1" si="876"/>
        <v>0</v>
      </c>
      <c r="DB521" s="50">
        <f t="shared" ca="1" si="810"/>
        <v>0</v>
      </c>
    </row>
    <row r="522" spans="1:106">
      <c r="A522" s="92"/>
      <c r="B522" s="93">
        <f t="shared" si="801"/>
        <v>79</v>
      </c>
      <c r="C522" s="94"/>
      <c r="D522" s="94"/>
      <c r="G522" s="50">
        <f t="shared" ref="G522:BR522" si="877">IF(G109="",0,G419-H419)</f>
        <v>0</v>
      </c>
      <c r="H522" s="50">
        <f t="shared" si="877"/>
        <v>0</v>
      </c>
      <c r="I522" s="50">
        <f t="shared" si="877"/>
        <v>0</v>
      </c>
      <c r="J522" s="50">
        <f t="shared" si="877"/>
        <v>0</v>
      </c>
      <c r="K522" s="50">
        <f t="shared" si="877"/>
        <v>0</v>
      </c>
      <c r="L522" s="50">
        <f t="shared" si="877"/>
        <v>0</v>
      </c>
      <c r="M522" s="50">
        <f t="shared" si="877"/>
        <v>0</v>
      </c>
      <c r="N522" s="50">
        <f t="shared" si="877"/>
        <v>0</v>
      </c>
      <c r="O522" s="50">
        <f t="shared" si="877"/>
        <v>0</v>
      </c>
      <c r="P522" s="50">
        <f t="shared" si="877"/>
        <v>0</v>
      </c>
      <c r="Q522" s="50">
        <f t="shared" si="877"/>
        <v>0</v>
      </c>
      <c r="R522" s="50">
        <f t="shared" si="877"/>
        <v>0</v>
      </c>
      <c r="S522" s="50">
        <f t="shared" si="877"/>
        <v>0</v>
      </c>
      <c r="T522" s="50">
        <f t="shared" si="877"/>
        <v>0</v>
      </c>
      <c r="U522" s="50">
        <f t="shared" si="877"/>
        <v>0</v>
      </c>
      <c r="V522" s="50">
        <f t="shared" si="877"/>
        <v>0</v>
      </c>
      <c r="W522" s="50">
        <f t="shared" si="877"/>
        <v>0</v>
      </c>
      <c r="X522" s="50">
        <f t="shared" si="877"/>
        <v>0</v>
      </c>
      <c r="Y522" s="50">
        <f t="shared" si="877"/>
        <v>0</v>
      </c>
      <c r="Z522" s="50">
        <f t="shared" si="877"/>
        <v>0</v>
      </c>
      <c r="AA522" s="50">
        <f t="shared" si="877"/>
        <v>0</v>
      </c>
      <c r="AB522" s="50">
        <f t="shared" si="877"/>
        <v>0</v>
      </c>
      <c r="AC522" s="50">
        <f t="shared" si="877"/>
        <v>0</v>
      </c>
      <c r="AD522" s="50">
        <f t="shared" si="877"/>
        <v>0</v>
      </c>
      <c r="AE522" s="50">
        <f t="shared" si="877"/>
        <v>0</v>
      </c>
      <c r="AF522" s="50">
        <f t="shared" si="877"/>
        <v>0</v>
      </c>
      <c r="AG522" s="50">
        <f t="shared" si="877"/>
        <v>0</v>
      </c>
      <c r="AH522" s="50">
        <f t="shared" si="877"/>
        <v>0</v>
      </c>
      <c r="AI522" s="50">
        <f t="shared" si="877"/>
        <v>0</v>
      </c>
      <c r="AJ522" s="50">
        <f t="shared" si="877"/>
        <v>0</v>
      </c>
      <c r="AK522" s="50">
        <f t="shared" si="877"/>
        <v>0</v>
      </c>
      <c r="AL522" s="50">
        <f t="shared" si="877"/>
        <v>0</v>
      </c>
      <c r="AM522" s="50">
        <f t="shared" si="877"/>
        <v>0</v>
      </c>
      <c r="AN522" s="50">
        <f t="shared" si="877"/>
        <v>0</v>
      </c>
      <c r="AO522" s="50">
        <f t="shared" si="877"/>
        <v>0</v>
      </c>
      <c r="AP522" s="50">
        <f t="shared" si="877"/>
        <v>0</v>
      </c>
      <c r="AQ522" s="50">
        <f t="shared" si="877"/>
        <v>0</v>
      </c>
      <c r="AR522" s="50">
        <f t="shared" si="877"/>
        <v>0</v>
      </c>
      <c r="AS522" s="50">
        <f t="shared" si="877"/>
        <v>0</v>
      </c>
      <c r="AT522" s="50">
        <f t="shared" si="877"/>
        <v>0</v>
      </c>
      <c r="AU522" s="50">
        <f t="shared" si="877"/>
        <v>0</v>
      </c>
      <c r="AV522" s="50">
        <f t="shared" si="877"/>
        <v>0</v>
      </c>
      <c r="AW522" s="50">
        <f t="shared" si="877"/>
        <v>0</v>
      </c>
      <c r="AX522" s="50">
        <f t="shared" si="877"/>
        <v>0</v>
      </c>
      <c r="AY522" s="50">
        <f t="shared" si="877"/>
        <v>0</v>
      </c>
      <c r="AZ522" s="50">
        <f t="shared" si="877"/>
        <v>0</v>
      </c>
      <c r="BA522" s="50">
        <f t="shared" si="877"/>
        <v>0</v>
      </c>
      <c r="BB522" s="50">
        <f t="shared" si="877"/>
        <v>0</v>
      </c>
      <c r="BC522" s="50">
        <f t="shared" si="877"/>
        <v>0</v>
      </c>
      <c r="BD522" s="50">
        <f t="shared" si="877"/>
        <v>0</v>
      </c>
      <c r="BE522" s="50">
        <f t="shared" si="877"/>
        <v>0</v>
      </c>
      <c r="BF522" s="50">
        <f t="shared" si="877"/>
        <v>0</v>
      </c>
      <c r="BG522" s="50">
        <f t="shared" si="877"/>
        <v>0</v>
      </c>
      <c r="BH522" s="50">
        <f t="shared" si="877"/>
        <v>0</v>
      </c>
      <c r="BI522" s="50">
        <f t="shared" si="877"/>
        <v>0</v>
      </c>
      <c r="BJ522" s="50">
        <f t="shared" si="877"/>
        <v>0</v>
      </c>
      <c r="BK522" s="50">
        <f t="shared" si="877"/>
        <v>0</v>
      </c>
      <c r="BL522" s="50">
        <f t="shared" si="877"/>
        <v>0</v>
      </c>
      <c r="BM522" s="50">
        <f t="shared" si="877"/>
        <v>0</v>
      </c>
      <c r="BN522" s="50">
        <f t="shared" si="877"/>
        <v>0</v>
      </c>
      <c r="BO522" s="50">
        <f t="shared" si="877"/>
        <v>0</v>
      </c>
      <c r="BP522" s="50">
        <f t="shared" si="877"/>
        <v>0</v>
      </c>
      <c r="BQ522" s="50">
        <f t="shared" si="877"/>
        <v>0</v>
      </c>
      <c r="BR522" s="50">
        <f t="shared" si="877"/>
        <v>0</v>
      </c>
      <c r="BS522" s="50">
        <f t="shared" ref="BS522:DA522" si="878">IF(BS109="",0,BS419-BT419)</f>
        <v>0</v>
      </c>
      <c r="BT522" s="50">
        <f t="shared" si="878"/>
        <v>0</v>
      </c>
      <c r="BU522" s="50">
        <f t="shared" si="878"/>
        <v>0</v>
      </c>
      <c r="BV522" s="50">
        <f t="shared" si="878"/>
        <v>0</v>
      </c>
      <c r="BW522" s="50">
        <f t="shared" si="878"/>
        <v>0</v>
      </c>
      <c r="BX522" s="50">
        <f t="shared" si="878"/>
        <v>0</v>
      </c>
      <c r="BY522" s="50">
        <f t="shared" si="878"/>
        <v>0</v>
      </c>
      <c r="BZ522" s="50">
        <f t="shared" si="878"/>
        <v>0</v>
      </c>
      <c r="CA522" s="50">
        <f t="shared" si="878"/>
        <v>0</v>
      </c>
      <c r="CB522" s="50">
        <f t="shared" si="878"/>
        <v>0</v>
      </c>
      <c r="CC522" s="50">
        <f t="shared" si="878"/>
        <v>0</v>
      </c>
      <c r="CD522" s="50">
        <f t="shared" si="878"/>
        <v>0</v>
      </c>
      <c r="CE522" s="50">
        <f t="shared" si="878"/>
        <v>0</v>
      </c>
      <c r="CF522" s="50">
        <f t="shared" si="878"/>
        <v>0</v>
      </c>
      <c r="CG522" s="50">
        <f t="shared" ca="1" si="878"/>
        <v>0</v>
      </c>
      <c r="CH522" s="50">
        <f t="shared" ca="1" si="878"/>
        <v>0</v>
      </c>
      <c r="CI522" s="50">
        <f t="shared" ca="1" si="878"/>
        <v>0</v>
      </c>
      <c r="CJ522" s="50">
        <f t="shared" ca="1" si="878"/>
        <v>0</v>
      </c>
      <c r="CK522" s="50">
        <f t="shared" ca="1" si="878"/>
        <v>0</v>
      </c>
      <c r="CL522" s="50">
        <f t="shared" ca="1" si="878"/>
        <v>0</v>
      </c>
      <c r="CM522" s="50">
        <f t="shared" ca="1" si="878"/>
        <v>0</v>
      </c>
      <c r="CN522" s="50">
        <f t="shared" ca="1" si="878"/>
        <v>0</v>
      </c>
      <c r="CO522" s="50">
        <f t="shared" ca="1" si="878"/>
        <v>0</v>
      </c>
      <c r="CP522" s="50">
        <f t="shared" ca="1" si="878"/>
        <v>0</v>
      </c>
      <c r="CQ522" s="50">
        <f t="shared" ca="1" si="878"/>
        <v>0</v>
      </c>
      <c r="CR522" s="50">
        <f t="shared" ca="1" si="878"/>
        <v>0</v>
      </c>
      <c r="CS522" s="50">
        <f t="shared" ca="1" si="878"/>
        <v>0</v>
      </c>
      <c r="CT522" s="50">
        <f t="shared" ca="1" si="878"/>
        <v>0</v>
      </c>
      <c r="CU522" s="50">
        <f t="shared" ca="1" si="878"/>
        <v>0</v>
      </c>
      <c r="CV522" s="50">
        <f t="shared" ca="1" si="878"/>
        <v>0</v>
      </c>
      <c r="CW522" s="50">
        <f t="shared" ca="1" si="878"/>
        <v>0</v>
      </c>
      <c r="CX522" s="50">
        <f t="shared" ca="1" si="878"/>
        <v>0</v>
      </c>
      <c r="CY522" s="50">
        <f t="shared" ca="1" si="878"/>
        <v>0</v>
      </c>
      <c r="CZ522" s="50">
        <f t="shared" ca="1" si="878"/>
        <v>0</v>
      </c>
      <c r="DA522" s="50">
        <f t="shared" ca="1" si="878"/>
        <v>0</v>
      </c>
      <c r="DB522" s="50">
        <f t="shared" ca="1" si="810"/>
        <v>0</v>
      </c>
    </row>
    <row r="523" spans="1:106">
      <c r="A523" s="92"/>
      <c r="B523" s="93">
        <f t="shared" si="801"/>
        <v>80</v>
      </c>
      <c r="C523" s="94"/>
      <c r="D523" s="94"/>
      <c r="G523" s="50">
        <f t="shared" ref="G523:BR523" si="879">IF(G110="",0,G420-H420)</f>
        <v>0</v>
      </c>
      <c r="H523" s="50">
        <f t="shared" si="879"/>
        <v>0</v>
      </c>
      <c r="I523" s="50">
        <f t="shared" si="879"/>
        <v>0</v>
      </c>
      <c r="J523" s="50">
        <f t="shared" si="879"/>
        <v>0</v>
      </c>
      <c r="K523" s="50">
        <f t="shared" si="879"/>
        <v>0</v>
      </c>
      <c r="L523" s="50">
        <f t="shared" si="879"/>
        <v>0</v>
      </c>
      <c r="M523" s="50">
        <f t="shared" si="879"/>
        <v>0</v>
      </c>
      <c r="N523" s="50">
        <f t="shared" si="879"/>
        <v>0</v>
      </c>
      <c r="O523" s="50">
        <f t="shared" si="879"/>
        <v>0</v>
      </c>
      <c r="P523" s="50">
        <f t="shared" si="879"/>
        <v>0</v>
      </c>
      <c r="Q523" s="50">
        <f t="shared" si="879"/>
        <v>0</v>
      </c>
      <c r="R523" s="50">
        <f t="shared" si="879"/>
        <v>0</v>
      </c>
      <c r="S523" s="50">
        <f t="shared" si="879"/>
        <v>0</v>
      </c>
      <c r="T523" s="50">
        <f t="shared" si="879"/>
        <v>0</v>
      </c>
      <c r="U523" s="50">
        <f t="shared" si="879"/>
        <v>0</v>
      </c>
      <c r="V523" s="50">
        <f t="shared" si="879"/>
        <v>0</v>
      </c>
      <c r="W523" s="50">
        <f t="shared" si="879"/>
        <v>0</v>
      </c>
      <c r="X523" s="50">
        <f t="shared" si="879"/>
        <v>0</v>
      </c>
      <c r="Y523" s="50">
        <f t="shared" si="879"/>
        <v>0</v>
      </c>
      <c r="Z523" s="50">
        <f t="shared" si="879"/>
        <v>0</v>
      </c>
      <c r="AA523" s="50">
        <f t="shared" si="879"/>
        <v>0</v>
      </c>
      <c r="AB523" s="50">
        <f t="shared" si="879"/>
        <v>0</v>
      </c>
      <c r="AC523" s="50">
        <f t="shared" si="879"/>
        <v>0</v>
      </c>
      <c r="AD523" s="50">
        <f t="shared" si="879"/>
        <v>0</v>
      </c>
      <c r="AE523" s="50">
        <f t="shared" si="879"/>
        <v>0</v>
      </c>
      <c r="AF523" s="50">
        <f t="shared" si="879"/>
        <v>0</v>
      </c>
      <c r="AG523" s="50">
        <f t="shared" si="879"/>
        <v>0</v>
      </c>
      <c r="AH523" s="50">
        <f t="shared" si="879"/>
        <v>0</v>
      </c>
      <c r="AI523" s="50">
        <f t="shared" si="879"/>
        <v>0</v>
      </c>
      <c r="AJ523" s="50">
        <f t="shared" si="879"/>
        <v>0</v>
      </c>
      <c r="AK523" s="50">
        <f t="shared" si="879"/>
        <v>0</v>
      </c>
      <c r="AL523" s="50">
        <f t="shared" si="879"/>
        <v>0</v>
      </c>
      <c r="AM523" s="50">
        <f t="shared" si="879"/>
        <v>0</v>
      </c>
      <c r="AN523" s="50">
        <f t="shared" si="879"/>
        <v>0</v>
      </c>
      <c r="AO523" s="50">
        <f t="shared" si="879"/>
        <v>0</v>
      </c>
      <c r="AP523" s="50">
        <f t="shared" si="879"/>
        <v>0</v>
      </c>
      <c r="AQ523" s="50">
        <f t="shared" si="879"/>
        <v>0</v>
      </c>
      <c r="AR523" s="50">
        <f t="shared" si="879"/>
        <v>0</v>
      </c>
      <c r="AS523" s="50">
        <f t="shared" si="879"/>
        <v>0</v>
      </c>
      <c r="AT523" s="50">
        <f t="shared" si="879"/>
        <v>0</v>
      </c>
      <c r="AU523" s="50">
        <f t="shared" si="879"/>
        <v>0</v>
      </c>
      <c r="AV523" s="50">
        <f t="shared" si="879"/>
        <v>0</v>
      </c>
      <c r="AW523" s="50">
        <f t="shared" si="879"/>
        <v>0</v>
      </c>
      <c r="AX523" s="50">
        <f t="shared" si="879"/>
        <v>0</v>
      </c>
      <c r="AY523" s="50">
        <f t="shared" si="879"/>
        <v>0</v>
      </c>
      <c r="AZ523" s="50">
        <f t="shared" si="879"/>
        <v>0</v>
      </c>
      <c r="BA523" s="50">
        <f t="shared" si="879"/>
        <v>0</v>
      </c>
      <c r="BB523" s="50">
        <f t="shared" si="879"/>
        <v>0</v>
      </c>
      <c r="BC523" s="50">
        <f t="shared" si="879"/>
        <v>0</v>
      </c>
      <c r="BD523" s="50">
        <f t="shared" si="879"/>
        <v>0</v>
      </c>
      <c r="BE523" s="50">
        <f t="shared" si="879"/>
        <v>0</v>
      </c>
      <c r="BF523" s="50">
        <f t="shared" si="879"/>
        <v>0</v>
      </c>
      <c r="BG523" s="50">
        <f t="shared" si="879"/>
        <v>0</v>
      </c>
      <c r="BH523" s="50">
        <f t="shared" si="879"/>
        <v>0</v>
      </c>
      <c r="BI523" s="50">
        <f t="shared" si="879"/>
        <v>0</v>
      </c>
      <c r="BJ523" s="50">
        <f t="shared" si="879"/>
        <v>0</v>
      </c>
      <c r="BK523" s="50">
        <f t="shared" si="879"/>
        <v>0</v>
      </c>
      <c r="BL523" s="50">
        <f t="shared" si="879"/>
        <v>0</v>
      </c>
      <c r="BM523" s="50">
        <f t="shared" si="879"/>
        <v>0</v>
      </c>
      <c r="BN523" s="50">
        <f t="shared" si="879"/>
        <v>0</v>
      </c>
      <c r="BO523" s="50">
        <f t="shared" si="879"/>
        <v>0</v>
      </c>
      <c r="BP523" s="50">
        <f t="shared" si="879"/>
        <v>0</v>
      </c>
      <c r="BQ523" s="50">
        <f t="shared" si="879"/>
        <v>0</v>
      </c>
      <c r="BR523" s="50">
        <f t="shared" si="879"/>
        <v>0</v>
      </c>
      <c r="BS523" s="50">
        <f t="shared" ref="BS523:DA523" si="880">IF(BS110="",0,BS420-BT420)</f>
        <v>0</v>
      </c>
      <c r="BT523" s="50">
        <f t="shared" si="880"/>
        <v>0</v>
      </c>
      <c r="BU523" s="50">
        <f t="shared" si="880"/>
        <v>0</v>
      </c>
      <c r="BV523" s="50">
        <f t="shared" si="880"/>
        <v>0</v>
      </c>
      <c r="BW523" s="50">
        <f t="shared" si="880"/>
        <v>0</v>
      </c>
      <c r="BX523" s="50">
        <f t="shared" si="880"/>
        <v>0</v>
      </c>
      <c r="BY523" s="50">
        <f t="shared" si="880"/>
        <v>0</v>
      </c>
      <c r="BZ523" s="50">
        <f t="shared" si="880"/>
        <v>0</v>
      </c>
      <c r="CA523" s="50">
        <f t="shared" si="880"/>
        <v>0</v>
      </c>
      <c r="CB523" s="50">
        <f t="shared" si="880"/>
        <v>0</v>
      </c>
      <c r="CC523" s="50">
        <f t="shared" si="880"/>
        <v>0</v>
      </c>
      <c r="CD523" s="50">
        <f t="shared" si="880"/>
        <v>0</v>
      </c>
      <c r="CE523" s="50">
        <f t="shared" si="880"/>
        <v>0</v>
      </c>
      <c r="CF523" s="50">
        <f t="shared" si="880"/>
        <v>0</v>
      </c>
      <c r="CG523" s="50">
        <f t="shared" si="880"/>
        <v>0</v>
      </c>
      <c r="CH523" s="50">
        <f t="shared" ca="1" si="880"/>
        <v>0</v>
      </c>
      <c r="CI523" s="50">
        <f t="shared" ca="1" si="880"/>
        <v>0</v>
      </c>
      <c r="CJ523" s="50">
        <f t="shared" ca="1" si="880"/>
        <v>0</v>
      </c>
      <c r="CK523" s="50">
        <f t="shared" ca="1" si="880"/>
        <v>0</v>
      </c>
      <c r="CL523" s="50">
        <f t="shared" ca="1" si="880"/>
        <v>0</v>
      </c>
      <c r="CM523" s="50">
        <f t="shared" ca="1" si="880"/>
        <v>0</v>
      </c>
      <c r="CN523" s="50">
        <f t="shared" ca="1" si="880"/>
        <v>0</v>
      </c>
      <c r="CO523" s="50">
        <f t="shared" ca="1" si="880"/>
        <v>0</v>
      </c>
      <c r="CP523" s="50">
        <f t="shared" ca="1" si="880"/>
        <v>0</v>
      </c>
      <c r="CQ523" s="50">
        <f t="shared" ca="1" si="880"/>
        <v>0</v>
      </c>
      <c r="CR523" s="50">
        <f t="shared" ca="1" si="880"/>
        <v>0</v>
      </c>
      <c r="CS523" s="50">
        <f t="shared" ca="1" si="880"/>
        <v>0</v>
      </c>
      <c r="CT523" s="50">
        <f t="shared" ca="1" si="880"/>
        <v>0</v>
      </c>
      <c r="CU523" s="50">
        <f t="shared" ca="1" si="880"/>
        <v>0</v>
      </c>
      <c r="CV523" s="50">
        <f t="shared" ca="1" si="880"/>
        <v>0</v>
      </c>
      <c r="CW523" s="50">
        <f t="shared" ca="1" si="880"/>
        <v>0</v>
      </c>
      <c r="CX523" s="50">
        <f t="shared" ca="1" si="880"/>
        <v>0</v>
      </c>
      <c r="CY523" s="50">
        <f t="shared" ca="1" si="880"/>
        <v>0</v>
      </c>
      <c r="CZ523" s="50">
        <f t="shared" ca="1" si="880"/>
        <v>0</v>
      </c>
      <c r="DA523" s="50">
        <f t="shared" ca="1" si="880"/>
        <v>0</v>
      </c>
      <c r="DB523" s="50">
        <f t="shared" ca="1" si="810"/>
        <v>0</v>
      </c>
    </row>
    <row r="524" spans="1:106">
      <c r="A524" s="92"/>
      <c r="B524" s="93">
        <f t="shared" si="801"/>
        <v>81</v>
      </c>
      <c r="C524" s="94"/>
      <c r="D524" s="94"/>
      <c r="G524" s="50">
        <f t="shared" ref="G524:BR524" si="881">IF(G111="",0,G421-H421)</f>
        <v>0</v>
      </c>
      <c r="H524" s="50">
        <f t="shared" si="881"/>
        <v>0</v>
      </c>
      <c r="I524" s="50">
        <f t="shared" si="881"/>
        <v>0</v>
      </c>
      <c r="J524" s="50">
        <f t="shared" si="881"/>
        <v>0</v>
      </c>
      <c r="K524" s="50">
        <f t="shared" si="881"/>
        <v>0</v>
      </c>
      <c r="L524" s="50">
        <f t="shared" si="881"/>
        <v>0</v>
      </c>
      <c r="M524" s="50">
        <f t="shared" si="881"/>
        <v>0</v>
      </c>
      <c r="N524" s="50">
        <f t="shared" si="881"/>
        <v>0</v>
      </c>
      <c r="O524" s="50">
        <f t="shared" si="881"/>
        <v>0</v>
      </c>
      <c r="P524" s="50">
        <f t="shared" si="881"/>
        <v>0</v>
      </c>
      <c r="Q524" s="50">
        <f t="shared" si="881"/>
        <v>0</v>
      </c>
      <c r="R524" s="50">
        <f t="shared" si="881"/>
        <v>0</v>
      </c>
      <c r="S524" s="50">
        <f t="shared" si="881"/>
        <v>0</v>
      </c>
      <c r="T524" s="50">
        <f t="shared" si="881"/>
        <v>0</v>
      </c>
      <c r="U524" s="50">
        <f t="shared" si="881"/>
        <v>0</v>
      </c>
      <c r="V524" s="50">
        <f t="shared" si="881"/>
        <v>0</v>
      </c>
      <c r="W524" s="50">
        <f t="shared" si="881"/>
        <v>0</v>
      </c>
      <c r="X524" s="50">
        <f t="shared" si="881"/>
        <v>0</v>
      </c>
      <c r="Y524" s="50">
        <f t="shared" si="881"/>
        <v>0</v>
      </c>
      <c r="Z524" s="50">
        <f t="shared" si="881"/>
        <v>0</v>
      </c>
      <c r="AA524" s="50">
        <f t="shared" si="881"/>
        <v>0</v>
      </c>
      <c r="AB524" s="50">
        <f t="shared" si="881"/>
        <v>0</v>
      </c>
      <c r="AC524" s="50">
        <f t="shared" si="881"/>
        <v>0</v>
      </c>
      <c r="AD524" s="50">
        <f t="shared" si="881"/>
        <v>0</v>
      </c>
      <c r="AE524" s="50">
        <f t="shared" si="881"/>
        <v>0</v>
      </c>
      <c r="AF524" s="50">
        <f t="shared" si="881"/>
        <v>0</v>
      </c>
      <c r="AG524" s="50">
        <f t="shared" si="881"/>
        <v>0</v>
      </c>
      <c r="AH524" s="50">
        <f t="shared" si="881"/>
        <v>0</v>
      </c>
      <c r="AI524" s="50">
        <f t="shared" si="881"/>
        <v>0</v>
      </c>
      <c r="AJ524" s="50">
        <f t="shared" si="881"/>
        <v>0</v>
      </c>
      <c r="AK524" s="50">
        <f t="shared" si="881"/>
        <v>0</v>
      </c>
      <c r="AL524" s="50">
        <f t="shared" si="881"/>
        <v>0</v>
      </c>
      <c r="AM524" s="50">
        <f t="shared" si="881"/>
        <v>0</v>
      </c>
      <c r="AN524" s="50">
        <f t="shared" si="881"/>
        <v>0</v>
      </c>
      <c r="AO524" s="50">
        <f t="shared" si="881"/>
        <v>0</v>
      </c>
      <c r="AP524" s="50">
        <f t="shared" si="881"/>
        <v>0</v>
      </c>
      <c r="AQ524" s="50">
        <f t="shared" si="881"/>
        <v>0</v>
      </c>
      <c r="AR524" s="50">
        <f t="shared" si="881"/>
        <v>0</v>
      </c>
      <c r="AS524" s="50">
        <f t="shared" si="881"/>
        <v>0</v>
      </c>
      <c r="AT524" s="50">
        <f t="shared" si="881"/>
        <v>0</v>
      </c>
      <c r="AU524" s="50">
        <f t="shared" si="881"/>
        <v>0</v>
      </c>
      <c r="AV524" s="50">
        <f t="shared" si="881"/>
        <v>0</v>
      </c>
      <c r="AW524" s="50">
        <f t="shared" si="881"/>
        <v>0</v>
      </c>
      <c r="AX524" s="50">
        <f t="shared" si="881"/>
        <v>0</v>
      </c>
      <c r="AY524" s="50">
        <f t="shared" si="881"/>
        <v>0</v>
      </c>
      <c r="AZ524" s="50">
        <f t="shared" si="881"/>
        <v>0</v>
      </c>
      <c r="BA524" s="50">
        <f t="shared" si="881"/>
        <v>0</v>
      </c>
      <c r="BB524" s="50">
        <f t="shared" si="881"/>
        <v>0</v>
      </c>
      <c r="BC524" s="50">
        <f t="shared" si="881"/>
        <v>0</v>
      </c>
      <c r="BD524" s="50">
        <f t="shared" si="881"/>
        <v>0</v>
      </c>
      <c r="BE524" s="50">
        <f t="shared" si="881"/>
        <v>0</v>
      </c>
      <c r="BF524" s="50">
        <f t="shared" si="881"/>
        <v>0</v>
      </c>
      <c r="BG524" s="50">
        <f t="shared" si="881"/>
        <v>0</v>
      </c>
      <c r="BH524" s="50">
        <f t="shared" si="881"/>
        <v>0</v>
      </c>
      <c r="BI524" s="50">
        <f t="shared" si="881"/>
        <v>0</v>
      </c>
      <c r="BJ524" s="50">
        <f t="shared" si="881"/>
        <v>0</v>
      </c>
      <c r="BK524" s="50">
        <f t="shared" si="881"/>
        <v>0</v>
      </c>
      <c r="BL524" s="50">
        <f t="shared" si="881"/>
        <v>0</v>
      </c>
      <c r="BM524" s="50">
        <f t="shared" si="881"/>
        <v>0</v>
      </c>
      <c r="BN524" s="50">
        <f t="shared" si="881"/>
        <v>0</v>
      </c>
      <c r="BO524" s="50">
        <f t="shared" si="881"/>
        <v>0</v>
      </c>
      <c r="BP524" s="50">
        <f t="shared" si="881"/>
        <v>0</v>
      </c>
      <c r="BQ524" s="50">
        <f t="shared" si="881"/>
        <v>0</v>
      </c>
      <c r="BR524" s="50">
        <f t="shared" si="881"/>
        <v>0</v>
      </c>
      <c r="BS524" s="50">
        <f t="shared" ref="BS524:DA524" si="882">IF(BS111="",0,BS421-BT421)</f>
        <v>0</v>
      </c>
      <c r="BT524" s="50">
        <f t="shared" si="882"/>
        <v>0</v>
      </c>
      <c r="BU524" s="50">
        <f t="shared" si="882"/>
        <v>0</v>
      </c>
      <c r="BV524" s="50">
        <f t="shared" si="882"/>
        <v>0</v>
      </c>
      <c r="BW524" s="50">
        <f t="shared" si="882"/>
        <v>0</v>
      </c>
      <c r="BX524" s="50">
        <f t="shared" si="882"/>
        <v>0</v>
      </c>
      <c r="BY524" s="50">
        <f t="shared" si="882"/>
        <v>0</v>
      </c>
      <c r="BZ524" s="50">
        <f t="shared" si="882"/>
        <v>0</v>
      </c>
      <c r="CA524" s="50">
        <f t="shared" si="882"/>
        <v>0</v>
      </c>
      <c r="CB524" s="50">
        <f t="shared" si="882"/>
        <v>0</v>
      </c>
      <c r="CC524" s="50">
        <f t="shared" si="882"/>
        <v>0</v>
      </c>
      <c r="CD524" s="50">
        <f t="shared" si="882"/>
        <v>0</v>
      </c>
      <c r="CE524" s="50">
        <f t="shared" si="882"/>
        <v>0</v>
      </c>
      <c r="CF524" s="50">
        <f t="shared" si="882"/>
        <v>0</v>
      </c>
      <c r="CG524" s="50">
        <f t="shared" si="882"/>
        <v>0</v>
      </c>
      <c r="CH524" s="50">
        <f t="shared" si="882"/>
        <v>0</v>
      </c>
      <c r="CI524" s="50">
        <f t="shared" ca="1" si="882"/>
        <v>0</v>
      </c>
      <c r="CJ524" s="50">
        <f t="shared" ca="1" si="882"/>
        <v>0</v>
      </c>
      <c r="CK524" s="50">
        <f t="shared" ca="1" si="882"/>
        <v>0</v>
      </c>
      <c r="CL524" s="50">
        <f t="shared" ca="1" si="882"/>
        <v>0</v>
      </c>
      <c r="CM524" s="50">
        <f t="shared" ca="1" si="882"/>
        <v>0</v>
      </c>
      <c r="CN524" s="50">
        <f t="shared" ca="1" si="882"/>
        <v>0</v>
      </c>
      <c r="CO524" s="50">
        <f t="shared" ca="1" si="882"/>
        <v>0</v>
      </c>
      <c r="CP524" s="50">
        <f t="shared" ca="1" si="882"/>
        <v>0</v>
      </c>
      <c r="CQ524" s="50">
        <f t="shared" ca="1" si="882"/>
        <v>0</v>
      </c>
      <c r="CR524" s="50">
        <f t="shared" ca="1" si="882"/>
        <v>0</v>
      </c>
      <c r="CS524" s="50">
        <f t="shared" ca="1" si="882"/>
        <v>0</v>
      </c>
      <c r="CT524" s="50">
        <f t="shared" ca="1" si="882"/>
        <v>0</v>
      </c>
      <c r="CU524" s="50">
        <f t="shared" ca="1" si="882"/>
        <v>0</v>
      </c>
      <c r="CV524" s="50">
        <f t="shared" ca="1" si="882"/>
        <v>0</v>
      </c>
      <c r="CW524" s="50">
        <f t="shared" ca="1" si="882"/>
        <v>0</v>
      </c>
      <c r="CX524" s="50">
        <f t="shared" ca="1" si="882"/>
        <v>0</v>
      </c>
      <c r="CY524" s="50">
        <f t="shared" ca="1" si="882"/>
        <v>0</v>
      </c>
      <c r="CZ524" s="50">
        <f t="shared" ca="1" si="882"/>
        <v>0</v>
      </c>
      <c r="DA524" s="50">
        <f t="shared" ca="1" si="882"/>
        <v>0</v>
      </c>
      <c r="DB524" s="50">
        <f t="shared" ca="1" si="810"/>
        <v>0</v>
      </c>
    </row>
    <row r="525" spans="1:106">
      <c r="A525" s="92"/>
      <c r="B525" s="93">
        <f t="shared" si="801"/>
        <v>82</v>
      </c>
      <c r="C525" s="94"/>
      <c r="D525" s="94"/>
      <c r="G525" s="50">
        <f t="shared" ref="G525:BR525" si="883">IF(G112="",0,G422-H422)</f>
        <v>0</v>
      </c>
      <c r="H525" s="50">
        <f t="shared" si="883"/>
        <v>0</v>
      </c>
      <c r="I525" s="50">
        <f t="shared" si="883"/>
        <v>0</v>
      </c>
      <c r="J525" s="50">
        <f t="shared" si="883"/>
        <v>0</v>
      </c>
      <c r="K525" s="50">
        <f t="shared" si="883"/>
        <v>0</v>
      </c>
      <c r="L525" s="50">
        <f t="shared" si="883"/>
        <v>0</v>
      </c>
      <c r="M525" s="50">
        <f t="shared" si="883"/>
        <v>0</v>
      </c>
      <c r="N525" s="50">
        <f t="shared" si="883"/>
        <v>0</v>
      </c>
      <c r="O525" s="50">
        <f t="shared" si="883"/>
        <v>0</v>
      </c>
      <c r="P525" s="50">
        <f t="shared" si="883"/>
        <v>0</v>
      </c>
      <c r="Q525" s="50">
        <f t="shared" si="883"/>
        <v>0</v>
      </c>
      <c r="R525" s="50">
        <f t="shared" si="883"/>
        <v>0</v>
      </c>
      <c r="S525" s="50">
        <f t="shared" si="883"/>
        <v>0</v>
      </c>
      <c r="T525" s="50">
        <f t="shared" si="883"/>
        <v>0</v>
      </c>
      <c r="U525" s="50">
        <f t="shared" si="883"/>
        <v>0</v>
      </c>
      <c r="V525" s="50">
        <f t="shared" si="883"/>
        <v>0</v>
      </c>
      <c r="W525" s="50">
        <f t="shared" si="883"/>
        <v>0</v>
      </c>
      <c r="X525" s="50">
        <f t="shared" si="883"/>
        <v>0</v>
      </c>
      <c r="Y525" s="50">
        <f t="shared" si="883"/>
        <v>0</v>
      </c>
      <c r="Z525" s="50">
        <f t="shared" si="883"/>
        <v>0</v>
      </c>
      <c r="AA525" s="50">
        <f t="shared" si="883"/>
        <v>0</v>
      </c>
      <c r="AB525" s="50">
        <f t="shared" si="883"/>
        <v>0</v>
      </c>
      <c r="AC525" s="50">
        <f t="shared" si="883"/>
        <v>0</v>
      </c>
      <c r="AD525" s="50">
        <f t="shared" si="883"/>
        <v>0</v>
      </c>
      <c r="AE525" s="50">
        <f t="shared" si="883"/>
        <v>0</v>
      </c>
      <c r="AF525" s="50">
        <f t="shared" si="883"/>
        <v>0</v>
      </c>
      <c r="AG525" s="50">
        <f t="shared" si="883"/>
        <v>0</v>
      </c>
      <c r="AH525" s="50">
        <f t="shared" si="883"/>
        <v>0</v>
      </c>
      <c r="AI525" s="50">
        <f t="shared" si="883"/>
        <v>0</v>
      </c>
      <c r="AJ525" s="50">
        <f t="shared" si="883"/>
        <v>0</v>
      </c>
      <c r="AK525" s="50">
        <f t="shared" si="883"/>
        <v>0</v>
      </c>
      <c r="AL525" s="50">
        <f t="shared" si="883"/>
        <v>0</v>
      </c>
      <c r="AM525" s="50">
        <f t="shared" si="883"/>
        <v>0</v>
      </c>
      <c r="AN525" s="50">
        <f t="shared" si="883"/>
        <v>0</v>
      </c>
      <c r="AO525" s="50">
        <f t="shared" si="883"/>
        <v>0</v>
      </c>
      <c r="AP525" s="50">
        <f t="shared" si="883"/>
        <v>0</v>
      </c>
      <c r="AQ525" s="50">
        <f t="shared" si="883"/>
        <v>0</v>
      </c>
      <c r="AR525" s="50">
        <f t="shared" si="883"/>
        <v>0</v>
      </c>
      <c r="AS525" s="50">
        <f t="shared" si="883"/>
        <v>0</v>
      </c>
      <c r="AT525" s="50">
        <f t="shared" si="883"/>
        <v>0</v>
      </c>
      <c r="AU525" s="50">
        <f t="shared" si="883"/>
        <v>0</v>
      </c>
      <c r="AV525" s="50">
        <f t="shared" si="883"/>
        <v>0</v>
      </c>
      <c r="AW525" s="50">
        <f t="shared" si="883"/>
        <v>0</v>
      </c>
      <c r="AX525" s="50">
        <f t="shared" si="883"/>
        <v>0</v>
      </c>
      <c r="AY525" s="50">
        <f t="shared" si="883"/>
        <v>0</v>
      </c>
      <c r="AZ525" s="50">
        <f t="shared" si="883"/>
        <v>0</v>
      </c>
      <c r="BA525" s="50">
        <f t="shared" si="883"/>
        <v>0</v>
      </c>
      <c r="BB525" s="50">
        <f t="shared" si="883"/>
        <v>0</v>
      </c>
      <c r="BC525" s="50">
        <f t="shared" si="883"/>
        <v>0</v>
      </c>
      <c r="BD525" s="50">
        <f t="shared" si="883"/>
        <v>0</v>
      </c>
      <c r="BE525" s="50">
        <f t="shared" si="883"/>
        <v>0</v>
      </c>
      <c r="BF525" s="50">
        <f t="shared" si="883"/>
        <v>0</v>
      </c>
      <c r="BG525" s="50">
        <f t="shared" si="883"/>
        <v>0</v>
      </c>
      <c r="BH525" s="50">
        <f t="shared" si="883"/>
        <v>0</v>
      </c>
      <c r="BI525" s="50">
        <f t="shared" si="883"/>
        <v>0</v>
      </c>
      <c r="BJ525" s="50">
        <f t="shared" si="883"/>
        <v>0</v>
      </c>
      <c r="BK525" s="50">
        <f t="shared" si="883"/>
        <v>0</v>
      </c>
      <c r="BL525" s="50">
        <f t="shared" si="883"/>
        <v>0</v>
      </c>
      <c r="BM525" s="50">
        <f t="shared" si="883"/>
        <v>0</v>
      </c>
      <c r="BN525" s="50">
        <f t="shared" si="883"/>
        <v>0</v>
      </c>
      <c r="BO525" s="50">
        <f t="shared" si="883"/>
        <v>0</v>
      </c>
      <c r="BP525" s="50">
        <f t="shared" si="883"/>
        <v>0</v>
      </c>
      <c r="BQ525" s="50">
        <f t="shared" si="883"/>
        <v>0</v>
      </c>
      <c r="BR525" s="50">
        <f t="shared" si="883"/>
        <v>0</v>
      </c>
      <c r="BS525" s="50">
        <f t="shared" ref="BS525:DA525" si="884">IF(BS112="",0,BS422-BT422)</f>
        <v>0</v>
      </c>
      <c r="BT525" s="50">
        <f t="shared" si="884"/>
        <v>0</v>
      </c>
      <c r="BU525" s="50">
        <f t="shared" si="884"/>
        <v>0</v>
      </c>
      <c r="BV525" s="50">
        <f t="shared" si="884"/>
        <v>0</v>
      </c>
      <c r="BW525" s="50">
        <f t="shared" si="884"/>
        <v>0</v>
      </c>
      <c r="BX525" s="50">
        <f t="shared" si="884"/>
        <v>0</v>
      </c>
      <c r="BY525" s="50">
        <f t="shared" si="884"/>
        <v>0</v>
      </c>
      <c r="BZ525" s="50">
        <f t="shared" si="884"/>
        <v>0</v>
      </c>
      <c r="CA525" s="50">
        <f t="shared" si="884"/>
        <v>0</v>
      </c>
      <c r="CB525" s="50">
        <f t="shared" si="884"/>
        <v>0</v>
      </c>
      <c r="CC525" s="50">
        <f t="shared" si="884"/>
        <v>0</v>
      </c>
      <c r="CD525" s="50">
        <f t="shared" si="884"/>
        <v>0</v>
      </c>
      <c r="CE525" s="50">
        <f t="shared" si="884"/>
        <v>0</v>
      </c>
      <c r="CF525" s="50">
        <f t="shared" si="884"/>
        <v>0</v>
      </c>
      <c r="CG525" s="50">
        <f t="shared" si="884"/>
        <v>0</v>
      </c>
      <c r="CH525" s="50">
        <f t="shared" si="884"/>
        <v>0</v>
      </c>
      <c r="CI525" s="50">
        <f t="shared" si="884"/>
        <v>0</v>
      </c>
      <c r="CJ525" s="50">
        <f t="shared" ca="1" si="884"/>
        <v>0</v>
      </c>
      <c r="CK525" s="50">
        <f t="shared" ca="1" si="884"/>
        <v>0</v>
      </c>
      <c r="CL525" s="50">
        <f t="shared" ca="1" si="884"/>
        <v>0</v>
      </c>
      <c r="CM525" s="50">
        <f t="shared" ca="1" si="884"/>
        <v>0</v>
      </c>
      <c r="CN525" s="50">
        <f t="shared" ca="1" si="884"/>
        <v>0</v>
      </c>
      <c r="CO525" s="50">
        <f t="shared" ca="1" si="884"/>
        <v>0</v>
      </c>
      <c r="CP525" s="50">
        <f t="shared" ca="1" si="884"/>
        <v>0</v>
      </c>
      <c r="CQ525" s="50">
        <f t="shared" ca="1" si="884"/>
        <v>0</v>
      </c>
      <c r="CR525" s="50">
        <f t="shared" ca="1" si="884"/>
        <v>0</v>
      </c>
      <c r="CS525" s="50">
        <f t="shared" ca="1" si="884"/>
        <v>0</v>
      </c>
      <c r="CT525" s="50">
        <f t="shared" ca="1" si="884"/>
        <v>0</v>
      </c>
      <c r="CU525" s="50">
        <f t="shared" ca="1" si="884"/>
        <v>0</v>
      </c>
      <c r="CV525" s="50">
        <f t="shared" ca="1" si="884"/>
        <v>0</v>
      </c>
      <c r="CW525" s="50">
        <f t="shared" ca="1" si="884"/>
        <v>0</v>
      </c>
      <c r="CX525" s="50">
        <f t="shared" ca="1" si="884"/>
        <v>0</v>
      </c>
      <c r="CY525" s="50">
        <f t="shared" ca="1" si="884"/>
        <v>0</v>
      </c>
      <c r="CZ525" s="50">
        <f t="shared" ca="1" si="884"/>
        <v>0</v>
      </c>
      <c r="DA525" s="50">
        <f t="shared" ca="1" si="884"/>
        <v>0</v>
      </c>
      <c r="DB525" s="50">
        <f t="shared" ca="1" si="810"/>
        <v>0</v>
      </c>
    </row>
    <row r="526" spans="1:106">
      <c r="A526" s="92"/>
      <c r="B526" s="93">
        <f t="shared" si="801"/>
        <v>83</v>
      </c>
      <c r="C526" s="94"/>
      <c r="D526" s="94"/>
      <c r="G526" s="50">
        <f t="shared" ref="G526:BR526" si="885">IF(G113="",0,G423-H423)</f>
        <v>0</v>
      </c>
      <c r="H526" s="50">
        <f t="shared" si="885"/>
        <v>0</v>
      </c>
      <c r="I526" s="50">
        <f t="shared" si="885"/>
        <v>0</v>
      </c>
      <c r="J526" s="50">
        <f t="shared" si="885"/>
        <v>0</v>
      </c>
      <c r="K526" s="50">
        <f t="shared" si="885"/>
        <v>0</v>
      </c>
      <c r="L526" s="50">
        <f t="shared" si="885"/>
        <v>0</v>
      </c>
      <c r="M526" s="50">
        <f t="shared" si="885"/>
        <v>0</v>
      </c>
      <c r="N526" s="50">
        <f t="shared" si="885"/>
        <v>0</v>
      </c>
      <c r="O526" s="50">
        <f t="shared" si="885"/>
        <v>0</v>
      </c>
      <c r="P526" s="50">
        <f t="shared" si="885"/>
        <v>0</v>
      </c>
      <c r="Q526" s="50">
        <f t="shared" si="885"/>
        <v>0</v>
      </c>
      <c r="R526" s="50">
        <f t="shared" si="885"/>
        <v>0</v>
      </c>
      <c r="S526" s="50">
        <f t="shared" si="885"/>
        <v>0</v>
      </c>
      <c r="T526" s="50">
        <f t="shared" si="885"/>
        <v>0</v>
      </c>
      <c r="U526" s="50">
        <f t="shared" si="885"/>
        <v>0</v>
      </c>
      <c r="V526" s="50">
        <f t="shared" si="885"/>
        <v>0</v>
      </c>
      <c r="W526" s="50">
        <f t="shared" si="885"/>
        <v>0</v>
      </c>
      <c r="X526" s="50">
        <f t="shared" si="885"/>
        <v>0</v>
      </c>
      <c r="Y526" s="50">
        <f t="shared" si="885"/>
        <v>0</v>
      </c>
      <c r="Z526" s="50">
        <f t="shared" si="885"/>
        <v>0</v>
      </c>
      <c r="AA526" s="50">
        <f t="shared" si="885"/>
        <v>0</v>
      </c>
      <c r="AB526" s="50">
        <f t="shared" si="885"/>
        <v>0</v>
      </c>
      <c r="AC526" s="50">
        <f t="shared" si="885"/>
        <v>0</v>
      </c>
      <c r="AD526" s="50">
        <f t="shared" si="885"/>
        <v>0</v>
      </c>
      <c r="AE526" s="50">
        <f t="shared" si="885"/>
        <v>0</v>
      </c>
      <c r="AF526" s="50">
        <f t="shared" si="885"/>
        <v>0</v>
      </c>
      <c r="AG526" s="50">
        <f t="shared" si="885"/>
        <v>0</v>
      </c>
      <c r="AH526" s="50">
        <f t="shared" si="885"/>
        <v>0</v>
      </c>
      <c r="AI526" s="50">
        <f t="shared" si="885"/>
        <v>0</v>
      </c>
      <c r="AJ526" s="50">
        <f t="shared" si="885"/>
        <v>0</v>
      </c>
      <c r="AK526" s="50">
        <f t="shared" si="885"/>
        <v>0</v>
      </c>
      <c r="AL526" s="50">
        <f t="shared" si="885"/>
        <v>0</v>
      </c>
      <c r="AM526" s="50">
        <f t="shared" si="885"/>
        <v>0</v>
      </c>
      <c r="AN526" s="50">
        <f t="shared" si="885"/>
        <v>0</v>
      </c>
      <c r="AO526" s="50">
        <f t="shared" si="885"/>
        <v>0</v>
      </c>
      <c r="AP526" s="50">
        <f t="shared" si="885"/>
        <v>0</v>
      </c>
      <c r="AQ526" s="50">
        <f t="shared" si="885"/>
        <v>0</v>
      </c>
      <c r="AR526" s="50">
        <f t="shared" si="885"/>
        <v>0</v>
      </c>
      <c r="AS526" s="50">
        <f t="shared" si="885"/>
        <v>0</v>
      </c>
      <c r="AT526" s="50">
        <f t="shared" si="885"/>
        <v>0</v>
      </c>
      <c r="AU526" s="50">
        <f t="shared" si="885"/>
        <v>0</v>
      </c>
      <c r="AV526" s="50">
        <f t="shared" si="885"/>
        <v>0</v>
      </c>
      <c r="AW526" s="50">
        <f t="shared" si="885"/>
        <v>0</v>
      </c>
      <c r="AX526" s="50">
        <f t="shared" si="885"/>
        <v>0</v>
      </c>
      <c r="AY526" s="50">
        <f t="shared" si="885"/>
        <v>0</v>
      </c>
      <c r="AZ526" s="50">
        <f t="shared" si="885"/>
        <v>0</v>
      </c>
      <c r="BA526" s="50">
        <f t="shared" si="885"/>
        <v>0</v>
      </c>
      <c r="BB526" s="50">
        <f t="shared" si="885"/>
        <v>0</v>
      </c>
      <c r="BC526" s="50">
        <f t="shared" si="885"/>
        <v>0</v>
      </c>
      <c r="BD526" s="50">
        <f t="shared" si="885"/>
        <v>0</v>
      </c>
      <c r="BE526" s="50">
        <f t="shared" si="885"/>
        <v>0</v>
      </c>
      <c r="BF526" s="50">
        <f t="shared" si="885"/>
        <v>0</v>
      </c>
      <c r="BG526" s="50">
        <f t="shared" si="885"/>
        <v>0</v>
      </c>
      <c r="BH526" s="50">
        <f t="shared" si="885"/>
        <v>0</v>
      </c>
      <c r="BI526" s="50">
        <f t="shared" si="885"/>
        <v>0</v>
      </c>
      <c r="BJ526" s="50">
        <f t="shared" si="885"/>
        <v>0</v>
      </c>
      <c r="BK526" s="50">
        <f t="shared" si="885"/>
        <v>0</v>
      </c>
      <c r="BL526" s="50">
        <f t="shared" si="885"/>
        <v>0</v>
      </c>
      <c r="BM526" s="50">
        <f t="shared" si="885"/>
        <v>0</v>
      </c>
      <c r="BN526" s="50">
        <f t="shared" si="885"/>
        <v>0</v>
      </c>
      <c r="BO526" s="50">
        <f t="shared" si="885"/>
        <v>0</v>
      </c>
      <c r="BP526" s="50">
        <f t="shared" si="885"/>
        <v>0</v>
      </c>
      <c r="BQ526" s="50">
        <f t="shared" si="885"/>
        <v>0</v>
      </c>
      <c r="BR526" s="50">
        <f t="shared" si="885"/>
        <v>0</v>
      </c>
      <c r="BS526" s="50">
        <f t="shared" ref="BS526:DA526" si="886">IF(BS113="",0,BS423-BT423)</f>
        <v>0</v>
      </c>
      <c r="BT526" s="50">
        <f t="shared" si="886"/>
        <v>0</v>
      </c>
      <c r="BU526" s="50">
        <f t="shared" si="886"/>
        <v>0</v>
      </c>
      <c r="BV526" s="50">
        <f t="shared" si="886"/>
        <v>0</v>
      </c>
      <c r="BW526" s="50">
        <f t="shared" si="886"/>
        <v>0</v>
      </c>
      <c r="BX526" s="50">
        <f t="shared" si="886"/>
        <v>0</v>
      </c>
      <c r="BY526" s="50">
        <f t="shared" si="886"/>
        <v>0</v>
      </c>
      <c r="BZ526" s="50">
        <f t="shared" si="886"/>
        <v>0</v>
      </c>
      <c r="CA526" s="50">
        <f t="shared" si="886"/>
        <v>0</v>
      </c>
      <c r="CB526" s="50">
        <f t="shared" si="886"/>
        <v>0</v>
      </c>
      <c r="CC526" s="50">
        <f t="shared" si="886"/>
        <v>0</v>
      </c>
      <c r="CD526" s="50">
        <f t="shared" si="886"/>
        <v>0</v>
      </c>
      <c r="CE526" s="50">
        <f t="shared" si="886"/>
        <v>0</v>
      </c>
      <c r="CF526" s="50">
        <f t="shared" si="886"/>
        <v>0</v>
      </c>
      <c r="CG526" s="50">
        <f t="shared" si="886"/>
        <v>0</v>
      </c>
      <c r="CH526" s="50">
        <f t="shared" si="886"/>
        <v>0</v>
      </c>
      <c r="CI526" s="50">
        <f t="shared" si="886"/>
        <v>0</v>
      </c>
      <c r="CJ526" s="50">
        <f t="shared" si="886"/>
        <v>0</v>
      </c>
      <c r="CK526" s="50">
        <f t="shared" ca="1" si="886"/>
        <v>0</v>
      </c>
      <c r="CL526" s="50">
        <f t="shared" ca="1" si="886"/>
        <v>0</v>
      </c>
      <c r="CM526" s="50">
        <f t="shared" ca="1" si="886"/>
        <v>0</v>
      </c>
      <c r="CN526" s="50">
        <f t="shared" ca="1" si="886"/>
        <v>0</v>
      </c>
      <c r="CO526" s="50">
        <f t="shared" ca="1" si="886"/>
        <v>0</v>
      </c>
      <c r="CP526" s="50">
        <f t="shared" ca="1" si="886"/>
        <v>0</v>
      </c>
      <c r="CQ526" s="50">
        <f t="shared" ca="1" si="886"/>
        <v>0</v>
      </c>
      <c r="CR526" s="50">
        <f t="shared" ca="1" si="886"/>
        <v>0</v>
      </c>
      <c r="CS526" s="50">
        <f t="shared" ca="1" si="886"/>
        <v>0</v>
      </c>
      <c r="CT526" s="50">
        <f t="shared" ca="1" si="886"/>
        <v>0</v>
      </c>
      <c r="CU526" s="50">
        <f t="shared" ca="1" si="886"/>
        <v>0</v>
      </c>
      <c r="CV526" s="50">
        <f t="shared" ca="1" si="886"/>
        <v>0</v>
      </c>
      <c r="CW526" s="50">
        <f t="shared" ca="1" si="886"/>
        <v>0</v>
      </c>
      <c r="CX526" s="50">
        <f t="shared" ca="1" si="886"/>
        <v>0</v>
      </c>
      <c r="CY526" s="50">
        <f t="shared" ca="1" si="886"/>
        <v>0</v>
      </c>
      <c r="CZ526" s="50">
        <f t="shared" ca="1" si="886"/>
        <v>0</v>
      </c>
      <c r="DA526" s="50">
        <f t="shared" ca="1" si="886"/>
        <v>0</v>
      </c>
      <c r="DB526" s="50">
        <f t="shared" ca="1" si="810"/>
        <v>0</v>
      </c>
    </row>
    <row r="527" spans="1:106">
      <c r="A527" s="92"/>
      <c r="B527" s="93">
        <f t="shared" si="801"/>
        <v>84</v>
      </c>
      <c r="C527" s="94"/>
      <c r="D527" s="94"/>
      <c r="G527" s="50">
        <f t="shared" ref="G527:BR527" si="887">IF(G114="",0,G424-H424)</f>
        <v>0</v>
      </c>
      <c r="H527" s="50">
        <f t="shared" si="887"/>
        <v>0</v>
      </c>
      <c r="I527" s="50">
        <f t="shared" si="887"/>
        <v>0</v>
      </c>
      <c r="J527" s="50">
        <f t="shared" si="887"/>
        <v>0</v>
      </c>
      <c r="K527" s="50">
        <f t="shared" si="887"/>
        <v>0</v>
      </c>
      <c r="L527" s="50">
        <f t="shared" si="887"/>
        <v>0</v>
      </c>
      <c r="M527" s="50">
        <f t="shared" si="887"/>
        <v>0</v>
      </c>
      <c r="N527" s="50">
        <f t="shared" si="887"/>
        <v>0</v>
      </c>
      <c r="O527" s="50">
        <f t="shared" si="887"/>
        <v>0</v>
      </c>
      <c r="P527" s="50">
        <f t="shared" si="887"/>
        <v>0</v>
      </c>
      <c r="Q527" s="50">
        <f t="shared" si="887"/>
        <v>0</v>
      </c>
      <c r="R527" s="50">
        <f t="shared" si="887"/>
        <v>0</v>
      </c>
      <c r="S527" s="50">
        <f t="shared" si="887"/>
        <v>0</v>
      </c>
      <c r="T527" s="50">
        <f t="shared" si="887"/>
        <v>0</v>
      </c>
      <c r="U527" s="50">
        <f t="shared" si="887"/>
        <v>0</v>
      </c>
      <c r="V527" s="50">
        <f t="shared" si="887"/>
        <v>0</v>
      </c>
      <c r="W527" s="50">
        <f t="shared" si="887"/>
        <v>0</v>
      </c>
      <c r="X527" s="50">
        <f t="shared" si="887"/>
        <v>0</v>
      </c>
      <c r="Y527" s="50">
        <f t="shared" si="887"/>
        <v>0</v>
      </c>
      <c r="Z527" s="50">
        <f t="shared" si="887"/>
        <v>0</v>
      </c>
      <c r="AA527" s="50">
        <f t="shared" si="887"/>
        <v>0</v>
      </c>
      <c r="AB527" s="50">
        <f t="shared" si="887"/>
        <v>0</v>
      </c>
      <c r="AC527" s="50">
        <f t="shared" si="887"/>
        <v>0</v>
      </c>
      <c r="AD527" s="50">
        <f t="shared" si="887"/>
        <v>0</v>
      </c>
      <c r="AE527" s="50">
        <f t="shared" si="887"/>
        <v>0</v>
      </c>
      <c r="AF527" s="50">
        <f t="shared" si="887"/>
        <v>0</v>
      </c>
      <c r="AG527" s="50">
        <f t="shared" si="887"/>
        <v>0</v>
      </c>
      <c r="AH527" s="50">
        <f t="shared" si="887"/>
        <v>0</v>
      </c>
      <c r="AI527" s="50">
        <f t="shared" si="887"/>
        <v>0</v>
      </c>
      <c r="AJ527" s="50">
        <f t="shared" si="887"/>
        <v>0</v>
      </c>
      <c r="AK527" s="50">
        <f t="shared" si="887"/>
        <v>0</v>
      </c>
      <c r="AL527" s="50">
        <f t="shared" si="887"/>
        <v>0</v>
      </c>
      <c r="AM527" s="50">
        <f t="shared" si="887"/>
        <v>0</v>
      </c>
      <c r="AN527" s="50">
        <f t="shared" si="887"/>
        <v>0</v>
      </c>
      <c r="AO527" s="50">
        <f t="shared" si="887"/>
        <v>0</v>
      </c>
      <c r="AP527" s="50">
        <f t="shared" si="887"/>
        <v>0</v>
      </c>
      <c r="AQ527" s="50">
        <f t="shared" si="887"/>
        <v>0</v>
      </c>
      <c r="AR527" s="50">
        <f t="shared" si="887"/>
        <v>0</v>
      </c>
      <c r="AS527" s="50">
        <f t="shared" si="887"/>
        <v>0</v>
      </c>
      <c r="AT527" s="50">
        <f t="shared" si="887"/>
        <v>0</v>
      </c>
      <c r="AU527" s="50">
        <f t="shared" si="887"/>
        <v>0</v>
      </c>
      <c r="AV527" s="50">
        <f t="shared" si="887"/>
        <v>0</v>
      </c>
      <c r="AW527" s="50">
        <f t="shared" si="887"/>
        <v>0</v>
      </c>
      <c r="AX527" s="50">
        <f t="shared" si="887"/>
        <v>0</v>
      </c>
      <c r="AY527" s="50">
        <f t="shared" si="887"/>
        <v>0</v>
      </c>
      <c r="AZ527" s="50">
        <f t="shared" si="887"/>
        <v>0</v>
      </c>
      <c r="BA527" s="50">
        <f t="shared" si="887"/>
        <v>0</v>
      </c>
      <c r="BB527" s="50">
        <f t="shared" si="887"/>
        <v>0</v>
      </c>
      <c r="BC527" s="50">
        <f t="shared" si="887"/>
        <v>0</v>
      </c>
      <c r="BD527" s="50">
        <f t="shared" si="887"/>
        <v>0</v>
      </c>
      <c r="BE527" s="50">
        <f t="shared" si="887"/>
        <v>0</v>
      </c>
      <c r="BF527" s="50">
        <f t="shared" si="887"/>
        <v>0</v>
      </c>
      <c r="BG527" s="50">
        <f t="shared" si="887"/>
        <v>0</v>
      </c>
      <c r="BH527" s="50">
        <f t="shared" si="887"/>
        <v>0</v>
      </c>
      <c r="BI527" s="50">
        <f t="shared" si="887"/>
        <v>0</v>
      </c>
      <c r="BJ527" s="50">
        <f t="shared" si="887"/>
        <v>0</v>
      </c>
      <c r="BK527" s="50">
        <f t="shared" si="887"/>
        <v>0</v>
      </c>
      <c r="BL527" s="50">
        <f t="shared" si="887"/>
        <v>0</v>
      </c>
      <c r="BM527" s="50">
        <f t="shared" si="887"/>
        <v>0</v>
      </c>
      <c r="BN527" s="50">
        <f t="shared" si="887"/>
        <v>0</v>
      </c>
      <c r="BO527" s="50">
        <f t="shared" si="887"/>
        <v>0</v>
      </c>
      <c r="BP527" s="50">
        <f t="shared" si="887"/>
        <v>0</v>
      </c>
      <c r="BQ527" s="50">
        <f t="shared" si="887"/>
        <v>0</v>
      </c>
      <c r="BR527" s="50">
        <f t="shared" si="887"/>
        <v>0</v>
      </c>
      <c r="BS527" s="50">
        <f t="shared" ref="BS527:DA527" si="888">IF(BS114="",0,BS424-BT424)</f>
        <v>0</v>
      </c>
      <c r="BT527" s="50">
        <f t="shared" si="888"/>
        <v>0</v>
      </c>
      <c r="BU527" s="50">
        <f t="shared" si="888"/>
        <v>0</v>
      </c>
      <c r="BV527" s="50">
        <f t="shared" si="888"/>
        <v>0</v>
      </c>
      <c r="BW527" s="50">
        <f t="shared" si="888"/>
        <v>0</v>
      </c>
      <c r="BX527" s="50">
        <f t="shared" si="888"/>
        <v>0</v>
      </c>
      <c r="BY527" s="50">
        <f t="shared" si="888"/>
        <v>0</v>
      </c>
      <c r="BZ527" s="50">
        <f t="shared" si="888"/>
        <v>0</v>
      </c>
      <c r="CA527" s="50">
        <f t="shared" si="888"/>
        <v>0</v>
      </c>
      <c r="CB527" s="50">
        <f t="shared" si="888"/>
        <v>0</v>
      </c>
      <c r="CC527" s="50">
        <f t="shared" si="888"/>
        <v>0</v>
      </c>
      <c r="CD527" s="50">
        <f t="shared" si="888"/>
        <v>0</v>
      </c>
      <c r="CE527" s="50">
        <f t="shared" si="888"/>
        <v>0</v>
      </c>
      <c r="CF527" s="50">
        <f t="shared" si="888"/>
        <v>0</v>
      </c>
      <c r="CG527" s="50">
        <f t="shared" si="888"/>
        <v>0</v>
      </c>
      <c r="CH527" s="50">
        <f t="shared" si="888"/>
        <v>0</v>
      </c>
      <c r="CI527" s="50">
        <f t="shared" si="888"/>
        <v>0</v>
      </c>
      <c r="CJ527" s="50">
        <f t="shared" si="888"/>
        <v>0</v>
      </c>
      <c r="CK527" s="50">
        <f t="shared" si="888"/>
        <v>0</v>
      </c>
      <c r="CL527" s="50">
        <f t="shared" ca="1" si="888"/>
        <v>0</v>
      </c>
      <c r="CM527" s="50">
        <f t="shared" ca="1" si="888"/>
        <v>0</v>
      </c>
      <c r="CN527" s="50">
        <f t="shared" ca="1" si="888"/>
        <v>0</v>
      </c>
      <c r="CO527" s="50">
        <f t="shared" ca="1" si="888"/>
        <v>0</v>
      </c>
      <c r="CP527" s="50">
        <f t="shared" ca="1" si="888"/>
        <v>0</v>
      </c>
      <c r="CQ527" s="50">
        <f t="shared" ca="1" si="888"/>
        <v>0</v>
      </c>
      <c r="CR527" s="50">
        <f t="shared" ca="1" si="888"/>
        <v>0</v>
      </c>
      <c r="CS527" s="50">
        <f t="shared" ca="1" si="888"/>
        <v>0</v>
      </c>
      <c r="CT527" s="50">
        <f t="shared" ca="1" si="888"/>
        <v>0</v>
      </c>
      <c r="CU527" s="50">
        <f t="shared" ca="1" si="888"/>
        <v>0</v>
      </c>
      <c r="CV527" s="50">
        <f t="shared" ca="1" si="888"/>
        <v>0</v>
      </c>
      <c r="CW527" s="50">
        <f t="shared" ca="1" si="888"/>
        <v>0</v>
      </c>
      <c r="CX527" s="50">
        <f t="shared" ca="1" si="888"/>
        <v>0</v>
      </c>
      <c r="CY527" s="50">
        <f t="shared" ca="1" si="888"/>
        <v>0</v>
      </c>
      <c r="CZ527" s="50">
        <f t="shared" ca="1" si="888"/>
        <v>0</v>
      </c>
      <c r="DA527" s="50">
        <f t="shared" ca="1" si="888"/>
        <v>0</v>
      </c>
      <c r="DB527" s="50">
        <f t="shared" ca="1" si="810"/>
        <v>0</v>
      </c>
    </row>
    <row r="528" spans="1:106">
      <c r="A528" s="92"/>
      <c r="B528" s="93">
        <f t="shared" si="801"/>
        <v>85</v>
      </c>
      <c r="C528" s="94"/>
      <c r="D528" s="94"/>
      <c r="G528" s="50">
        <f t="shared" ref="G528:BR528" si="889">IF(G115="",0,G425-H425)</f>
        <v>0</v>
      </c>
      <c r="H528" s="50">
        <f t="shared" si="889"/>
        <v>0</v>
      </c>
      <c r="I528" s="50">
        <f t="shared" si="889"/>
        <v>0</v>
      </c>
      <c r="J528" s="50">
        <f t="shared" si="889"/>
        <v>0</v>
      </c>
      <c r="K528" s="50">
        <f t="shared" si="889"/>
        <v>0</v>
      </c>
      <c r="L528" s="50">
        <f t="shared" si="889"/>
        <v>0</v>
      </c>
      <c r="M528" s="50">
        <f t="shared" si="889"/>
        <v>0</v>
      </c>
      <c r="N528" s="50">
        <f t="shared" si="889"/>
        <v>0</v>
      </c>
      <c r="O528" s="50">
        <f t="shared" si="889"/>
        <v>0</v>
      </c>
      <c r="P528" s="50">
        <f t="shared" si="889"/>
        <v>0</v>
      </c>
      <c r="Q528" s="50">
        <f t="shared" si="889"/>
        <v>0</v>
      </c>
      <c r="R528" s="50">
        <f t="shared" si="889"/>
        <v>0</v>
      </c>
      <c r="S528" s="50">
        <f t="shared" si="889"/>
        <v>0</v>
      </c>
      <c r="T528" s="50">
        <f t="shared" si="889"/>
        <v>0</v>
      </c>
      <c r="U528" s="50">
        <f t="shared" si="889"/>
        <v>0</v>
      </c>
      <c r="V528" s="50">
        <f t="shared" si="889"/>
        <v>0</v>
      </c>
      <c r="W528" s="50">
        <f t="shared" si="889"/>
        <v>0</v>
      </c>
      <c r="X528" s="50">
        <f t="shared" si="889"/>
        <v>0</v>
      </c>
      <c r="Y528" s="50">
        <f t="shared" si="889"/>
        <v>0</v>
      </c>
      <c r="Z528" s="50">
        <f t="shared" si="889"/>
        <v>0</v>
      </c>
      <c r="AA528" s="50">
        <f t="shared" si="889"/>
        <v>0</v>
      </c>
      <c r="AB528" s="50">
        <f t="shared" si="889"/>
        <v>0</v>
      </c>
      <c r="AC528" s="50">
        <f t="shared" si="889"/>
        <v>0</v>
      </c>
      <c r="AD528" s="50">
        <f t="shared" si="889"/>
        <v>0</v>
      </c>
      <c r="AE528" s="50">
        <f t="shared" si="889"/>
        <v>0</v>
      </c>
      <c r="AF528" s="50">
        <f t="shared" si="889"/>
        <v>0</v>
      </c>
      <c r="AG528" s="50">
        <f t="shared" si="889"/>
        <v>0</v>
      </c>
      <c r="AH528" s="50">
        <f t="shared" si="889"/>
        <v>0</v>
      </c>
      <c r="AI528" s="50">
        <f t="shared" si="889"/>
        <v>0</v>
      </c>
      <c r="AJ528" s="50">
        <f t="shared" si="889"/>
        <v>0</v>
      </c>
      <c r="AK528" s="50">
        <f t="shared" si="889"/>
        <v>0</v>
      </c>
      <c r="AL528" s="50">
        <f t="shared" si="889"/>
        <v>0</v>
      </c>
      <c r="AM528" s="50">
        <f t="shared" si="889"/>
        <v>0</v>
      </c>
      <c r="AN528" s="50">
        <f t="shared" si="889"/>
        <v>0</v>
      </c>
      <c r="AO528" s="50">
        <f t="shared" si="889"/>
        <v>0</v>
      </c>
      <c r="AP528" s="50">
        <f t="shared" si="889"/>
        <v>0</v>
      </c>
      <c r="AQ528" s="50">
        <f t="shared" si="889"/>
        <v>0</v>
      </c>
      <c r="AR528" s="50">
        <f t="shared" si="889"/>
        <v>0</v>
      </c>
      <c r="AS528" s="50">
        <f t="shared" si="889"/>
        <v>0</v>
      </c>
      <c r="AT528" s="50">
        <f t="shared" si="889"/>
        <v>0</v>
      </c>
      <c r="AU528" s="50">
        <f t="shared" si="889"/>
        <v>0</v>
      </c>
      <c r="AV528" s="50">
        <f t="shared" si="889"/>
        <v>0</v>
      </c>
      <c r="AW528" s="50">
        <f t="shared" si="889"/>
        <v>0</v>
      </c>
      <c r="AX528" s="50">
        <f t="shared" si="889"/>
        <v>0</v>
      </c>
      <c r="AY528" s="50">
        <f t="shared" si="889"/>
        <v>0</v>
      </c>
      <c r="AZ528" s="50">
        <f t="shared" si="889"/>
        <v>0</v>
      </c>
      <c r="BA528" s="50">
        <f t="shared" si="889"/>
        <v>0</v>
      </c>
      <c r="BB528" s="50">
        <f t="shared" si="889"/>
        <v>0</v>
      </c>
      <c r="BC528" s="50">
        <f t="shared" si="889"/>
        <v>0</v>
      </c>
      <c r="BD528" s="50">
        <f t="shared" si="889"/>
        <v>0</v>
      </c>
      <c r="BE528" s="50">
        <f t="shared" si="889"/>
        <v>0</v>
      </c>
      <c r="BF528" s="50">
        <f t="shared" si="889"/>
        <v>0</v>
      </c>
      <c r="BG528" s="50">
        <f t="shared" si="889"/>
        <v>0</v>
      </c>
      <c r="BH528" s="50">
        <f t="shared" si="889"/>
        <v>0</v>
      </c>
      <c r="BI528" s="50">
        <f t="shared" si="889"/>
        <v>0</v>
      </c>
      <c r="BJ528" s="50">
        <f t="shared" si="889"/>
        <v>0</v>
      </c>
      <c r="BK528" s="50">
        <f t="shared" si="889"/>
        <v>0</v>
      </c>
      <c r="BL528" s="50">
        <f t="shared" si="889"/>
        <v>0</v>
      </c>
      <c r="BM528" s="50">
        <f t="shared" si="889"/>
        <v>0</v>
      </c>
      <c r="BN528" s="50">
        <f t="shared" si="889"/>
        <v>0</v>
      </c>
      <c r="BO528" s="50">
        <f t="shared" si="889"/>
        <v>0</v>
      </c>
      <c r="BP528" s="50">
        <f t="shared" si="889"/>
        <v>0</v>
      </c>
      <c r="BQ528" s="50">
        <f t="shared" si="889"/>
        <v>0</v>
      </c>
      <c r="BR528" s="50">
        <f t="shared" si="889"/>
        <v>0</v>
      </c>
      <c r="BS528" s="50">
        <f t="shared" ref="BS528:DA528" si="890">IF(BS115="",0,BS425-BT425)</f>
        <v>0</v>
      </c>
      <c r="BT528" s="50">
        <f t="shared" si="890"/>
        <v>0</v>
      </c>
      <c r="BU528" s="50">
        <f t="shared" si="890"/>
        <v>0</v>
      </c>
      <c r="BV528" s="50">
        <f t="shared" si="890"/>
        <v>0</v>
      </c>
      <c r="BW528" s="50">
        <f t="shared" si="890"/>
        <v>0</v>
      </c>
      <c r="BX528" s="50">
        <f t="shared" si="890"/>
        <v>0</v>
      </c>
      <c r="BY528" s="50">
        <f t="shared" si="890"/>
        <v>0</v>
      </c>
      <c r="BZ528" s="50">
        <f t="shared" si="890"/>
        <v>0</v>
      </c>
      <c r="CA528" s="50">
        <f t="shared" si="890"/>
        <v>0</v>
      </c>
      <c r="CB528" s="50">
        <f t="shared" si="890"/>
        <v>0</v>
      </c>
      <c r="CC528" s="50">
        <f t="shared" si="890"/>
        <v>0</v>
      </c>
      <c r="CD528" s="50">
        <f t="shared" si="890"/>
        <v>0</v>
      </c>
      <c r="CE528" s="50">
        <f t="shared" si="890"/>
        <v>0</v>
      </c>
      <c r="CF528" s="50">
        <f t="shared" si="890"/>
        <v>0</v>
      </c>
      <c r="CG528" s="50">
        <f t="shared" si="890"/>
        <v>0</v>
      </c>
      <c r="CH528" s="50">
        <f t="shared" si="890"/>
        <v>0</v>
      </c>
      <c r="CI528" s="50">
        <f t="shared" si="890"/>
        <v>0</v>
      </c>
      <c r="CJ528" s="50">
        <f t="shared" si="890"/>
        <v>0</v>
      </c>
      <c r="CK528" s="50">
        <f t="shared" si="890"/>
        <v>0</v>
      </c>
      <c r="CL528" s="50">
        <f t="shared" si="890"/>
        <v>0</v>
      </c>
      <c r="CM528" s="50">
        <f t="shared" ca="1" si="890"/>
        <v>0</v>
      </c>
      <c r="CN528" s="50">
        <f t="shared" ca="1" si="890"/>
        <v>0</v>
      </c>
      <c r="CO528" s="50">
        <f t="shared" ca="1" si="890"/>
        <v>0</v>
      </c>
      <c r="CP528" s="50">
        <f t="shared" ca="1" si="890"/>
        <v>0</v>
      </c>
      <c r="CQ528" s="50">
        <f t="shared" ca="1" si="890"/>
        <v>0</v>
      </c>
      <c r="CR528" s="50">
        <f t="shared" ca="1" si="890"/>
        <v>0</v>
      </c>
      <c r="CS528" s="50">
        <f t="shared" ca="1" si="890"/>
        <v>0</v>
      </c>
      <c r="CT528" s="50">
        <f t="shared" ca="1" si="890"/>
        <v>0</v>
      </c>
      <c r="CU528" s="50">
        <f t="shared" ca="1" si="890"/>
        <v>0</v>
      </c>
      <c r="CV528" s="50">
        <f t="shared" ca="1" si="890"/>
        <v>0</v>
      </c>
      <c r="CW528" s="50">
        <f t="shared" ca="1" si="890"/>
        <v>0</v>
      </c>
      <c r="CX528" s="50">
        <f t="shared" ca="1" si="890"/>
        <v>0</v>
      </c>
      <c r="CY528" s="50">
        <f t="shared" ca="1" si="890"/>
        <v>0</v>
      </c>
      <c r="CZ528" s="50">
        <f t="shared" ca="1" si="890"/>
        <v>0</v>
      </c>
      <c r="DA528" s="50">
        <f t="shared" ca="1" si="890"/>
        <v>0</v>
      </c>
      <c r="DB528" s="50">
        <f t="shared" ca="1" si="810"/>
        <v>0</v>
      </c>
    </row>
    <row r="529" spans="1:106">
      <c r="A529" s="92"/>
      <c r="B529" s="93">
        <f t="shared" si="801"/>
        <v>86</v>
      </c>
      <c r="C529" s="94"/>
      <c r="D529" s="94"/>
      <c r="G529" s="50">
        <f t="shared" ref="G529:BR529" si="891">IF(G116="",0,G426-H426)</f>
        <v>0</v>
      </c>
      <c r="H529" s="50">
        <f t="shared" si="891"/>
        <v>0</v>
      </c>
      <c r="I529" s="50">
        <f t="shared" si="891"/>
        <v>0</v>
      </c>
      <c r="J529" s="50">
        <f t="shared" si="891"/>
        <v>0</v>
      </c>
      <c r="K529" s="50">
        <f t="shared" si="891"/>
        <v>0</v>
      </c>
      <c r="L529" s="50">
        <f t="shared" si="891"/>
        <v>0</v>
      </c>
      <c r="M529" s="50">
        <f t="shared" si="891"/>
        <v>0</v>
      </c>
      <c r="N529" s="50">
        <f t="shared" si="891"/>
        <v>0</v>
      </c>
      <c r="O529" s="50">
        <f t="shared" si="891"/>
        <v>0</v>
      </c>
      <c r="P529" s="50">
        <f t="shared" si="891"/>
        <v>0</v>
      </c>
      <c r="Q529" s="50">
        <f t="shared" si="891"/>
        <v>0</v>
      </c>
      <c r="R529" s="50">
        <f t="shared" si="891"/>
        <v>0</v>
      </c>
      <c r="S529" s="50">
        <f t="shared" si="891"/>
        <v>0</v>
      </c>
      <c r="T529" s="50">
        <f t="shared" si="891"/>
        <v>0</v>
      </c>
      <c r="U529" s="50">
        <f t="shared" si="891"/>
        <v>0</v>
      </c>
      <c r="V529" s="50">
        <f t="shared" si="891"/>
        <v>0</v>
      </c>
      <c r="W529" s="50">
        <f t="shared" si="891"/>
        <v>0</v>
      </c>
      <c r="X529" s="50">
        <f t="shared" si="891"/>
        <v>0</v>
      </c>
      <c r="Y529" s="50">
        <f t="shared" si="891"/>
        <v>0</v>
      </c>
      <c r="Z529" s="50">
        <f t="shared" si="891"/>
        <v>0</v>
      </c>
      <c r="AA529" s="50">
        <f t="shared" si="891"/>
        <v>0</v>
      </c>
      <c r="AB529" s="50">
        <f t="shared" si="891"/>
        <v>0</v>
      </c>
      <c r="AC529" s="50">
        <f t="shared" si="891"/>
        <v>0</v>
      </c>
      <c r="AD529" s="50">
        <f t="shared" si="891"/>
        <v>0</v>
      </c>
      <c r="AE529" s="50">
        <f t="shared" si="891"/>
        <v>0</v>
      </c>
      <c r="AF529" s="50">
        <f t="shared" si="891"/>
        <v>0</v>
      </c>
      <c r="AG529" s="50">
        <f t="shared" si="891"/>
        <v>0</v>
      </c>
      <c r="AH529" s="50">
        <f t="shared" si="891"/>
        <v>0</v>
      </c>
      <c r="AI529" s="50">
        <f t="shared" si="891"/>
        <v>0</v>
      </c>
      <c r="AJ529" s="50">
        <f t="shared" si="891"/>
        <v>0</v>
      </c>
      <c r="AK529" s="50">
        <f t="shared" si="891"/>
        <v>0</v>
      </c>
      <c r="AL529" s="50">
        <f t="shared" si="891"/>
        <v>0</v>
      </c>
      <c r="AM529" s="50">
        <f t="shared" si="891"/>
        <v>0</v>
      </c>
      <c r="AN529" s="50">
        <f t="shared" si="891"/>
        <v>0</v>
      </c>
      <c r="AO529" s="50">
        <f t="shared" si="891"/>
        <v>0</v>
      </c>
      <c r="AP529" s="50">
        <f t="shared" si="891"/>
        <v>0</v>
      </c>
      <c r="AQ529" s="50">
        <f t="shared" si="891"/>
        <v>0</v>
      </c>
      <c r="AR529" s="50">
        <f t="shared" si="891"/>
        <v>0</v>
      </c>
      <c r="AS529" s="50">
        <f t="shared" si="891"/>
        <v>0</v>
      </c>
      <c r="AT529" s="50">
        <f t="shared" si="891"/>
        <v>0</v>
      </c>
      <c r="AU529" s="50">
        <f t="shared" si="891"/>
        <v>0</v>
      </c>
      <c r="AV529" s="50">
        <f t="shared" si="891"/>
        <v>0</v>
      </c>
      <c r="AW529" s="50">
        <f t="shared" si="891"/>
        <v>0</v>
      </c>
      <c r="AX529" s="50">
        <f t="shared" si="891"/>
        <v>0</v>
      </c>
      <c r="AY529" s="50">
        <f t="shared" si="891"/>
        <v>0</v>
      </c>
      <c r="AZ529" s="50">
        <f t="shared" si="891"/>
        <v>0</v>
      </c>
      <c r="BA529" s="50">
        <f t="shared" si="891"/>
        <v>0</v>
      </c>
      <c r="BB529" s="50">
        <f t="shared" si="891"/>
        <v>0</v>
      </c>
      <c r="BC529" s="50">
        <f t="shared" si="891"/>
        <v>0</v>
      </c>
      <c r="BD529" s="50">
        <f t="shared" si="891"/>
        <v>0</v>
      </c>
      <c r="BE529" s="50">
        <f t="shared" si="891"/>
        <v>0</v>
      </c>
      <c r="BF529" s="50">
        <f t="shared" si="891"/>
        <v>0</v>
      </c>
      <c r="BG529" s="50">
        <f t="shared" si="891"/>
        <v>0</v>
      </c>
      <c r="BH529" s="50">
        <f t="shared" si="891"/>
        <v>0</v>
      </c>
      <c r="BI529" s="50">
        <f t="shared" si="891"/>
        <v>0</v>
      </c>
      <c r="BJ529" s="50">
        <f t="shared" si="891"/>
        <v>0</v>
      </c>
      <c r="BK529" s="50">
        <f t="shared" si="891"/>
        <v>0</v>
      </c>
      <c r="BL529" s="50">
        <f t="shared" si="891"/>
        <v>0</v>
      </c>
      <c r="BM529" s="50">
        <f t="shared" si="891"/>
        <v>0</v>
      </c>
      <c r="BN529" s="50">
        <f t="shared" si="891"/>
        <v>0</v>
      </c>
      <c r="BO529" s="50">
        <f t="shared" si="891"/>
        <v>0</v>
      </c>
      <c r="BP529" s="50">
        <f t="shared" si="891"/>
        <v>0</v>
      </c>
      <c r="BQ529" s="50">
        <f t="shared" si="891"/>
        <v>0</v>
      </c>
      <c r="BR529" s="50">
        <f t="shared" si="891"/>
        <v>0</v>
      </c>
      <c r="BS529" s="50">
        <f t="shared" ref="BS529:DA529" si="892">IF(BS116="",0,BS426-BT426)</f>
        <v>0</v>
      </c>
      <c r="BT529" s="50">
        <f t="shared" si="892"/>
        <v>0</v>
      </c>
      <c r="BU529" s="50">
        <f t="shared" si="892"/>
        <v>0</v>
      </c>
      <c r="BV529" s="50">
        <f t="shared" si="892"/>
        <v>0</v>
      </c>
      <c r="BW529" s="50">
        <f t="shared" si="892"/>
        <v>0</v>
      </c>
      <c r="BX529" s="50">
        <f t="shared" si="892"/>
        <v>0</v>
      </c>
      <c r="BY529" s="50">
        <f t="shared" si="892"/>
        <v>0</v>
      </c>
      <c r="BZ529" s="50">
        <f t="shared" si="892"/>
        <v>0</v>
      </c>
      <c r="CA529" s="50">
        <f t="shared" si="892"/>
        <v>0</v>
      </c>
      <c r="CB529" s="50">
        <f t="shared" si="892"/>
        <v>0</v>
      </c>
      <c r="CC529" s="50">
        <f t="shared" si="892"/>
        <v>0</v>
      </c>
      <c r="CD529" s="50">
        <f t="shared" si="892"/>
        <v>0</v>
      </c>
      <c r="CE529" s="50">
        <f t="shared" si="892"/>
        <v>0</v>
      </c>
      <c r="CF529" s="50">
        <f t="shared" si="892"/>
        <v>0</v>
      </c>
      <c r="CG529" s="50">
        <f t="shared" si="892"/>
        <v>0</v>
      </c>
      <c r="CH529" s="50">
        <f t="shared" si="892"/>
        <v>0</v>
      </c>
      <c r="CI529" s="50">
        <f t="shared" si="892"/>
        <v>0</v>
      </c>
      <c r="CJ529" s="50">
        <f t="shared" si="892"/>
        <v>0</v>
      </c>
      <c r="CK529" s="50">
        <f t="shared" si="892"/>
        <v>0</v>
      </c>
      <c r="CL529" s="50">
        <f t="shared" si="892"/>
        <v>0</v>
      </c>
      <c r="CM529" s="50">
        <f t="shared" si="892"/>
        <v>0</v>
      </c>
      <c r="CN529" s="50">
        <f t="shared" ca="1" si="892"/>
        <v>0</v>
      </c>
      <c r="CO529" s="50">
        <f t="shared" ca="1" si="892"/>
        <v>0</v>
      </c>
      <c r="CP529" s="50">
        <f t="shared" ca="1" si="892"/>
        <v>0</v>
      </c>
      <c r="CQ529" s="50">
        <f t="shared" ca="1" si="892"/>
        <v>0</v>
      </c>
      <c r="CR529" s="50">
        <f t="shared" ca="1" si="892"/>
        <v>0</v>
      </c>
      <c r="CS529" s="50">
        <f t="shared" ca="1" si="892"/>
        <v>0</v>
      </c>
      <c r="CT529" s="50">
        <f t="shared" ca="1" si="892"/>
        <v>0</v>
      </c>
      <c r="CU529" s="50">
        <f t="shared" ca="1" si="892"/>
        <v>0</v>
      </c>
      <c r="CV529" s="50">
        <f t="shared" ca="1" si="892"/>
        <v>0</v>
      </c>
      <c r="CW529" s="50">
        <f t="shared" ca="1" si="892"/>
        <v>0</v>
      </c>
      <c r="CX529" s="50">
        <f t="shared" ca="1" si="892"/>
        <v>0</v>
      </c>
      <c r="CY529" s="50">
        <f t="shared" ca="1" si="892"/>
        <v>0</v>
      </c>
      <c r="CZ529" s="50">
        <f t="shared" ca="1" si="892"/>
        <v>0</v>
      </c>
      <c r="DA529" s="50">
        <f t="shared" ca="1" si="892"/>
        <v>0</v>
      </c>
      <c r="DB529" s="50">
        <f t="shared" ca="1" si="810"/>
        <v>0</v>
      </c>
    </row>
    <row r="530" spans="1:106">
      <c r="A530" s="92"/>
      <c r="B530" s="93">
        <f t="shared" si="801"/>
        <v>87</v>
      </c>
      <c r="C530" s="94"/>
      <c r="D530" s="94"/>
      <c r="G530" s="50">
        <f t="shared" ref="G530:BR530" si="893">IF(G117="",0,G427-H427)</f>
        <v>0</v>
      </c>
      <c r="H530" s="50">
        <f t="shared" si="893"/>
        <v>0</v>
      </c>
      <c r="I530" s="50">
        <f t="shared" si="893"/>
        <v>0</v>
      </c>
      <c r="J530" s="50">
        <f t="shared" si="893"/>
        <v>0</v>
      </c>
      <c r="K530" s="50">
        <f t="shared" si="893"/>
        <v>0</v>
      </c>
      <c r="L530" s="50">
        <f t="shared" si="893"/>
        <v>0</v>
      </c>
      <c r="M530" s="50">
        <f t="shared" si="893"/>
        <v>0</v>
      </c>
      <c r="N530" s="50">
        <f t="shared" si="893"/>
        <v>0</v>
      </c>
      <c r="O530" s="50">
        <f t="shared" si="893"/>
        <v>0</v>
      </c>
      <c r="P530" s="50">
        <f t="shared" si="893"/>
        <v>0</v>
      </c>
      <c r="Q530" s="50">
        <f t="shared" si="893"/>
        <v>0</v>
      </c>
      <c r="R530" s="50">
        <f t="shared" si="893"/>
        <v>0</v>
      </c>
      <c r="S530" s="50">
        <f t="shared" si="893"/>
        <v>0</v>
      </c>
      <c r="T530" s="50">
        <f t="shared" si="893"/>
        <v>0</v>
      </c>
      <c r="U530" s="50">
        <f t="shared" si="893"/>
        <v>0</v>
      </c>
      <c r="V530" s="50">
        <f t="shared" si="893"/>
        <v>0</v>
      </c>
      <c r="W530" s="50">
        <f t="shared" si="893"/>
        <v>0</v>
      </c>
      <c r="X530" s="50">
        <f t="shared" si="893"/>
        <v>0</v>
      </c>
      <c r="Y530" s="50">
        <f t="shared" si="893"/>
        <v>0</v>
      </c>
      <c r="Z530" s="50">
        <f t="shared" si="893"/>
        <v>0</v>
      </c>
      <c r="AA530" s="50">
        <f t="shared" si="893"/>
        <v>0</v>
      </c>
      <c r="AB530" s="50">
        <f t="shared" si="893"/>
        <v>0</v>
      </c>
      <c r="AC530" s="50">
        <f t="shared" si="893"/>
        <v>0</v>
      </c>
      <c r="AD530" s="50">
        <f t="shared" si="893"/>
        <v>0</v>
      </c>
      <c r="AE530" s="50">
        <f t="shared" si="893"/>
        <v>0</v>
      </c>
      <c r="AF530" s="50">
        <f t="shared" si="893"/>
        <v>0</v>
      </c>
      <c r="AG530" s="50">
        <f t="shared" si="893"/>
        <v>0</v>
      </c>
      <c r="AH530" s="50">
        <f t="shared" si="893"/>
        <v>0</v>
      </c>
      <c r="AI530" s="50">
        <f t="shared" si="893"/>
        <v>0</v>
      </c>
      <c r="AJ530" s="50">
        <f t="shared" si="893"/>
        <v>0</v>
      </c>
      <c r="AK530" s="50">
        <f t="shared" si="893"/>
        <v>0</v>
      </c>
      <c r="AL530" s="50">
        <f t="shared" si="893"/>
        <v>0</v>
      </c>
      <c r="AM530" s="50">
        <f t="shared" si="893"/>
        <v>0</v>
      </c>
      <c r="AN530" s="50">
        <f t="shared" si="893"/>
        <v>0</v>
      </c>
      <c r="AO530" s="50">
        <f t="shared" si="893"/>
        <v>0</v>
      </c>
      <c r="AP530" s="50">
        <f t="shared" si="893"/>
        <v>0</v>
      </c>
      <c r="AQ530" s="50">
        <f t="shared" si="893"/>
        <v>0</v>
      </c>
      <c r="AR530" s="50">
        <f t="shared" si="893"/>
        <v>0</v>
      </c>
      <c r="AS530" s="50">
        <f t="shared" si="893"/>
        <v>0</v>
      </c>
      <c r="AT530" s="50">
        <f t="shared" si="893"/>
        <v>0</v>
      </c>
      <c r="AU530" s="50">
        <f t="shared" si="893"/>
        <v>0</v>
      </c>
      <c r="AV530" s="50">
        <f t="shared" si="893"/>
        <v>0</v>
      </c>
      <c r="AW530" s="50">
        <f t="shared" si="893"/>
        <v>0</v>
      </c>
      <c r="AX530" s="50">
        <f t="shared" si="893"/>
        <v>0</v>
      </c>
      <c r="AY530" s="50">
        <f t="shared" si="893"/>
        <v>0</v>
      </c>
      <c r="AZ530" s="50">
        <f t="shared" si="893"/>
        <v>0</v>
      </c>
      <c r="BA530" s="50">
        <f t="shared" si="893"/>
        <v>0</v>
      </c>
      <c r="BB530" s="50">
        <f t="shared" si="893"/>
        <v>0</v>
      </c>
      <c r="BC530" s="50">
        <f t="shared" si="893"/>
        <v>0</v>
      </c>
      <c r="BD530" s="50">
        <f t="shared" si="893"/>
        <v>0</v>
      </c>
      <c r="BE530" s="50">
        <f t="shared" si="893"/>
        <v>0</v>
      </c>
      <c r="BF530" s="50">
        <f t="shared" si="893"/>
        <v>0</v>
      </c>
      <c r="BG530" s="50">
        <f t="shared" si="893"/>
        <v>0</v>
      </c>
      <c r="BH530" s="50">
        <f t="shared" si="893"/>
        <v>0</v>
      </c>
      <c r="BI530" s="50">
        <f t="shared" si="893"/>
        <v>0</v>
      </c>
      <c r="BJ530" s="50">
        <f t="shared" si="893"/>
        <v>0</v>
      </c>
      <c r="BK530" s="50">
        <f t="shared" si="893"/>
        <v>0</v>
      </c>
      <c r="BL530" s="50">
        <f t="shared" si="893"/>
        <v>0</v>
      </c>
      <c r="BM530" s="50">
        <f t="shared" si="893"/>
        <v>0</v>
      </c>
      <c r="BN530" s="50">
        <f t="shared" si="893"/>
        <v>0</v>
      </c>
      <c r="BO530" s="50">
        <f t="shared" si="893"/>
        <v>0</v>
      </c>
      <c r="BP530" s="50">
        <f t="shared" si="893"/>
        <v>0</v>
      </c>
      <c r="BQ530" s="50">
        <f t="shared" si="893"/>
        <v>0</v>
      </c>
      <c r="BR530" s="50">
        <f t="shared" si="893"/>
        <v>0</v>
      </c>
      <c r="BS530" s="50">
        <f t="shared" ref="BS530:DA530" si="894">IF(BS117="",0,BS427-BT427)</f>
        <v>0</v>
      </c>
      <c r="BT530" s="50">
        <f t="shared" si="894"/>
        <v>0</v>
      </c>
      <c r="BU530" s="50">
        <f t="shared" si="894"/>
        <v>0</v>
      </c>
      <c r="BV530" s="50">
        <f t="shared" si="894"/>
        <v>0</v>
      </c>
      <c r="BW530" s="50">
        <f t="shared" si="894"/>
        <v>0</v>
      </c>
      <c r="BX530" s="50">
        <f t="shared" si="894"/>
        <v>0</v>
      </c>
      <c r="BY530" s="50">
        <f t="shared" si="894"/>
        <v>0</v>
      </c>
      <c r="BZ530" s="50">
        <f t="shared" si="894"/>
        <v>0</v>
      </c>
      <c r="CA530" s="50">
        <f t="shared" si="894"/>
        <v>0</v>
      </c>
      <c r="CB530" s="50">
        <f t="shared" si="894"/>
        <v>0</v>
      </c>
      <c r="CC530" s="50">
        <f t="shared" si="894"/>
        <v>0</v>
      </c>
      <c r="CD530" s="50">
        <f t="shared" si="894"/>
        <v>0</v>
      </c>
      <c r="CE530" s="50">
        <f t="shared" si="894"/>
        <v>0</v>
      </c>
      <c r="CF530" s="50">
        <f t="shared" si="894"/>
        <v>0</v>
      </c>
      <c r="CG530" s="50">
        <f t="shared" si="894"/>
        <v>0</v>
      </c>
      <c r="CH530" s="50">
        <f t="shared" si="894"/>
        <v>0</v>
      </c>
      <c r="CI530" s="50">
        <f t="shared" si="894"/>
        <v>0</v>
      </c>
      <c r="CJ530" s="50">
        <f t="shared" si="894"/>
        <v>0</v>
      </c>
      <c r="CK530" s="50">
        <f t="shared" si="894"/>
        <v>0</v>
      </c>
      <c r="CL530" s="50">
        <f t="shared" si="894"/>
        <v>0</v>
      </c>
      <c r="CM530" s="50">
        <f t="shared" si="894"/>
        <v>0</v>
      </c>
      <c r="CN530" s="50">
        <f t="shared" si="894"/>
        <v>0</v>
      </c>
      <c r="CO530" s="50">
        <f t="shared" ca="1" si="894"/>
        <v>0</v>
      </c>
      <c r="CP530" s="50">
        <f t="shared" ca="1" si="894"/>
        <v>0</v>
      </c>
      <c r="CQ530" s="50">
        <f t="shared" ca="1" si="894"/>
        <v>0</v>
      </c>
      <c r="CR530" s="50">
        <f t="shared" ca="1" si="894"/>
        <v>0</v>
      </c>
      <c r="CS530" s="50">
        <f t="shared" ca="1" si="894"/>
        <v>0</v>
      </c>
      <c r="CT530" s="50">
        <f t="shared" ca="1" si="894"/>
        <v>0</v>
      </c>
      <c r="CU530" s="50">
        <f t="shared" ca="1" si="894"/>
        <v>0</v>
      </c>
      <c r="CV530" s="50">
        <f t="shared" ca="1" si="894"/>
        <v>0</v>
      </c>
      <c r="CW530" s="50">
        <f t="shared" ca="1" si="894"/>
        <v>0</v>
      </c>
      <c r="CX530" s="50">
        <f t="shared" ca="1" si="894"/>
        <v>0</v>
      </c>
      <c r="CY530" s="50">
        <f t="shared" ca="1" si="894"/>
        <v>0</v>
      </c>
      <c r="CZ530" s="50">
        <f t="shared" ca="1" si="894"/>
        <v>0</v>
      </c>
      <c r="DA530" s="50">
        <f t="shared" ca="1" si="894"/>
        <v>0</v>
      </c>
      <c r="DB530" s="50">
        <f t="shared" ca="1" si="810"/>
        <v>0</v>
      </c>
    </row>
    <row r="531" spans="1:106">
      <c r="A531" s="92"/>
      <c r="B531" s="93">
        <f t="shared" si="801"/>
        <v>88</v>
      </c>
      <c r="C531" s="94"/>
      <c r="D531" s="94"/>
      <c r="G531" s="50">
        <f t="shared" ref="G531:BR531" si="895">IF(G118="",0,G428-H428)</f>
        <v>0</v>
      </c>
      <c r="H531" s="50">
        <f t="shared" si="895"/>
        <v>0</v>
      </c>
      <c r="I531" s="50">
        <f t="shared" si="895"/>
        <v>0</v>
      </c>
      <c r="J531" s="50">
        <f t="shared" si="895"/>
        <v>0</v>
      </c>
      <c r="K531" s="50">
        <f t="shared" si="895"/>
        <v>0</v>
      </c>
      <c r="L531" s="50">
        <f t="shared" si="895"/>
        <v>0</v>
      </c>
      <c r="M531" s="50">
        <f t="shared" si="895"/>
        <v>0</v>
      </c>
      <c r="N531" s="50">
        <f t="shared" si="895"/>
        <v>0</v>
      </c>
      <c r="O531" s="50">
        <f t="shared" si="895"/>
        <v>0</v>
      </c>
      <c r="P531" s="50">
        <f t="shared" si="895"/>
        <v>0</v>
      </c>
      <c r="Q531" s="50">
        <f t="shared" si="895"/>
        <v>0</v>
      </c>
      <c r="R531" s="50">
        <f t="shared" si="895"/>
        <v>0</v>
      </c>
      <c r="S531" s="50">
        <f t="shared" si="895"/>
        <v>0</v>
      </c>
      <c r="T531" s="50">
        <f t="shared" si="895"/>
        <v>0</v>
      </c>
      <c r="U531" s="50">
        <f t="shared" si="895"/>
        <v>0</v>
      </c>
      <c r="V531" s="50">
        <f t="shared" si="895"/>
        <v>0</v>
      </c>
      <c r="W531" s="50">
        <f t="shared" si="895"/>
        <v>0</v>
      </c>
      <c r="X531" s="50">
        <f t="shared" si="895"/>
        <v>0</v>
      </c>
      <c r="Y531" s="50">
        <f t="shared" si="895"/>
        <v>0</v>
      </c>
      <c r="Z531" s="50">
        <f t="shared" si="895"/>
        <v>0</v>
      </c>
      <c r="AA531" s="50">
        <f t="shared" si="895"/>
        <v>0</v>
      </c>
      <c r="AB531" s="50">
        <f t="shared" si="895"/>
        <v>0</v>
      </c>
      <c r="AC531" s="50">
        <f t="shared" si="895"/>
        <v>0</v>
      </c>
      <c r="AD531" s="50">
        <f t="shared" si="895"/>
        <v>0</v>
      </c>
      <c r="AE531" s="50">
        <f t="shared" si="895"/>
        <v>0</v>
      </c>
      <c r="AF531" s="50">
        <f t="shared" si="895"/>
        <v>0</v>
      </c>
      <c r="AG531" s="50">
        <f t="shared" si="895"/>
        <v>0</v>
      </c>
      <c r="AH531" s="50">
        <f t="shared" si="895"/>
        <v>0</v>
      </c>
      <c r="AI531" s="50">
        <f t="shared" si="895"/>
        <v>0</v>
      </c>
      <c r="AJ531" s="50">
        <f t="shared" si="895"/>
        <v>0</v>
      </c>
      <c r="AK531" s="50">
        <f t="shared" si="895"/>
        <v>0</v>
      </c>
      <c r="AL531" s="50">
        <f t="shared" si="895"/>
        <v>0</v>
      </c>
      <c r="AM531" s="50">
        <f t="shared" si="895"/>
        <v>0</v>
      </c>
      <c r="AN531" s="50">
        <f t="shared" si="895"/>
        <v>0</v>
      </c>
      <c r="AO531" s="50">
        <f t="shared" si="895"/>
        <v>0</v>
      </c>
      <c r="AP531" s="50">
        <f t="shared" si="895"/>
        <v>0</v>
      </c>
      <c r="AQ531" s="50">
        <f t="shared" si="895"/>
        <v>0</v>
      </c>
      <c r="AR531" s="50">
        <f t="shared" si="895"/>
        <v>0</v>
      </c>
      <c r="AS531" s="50">
        <f t="shared" si="895"/>
        <v>0</v>
      </c>
      <c r="AT531" s="50">
        <f t="shared" si="895"/>
        <v>0</v>
      </c>
      <c r="AU531" s="50">
        <f t="shared" si="895"/>
        <v>0</v>
      </c>
      <c r="AV531" s="50">
        <f t="shared" si="895"/>
        <v>0</v>
      </c>
      <c r="AW531" s="50">
        <f t="shared" si="895"/>
        <v>0</v>
      </c>
      <c r="AX531" s="50">
        <f t="shared" si="895"/>
        <v>0</v>
      </c>
      <c r="AY531" s="50">
        <f t="shared" si="895"/>
        <v>0</v>
      </c>
      <c r="AZ531" s="50">
        <f t="shared" si="895"/>
        <v>0</v>
      </c>
      <c r="BA531" s="50">
        <f t="shared" si="895"/>
        <v>0</v>
      </c>
      <c r="BB531" s="50">
        <f t="shared" si="895"/>
        <v>0</v>
      </c>
      <c r="BC531" s="50">
        <f t="shared" si="895"/>
        <v>0</v>
      </c>
      <c r="BD531" s="50">
        <f t="shared" si="895"/>
        <v>0</v>
      </c>
      <c r="BE531" s="50">
        <f t="shared" si="895"/>
        <v>0</v>
      </c>
      <c r="BF531" s="50">
        <f t="shared" si="895"/>
        <v>0</v>
      </c>
      <c r="BG531" s="50">
        <f t="shared" si="895"/>
        <v>0</v>
      </c>
      <c r="BH531" s="50">
        <f t="shared" si="895"/>
        <v>0</v>
      </c>
      <c r="BI531" s="50">
        <f t="shared" si="895"/>
        <v>0</v>
      </c>
      <c r="BJ531" s="50">
        <f t="shared" si="895"/>
        <v>0</v>
      </c>
      <c r="BK531" s="50">
        <f t="shared" si="895"/>
        <v>0</v>
      </c>
      <c r="BL531" s="50">
        <f t="shared" si="895"/>
        <v>0</v>
      </c>
      <c r="BM531" s="50">
        <f t="shared" si="895"/>
        <v>0</v>
      </c>
      <c r="BN531" s="50">
        <f t="shared" si="895"/>
        <v>0</v>
      </c>
      <c r="BO531" s="50">
        <f t="shared" si="895"/>
        <v>0</v>
      </c>
      <c r="BP531" s="50">
        <f t="shared" si="895"/>
        <v>0</v>
      </c>
      <c r="BQ531" s="50">
        <f t="shared" si="895"/>
        <v>0</v>
      </c>
      <c r="BR531" s="50">
        <f t="shared" si="895"/>
        <v>0</v>
      </c>
      <c r="BS531" s="50">
        <f t="shared" ref="BS531:DA531" si="896">IF(BS118="",0,BS428-BT428)</f>
        <v>0</v>
      </c>
      <c r="BT531" s="50">
        <f t="shared" si="896"/>
        <v>0</v>
      </c>
      <c r="BU531" s="50">
        <f t="shared" si="896"/>
        <v>0</v>
      </c>
      <c r="BV531" s="50">
        <f t="shared" si="896"/>
        <v>0</v>
      </c>
      <c r="BW531" s="50">
        <f t="shared" si="896"/>
        <v>0</v>
      </c>
      <c r="BX531" s="50">
        <f t="shared" si="896"/>
        <v>0</v>
      </c>
      <c r="BY531" s="50">
        <f t="shared" si="896"/>
        <v>0</v>
      </c>
      <c r="BZ531" s="50">
        <f t="shared" si="896"/>
        <v>0</v>
      </c>
      <c r="CA531" s="50">
        <f t="shared" si="896"/>
        <v>0</v>
      </c>
      <c r="CB531" s="50">
        <f t="shared" si="896"/>
        <v>0</v>
      </c>
      <c r="CC531" s="50">
        <f t="shared" si="896"/>
        <v>0</v>
      </c>
      <c r="CD531" s="50">
        <f t="shared" si="896"/>
        <v>0</v>
      </c>
      <c r="CE531" s="50">
        <f t="shared" si="896"/>
        <v>0</v>
      </c>
      <c r="CF531" s="50">
        <f t="shared" si="896"/>
        <v>0</v>
      </c>
      <c r="CG531" s="50">
        <f t="shared" si="896"/>
        <v>0</v>
      </c>
      <c r="CH531" s="50">
        <f t="shared" si="896"/>
        <v>0</v>
      </c>
      <c r="CI531" s="50">
        <f t="shared" si="896"/>
        <v>0</v>
      </c>
      <c r="CJ531" s="50">
        <f t="shared" si="896"/>
        <v>0</v>
      </c>
      <c r="CK531" s="50">
        <f t="shared" si="896"/>
        <v>0</v>
      </c>
      <c r="CL531" s="50">
        <f t="shared" si="896"/>
        <v>0</v>
      </c>
      <c r="CM531" s="50">
        <f t="shared" si="896"/>
        <v>0</v>
      </c>
      <c r="CN531" s="50">
        <f t="shared" si="896"/>
        <v>0</v>
      </c>
      <c r="CO531" s="50">
        <f t="shared" si="896"/>
        <v>0</v>
      </c>
      <c r="CP531" s="50">
        <f t="shared" ca="1" si="896"/>
        <v>0</v>
      </c>
      <c r="CQ531" s="50">
        <f t="shared" ca="1" si="896"/>
        <v>0</v>
      </c>
      <c r="CR531" s="50">
        <f t="shared" ca="1" si="896"/>
        <v>0</v>
      </c>
      <c r="CS531" s="50">
        <f t="shared" ca="1" si="896"/>
        <v>0</v>
      </c>
      <c r="CT531" s="50">
        <f t="shared" ca="1" si="896"/>
        <v>0</v>
      </c>
      <c r="CU531" s="50">
        <f t="shared" ca="1" si="896"/>
        <v>0</v>
      </c>
      <c r="CV531" s="50">
        <f t="shared" ca="1" si="896"/>
        <v>0</v>
      </c>
      <c r="CW531" s="50">
        <f t="shared" ca="1" si="896"/>
        <v>0</v>
      </c>
      <c r="CX531" s="50">
        <f t="shared" ca="1" si="896"/>
        <v>0</v>
      </c>
      <c r="CY531" s="50">
        <f t="shared" ca="1" si="896"/>
        <v>0</v>
      </c>
      <c r="CZ531" s="50">
        <f t="shared" ca="1" si="896"/>
        <v>0</v>
      </c>
      <c r="DA531" s="50">
        <f t="shared" ca="1" si="896"/>
        <v>0</v>
      </c>
      <c r="DB531" s="50">
        <f t="shared" ca="1" si="810"/>
        <v>0</v>
      </c>
    </row>
    <row r="532" spans="1:106">
      <c r="A532" s="92"/>
      <c r="B532" s="93">
        <f t="shared" si="801"/>
        <v>89</v>
      </c>
      <c r="C532" s="94"/>
      <c r="D532" s="94"/>
      <c r="G532" s="50">
        <f t="shared" ref="G532:BR532" si="897">IF(G119="",0,G429-H429)</f>
        <v>0</v>
      </c>
      <c r="H532" s="50">
        <f t="shared" si="897"/>
        <v>0</v>
      </c>
      <c r="I532" s="50">
        <f t="shared" si="897"/>
        <v>0</v>
      </c>
      <c r="J532" s="50">
        <f t="shared" si="897"/>
        <v>0</v>
      </c>
      <c r="K532" s="50">
        <f t="shared" si="897"/>
        <v>0</v>
      </c>
      <c r="L532" s="50">
        <f t="shared" si="897"/>
        <v>0</v>
      </c>
      <c r="M532" s="50">
        <f t="shared" si="897"/>
        <v>0</v>
      </c>
      <c r="N532" s="50">
        <f t="shared" si="897"/>
        <v>0</v>
      </c>
      <c r="O532" s="50">
        <f t="shared" si="897"/>
        <v>0</v>
      </c>
      <c r="P532" s="50">
        <f t="shared" si="897"/>
        <v>0</v>
      </c>
      <c r="Q532" s="50">
        <f t="shared" si="897"/>
        <v>0</v>
      </c>
      <c r="R532" s="50">
        <f t="shared" si="897"/>
        <v>0</v>
      </c>
      <c r="S532" s="50">
        <f t="shared" si="897"/>
        <v>0</v>
      </c>
      <c r="T532" s="50">
        <f t="shared" si="897"/>
        <v>0</v>
      </c>
      <c r="U532" s="50">
        <f t="shared" si="897"/>
        <v>0</v>
      </c>
      <c r="V532" s="50">
        <f t="shared" si="897"/>
        <v>0</v>
      </c>
      <c r="W532" s="50">
        <f t="shared" si="897"/>
        <v>0</v>
      </c>
      <c r="X532" s="50">
        <f t="shared" si="897"/>
        <v>0</v>
      </c>
      <c r="Y532" s="50">
        <f t="shared" si="897"/>
        <v>0</v>
      </c>
      <c r="Z532" s="50">
        <f t="shared" si="897"/>
        <v>0</v>
      </c>
      <c r="AA532" s="50">
        <f t="shared" si="897"/>
        <v>0</v>
      </c>
      <c r="AB532" s="50">
        <f t="shared" si="897"/>
        <v>0</v>
      </c>
      <c r="AC532" s="50">
        <f t="shared" si="897"/>
        <v>0</v>
      </c>
      <c r="AD532" s="50">
        <f t="shared" si="897"/>
        <v>0</v>
      </c>
      <c r="AE532" s="50">
        <f t="shared" si="897"/>
        <v>0</v>
      </c>
      <c r="AF532" s="50">
        <f t="shared" si="897"/>
        <v>0</v>
      </c>
      <c r="AG532" s="50">
        <f t="shared" si="897"/>
        <v>0</v>
      </c>
      <c r="AH532" s="50">
        <f t="shared" si="897"/>
        <v>0</v>
      </c>
      <c r="AI532" s="50">
        <f t="shared" si="897"/>
        <v>0</v>
      </c>
      <c r="AJ532" s="50">
        <f t="shared" si="897"/>
        <v>0</v>
      </c>
      <c r="AK532" s="50">
        <f t="shared" si="897"/>
        <v>0</v>
      </c>
      <c r="AL532" s="50">
        <f t="shared" si="897"/>
        <v>0</v>
      </c>
      <c r="AM532" s="50">
        <f t="shared" si="897"/>
        <v>0</v>
      </c>
      <c r="AN532" s="50">
        <f t="shared" si="897"/>
        <v>0</v>
      </c>
      <c r="AO532" s="50">
        <f t="shared" si="897"/>
        <v>0</v>
      </c>
      <c r="AP532" s="50">
        <f t="shared" si="897"/>
        <v>0</v>
      </c>
      <c r="AQ532" s="50">
        <f t="shared" si="897"/>
        <v>0</v>
      </c>
      <c r="AR532" s="50">
        <f t="shared" si="897"/>
        <v>0</v>
      </c>
      <c r="AS532" s="50">
        <f t="shared" si="897"/>
        <v>0</v>
      </c>
      <c r="AT532" s="50">
        <f t="shared" si="897"/>
        <v>0</v>
      </c>
      <c r="AU532" s="50">
        <f t="shared" si="897"/>
        <v>0</v>
      </c>
      <c r="AV532" s="50">
        <f t="shared" si="897"/>
        <v>0</v>
      </c>
      <c r="AW532" s="50">
        <f t="shared" si="897"/>
        <v>0</v>
      </c>
      <c r="AX532" s="50">
        <f t="shared" si="897"/>
        <v>0</v>
      </c>
      <c r="AY532" s="50">
        <f t="shared" si="897"/>
        <v>0</v>
      </c>
      <c r="AZ532" s="50">
        <f t="shared" si="897"/>
        <v>0</v>
      </c>
      <c r="BA532" s="50">
        <f t="shared" si="897"/>
        <v>0</v>
      </c>
      <c r="BB532" s="50">
        <f t="shared" si="897"/>
        <v>0</v>
      </c>
      <c r="BC532" s="50">
        <f t="shared" si="897"/>
        <v>0</v>
      </c>
      <c r="BD532" s="50">
        <f t="shared" si="897"/>
        <v>0</v>
      </c>
      <c r="BE532" s="50">
        <f t="shared" si="897"/>
        <v>0</v>
      </c>
      <c r="BF532" s="50">
        <f t="shared" si="897"/>
        <v>0</v>
      </c>
      <c r="BG532" s="50">
        <f t="shared" si="897"/>
        <v>0</v>
      </c>
      <c r="BH532" s="50">
        <f t="shared" si="897"/>
        <v>0</v>
      </c>
      <c r="BI532" s="50">
        <f t="shared" si="897"/>
        <v>0</v>
      </c>
      <c r="BJ532" s="50">
        <f t="shared" si="897"/>
        <v>0</v>
      </c>
      <c r="BK532" s="50">
        <f t="shared" si="897"/>
        <v>0</v>
      </c>
      <c r="BL532" s="50">
        <f t="shared" si="897"/>
        <v>0</v>
      </c>
      <c r="BM532" s="50">
        <f t="shared" si="897"/>
        <v>0</v>
      </c>
      <c r="BN532" s="50">
        <f t="shared" si="897"/>
        <v>0</v>
      </c>
      <c r="BO532" s="50">
        <f t="shared" si="897"/>
        <v>0</v>
      </c>
      <c r="BP532" s="50">
        <f t="shared" si="897"/>
        <v>0</v>
      </c>
      <c r="BQ532" s="50">
        <f t="shared" si="897"/>
        <v>0</v>
      </c>
      <c r="BR532" s="50">
        <f t="shared" si="897"/>
        <v>0</v>
      </c>
      <c r="BS532" s="50">
        <f t="shared" ref="BS532:DA532" si="898">IF(BS119="",0,BS429-BT429)</f>
        <v>0</v>
      </c>
      <c r="BT532" s="50">
        <f t="shared" si="898"/>
        <v>0</v>
      </c>
      <c r="BU532" s="50">
        <f t="shared" si="898"/>
        <v>0</v>
      </c>
      <c r="BV532" s="50">
        <f t="shared" si="898"/>
        <v>0</v>
      </c>
      <c r="BW532" s="50">
        <f t="shared" si="898"/>
        <v>0</v>
      </c>
      <c r="BX532" s="50">
        <f t="shared" si="898"/>
        <v>0</v>
      </c>
      <c r="BY532" s="50">
        <f t="shared" si="898"/>
        <v>0</v>
      </c>
      <c r="BZ532" s="50">
        <f t="shared" si="898"/>
        <v>0</v>
      </c>
      <c r="CA532" s="50">
        <f t="shared" si="898"/>
        <v>0</v>
      </c>
      <c r="CB532" s="50">
        <f t="shared" si="898"/>
        <v>0</v>
      </c>
      <c r="CC532" s="50">
        <f t="shared" si="898"/>
        <v>0</v>
      </c>
      <c r="CD532" s="50">
        <f t="shared" si="898"/>
        <v>0</v>
      </c>
      <c r="CE532" s="50">
        <f t="shared" si="898"/>
        <v>0</v>
      </c>
      <c r="CF532" s="50">
        <f t="shared" si="898"/>
        <v>0</v>
      </c>
      <c r="CG532" s="50">
        <f t="shared" si="898"/>
        <v>0</v>
      </c>
      <c r="CH532" s="50">
        <f t="shared" si="898"/>
        <v>0</v>
      </c>
      <c r="CI532" s="50">
        <f t="shared" si="898"/>
        <v>0</v>
      </c>
      <c r="CJ532" s="50">
        <f t="shared" si="898"/>
        <v>0</v>
      </c>
      <c r="CK532" s="50">
        <f t="shared" si="898"/>
        <v>0</v>
      </c>
      <c r="CL532" s="50">
        <f t="shared" si="898"/>
        <v>0</v>
      </c>
      <c r="CM532" s="50">
        <f t="shared" si="898"/>
        <v>0</v>
      </c>
      <c r="CN532" s="50">
        <f t="shared" si="898"/>
        <v>0</v>
      </c>
      <c r="CO532" s="50">
        <f t="shared" si="898"/>
        <v>0</v>
      </c>
      <c r="CP532" s="50">
        <f t="shared" si="898"/>
        <v>0</v>
      </c>
      <c r="CQ532" s="50">
        <f t="shared" ca="1" si="898"/>
        <v>0</v>
      </c>
      <c r="CR532" s="50">
        <f t="shared" ca="1" si="898"/>
        <v>0</v>
      </c>
      <c r="CS532" s="50">
        <f t="shared" ca="1" si="898"/>
        <v>0</v>
      </c>
      <c r="CT532" s="50">
        <f t="shared" ca="1" si="898"/>
        <v>0</v>
      </c>
      <c r="CU532" s="50">
        <f t="shared" ca="1" si="898"/>
        <v>0</v>
      </c>
      <c r="CV532" s="50">
        <f t="shared" ca="1" si="898"/>
        <v>0</v>
      </c>
      <c r="CW532" s="50">
        <f t="shared" ca="1" si="898"/>
        <v>0</v>
      </c>
      <c r="CX532" s="50">
        <f t="shared" ca="1" si="898"/>
        <v>0</v>
      </c>
      <c r="CY532" s="50">
        <f t="shared" ca="1" si="898"/>
        <v>0</v>
      </c>
      <c r="CZ532" s="50">
        <f t="shared" ca="1" si="898"/>
        <v>0</v>
      </c>
      <c r="DA532" s="50">
        <f t="shared" ca="1" si="898"/>
        <v>0</v>
      </c>
      <c r="DB532" s="50">
        <f t="shared" ca="1" si="810"/>
        <v>0</v>
      </c>
    </row>
    <row r="533" spans="1:106">
      <c r="A533" s="92"/>
      <c r="B533" s="93">
        <f t="shared" si="801"/>
        <v>90</v>
      </c>
      <c r="C533" s="94"/>
      <c r="D533" s="94"/>
      <c r="G533" s="50">
        <f t="shared" ref="G533:BR533" si="899">IF(G120="",0,G430-H430)</f>
        <v>0</v>
      </c>
      <c r="H533" s="50">
        <f t="shared" si="899"/>
        <v>0</v>
      </c>
      <c r="I533" s="50">
        <f t="shared" si="899"/>
        <v>0</v>
      </c>
      <c r="J533" s="50">
        <f t="shared" si="899"/>
        <v>0</v>
      </c>
      <c r="K533" s="50">
        <f t="shared" si="899"/>
        <v>0</v>
      </c>
      <c r="L533" s="50">
        <f t="shared" si="899"/>
        <v>0</v>
      </c>
      <c r="M533" s="50">
        <f t="shared" si="899"/>
        <v>0</v>
      </c>
      <c r="N533" s="50">
        <f t="shared" si="899"/>
        <v>0</v>
      </c>
      <c r="O533" s="50">
        <f t="shared" si="899"/>
        <v>0</v>
      </c>
      <c r="P533" s="50">
        <f t="shared" si="899"/>
        <v>0</v>
      </c>
      <c r="Q533" s="50">
        <f t="shared" si="899"/>
        <v>0</v>
      </c>
      <c r="R533" s="50">
        <f t="shared" si="899"/>
        <v>0</v>
      </c>
      <c r="S533" s="50">
        <f t="shared" si="899"/>
        <v>0</v>
      </c>
      <c r="T533" s="50">
        <f t="shared" si="899"/>
        <v>0</v>
      </c>
      <c r="U533" s="50">
        <f t="shared" si="899"/>
        <v>0</v>
      </c>
      <c r="V533" s="50">
        <f t="shared" si="899"/>
        <v>0</v>
      </c>
      <c r="W533" s="50">
        <f t="shared" si="899"/>
        <v>0</v>
      </c>
      <c r="X533" s="50">
        <f t="shared" si="899"/>
        <v>0</v>
      </c>
      <c r="Y533" s="50">
        <f t="shared" si="899"/>
        <v>0</v>
      </c>
      <c r="Z533" s="50">
        <f t="shared" si="899"/>
        <v>0</v>
      </c>
      <c r="AA533" s="50">
        <f t="shared" si="899"/>
        <v>0</v>
      </c>
      <c r="AB533" s="50">
        <f t="shared" si="899"/>
        <v>0</v>
      </c>
      <c r="AC533" s="50">
        <f t="shared" si="899"/>
        <v>0</v>
      </c>
      <c r="AD533" s="50">
        <f t="shared" si="899"/>
        <v>0</v>
      </c>
      <c r="AE533" s="50">
        <f t="shared" si="899"/>
        <v>0</v>
      </c>
      <c r="AF533" s="50">
        <f t="shared" si="899"/>
        <v>0</v>
      </c>
      <c r="AG533" s="50">
        <f t="shared" si="899"/>
        <v>0</v>
      </c>
      <c r="AH533" s="50">
        <f t="shared" si="899"/>
        <v>0</v>
      </c>
      <c r="AI533" s="50">
        <f t="shared" si="899"/>
        <v>0</v>
      </c>
      <c r="AJ533" s="50">
        <f t="shared" si="899"/>
        <v>0</v>
      </c>
      <c r="AK533" s="50">
        <f t="shared" si="899"/>
        <v>0</v>
      </c>
      <c r="AL533" s="50">
        <f t="shared" si="899"/>
        <v>0</v>
      </c>
      <c r="AM533" s="50">
        <f t="shared" si="899"/>
        <v>0</v>
      </c>
      <c r="AN533" s="50">
        <f t="shared" si="899"/>
        <v>0</v>
      </c>
      <c r="AO533" s="50">
        <f t="shared" si="899"/>
        <v>0</v>
      </c>
      <c r="AP533" s="50">
        <f t="shared" si="899"/>
        <v>0</v>
      </c>
      <c r="AQ533" s="50">
        <f t="shared" si="899"/>
        <v>0</v>
      </c>
      <c r="AR533" s="50">
        <f t="shared" si="899"/>
        <v>0</v>
      </c>
      <c r="AS533" s="50">
        <f t="shared" si="899"/>
        <v>0</v>
      </c>
      <c r="AT533" s="50">
        <f t="shared" si="899"/>
        <v>0</v>
      </c>
      <c r="AU533" s="50">
        <f t="shared" si="899"/>
        <v>0</v>
      </c>
      <c r="AV533" s="50">
        <f t="shared" si="899"/>
        <v>0</v>
      </c>
      <c r="AW533" s="50">
        <f t="shared" si="899"/>
        <v>0</v>
      </c>
      <c r="AX533" s="50">
        <f t="shared" si="899"/>
        <v>0</v>
      </c>
      <c r="AY533" s="50">
        <f t="shared" si="899"/>
        <v>0</v>
      </c>
      <c r="AZ533" s="50">
        <f t="shared" si="899"/>
        <v>0</v>
      </c>
      <c r="BA533" s="50">
        <f t="shared" si="899"/>
        <v>0</v>
      </c>
      <c r="BB533" s="50">
        <f t="shared" si="899"/>
        <v>0</v>
      </c>
      <c r="BC533" s="50">
        <f t="shared" si="899"/>
        <v>0</v>
      </c>
      <c r="BD533" s="50">
        <f t="shared" si="899"/>
        <v>0</v>
      </c>
      <c r="BE533" s="50">
        <f t="shared" si="899"/>
        <v>0</v>
      </c>
      <c r="BF533" s="50">
        <f t="shared" si="899"/>
        <v>0</v>
      </c>
      <c r="BG533" s="50">
        <f t="shared" si="899"/>
        <v>0</v>
      </c>
      <c r="BH533" s="50">
        <f t="shared" si="899"/>
        <v>0</v>
      </c>
      <c r="BI533" s="50">
        <f t="shared" si="899"/>
        <v>0</v>
      </c>
      <c r="BJ533" s="50">
        <f t="shared" si="899"/>
        <v>0</v>
      </c>
      <c r="BK533" s="50">
        <f t="shared" si="899"/>
        <v>0</v>
      </c>
      <c r="BL533" s="50">
        <f t="shared" si="899"/>
        <v>0</v>
      </c>
      <c r="BM533" s="50">
        <f t="shared" si="899"/>
        <v>0</v>
      </c>
      <c r="BN533" s="50">
        <f t="shared" si="899"/>
        <v>0</v>
      </c>
      <c r="BO533" s="50">
        <f t="shared" si="899"/>
        <v>0</v>
      </c>
      <c r="BP533" s="50">
        <f t="shared" si="899"/>
        <v>0</v>
      </c>
      <c r="BQ533" s="50">
        <f t="shared" si="899"/>
        <v>0</v>
      </c>
      <c r="BR533" s="50">
        <f t="shared" si="899"/>
        <v>0</v>
      </c>
      <c r="BS533" s="50">
        <f t="shared" ref="BS533:DA533" si="900">IF(BS120="",0,BS430-BT430)</f>
        <v>0</v>
      </c>
      <c r="BT533" s="50">
        <f t="shared" si="900"/>
        <v>0</v>
      </c>
      <c r="BU533" s="50">
        <f t="shared" si="900"/>
        <v>0</v>
      </c>
      <c r="BV533" s="50">
        <f t="shared" si="900"/>
        <v>0</v>
      </c>
      <c r="BW533" s="50">
        <f t="shared" si="900"/>
        <v>0</v>
      </c>
      <c r="BX533" s="50">
        <f t="shared" si="900"/>
        <v>0</v>
      </c>
      <c r="BY533" s="50">
        <f t="shared" si="900"/>
        <v>0</v>
      </c>
      <c r="BZ533" s="50">
        <f t="shared" si="900"/>
        <v>0</v>
      </c>
      <c r="CA533" s="50">
        <f t="shared" si="900"/>
        <v>0</v>
      </c>
      <c r="CB533" s="50">
        <f t="shared" si="900"/>
        <v>0</v>
      </c>
      <c r="CC533" s="50">
        <f t="shared" si="900"/>
        <v>0</v>
      </c>
      <c r="CD533" s="50">
        <f t="shared" si="900"/>
        <v>0</v>
      </c>
      <c r="CE533" s="50">
        <f t="shared" si="900"/>
        <v>0</v>
      </c>
      <c r="CF533" s="50">
        <f t="shared" si="900"/>
        <v>0</v>
      </c>
      <c r="CG533" s="50">
        <f t="shared" si="900"/>
        <v>0</v>
      </c>
      <c r="CH533" s="50">
        <f t="shared" si="900"/>
        <v>0</v>
      </c>
      <c r="CI533" s="50">
        <f t="shared" si="900"/>
        <v>0</v>
      </c>
      <c r="CJ533" s="50">
        <f t="shared" si="900"/>
        <v>0</v>
      </c>
      <c r="CK533" s="50">
        <f t="shared" si="900"/>
        <v>0</v>
      </c>
      <c r="CL533" s="50">
        <f t="shared" si="900"/>
        <v>0</v>
      </c>
      <c r="CM533" s="50">
        <f t="shared" si="900"/>
        <v>0</v>
      </c>
      <c r="CN533" s="50">
        <f t="shared" si="900"/>
        <v>0</v>
      </c>
      <c r="CO533" s="50">
        <f t="shared" si="900"/>
        <v>0</v>
      </c>
      <c r="CP533" s="50">
        <f t="shared" si="900"/>
        <v>0</v>
      </c>
      <c r="CQ533" s="50">
        <f t="shared" si="900"/>
        <v>0</v>
      </c>
      <c r="CR533" s="50">
        <f t="shared" ca="1" si="900"/>
        <v>0</v>
      </c>
      <c r="CS533" s="50">
        <f t="shared" ca="1" si="900"/>
        <v>0</v>
      </c>
      <c r="CT533" s="50">
        <f t="shared" ca="1" si="900"/>
        <v>0</v>
      </c>
      <c r="CU533" s="50">
        <f t="shared" ca="1" si="900"/>
        <v>0</v>
      </c>
      <c r="CV533" s="50">
        <f t="shared" ca="1" si="900"/>
        <v>0</v>
      </c>
      <c r="CW533" s="50">
        <f t="shared" ca="1" si="900"/>
        <v>0</v>
      </c>
      <c r="CX533" s="50">
        <f t="shared" ca="1" si="900"/>
        <v>0</v>
      </c>
      <c r="CY533" s="50">
        <f t="shared" ca="1" si="900"/>
        <v>0</v>
      </c>
      <c r="CZ533" s="50">
        <f t="shared" ca="1" si="900"/>
        <v>0</v>
      </c>
      <c r="DA533" s="50">
        <f t="shared" ca="1" si="900"/>
        <v>0</v>
      </c>
      <c r="DB533" s="50">
        <f t="shared" ca="1" si="810"/>
        <v>0</v>
      </c>
    </row>
    <row r="534" spans="1:106">
      <c r="A534" s="92"/>
      <c r="B534" s="93">
        <f t="shared" si="801"/>
        <v>91</v>
      </c>
      <c r="C534" s="94"/>
      <c r="D534" s="94"/>
      <c r="G534" s="50">
        <f t="shared" ref="G534:BR534" si="901">IF(G121="",0,G431-H431)</f>
        <v>0</v>
      </c>
      <c r="H534" s="50">
        <f t="shared" si="901"/>
        <v>0</v>
      </c>
      <c r="I534" s="50">
        <f t="shared" si="901"/>
        <v>0</v>
      </c>
      <c r="J534" s="50">
        <f t="shared" si="901"/>
        <v>0</v>
      </c>
      <c r="K534" s="50">
        <f t="shared" si="901"/>
        <v>0</v>
      </c>
      <c r="L534" s="50">
        <f t="shared" si="901"/>
        <v>0</v>
      </c>
      <c r="M534" s="50">
        <f t="shared" si="901"/>
        <v>0</v>
      </c>
      <c r="N534" s="50">
        <f t="shared" si="901"/>
        <v>0</v>
      </c>
      <c r="O534" s="50">
        <f t="shared" si="901"/>
        <v>0</v>
      </c>
      <c r="P534" s="50">
        <f t="shared" si="901"/>
        <v>0</v>
      </c>
      <c r="Q534" s="50">
        <f t="shared" si="901"/>
        <v>0</v>
      </c>
      <c r="R534" s="50">
        <f t="shared" si="901"/>
        <v>0</v>
      </c>
      <c r="S534" s="50">
        <f t="shared" si="901"/>
        <v>0</v>
      </c>
      <c r="T534" s="50">
        <f t="shared" si="901"/>
        <v>0</v>
      </c>
      <c r="U534" s="50">
        <f t="shared" si="901"/>
        <v>0</v>
      </c>
      <c r="V534" s="50">
        <f t="shared" si="901"/>
        <v>0</v>
      </c>
      <c r="W534" s="50">
        <f t="shared" si="901"/>
        <v>0</v>
      </c>
      <c r="X534" s="50">
        <f t="shared" si="901"/>
        <v>0</v>
      </c>
      <c r="Y534" s="50">
        <f t="shared" si="901"/>
        <v>0</v>
      </c>
      <c r="Z534" s="50">
        <f t="shared" si="901"/>
        <v>0</v>
      </c>
      <c r="AA534" s="50">
        <f t="shared" si="901"/>
        <v>0</v>
      </c>
      <c r="AB534" s="50">
        <f t="shared" si="901"/>
        <v>0</v>
      </c>
      <c r="AC534" s="50">
        <f t="shared" si="901"/>
        <v>0</v>
      </c>
      <c r="AD534" s="50">
        <f t="shared" si="901"/>
        <v>0</v>
      </c>
      <c r="AE534" s="50">
        <f t="shared" si="901"/>
        <v>0</v>
      </c>
      <c r="AF534" s="50">
        <f t="shared" si="901"/>
        <v>0</v>
      </c>
      <c r="AG534" s="50">
        <f t="shared" si="901"/>
        <v>0</v>
      </c>
      <c r="AH534" s="50">
        <f t="shared" si="901"/>
        <v>0</v>
      </c>
      <c r="AI534" s="50">
        <f t="shared" si="901"/>
        <v>0</v>
      </c>
      <c r="AJ534" s="50">
        <f t="shared" si="901"/>
        <v>0</v>
      </c>
      <c r="AK534" s="50">
        <f t="shared" si="901"/>
        <v>0</v>
      </c>
      <c r="AL534" s="50">
        <f t="shared" si="901"/>
        <v>0</v>
      </c>
      <c r="AM534" s="50">
        <f t="shared" si="901"/>
        <v>0</v>
      </c>
      <c r="AN534" s="50">
        <f t="shared" si="901"/>
        <v>0</v>
      </c>
      <c r="AO534" s="50">
        <f t="shared" si="901"/>
        <v>0</v>
      </c>
      <c r="AP534" s="50">
        <f t="shared" si="901"/>
        <v>0</v>
      </c>
      <c r="AQ534" s="50">
        <f t="shared" si="901"/>
        <v>0</v>
      </c>
      <c r="AR534" s="50">
        <f t="shared" si="901"/>
        <v>0</v>
      </c>
      <c r="AS534" s="50">
        <f t="shared" si="901"/>
        <v>0</v>
      </c>
      <c r="AT534" s="50">
        <f t="shared" si="901"/>
        <v>0</v>
      </c>
      <c r="AU534" s="50">
        <f t="shared" si="901"/>
        <v>0</v>
      </c>
      <c r="AV534" s="50">
        <f t="shared" si="901"/>
        <v>0</v>
      </c>
      <c r="AW534" s="50">
        <f t="shared" si="901"/>
        <v>0</v>
      </c>
      <c r="AX534" s="50">
        <f t="shared" si="901"/>
        <v>0</v>
      </c>
      <c r="AY534" s="50">
        <f t="shared" si="901"/>
        <v>0</v>
      </c>
      <c r="AZ534" s="50">
        <f t="shared" si="901"/>
        <v>0</v>
      </c>
      <c r="BA534" s="50">
        <f t="shared" si="901"/>
        <v>0</v>
      </c>
      <c r="BB534" s="50">
        <f t="shared" si="901"/>
        <v>0</v>
      </c>
      <c r="BC534" s="50">
        <f t="shared" si="901"/>
        <v>0</v>
      </c>
      <c r="BD534" s="50">
        <f t="shared" si="901"/>
        <v>0</v>
      </c>
      <c r="BE534" s="50">
        <f t="shared" si="901"/>
        <v>0</v>
      </c>
      <c r="BF534" s="50">
        <f t="shared" si="901"/>
        <v>0</v>
      </c>
      <c r="BG534" s="50">
        <f t="shared" si="901"/>
        <v>0</v>
      </c>
      <c r="BH534" s="50">
        <f t="shared" si="901"/>
        <v>0</v>
      </c>
      <c r="BI534" s="50">
        <f t="shared" si="901"/>
        <v>0</v>
      </c>
      <c r="BJ534" s="50">
        <f t="shared" si="901"/>
        <v>0</v>
      </c>
      <c r="BK534" s="50">
        <f t="shared" si="901"/>
        <v>0</v>
      </c>
      <c r="BL534" s="50">
        <f t="shared" si="901"/>
        <v>0</v>
      </c>
      <c r="BM534" s="50">
        <f t="shared" si="901"/>
        <v>0</v>
      </c>
      <c r="BN534" s="50">
        <f t="shared" si="901"/>
        <v>0</v>
      </c>
      <c r="BO534" s="50">
        <f t="shared" si="901"/>
        <v>0</v>
      </c>
      <c r="BP534" s="50">
        <f t="shared" si="901"/>
        <v>0</v>
      </c>
      <c r="BQ534" s="50">
        <f t="shared" si="901"/>
        <v>0</v>
      </c>
      <c r="BR534" s="50">
        <f t="shared" si="901"/>
        <v>0</v>
      </c>
      <c r="BS534" s="50">
        <f t="shared" ref="BS534:DA534" si="902">IF(BS121="",0,BS431-BT431)</f>
        <v>0</v>
      </c>
      <c r="BT534" s="50">
        <f t="shared" si="902"/>
        <v>0</v>
      </c>
      <c r="BU534" s="50">
        <f t="shared" si="902"/>
        <v>0</v>
      </c>
      <c r="BV534" s="50">
        <f t="shared" si="902"/>
        <v>0</v>
      </c>
      <c r="BW534" s="50">
        <f t="shared" si="902"/>
        <v>0</v>
      </c>
      <c r="BX534" s="50">
        <f t="shared" si="902"/>
        <v>0</v>
      </c>
      <c r="BY534" s="50">
        <f t="shared" si="902"/>
        <v>0</v>
      </c>
      <c r="BZ534" s="50">
        <f t="shared" si="902"/>
        <v>0</v>
      </c>
      <c r="CA534" s="50">
        <f t="shared" si="902"/>
        <v>0</v>
      </c>
      <c r="CB534" s="50">
        <f t="shared" si="902"/>
        <v>0</v>
      </c>
      <c r="CC534" s="50">
        <f t="shared" si="902"/>
        <v>0</v>
      </c>
      <c r="CD534" s="50">
        <f t="shared" si="902"/>
        <v>0</v>
      </c>
      <c r="CE534" s="50">
        <f t="shared" si="902"/>
        <v>0</v>
      </c>
      <c r="CF534" s="50">
        <f t="shared" si="902"/>
        <v>0</v>
      </c>
      <c r="CG534" s="50">
        <f t="shared" si="902"/>
        <v>0</v>
      </c>
      <c r="CH534" s="50">
        <f t="shared" si="902"/>
        <v>0</v>
      </c>
      <c r="CI534" s="50">
        <f t="shared" si="902"/>
        <v>0</v>
      </c>
      <c r="CJ534" s="50">
        <f t="shared" si="902"/>
        <v>0</v>
      </c>
      <c r="CK534" s="50">
        <f t="shared" si="902"/>
        <v>0</v>
      </c>
      <c r="CL534" s="50">
        <f t="shared" si="902"/>
        <v>0</v>
      </c>
      <c r="CM534" s="50">
        <f t="shared" si="902"/>
        <v>0</v>
      </c>
      <c r="CN534" s="50">
        <f t="shared" si="902"/>
        <v>0</v>
      </c>
      <c r="CO534" s="50">
        <f t="shared" si="902"/>
        <v>0</v>
      </c>
      <c r="CP534" s="50">
        <f t="shared" si="902"/>
        <v>0</v>
      </c>
      <c r="CQ534" s="50">
        <f t="shared" si="902"/>
        <v>0</v>
      </c>
      <c r="CR534" s="50">
        <f t="shared" si="902"/>
        <v>0</v>
      </c>
      <c r="CS534" s="50">
        <f t="shared" ca="1" si="902"/>
        <v>0</v>
      </c>
      <c r="CT534" s="50">
        <f t="shared" ca="1" si="902"/>
        <v>0</v>
      </c>
      <c r="CU534" s="50">
        <f t="shared" ca="1" si="902"/>
        <v>0</v>
      </c>
      <c r="CV534" s="50">
        <f t="shared" ca="1" si="902"/>
        <v>0</v>
      </c>
      <c r="CW534" s="50">
        <f t="shared" ca="1" si="902"/>
        <v>0</v>
      </c>
      <c r="CX534" s="50">
        <f t="shared" ca="1" si="902"/>
        <v>0</v>
      </c>
      <c r="CY534" s="50">
        <f t="shared" ca="1" si="902"/>
        <v>0</v>
      </c>
      <c r="CZ534" s="50">
        <f t="shared" ca="1" si="902"/>
        <v>0</v>
      </c>
      <c r="DA534" s="50">
        <f t="shared" ca="1" si="902"/>
        <v>0</v>
      </c>
      <c r="DB534" s="50">
        <f t="shared" ca="1" si="810"/>
        <v>0</v>
      </c>
    </row>
    <row r="535" spans="1:106">
      <c r="A535" s="92"/>
      <c r="B535" s="93">
        <f t="shared" si="801"/>
        <v>92</v>
      </c>
      <c r="C535" s="94"/>
      <c r="D535" s="94"/>
      <c r="G535" s="50">
        <f t="shared" ref="G535:BR535" si="903">IF(G122="",0,G432-H432)</f>
        <v>0</v>
      </c>
      <c r="H535" s="50">
        <f t="shared" si="903"/>
        <v>0</v>
      </c>
      <c r="I535" s="50">
        <f t="shared" si="903"/>
        <v>0</v>
      </c>
      <c r="J535" s="50">
        <f t="shared" si="903"/>
        <v>0</v>
      </c>
      <c r="K535" s="50">
        <f t="shared" si="903"/>
        <v>0</v>
      </c>
      <c r="L535" s="50">
        <f t="shared" si="903"/>
        <v>0</v>
      </c>
      <c r="M535" s="50">
        <f t="shared" si="903"/>
        <v>0</v>
      </c>
      <c r="N535" s="50">
        <f t="shared" si="903"/>
        <v>0</v>
      </c>
      <c r="O535" s="50">
        <f t="shared" si="903"/>
        <v>0</v>
      </c>
      <c r="P535" s="50">
        <f t="shared" si="903"/>
        <v>0</v>
      </c>
      <c r="Q535" s="50">
        <f t="shared" si="903"/>
        <v>0</v>
      </c>
      <c r="R535" s="50">
        <f t="shared" si="903"/>
        <v>0</v>
      </c>
      <c r="S535" s="50">
        <f t="shared" si="903"/>
        <v>0</v>
      </c>
      <c r="T535" s="50">
        <f t="shared" si="903"/>
        <v>0</v>
      </c>
      <c r="U535" s="50">
        <f t="shared" si="903"/>
        <v>0</v>
      </c>
      <c r="V535" s="50">
        <f t="shared" si="903"/>
        <v>0</v>
      </c>
      <c r="W535" s="50">
        <f t="shared" si="903"/>
        <v>0</v>
      </c>
      <c r="X535" s="50">
        <f t="shared" si="903"/>
        <v>0</v>
      </c>
      <c r="Y535" s="50">
        <f t="shared" si="903"/>
        <v>0</v>
      </c>
      <c r="Z535" s="50">
        <f t="shared" si="903"/>
        <v>0</v>
      </c>
      <c r="AA535" s="50">
        <f t="shared" si="903"/>
        <v>0</v>
      </c>
      <c r="AB535" s="50">
        <f t="shared" si="903"/>
        <v>0</v>
      </c>
      <c r="AC535" s="50">
        <f t="shared" si="903"/>
        <v>0</v>
      </c>
      <c r="AD535" s="50">
        <f t="shared" si="903"/>
        <v>0</v>
      </c>
      <c r="AE535" s="50">
        <f t="shared" si="903"/>
        <v>0</v>
      </c>
      <c r="AF535" s="50">
        <f t="shared" si="903"/>
        <v>0</v>
      </c>
      <c r="AG535" s="50">
        <f t="shared" si="903"/>
        <v>0</v>
      </c>
      <c r="AH535" s="50">
        <f t="shared" si="903"/>
        <v>0</v>
      </c>
      <c r="AI535" s="50">
        <f t="shared" si="903"/>
        <v>0</v>
      </c>
      <c r="AJ535" s="50">
        <f t="shared" si="903"/>
        <v>0</v>
      </c>
      <c r="AK535" s="50">
        <f t="shared" si="903"/>
        <v>0</v>
      </c>
      <c r="AL535" s="50">
        <f t="shared" si="903"/>
        <v>0</v>
      </c>
      <c r="AM535" s="50">
        <f t="shared" si="903"/>
        <v>0</v>
      </c>
      <c r="AN535" s="50">
        <f t="shared" si="903"/>
        <v>0</v>
      </c>
      <c r="AO535" s="50">
        <f t="shared" si="903"/>
        <v>0</v>
      </c>
      <c r="AP535" s="50">
        <f t="shared" si="903"/>
        <v>0</v>
      </c>
      <c r="AQ535" s="50">
        <f t="shared" si="903"/>
        <v>0</v>
      </c>
      <c r="AR535" s="50">
        <f t="shared" si="903"/>
        <v>0</v>
      </c>
      <c r="AS535" s="50">
        <f t="shared" si="903"/>
        <v>0</v>
      </c>
      <c r="AT535" s="50">
        <f t="shared" si="903"/>
        <v>0</v>
      </c>
      <c r="AU535" s="50">
        <f t="shared" si="903"/>
        <v>0</v>
      </c>
      <c r="AV535" s="50">
        <f t="shared" si="903"/>
        <v>0</v>
      </c>
      <c r="AW535" s="50">
        <f t="shared" si="903"/>
        <v>0</v>
      </c>
      <c r="AX535" s="50">
        <f t="shared" si="903"/>
        <v>0</v>
      </c>
      <c r="AY535" s="50">
        <f t="shared" si="903"/>
        <v>0</v>
      </c>
      <c r="AZ535" s="50">
        <f t="shared" si="903"/>
        <v>0</v>
      </c>
      <c r="BA535" s="50">
        <f t="shared" si="903"/>
        <v>0</v>
      </c>
      <c r="BB535" s="50">
        <f t="shared" si="903"/>
        <v>0</v>
      </c>
      <c r="BC535" s="50">
        <f t="shared" si="903"/>
        <v>0</v>
      </c>
      <c r="BD535" s="50">
        <f t="shared" si="903"/>
        <v>0</v>
      </c>
      <c r="BE535" s="50">
        <f t="shared" si="903"/>
        <v>0</v>
      </c>
      <c r="BF535" s="50">
        <f t="shared" si="903"/>
        <v>0</v>
      </c>
      <c r="BG535" s="50">
        <f t="shared" si="903"/>
        <v>0</v>
      </c>
      <c r="BH535" s="50">
        <f t="shared" si="903"/>
        <v>0</v>
      </c>
      <c r="BI535" s="50">
        <f t="shared" si="903"/>
        <v>0</v>
      </c>
      <c r="BJ535" s="50">
        <f t="shared" si="903"/>
        <v>0</v>
      </c>
      <c r="BK535" s="50">
        <f t="shared" si="903"/>
        <v>0</v>
      </c>
      <c r="BL535" s="50">
        <f t="shared" si="903"/>
        <v>0</v>
      </c>
      <c r="BM535" s="50">
        <f t="shared" si="903"/>
        <v>0</v>
      </c>
      <c r="BN535" s="50">
        <f t="shared" si="903"/>
        <v>0</v>
      </c>
      <c r="BO535" s="50">
        <f t="shared" si="903"/>
        <v>0</v>
      </c>
      <c r="BP535" s="50">
        <f t="shared" si="903"/>
        <v>0</v>
      </c>
      <c r="BQ535" s="50">
        <f t="shared" si="903"/>
        <v>0</v>
      </c>
      <c r="BR535" s="50">
        <f t="shared" si="903"/>
        <v>0</v>
      </c>
      <c r="BS535" s="50">
        <f t="shared" ref="BS535:DA535" si="904">IF(BS122="",0,BS432-BT432)</f>
        <v>0</v>
      </c>
      <c r="BT535" s="50">
        <f t="shared" si="904"/>
        <v>0</v>
      </c>
      <c r="BU535" s="50">
        <f t="shared" si="904"/>
        <v>0</v>
      </c>
      <c r="BV535" s="50">
        <f t="shared" si="904"/>
        <v>0</v>
      </c>
      <c r="BW535" s="50">
        <f t="shared" si="904"/>
        <v>0</v>
      </c>
      <c r="BX535" s="50">
        <f t="shared" si="904"/>
        <v>0</v>
      </c>
      <c r="BY535" s="50">
        <f t="shared" si="904"/>
        <v>0</v>
      </c>
      <c r="BZ535" s="50">
        <f t="shared" si="904"/>
        <v>0</v>
      </c>
      <c r="CA535" s="50">
        <f t="shared" si="904"/>
        <v>0</v>
      </c>
      <c r="CB535" s="50">
        <f t="shared" si="904"/>
        <v>0</v>
      </c>
      <c r="CC535" s="50">
        <f t="shared" si="904"/>
        <v>0</v>
      </c>
      <c r="CD535" s="50">
        <f t="shared" si="904"/>
        <v>0</v>
      </c>
      <c r="CE535" s="50">
        <f t="shared" si="904"/>
        <v>0</v>
      </c>
      <c r="CF535" s="50">
        <f t="shared" si="904"/>
        <v>0</v>
      </c>
      <c r="CG535" s="50">
        <f t="shared" si="904"/>
        <v>0</v>
      </c>
      <c r="CH535" s="50">
        <f t="shared" si="904"/>
        <v>0</v>
      </c>
      <c r="CI535" s="50">
        <f t="shared" si="904"/>
        <v>0</v>
      </c>
      <c r="CJ535" s="50">
        <f t="shared" si="904"/>
        <v>0</v>
      </c>
      <c r="CK535" s="50">
        <f t="shared" si="904"/>
        <v>0</v>
      </c>
      <c r="CL535" s="50">
        <f t="shared" si="904"/>
        <v>0</v>
      </c>
      <c r="CM535" s="50">
        <f t="shared" si="904"/>
        <v>0</v>
      </c>
      <c r="CN535" s="50">
        <f t="shared" si="904"/>
        <v>0</v>
      </c>
      <c r="CO535" s="50">
        <f t="shared" si="904"/>
        <v>0</v>
      </c>
      <c r="CP535" s="50">
        <f t="shared" si="904"/>
        <v>0</v>
      </c>
      <c r="CQ535" s="50">
        <f t="shared" si="904"/>
        <v>0</v>
      </c>
      <c r="CR535" s="50">
        <f t="shared" si="904"/>
        <v>0</v>
      </c>
      <c r="CS535" s="50">
        <f t="shared" si="904"/>
        <v>0</v>
      </c>
      <c r="CT535" s="50">
        <f t="shared" ca="1" si="904"/>
        <v>0</v>
      </c>
      <c r="CU535" s="50">
        <f t="shared" ca="1" si="904"/>
        <v>0</v>
      </c>
      <c r="CV535" s="50">
        <f t="shared" ca="1" si="904"/>
        <v>0</v>
      </c>
      <c r="CW535" s="50">
        <f t="shared" ca="1" si="904"/>
        <v>0</v>
      </c>
      <c r="CX535" s="50">
        <f t="shared" ca="1" si="904"/>
        <v>0</v>
      </c>
      <c r="CY535" s="50">
        <f t="shared" ca="1" si="904"/>
        <v>0</v>
      </c>
      <c r="CZ535" s="50">
        <f t="shared" ca="1" si="904"/>
        <v>0</v>
      </c>
      <c r="DA535" s="50">
        <f t="shared" ca="1" si="904"/>
        <v>0</v>
      </c>
      <c r="DB535" s="50">
        <f t="shared" ca="1" si="810"/>
        <v>0</v>
      </c>
    </row>
    <row r="536" spans="1:106">
      <c r="A536" s="92"/>
      <c r="B536" s="93">
        <f t="shared" si="801"/>
        <v>93</v>
      </c>
      <c r="C536" s="94"/>
      <c r="D536" s="94"/>
      <c r="G536" s="50">
        <f t="shared" ref="G536:BR536" si="905">IF(G123="",0,G433-H433)</f>
        <v>0</v>
      </c>
      <c r="H536" s="50">
        <f t="shared" si="905"/>
        <v>0</v>
      </c>
      <c r="I536" s="50">
        <f t="shared" si="905"/>
        <v>0</v>
      </c>
      <c r="J536" s="50">
        <f t="shared" si="905"/>
        <v>0</v>
      </c>
      <c r="K536" s="50">
        <f t="shared" si="905"/>
        <v>0</v>
      </c>
      <c r="L536" s="50">
        <f t="shared" si="905"/>
        <v>0</v>
      </c>
      <c r="M536" s="50">
        <f t="shared" si="905"/>
        <v>0</v>
      </c>
      <c r="N536" s="50">
        <f t="shared" si="905"/>
        <v>0</v>
      </c>
      <c r="O536" s="50">
        <f t="shared" si="905"/>
        <v>0</v>
      </c>
      <c r="P536" s="50">
        <f t="shared" si="905"/>
        <v>0</v>
      </c>
      <c r="Q536" s="50">
        <f t="shared" si="905"/>
        <v>0</v>
      </c>
      <c r="R536" s="50">
        <f t="shared" si="905"/>
        <v>0</v>
      </c>
      <c r="S536" s="50">
        <f t="shared" si="905"/>
        <v>0</v>
      </c>
      <c r="T536" s="50">
        <f t="shared" si="905"/>
        <v>0</v>
      </c>
      <c r="U536" s="50">
        <f t="shared" si="905"/>
        <v>0</v>
      </c>
      <c r="V536" s="50">
        <f t="shared" si="905"/>
        <v>0</v>
      </c>
      <c r="W536" s="50">
        <f t="shared" si="905"/>
        <v>0</v>
      </c>
      <c r="X536" s="50">
        <f t="shared" si="905"/>
        <v>0</v>
      </c>
      <c r="Y536" s="50">
        <f t="shared" si="905"/>
        <v>0</v>
      </c>
      <c r="Z536" s="50">
        <f t="shared" si="905"/>
        <v>0</v>
      </c>
      <c r="AA536" s="50">
        <f t="shared" si="905"/>
        <v>0</v>
      </c>
      <c r="AB536" s="50">
        <f t="shared" si="905"/>
        <v>0</v>
      </c>
      <c r="AC536" s="50">
        <f t="shared" si="905"/>
        <v>0</v>
      </c>
      <c r="AD536" s="50">
        <f t="shared" si="905"/>
        <v>0</v>
      </c>
      <c r="AE536" s="50">
        <f t="shared" si="905"/>
        <v>0</v>
      </c>
      <c r="AF536" s="50">
        <f t="shared" si="905"/>
        <v>0</v>
      </c>
      <c r="AG536" s="50">
        <f t="shared" si="905"/>
        <v>0</v>
      </c>
      <c r="AH536" s="50">
        <f t="shared" si="905"/>
        <v>0</v>
      </c>
      <c r="AI536" s="50">
        <f t="shared" si="905"/>
        <v>0</v>
      </c>
      <c r="AJ536" s="50">
        <f t="shared" si="905"/>
        <v>0</v>
      </c>
      <c r="AK536" s="50">
        <f t="shared" si="905"/>
        <v>0</v>
      </c>
      <c r="AL536" s="50">
        <f t="shared" si="905"/>
        <v>0</v>
      </c>
      <c r="AM536" s="50">
        <f t="shared" si="905"/>
        <v>0</v>
      </c>
      <c r="AN536" s="50">
        <f t="shared" si="905"/>
        <v>0</v>
      </c>
      <c r="AO536" s="50">
        <f t="shared" si="905"/>
        <v>0</v>
      </c>
      <c r="AP536" s="50">
        <f t="shared" si="905"/>
        <v>0</v>
      </c>
      <c r="AQ536" s="50">
        <f t="shared" si="905"/>
        <v>0</v>
      </c>
      <c r="AR536" s="50">
        <f t="shared" si="905"/>
        <v>0</v>
      </c>
      <c r="AS536" s="50">
        <f t="shared" si="905"/>
        <v>0</v>
      </c>
      <c r="AT536" s="50">
        <f t="shared" si="905"/>
        <v>0</v>
      </c>
      <c r="AU536" s="50">
        <f t="shared" si="905"/>
        <v>0</v>
      </c>
      <c r="AV536" s="50">
        <f t="shared" si="905"/>
        <v>0</v>
      </c>
      <c r="AW536" s="50">
        <f t="shared" si="905"/>
        <v>0</v>
      </c>
      <c r="AX536" s="50">
        <f t="shared" si="905"/>
        <v>0</v>
      </c>
      <c r="AY536" s="50">
        <f t="shared" si="905"/>
        <v>0</v>
      </c>
      <c r="AZ536" s="50">
        <f t="shared" si="905"/>
        <v>0</v>
      </c>
      <c r="BA536" s="50">
        <f t="shared" si="905"/>
        <v>0</v>
      </c>
      <c r="BB536" s="50">
        <f t="shared" si="905"/>
        <v>0</v>
      </c>
      <c r="BC536" s="50">
        <f t="shared" si="905"/>
        <v>0</v>
      </c>
      <c r="BD536" s="50">
        <f t="shared" si="905"/>
        <v>0</v>
      </c>
      <c r="BE536" s="50">
        <f t="shared" si="905"/>
        <v>0</v>
      </c>
      <c r="BF536" s="50">
        <f t="shared" si="905"/>
        <v>0</v>
      </c>
      <c r="BG536" s="50">
        <f t="shared" si="905"/>
        <v>0</v>
      </c>
      <c r="BH536" s="50">
        <f t="shared" si="905"/>
        <v>0</v>
      </c>
      <c r="BI536" s="50">
        <f t="shared" si="905"/>
        <v>0</v>
      </c>
      <c r="BJ536" s="50">
        <f t="shared" si="905"/>
        <v>0</v>
      </c>
      <c r="BK536" s="50">
        <f t="shared" si="905"/>
        <v>0</v>
      </c>
      <c r="BL536" s="50">
        <f t="shared" si="905"/>
        <v>0</v>
      </c>
      <c r="BM536" s="50">
        <f t="shared" si="905"/>
        <v>0</v>
      </c>
      <c r="BN536" s="50">
        <f t="shared" si="905"/>
        <v>0</v>
      </c>
      <c r="BO536" s="50">
        <f t="shared" si="905"/>
        <v>0</v>
      </c>
      <c r="BP536" s="50">
        <f t="shared" si="905"/>
        <v>0</v>
      </c>
      <c r="BQ536" s="50">
        <f t="shared" si="905"/>
        <v>0</v>
      </c>
      <c r="BR536" s="50">
        <f t="shared" si="905"/>
        <v>0</v>
      </c>
      <c r="BS536" s="50">
        <f t="shared" ref="BS536:DA536" si="906">IF(BS123="",0,BS433-BT433)</f>
        <v>0</v>
      </c>
      <c r="BT536" s="50">
        <f t="shared" si="906"/>
        <v>0</v>
      </c>
      <c r="BU536" s="50">
        <f t="shared" si="906"/>
        <v>0</v>
      </c>
      <c r="BV536" s="50">
        <f t="shared" si="906"/>
        <v>0</v>
      </c>
      <c r="BW536" s="50">
        <f t="shared" si="906"/>
        <v>0</v>
      </c>
      <c r="BX536" s="50">
        <f t="shared" si="906"/>
        <v>0</v>
      </c>
      <c r="BY536" s="50">
        <f t="shared" si="906"/>
        <v>0</v>
      </c>
      <c r="BZ536" s="50">
        <f t="shared" si="906"/>
        <v>0</v>
      </c>
      <c r="CA536" s="50">
        <f t="shared" si="906"/>
        <v>0</v>
      </c>
      <c r="CB536" s="50">
        <f t="shared" si="906"/>
        <v>0</v>
      </c>
      <c r="CC536" s="50">
        <f t="shared" si="906"/>
        <v>0</v>
      </c>
      <c r="CD536" s="50">
        <f t="shared" si="906"/>
        <v>0</v>
      </c>
      <c r="CE536" s="50">
        <f t="shared" si="906"/>
        <v>0</v>
      </c>
      <c r="CF536" s="50">
        <f t="shared" si="906"/>
        <v>0</v>
      </c>
      <c r="CG536" s="50">
        <f t="shared" si="906"/>
        <v>0</v>
      </c>
      <c r="CH536" s="50">
        <f t="shared" si="906"/>
        <v>0</v>
      </c>
      <c r="CI536" s="50">
        <f t="shared" si="906"/>
        <v>0</v>
      </c>
      <c r="CJ536" s="50">
        <f t="shared" si="906"/>
        <v>0</v>
      </c>
      <c r="CK536" s="50">
        <f t="shared" si="906"/>
        <v>0</v>
      </c>
      <c r="CL536" s="50">
        <f t="shared" si="906"/>
        <v>0</v>
      </c>
      <c r="CM536" s="50">
        <f t="shared" si="906"/>
        <v>0</v>
      </c>
      <c r="CN536" s="50">
        <f t="shared" si="906"/>
        <v>0</v>
      </c>
      <c r="CO536" s="50">
        <f t="shared" si="906"/>
        <v>0</v>
      </c>
      <c r="CP536" s="50">
        <f t="shared" si="906"/>
        <v>0</v>
      </c>
      <c r="CQ536" s="50">
        <f t="shared" si="906"/>
        <v>0</v>
      </c>
      <c r="CR536" s="50">
        <f t="shared" si="906"/>
        <v>0</v>
      </c>
      <c r="CS536" s="50">
        <f t="shared" si="906"/>
        <v>0</v>
      </c>
      <c r="CT536" s="50">
        <f t="shared" si="906"/>
        <v>0</v>
      </c>
      <c r="CU536" s="50">
        <f t="shared" ca="1" si="906"/>
        <v>0</v>
      </c>
      <c r="CV536" s="50">
        <f t="shared" ca="1" si="906"/>
        <v>0</v>
      </c>
      <c r="CW536" s="50">
        <f t="shared" ca="1" si="906"/>
        <v>0</v>
      </c>
      <c r="CX536" s="50">
        <f t="shared" ca="1" si="906"/>
        <v>0</v>
      </c>
      <c r="CY536" s="50">
        <f t="shared" ca="1" si="906"/>
        <v>0</v>
      </c>
      <c r="CZ536" s="50">
        <f t="shared" ca="1" si="906"/>
        <v>0</v>
      </c>
      <c r="DA536" s="50">
        <f t="shared" ca="1" si="906"/>
        <v>0</v>
      </c>
      <c r="DB536" s="50">
        <f t="shared" ca="1" si="810"/>
        <v>0</v>
      </c>
    </row>
    <row r="537" spans="1:106">
      <c r="A537" s="92"/>
      <c r="B537" s="93">
        <f t="shared" si="801"/>
        <v>94</v>
      </c>
      <c r="C537" s="94"/>
      <c r="D537" s="94"/>
      <c r="G537" s="50">
        <f t="shared" ref="G537:BR537" si="907">IF(G124="",0,G434-H434)</f>
        <v>0</v>
      </c>
      <c r="H537" s="50">
        <f t="shared" si="907"/>
        <v>0</v>
      </c>
      <c r="I537" s="50">
        <f t="shared" si="907"/>
        <v>0</v>
      </c>
      <c r="J537" s="50">
        <f t="shared" si="907"/>
        <v>0</v>
      </c>
      <c r="K537" s="50">
        <f t="shared" si="907"/>
        <v>0</v>
      </c>
      <c r="L537" s="50">
        <f t="shared" si="907"/>
        <v>0</v>
      </c>
      <c r="M537" s="50">
        <f t="shared" si="907"/>
        <v>0</v>
      </c>
      <c r="N537" s="50">
        <f t="shared" si="907"/>
        <v>0</v>
      </c>
      <c r="O537" s="50">
        <f t="shared" si="907"/>
        <v>0</v>
      </c>
      <c r="P537" s="50">
        <f t="shared" si="907"/>
        <v>0</v>
      </c>
      <c r="Q537" s="50">
        <f t="shared" si="907"/>
        <v>0</v>
      </c>
      <c r="R537" s="50">
        <f t="shared" si="907"/>
        <v>0</v>
      </c>
      <c r="S537" s="50">
        <f t="shared" si="907"/>
        <v>0</v>
      </c>
      <c r="T537" s="50">
        <f t="shared" si="907"/>
        <v>0</v>
      </c>
      <c r="U537" s="50">
        <f t="shared" si="907"/>
        <v>0</v>
      </c>
      <c r="V537" s="50">
        <f t="shared" si="907"/>
        <v>0</v>
      </c>
      <c r="W537" s="50">
        <f t="shared" si="907"/>
        <v>0</v>
      </c>
      <c r="X537" s="50">
        <f t="shared" si="907"/>
        <v>0</v>
      </c>
      <c r="Y537" s="50">
        <f t="shared" si="907"/>
        <v>0</v>
      </c>
      <c r="Z537" s="50">
        <f t="shared" si="907"/>
        <v>0</v>
      </c>
      <c r="AA537" s="50">
        <f t="shared" si="907"/>
        <v>0</v>
      </c>
      <c r="AB537" s="50">
        <f t="shared" si="907"/>
        <v>0</v>
      </c>
      <c r="AC537" s="50">
        <f t="shared" si="907"/>
        <v>0</v>
      </c>
      <c r="AD537" s="50">
        <f t="shared" si="907"/>
        <v>0</v>
      </c>
      <c r="AE537" s="50">
        <f t="shared" si="907"/>
        <v>0</v>
      </c>
      <c r="AF537" s="50">
        <f t="shared" si="907"/>
        <v>0</v>
      </c>
      <c r="AG537" s="50">
        <f t="shared" si="907"/>
        <v>0</v>
      </c>
      <c r="AH537" s="50">
        <f t="shared" si="907"/>
        <v>0</v>
      </c>
      <c r="AI537" s="50">
        <f t="shared" si="907"/>
        <v>0</v>
      </c>
      <c r="AJ537" s="50">
        <f t="shared" si="907"/>
        <v>0</v>
      </c>
      <c r="AK537" s="50">
        <f t="shared" si="907"/>
        <v>0</v>
      </c>
      <c r="AL537" s="50">
        <f t="shared" si="907"/>
        <v>0</v>
      </c>
      <c r="AM537" s="50">
        <f t="shared" si="907"/>
        <v>0</v>
      </c>
      <c r="AN537" s="50">
        <f t="shared" si="907"/>
        <v>0</v>
      </c>
      <c r="AO537" s="50">
        <f t="shared" si="907"/>
        <v>0</v>
      </c>
      <c r="AP537" s="50">
        <f t="shared" si="907"/>
        <v>0</v>
      </c>
      <c r="AQ537" s="50">
        <f t="shared" si="907"/>
        <v>0</v>
      </c>
      <c r="AR537" s="50">
        <f t="shared" si="907"/>
        <v>0</v>
      </c>
      <c r="AS537" s="50">
        <f t="shared" si="907"/>
        <v>0</v>
      </c>
      <c r="AT537" s="50">
        <f t="shared" si="907"/>
        <v>0</v>
      </c>
      <c r="AU537" s="50">
        <f t="shared" si="907"/>
        <v>0</v>
      </c>
      <c r="AV537" s="50">
        <f t="shared" si="907"/>
        <v>0</v>
      </c>
      <c r="AW537" s="50">
        <f t="shared" si="907"/>
        <v>0</v>
      </c>
      <c r="AX537" s="50">
        <f t="shared" si="907"/>
        <v>0</v>
      </c>
      <c r="AY537" s="50">
        <f t="shared" si="907"/>
        <v>0</v>
      </c>
      <c r="AZ537" s="50">
        <f t="shared" si="907"/>
        <v>0</v>
      </c>
      <c r="BA537" s="50">
        <f t="shared" si="907"/>
        <v>0</v>
      </c>
      <c r="BB537" s="50">
        <f t="shared" si="907"/>
        <v>0</v>
      </c>
      <c r="BC537" s="50">
        <f t="shared" si="907"/>
        <v>0</v>
      </c>
      <c r="BD537" s="50">
        <f t="shared" si="907"/>
        <v>0</v>
      </c>
      <c r="BE537" s="50">
        <f t="shared" si="907"/>
        <v>0</v>
      </c>
      <c r="BF537" s="50">
        <f t="shared" si="907"/>
        <v>0</v>
      </c>
      <c r="BG537" s="50">
        <f t="shared" si="907"/>
        <v>0</v>
      </c>
      <c r="BH537" s="50">
        <f t="shared" si="907"/>
        <v>0</v>
      </c>
      <c r="BI537" s="50">
        <f t="shared" si="907"/>
        <v>0</v>
      </c>
      <c r="BJ537" s="50">
        <f t="shared" si="907"/>
        <v>0</v>
      </c>
      <c r="BK537" s="50">
        <f t="shared" si="907"/>
        <v>0</v>
      </c>
      <c r="BL537" s="50">
        <f t="shared" si="907"/>
        <v>0</v>
      </c>
      <c r="BM537" s="50">
        <f t="shared" si="907"/>
        <v>0</v>
      </c>
      <c r="BN537" s="50">
        <f t="shared" si="907"/>
        <v>0</v>
      </c>
      <c r="BO537" s="50">
        <f t="shared" si="907"/>
        <v>0</v>
      </c>
      <c r="BP537" s="50">
        <f t="shared" si="907"/>
        <v>0</v>
      </c>
      <c r="BQ537" s="50">
        <f t="shared" si="907"/>
        <v>0</v>
      </c>
      <c r="BR537" s="50">
        <f t="shared" si="907"/>
        <v>0</v>
      </c>
      <c r="BS537" s="50">
        <f t="shared" ref="BS537:DA537" si="908">IF(BS124="",0,BS434-BT434)</f>
        <v>0</v>
      </c>
      <c r="BT537" s="50">
        <f t="shared" si="908"/>
        <v>0</v>
      </c>
      <c r="BU537" s="50">
        <f t="shared" si="908"/>
        <v>0</v>
      </c>
      <c r="BV537" s="50">
        <f t="shared" si="908"/>
        <v>0</v>
      </c>
      <c r="BW537" s="50">
        <f t="shared" si="908"/>
        <v>0</v>
      </c>
      <c r="BX537" s="50">
        <f t="shared" si="908"/>
        <v>0</v>
      </c>
      <c r="BY537" s="50">
        <f t="shared" si="908"/>
        <v>0</v>
      </c>
      <c r="BZ537" s="50">
        <f t="shared" si="908"/>
        <v>0</v>
      </c>
      <c r="CA537" s="50">
        <f t="shared" si="908"/>
        <v>0</v>
      </c>
      <c r="CB537" s="50">
        <f t="shared" si="908"/>
        <v>0</v>
      </c>
      <c r="CC537" s="50">
        <f t="shared" si="908"/>
        <v>0</v>
      </c>
      <c r="CD537" s="50">
        <f t="shared" si="908"/>
        <v>0</v>
      </c>
      <c r="CE537" s="50">
        <f t="shared" si="908"/>
        <v>0</v>
      </c>
      <c r="CF537" s="50">
        <f t="shared" si="908"/>
        <v>0</v>
      </c>
      <c r="CG537" s="50">
        <f t="shared" si="908"/>
        <v>0</v>
      </c>
      <c r="CH537" s="50">
        <f t="shared" si="908"/>
        <v>0</v>
      </c>
      <c r="CI537" s="50">
        <f t="shared" si="908"/>
        <v>0</v>
      </c>
      <c r="CJ537" s="50">
        <f t="shared" si="908"/>
        <v>0</v>
      </c>
      <c r="CK537" s="50">
        <f t="shared" si="908"/>
        <v>0</v>
      </c>
      <c r="CL537" s="50">
        <f t="shared" si="908"/>
        <v>0</v>
      </c>
      <c r="CM537" s="50">
        <f t="shared" si="908"/>
        <v>0</v>
      </c>
      <c r="CN537" s="50">
        <f t="shared" si="908"/>
        <v>0</v>
      </c>
      <c r="CO537" s="50">
        <f t="shared" si="908"/>
        <v>0</v>
      </c>
      <c r="CP537" s="50">
        <f t="shared" si="908"/>
        <v>0</v>
      </c>
      <c r="CQ537" s="50">
        <f t="shared" si="908"/>
        <v>0</v>
      </c>
      <c r="CR537" s="50">
        <f t="shared" si="908"/>
        <v>0</v>
      </c>
      <c r="CS537" s="50">
        <f t="shared" si="908"/>
        <v>0</v>
      </c>
      <c r="CT537" s="50">
        <f t="shared" si="908"/>
        <v>0</v>
      </c>
      <c r="CU537" s="50">
        <f t="shared" si="908"/>
        <v>0</v>
      </c>
      <c r="CV537" s="50">
        <f t="shared" ca="1" si="908"/>
        <v>0</v>
      </c>
      <c r="CW537" s="50">
        <f t="shared" ca="1" si="908"/>
        <v>0</v>
      </c>
      <c r="CX537" s="50">
        <f t="shared" ca="1" si="908"/>
        <v>0</v>
      </c>
      <c r="CY537" s="50">
        <f t="shared" ca="1" si="908"/>
        <v>0</v>
      </c>
      <c r="CZ537" s="50">
        <f t="shared" ca="1" si="908"/>
        <v>0</v>
      </c>
      <c r="DA537" s="50">
        <f t="shared" ca="1" si="908"/>
        <v>0</v>
      </c>
      <c r="DB537" s="50">
        <f t="shared" ca="1" si="810"/>
        <v>0</v>
      </c>
    </row>
    <row r="538" spans="1:106">
      <c r="A538" s="92"/>
      <c r="B538" s="93">
        <f t="shared" si="801"/>
        <v>95</v>
      </c>
      <c r="C538" s="94"/>
      <c r="D538" s="94"/>
      <c r="G538" s="50">
        <f t="shared" ref="G538:BR538" si="909">IF(G125="",0,G435-H435)</f>
        <v>0</v>
      </c>
      <c r="H538" s="50">
        <f t="shared" si="909"/>
        <v>0</v>
      </c>
      <c r="I538" s="50">
        <f t="shared" si="909"/>
        <v>0</v>
      </c>
      <c r="J538" s="50">
        <f t="shared" si="909"/>
        <v>0</v>
      </c>
      <c r="K538" s="50">
        <f t="shared" si="909"/>
        <v>0</v>
      </c>
      <c r="L538" s="50">
        <f t="shared" si="909"/>
        <v>0</v>
      </c>
      <c r="M538" s="50">
        <f t="shared" si="909"/>
        <v>0</v>
      </c>
      <c r="N538" s="50">
        <f t="shared" si="909"/>
        <v>0</v>
      </c>
      <c r="O538" s="50">
        <f t="shared" si="909"/>
        <v>0</v>
      </c>
      <c r="P538" s="50">
        <f t="shared" si="909"/>
        <v>0</v>
      </c>
      <c r="Q538" s="50">
        <f t="shared" si="909"/>
        <v>0</v>
      </c>
      <c r="R538" s="50">
        <f t="shared" si="909"/>
        <v>0</v>
      </c>
      <c r="S538" s="50">
        <f t="shared" si="909"/>
        <v>0</v>
      </c>
      <c r="T538" s="50">
        <f t="shared" si="909"/>
        <v>0</v>
      </c>
      <c r="U538" s="50">
        <f t="shared" si="909"/>
        <v>0</v>
      </c>
      <c r="V538" s="50">
        <f t="shared" si="909"/>
        <v>0</v>
      </c>
      <c r="W538" s="50">
        <f t="shared" si="909"/>
        <v>0</v>
      </c>
      <c r="X538" s="50">
        <f t="shared" si="909"/>
        <v>0</v>
      </c>
      <c r="Y538" s="50">
        <f t="shared" si="909"/>
        <v>0</v>
      </c>
      <c r="Z538" s="50">
        <f t="shared" si="909"/>
        <v>0</v>
      </c>
      <c r="AA538" s="50">
        <f t="shared" si="909"/>
        <v>0</v>
      </c>
      <c r="AB538" s="50">
        <f t="shared" si="909"/>
        <v>0</v>
      </c>
      <c r="AC538" s="50">
        <f t="shared" si="909"/>
        <v>0</v>
      </c>
      <c r="AD538" s="50">
        <f t="shared" si="909"/>
        <v>0</v>
      </c>
      <c r="AE538" s="50">
        <f t="shared" si="909"/>
        <v>0</v>
      </c>
      <c r="AF538" s="50">
        <f t="shared" si="909"/>
        <v>0</v>
      </c>
      <c r="AG538" s="50">
        <f t="shared" si="909"/>
        <v>0</v>
      </c>
      <c r="AH538" s="50">
        <f t="shared" si="909"/>
        <v>0</v>
      </c>
      <c r="AI538" s="50">
        <f t="shared" si="909"/>
        <v>0</v>
      </c>
      <c r="AJ538" s="50">
        <f t="shared" si="909"/>
        <v>0</v>
      </c>
      <c r="AK538" s="50">
        <f t="shared" si="909"/>
        <v>0</v>
      </c>
      <c r="AL538" s="50">
        <f t="shared" si="909"/>
        <v>0</v>
      </c>
      <c r="AM538" s="50">
        <f t="shared" si="909"/>
        <v>0</v>
      </c>
      <c r="AN538" s="50">
        <f t="shared" si="909"/>
        <v>0</v>
      </c>
      <c r="AO538" s="50">
        <f t="shared" si="909"/>
        <v>0</v>
      </c>
      <c r="AP538" s="50">
        <f t="shared" si="909"/>
        <v>0</v>
      </c>
      <c r="AQ538" s="50">
        <f t="shared" si="909"/>
        <v>0</v>
      </c>
      <c r="AR538" s="50">
        <f t="shared" si="909"/>
        <v>0</v>
      </c>
      <c r="AS538" s="50">
        <f t="shared" si="909"/>
        <v>0</v>
      </c>
      <c r="AT538" s="50">
        <f t="shared" si="909"/>
        <v>0</v>
      </c>
      <c r="AU538" s="50">
        <f t="shared" si="909"/>
        <v>0</v>
      </c>
      <c r="AV538" s="50">
        <f t="shared" si="909"/>
        <v>0</v>
      </c>
      <c r="AW538" s="50">
        <f t="shared" si="909"/>
        <v>0</v>
      </c>
      <c r="AX538" s="50">
        <f t="shared" si="909"/>
        <v>0</v>
      </c>
      <c r="AY538" s="50">
        <f t="shared" si="909"/>
        <v>0</v>
      </c>
      <c r="AZ538" s="50">
        <f t="shared" si="909"/>
        <v>0</v>
      </c>
      <c r="BA538" s="50">
        <f t="shared" si="909"/>
        <v>0</v>
      </c>
      <c r="BB538" s="50">
        <f t="shared" si="909"/>
        <v>0</v>
      </c>
      <c r="BC538" s="50">
        <f t="shared" si="909"/>
        <v>0</v>
      </c>
      <c r="BD538" s="50">
        <f t="shared" si="909"/>
        <v>0</v>
      </c>
      <c r="BE538" s="50">
        <f t="shared" si="909"/>
        <v>0</v>
      </c>
      <c r="BF538" s="50">
        <f t="shared" si="909"/>
        <v>0</v>
      </c>
      <c r="BG538" s="50">
        <f t="shared" si="909"/>
        <v>0</v>
      </c>
      <c r="BH538" s="50">
        <f t="shared" si="909"/>
        <v>0</v>
      </c>
      <c r="BI538" s="50">
        <f t="shared" si="909"/>
        <v>0</v>
      </c>
      <c r="BJ538" s="50">
        <f t="shared" si="909"/>
        <v>0</v>
      </c>
      <c r="BK538" s="50">
        <f t="shared" si="909"/>
        <v>0</v>
      </c>
      <c r="BL538" s="50">
        <f t="shared" si="909"/>
        <v>0</v>
      </c>
      <c r="BM538" s="50">
        <f t="shared" si="909"/>
        <v>0</v>
      </c>
      <c r="BN538" s="50">
        <f t="shared" si="909"/>
        <v>0</v>
      </c>
      <c r="BO538" s="50">
        <f t="shared" si="909"/>
        <v>0</v>
      </c>
      <c r="BP538" s="50">
        <f t="shared" si="909"/>
        <v>0</v>
      </c>
      <c r="BQ538" s="50">
        <f t="shared" si="909"/>
        <v>0</v>
      </c>
      <c r="BR538" s="50">
        <f t="shared" si="909"/>
        <v>0</v>
      </c>
      <c r="BS538" s="50">
        <f t="shared" ref="BS538:DA538" si="910">IF(BS125="",0,BS435-BT435)</f>
        <v>0</v>
      </c>
      <c r="BT538" s="50">
        <f t="shared" si="910"/>
        <v>0</v>
      </c>
      <c r="BU538" s="50">
        <f t="shared" si="910"/>
        <v>0</v>
      </c>
      <c r="BV538" s="50">
        <f t="shared" si="910"/>
        <v>0</v>
      </c>
      <c r="BW538" s="50">
        <f t="shared" si="910"/>
        <v>0</v>
      </c>
      <c r="BX538" s="50">
        <f t="shared" si="910"/>
        <v>0</v>
      </c>
      <c r="BY538" s="50">
        <f t="shared" si="910"/>
        <v>0</v>
      </c>
      <c r="BZ538" s="50">
        <f t="shared" si="910"/>
        <v>0</v>
      </c>
      <c r="CA538" s="50">
        <f t="shared" si="910"/>
        <v>0</v>
      </c>
      <c r="CB538" s="50">
        <f t="shared" si="910"/>
        <v>0</v>
      </c>
      <c r="CC538" s="50">
        <f t="shared" si="910"/>
        <v>0</v>
      </c>
      <c r="CD538" s="50">
        <f t="shared" si="910"/>
        <v>0</v>
      </c>
      <c r="CE538" s="50">
        <f t="shared" si="910"/>
        <v>0</v>
      </c>
      <c r="CF538" s="50">
        <f t="shared" si="910"/>
        <v>0</v>
      </c>
      <c r="CG538" s="50">
        <f t="shared" si="910"/>
        <v>0</v>
      </c>
      <c r="CH538" s="50">
        <f t="shared" si="910"/>
        <v>0</v>
      </c>
      <c r="CI538" s="50">
        <f t="shared" si="910"/>
        <v>0</v>
      </c>
      <c r="CJ538" s="50">
        <f t="shared" si="910"/>
        <v>0</v>
      </c>
      <c r="CK538" s="50">
        <f t="shared" si="910"/>
        <v>0</v>
      </c>
      <c r="CL538" s="50">
        <f t="shared" si="910"/>
        <v>0</v>
      </c>
      <c r="CM538" s="50">
        <f t="shared" si="910"/>
        <v>0</v>
      </c>
      <c r="CN538" s="50">
        <f t="shared" si="910"/>
        <v>0</v>
      </c>
      <c r="CO538" s="50">
        <f t="shared" si="910"/>
        <v>0</v>
      </c>
      <c r="CP538" s="50">
        <f t="shared" si="910"/>
        <v>0</v>
      </c>
      <c r="CQ538" s="50">
        <f t="shared" si="910"/>
        <v>0</v>
      </c>
      <c r="CR538" s="50">
        <f t="shared" si="910"/>
        <v>0</v>
      </c>
      <c r="CS538" s="50">
        <f t="shared" si="910"/>
        <v>0</v>
      </c>
      <c r="CT538" s="50">
        <f t="shared" si="910"/>
        <v>0</v>
      </c>
      <c r="CU538" s="50">
        <f t="shared" si="910"/>
        <v>0</v>
      </c>
      <c r="CV538" s="50">
        <f t="shared" si="910"/>
        <v>0</v>
      </c>
      <c r="CW538" s="50">
        <f t="shared" ca="1" si="910"/>
        <v>0</v>
      </c>
      <c r="CX538" s="50">
        <f t="shared" ca="1" si="910"/>
        <v>0</v>
      </c>
      <c r="CY538" s="50">
        <f t="shared" ca="1" si="910"/>
        <v>0</v>
      </c>
      <c r="CZ538" s="50">
        <f t="shared" ca="1" si="910"/>
        <v>0</v>
      </c>
      <c r="DA538" s="50">
        <f t="shared" ca="1" si="910"/>
        <v>0</v>
      </c>
      <c r="DB538" s="50">
        <f t="shared" ca="1" si="810"/>
        <v>0</v>
      </c>
    </row>
    <row r="539" spans="1:106">
      <c r="A539" s="92"/>
      <c r="B539" s="93">
        <f t="shared" si="801"/>
        <v>96</v>
      </c>
      <c r="C539" s="94"/>
      <c r="D539" s="94"/>
      <c r="G539" s="50">
        <f t="shared" ref="G539:BR539" si="911">IF(G126="",0,G436-H436)</f>
        <v>0</v>
      </c>
      <c r="H539" s="50">
        <f t="shared" si="911"/>
        <v>0</v>
      </c>
      <c r="I539" s="50">
        <f t="shared" si="911"/>
        <v>0</v>
      </c>
      <c r="J539" s="50">
        <f t="shared" si="911"/>
        <v>0</v>
      </c>
      <c r="K539" s="50">
        <f t="shared" si="911"/>
        <v>0</v>
      </c>
      <c r="L539" s="50">
        <f t="shared" si="911"/>
        <v>0</v>
      </c>
      <c r="M539" s="50">
        <f t="shared" si="911"/>
        <v>0</v>
      </c>
      <c r="N539" s="50">
        <f t="shared" si="911"/>
        <v>0</v>
      </c>
      <c r="O539" s="50">
        <f t="shared" si="911"/>
        <v>0</v>
      </c>
      <c r="P539" s="50">
        <f t="shared" si="911"/>
        <v>0</v>
      </c>
      <c r="Q539" s="50">
        <f t="shared" si="911"/>
        <v>0</v>
      </c>
      <c r="R539" s="50">
        <f t="shared" si="911"/>
        <v>0</v>
      </c>
      <c r="S539" s="50">
        <f t="shared" si="911"/>
        <v>0</v>
      </c>
      <c r="T539" s="50">
        <f t="shared" si="911"/>
        <v>0</v>
      </c>
      <c r="U539" s="50">
        <f t="shared" si="911"/>
        <v>0</v>
      </c>
      <c r="V539" s="50">
        <f t="shared" si="911"/>
        <v>0</v>
      </c>
      <c r="W539" s="50">
        <f t="shared" si="911"/>
        <v>0</v>
      </c>
      <c r="X539" s="50">
        <f t="shared" si="911"/>
        <v>0</v>
      </c>
      <c r="Y539" s="50">
        <f t="shared" si="911"/>
        <v>0</v>
      </c>
      <c r="Z539" s="50">
        <f t="shared" si="911"/>
        <v>0</v>
      </c>
      <c r="AA539" s="50">
        <f t="shared" si="911"/>
        <v>0</v>
      </c>
      <c r="AB539" s="50">
        <f t="shared" si="911"/>
        <v>0</v>
      </c>
      <c r="AC539" s="50">
        <f t="shared" si="911"/>
        <v>0</v>
      </c>
      <c r="AD539" s="50">
        <f t="shared" si="911"/>
        <v>0</v>
      </c>
      <c r="AE539" s="50">
        <f t="shared" si="911"/>
        <v>0</v>
      </c>
      <c r="AF539" s="50">
        <f t="shared" si="911"/>
        <v>0</v>
      </c>
      <c r="AG539" s="50">
        <f t="shared" si="911"/>
        <v>0</v>
      </c>
      <c r="AH539" s="50">
        <f t="shared" si="911"/>
        <v>0</v>
      </c>
      <c r="AI539" s="50">
        <f t="shared" si="911"/>
        <v>0</v>
      </c>
      <c r="AJ539" s="50">
        <f t="shared" si="911"/>
        <v>0</v>
      </c>
      <c r="AK539" s="50">
        <f t="shared" si="911"/>
        <v>0</v>
      </c>
      <c r="AL539" s="50">
        <f t="shared" si="911"/>
        <v>0</v>
      </c>
      <c r="AM539" s="50">
        <f t="shared" si="911"/>
        <v>0</v>
      </c>
      <c r="AN539" s="50">
        <f t="shared" si="911"/>
        <v>0</v>
      </c>
      <c r="AO539" s="50">
        <f t="shared" si="911"/>
        <v>0</v>
      </c>
      <c r="AP539" s="50">
        <f t="shared" si="911"/>
        <v>0</v>
      </c>
      <c r="AQ539" s="50">
        <f t="shared" si="911"/>
        <v>0</v>
      </c>
      <c r="AR539" s="50">
        <f t="shared" si="911"/>
        <v>0</v>
      </c>
      <c r="AS539" s="50">
        <f t="shared" si="911"/>
        <v>0</v>
      </c>
      <c r="AT539" s="50">
        <f t="shared" si="911"/>
        <v>0</v>
      </c>
      <c r="AU539" s="50">
        <f t="shared" si="911"/>
        <v>0</v>
      </c>
      <c r="AV539" s="50">
        <f t="shared" si="911"/>
        <v>0</v>
      </c>
      <c r="AW539" s="50">
        <f t="shared" si="911"/>
        <v>0</v>
      </c>
      <c r="AX539" s="50">
        <f t="shared" si="911"/>
        <v>0</v>
      </c>
      <c r="AY539" s="50">
        <f t="shared" si="911"/>
        <v>0</v>
      </c>
      <c r="AZ539" s="50">
        <f t="shared" si="911"/>
        <v>0</v>
      </c>
      <c r="BA539" s="50">
        <f t="shared" si="911"/>
        <v>0</v>
      </c>
      <c r="BB539" s="50">
        <f t="shared" si="911"/>
        <v>0</v>
      </c>
      <c r="BC539" s="50">
        <f t="shared" si="911"/>
        <v>0</v>
      </c>
      <c r="BD539" s="50">
        <f t="shared" si="911"/>
        <v>0</v>
      </c>
      <c r="BE539" s="50">
        <f t="shared" si="911"/>
        <v>0</v>
      </c>
      <c r="BF539" s="50">
        <f t="shared" si="911"/>
        <v>0</v>
      </c>
      <c r="BG539" s="50">
        <f t="shared" si="911"/>
        <v>0</v>
      </c>
      <c r="BH539" s="50">
        <f t="shared" si="911"/>
        <v>0</v>
      </c>
      <c r="BI539" s="50">
        <f t="shared" si="911"/>
        <v>0</v>
      </c>
      <c r="BJ539" s="50">
        <f t="shared" si="911"/>
        <v>0</v>
      </c>
      <c r="BK539" s="50">
        <f t="shared" si="911"/>
        <v>0</v>
      </c>
      <c r="BL539" s="50">
        <f t="shared" si="911"/>
        <v>0</v>
      </c>
      <c r="BM539" s="50">
        <f t="shared" si="911"/>
        <v>0</v>
      </c>
      <c r="BN539" s="50">
        <f t="shared" si="911"/>
        <v>0</v>
      </c>
      <c r="BO539" s="50">
        <f t="shared" si="911"/>
        <v>0</v>
      </c>
      <c r="BP539" s="50">
        <f t="shared" si="911"/>
        <v>0</v>
      </c>
      <c r="BQ539" s="50">
        <f t="shared" si="911"/>
        <v>0</v>
      </c>
      <c r="BR539" s="50">
        <f t="shared" si="911"/>
        <v>0</v>
      </c>
      <c r="BS539" s="50">
        <f t="shared" ref="BS539:DA539" si="912">IF(BS126="",0,BS436-BT436)</f>
        <v>0</v>
      </c>
      <c r="BT539" s="50">
        <f t="shared" si="912"/>
        <v>0</v>
      </c>
      <c r="BU539" s="50">
        <f t="shared" si="912"/>
        <v>0</v>
      </c>
      <c r="BV539" s="50">
        <f t="shared" si="912"/>
        <v>0</v>
      </c>
      <c r="BW539" s="50">
        <f t="shared" si="912"/>
        <v>0</v>
      </c>
      <c r="BX539" s="50">
        <f t="shared" si="912"/>
        <v>0</v>
      </c>
      <c r="BY539" s="50">
        <f t="shared" si="912"/>
        <v>0</v>
      </c>
      <c r="BZ539" s="50">
        <f t="shared" si="912"/>
        <v>0</v>
      </c>
      <c r="CA539" s="50">
        <f t="shared" si="912"/>
        <v>0</v>
      </c>
      <c r="CB539" s="50">
        <f t="shared" si="912"/>
        <v>0</v>
      </c>
      <c r="CC539" s="50">
        <f t="shared" si="912"/>
        <v>0</v>
      </c>
      <c r="CD539" s="50">
        <f t="shared" si="912"/>
        <v>0</v>
      </c>
      <c r="CE539" s="50">
        <f t="shared" si="912"/>
        <v>0</v>
      </c>
      <c r="CF539" s="50">
        <f t="shared" si="912"/>
        <v>0</v>
      </c>
      <c r="CG539" s="50">
        <f t="shared" si="912"/>
        <v>0</v>
      </c>
      <c r="CH539" s="50">
        <f t="shared" si="912"/>
        <v>0</v>
      </c>
      <c r="CI539" s="50">
        <f t="shared" si="912"/>
        <v>0</v>
      </c>
      <c r="CJ539" s="50">
        <f t="shared" si="912"/>
        <v>0</v>
      </c>
      <c r="CK539" s="50">
        <f t="shared" si="912"/>
        <v>0</v>
      </c>
      <c r="CL539" s="50">
        <f t="shared" si="912"/>
        <v>0</v>
      </c>
      <c r="CM539" s="50">
        <f t="shared" si="912"/>
        <v>0</v>
      </c>
      <c r="CN539" s="50">
        <f t="shared" si="912"/>
        <v>0</v>
      </c>
      <c r="CO539" s="50">
        <f t="shared" si="912"/>
        <v>0</v>
      </c>
      <c r="CP539" s="50">
        <f t="shared" si="912"/>
        <v>0</v>
      </c>
      <c r="CQ539" s="50">
        <f t="shared" si="912"/>
        <v>0</v>
      </c>
      <c r="CR539" s="50">
        <f t="shared" si="912"/>
        <v>0</v>
      </c>
      <c r="CS539" s="50">
        <f t="shared" si="912"/>
        <v>0</v>
      </c>
      <c r="CT539" s="50">
        <f t="shared" si="912"/>
        <v>0</v>
      </c>
      <c r="CU539" s="50">
        <f t="shared" si="912"/>
        <v>0</v>
      </c>
      <c r="CV539" s="50">
        <f t="shared" si="912"/>
        <v>0</v>
      </c>
      <c r="CW539" s="50">
        <f t="shared" si="912"/>
        <v>0</v>
      </c>
      <c r="CX539" s="50">
        <f t="shared" ca="1" si="912"/>
        <v>0</v>
      </c>
      <c r="CY539" s="50">
        <f t="shared" ca="1" si="912"/>
        <v>0</v>
      </c>
      <c r="CZ539" s="50">
        <f t="shared" ca="1" si="912"/>
        <v>0</v>
      </c>
      <c r="DA539" s="50">
        <f t="shared" ca="1" si="912"/>
        <v>0</v>
      </c>
      <c r="DB539" s="50">
        <f t="shared" ca="1" si="810"/>
        <v>0</v>
      </c>
    </row>
    <row r="540" spans="1:106">
      <c r="A540" s="92"/>
      <c r="B540" s="93">
        <f t="shared" si="801"/>
        <v>97</v>
      </c>
      <c r="C540" s="94"/>
      <c r="D540" s="94"/>
      <c r="G540" s="50">
        <f t="shared" ref="G540:BR540" si="913">IF(G127="",0,G437-H437)</f>
        <v>0</v>
      </c>
      <c r="H540" s="50">
        <f t="shared" si="913"/>
        <v>0</v>
      </c>
      <c r="I540" s="50">
        <f t="shared" si="913"/>
        <v>0</v>
      </c>
      <c r="J540" s="50">
        <f t="shared" si="913"/>
        <v>0</v>
      </c>
      <c r="K540" s="50">
        <f t="shared" si="913"/>
        <v>0</v>
      </c>
      <c r="L540" s="50">
        <f t="shared" si="913"/>
        <v>0</v>
      </c>
      <c r="M540" s="50">
        <f t="shared" si="913"/>
        <v>0</v>
      </c>
      <c r="N540" s="50">
        <f t="shared" si="913"/>
        <v>0</v>
      </c>
      <c r="O540" s="50">
        <f t="shared" si="913"/>
        <v>0</v>
      </c>
      <c r="P540" s="50">
        <f t="shared" si="913"/>
        <v>0</v>
      </c>
      <c r="Q540" s="50">
        <f t="shared" si="913"/>
        <v>0</v>
      </c>
      <c r="R540" s="50">
        <f t="shared" si="913"/>
        <v>0</v>
      </c>
      <c r="S540" s="50">
        <f t="shared" si="913"/>
        <v>0</v>
      </c>
      <c r="T540" s="50">
        <f t="shared" si="913"/>
        <v>0</v>
      </c>
      <c r="U540" s="50">
        <f t="shared" si="913"/>
        <v>0</v>
      </c>
      <c r="V540" s="50">
        <f t="shared" si="913"/>
        <v>0</v>
      </c>
      <c r="W540" s="50">
        <f t="shared" si="913"/>
        <v>0</v>
      </c>
      <c r="X540" s="50">
        <f t="shared" si="913"/>
        <v>0</v>
      </c>
      <c r="Y540" s="50">
        <f t="shared" si="913"/>
        <v>0</v>
      </c>
      <c r="Z540" s="50">
        <f t="shared" si="913"/>
        <v>0</v>
      </c>
      <c r="AA540" s="50">
        <f t="shared" si="913"/>
        <v>0</v>
      </c>
      <c r="AB540" s="50">
        <f t="shared" si="913"/>
        <v>0</v>
      </c>
      <c r="AC540" s="50">
        <f t="shared" si="913"/>
        <v>0</v>
      </c>
      <c r="AD540" s="50">
        <f t="shared" si="913"/>
        <v>0</v>
      </c>
      <c r="AE540" s="50">
        <f t="shared" si="913"/>
        <v>0</v>
      </c>
      <c r="AF540" s="50">
        <f t="shared" si="913"/>
        <v>0</v>
      </c>
      <c r="AG540" s="50">
        <f t="shared" si="913"/>
        <v>0</v>
      </c>
      <c r="AH540" s="50">
        <f t="shared" si="913"/>
        <v>0</v>
      </c>
      <c r="AI540" s="50">
        <f t="shared" si="913"/>
        <v>0</v>
      </c>
      <c r="AJ540" s="50">
        <f t="shared" si="913"/>
        <v>0</v>
      </c>
      <c r="AK540" s="50">
        <f t="shared" si="913"/>
        <v>0</v>
      </c>
      <c r="AL540" s="50">
        <f t="shared" si="913"/>
        <v>0</v>
      </c>
      <c r="AM540" s="50">
        <f t="shared" si="913"/>
        <v>0</v>
      </c>
      <c r="AN540" s="50">
        <f t="shared" si="913"/>
        <v>0</v>
      </c>
      <c r="AO540" s="50">
        <f t="shared" si="913"/>
        <v>0</v>
      </c>
      <c r="AP540" s="50">
        <f t="shared" si="913"/>
        <v>0</v>
      </c>
      <c r="AQ540" s="50">
        <f t="shared" si="913"/>
        <v>0</v>
      </c>
      <c r="AR540" s="50">
        <f t="shared" si="913"/>
        <v>0</v>
      </c>
      <c r="AS540" s="50">
        <f t="shared" si="913"/>
        <v>0</v>
      </c>
      <c r="AT540" s="50">
        <f t="shared" si="913"/>
        <v>0</v>
      </c>
      <c r="AU540" s="50">
        <f t="shared" si="913"/>
        <v>0</v>
      </c>
      <c r="AV540" s="50">
        <f t="shared" si="913"/>
        <v>0</v>
      </c>
      <c r="AW540" s="50">
        <f t="shared" si="913"/>
        <v>0</v>
      </c>
      <c r="AX540" s="50">
        <f t="shared" si="913"/>
        <v>0</v>
      </c>
      <c r="AY540" s="50">
        <f t="shared" si="913"/>
        <v>0</v>
      </c>
      <c r="AZ540" s="50">
        <f t="shared" si="913"/>
        <v>0</v>
      </c>
      <c r="BA540" s="50">
        <f t="shared" si="913"/>
        <v>0</v>
      </c>
      <c r="BB540" s="50">
        <f t="shared" si="913"/>
        <v>0</v>
      </c>
      <c r="BC540" s="50">
        <f t="shared" si="913"/>
        <v>0</v>
      </c>
      <c r="BD540" s="50">
        <f t="shared" si="913"/>
        <v>0</v>
      </c>
      <c r="BE540" s="50">
        <f t="shared" si="913"/>
        <v>0</v>
      </c>
      <c r="BF540" s="50">
        <f t="shared" si="913"/>
        <v>0</v>
      </c>
      <c r="BG540" s="50">
        <f t="shared" si="913"/>
        <v>0</v>
      </c>
      <c r="BH540" s="50">
        <f t="shared" si="913"/>
        <v>0</v>
      </c>
      <c r="BI540" s="50">
        <f t="shared" si="913"/>
        <v>0</v>
      </c>
      <c r="BJ540" s="50">
        <f t="shared" si="913"/>
        <v>0</v>
      </c>
      <c r="BK540" s="50">
        <f t="shared" si="913"/>
        <v>0</v>
      </c>
      <c r="BL540" s="50">
        <f t="shared" si="913"/>
        <v>0</v>
      </c>
      <c r="BM540" s="50">
        <f t="shared" si="913"/>
        <v>0</v>
      </c>
      <c r="BN540" s="50">
        <f t="shared" si="913"/>
        <v>0</v>
      </c>
      <c r="BO540" s="50">
        <f t="shared" si="913"/>
        <v>0</v>
      </c>
      <c r="BP540" s="50">
        <f t="shared" si="913"/>
        <v>0</v>
      </c>
      <c r="BQ540" s="50">
        <f t="shared" si="913"/>
        <v>0</v>
      </c>
      <c r="BR540" s="50">
        <f t="shared" si="913"/>
        <v>0</v>
      </c>
      <c r="BS540" s="50">
        <f t="shared" ref="BS540:DA540" si="914">IF(BS127="",0,BS437-BT437)</f>
        <v>0</v>
      </c>
      <c r="BT540" s="50">
        <f t="shared" si="914"/>
        <v>0</v>
      </c>
      <c r="BU540" s="50">
        <f t="shared" si="914"/>
        <v>0</v>
      </c>
      <c r="BV540" s="50">
        <f t="shared" si="914"/>
        <v>0</v>
      </c>
      <c r="BW540" s="50">
        <f t="shared" si="914"/>
        <v>0</v>
      </c>
      <c r="BX540" s="50">
        <f t="shared" si="914"/>
        <v>0</v>
      </c>
      <c r="BY540" s="50">
        <f t="shared" si="914"/>
        <v>0</v>
      </c>
      <c r="BZ540" s="50">
        <f t="shared" si="914"/>
        <v>0</v>
      </c>
      <c r="CA540" s="50">
        <f t="shared" si="914"/>
        <v>0</v>
      </c>
      <c r="CB540" s="50">
        <f t="shared" si="914"/>
        <v>0</v>
      </c>
      <c r="CC540" s="50">
        <f t="shared" si="914"/>
        <v>0</v>
      </c>
      <c r="CD540" s="50">
        <f t="shared" si="914"/>
        <v>0</v>
      </c>
      <c r="CE540" s="50">
        <f t="shared" si="914"/>
        <v>0</v>
      </c>
      <c r="CF540" s="50">
        <f t="shared" si="914"/>
        <v>0</v>
      </c>
      <c r="CG540" s="50">
        <f t="shared" si="914"/>
        <v>0</v>
      </c>
      <c r="CH540" s="50">
        <f t="shared" si="914"/>
        <v>0</v>
      </c>
      <c r="CI540" s="50">
        <f t="shared" si="914"/>
        <v>0</v>
      </c>
      <c r="CJ540" s="50">
        <f t="shared" si="914"/>
        <v>0</v>
      </c>
      <c r="CK540" s="50">
        <f t="shared" si="914"/>
        <v>0</v>
      </c>
      <c r="CL540" s="50">
        <f t="shared" si="914"/>
        <v>0</v>
      </c>
      <c r="CM540" s="50">
        <f t="shared" si="914"/>
        <v>0</v>
      </c>
      <c r="CN540" s="50">
        <f t="shared" si="914"/>
        <v>0</v>
      </c>
      <c r="CO540" s="50">
        <f t="shared" si="914"/>
        <v>0</v>
      </c>
      <c r="CP540" s="50">
        <f t="shared" si="914"/>
        <v>0</v>
      </c>
      <c r="CQ540" s="50">
        <f t="shared" si="914"/>
        <v>0</v>
      </c>
      <c r="CR540" s="50">
        <f t="shared" si="914"/>
        <v>0</v>
      </c>
      <c r="CS540" s="50">
        <f t="shared" si="914"/>
        <v>0</v>
      </c>
      <c r="CT540" s="50">
        <f t="shared" si="914"/>
        <v>0</v>
      </c>
      <c r="CU540" s="50">
        <f t="shared" si="914"/>
        <v>0</v>
      </c>
      <c r="CV540" s="50">
        <f t="shared" si="914"/>
        <v>0</v>
      </c>
      <c r="CW540" s="50">
        <f t="shared" si="914"/>
        <v>0</v>
      </c>
      <c r="CX540" s="50">
        <f t="shared" si="914"/>
        <v>0</v>
      </c>
      <c r="CY540" s="50">
        <f t="shared" ca="1" si="914"/>
        <v>0</v>
      </c>
      <c r="CZ540" s="50">
        <f t="shared" ca="1" si="914"/>
        <v>0</v>
      </c>
      <c r="DA540" s="50">
        <f t="shared" ca="1" si="914"/>
        <v>0</v>
      </c>
      <c r="DB540" s="50">
        <f t="shared" ca="1" si="810"/>
        <v>0</v>
      </c>
    </row>
    <row r="541" spans="1:106">
      <c r="A541" s="92"/>
      <c r="B541" s="93">
        <f t="shared" si="801"/>
        <v>98</v>
      </c>
      <c r="C541" s="94"/>
      <c r="D541" s="94"/>
      <c r="G541" s="50">
        <f t="shared" ref="G541:BR541" si="915">IF(G128="",0,G438-H438)</f>
        <v>0</v>
      </c>
      <c r="H541" s="50">
        <f t="shared" si="915"/>
        <v>0</v>
      </c>
      <c r="I541" s="50">
        <f t="shared" si="915"/>
        <v>0</v>
      </c>
      <c r="J541" s="50">
        <f t="shared" si="915"/>
        <v>0</v>
      </c>
      <c r="K541" s="50">
        <f t="shared" si="915"/>
        <v>0</v>
      </c>
      <c r="L541" s="50">
        <f t="shared" si="915"/>
        <v>0</v>
      </c>
      <c r="M541" s="50">
        <f t="shared" si="915"/>
        <v>0</v>
      </c>
      <c r="N541" s="50">
        <f t="shared" si="915"/>
        <v>0</v>
      </c>
      <c r="O541" s="50">
        <f t="shared" si="915"/>
        <v>0</v>
      </c>
      <c r="P541" s="50">
        <f t="shared" si="915"/>
        <v>0</v>
      </c>
      <c r="Q541" s="50">
        <f t="shared" si="915"/>
        <v>0</v>
      </c>
      <c r="R541" s="50">
        <f t="shared" si="915"/>
        <v>0</v>
      </c>
      <c r="S541" s="50">
        <f t="shared" si="915"/>
        <v>0</v>
      </c>
      <c r="T541" s="50">
        <f t="shared" si="915"/>
        <v>0</v>
      </c>
      <c r="U541" s="50">
        <f t="shared" si="915"/>
        <v>0</v>
      </c>
      <c r="V541" s="50">
        <f t="shared" si="915"/>
        <v>0</v>
      </c>
      <c r="W541" s="50">
        <f t="shared" si="915"/>
        <v>0</v>
      </c>
      <c r="X541" s="50">
        <f t="shared" si="915"/>
        <v>0</v>
      </c>
      <c r="Y541" s="50">
        <f t="shared" si="915"/>
        <v>0</v>
      </c>
      <c r="Z541" s="50">
        <f t="shared" si="915"/>
        <v>0</v>
      </c>
      <c r="AA541" s="50">
        <f t="shared" si="915"/>
        <v>0</v>
      </c>
      <c r="AB541" s="50">
        <f t="shared" si="915"/>
        <v>0</v>
      </c>
      <c r="AC541" s="50">
        <f t="shared" si="915"/>
        <v>0</v>
      </c>
      <c r="AD541" s="50">
        <f t="shared" si="915"/>
        <v>0</v>
      </c>
      <c r="AE541" s="50">
        <f t="shared" si="915"/>
        <v>0</v>
      </c>
      <c r="AF541" s="50">
        <f t="shared" si="915"/>
        <v>0</v>
      </c>
      <c r="AG541" s="50">
        <f t="shared" si="915"/>
        <v>0</v>
      </c>
      <c r="AH541" s="50">
        <f t="shared" si="915"/>
        <v>0</v>
      </c>
      <c r="AI541" s="50">
        <f t="shared" si="915"/>
        <v>0</v>
      </c>
      <c r="AJ541" s="50">
        <f t="shared" si="915"/>
        <v>0</v>
      </c>
      <c r="AK541" s="50">
        <f t="shared" si="915"/>
        <v>0</v>
      </c>
      <c r="AL541" s="50">
        <f t="shared" si="915"/>
        <v>0</v>
      </c>
      <c r="AM541" s="50">
        <f t="shared" si="915"/>
        <v>0</v>
      </c>
      <c r="AN541" s="50">
        <f t="shared" si="915"/>
        <v>0</v>
      </c>
      <c r="AO541" s="50">
        <f t="shared" si="915"/>
        <v>0</v>
      </c>
      <c r="AP541" s="50">
        <f t="shared" si="915"/>
        <v>0</v>
      </c>
      <c r="AQ541" s="50">
        <f t="shared" si="915"/>
        <v>0</v>
      </c>
      <c r="AR541" s="50">
        <f t="shared" si="915"/>
        <v>0</v>
      </c>
      <c r="AS541" s="50">
        <f t="shared" si="915"/>
        <v>0</v>
      </c>
      <c r="AT541" s="50">
        <f t="shared" si="915"/>
        <v>0</v>
      </c>
      <c r="AU541" s="50">
        <f t="shared" si="915"/>
        <v>0</v>
      </c>
      <c r="AV541" s="50">
        <f t="shared" si="915"/>
        <v>0</v>
      </c>
      <c r="AW541" s="50">
        <f t="shared" si="915"/>
        <v>0</v>
      </c>
      <c r="AX541" s="50">
        <f t="shared" si="915"/>
        <v>0</v>
      </c>
      <c r="AY541" s="50">
        <f t="shared" si="915"/>
        <v>0</v>
      </c>
      <c r="AZ541" s="50">
        <f t="shared" si="915"/>
        <v>0</v>
      </c>
      <c r="BA541" s="50">
        <f t="shared" si="915"/>
        <v>0</v>
      </c>
      <c r="BB541" s="50">
        <f t="shared" si="915"/>
        <v>0</v>
      </c>
      <c r="BC541" s="50">
        <f t="shared" si="915"/>
        <v>0</v>
      </c>
      <c r="BD541" s="50">
        <f t="shared" si="915"/>
        <v>0</v>
      </c>
      <c r="BE541" s="50">
        <f t="shared" si="915"/>
        <v>0</v>
      </c>
      <c r="BF541" s="50">
        <f t="shared" si="915"/>
        <v>0</v>
      </c>
      <c r="BG541" s="50">
        <f t="shared" si="915"/>
        <v>0</v>
      </c>
      <c r="BH541" s="50">
        <f t="shared" si="915"/>
        <v>0</v>
      </c>
      <c r="BI541" s="50">
        <f t="shared" si="915"/>
        <v>0</v>
      </c>
      <c r="BJ541" s="50">
        <f t="shared" si="915"/>
        <v>0</v>
      </c>
      <c r="BK541" s="50">
        <f t="shared" si="915"/>
        <v>0</v>
      </c>
      <c r="BL541" s="50">
        <f t="shared" si="915"/>
        <v>0</v>
      </c>
      <c r="BM541" s="50">
        <f t="shared" si="915"/>
        <v>0</v>
      </c>
      <c r="BN541" s="50">
        <f t="shared" si="915"/>
        <v>0</v>
      </c>
      <c r="BO541" s="50">
        <f t="shared" si="915"/>
        <v>0</v>
      </c>
      <c r="BP541" s="50">
        <f t="shared" si="915"/>
        <v>0</v>
      </c>
      <c r="BQ541" s="50">
        <f t="shared" si="915"/>
        <v>0</v>
      </c>
      <c r="BR541" s="50">
        <f t="shared" si="915"/>
        <v>0</v>
      </c>
      <c r="BS541" s="50">
        <f t="shared" ref="BS541:DA541" si="916">IF(BS128="",0,BS438-BT438)</f>
        <v>0</v>
      </c>
      <c r="BT541" s="50">
        <f t="shared" si="916"/>
        <v>0</v>
      </c>
      <c r="BU541" s="50">
        <f t="shared" si="916"/>
        <v>0</v>
      </c>
      <c r="BV541" s="50">
        <f t="shared" si="916"/>
        <v>0</v>
      </c>
      <c r="BW541" s="50">
        <f t="shared" si="916"/>
        <v>0</v>
      </c>
      <c r="BX541" s="50">
        <f t="shared" si="916"/>
        <v>0</v>
      </c>
      <c r="BY541" s="50">
        <f t="shared" si="916"/>
        <v>0</v>
      </c>
      <c r="BZ541" s="50">
        <f t="shared" si="916"/>
        <v>0</v>
      </c>
      <c r="CA541" s="50">
        <f t="shared" si="916"/>
        <v>0</v>
      </c>
      <c r="CB541" s="50">
        <f t="shared" si="916"/>
        <v>0</v>
      </c>
      <c r="CC541" s="50">
        <f t="shared" si="916"/>
        <v>0</v>
      </c>
      <c r="CD541" s="50">
        <f t="shared" si="916"/>
        <v>0</v>
      </c>
      <c r="CE541" s="50">
        <f t="shared" si="916"/>
        <v>0</v>
      </c>
      <c r="CF541" s="50">
        <f t="shared" si="916"/>
        <v>0</v>
      </c>
      <c r="CG541" s="50">
        <f t="shared" si="916"/>
        <v>0</v>
      </c>
      <c r="CH541" s="50">
        <f t="shared" si="916"/>
        <v>0</v>
      </c>
      <c r="CI541" s="50">
        <f t="shared" si="916"/>
        <v>0</v>
      </c>
      <c r="CJ541" s="50">
        <f t="shared" si="916"/>
        <v>0</v>
      </c>
      <c r="CK541" s="50">
        <f t="shared" si="916"/>
        <v>0</v>
      </c>
      <c r="CL541" s="50">
        <f t="shared" si="916"/>
        <v>0</v>
      </c>
      <c r="CM541" s="50">
        <f t="shared" si="916"/>
        <v>0</v>
      </c>
      <c r="CN541" s="50">
        <f t="shared" si="916"/>
        <v>0</v>
      </c>
      <c r="CO541" s="50">
        <f t="shared" si="916"/>
        <v>0</v>
      </c>
      <c r="CP541" s="50">
        <f t="shared" si="916"/>
        <v>0</v>
      </c>
      <c r="CQ541" s="50">
        <f t="shared" si="916"/>
        <v>0</v>
      </c>
      <c r="CR541" s="50">
        <f t="shared" si="916"/>
        <v>0</v>
      </c>
      <c r="CS541" s="50">
        <f t="shared" si="916"/>
        <v>0</v>
      </c>
      <c r="CT541" s="50">
        <f t="shared" si="916"/>
        <v>0</v>
      </c>
      <c r="CU541" s="50">
        <f t="shared" si="916"/>
        <v>0</v>
      </c>
      <c r="CV541" s="50">
        <f t="shared" si="916"/>
        <v>0</v>
      </c>
      <c r="CW541" s="50">
        <f t="shared" si="916"/>
        <v>0</v>
      </c>
      <c r="CX541" s="50">
        <f t="shared" si="916"/>
        <v>0</v>
      </c>
      <c r="CY541" s="50">
        <f t="shared" si="916"/>
        <v>0</v>
      </c>
      <c r="CZ541" s="50">
        <f t="shared" ca="1" si="916"/>
        <v>0</v>
      </c>
      <c r="DA541" s="50">
        <f t="shared" ca="1" si="916"/>
        <v>0</v>
      </c>
      <c r="DB541" s="50">
        <f t="shared" ca="1" si="810"/>
        <v>0</v>
      </c>
    </row>
    <row r="542" spans="1:106">
      <c r="A542" s="92"/>
      <c r="B542" s="93">
        <f t="shared" si="801"/>
        <v>99</v>
      </c>
      <c r="C542" s="94"/>
      <c r="D542" s="94"/>
      <c r="G542" s="50">
        <f t="shared" ref="G542:BR542" si="917">IF(G129="",0,G439-H439)</f>
        <v>0</v>
      </c>
      <c r="H542" s="50">
        <f t="shared" si="917"/>
        <v>0</v>
      </c>
      <c r="I542" s="50">
        <f t="shared" si="917"/>
        <v>0</v>
      </c>
      <c r="J542" s="50">
        <f t="shared" si="917"/>
        <v>0</v>
      </c>
      <c r="K542" s="50">
        <f t="shared" si="917"/>
        <v>0</v>
      </c>
      <c r="L542" s="50">
        <f t="shared" si="917"/>
        <v>0</v>
      </c>
      <c r="M542" s="50">
        <f t="shared" si="917"/>
        <v>0</v>
      </c>
      <c r="N542" s="50">
        <f t="shared" si="917"/>
        <v>0</v>
      </c>
      <c r="O542" s="50">
        <f t="shared" si="917"/>
        <v>0</v>
      </c>
      <c r="P542" s="50">
        <f t="shared" si="917"/>
        <v>0</v>
      </c>
      <c r="Q542" s="50">
        <f t="shared" si="917"/>
        <v>0</v>
      </c>
      <c r="R542" s="50">
        <f t="shared" si="917"/>
        <v>0</v>
      </c>
      <c r="S542" s="50">
        <f t="shared" si="917"/>
        <v>0</v>
      </c>
      <c r="T542" s="50">
        <f t="shared" si="917"/>
        <v>0</v>
      </c>
      <c r="U542" s="50">
        <f t="shared" si="917"/>
        <v>0</v>
      </c>
      <c r="V542" s="50">
        <f t="shared" si="917"/>
        <v>0</v>
      </c>
      <c r="W542" s="50">
        <f t="shared" si="917"/>
        <v>0</v>
      </c>
      <c r="X542" s="50">
        <f t="shared" si="917"/>
        <v>0</v>
      </c>
      <c r="Y542" s="50">
        <f t="shared" si="917"/>
        <v>0</v>
      </c>
      <c r="Z542" s="50">
        <f t="shared" si="917"/>
        <v>0</v>
      </c>
      <c r="AA542" s="50">
        <f t="shared" si="917"/>
        <v>0</v>
      </c>
      <c r="AB542" s="50">
        <f t="shared" si="917"/>
        <v>0</v>
      </c>
      <c r="AC542" s="50">
        <f t="shared" si="917"/>
        <v>0</v>
      </c>
      <c r="AD542" s="50">
        <f t="shared" si="917"/>
        <v>0</v>
      </c>
      <c r="AE542" s="50">
        <f t="shared" si="917"/>
        <v>0</v>
      </c>
      <c r="AF542" s="50">
        <f t="shared" si="917"/>
        <v>0</v>
      </c>
      <c r="AG542" s="50">
        <f t="shared" si="917"/>
        <v>0</v>
      </c>
      <c r="AH542" s="50">
        <f t="shared" si="917"/>
        <v>0</v>
      </c>
      <c r="AI542" s="50">
        <f t="shared" si="917"/>
        <v>0</v>
      </c>
      <c r="AJ542" s="50">
        <f t="shared" si="917"/>
        <v>0</v>
      </c>
      <c r="AK542" s="50">
        <f t="shared" si="917"/>
        <v>0</v>
      </c>
      <c r="AL542" s="50">
        <f t="shared" si="917"/>
        <v>0</v>
      </c>
      <c r="AM542" s="50">
        <f t="shared" si="917"/>
        <v>0</v>
      </c>
      <c r="AN542" s="50">
        <f t="shared" si="917"/>
        <v>0</v>
      </c>
      <c r="AO542" s="50">
        <f t="shared" si="917"/>
        <v>0</v>
      </c>
      <c r="AP542" s="50">
        <f t="shared" si="917"/>
        <v>0</v>
      </c>
      <c r="AQ542" s="50">
        <f t="shared" si="917"/>
        <v>0</v>
      </c>
      <c r="AR542" s="50">
        <f t="shared" si="917"/>
        <v>0</v>
      </c>
      <c r="AS542" s="50">
        <f t="shared" si="917"/>
        <v>0</v>
      </c>
      <c r="AT542" s="50">
        <f t="shared" si="917"/>
        <v>0</v>
      </c>
      <c r="AU542" s="50">
        <f t="shared" si="917"/>
        <v>0</v>
      </c>
      <c r="AV542" s="50">
        <f t="shared" si="917"/>
        <v>0</v>
      </c>
      <c r="AW542" s="50">
        <f t="shared" si="917"/>
        <v>0</v>
      </c>
      <c r="AX542" s="50">
        <f t="shared" si="917"/>
        <v>0</v>
      </c>
      <c r="AY542" s="50">
        <f t="shared" si="917"/>
        <v>0</v>
      </c>
      <c r="AZ542" s="50">
        <f t="shared" si="917"/>
        <v>0</v>
      </c>
      <c r="BA542" s="50">
        <f t="shared" si="917"/>
        <v>0</v>
      </c>
      <c r="BB542" s="50">
        <f t="shared" si="917"/>
        <v>0</v>
      </c>
      <c r="BC542" s="50">
        <f t="shared" si="917"/>
        <v>0</v>
      </c>
      <c r="BD542" s="50">
        <f t="shared" si="917"/>
        <v>0</v>
      </c>
      <c r="BE542" s="50">
        <f t="shared" si="917"/>
        <v>0</v>
      </c>
      <c r="BF542" s="50">
        <f t="shared" si="917"/>
        <v>0</v>
      </c>
      <c r="BG542" s="50">
        <f t="shared" si="917"/>
        <v>0</v>
      </c>
      <c r="BH542" s="50">
        <f t="shared" si="917"/>
        <v>0</v>
      </c>
      <c r="BI542" s="50">
        <f t="shared" si="917"/>
        <v>0</v>
      </c>
      <c r="BJ542" s="50">
        <f t="shared" si="917"/>
        <v>0</v>
      </c>
      <c r="BK542" s="50">
        <f t="shared" si="917"/>
        <v>0</v>
      </c>
      <c r="BL542" s="50">
        <f t="shared" si="917"/>
        <v>0</v>
      </c>
      <c r="BM542" s="50">
        <f t="shared" si="917"/>
        <v>0</v>
      </c>
      <c r="BN542" s="50">
        <f t="shared" si="917"/>
        <v>0</v>
      </c>
      <c r="BO542" s="50">
        <f t="shared" si="917"/>
        <v>0</v>
      </c>
      <c r="BP542" s="50">
        <f t="shared" si="917"/>
        <v>0</v>
      </c>
      <c r="BQ542" s="50">
        <f t="shared" si="917"/>
        <v>0</v>
      </c>
      <c r="BR542" s="50">
        <f t="shared" si="917"/>
        <v>0</v>
      </c>
      <c r="BS542" s="50">
        <f t="shared" ref="BS542:DA542" si="918">IF(BS129="",0,BS439-BT439)</f>
        <v>0</v>
      </c>
      <c r="BT542" s="50">
        <f t="shared" si="918"/>
        <v>0</v>
      </c>
      <c r="BU542" s="50">
        <f t="shared" si="918"/>
        <v>0</v>
      </c>
      <c r="BV542" s="50">
        <f t="shared" si="918"/>
        <v>0</v>
      </c>
      <c r="BW542" s="50">
        <f t="shared" si="918"/>
        <v>0</v>
      </c>
      <c r="BX542" s="50">
        <f t="shared" si="918"/>
        <v>0</v>
      </c>
      <c r="BY542" s="50">
        <f t="shared" si="918"/>
        <v>0</v>
      </c>
      <c r="BZ542" s="50">
        <f t="shared" si="918"/>
        <v>0</v>
      </c>
      <c r="CA542" s="50">
        <f t="shared" si="918"/>
        <v>0</v>
      </c>
      <c r="CB542" s="50">
        <f t="shared" si="918"/>
        <v>0</v>
      </c>
      <c r="CC542" s="50">
        <f t="shared" si="918"/>
        <v>0</v>
      </c>
      <c r="CD542" s="50">
        <f t="shared" si="918"/>
        <v>0</v>
      </c>
      <c r="CE542" s="50">
        <f t="shared" si="918"/>
        <v>0</v>
      </c>
      <c r="CF542" s="50">
        <f t="shared" si="918"/>
        <v>0</v>
      </c>
      <c r="CG542" s="50">
        <f t="shared" si="918"/>
        <v>0</v>
      </c>
      <c r="CH542" s="50">
        <f t="shared" si="918"/>
        <v>0</v>
      </c>
      <c r="CI542" s="50">
        <f t="shared" si="918"/>
        <v>0</v>
      </c>
      <c r="CJ542" s="50">
        <f t="shared" si="918"/>
        <v>0</v>
      </c>
      <c r="CK542" s="50">
        <f t="shared" si="918"/>
        <v>0</v>
      </c>
      <c r="CL542" s="50">
        <f t="shared" si="918"/>
        <v>0</v>
      </c>
      <c r="CM542" s="50">
        <f t="shared" si="918"/>
        <v>0</v>
      </c>
      <c r="CN542" s="50">
        <f t="shared" si="918"/>
        <v>0</v>
      </c>
      <c r="CO542" s="50">
        <f t="shared" si="918"/>
        <v>0</v>
      </c>
      <c r="CP542" s="50">
        <f t="shared" si="918"/>
        <v>0</v>
      </c>
      <c r="CQ542" s="50">
        <f t="shared" si="918"/>
        <v>0</v>
      </c>
      <c r="CR542" s="50">
        <f t="shared" si="918"/>
        <v>0</v>
      </c>
      <c r="CS542" s="50">
        <f t="shared" si="918"/>
        <v>0</v>
      </c>
      <c r="CT542" s="50">
        <f t="shared" si="918"/>
        <v>0</v>
      </c>
      <c r="CU542" s="50">
        <f t="shared" si="918"/>
        <v>0</v>
      </c>
      <c r="CV542" s="50">
        <f t="shared" si="918"/>
        <v>0</v>
      </c>
      <c r="CW542" s="50">
        <f t="shared" si="918"/>
        <v>0</v>
      </c>
      <c r="CX542" s="50">
        <f t="shared" si="918"/>
        <v>0</v>
      </c>
      <c r="CY542" s="50">
        <f t="shared" si="918"/>
        <v>0</v>
      </c>
      <c r="CZ542" s="50">
        <f t="shared" si="918"/>
        <v>0</v>
      </c>
      <c r="DA542" s="50">
        <f t="shared" ca="1" si="918"/>
        <v>0</v>
      </c>
      <c r="DB542" s="50">
        <f t="shared" ca="1" si="810"/>
        <v>0</v>
      </c>
    </row>
    <row r="543" spans="1:106">
      <c r="A543" s="92"/>
      <c r="B543" s="93">
        <f t="shared" si="801"/>
        <v>100</v>
      </c>
      <c r="C543" s="94"/>
      <c r="D543" s="94"/>
      <c r="G543" s="50">
        <f t="shared" ref="G543:BR543" si="919">IF(G130="",0,G440-H440)</f>
        <v>0</v>
      </c>
      <c r="H543" s="50">
        <f t="shared" si="919"/>
        <v>0</v>
      </c>
      <c r="I543" s="50">
        <f t="shared" si="919"/>
        <v>0</v>
      </c>
      <c r="J543" s="50">
        <f t="shared" si="919"/>
        <v>0</v>
      </c>
      <c r="K543" s="50">
        <f t="shared" si="919"/>
        <v>0</v>
      </c>
      <c r="L543" s="50">
        <f t="shared" si="919"/>
        <v>0</v>
      </c>
      <c r="M543" s="50">
        <f t="shared" si="919"/>
        <v>0</v>
      </c>
      <c r="N543" s="50">
        <f t="shared" si="919"/>
        <v>0</v>
      </c>
      <c r="O543" s="50">
        <f t="shared" si="919"/>
        <v>0</v>
      </c>
      <c r="P543" s="50">
        <f t="shared" si="919"/>
        <v>0</v>
      </c>
      <c r="Q543" s="50">
        <f t="shared" si="919"/>
        <v>0</v>
      </c>
      <c r="R543" s="50">
        <f t="shared" si="919"/>
        <v>0</v>
      </c>
      <c r="S543" s="50">
        <f t="shared" si="919"/>
        <v>0</v>
      </c>
      <c r="T543" s="50">
        <f t="shared" si="919"/>
        <v>0</v>
      </c>
      <c r="U543" s="50">
        <f t="shared" si="919"/>
        <v>0</v>
      </c>
      <c r="V543" s="50">
        <f t="shared" si="919"/>
        <v>0</v>
      </c>
      <c r="W543" s="50">
        <f t="shared" si="919"/>
        <v>0</v>
      </c>
      <c r="X543" s="50">
        <f t="shared" si="919"/>
        <v>0</v>
      </c>
      <c r="Y543" s="50">
        <f t="shared" si="919"/>
        <v>0</v>
      </c>
      <c r="Z543" s="50">
        <f t="shared" si="919"/>
        <v>0</v>
      </c>
      <c r="AA543" s="50">
        <f t="shared" si="919"/>
        <v>0</v>
      </c>
      <c r="AB543" s="50">
        <f t="shared" si="919"/>
        <v>0</v>
      </c>
      <c r="AC543" s="50">
        <f t="shared" si="919"/>
        <v>0</v>
      </c>
      <c r="AD543" s="50">
        <f t="shared" si="919"/>
        <v>0</v>
      </c>
      <c r="AE543" s="50">
        <f t="shared" si="919"/>
        <v>0</v>
      </c>
      <c r="AF543" s="50">
        <f t="shared" si="919"/>
        <v>0</v>
      </c>
      <c r="AG543" s="50">
        <f t="shared" si="919"/>
        <v>0</v>
      </c>
      <c r="AH543" s="50">
        <f t="shared" si="919"/>
        <v>0</v>
      </c>
      <c r="AI543" s="50">
        <f t="shared" si="919"/>
        <v>0</v>
      </c>
      <c r="AJ543" s="50">
        <f t="shared" si="919"/>
        <v>0</v>
      </c>
      <c r="AK543" s="50">
        <f t="shared" si="919"/>
        <v>0</v>
      </c>
      <c r="AL543" s="50">
        <f t="shared" si="919"/>
        <v>0</v>
      </c>
      <c r="AM543" s="50">
        <f t="shared" si="919"/>
        <v>0</v>
      </c>
      <c r="AN543" s="50">
        <f t="shared" si="919"/>
        <v>0</v>
      </c>
      <c r="AO543" s="50">
        <f t="shared" si="919"/>
        <v>0</v>
      </c>
      <c r="AP543" s="50">
        <f t="shared" si="919"/>
        <v>0</v>
      </c>
      <c r="AQ543" s="50">
        <f t="shared" si="919"/>
        <v>0</v>
      </c>
      <c r="AR543" s="50">
        <f t="shared" si="919"/>
        <v>0</v>
      </c>
      <c r="AS543" s="50">
        <f t="shared" si="919"/>
        <v>0</v>
      </c>
      <c r="AT543" s="50">
        <f t="shared" si="919"/>
        <v>0</v>
      </c>
      <c r="AU543" s="50">
        <f t="shared" si="919"/>
        <v>0</v>
      </c>
      <c r="AV543" s="50">
        <f t="shared" si="919"/>
        <v>0</v>
      </c>
      <c r="AW543" s="50">
        <f t="shared" si="919"/>
        <v>0</v>
      </c>
      <c r="AX543" s="50">
        <f t="shared" si="919"/>
        <v>0</v>
      </c>
      <c r="AY543" s="50">
        <f t="shared" si="919"/>
        <v>0</v>
      </c>
      <c r="AZ543" s="50">
        <f t="shared" si="919"/>
        <v>0</v>
      </c>
      <c r="BA543" s="50">
        <f t="shared" si="919"/>
        <v>0</v>
      </c>
      <c r="BB543" s="50">
        <f t="shared" si="919"/>
        <v>0</v>
      </c>
      <c r="BC543" s="50">
        <f t="shared" si="919"/>
        <v>0</v>
      </c>
      <c r="BD543" s="50">
        <f t="shared" si="919"/>
        <v>0</v>
      </c>
      <c r="BE543" s="50">
        <f t="shared" si="919"/>
        <v>0</v>
      </c>
      <c r="BF543" s="50">
        <f t="shared" si="919"/>
        <v>0</v>
      </c>
      <c r="BG543" s="50">
        <f t="shared" si="919"/>
        <v>0</v>
      </c>
      <c r="BH543" s="50">
        <f t="shared" si="919"/>
        <v>0</v>
      </c>
      <c r="BI543" s="50">
        <f t="shared" si="919"/>
        <v>0</v>
      </c>
      <c r="BJ543" s="50">
        <f t="shared" si="919"/>
        <v>0</v>
      </c>
      <c r="BK543" s="50">
        <f t="shared" si="919"/>
        <v>0</v>
      </c>
      <c r="BL543" s="50">
        <f t="shared" si="919"/>
        <v>0</v>
      </c>
      <c r="BM543" s="50">
        <f t="shared" si="919"/>
        <v>0</v>
      </c>
      <c r="BN543" s="50">
        <f t="shared" si="919"/>
        <v>0</v>
      </c>
      <c r="BO543" s="50">
        <f t="shared" si="919"/>
        <v>0</v>
      </c>
      <c r="BP543" s="50">
        <f t="shared" si="919"/>
        <v>0</v>
      </c>
      <c r="BQ543" s="50">
        <f t="shared" si="919"/>
        <v>0</v>
      </c>
      <c r="BR543" s="50">
        <f t="shared" si="919"/>
        <v>0</v>
      </c>
      <c r="BS543" s="50">
        <f t="shared" ref="BS543:DA543" si="920">IF(BS130="",0,BS440-BT440)</f>
        <v>0</v>
      </c>
      <c r="BT543" s="50">
        <f t="shared" si="920"/>
        <v>0</v>
      </c>
      <c r="BU543" s="50">
        <f t="shared" si="920"/>
        <v>0</v>
      </c>
      <c r="BV543" s="50">
        <f t="shared" si="920"/>
        <v>0</v>
      </c>
      <c r="BW543" s="50">
        <f t="shared" si="920"/>
        <v>0</v>
      </c>
      <c r="BX543" s="50">
        <f t="shared" si="920"/>
        <v>0</v>
      </c>
      <c r="BY543" s="50">
        <f t="shared" si="920"/>
        <v>0</v>
      </c>
      <c r="BZ543" s="50">
        <f t="shared" si="920"/>
        <v>0</v>
      </c>
      <c r="CA543" s="50">
        <f t="shared" si="920"/>
        <v>0</v>
      </c>
      <c r="CB543" s="50">
        <f t="shared" si="920"/>
        <v>0</v>
      </c>
      <c r="CC543" s="50">
        <f t="shared" si="920"/>
        <v>0</v>
      </c>
      <c r="CD543" s="50">
        <f t="shared" si="920"/>
        <v>0</v>
      </c>
      <c r="CE543" s="50">
        <f t="shared" si="920"/>
        <v>0</v>
      </c>
      <c r="CF543" s="50">
        <f t="shared" si="920"/>
        <v>0</v>
      </c>
      <c r="CG543" s="50">
        <f t="shared" si="920"/>
        <v>0</v>
      </c>
      <c r="CH543" s="50">
        <f t="shared" si="920"/>
        <v>0</v>
      </c>
      <c r="CI543" s="50">
        <f t="shared" si="920"/>
        <v>0</v>
      </c>
      <c r="CJ543" s="50">
        <f t="shared" si="920"/>
        <v>0</v>
      </c>
      <c r="CK543" s="50">
        <f t="shared" si="920"/>
        <v>0</v>
      </c>
      <c r="CL543" s="50">
        <f t="shared" si="920"/>
        <v>0</v>
      </c>
      <c r="CM543" s="50">
        <f t="shared" si="920"/>
        <v>0</v>
      </c>
      <c r="CN543" s="50">
        <f t="shared" si="920"/>
        <v>0</v>
      </c>
      <c r="CO543" s="50">
        <f t="shared" si="920"/>
        <v>0</v>
      </c>
      <c r="CP543" s="50">
        <f t="shared" si="920"/>
        <v>0</v>
      </c>
      <c r="CQ543" s="50">
        <f t="shared" si="920"/>
        <v>0</v>
      </c>
      <c r="CR543" s="50">
        <f t="shared" si="920"/>
        <v>0</v>
      </c>
      <c r="CS543" s="50">
        <f t="shared" si="920"/>
        <v>0</v>
      </c>
      <c r="CT543" s="50">
        <f t="shared" si="920"/>
        <v>0</v>
      </c>
      <c r="CU543" s="50">
        <f t="shared" si="920"/>
        <v>0</v>
      </c>
      <c r="CV543" s="50">
        <f t="shared" si="920"/>
        <v>0</v>
      </c>
      <c r="CW543" s="50">
        <f t="shared" si="920"/>
        <v>0</v>
      </c>
      <c r="CX543" s="50">
        <f t="shared" si="920"/>
        <v>0</v>
      </c>
      <c r="CY543" s="50">
        <f t="shared" si="920"/>
        <v>0</v>
      </c>
      <c r="CZ543" s="50">
        <f t="shared" si="920"/>
        <v>0</v>
      </c>
      <c r="DA543" s="50">
        <f t="shared" si="920"/>
        <v>0</v>
      </c>
      <c r="DB543" s="50">
        <f t="shared" ca="1" si="810"/>
        <v>0</v>
      </c>
    </row>
    <row r="544" spans="1:106">
      <c r="A544" s="94"/>
      <c r="B544" s="94"/>
      <c r="C544" s="94"/>
      <c r="D544" s="94"/>
      <c r="Z544" s="45"/>
      <c r="AA544" s="45"/>
      <c r="AB544" s="45"/>
      <c r="AC544" s="45"/>
      <c r="AD544" s="45"/>
      <c r="AE544" s="45"/>
      <c r="AF544" s="45"/>
      <c r="AG544" s="45"/>
      <c r="AH544" s="45"/>
      <c r="AI544" s="45"/>
      <c r="AJ544" s="45"/>
      <c r="AK544" s="45"/>
      <c r="AL544" s="45"/>
      <c r="AM544" s="45"/>
      <c r="AN544" s="45"/>
      <c r="AO544" s="45"/>
      <c r="AP544" s="45"/>
      <c r="AQ544" s="45"/>
      <c r="AR544" s="45"/>
      <c r="AS544" s="45"/>
      <c r="AT544" s="45"/>
      <c r="AU544" s="45"/>
      <c r="AV544" s="45"/>
      <c r="AW544" s="45"/>
      <c r="AX544" s="45"/>
      <c r="AY544" s="45"/>
      <c r="AZ544" s="45"/>
      <c r="BA544" s="45"/>
      <c r="BB544" s="45"/>
      <c r="BC544" s="45"/>
      <c r="BD544" s="45"/>
      <c r="BE544" s="45"/>
      <c r="BF544" s="45"/>
      <c r="BG544" s="45"/>
      <c r="BH544" s="45"/>
      <c r="BI544" s="45"/>
      <c r="BJ544" s="45"/>
      <c r="BK544" s="45"/>
      <c r="BL544" s="45"/>
      <c r="BM544" s="45"/>
      <c r="BN544" s="45"/>
      <c r="BO544" s="45"/>
      <c r="BP544" s="45"/>
      <c r="BQ544" s="45"/>
      <c r="BR544" s="45"/>
      <c r="BS544" s="45"/>
      <c r="BT544" s="45"/>
      <c r="BU544" s="45"/>
      <c r="BV544" s="45"/>
      <c r="BW544" s="45"/>
      <c r="BX544" s="45"/>
      <c r="BY544" s="45"/>
      <c r="BZ544" s="45"/>
      <c r="CA544" s="45"/>
      <c r="CB544" s="45"/>
      <c r="CC544" s="45"/>
      <c r="CD544" s="45"/>
      <c r="CE544" s="45"/>
      <c r="CF544" s="45"/>
      <c r="CG544" s="45"/>
      <c r="CH544" s="45"/>
      <c r="CI544" s="45"/>
      <c r="CJ544" s="45"/>
      <c r="CK544" s="45"/>
      <c r="CL544" s="45"/>
      <c r="CM544" s="45"/>
      <c r="CN544" s="45"/>
      <c r="CO544" s="45"/>
      <c r="CP544" s="45"/>
      <c r="CQ544" s="45"/>
      <c r="CR544" s="45"/>
      <c r="CS544" s="45"/>
      <c r="CT544" s="45"/>
      <c r="CU544" s="45"/>
      <c r="CV544" s="45"/>
      <c r="CW544" s="45"/>
      <c r="CX544" s="45"/>
      <c r="CY544" s="45"/>
      <c r="CZ544" s="45"/>
      <c r="DA544" s="45"/>
      <c r="DB544" s="45"/>
    </row>
    <row r="546" spans="1:106" s="40" customFormat="1">
      <c r="B546" s="41" t="s">
        <v>42</v>
      </c>
    </row>
    <row r="547" spans="1:106" s="53" customFormat="1" ht="12" customHeight="1">
      <c r="D547" s="56" t="s">
        <v>43</v>
      </c>
      <c r="E547" s="54"/>
      <c r="F547" s="54"/>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55"/>
      <c r="CZ547" s="55"/>
      <c r="DA547" s="55"/>
      <c r="DB547" s="55"/>
    </row>
    <row r="548" spans="1:106" ht="12.75" customHeight="1">
      <c r="A548" s="87" t="s">
        <v>34</v>
      </c>
      <c r="B548" s="20">
        <f>B31</f>
        <v>1</v>
      </c>
      <c r="C548" s="44"/>
      <c r="D548" s="57">
        <f t="shared" ref="D548:D579" ca="1" si="921">SUMPRODUCT(G548:DB548,G238:DB238)</f>
        <v>100</v>
      </c>
      <c r="G548" s="57">
        <f>IF(G$2=$B548,1/(1+G$8),IF(G$2&lt;$B548,"",F548*1/(1+G$8)))</f>
        <v>0.92464170134073032</v>
      </c>
      <c r="H548" s="57">
        <f>IF(H$2=$B548,1/(1+H$8),IF(H$2&lt;$B548,"",G548*1/(1+H$8)))</f>
        <v>0.85496227585828033</v>
      </c>
      <c r="I548" s="57">
        <f>IF(I$2=$B548,1/(1+I$8),IF(I$2&lt;$B548,"",H548*1/(1+I$8)))</f>
        <v>0.79053377333174313</v>
      </c>
      <c r="J548" s="57">
        <f>IF(J$2=$B548,1/(1+J$8),IF(J$2&lt;$B548,"",I548*1/(1+J$8)))</f>
        <v>0.73096049314077027</v>
      </c>
      <c r="K548" s="57">
        <f>IF(K$2=$B548,1/(1+K$8),IF(K$2&lt;$B548,"",J548*1/(1+K$8)))</f>
        <v>0.67587655399054114</v>
      </c>
      <c r="L548" s="57">
        <f>IF(L$2=$B548,1/(1+L$8),IF(L$2&lt;$B548,"",K548*1/(1+L$8)))</f>
        <v>0.62494364677812397</v>
      </c>
      <c r="M548" s="57">
        <f>IF(M$2=$B548,1/(1+M$8),IF(M$2&lt;$B548,"",L548*1/(1+M$8)))</f>
        <v>0.57784895679900494</v>
      </c>
      <c r="N548" s="57">
        <f>IF(N$2=$B548,1/(1+N$8),IF(N$2&lt;$B548,"",M548*1/(1+N$8)))</f>
        <v>0.53430324253259809</v>
      </c>
      <c r="O548" s="57">
        <f>IF(O$2=$B548,1/(1+O$8),IF(O$2&lt;$B548,"",N548*1/(1+O$8)))</f>
        <v>0.49403905920721036</v>
      </c>
      <c r="P548" s="57">
        <f>IF(P$2=$B548,1/(1+P$8),IF(P$2&lt;$B548,"",O548*1/(1+P$8)))</f>
        <v>0.45680911623412879</v>
      </c>
      <c r="Q548" s="57">
        <f>IF(Q$2=$B548,1/(1+Q$8),IF(Q$2&lt;$B548,"",P548*1/(1+Q$8)))</f>
        <v>0.42238475842268031</v>
      </c>
      <c r="R548" s="57">
        <f>IF(R$2=$B548,1/(1+R$8),IF(R$2&lt;$B548,"",Q548*1/(1+R$8)))</f>
        <v>0.39055456164834051</v>
      </c>
      <c r="S548" s="57">
        <f>IF(S$2=$B548,1/(1+S$8),IF(S$2&lt;$B548,"",R548*1/(1+S$8)))</f>
        <v>0.36112303434890475</v>
      </c>
      <c r="T548" s="57">
        <f>IF(T$2=$B548,1/(1+T$8),IF(T$2&lt;$B548,"",S548*1/(1+T$8)))</f>
        <v>0.33390941687369829</v>
      </c>
      <c r="U548" s="57">
        <f>IF(U$2=$B548,1/(1+U$8),IF(U$2&lt;$B548,"",T548*1/(1+U$8)))</f>
        <v>0.30874657131178757</v>
      </c>
      <c r="V548" s="57">
        <f>IF(V$2=$B548,1/(1+V$8),IF(V$2&lt;$B548,"",U548*1/(1+V$8)))</f>
        <v>0.28547995498084838</v>
      </c>
      <c r="W548" s="57">
        <f>IF(W$2=$B548,1/(1+W$8),IF(W$2&lt;$B548,"",V548*1/(1+W$8)))</f>
        <v>0.26396667127216678</v>
      </c>
      <c r="X548" s="57">
        <f>IF(X$2=$B548,1/(1+X$8),IF(X$2&lt;$B548,"",W548*1/(1+X$8)))</f>
        <v>0.24407459202234558</v>
      </c>
      <c r="Y548" s="57">
        <f>IF(Y$2=$B548,1/(1+Y$8),IF(Y$2&lt;$B548,"",X548*1/(1+Y$8)))</f>
        <v>0.22568154602158627</v>
      </c>
      <c r="Z548" s="57">
        <f>IF(Z$2=$B548,1/(1+Z$8),IF(Z$2&lt;$B548,"",Y548*1/(1+Z$8)))</f>
        <v>0.20867456867460588</v>
      </c>
      <c r="AA548" s="57">
        <f>IF(AA$2=$B548,1/(1+AA$8),IF(AA$2&lt;$B548,"",Z548*1/(1+AA$8)))</f>
        <v>0.19294920820583064</v>
      </c>
      <c r="AB548" s="57">
        <f>IF(AB$2=$B548,1/(1+AB$8),IF(AB$2&lt;$B548,"",AA548*1/(1+AB$8)))</f>
        <v>0.17840888414778605</v>
      </c>
      <c r="AC548" s="57">
        <f>IF(AC$2=$B548,1/(1+AC$8),IF(AC$2&lt;$B548,"",AB548*1/(1+AC$8)))</f>
        <v>0.16496429417271016</v>
      </c>
      <c r="AD548" s="57">
        <f>IF(AD$2=$B548,1/(1+AD$8),IF(AD$2&lt;$B548,"",AC548*1/(1+AD$8)))</f>
        <v>0.15253286562432747</v>
      </c>
      <c r="AE548" s="57">
        <f>IF(AE$2=$B548,1/(1+AE$8),IF(AE$2&lt;$B548,"",AD548*1/(1+AE$8)))</f>
        <v>0.14103824838125514</v>
      </c>
      <c r="AF548" s="57">
        <f>IF(AF$2=$B548,1/(1+AF$8),IF(AF$2&lt;$B548,"",AE548*1/(1+AF$8)))</f>
        <v>0.13040984593736027</v>
      </c>
      <c r="AG548" s="57">
        <f>IF(AG$2=$B548,1/(1+AG$8),IF(AG$2&lt;$B548,"",AF548*1/(1+AG$8)))</f>
        <v>0.12058238181910333</v>
      </c>
      <c r="AH548" s="57">
        <f>IF(AH$2=$B548,1/(1+AH$8),IF(AH$2&lt;$B548,"",AG548*1/(1+AH$8)))</f>
        <v>0.11149549867693326</v>
      </c>
      <c r="AI548" s="57">
        <f>IF(AI$2=$B548,1/(1+AI$8),IF(AI$2&lt;$B548,"",AH548*1/(1+AI$8)))</f>
        <v>0.10309338758847272</v>
      </c>
      <c r="AJ548" s="57">
        <f>IF(AJ$2=$B548,1/(1+AJ$8),IF(AJ$2&lt;$B548,"",AI548*1/(1+AJ$8)))</f>
        <v>9.5324445296784757E-2</v>
      </c>
      <c r="AK548" s="57">
        <f>IF(AK$2=$B548,1/(1+AK$8),IF(AK$2&lt;$B548,"",AJ548*1/(1+AK$8)))</f>
        <v>8.8140957278580442E-2</v>
      </c>
      <c r="AL548" s="57">
        <f>IF(AL$2=$B548,1/(1+AL$8),IF(AL$2&lt;$B548,"",AK548*1/(1+AL$8)))</f>
        <v>8.1498804695867247E-2</v>
      </c>
      <c r="AM548" s="57">
        <f>IF(AM$2=$B548,1/(1+AM$8),IF(AM$2&lt;$B548,"",AL548*1/(1+AM$8)))</f>
        <v>7.5357193431222602E-2</v>
      </c>
      <c r="AN548" s="57">
        <f>IF(AN$2=$B548,1/(1+AN$8),IF(AN$2&lt;$B548,"",AM548*1/(1+AN$8)))</f>
        <v>6.9678403542508177E-2</v>
      </c>
      <c r="AO548" s="57">
        <f>IF(AO$2=$B548,1/(1+AO$8),IF(AO$2&lt;$B548,"",AN548*1/(1+AO$8)))</f>
        <v>6.4427557598250737E-2</v>
      </c>
      <c r="AP548" s="57">
        <f>IF(AP$2=$B548,1/(1+AP$8),IF(AP$2&lt;$B548,"",AO548*1/(1+AP$8)))</f>
        <v>5.9572406470874459E-2</v>
      </c>
      <c r="AQ548" s="57">
        <f>IF(AQ$2=$B548,1/(1+AQ$8),IF(AQ$2&lt;$B548,"",AP548*1/(1+AQ$8)))</f>
        <v>5.5083131272190895E-2</v>
      </c>
      <c r="AR548" s="57">
        <f>IF(AR$2=$B548,1/(1+AR$8),IF(AR$2&lt;$B548,"",AQ548*1/(1+AR$8)))</f>
        <v>5.0932160214693378E-2</v>
      </c>
      <c r="AS548" s="57">
        <f>IF(AS$2=$B548,1/(1+AS$8),IF(AS$2&lt;$B548,"",AR548*1/(1+AS$8)))</f>
        <v>4.7093999273872741E-2</v>
      </c>
      <c r="AT548" s="57">
        <f>IF(AT$2=$B548,1/(1+AT$8),IF(AT$2&lt;$B548,"",AS548*1/(1+AT$8)))</f>
        <v>4.3545075611532813E-2</v>
      </c>
      <c r="AU548" s="57">
        <f>IF(AU$2=$B548,1/(1+AU$8),IF(AU$2&lt;$B548,"",AT548*1/(1+AU$8)))</f>
        <v>4.0263592798458446E-2</v>
      </c>
      <c r="AV548" s="57">
        <f>IF(AV$2=$B548,1/(1+AV$8),IF(AV$2&lt;$B548,"",AU548*1/(1+AV$8)))</f>
        <v>3.7229396947256993E-2</v>
      </c>
      <c r="AW548" s="57">
        <f>IF(AW$2=$B548,1/(1+AW$8),IF(AW$2&lt;$B548,"",AV548*1/(1+AW$8)))</f>
        <v>3.4423852933201098E-2</v>
      </c>
      <c r="AX548" s="57">
        <f>IF(AX$2=$B548,1/(1+AX$8),IF(AX$2&lt;$B548,"",AW548*1/(1+AX$8)))</f>
        <v>3.1829729942858154E-2</v>
      </c>
      <c r="AY548" s="57">
        <f>IF(AY$2=$B548,1/(1+AY$8),IF(AY$2&lt;$B548,"",AX548*1/(1+AY$8)))</f>
        <v>2.9431095647580351E-2</v>
      </c>
      <c r="AZ548" s="57">
        <f>IF(AZ$2=$B548,1/(1+AZ$8),IF(AZ$2&lt;$B548,"",AY548*1/(1+AZ$8)))</f>
        <v>2.7213218351900461E-2</v>
      </c>
      <c r="BA548" s="57">
        <f>IF(BA$2=$B548,1/(1+BA$8),IF(BA$2&lt;$B548,"",AZ548*1/(1+BA$8)))</f>
        <v>2.5162476515858029E-2</v>
      </c>
      <c r="BB548" s="57">
        <f>IF(BB$2=$B548,1/(1+BB$8),IF(BB$2&lt;$B548,"",BA548*1/(1+BB$8)))</f>
        <v>2.3266275095569142E-2</v>
      </c>
      <c r="BC548" s="57">
        <f>IF(BC$2=$B548,1/(1+BC$8),IF(BC$2&lt;$B548,"",BB548*1/(1+BC$8)))</f>
        <v>2.1512968188228516E-2</v>
      </c>
      <c r="BD548" s="57">
        <f>IF(BD$2=$B548,1/(1+BD$8),IF(BD$2&lt;$B548,"",BC548*1/(1+BD$8)))</f>
        <v>1.9891787506452624E-2</v>
      </c>
      <c r="BE548" s="57">
        <f>IF(BE$2=$B548,1/(1+BE$8),IF(BE$2&lt;$B548,"",BD548*1/(1+BE$8)))</f>
        <v>1.8392776242674637E-2</v>
      </c>
      <c r="BF548" s="57">
        <f>IF(BF$2=$B548,1/(1+BF$8),IF(BF$2&lt;$B548,"",BE548*1/(1+BF$8)))</f>
        <v>1.7006727917406043E-2</v>
      </c>
      <c r="BG548" s="57">
        <f>IF(BG$2=$B548,1/(1+BG$8),IF(BG$2&lt;$B548,"",BF548*1/(1+BG$8)))</f>
        <v>1.572512983578922E-2</v>
      </c>
      <c r="BH548" s="57">
        <f>IF(BH$2=$B548,1/(1+BH$8),IF(BH$2&lt;$B548,"",BG548*1/(1+BH$8)))</f>
        <v>1.4540110805168024E-2</v>
      </c>
      <c r="BI548" s="57">
        <f>IF(BI$2=$B548,1/(1+BI$8),IF(BI$2&lt;$B548,"",BH548*1/(1+BI$8)))</f>
        <v>1.3444392792573298E-2</v>
      </c>
      <c r="BJ548" s="57">
        <f>IF(BJ$2=$B548,1/(1+BJ$8),IF(BJ$2&lt;$B548,"",BI548*1/(1+BJ$8)))</f>
        <v>1.2431246225218026E-2</v>
      </c>
      <c r="BK548" s="57">
        <f>IF(BK$2=$B548,1/(1+BK$8),IF(BK$2&lt;$B548,"",BJ548*1/(1+BK$8)))</f>
        <v>1.1494448659471128E-2</v>
      </c>
      <c r="BL548" s="57">
        <f>IF(BL$2=$B548,1/(1+BL$8),IF(BL$2&lt;$B548,"",BK548*1/(1+BL$8)))</f>
        <v>1.0628246564467061E-2</v>
      </c>
      <c r="BM548" s="57">
        <f>IF(BM$2=$B548,1/(1+BM$8),IF(BM$2&lt;$B548,"",BL548*1/(1+BM$8)))</f>
        <v>9.8273199856375951E-3</v>
      </c>
      <c r="BN548" s="57">
        <f>IF(BN$2=$B548,1/(1+BN$8),IF(BN$2&lt;$B548,"",BM548*1/(1+BN$8)))</f>
        <v>9.0867498711397071E-3</v>
      </c>
      <c r="BO548" s="57">
        <f>IF(BO$2=$B548,1/(1+BO$8),IF(BO$2&lt;$B548,"",BN548*1/(1+BO$8)))</f>
        <v>8.4019878605082806E-3</v>
      </c>
      <c r="BP548" s="57">
        <f>IF(BP$2=$B548,1/(1+BP$8),IF(BP$2&lt;$B548,"",BO548*1/(1+BP$8)))</f>
        <v>7.7688283499845398E-3</v>
      </c>
      <c r="BQ548" s="57">
        <f>IF(BQ$2=$B548,1/(1+BQ$8),IF(BQ$2&lt;$B548,"",BP548*1/(1+BQ$8)))</f>
        <v>7.1833826629538041E-3</v>
      </c>
      <c r="BR548" s="57">
        <f>IF(BR$2=$B548,1/(1+BR$8),IF(BR$2&lt;$B548,"",BQ548*1/(1+BR$8)))</f>
        <v>6.6420551668551113E-3</v>
      </c>
      <c r="BS548" s="57">
        <f>IF(BS$2=$B548,1/(1+BS$8),IF(BS$2&lt;$B548,"",BR548*1/(1+BS$8)))</f>
        <v>6.1415211898798987E-3</v>
      </c>
      <c r="BT548" s="57">
        <f>IF(BT$2=$B548,1/(1+BT$8),IF(BT$2&lt;$B548,"",BS548*1/(1+BT$8)))</f>
        <v>5.6787066018306959E-3</v>
      </c>
      <c r="BU548" s="57">
        <f>IF(BU$2=$B548,1/(1+BU$8),IF(BU$2&lt;$B548,"",BT548*1/(1+BU$8)))</f>
        <v>5.2507689337315724E-3</v>
      </c>
      <c r="BV548" s="57">
        <f>IF(BV$2=$B548,1/(1+BV$8),IF(BV$2&lt;$B548,"",BU548*1/(1+BV$8)))</f>
        <v>4.8550799202326141E-3</v>
      </c>
      <c r="BW548" s="57">
        <f>IF(BW$2=$B548,1/(1+BW$8),IF(BW$2&lt;$B548,"",BV548*1/(1+BW$8)))</f>
        <v>4.4892093575891016E-3</v>
      </c>
      <c r="BX548" s="57">
        <f>IF(BX$2=$B548,1/(1+BX$8),IF(BX$2&lt;$B548,"",BW548*1/(1+BX$8)))</f>
        <v>4.1509101780759141E-3</v>
      </c>
      <c r="BY548" s="57">
        <f>IF(BY$2=$B548,1/(1+BY$8),IF(BY$2&lt;$B548,"",BX548*1/(1+BY$8)))</f>
        <v>3.8381046491686673E-3</v>
      </c>
      <c r="BZ548" s="57">
        <f>IF(BZ$2=$B548,1/(1+BZ$8),IF(BZ$2&lt;$B548,"",BY548*1/(1+BZ$8)))</f>
        <v>3.5488716127310836E-3</v>
      </c>
      <c r="CA548" s="57">
        <f>IF(CA$2=$B548,1/(1+CA$8),IF(CA$2&lt;$B548,"",BZ548*1/(1+CA$8)))</f>
        <v>3.2814346858354906E-3</v>
      </c>
      <c r="CB548" s="57">
        <f>IF(CB$2=$B548,1/(1+CB$8),IF(CB$2&lt;$B548,"",CA548*1/(1+CB$8)))</f>
        <v>3.0341513507494131E-3</v>
      </c>
      <c r="CC548" s="57">
        <f>IF(CC$2=$B548,1/(1+CC$8),IF(CC$2&lt;$B548,"",CB548*1/(1+CC$8)))</f>
        <v>2.8055028670822125E-3</v>
      </c>
      <c r="CD548" s="57">
        <f>IF(CD$2=$B548,1/(1+CD$8),IF(CD$2&lt;$B548,"",CC548*1/(1+CD$8)))</f>
        <v>2.594084944135194E-3</v>
      </c>
      <c r="CE548" s="57">
        <f>IF(CE$2=$B548,1/(1+CE$8),IF(CE$2&lt;$B548,"",CD548*1/(1+CE$8)))</f>
        <v>2.3985991161675391E-3</v>
      </c>
      <c r="CF548" s="57">
        <f>IF(CF$2=$B548,1/(1+CF$8),IF(CF$2&lt;$B548,"",CE548*1/(1+CF$8)))</f>
        <v>2.2178447676075254E-3</v>
      </c>
      <c r="CG548" s="57">
        <f>IF(CG$2=$B548,1/(1+CG$8),IF(CG$2&lt;$B548,"",CF548*1/(1+CG$8)))</f>
        <v>2.0507117592302592E-3</v>
      </c>
      <c r="CH548" s="57">
        <f>IF(CH$2=$B548,1/(1+CH$8),IF(CH$2&lt;$B548,"",CG548*1/(1+CH$8)))</f>
        <v>1.896173610014109E-3</v>
      </c>
      <c r="CI548" s="57">
        <f>IF(CI$2=$B548,1/(1+CI$8),IF(CI$2&lt;$B548,"",CH548*1/(1+CI$8)))</f>
        <v>1.7532811928008404E-3</v>
      </c>
      <c r="CJ548" s="57">
        <f>IF(CJ$2=$B548,1/(1+CJ$8),IF(CJ$2&lt;$B548,"",CI548*1/(1+CJ$8)))</f>
        <v>1.621156905040074E-3</v>
      </c>
      <c r="CK548" s="57">
        <f>IF(CK$2=$B548,1/(1+CK$8),IF(CK$2&lt;$B548,"",CJ548*1/(1+CK$8)))</f>
        <v>1.498989278816527E-3</v>
      </c>
      <c r="CL548" s="57">
        <f>IF(CL$2=$B548,1/(1+CL$8),IF(CL$2&lt;$B548,"",CK548*1/(1+CL$8)))</f>
        <v>1.3860279970564278E-3</v>
      </c>
      <c r="CM548" s="57">
        <f>IF(CM$2=$B548,1/(1+CM$8),IF(CM$2&lt;$B548,"",CL548*1/(1+CM$8)))</f>
        <v>1.2815792853041403E-3</v>
      </c>
      <c r="CN548" s="57">
        <f>IF(CN$2=$B548,1/(1+CN$8),IF(CN$2&lt;$B548,"",CM548*1/(1+CN$8)))</f>
        <v>1.1850016507666576E-3</v>
      </c>
      <c r="CO548" s="57">
        <f>IF(CO$2=$B548,1/(1+CO$8),IF(CO$2&lt;$B548,"",CN548*1/(1+CO$8)))</f>
        <v>1.0957019424564563E-3</v>
      </c>
      <c r="CP548" s="57">
        <f>IF(CP$2=$B548,1/(1+CP$8),IF(CP$2&lt;$B548,"",CO548*1/(1+CP$8)))</f>
        <v>1.0131317082352808E-3</v>
      </c>
      <c r="CQ548" s="57">
        <f>IF(CQ$2=$B548,1/(1+CQ$8),IF(CQ$2&lt;$B548,"",CP548*1/(1+CQ$8)))</f>
        <v>9.3678382638491043E-4</v>
      </c>
      <c r="CR548" s="57">
        <f>IF(CR$2=$B548,1/(1+CR$8),IF(CR$2&lt;$B548,"",CQ548*1/(1+CR$8)))</f>
        <v>8.6618939101702297E-4</v>
      </c>
      <c r="CS548" s="57">
        <f>IF(CS$2=$B548,1/(1+CS$8),IF(CS$2&lt;$B548,"",CR548*1/(1+CS$8)))</f>
        <v>8.0091483219327123E-4</v>
      </c>
      <c r="CT548" s="57">
        <f>IF(CT$2=$B548,1/(1+CT$8),IF(CT$2&lt;$B548,"",CS548*1/(1+CT$8)))</f>
        <v>7.405592530682119E-4</v>
      </c>
      <c r="CU548" s="57">
        <f>IF(CU$2=$B548,1/(1+CU$8),IF(CU$2&lt;$B548,"",CT548*1/(1+CU$8)))</f>
        <v>6.8475196770061196E-4</v>
      </c>
      <c r="CV548" s="57">
        <f>IF(CV$2=$B548,1/(1+CV$8),IF(CV$2&lt;$B548,"",CU548*1/(1+CV$8)))</f>
        <v>6.3315022441110664E-4</v>
      </c>
      <c r="CW548" s="57">
        <f>IF(CW$2=$B548,1/(1+CW$8),IF(CW$2&lt;$B548,"",CV548*1/(1+CW$8)))</f>
        <v>5.8543710070375085E-4</v>
      </c>
      <c r="CX548" s="57">
        <f>IF(CX$2=$B548,1/(1+CX$8),IF(CX$2&lt;$B548,"",CW548*1/(1+CX$8)))</f>
        <v>5.4131955682270064E-4</v>
      </c>
      <c r="CY548" s="57">
        <f>IF(CY$2=$B548,1/(1+CY$8),IF(CY$2&lt;$B548,"",CX548*1/(1+CY$8)))</f>
        <v>5.0052663598955209E-4</v>
      </c>
      <c r="CZ548" s="57">
        <f>IF(CZ$2=$B548,1/(1+CZ$8),IF(CZ$2&lt;$B548,"",CY548*1/(1+CZ$8)))</f>
        <v>4.6280780026773189E-4</v>
      </c>
      <c r="DA548" s="57">
        <f>IF(DA$2=$B548,1/(1+DA$8),IF(DA$2&lt;$B548,"",CZ548*1/(1+DA$8)))</f>
        <v>4.2793139183331655E-4</v>
      </c>
      <c r="DB548" s="57">
        <f>IF(DB$2=$B548,1/(1+DB$8),IF(DB$2&lt;$B548,"",DA548*1/(1+DB$8)))</f>
        <v>3.9568321020186451E-4</v>
      </c>
    </row>
    <row r="549" spans="1:106">
      <c r="A549" s="87"/>
      <c r="B549" s="20">
        <f t="shared" ref="B549:B580" si="922">B548+1</f>
        <v>2</v>
      </c>
      <c r="C549" s="44"/>
      <c r="D549" s="57">
        <f t="shared" ca="1" si="921"/>
        <v>102.99999999999999</v>
      </c>
      <c r="G549" s="57" t="str">
        <f>IF(G$2=$B549,1/(1+G$8),IF(G$2&lt;$B549,"",F549*1/(1+G$8)))</f>
        <v/>
      </c>
      <c r="H549" s="57">
        <f>IF(H$2=$B549,1/(1+H$8),IF(H$2&lt;$B549,"",G549*1/(1+H$8)))</f>
        <v>0.92464170134073032</v>
      </c>
      <c r="I549" s="57">
        <f>IF(I$2=$B549,1/(1+I$8),IF(I$2&lt;$B549,"",H549*1/(1+I$8)))</f>
        <v>0.85496227585828033</v>
      </c>
      <c r="J549" s="57">
        <f>IF(J$2=$B549,1/(1+J$8),IF(J$2&lt;$B549,"",I549*1/(1+J$8)))</f>
        <v>0.79053377333174313</v>
      </c>
      <c r="K549" s="57">
        <f>IF(K$2=$B549,1/(1+K$8),IF(K$2&lt;$B549,"",J549*1/(1+K$8)))</f>
        <v>0.73096049314077027</v>
      </c>
      <c r="L549" s="57">
        <f>IF(L$2=$B549,1/(1+L$8),IF(L$2&lt;$B549,"",K549*1/(1+L$8)))</f>
        <v>0.67587655399054114</v>
      </c>
      <c r="M549" s="57">
        <f>IF(M$2=$B549,1/(1+M$8),IF(M$2&lt;$B549,"",L549*1/(1+M$8)))</f>
        <v>0.62494364677812397</v>
      </c>
      <c r="N549" s="57">
        <f>IF(N$2=$B549,1/(1+N$8),IF(N$2&lt;$B549,"",M549*1/(1+N$8)))</f>
        <v>0.57784895679900494</v>
      </c>
      <c r="O549" s="57">
        <f>IF(O$2=$B549,1/(1+O$8),IF(O$2&lt;$B549,"",N549*1/(1+O$8)))</f>
        <v>0.53430324253259809</v>
      </c>
      <c r="P549" s="57">
        <f>IF(P$2=$B549,1/(1+P$8),IF(P$2&lt;$B549,"",O549*1/(1+P$8)))</f>
        <v>0.49403905920721036</v>
      </c>
      <c r="Q549" s="57">
        <f>IF(Q$2=$B549,1/(1+Q$8),IF(Q$2&lt;$B549,"",P549*1/(1+Q$8)))</f>
        <v>0.45680911623412879</v>
      </c>
      <c r="R549" s="57">
        <f>IF(R$2=$B549,1/(1+R$8),IF(R$2&lt;$B549,"",Q549*1/(1+R$8)))</f>
        <v>0.42238475842268031</v>
      </c>
      <c r="S549" s="57">
        <f>IF(S$2=$B549,1/(1+S$8),IF(S$2&lt;$B549,"",R549*1/(1+S$8)))</f>
        <v>0.39055456164834051</v>
      </c>
      <c r="T549" s="57">
        <f>IF(T$2=$B549,1/(1+T$8),IF(T$2&lt;$B549,"",S549*1/(1+T$8)))</f>
        <v>0.36112303434890475</v>
      </c>
      <c r="U549" s="57">
        <f>IF(U$2=$B549,1/(1+U$8),IF(U$2&lt;$B549,"",T549*1/(1+U$8)))</f>
        <v>0.33390941687369829</v>
      </c>
      <c r="V549" s="57">
        <f>IF(V$2=$B549,1/(1+V$8),IF(V$2&lt;$B549,"",U549*1/(1+V$8)))</f>
        <v>0.30874657131178757</v>
      </c>
      <c r="W549" s="57">
        <f>IF(W$2=$B549,1/(1+W$8),IF(W$2&lt;$B549,"",V549*1/(1+W$8)))</f>
        <v>0.28547995498084838</v>
      </c>
      <c r="X549" s="57">
        <f>IF(X$2=$B549,1/(1+X$8),IF(X$2&lt;$B549,"",W549*1/(1+X$8)))</f>
        <v>0.26396667127216678</v>
      </c>
      <c r="Y549" s="57">
        <f>IF(Y$2=$B549,1/(1+Y$8),IF(Y$2&lt;$B549,"",X549*1/(1+Y$8)))</f>
        <v>0.24407459202234558</v>
      </c>
      <c r="Z549" s="57">
        <f>IF(Z$2=$B549,1/(1+Z$8),IF(Z$2&lt;$B549,"",Y549*1/(1+Z$8)))</f>
        <v>0.22568154602158627</v>
      </c>
      <c r="AA549" s="57">
        <f>IF(AA$2=$B549,1/(1+AA$8),IF(AA$2&lt;$B549,"",Z549*1/(1+AA$8)))</f>
        <v>0.20867456867460588</v>
      </c>
      <c r="AB549" s="57">
        <f>IF(AB$2=$B549,1/(1+AB$8),IF(AB$2&lt;$B549,"",AA549*1/(1+AB$8)))</f>
        <v>0.19294920820583064</v>
      </c>
      <c r="AC549" s="57">
        <f>IF(AC$2=$B549,1/(1+AC$8),IF(AC$2&lt;$B549,"",AB549*1/(1+AC$8)))</f>
        <v>0.17840888414778605</v>
      </c>
      <c r="AD549" s="57">
        <f>IF(AD$2=$B549,1/(1+AD$8),IF(AD$2&lt;$B549,"",AC549*1/(1+AD$8)))</f>
        <v>0.16496429417271016</v>
      </c>
      <c r="AE549" s="57">
        <f>IF(AE$2=$B549,1/(1+AE$8),IF(AE$2&lt;$B549,"",AD549*1/(1+AE$8)))</f>
        <v>0.15253286562432747</v>
      </c>
      <c r="AF549" s="57">
        <f>IF(AF$2=$B549,1/(1+AF$8),IF(AF$2&lt;$B549,"",AE549*1/(1+AF$8)))</f>
        <v>0.14103824838125514</v>
      </c>
      <c r="AG549" s="57">
        <f>IF(AG$2=$B549,1/(1+AG$8),IF(AG$2&lt;$B549,"",AF549*1/(1+AG$8)))</f>
        <v>0.13040984593736027</v>
      </c>
      <c r="AH549" s="57">
        <f>IF(AH$2=$B549,1/(1+AH$8),IF(AH$2&lt;$B549,"",AG549*1/(1+AH$8)))</f>
        <v>0.12058238181910333</v>
      </c>
      <c r="AI549" s="57">
        <f>IF(AI$2=$B549,1/(1+AI$8),IF(AI$2&lt;$B549,"",AH549*1/(1+AI$8)))</f>
        <v>0.11149549867693326</v>
      </c>
      <c r="AJ549" s="57">
        <f>IF(AJ$2=$B549,1/(1+AJ$8),IF(AJ$2&lt;$B549,"",AI549*1/(1+AJ$8)))</f>
        <v>0.10309338758847272</v>
      </c>
      <c r="AK549" s="57">
        <f>IF(AK$2=$B549,1/(1+AK$8),IF(AK$2&lt;$B549,"",AJ549*1/(1+AK$8)))</f>
        <v>9.5324445296784757E-2</v>
      </c>
      <c r="AL549" s="57">
        <f>IF(AL$2=$B549,1/(1+AL$8),IF(AL$2&lt;$B549,"",AK549*1/(1+AL$8)))</f>
        <v>8.8140957278580442E-2</v>
      </c>
      <c r="AM549" s="57">
        <f>IF(AM$2=$B549,1/(1+AM$8),IF(AM$2&lt;$B549,"",AL549*1/(1+AM$8)))</f>
        <v>8.1498804695867247E-2</v>
      </c>
      <c r="AN549" s="57">
        <f>IF(AN$2=$B549,1/(1+AN$8),IF(AN$2&lt;$B549,"",AM549*1/(1+AN$8)))</f>
        <v>7.5357193431222602E-2</v>
      </c>
      <c r="AO549" s="57">
        <f>IF(AO$2=$B549,1/(1+AO$8),IF(AO$2&lt;$B549,"",AN549*1/(1+AO$8)))</f>
        <v>6.9678403542508177E-2</v>
      </c>
      <c r="AP549" s="57">
        <f>IF(AP$2=$B549,1/(1+AP$8),IF(AP$2&lt;$B549,"",AO549*1/(1+AP$8)))</f>
        <v>6.4427557598250737E-2</v>
      </c>
      <c r="AQ549" s="57">
        <f>IF(AQ$2=$B549,1/(1+AQ$8),IF(AQ$2&lt;$B549,"",AP549*1/(1+AQ$8)))</f>
        <v>5.9572406470874459E-2</v>
      </c>
      <c r="AR549" s="57">
        <f>IF(AR$2=$B549,1/(1+AR$8),IF(AR$2&lt;$B549,"",AQ549*1/(1+AR$8)))</f>
        <v>5.5083131272190895E-2</v>
      </c>
      <c r="AS549" s="57">
        <f>IF(AS$2=$B549,1/(1+AS$8),IF(AS$2&lt;$B549,"",AR549*1/(1+AS$8)))</f>
        <v>5.0932160214693378E-2</v>
      </c>
      <c r="AT549" s="57">
        <f>IF(AT$2=$B549,1/(1+AT$8),IF(AT$2&lt;$B549,"",AS549*1/(1+AT$8)))</f>
        <v>4.7093999273872741E-2</v>
      </c>
      <c r="AU549" s="57">
        <f>IF(AU$2=$B549,1/(1+AU$8),IF(AU$2&lt;$B549,"",AT549*1/(1+AU$8)))</f>
        <v>4.3545075611532813E-2</v>
      </c>
      <c r="AV549" s="57">
        <f>IF(AV$2=$B549,1/(1+AV$8),IF(AV$2&lt;$B549,"",AU549*1/(1+AV$8)))</f>
        <v>4.0263592798458446E-2</v>
      </c>
      <c r="AW549" s="57">
        <f>IF(AW$2=$B549,1/(1+AW$8),IF(AW$2&lt;$B549,"",AV549*1/(1+AW$8)))</f>
        <v>3.7229396947256993E-2</v>
      </c>
      <c r="AX549" s="57">
        <f>IF(AX$2=$B549,1/(1+AX$8),IF(AX$2&lt;$B549,"",AW549*1/(1+AX$8)))</f>
        <v>3.4423852933201098E-2</v>
      </c>
      <c r="AY549" s="57">
        <f>IF(AY$2=$B549,1/(1+AY$8),IF(AY$2&lt;$B549,"",AX549*1/(1+AY$8)))</f>
        <v>3.1829729942858154E-2</v>
      </c>
      <c r="AZ549" s="57">
        <f>IF(AZ$2=$B549,1/(1+AZ$8),IF(AZ$2&lt;$B549,"",AY549*1/(1+AZ$8)))</f>
        <v>2.9431095647580351E-2</v>
      </c>
      <c r="BA549" s="57">
        <f>IF(BA$2=$B549,1/(1+BA$8),IF(BA$2&lt;$B549,"",AZ549*1/(1+BA$8)))</f>
        <v>2.7213218351900461E-2</v>
      </c>
      <c r="BB549" s="57">
        <f>IF(BB$2=$B549,1/(1+BB$8),IF(BB$2&lt;$B549,"",BA549*1/(1+BB$8)))</f>
        <v>2.5162476515858029E-2</v>
      </c>
      <c r="BC549" s="57">
        <f>IF(BC$2=$B549,1/(1+BC$8),IF(BC$2&lt;$B549,"",BB549*1/(1+BC$8)))</f>
        <v>2.3266275095569142E-2</v>
      </c>
      <c r="BD549" s="57">
        <f>IF(BD$2=$B549,1/(1+BD$8),IF(BD$2&lt;$B549,"",BC549*1/(1+BD$8)))</f>
        <v>2.1512968188228516E-2</v>
      </c>
      <c r="BE549" s="57">
        <f>IF(BE$2=$B549,1/(1+BE$8),IF(BE$2&lt;$B549,"",BD549*1/(1+BE$8)))</f>
        <v>1.9891787506452624E-2</v>
      </c>
      <c r="BF549" s="57">
        <f>IF(BF$2=$B549,1/(1+BF$8),IF(BF$2&lt;$B549,"",BE549*1/(1+BF$8)))</f>
        <v>1.8392776242674637E-2</v>
      </c>
      <c r="BG549" s="57">
        <f>IF(BG$2=$B549,1/(1+BG$8),IF(BG$2&lt;$B549,"",BF549*1/(1+BG$8)))</f>
        <v>1.7006727917406043E-2</v>
      </c>
      <c r="BH549" s="57">
        <f>IF(BH$2=$B549,1/(1+BH$8),IF(BH$2&lt;$B549,"",BG549*1/(1+BH$8)))</f>
        <v>1.572512983578922E-2</v>
      </c>
      <c r="BI549" s="57">
        <f>IF(BI$2=$B549,1/(1+BI$8),IF(BI$2&lt;$B549,"",BH549*1/(1+BI$8)))</f>
        <v>1.4540110805168024E-2</v>
      </c>
      <c r="BJ549" s="57">
        <f>IF(BJ$2=$B549,1/(1+BJ$8),IF(BJ$2&lt;$B549,"",BI549*1/(1+BJ$8)))</f>
        <v>1.3444392792573298E-2</v>
      </c>
      <c r="BK549" s="57">
        <f>IF(BK$2=$B549,1/(1+BK$8),IF(BK$2&lt;$B549,"",BJ549*1/(1+BK$8)))</f>
        <v>1.2431246225218026E-2</v>
      </c>
      <c r="BL549" s="57">
        <f>IF(BL$2=$B549,1/(1+BL$8),IF(BL$2&lt;$B549,"",BK549*1/(1+BL$8)))</f>
        <v>1.1494448659471128E-2</v>
      </c>
      <c r="BM549" s="57">
        <f>IF(BM$2=$B549,1/(1+BM$8),IF(BM$2&lt;$B549,"",BL549*1/(1+BM$8)))</f>
        <v>1.0628246564467061E-2</v>
      </c>
      <c r="BN549" s="57">
        <f>IF(BN$2=$B549,1/(1+BN$8),IF(BN$2&lt;$B549,"",BM549*1/(1+BN$8)))</f>
        <v>9.8273199856375951E-3</v>
      </c>
      <c r="BO549" s="57">
        <f>IF(BO$2=$B549,1/(1+BO$8),IF(BO$2&lt;$B549,"",BN549*1/(1+BO$8)))</f>
        <v>9.0867498711397071E-3</v>
      </c>
      <c r="BP549" s="57">
        <f>IF(BP$2=$B549,1/(1+BP$8),IF(BP$2&lt;$B549,"",BO549*1/(1+BP$8)))</f>
        <v>8.4019878605082806E-3</v>
      </c>
      <c r="BQ549" s="57">
        <f>IF(BQ$2=$B549,1/(1+BQ$8),IF(BQ$2&lt;$B549,"",BP549*1/(1+BQ$8)))</f>
        <v>7.7688283499845398E-3</v>
      </c>
      <c r="BR549" s="57">
        <f>IF(BR$2=$B549,1/(1+BR$8),IF(BR$2&lt;$B549,"",BQ549*1/(1+BR$8)))</f>
        <v>7.1833826629538041E-3</v>
      </c>
      <c r="BS549" s="57">
        <f>IF(BS$2=$B549,1/(1+BS$8),IF(BS$2&lt;$B549,"",BR549*1/(1+BS$8)))</f>
        <v>6.6420551668551113E-3</v>
      </c>
      <c r="BT549" s="57">
        <f>IF(BT$2=$B549,1/(1+BT$8),IF(BT$2&lt;$B549,"",BS549*1/(1+BT$8)))</f>
        <v>6.1415211898798987E-3</v>
      </c>
      <c r="BU549" s="57">
        <f>IF(BU$2=$B549,1/(1+BU$8),IF(BU$2&lt;$B549,"",BT549*1/(1+BU$8)))</f>
        <v>5.6787066018306959E-3</v>
      </c>
      <c r="BV549" s="57">
        <f>IF(BV$2=$B549,1/(1+BV$8),IF(BV$2&lt;$B549,"",BU549*1/(1+BV$8)))</f>
        <v>5.2507689337315724E-3</v>
      </c>
      <c r="BW549" s="57">
        <f>IF(BW$2=$B549,1/(1+BW$8),IF(BW$2&lt;$B549,"",BV549*1/(1+BW$8)))</f>
        <v>4.8550799202326141E-3</v>
      </c>
      <c r="BX549" s="57">
        <f>IF(BX$2=$B549,1/(1+BX$8),IF(BX$2&lt;$B549,"",BW549*1/(1+BX$8)))</f>
        <v>4.4892093575891016E-3</v>
      </c>
      <c r="BY549" s="57">
        <f>IF(BY$2=$B549,1/(1+BY$8),IF(BY$2&lt;$B549,"",BX549*1/(1+BY$8)))</f>
        <v>4.1509101780759141E-3</v>
      </c>
      <c r="BZ549" s="57">
        <f>IF(BZ$2=$B549,1/(1+BZ$8),IF(BZ$2&lt;$B549,"",BY549*1/(1+BZ$8)))</f>
        <v>3.8381046491686673E-3</v>
      </c>
      <c r="CA549" s="57">
        <f>IF(CA$2=$B549,1/(1+CA$8),IF(CA$2&lt;$B549,"",BZ549*1/(1+CA$8)))</f>
        <v>3.5488716127310836E-3</v>
      </c>
      <c r="CB549" s="57">
        <f>IF(CB$2=$B549,1/(1+CB$8),IF(CB$2&lt;$B549,"",CA549*1/(1+CB$8)))</f>
        <v>3.2814346858354906E-3</v>
      </c>
      <c r="CC549" s="57">
        <f>IF(CC$2=$B549,1/(1+CC$8),IF(CC$2&lt;$B549,"",CB549*1/(1+CC$8)))</f>
        <v>3.0341513507494131E-3</v>
      </c>
      <c r="CD549" s="57">
        <f>IF(CD$2=$B549,1/(1+CD$8),IF(CD$2&lt;$B549,"",CC549*1/(1+CD$8)))</f>
        <v>2.8055028670822125E-3</v>
      </c>
      <c r="CE549" s="57">
        <f>IF(CE$2=$B549,1/(1+CE$8),IF(CE$2&lt;$B549,"",CD549*1/(1+CE$8)))</f>
        <v>2.594084944135194E-3</v>
      </c>
      <c r="CF549" s="57">
        <f>IF(CF$2=$B549,1/(1+CF$8),IF(CF$2&lt;$B549,"",CE549*1/(1+CF$8)))</f>
        <v>2.3985991161675391E-3</v>
      </c>
      <c r="CG549" s="57">
        <f>IF(CG$2=$B549,1/(1+CG$8),IF(CG$2&lt;$B549,"",CF549*1/(1+CG$8)))</f>
        <v>2.2178447676075254E-3</v>
      </c>
      <c r="CH549" s="57">
        <f>IF(CH$2=$B549,1/(1+CH$8),IF(CH$2&lt;$B549,"",CG549*1/(1+CH$8)))</f>
        <v>2.0507117592302592E-3</v>
      </c>
      <c r="CI549" s="57">
        <f>IF(CI$2=$B549,1/(1+CI$8),IF(CI$2&lt;$B549,"",CH549*1/(1+CI$8)))</f>
        <v>1.896173610014109E-3</v>
      </c>
      <c r="CJ549" s="57">
        <f>IF(CJ$2=$B549,1/(1+CJ$8),IF(CJ$2&lt;$B549,"",CI549*1/(1+CJ$8)))</f>
        <v>1.7532811928008404E-3</v>
      </c>
      <c r="CK549" s="57">
        <f>IF(CK$2=$B549,1/(1+CK$8),IF(CK$2&lt;$B549,"",CJ549*1/(1+CK$8)))</f>
        <v>1.621156905040074E-3</v>
      </c>
      <c r="CL549" s="57">
        <f>IF(CL$2=$B549,1/(1+CL$8),IF(CL$2&lt;$B549,"",CK549*1/(1+CL$8)))</f>
        <v>1.498989278816527E-3</v>
      </c>
      <c r="CM549" s="57">
        <f>IF(CM$2=$B549,1/(1+CM$8),IF(CM$2&lt;$B549,"",CL549*1/(1+CM$8)))</f>
        <v>1.3860279970564278E-3</v>
      </c>
      <c r="CN549" s="57">
        <f>IF(CN$2=$B549,1/(1+CN$8),IF(CN$2&lt;$B549,"",CM549*1/(1+CN$8)))</f>
        <v>1.2815792853041403E-3</v>
      </c>
      <c r="CO549" s="57">
        <f>IF(CO$2=$B549,1/(1+CO$8),IF(CO$2&lt;$B549,"",CN549*1/(1+CO$8)))</f>
        <v>1.1850016507666576E-3</v>
      </c>
      <c r="CP549" s="57">
        <f>IF(CP$2=$B549,1/(1+CP$8),IF(CP$2&lt;$B549,"",CO549*1/(1+CP$8)))</f>
        <v>1.0957019424564563E-3</v>
      </c>
      <c r="CQ549" s="57">
        <f>IF(CQ$2=$B549,1/(1+CQ$8),IF(CQ$2&lt;$B549,"",CP549*1/(1+CQ$8)))</f>
        <v>1.0131317082352808E-3</v>
      </c>
      <c r="CR549" s="57">
        <f>IF(CR$2=$B549,1/(1+CR$8),IF(CR$2&lt;$B549,"",CQ549*1/(1+CR$8)))</f>
        <v>9.3678382638491043E-4</v>
      </c>
      <c r="CS549" s="57">
        <f>IF(CS$2=$B549,1/(1+CS$8),IF(CS$2&lt;$B549,"",CR549*1/(1+CS$8)))</f>
        <v>8.6618939101702297E-4</v>
      </c>
      <c r="CT549" s="57">
        <f>IF(CT$2=$B549,1/(1+CT$8),IF(CT$2&lt;$B549,"",CS549*1/(1+CT$8)))</f>
        <v>8.0091483219327123E-4</v>
      </c>
      <c r="CU549" s="57">
        <f>IF(CU$2=$B549,1/(1+CU$8),IF(CU$2&lt;$B549,"",CT549*1/(1+CU$8)))</f>
        <v>7.405592530682119E-4</v>
      </c>
      <c r="CV549" s="57">
        <f>IF(CV$2=$B549,1/(1+CV$8),IF(CV$2&lt;$B549,"",CU549*1/(1+CV$8)))</f>
        <v>6.8475196770061196E-4</v>
      </c>
      <c r="CW549" s="57">
        <f>IF(CW$2=$B549,1/(1+CW$8),IF(CW$2&lt;$B549,"",CV549*1/(1+CW$8)))</f>
        <v>6.3315022441110664E-4</v>
      </c>
      <c r="CX549" s="57">
        <f>IF(CX$2=$B549,1/(1+CX$8),IF(CX$2&lt;$B549,"",CW549*1/(1+CX$8)))</f>
        <v>5.8543710070375085E-4</v>
      </c>
      <c r="CY549" s="57">
        <f>IF(CY$2=$B549,1/(1+CY$8),IF(CY$2&lt;$B549,"",CX549*1/(1+CY$8)))</f>
        <v>5.4131955682270064E-4</v>
      </c>
      <c r="CZ549" s="57">
        <f>IF(CZ$2=$B549,1/(1+CZ$8),IF(CZ$2&lt;$B549,"",CY549*1/(1+CZ$8)))</f>
        <v>5.0052663598955209E-4</v>
      </c>
      <c r="DA549" s="57">
        <f>IF(DA$2=$B549,1/(1+DA$8),IF(DA$2&lt;$B549,"",CZ549*1/(1+DA$8)))</f>
        <v>4.6280780026773189E-4</v>
      </c>
      <c r="DB549" s="57">
        <f>IF(DB$2=$B549,1/(1+DB$8),IF(DB$2&lt;$B549,"",DA549*1/(1+DB$8)))</f>
        <v>4.2793139183331655E-4</v>
      </c>
    </row>
    <row r="550" spans="1:106">
      <c r="A550" s="87"/>
      <c r="B550" s="20">
        <f t="shared" si="922"/>
        <v>3</v>
      </c>
      <c r="C550" s="44"/>
      <c r="D550" s="57">
        <f t="shared" ca="1" si="921"/>
        <v>106.08999999999999</v>
      </c>
      <c r="G550" s="57" t="str">
        <f>IF(G$2=$B550,1/(1+G$8),IF(G$2&lt;$B550,"",F550*1/(1+G$8)))</f>
        <v/>
      </c>
      <c r="H550" s="57" t="str">
        <f>IF(H$2=$B550,1/(1+H$8),IF(H$2&lt;$B550,"",G550*1/(1+H$8)))</f>
        <v/>
      </c>
      <c r="I550" s="57">
        <f>IF(I$2=$B550,1/(1+I$8),IF(I$2&lt;$B550,"",H550*1/(1+I$8)))</f>
        <v>0.92464170134073032</v>
      </c>
      <c r="J550" s="57">
        <f>IF(J$2=$B550,1/(1+J$8),IF(J$2&lt;$B550,"",I550*1/(1+J$8)))</f>
        <v>0.85496227585828033</v>
      </c>
      <c r="K550" s="57">
        <f>IF(K$2=$B550,1/(1+K$8),IF(K$2&lt;$B550,"",J550*1/(1+K$8)))</f>
        <v>0.79053377333174313</v>
      </c>
      <c r="L550" s="57">
        <f>IF(L$2=$B550,1/(1+L$8),IF(L$2&lt;$B550,"",K550*1/(1+L$8)))</f>
        <v>0.73096049314077027</v>
      </c>
      <c r="M550" s="57">
        <f>IF(M$2=$B550,1/(1+M$8),IF(M$2&lt;$B550,"",L550*1/(1+M$8)))</f>
        <v>0.67587655399054114</v>
      </c>
      <c r="N550" s="57">
        <f>IF(N$2=$B550,1/(1+N$8),IF(N$2&lt;$B550,"",M550*1/(1+N$8)))</f>
        <v>0.62494364677812397</v>
      </c>
      <c r="O550" s="57">
        <f>IF(O$2=$B550,1/(1+O$8),IF(O$2&lt;$B550,"",N550*1/(1+O$8)))</f>
        <v>0.57784895679900494</v>
      </c>
      <c r="P550" s="57">
        <f>IF(P$2=$B550,1/(1+P$8),IF(P$2&lt;$B550,"",O550*1/(1+P$8)))</f>
        <v>0.53430324253259809</v>
      </c>
      <c r="Q550" s="57">
        <f>IF(Q$2=$B550,1/(1+Q$8),IF(Q$2&lt;$B550,"",P550*1/(1+Q$8)))</f>
        <v>0.49403905920721036</v>
      </c>
      <c r="R550" s="57">
        <f>IF(R$2=$B550,1/(1+R$8),IF(R$2&lt;$B550,"",Q550*1/(1+R$8)))</f>
        <v>0.45680911623412879</v>
      </c>
      <c r="S550" s="57">
        <f>IF(S$2=$B550,1/(1+S$8),IF(S$2&lt;$B550,"",R550*1/(1+S$8)))</f>
        <v>0.42238475842268031</v>
      </c>
      <c r="T550" s="57">
        <f>IF(T$2=$B550,1/(1+T$8),IF(T$2&lt;$B550,"",S550*1/(1+T$8)))</f>
        <v>0.39055456164834051</v>
      </c>
      <c r="U550" s="57">
        <f>IF(U$2=$B550,1/(1+U$8),IF(U$2&lt;$B550,"",T550*1/(1+U$8)))</f>
        <v>0.36112303434890475</v>
      </c>
      <c r="V550" s="57">
        <f>IF(V$2=$B550,1/(1+V$8),IF(V$2&lt;$B550,"",U550*1/(1+V$8)))</f>
        <v>0.33390941687369829</v>
      </c>
      <c r="W550" s="57">
        <f>IF(W$2=$B550,1/(1+W$8),IF(W$2&lt;$B550,"",V550*1/(1+W$8)))</f>
        <v>0.30874657131178757</v>
      </c>
      <c r="X550" s="57">
        <f>IF(X$2=$B550,1/(1+X$8),IF(X$2&lt;$B550,"",W550*1/(1+X$8)))</f>
        <v>0.28547995498084838</v>
      </c>
      <c r="Y550" s="57">
        <f>IF(Y$2=$B550,1/(1+Y$8),IF(Y$2&lt;$B550,"",X550*1/(1+Y$8)))</f>
        <v>0.26396667127216678</v>
      </c>
      <c r="Z550" s="57">
        <f>IF(Z$2=$B550,1/(1+Z$8),IF(Z$2&lt;$B550,"",Y550*1/(1+Z$8)))</f>
        <v>0.24407459202234558</v>
      </c>
      <c r="AA550" s="57">
        <f>IF(AA$2=$B550,1/(1+AA$8),IF(AA$2&lt;$B550,"",Z550*1/(1+AA$8)))</f>
        <v>0.22568154602158627</v>
      </c>
      <c r="AB550" s="57">
        <f>IF(AB$2=$B550,1/(1+AB$8),IF(AB$2&lt;$B550,"",AA550*1/(1+AB$8)))</f>
        <v>0.20867456867460588</v>
      </c>
      <c r="AC550" s="57">
        <f>IF(AC$2=$B550,1/(1+AC$8),IF(AC$2&lt;$B550,"",AB550*1/(1+AC$8)))</f>
        <v>0.19294920820583064</v>
      </c>
      <c r="AD550" s="57">
        <f>IF(AD$2=$B550,1/(1+AD$8),IF(AD$2&lt;$B550,"",AC550*1/(1+AD$8)))</f>
        <v>0.17840888414778605</v>
      </c>
      <c r="AE550" s="57">
        <f>IF(AE$2=$B550,1/(1+AE$8),IF(AE$2&lt;$B550,"",AD550*1/(1+AE$8)))</f>
        <v>0.16496429417271016</v>
      </c>
      <c r="AF550" s="57">
        <f>IF(AF$2=$B550,1/(1+AF$8),IF(AF$2&lt;$B550,"",AE550*1/(1+AF$8)))</f>
        <v>0.15253286562432747</v>
      </c>
      <c r="AG550" s="57">
        <f>IF(AG$2=$B550,1/(1+AG$8),IF(AG$2&lt;$B550,"",AF550*1/(1+AG$8)))</f>
        <v>0.14103824838125514</v>
      </c>
      <c r="AH550" s="57">
        <f>IF(AH$2=$B550,1/(1+AH$8),IF(AH$2&lt;$B550,"",AG550*1/(1+AH$8)))</f>
        <v>0.13040984593736027</v>
      </c>
      <c r="AI550" s="57">
        <f>IF(AI$2=$B550,1/(1+AI$8),IF(AI$2&lt;$B550,"",AH550*1/(1+AI$8)))</f>
        <v>0.12058238181910333</v>
      </c>
      <c r="AJ550" s="57">
        <f>IF(AJ$2=$B550,1/(1+AJ$8),IF(AJ$2&lt;$B550,"",AI550*1/(1+AJ$8)))</f>
        <v>0.11149549867693326</v>
      </c>
      <c r="AK550" s="57">
        <f>IF(AK$2=$B550,1/(1+AK$8),IF(AK$2&lt;$B550,"",AJ550*1/(1+AK$8)))</f>
        <v>0.10309338758847272</v>
      </c>
      <c r="AL550" s="57">
        <f>IF(AL$2=$B550,1/(1+AL$8),IF(AL$2&lt;$B550,"",AK550*1/(1+AL$8)))</f>
        <v>9.5324445296784757E-2</v>
      </c>
      <c r="AM550" s="57">
        <f>IF(AM$2=$B550,1/(1+AM$8),IF(AM$2&lt;$B550,"",AL550*1/(1+AM$8)))</f>
        <v>8.8140957278580442E-2</v>
      </c>
      <c r="AN550" s="57">
        <f>IF(AN$2=$B550,1/(1+AN$8),IF(AN$2&lt;$B550,"",AM550*1/(1+AN$8)))</f>
        <v>8.1498804695867247E-2</v>
      </c>
      <c r="AO550" s="57">
        <f>IF(AO$2=$B550,1/(1+AO$8),IF(AO$2&lt;$B550,"",AN550*1/(1+AO$8)))</f>
        <v>7.5357193431222602E-2</v>
      </c>
      <c r="AP550" s="57">
        <f>IF(AP$2=$B550,1/(1+AP$8),IF(AP$2&lt;$B550,"",AO550*1/(1+AP$8)))</f>
        <v>6.9678403542508177E-2</v>
      </c>
      <c r="AQ550" s="57">
        <f>IF(AQ$2=$B550,1/(1+AQ$8),IF(AQ$2&lt;$B550,"",AP550*1/(1+AQ$8)))</f>
        <v>6.4427557598250737E-2</v>
      </c>
      <c r="AR550" s="57">
        <f>IF(AR$2=$B550,1/(1+AR$8),IF(AR$2&lt;$B550,"",AQ550*1/(1+AR$8)))</f>
        <v>5.9572406470874459E-2</v>
      </c>
      <c r="AS550" s="57">
        <f>IF(AS$2=$B550,1/(1+AS$8),IF(AS$2&lt;$B550,"",AR550*1/(1+AS$8)))</f>
        <v>5.5083131272190895E-2</v>
      </c>
      <c r="AT550" s="57">
        <f>IF(AT$2=$B550,1/(1+AT$8),IF(AT$2&lt;$B550,"",AS550*1/(1+AT$8)))</f>
        <v>5.0932160214693378E-2</v>
      </c>
      <c r="AU550" s="57">
        <f>IF(AU$2=$B550,1/(1+AU$8),IF(AU$2&lt;$B550,"",AT550*1/(1+AU$8)))</f>
        <v>4.7093999273872741E-2</v>
      </c>
      <c r="AV550" s="57">
        <f>IF(AV$2=$B550,1/(1+AV$8),IF(AV$2&lt;$B550,"",AU550*1/(1+AV$8)))</f>
        <v>4.3545075611532813E-2</v>
      </c>
      <c r="AW550" s="57">
        <f>IF(AW$2=$B550,1/(1+AW$8),IF(AW$2&lt;$B550,"",AV550*1/(1+AW$8)))</f>
        <v>4.0263592798458446E-2</v>
      </c>
      <c r="AX550" s="57">
        <f>IF(AX$2=$B550,1/(1+AX$8),IF(AX$2&lt;$B550,"",AW550*1/(1+AX$8)))</f>
        <v>3.7229396947256993E-2</v>
      </c>
      <c r="AY550" s="57">
        <f>IF(AY$2=$B550,1/(1+AY$8),IF(AY$2&lt;$B550,"",AX550*1/(1+AY$8)))</f>
        <v>3.4423852933201098E-2</v>
      </c>
      <c r="AZ550" s="57">
        <f>IF(AZ$2=$B550,1/(1+AZ$8),IF(AZ$2&lt;$B550,"",AY550*1/(1+AZ$8)))</f>
        <v>3.1829729942858154E-2</v>
      </c>
      <c r="BA550" s="57">
        <f>IF(BA$2=$B550,1/(1+BA$8),IF(BA$2&lt;$B550,"",AZ550*1/(1+BA$8)))</f>
        <v>2.9431095647580351E-2</v>
      </c>
      <c r="BB550" s="57">
        <f>IF(BB$2=$B550,1/(1+BB$8),IF(BB$2&lt;$B550,"",BA550*1/(1+BB$8)))</f>
        <v>2.7213218351900461E-2</v>
      </c>
      <c r="BC550" s="57">
        <f>IF(BC$2=$B550,1/(1+BC$8),IF(BC$2&lt;$B550,"",BB550*1/(1+BC$8)))</f>
        <v>2.5162476515858029E-2</v>
      </c>
      <c r="BD550" s="57">
        <f>IF(BD$2=$B550,1/(1+BD$8),IF(BD$2&lt;$B550,"",BC550*1/(1+BD$8)))</f>
        <v>2.3266275095569142E-2</v>
      </c>
      <c r="BE550" s="57">
        <f>IF(BE$2=$B550,1/(1+BE$8),IF(BE$2&lt;$B550,"",BD550*1/(1+BE$8)))</f>
        <v>2.1512968188228516E-2</v>
      </c>
      <c r="BF550" s="57">
        <f>IF(BF$2=$B550,1/(1+BF$8),IF(BF$2&lt;$B550,"",BE550*1/(1+BF$8)))</f>
        <v>1.9891787506452624E-2</v>
      </c>
      <c r="BG550" s="57">
        <f>IF(BG$2=$B550,1/(1+BG$8),IF(BG$2&lt;$B550,"",BF550*1/(1+BG$8)))</f>
        <v>1.8392776242674637E-2</v>
      </c>
      <c r="BH550" s="57">
        <f>IF(BH$2=$B550,1/(1+BH$8),IF(BH$2&lt;$B550,"",BG550*1/(1+BH$8)))</f>
        <v>1.7006727917406043E-2</v>
      </c>
      <c r="BI550" s="57">
        <f>IF(BI$2=$B550,1/(1+BI$8),IF(BI$2&lt;$B550,"",BH550*1/(1+BI$8)))</f>
        <v>1.572512983578922E-2</v>
      </c>
      <c r="BJ550" s="57">
        <f>IF(BJ$2=$B550,1/(1+BJ$8),IF(BJ$2&lt;$B550,"",BI550*1/(1+BJ$8)))</f>
        <v>1.4540110805168024E-2</v>
      </c>
      <c r="BK550" s="57">
        <f>IF(BK$2=$B550,1/(1+BK$8),IF(BK$2&lt;$B550,"",BJ550*1/(1+BK$8)))</f>
        <v>1.3444392792573298E-2</v>
      </c>
      <c r="BL550" s="57">
        <f>IF(BL$2=$B550,1/(1+BL$8),IF(BL$2&lt;$B550,"",BK550*1/(1+BL$8)))</f>
        <v>1.2431246225218026E-2</v>
      </c>
      <c r="BM550" s="57">
        <f>IF(BM$2=$B550,1/(1+BM$8),IF(BM$2&lt;$B550,"",BL550*1/(1+BM$8)))</f>
        <v>1.1494448659471128E-2</v>
      </c>
      <c r="BN550" s="57">
        <f>IF(BN$2=$B550,1/(1+BN$8),IF(BN$2&lt;$B550,"",BM550*1/(1+BN$8)))</f>
        <v>1.0628246564467061E-2</v>
      </c>
      <c r="BO550" s="57">
        <f>IF(BO$2=$B550,1/(1+BO$8),IF(BO$2&lt;$B550,"",BN550*1/(1+BO$8)))</f>
        <v>9.8273199856375951E-3</v>
      </c>
      <c r="BP550" s="57">
        <f>IF(BP$2=$B550,1/(1+BP$8),IF(BP$2&lt;$B550,"",BO550*1/(1+BP$8)))</f>
        <v>9.0867498711397071E-3</v>
      </c>
      <c r="BQ550" s="57">
        <f>IF(BQ$2=$B550,1/(1+BQ$8),IF(BQ$2&lt;$B550,"",BP550*1/(1+BQ$8)))</f>
        <v>8.4019878605082806E-3</v>
      </c>
      <c r="BR550" s="57">
        <f>IF(BR$2=$B550,1/(1+BR$8),IF(BR$2&lt;$B550,"",BQ550*1/(1+BR$8)))</f>
        <v>7.7688283499845398E-3</v>
      </c>
      <c r="BS550" s="57">
        <f>IF(BS$2=$B550,1/(1+BS$8),IF(BS$2&lt;$B550,"",BR550*1/(1+BS$8)))</f>
        <v>7.1833826629538041E-3</v>
      </c>
      <c r="BT550" s="57">
        <f>IF(BT$2=$B550,1/(1+BT$8),IF(BT$2&lt;$B550,"",BS550*1/(1+BT$8)))</f>
        <v>6.6420551668551113E-3</v>
      </c>
      <c r="BU550" s="57">
        <f>IF(BU$2=$B550,1/(1+BU$8),IF(BU$2&lt;$B550,"",BT550*1/(1+BU$8)))</f>
        <v>6.1415211898798987E-3</v>
      </c>
      <c r="BV550" s="57">
        <f>IF(BV$2=$B550,1/(1+BV$8),IF(BV$2&lt;$B550,"",BU550*1/(1+BV$8)))</f>
        <v>5.6787066018306959E-3</v>
      </c>
      <c r="BW550" s="57">
        <f>IF(BW$2=$B550,1/(1+BW$8),IF(BW$2&lt;$B550,"",BV550*1/(1+BW$8)))</f>
        <v>5.2507689337315724E-3</v>
      </c>
      <c r="BX550" s="57">
        <f>IF(BX$2=$B550,1/(1+BX$8),IF(BX$2&lt;$B550,"",BW550*1/(1+BX$8)))</f>
        <v>4.8550799202326141E-3</v>
      </c>
      <c r="BY550" s="57">
        <f>IF(BY$2=$B550,1/(1+BY$8),IF(BY$2&lt;$B550,"",BX550*1/(1+BY$8)))</f>
        <v>4.4892093575891016E-3</v>
      </c>
      <c r="BZ550" s="57">
        <f>IF(BZ$2=$B550,1/(1+BZ$8),IF(BZ$2&lt;$B550,"",BY550*1/(1+BZ$8)))</f>
        <v>4.1509101780759141E-3</v>
      </c>
      <c r="CA550" s="57">
        <f>IF(CA$2=$B550,1/(1+CA$8),IF(CA$2&lt;$B550,"",BZ550*1/(1+CA$8)))</f>
        <v>3.8381046491686673E-3</v>
      </c>
      <c r="CB550" s="57">
        <f>IF(CB$2=$B550,1/(1+CB$8),IF(CB$2&lt;$B550,"",CA550*1/(1+CB$8)))</f>
        <v>3.5488716127310836E-3</v>
      </c>
      <c r="CC550" s="57">
        <f>IF(CC$2=$B550,1/(1+CC$8),IF(CC$2&lt;$B550,"",CB550*1/(1+CC$8)))</f>
        <v>3.2814346858354906E-3</v>
      </c>
      <c r="CD550" s="57">
        <f>IF(CD$2=$B550,1/(1+CD$8),IF(CD$2&lt;$B550,"",CC550*1/(1+CD$8)))</f>
        <v>3.0341513507494131E-3</v>
      </c>
      <c r="CE550" s="57">
        <f>IF(CE$2=$B550,1/(1+CE$8),IF(CE$2&lt;$B550,"",CD550*1/(1+CE$8)))</f>
        <v>2.8055028670822125E-3</v>
      </c>
      <c r="CF550" s="57">
        <f>IF(CF$2=$B550,1/(1+CF$8),IF(CF$2&lt;$B550,"",CE550*1/(1+CF$8)))</f>
        <v>2.594084944135194E-3</v>
      </c>
      <c r="CG550" s="57">
        <f>IF(CG$2=$B550,1/(1+CG$8),IF(CG$2&lt;$B550,"",CF550*1/(1+CG$8)))</f>
        <v>2.3985991161675391E-3</v>
      </c>
      <c r="CH550" s="57">
        <f>IF(CH$2=$B550,1/(1+CH$8),IF(CH$2&lt;$B550,"",CG550*1/(1+CH$8)))</f>
        <v>2.2178447676075254E-3</v>
      </c>
      <c r="CI550" s="57">
        <f>IF(CI$2=$B550,1/(1+CI$8),IF(CI$2&lt;$B550,"",CH550*1/(1+CI$8)))</f>
        <v>2.0507117592302592E-3</v>
      </c>
      <c r="CJ550" s="57">
        <f>IF(CJ$2=$B550,1/(1+CJ$8),IF(CJ$2&lt;$B550,"",CI550*1/(1+CJ$8)))</f>
        <v>1.896173610014109E-3</v>
      </c>
      <c r="CK550" s="57">
        <f>IF(CK$2=$B550,1/(1+CK$8),IF(CK$2&lt;$B550,"",CJ550*1/(1+CK$8)))</f>
        <v>1.7532811928008404E-3</v>
      </c>
      <c r="CL550" s="57">
        <f>IF(CL$2=$B550,1/(1+CL$8),IF(CL$2&lt;$B550,"",CK550*1/(1+CL$8)))</f>
        <v>1.621156905040074E-3</v>
      </c>
      <c r="CM550" s="57">
        <f>IF(CM$2=$B550,1/(1+CM$8),IF(CM$2&lt;$B550,"",CL550*1/(1+CM$8)))</f>
        <v>1.498989278816527E-3</v>
      </c>
      <c r="CN550" s="57">
        <f>IF(CN$2=$B550,1/(1+CN$8),IF(CN$2&lt;$B550,"",CM550*1/(1+CN$8)))</f>
        <v>1.3860279970564278E-3</v>
      </c>
      <c r="CO550" s="57">
        <f>IF(CO$2=$B550,1/(1+CO$8),IF(CO$2&lt;$B550,"",CN550*1/(1+CO$8)))</f>
        <v>1.2815792853041403E-3</v>
      </c>
      <c r="CP550" s="57">
        <f>IF(CP$2=$B550,1/(1+CP$8),IF(CP$2&lt;$B550,"",CO550*1/(1+CP$8)))</f>
        <v>1.1850016507666576E-3</v>
      </c>
      <c r="CQ550" s="57">
        <f>IF(CQ$2=$B550,1/(1+CQ$8),IF(CQ$2&lt;$B550,"",CP550*1/(1+CQ$8)))</f>
        <v>1.0957019424564563E-3</v>
      </c>
      <c r="CR550" s="57">
        <f>IF(CR$2=$B550,1/(1+CR$8),IF(CR$2&lt;$B550,"",CQ550*1/(1+CR$8)))</f>
        <v>1.0131317082352808E-3</v>
      </c>
      <c r="CS550" s="57">
        <f>IF(CS$2=$B550,1/(1+CS$8),IF(CS$2&lt;$B550,"",CR550*1/(1+CS$8)))</f>
        <v>9.3678382638491043E-4</v>
      </c>
      <c r="CT550" s="57">
        <f>IF(CT$2=$B550,1/(1+CT$8),IF(CT$2&lt;$B550,"",CS550*1/(1+CT$8)))</f>
        <v>8.6618939101702297E-4</v>
      </c>
      <c r="CU550" s="57">
        <f>IF(CU$2=$B550,1/(1+CU$8),IF(CU$2&lt;$B550,"",CT550*1/(1+CU$8)))</f>
        <v>8.0091483219327123E-4</v>
      </c>
      <c r="CV550" s="57">
        <f>IF(CV$2=$B550,1/(1+CV$8),IF(CV$2&lt;$B550,"",CU550*1/(1+CV$8)))</f>
        <v>7.405592530682119E-4</v>
      </c>
      <c r="CW550" s="57">
        <f>IF(CW$2=$B550,1/(1+CW$8),IF(CW$2&lt;$B550,"",CV550*1/(1+CW$8)))</f>
        <v>6.8475196770061196E-4</v>
      </c>
      <c r="CX550" s="57">
        <f>IF(CX$2=$B550,1/(1+CX$8),IF(CX$2&lt;$B550,"",CW550*1/(1+CX$8)))</f>
        <v>6.3315022441110664E-4</v>
      </c>
      <c r="CY550" s="57">
        <f>IF(CY$2=$B550,1/(1+CY$8),IF(CY$2&lt;$B550,"",CX550*1/(1+CY$8)))</f>
        <v>5.8543710070375085E-4</v>
      </c>
      <c r="CZ550" s="57">
        <f>IF(CZ$2=$B550,1/(1+CZ$8),IF(CZ$2&lt;$B550,"",CY550*1/(1+CZ$8)))</f>
        <v>5.4131955682270064E-4</v>
      </c>
      <c r="DA550" s="57">
        <f>IF(DA$2=$B550,1/(1+DA$8),IF(DA$2&lt;$B550,"",CZ550*1/(1+DA$8)))</f>
        <v>5.0052663598955209E-4</v>
      </c>
      <c r="DB550" s="57">
        <f>IF(DB$2=$B550,1/(1+DB$8),IF(DB$2&lt;$B550,"",DA550*1/(1+DB$8)))</f>
        <v>4.6280780026773189E-4</v>
      </c>
    </row>
    <row r="551" spans="1:106">
      <c r="A551" s="87"/>
      <c r="B551" s="20">
        <f t="shared" si="922"/>
        <v>4</v>
      </c>
      <c r="C551" s="44"/>
      <c r="D551" s="57">
        <f t="shared" ca="1" si="921"/>
        <v>109.27269999999999</v>
      </c>
      <c r="G551" s="57" t="str">
        <f>IF(G$2=$B551,1/(1+G$8),IF(G$2&lt;$B551,"",F551*1/(1+G$8)))</f>
        <v/>
      </c>
      <c r="H551" s="57" t="str">
        <f>IF(H$2=$B551,1/(1+H$8),IF(H$2&lt;$B551,"",G551*1/(1+H$8)))</f>
        <v/>
      </c>
      <c r="I551" s="57" t="str">
        <f>IF(I$2=$B551,1/(1+I$8),IF(I$2&lt;$B551,"",H551*1/(1+I$8)))</f>
        <v/>
      </c>
      <c r="J551" s="57">
        <f>IF(J$2=$B551,1/(1+J$8),IF(J$2&lt;$B551,"",I551*1/(1+J$8)))</f>
        <v>0.92464170134073032</v>
      </c>
      <c r="K551" s="57">
        <f>IF(K$2=$B551,1/(1+K$8),IF(K$2&lt;$B551,"",J551*1/(1+K$8)))</f>
        <v>0.85496227585828033</v>
      </c>
      <c r="L551" s="57">
        <f>IF(L$2=$B551,1/(1+L$8),IF(L$2&lt;$B551,"",K551*1/(1+L$8)))</f>
        <v>0.79053377333174313</v>
      </c>
      <c r="M551" s="57">
        <f>IF(M$2=$B551,1/(1+M$8),IF(M$2&lt;$B551,"",L551*1/(1+M$8)))</f>
        <v>0.73096049314077027</v>
      </c>
      <c r="N551" s="57">
        <f>IF(N$2=$B551,1/(1+N$8),IF(N$2&lt;$B551,"",M551*1/(1+N$8)))</f>
        <v>0.67587655399054114</v>
      </c>
      <c r="O551" s="57">
        <f>IF(O$2=$B551,1/(1+O$8),IF(O$2&lt;$B551,"",N551*1/(1+O$8)))</f>
        <v>0.62494364677812397</v>
      </c>
      <c r="P551" s="57">
        <f>IF(P$2=$B551,1/(1+P$8),IF(P$2&lt;$B551,"",O551*1/(1+P$8)))</f>
        <v>0.57784895679900494</v>
      </c>
      <c r="Q551" s="57">
        <f>IF(Q$2=$B551,1/(1+Q$8),IF(Q$2&lt;$B551,"",P551*1/(1+Q$8)))</f>
        <v>0.53430324253259809</v>
      </c>
      <c r="R551" s="57">
        <f>IF(R$2=$B551,1/(1+R$8),IF(R$2&lt;$B551,"",Q551*1/(1+R$8)))</f>
        <v>0.49403905920721036</v>
      </c>
      <c r="S551" s="57">
        <f>IF(S$2=$B551,1/(1+S$8),IF(S$2&lt;$B551,"",R551*1/(1+S$8)))</f>
        <v>0.45680911623412879</v>
      </c>
      <c r="T551" s="57">
        <f>IF(T$2=$B551,1/(1+T$8),IF(T$2&lt;$B551,"",S551*1/(1+T$8)))</f>
        <v>0.42238475842268031</v>
      </c>
      <c r="U551" s="57">
        <f>IF(U$2=$B551,1/(1+U$8),IF(U$2&lt;$B551,"",T551*1/(1+U$8)))</f>
        <v>0.39055456164834051</v>
      </c>
      <c r="V551" s="57">
        <f>IF(V$2=$B551,1/(1+V$8),IF(V$2&lt;$B551,"",U551*1/(1+V$8)))</f>
        <v>0.36112303434890475</v>
      </c>
      <c r="W551" s="57">
        <f>IF(W$2=$B551,1/(1+W$8),IF(W$2&lt;$B551,"",V551*1/(1+W$8)))</f>
        <v>0.33390941687369829</v>
      </c>
      <c r="X551" s="57">
        <f>IF(X$2=$B551,1/(1+X$8),IF(X$2&lt;$B551,"",W551*1/(1+X$8)))</f>
        <v>0.30874657131178757</v>
      </c>
      <c r="Y551" s="57">
        <f>IF(Y$2=$B551,1/(1+Y$8),IF(Y$2&lt;$B551,"",X551*1/(1+Y$8)))</f>
        <v>0.28547995498084838</v>
      </c>
      <c r="Z551" s="57">
        <f>IF(Z$2=$B551,1/(1+Z$8),IF(Z$2&lt;$B551,"",Y551*1/(1+Z$8)))</f>
        <v>0.26396667127216678</v>
      </c>
      <c r="AA551" s="57">
        <f>IF(AA$2=$B551,1/(1+AA$8),IF(AA$2&lt;$B551,"",Z551*1/(1+AA$8)))</f>
        <v>0.24407459202234558</v>
      </c>
      <c r="AB551" s="57">
        <f>IF(AB$2=$B551,1/(1+AB$8),IF(AB$2&lt;$B551,"",AA551*1/(1+AB$8)))</f>
        <v>0.22568154602158627</v>
      </c>
      <c r="AC551" s="57">
        <f>IF(AC$2=$B551,1/(1+AC$8),IF(AC$2&lt;$B551,"",AB551*1/(1+AC$8)))</f>
        <v>0.20867456867460588</v>
      </c>
      <c r="AD551" s="57">
        <f>IF(AD$2=$B551,1/(1+AD$8),IF(AD$2&lt;$B551,"",AC551*1/(1+AD$8)))</f>
        <v>0.19294920820583064</v>
      </c>
      <c r="AE551" s="57">
        <f>IF(AE$2=$B551,1/(1+AE$8),IF(AE$2&lt;$B551,"",AD551*1/(1+AE$8)))</f>
        <v>0.17840888414778605</v>
      </c>
      <c r="AF551" s="57">
        <f>IF(AF$2=$B551,1/(1+AF$8),IF(AF$2&lt;$B551,"",AE551*1/(1+AF$8)))</f>
        <v>0.16496429417271016</v>
      </c>
      <c r="AG551" s="57">
        <f>IF(AG$2=$B551,1/(1+AG$8),IF(AG$2&lt;$B551,"",AF551*1/(1+AG$8)))</f>
        <v>0.15253286562432747</v>
      </c>
      <c r="AH551" s="57">
        <f>IF(AH$2=$B551,1/(1+AH$8),IF(AH$2&lt;$B551,"",AG551*1/(1+AH$8)))</f>
        <v>0.14103824838125514</v>
      </c>
      <c r="AI551" s="57">
        <f>IF(AI$2=$B551,1/(1+AI$8),IF(AI$2&lt;$B551,"",AH551*1/(1+AI$8)))</f>
        <v>0.13040984593736027</v>
      </c>
      <c r="AJ551" s="57">
        <f>IF(AJ$2=$B551,1/(1+AJ$8),IF(AJ$2&lt;$B551,"",AI551*1/(1+AJ$8)))</f>
        <v>0.12058238181910333</v>
      </c>
      <c r="AK551" s="57">
        <f>IF(AK$2=$B551,1/(1+AK$8),IF(AK$2&lt;$B551,"",AJ551*1/(1+AK$8)))</f>
        <v>0.11149549867693326</v>
      </c>
      <c r="AL551" s="57">
        <f>IF(AL$2=$B551,1/(1+AL$8),IF(AL$2&lt;$B551,"",AK551*1/(1+AL$8)))</f>
        <v>0.10309338758847272</v>
      </c>
      <c r="AM551" s="57">
        <f>IF(AM$2=$B551,1/(1+AM$8),IF(AM$2&lt;$B551,"",AL551*1/(1+AM$8)))</f>
        <v>9.5324445296784757E-2</v>
      </c>
      <c r="AN551" s="57">
        <f>IF(AN$2=$B551,1/(1+AN$8),IF(AN$2&lt;$B551,"",AM551*1/(1+AN$8)))</f>
        <v>8.8140957278580442E-2</v>
      </c>
      <c r="AO551" s="57">
        <f>IF(AO$2=$B551,1/(1+AO$8),IF(AO$2&lt;$B551,"",AN551*1/(1+AO$8)))</f>
        <v>8.1498804695867247E-2</v>
      </c>
      <c r="AP551" s="57">
        <f>IF(AP$2=$B551,1/(1+AP$8),IF(AP$2&lt;$B551,"",AO551*1/(1+AP$8)))</f>
        <v>7.5357193431222602E-2</v>
      </c>
      <c r="AQ551" s="57">
        <f>IF(AQ$2=$B551,1/(1+AQ$8),IF(AQ$2&lt;$B551,"",AP551*1/(1+AQ$8)))</f>
        <v>6.9678403542508177E-2</v>
      </c>
      <c r="AR551" s="57">
        <f>IF(AR$2=$B551,1/(1+AR$8),IF(AR$2&lt;$B551,"",AQ551*1/(1+AR$8)))</f>
        <v>6.4427557598250737E-2</v>
      </c>
      <c r="AS551" s="57">
        <f>IF(AS$2=$B551,1/(1+AS$8),IF(AS$2&lt;$B551,"",AR551*1/(1+AS$8)))</f>
        <v>5.9572406470874459E-2</v>
      </c>
      <c r="AT551" s="57">
        <f>IF(AT$2=$B551,1/(1+AT$8),IF(AT$2&lt;$B551,"",AS551*1/(1+AT$8)))</f>
        <v>5.5083131272190895E-2</v>
      </c>
      <c r="AU551" s="57">
        <f>IF(AU$2=$B551,1/(1+AU$8),IF(AU$2&lt;$B551,"",AT551*1/(1+AU$8)))</f>
        <v>5.0932160214693378E-2</v>
      </c>
      <c r="AV551" s="57">
        <f>IF(AV$2=$B551,1/(1+AV$8),IF(AV$2&lt;$B551,"",AU551*1/(1+AV$8)))</f>
        <v>4.7093999273872741E-2</v>
      </c>
      <c r="AW551" s="57">
        <f>IF(AW$2=$B551,1/(1+AW$8),IF(AW$2&lt;$B551,"",AV551*1/(1+AW$8)))</f>
        <v>4.3545075611532813E-2</v>
      </c>
      <c r="AX551" s="57">
        <f>IF(AX$2=$B551,1/(1+AX$8),IF(AX$2&lt;$B551,"",AW551*1/(1+AX$8)))</f>
        <v>4.0263592798458446E-2</v>
      </c>
      <c r="AY551" s="57">
        <f>IF(AY$2=$B551,1/(1+AY$8),IF(AY$2&lt;$B551,"",AX551*1/(1+AY$8)))</f>
        <v>3.7229396947256993E-2</v>
      </c>
      <c r="AZ551" s="57">
        <f>IF(AZ$2=$B551,1/(1+AZ$8),IF(AZ$2&lt;$B551,"",AY551*1/(1+AZ$8)))</f>
        <v>3.4423852933201098E-2</v>
      </c>
      <c r="BA551" s="57">
        <f>IF(BA$2=$B551,1/(1+BA$8),IF(BA$2&lt;$B551,"",AZ551*1/(1+BA$8)))</f>
        <v>3.1829729942858154E-2</v>
      </c>
      <c r="BB551" s="57">
        <f>IF(BB$2=$B551,1/(1+BB$8),IF(BB$2&lt;$B551,"",BA551*1/(1+BB$8)))</f>
        <v>2.9431095647580351E-2</v>
      </c>
      <c r="BC551" s="57">
        <f>IF(BC$2=$B551,1/(1+BC$8),IF(BC$2&lt;$B551,"",BB551*1/(1+BC$8)))</f>
        <v>2.7213218351900461E-2</v>
      </c>
      <c r="BD551" s="57">
        <f>IF(BD$2=$B551,1/(1+BD$8),IF(BD$2&lt;$B551,"",BC551*1/(1+BD$8)))</f>
        <v>2.5162476515858029E-2</v>
      </c>
      <c r="BE551" s="57">
        <f>IF(BE$2=$B551,1/(1+BE$8),IF(BE$2&lt;$B551,"",BD551*1/(1+BE$8)))</f>
        <v>2.3266275095569142E-2</v>
      </c>
      <c r="BF551" s="57">
        <f>IF(BF$2=$B551,1/(1+BF$8),IF(BF$2&lt;$B551,"",BE551*1/(1+BF$8)))</f>
        <v>2.1512968188228516E-2</v>
      </c>
      <c r="BG551" s="57">
        <f>IF(BG$2=$B551,1/(1+BG$8),IF(BG$2&lt;$B551,"",BF551*1/(1+BG$8)))</f>
        <v>1.9891787506452624E-2</v>
      </c>
      <c r="BH551" s="57">
        <f>IF(BH$2=$B551,1/(1+BH$8),IF(BH$2&lt;$B551,"",BG551*1/(1+BH$8)))</f>
        <v>1.8392776242674637E-2</v>
      </c>
      <c r="BI551" s="57">
        <f>IF(BI$2=$B551,1/(1+BI$8),IF(BI$2&lt;$B551,"",BH551*1/(1+BI$8)))</f>
        <v>1.7006727917406043E-2</v>
      </c>
      <c r="BJ551" s="57">
        <f>IF(BJ$2=$B551,1/(1+BJ$8),IF(BJ$2&lt;$B551,"",BI551*1/(1+BJ$8)))</f>
        <v>1.572512983578922E-2</v>
      </c>
      <c r="BK551" s="57">
        <f>IF(BK$2=$B551,1/(1+BK$8),IF(BK$2&lt;$B551,"",BJ551*1/(1+BK$8)))</f>
        <v>1.4540110805168024E-2</v>
      </c>
      <c r="BL551" s="57">
        <f>IF(BL$2=$B551,1/(1+BL$8),IF(BL$2&lt;$B551,"",BK551*1/(1+BL$8)))</f>
        <v>1.3444392792573298E-2</v>
      </c>
      <c r="BM551" s="57">
        <f>IF(BM$2=$B551,1/(1+BM$8),IF(BM$2&lt;$B551,"",BL551*1/(1+BM$8)))</f>
        <v>1.2431246225218026E-2</v>
      </c>
      <c r="BN551" s="57">
        <f>IF(BN$2=$B551,1/(1+BN$8),IF(BN$2&lt;$B551,"",BM551*1/(1+BN$8)))</f>
        <v>1.1494448659471128E-2</v>
      </c>
      <c r="BO551" s="57">
        <f>IF(BO$2=$B551,1/(1+BO$8),IF(BO$2&lt;$B551,"",BN551*1/(1+BO$8)))</f>
        <v>1.0628246564467061E-2</v>
      </c>
      <c r="BP551" s="57">
        <f>IF(BP$2=$B551,1/(1+BP$8),IF(BP$2&lt;$B551,"",BO551*1/(1+BP$8)))</f>
        <v>9.8273199856375951E-3</v>
      </c>
      <c r="BQ551" s="57">
        <f>IF(BQ$2=$B551,1/(1+BQ$8),IF(BQ$2&lt;$B551,"",BP551*1/(1+BQ$8)))</f>
        <v>9.0867498711397071E-3</v>
      </c>
      <c r="BR551" s="57">
        <f>IF(BR$2=$B551,1/(1+BR$8),IF(BR$2&lt;$B551,"",BQ551*1/(1+BR$8)))</f>
        <v>8.4019878605082806E-3</v>
      </c>
      <c r="BS551" s="57">
        <f>IF(BS$2=$B551,1/(1+BS$8),IF(BS$2&lt;$B551,"",BR551*1/(1+BS$8)))</f>
        <v>7.7688283499845398E-3</v>
      </c>
      <c r="BT551" s="57">
        <f>IF(BT$2=$B551,1/(1+BT$8),IF(BT$2&lt;$B551,"",BS551*1/(1+BT$8)))</f>
        <v>7.1833826629538041E-3</v>
      </c>
      <c r="BU551" s="57">
        <f>IF(BU$2=$B551,1/(1+BU$8),IF(BU$2&lt;$B551,"",BT551*1/(1+BU$8)))</f>
        <v>6.6420551668551113E-3</v>
      </c>
      <c r="BV551" s="57">
        <f>IF(BV$2=$B551,1/(1+BV$8),IF(BV$2&lt;$B551,"",BU551*1/(1+BV$8)))</f>
        <v>6.1415211898798987E-3</v>
      </c>
      <c r="BW551" s="57">
        <f>IF(BW$2=$B551,1/(1+BW$8),IF(BW$2&lt;$B551,"",BV551*1/(1+BW$8)))</f>
        <v>5.6787066018306959E-3</v>
      </c>
      <c r="BX551" s="57">
        <f>IF(BX$2=$B551,1/(1+BX$8),IF(BX$2&lt;$B551,"",BW551*1/(1+BX$8)))</f>
        <v>5.2507689337315724E-3</v>
      </c>
      <c r="BY551" s="57">
        <f>IF(BY$2=$B551,1/(1+BY$8),IF(BY$2&lt;$B551,"",BX551*1/(1+BY$8)))</f>
        <v>4.8550799202326141E-3</v>
      </c>
      <c r="BZ551" s="57">
        <f>IF(BZ$2=$B551,1/(1+BZ$8),IF(BZ$2&lt;$B551,"",BY551*1/(1+BZ$8)))</f>
        <v>4.4892093575891016E-3</v>
      </c>
      <c r="CA551" s="57">
        <f>IF(CA$2=$B551,1/(1+CA$8),IF(CA$2&lt;$B551,"",BZ551*1/(1+CA$8)))</f>
        <v>4.1509101780759141E-3</v>
      </c>
      <c r="CB551" s="57">
        <f>IF(CB$2=$B551,1/(1+CB$8),IF(CB$2&lt;$B551,"",CA551*1/(1+CB$8)))</f>
        <v>3.8381046491686673E-3</v>
      </c>
      <c r="CC551" s="57">
        <f>IF(CC$2=$B551,1/(1+CC$8),IF(CC$2&lt;$B551,"",CB551*1/(1+CC$8)))</f>
        <v>3.5488716127310836E-3</v>
      </c>
      <c r="CD551" s="57">
        <f>IF(CD$2=$B551,1/(1+CD$8),IF(CD$2&lt;$B551,"",CC551*1/(1+CD$8)))</f>
        <v>3.2814346858354906E-3</v>
      </c>
      <c r="CE551" s="57">
        <f>IF(CE$2=$B551,1/(1+CE$8),IF(CE$2&lt;$B551,"",CD551*1/(1+CE$8)))</f>
        <v>3.0341513507494131E-3</v>
      </c>
      <c r="CF551" s="57">
        <f>IF(CF$2=$B551,1/(1+CF$8),IF(CF$2&lt;$B551,"",CE551*1/(1+CF$8)))</f>
        <v>2.8055028670822125E-3</v>
      </c>
      <c r="CG551" s="57">
        <f>IF(CG$2=$B551,1/(1+CG$8),IF(CG$2&lt;$B551,"",CF551*1/(1+CG$8)))</f>
        <v>2.594084944135194E-3</v>
      </c>
      <c r="CH551" s="57">
        <f>IF(CH$2=$B551,1/(1+CH$8),IF(CH$2&lt;$B551,"",CG551*1/(1+CH$8)))</f>
        <v>2.3985991161675391E-3</v>
      </c>
      <c r="CI551" s="57">
        <f>IF(CI$2=$B551,1/(1+CI$8),IF(CI$2&lt;$B551,"",CH551*1/(1+CI$8)))</f>
        <v>2.2178447676075254E-3</v>
      </c>
      <c r="CJ551" s="57">
        <f>IF(CJ$2=$B551,1/(1+CJ$8),IF(CJ$2&lt;$B551,"",CI551*1/(1+CJ$8)))</f>
        <v>2.0507117592302592E-3</v>
      </c>
      <c r="CK551" s="57">
        <f>IF(CK$2=$B551,1/(1+CK$8),IF(CK$2&lt;$B551,"",CJ551*1/(1+CK$8)))</f>
        <v>1.896173610014109E-3</v>
      </c>
      <c r="CL551" s="57">
        <f>IF(CL$2=$B551,1/(1+CL$8),IF(CL$2&lt;$B551,"",CK551*1/(1+CL$8)))</f>
        <v>1.7532811928008404E-3</v>
      </c>
      <c r="CM551" s="57">
        <f>IF(CM$2=$B551,1/(1+CM$8),IF(CM$2&lt;$B551,"",CL551*1/(1+CM$8)))</f>
        <v>1.621156905040074E-3</v>
      </c>
      <c r="CN551" s="57">
        <f>IF(CN$2=$B551,1/(1+CN$8),IF(CN$2&lt;$B551,"",CM551*1/(1+CN$8)))</f>
        <v>1.498989278816527E-3</v>
      </c>
      <c r="CO551" s="57">
        <f>IF(CO$2=$B551,1/(1+CO$8),IF(CO$2&lt;$B551,"",CN551*1/(1+CO$8)))</f>
        <v>1.3860279970564278E-3</v>
      </c>
      <c r="CP551" s="57">
        <f>IF(CP$2=$B551,1/(1+CP$8),IF(CP$2&lt;$B551,"",CO551*1/(1+CP$8)))</f>
        <v>1.2815792853041403E-3</v>
      </c>
      <c r="CQ551" s="57">
        <f>IF(CQ$2=$B551,1/(1+CQ$8),IF(CQ$2&lt;$B551,"",CP551*1/(1+CQ$8)))</f>
        <v>1.1850016507666576E-3</v>
      </c>
      <c r="CR551" s="57">
        <f>IF(CR$2=$B551,1/(1+CR$8),IF(CR$2&lt;$B551,"",CQ551*1/(1+CR$8)))</f>
        <v>1.0957019424564563E-3</v>
      </c>
      <c r="CS551" s="57">
        <f>IF(CS$2=$B551,1/(1+CS$8),IF(CS$2&lt;$B551,"",CR551*1/(1+CS$8)))</f>
        <v>1.0131317082352808E-3</v>
      </c>
      <c r="CT551" s="57">
        <f>IF(CT$2=$B551,1/(1+CT$8),IF(CT$2&lt;$B551,"",CS551*1/(1+CT$8)))</f>
        <v>9.3678382638491043E-4</v>
      </c>
      <c r="CU551" s="57">
        <f>IF(CU$2=$B551,1/(1+CU$8),IF(CU$2&lt;$B551,"",CT551*1/(1+CU$8)))</f>
        <v>8.6618939101702297E-4</v>
      </c>
      <c r="CV551" s="57">
        <f>IF(CV$2=$B551,1/(1+CV$8),IF(CV$2&lt;$B551,"",CU551*1/(1+CV$8)))</f>
        <v>8.0091483219327123E-4</v>
      </c>
      <c r="CW551" s="57">
        <f>IF(CW$2=$B551,1/(1+CW$8),IF(CW$2&lt;$B551,"",CV551*1/(1+CW$8)))</f>
        <v>7.405592530682119E-4</v>
      </c>
      <c r="CX551" s="57">
        <f>IF(CX$2=$B551,1/(1+CX$8),IF(CX$2&lt;$B551,"",CW551*1/(1+CX$8)))</f>
        <v>6.8475196770061196E-4</v>
      </c>
      <c r="CY551" s="57">
        <f>IF(CY$2=$B551,1/(1+CY$8),IF(CY$2&lt;$B551,"",CX551*1/(1+CY$8)))</f>
        <v>6.3315022441110664E-4</v>
      </c>
      <c r="CZ551" s="57">
        <f>IF(CZ$2=$B551,1/(1+CZ$8),IF(CZ$2&lt;$B551,"",CY551*1/(1+CZ$8)))</f>
        <v>5.8543710070375085E-4</v>
      </c>
      <c r="DA551" s="57">
        <f>IF(DA$2=$B551,1/(1+DA$8),IF(DA$2&lt;$B551,"",CZ551*1/(1+DA$8)))</f>
        <v>5.4131955682270064E-4</v>
      </c>
      <c r="DB551" s="57">
        <f>IF(DB$2=$B551,1/(1+DB$8),IF(DB$2&lt;$B551,"",DA551*1/(1+DB$8)))</f>
        <v>5.0052663598955209E-4</v>
      </c>
    </row>
    <row r="552" spans="1:106">
      <c r="A552" s="87"/>
      <c r="B552" s="20">
        <f t="shared" si="922"/>
        <v>5</v>
      </c>
      <c r="C552" s="44"/>
      <c r="D552" s="57">
        <f t="shared" ca="1" si="921"/>
        <v>112.55088100000003</v>
      </c>
      <c r="G552" s="57" t="str">
        <f>IF(G$2=$B552,1/(1+G$8),IF(G$2&lt;$B552,"",F552*1/(1+G$8)))</f>
        <v/>
      </c>
      <c r="H552" s="57" t="str">
        <f>IF(H$2=$B552,1/(1+H$8),IF(H$2&lt;$B552,"",G552*1/(1+H$8)))</f>
        <v/>
      </c>
      <c r="I552" s="57" t="str">
        <f>IF(I$2=$B552,1/(1+I$8),IF(I$2&lt;$B552,"",H552*1/(1+I$8)))</f>
        <v/>
      </c>
      <c r="J552" s="57" t="str">
        <f>IF(J$2=$B552,1/(1+J$8),IF(J$2&lt;$B552,"",I552*1/(1+J$8)))</f>
        <v/>
      </c>
      <c r="K552" s="57">
        <f>IF(K$2=$B552,1/(1+K$8),IF(K$2&lt;$B552,"",J552*1/(1+K$8)))</f>
        <v>0.92464170134073032</v>
      </c>
      <c r="L552" s="57">
        <f>IF(L$2=$B552,1/(1+L$8),IF(L$2&lt;$B552,"",K552*1/(1+L$8)))</f>
        <v>0.85496227585828033</v>
      </c>
      <c r="M552" s="57">
        <f>IF(M$2=$B552,1/(1+M$8),IF(M$2&lt;$B552,"",L552*1/(1+M$8)))</f>
        <v>0.79053377333174313</v>
      </c>
      <c r="N552" s="57">
        <f>IF(N$2=$B552,1/(1+N$8),IF(N$2&lt;$B552,"",M552*1/(1+N$8)))</f>
        <v>0.73096049314077027</v>
      </c>
      <c r="O552" s="57">
        <f>IF(O$2=$B552,1/(1+O$8),IF(O$2&lt;$B552,"",N552*1/(1+O$8)))</f>
        <v>0.67587655399054114</v>
      </c>
      <c r="P552" s="57">
        <f>IF(P$2=$B552,1/(1+P$8),IF(P$2&lt;$B552,"",O552*1/(1+P$8)))</f>
        <v>0.62494364677812397</v>
      </c>
      <c r="Q552" s="57">
        <f>IF(Q$2=$B552,1/(1+Q$8),IF(Q$2&lt;$B552,"",P552*1/(1+Q$8)))</f>
        <v>0.57784895679900494</v>
      </c>
      <c r="R552" s="57">
        <f>IF(R$2=$B552,1/(1+R$8),IF(R$2&lt;$B552,"",Q552*1/(1+R$8)))</f>
        <v>0.53430324253259809</v>
      </c>
      <c r="S552" s="57">
        <f>IF(S$2=$B552,1/(1+S$8),IF(S$2&lt;$B552,"",R552*1/(1+S$8)))</f>
        <v>0.49403905920721036</v>
      </c>
      <c r="T552" s="57">
        <f>IF(T$2=$B552,1/(1+T$8),IF(T$2&lt;$B552,"",S552*1/(1+T$8)))</f>
        <v>0.45680911623412879</v>
      </c>
      <c r="U552" s="57">
        <f>IF(U$2=$B552,1/(1+U$8),IF(U$2&lt;$B552,"",T552*1/(1+U$8)))</f>
        <v>0.42238475842268031</v>
      </c>
      <c r="V552" s="57">
        <f>IF(V$2=$B552,1/(1+V$8),IF(V$2&lt;$B552,"",U552*1/(1+V$8)))</f>
        <v>0.39055456164834051</v>
      </c>
      <c r="W552" s="57">
        <f>IF(W$2=$B552,1/(1+W$8),IF(W$2&lt;$B552,"",V552*1/(1+W$8)))</f>
        <v>0.36112303434890475</v>
      </c>
      <c r="X552" s="57">
        <f>IF(X$2=$B552,1/(1+X$8),IF(X$2&lt;$B552,"",W552*1/(1+X$8)))</f>
        <v>0.33390941687369829</v>
      </c>
      <c r="Y552" s="57">
        <f>IF(Y$2=$B552,1/(1+Y$8),IF(Y$2&lt;$B552,"",X552*1/(1+Y$8)))</f>
        <v>0.30874657131178757</v>
      </c>
      <c r="Z552" s="57">
        <f>IF(Z$2=$B552,1/(1+Z$8),IF(Z$2&lt;$B552,"",Y552*1/(1+Z$8)))</f>
        <v>0.28547995498084838</v>
      </c>
      <c r="AA552" s="57">
        <f>IF(AA$2=$B552,1/(1+AA$8),IF(AA$2&lt;$B552,"",Z552*1/(1+AA$8)))</f>
        <v>0.26396667127216678</v>
      </c>
      <c r="AB552" s="57">
        <f>IF(AB$2=$B552,1/(1+AB$8),IF(AB$2&lt;$B552,"",AA552*1/(1+AB$8)))</f>
        <v>0.24407459202234558</v>
      </c>
      <c r="AC552" s="57">
        <f>IF(AC$2=$B552,1/(1+AC$8),IF(AC$2&lt;$B552,"",AB552*1/(1+AC$8)))</f>
        <v>0.22568154602158627</v>
      </c>
      <c r="AD552" s="57">
        <f>IF(AD$2=$B552,1/(1+AD$8),IF(AD$2&lt;$B552,"",AC552*1/(1+AD$8)))</f>
        <v>0.20867456867460588</v>
      </c>
      <c r="AE552" s="57">
        <f>IF(AE$2=$B552,1/(1+AE$8),IF(AE$2&lt;$B552,"",AD552*1/(1+AE$8)))</f>
        <v>0.19294920820583064</v>
      </c>
      <c r="AF552" s="57">
        <f>IF(AF$2=$B552,1/(1+AF$8),IF(AF$2&lt;$B552,"",AE552*1/(1+AF$8)))</f>
        <v>0.17840888414778605</v>
      </c>
      <c r="AG552" s="57">
        <f>IF(AG$2=$B552,1/(1+AG$8),IF(AG$2&lt;$B552,"",AF552*1/(1+AG$8)))</f>
        <v>0.16496429417271016</v>
      </c>
      <c r="AH552" s="57">
        <f>IF(AH$2=$B552,1/(1+AH$8),IF(AH$2&lt;$B552,"",AG552*1/(1+AH$8)))</f>
        <v>0.15253286562432747</v>
      </c>
      <c r="AI552" s="57">
        <f>IF(AI$2=$B552,1/(1+AI$8),IF(AI$2&lt;$B552,"",AH552*1/(1+AI$8)))</f>
        <v>0.14103824838125514</v>
      </c>
      <c r="AJ552" s="57">
        <f>IF(AJ$2=$B552,1/(1+AJ$8),IF(AJ$2&lt;$B552,"",AI552*1/(1+AJ$8)))</f>
        <v>0.13040984593736027</v>
      </c>
      <c r="AK552" s="57">
        <f>IF(AK$2=$B552,1/(1+AK$8),IF(AK$2&lt;$B552,"",AJ552*1/(1+AK$8)))</f>
        <v>0.12058238181910333</v>
      </c>
      <c r="AL552" s="57">
        <f>IF(AL$2=$B552,1/(1+AL$8),IF(AL$2&lt;$B552,"",AK552*1/(1+AL$8)))</f>
        <v>0.11149549867693326</v>
      </c>
      <c r="AM552" s="57">
        <f>IF(AM$2=$B552,1/(1+AM$8),IF(AM$2&lt;$B552,"",AL552*1/(1+AM$8)))</f>
        <v>0.10309338758847272</v>
      </c>
      <c r="AN552" s="57">
        <f>IF(AN$2=$B552,1/(1+AN$8),IF(AN$2&lt;$B552,"",AM552*1/(1+AN$8)))</f>
        <v>9.5324445296784757E-2</v>
      </c>
      <c r="AO552" s="57">
        <f>IF(AO$2=$B552,1/(1+AO$8),IF(AO$2&lt;$B552,"",AN552*1/(1+AO$8)))</f>
        <v>8.8140957278580442E-2</v>
      </c>
      <c r="AP552" s="57">
        <f>IF(AP$2=$B552,1/(1+AP$8),IF(AP$2&lt;$B552,"",AO552*1/(1+AP$8)))</f>
        <v>8.1498804695867247E-2</v>
      </c>
      <c r="AQ552" s="57">
        <f>IF(AQ$2=$B552,1/(1+AQ$8),IF(AQ$2&lt;$B552,"",AP552*1/(1+AQ$8)))</f>
        <v>7.5357193431222602E-2</v>
      </c>
      <c r="AR552" s="57">
        <f>IF(AR$2=$B552,1/(1+AR$8),IF(AR$2&lt;$B552,"",AQ552*1/(1+AR$8)))</f>
        <v>6.9678403542508177E-2</v>
      </c>
      <c r="AS552" s="57">
        <f>IF(AS$2=$B552,1/(1+AS$8),IF(AS$2&lt;$B552,"",AR552*1/(1+AS$8)))</f>
        <v>6.4427557598250737E-2</v>
      </c>
      <c r="AT552" s="57">
        <f>IF(AT$2=$B552,1/(1+AT$8),IF(AT$2&lt;$B552,"",AS552*1/(1+AT$8)))</f>
        <v>5.9572406470874459E-2</v>
      </c>
      <c r="AU552" s="57">
        <f>IF(AU$2=$B552,1/(1+AU$8),IF(AU$2&lt;$B552,"",AT552*1/(1+AU$8)))</f>
        <v>5.5083131272190895E-2</v>
      </c>
      <c r="AV552" s="57">
        <f>IF(AV$2=$B552,1/(1+AV$8),IF(AV$2&lt;$B552,"",AU552*1/(1+AV$8)))</f>
        <v>5.0932160214693378E-2</v>
      </c>
      <c r="AW552" s="57">
        <f>IF(AW$2=$B552,1/(1+AW$8),IF(AW$2&lt;$B552,"",AV552*1/(1+AW$8)))</f>
        <v>4.7093999273872741E-2</v>
      </c>
      <c r="AX552" s="57">
        <f>IF(AX$2=$B552,1/(1+AX$8),IF(AX$2&lt;$B552,"",AW552*1/(1+AX$8)))</f>
        <v>4.3545075611532813E-2</v>
      </c>
      <c r="AY552" s="57">
        <f>IF(AY$2=$B552,1/(1+AY$8),IF(AY$2&lt;$B552,"",AX552*1/(1+AY$8)))</f>
        <v>4.0263592798458446E-2</v>
      </c>
      <c r="AZ552" s="57">
        <f>IF(AZ$2=$B552,1/(1+AZ$8),IF(AZ$2&lt;$B552,"",AY552*1/(1+AZ$8)))</f>
        <v>3.7229396947256993E-2</v>
      </c>
      <c r="BA552" s="57">
        <f>IF(BA$2=$B552,1/(1+BA$8),IF(BA$2&lt;$B552,"",AZ552*1/(1+BA$8)))</f>
        <v>3.4423852933201098E-2</v>
      </c>
      <c r="BB552" s="57">
        <f>IF(BB$2=$B552,1/(1+BB$8),IF(BB$2&lt;$B552,"",BA552*1/(1+BB$8)))</f>
        <v>3.1829729942858154E-2</v>
      </c>
      <c r="BC552" s="57">
        <f>IF(BC$2=$B552,1/(1+BC$8),IF(BC$2&lt;$B552,"",BB552*1/(1+BC$8)))</f>
        <v>2.9431095647580351E-2</v>
      </c>
      <c r="BD552" s="57">
        <f>IF(BD$2=$B552,1/(1+BD$8),IF(BD$2&lt;$B552,"",BC552*1/(1+BD$8)))</f>
        <v>2.7213218351900461E-2</v>
      </c>
      <c r="BE552" s="57">
        <f>IF(BE$2=$B552,1/(1+BE$8),IF(BE$2&lt;$B552,"",BD552*1/(1+BE$8)))</f>
        <v>2.5162476515858029E-2</v>
      </c>
      <c r="BF552" s="57">
        <f>IF(BF$2=$B552,1/(1+BF$8),IF(BF$2&lt;$B552,"",BE552*1/(1+BF$8)))</f>
        <v>2.3266275095569142E-2</v>
      </c>
      <c r="BG552" s="57">
        <f>IF(BG$2=$B552,1/(1+BG$8),IF(BG$2&lt;$B552,"",BF552*1/(1+BG$8)))</f>
        <v>2.1512968188228516E-2</v>
      </c>
      <c r="BH552" s="57">
        <f>IF(BH$2=$B552,1/(1+BH$8),IF(BH$2&lt;$B552,"",BG552*1/(1+BH$8)))</f>
        <v>1.9891787506452624E-2</v>
      </c>
      <c r="BI552" s="57">
        <f>IF(BI$2=$B552,1/(1+BI$8),IF(BI$2&lt;$B552,"",BH552*1/(1+BI$8)))</f>
        <v>1.8392776242674637E-2</v>
      </c>
      <c r="BJ552" s="57">
        <f>IF(BJ$2=$B552,1/(1+BJ$8),IF(BJ$2&lt;$B552,"",BI552*1/(1+BJ$8)))</f>
        <v>1.7006727917406043E-2</v>
      </c>
      <c r="BK552" s="57">
        <f>IF(BK$2=$B552,1/(1+BK$8),IF(BK$2&lt;$B552,"",BJ552*1/(1+BK$8)))</f>
        <v>1.572512983578922E-2</v>
      </c>
      <c r="BL552" s="57">
        <f>IF(BL$2=$B552,1/(1+BL$8),IF(BL$2&lt;$B552,"",BK552*1/(1+BL$8)))</f>
        <v>1.4540110805168024E-2</v>
      </c>
      <c r="BM552" s="57">
        <f>IF(BM$2=$B552,1/(1+BM$8),IF(BM$2&lt;$B552,"",BL552*1/(1+BM$8)))</f>
        <v>1.3444392792573298E-2</v>
      </c>
      <c r="BN552" s="57">
        <f>IF(BN$2=$B552,1/(1+BN$8),IF(BN$2&lt;$B552,"",BM552*1/(1+BN$8)))</f>
        <v>1.2431246225218026E-2</v>
      </c>
      <c r="BO552" s="57">
        <f>IF(BO$2=$B552,1/(1+BO$8),IF(BO$2&lt;$B552,"",BN552*1/(1+BO$8)))</f>
        <v>1.1494448659471128E-2</v>
      </c>
      <c r="BP552" s="57">
        <f>IF(BP$2=$B552,1/(1+BP$8),IF(BP$2&lt;$B552,"",BO552*1/(1+BP$8)))</f>
        <v>1.0628246564467061E-2</v>
      </c>
      <c r="BQ552" s="57">
        <f>IF(BQ$2=$B552,1/(1+BQ$8),IF(BQ$2&lt;$B552,"",BP552*1/(1+BQ$8)))</f>
        <v>9.8273199856375951E-3</v>
      </c>
      <c r="BR552" s="57">
        <f>IF(BR$2=$B552,1/(1+BR$8),IF(BR$2&lt;$B552,"",BQ552*1/(1+BR$8)))</f>
        <v>9.0867498711397071E-3</v>
      </c>
      <c r="BS552" s="57">
        <f>IF(BS$2=$B552,1/(1+BS$8),IF(BS$2&lt;$B552,"",BR552*1/(1+BS$8)))</f>
        <v>8.4019878605082806E-3</v>
      </c>
      <c r="BT552" s="57">
        <f>IF(BT$2=$B552,1/(1+BT$8),IF(BT$2&lt;$B552,"",BS552*1/(1+BT$8)))</f>
        <v>7.7688283499845398E-3</v>
      </c>
      <c r="BU552" s="57">
        <f>IF(BU$2=$B552,1/(1+BU$8),IF(BU$2&lt;$B552,"",BT552*1/(1+BU$8)))</f>
        <v>7.1833826629538041E-3</v>
      </c>
      <c r="BV552" s="57">
        <f>IF(BV$2=$B552,1/(1+BV$8),IF(BV$2&lt;$B552,"",BU552*1/(1+BV$8)))</f>
        <v>6.6420551668551113E-3</v>
      </c>
      <c r="BW552" s="57">
        <f>IF(BW$2=$B552,1/(1+BW$8),IF(BW$2&lt;$B552,"",BV552*1/(1+BW$8)))</f>
        <v>6.1415211898798987E-3</v>
      </c>
      <c r="BX552" s="57">
        <f>IF(BX$2=$B552,1/(1+BX$8),IF(BX$2&lt;$B552,"",BW552*1/(1+BX$8)))</f>
        <v>5.6787066018306959E-3</v>
      </c>
      <c r="BY552" s="57">
        <f>IF(BY$2=$B552,1/(1+BY$8),IF(BY$2&lt;$B552,"",BX552*1/(1+BY$8)))</f>
        <v>5.2507689337315724E-3</v>
      </c>
      <c r="BZ552" s="57">
        <f>IF(BZ$2=$B552,1/(1+BZ$8),IF(BZ$2&lt;$B552,"",BY552*1/(1+BZ$8)))</f>
        <v>4.8550799202326141E-3</v>
      </c>
      <c r="CA552" s="57">
        <f>IF(CA$2=$B552,1/(1+CA$8),IF(CA$2&lt;$B552,"",BZ552*1/(1+CA$8)))</f>
        <v>4.4892093575891016E-3</v>
      </c>
      <c r="CB552" s="57">
        <f>IF(CB$2=$B552,1/(1+CB$8),IF(CB$2&lt;$B552,"",CA552*1/(1+CB$8)))</f>
        <v>4.1509101780759141E-3</v>
      </c>
      <c r="CC552" s="57">
        <f>IF(CC$2=$B552,1/(1+CC$8),IF(CC$2&lt;$B552,"",CB552*1/(1+CC$8)))</f>
        <v>3.8381046491686673E-3</v>
      </c>
      <c r="CD552" s="57">
        <f>IF(CD$2=$B552,1/(1+CD$8),IF(CD$2&lt;$B552,"",CC552*1/(1+CD$8)))</f>
        <v>3.5488716127310836E-3</v>
      </c>
      <c r="CE552" s="57">
        <f>IF(CE$2=$B552,1/(1+CE$8),IF(CE$2&lt;$B552,"",CD552*1/(1+CE$8)))</f>
        <v>3.2814346858354906E-3</v>
      </c>
      <c r="CF552" s="57">
        <f>IF(CF$2=$B552,1/(1+CF$8),IF(CF$2&lt;$B552,"",CE552*1/(1+CF$8)))</f>
        <v>3.0341513507494131E-3</v>
      </c>
      <c r="CG552" s="57">
        <f>IF(CG$2=$B552,1/(1+CG$8),IF(CG$2&lt;$B552,"",CF552*1/(1+CG$8)))</f>
        <v>2.8055028670822125E-3</v>
      </c>
      <c r="CH552" s="57">
        <f>IF(CH$2=$B552,1/(1+CH$8),IF(CH$2&lt;$B552,"",CG552*1/(1+CH$8)))</f>
        <v>2.594084944135194E-3</v>
      </c>
      <c r="CI552" s="57">
        <f>IF(CI$2=$B552,1/(1+CI$8),IF(CI$2&lt;$B552,"",CH552*1/(1+CI$8)))</f>
        <v>2.3985991161675391E-3</v>
      </c>
      <c r="CJ552" s="57">
        <f>IF(CJ$2=$B552,1/(1+CJ$8),IF(CJ$2&lt;$B552,"",CI552*1/(1+CJ$8)))</f>
        <v>2.2178447676075254E-3</v>
      </c>
      <c r="CK552" s="57">
        <f>IF(CK$2=$B552,1/(1+CK$8),IF(CK$2&lt;$B552,"",CJ552*1/(1+CK$8)))</f>
        <v>2.0507117592302592E-3</v>
      </c>
      <c r="CL552" s="57">
        <f>IF(CL$2=$B552,1/(1+CL$8),IF(CL$2&lt;$B552,"",CK552*1/(1+CL$8)))</f>
        <v>1.896173610014109E-3</v>
      </c>
      <c r="CM552" s="57">
        <f>IF(CM$2=$B552,1/(1+CM$8),IF(CM$2&lt;$B552,"",CL552*1/(1+CM$8)))</f>
        <v>1.7532811928008404E-3</v>
      </c>
      <c r="CN552" s="57">
        <f>IF(CN$2=$B552,1/(1+CN$8),IF(CN$2&lt;$B552,"",CM552*1/(1+CN$8)))</f>
        <v>1.621156905040074E-3</v>
      </c>
      <c r="CO552" s="57">
        <f>IF(CO$2=$B552,1/(1+CO$8),IF(CO$2&lt;$B552,"",CN552*1/(1+CO$8)))</f>
        <v>1.498989278816527E-3</v>
      </c>
      <c r="CP552" s="57">
        <f>IF(CP$2=$B552,1/(1+CP$8),IF(CP$2&lt;$B552,"",CO552*1/(1+CP$8)))</f>
        <v>1.3860279970564278E-3</v>
      </c>
      <c r="CQ552" s="57">
        <f>IF(CQ$2=$B552,1/(1+CQ$8),IF(CQ$2&lt;$B552,"",CP552*1/(1+CQ$8)))</f>
        <v>1.2815792853041403E-3</v>
      </c>
      <c r="CR552" s="57">
        <f>IF(CR$2=$B552,1/(1+CR$8),IF(CR$2&lt;$B552,"",CQ552*1/(1+CR$8)))</f>
        <v>1.1850016507666576E-3</v>
      </c>
      <c r="CS552" s="57">
        <f>IF(CS$2=$B552,1/(1+CS$8),IF(CS$2&lt;$B552,"",CR552*1/(1+CS$8)))</f>
        <v>1.0957019424564563E-3</v>
      </c>
      <c r="CT552" s="57">
        <f>IF(CT$2=$B552,1/(1+CT$8),IF(CT$2&lt;$B552,"",CS552*1/(1+CT$8)))</f>
        <v>1.0131317082352808E-3</v>
      </c>
      <c r="CU552" s="57">
        <f>IF(CU$2=$B552,1/(1+CU$8),IF(CU$2&lt;$B552,"",CT552*1/(1+CU$8)))</f>
        <v>9.3678382638491043E-4</v>
      </c>
      <c r="CV552" s="57">
        <f>IF(CV$2=$B552,1/(1+CV$8),IF(CV$2&lt;$B552,"",CU552*1/(1+CV$8)))</f>
        <v>8.6618939101702297E-4</v>
      </c>
      <c r="CW552" s="57">
        <f>IF(CW$2=$B552,1/(1+CW$8),IF(CW$2&lt;$B552,"",CV552*1/(1+CW$8)))</f>
        <v>8.0091483219327123E-4</v>
      </c>
      <c r="CX552" s="57">
        <f>IF(CX$2=$B552,1/(1+CX$8),IF(CX$2&lt;$B552,"",CW552*1/(1+CX$8)))</f>
        <v>7.405592530682119E-4</v>
      </c>
      <c r="CY552" s="57">
        <f>IF(CY$2=$B552,1/(1+CY$8),IF(CY$2&lt;$B552,"",CX552*1/(1+CY$8)))</f>
        <v>6.8475196770061196E-4</v>
      </c>
      <c r="CZ552" s="57">
        <f>IF(CZ$2=$B552,1/(1+CZ$8),IF(CZ$2&lt;$B552,"",CY552*1/(1+CZ$8)))</f>
        <v>6.3315022441110664E-4</v>
      </c>
      <c r="DA552" s="57">
        <f>IF(DA$2=$B552,1/(1+DA$8),IF(DA$2&lt;$B552,"",CZ552*1/(1+DA$8)))</f>
        <v>5.8543710070375085E-4</v>
      </c>
      <c r="DB552" s="57">
        <f>IF(DB$2=$B552,1/(1+DB$8),IF(DB$2&lt;$B552,"",DA552*1/(1+DB$8)))</f>
        <v>5.4131955682270064E-4</v>
      </c>
    </row>
    <row r="553" spans="1:106">
      <c r="A553" s="87"/>
      <c r="B553" s="20">
        <f t="shared" si="922"/>
        <v>6</v>
      </c>
      <c r="C553" s="44"/>
      <c r="D553" s="57">
        <f t="shared" ca="1" si="921"/>
        <v>115.92740742999999</v>
      </c>
      <c r="G553" s="57" t="str">
        <f>IF(G$2=$B553,1/(1+G$8),IF(G$2&lt;$B553,"",F553*1/(1+G$8)))</f>
        <v/>
      </c>
      <c r="H553" s="57" t="str">
        <f>IF(H$2=$B553,1/(1+H$8),IF(H$2&lt;$B553,"",G553*1/(1+H$8)))</f>
        <v/>
      </c>
      <c r="I553" s="57" t="str">
        <f>IF(I$2=$B553,1/(1+I$8),IF(I$2&lt;$B553,"",H553*1/(1+I$8)))</f>
        <v/>
      </c>
      <c r="J553" s="57" t="str">
        <f>IF(J$2=$B553,1/(1+J$8),IF(J$2&lt;$B553,"",I553*1/(1+J$8)))</f>
        <v/>
      </c>
      <c r="K553" s="57" t="str">
        <f>IF(K$2=$B553,1/(1+K$8),IF(K$2&lt;$B553,"",J553*1/(1+K$8)))</f>
        <v/>
      </c>
      <c r="L553" s="57">
        <f>IF(L$2=$B553,1/(1+L$8),IF(L$2&lt;$B553,"",K553*1/(1+L$8)))</f>
        <v>0.92464170134073032</v>
      </c>
      <c r="M553" s="57">
        <f>IF(M$2=$B553,1/(1+M$8),IF(M$2&lt;$B553,"",L553*1/(1+M$8)))</f>
        <v>0.85496227585828033</v>
      </c>
      <c r="N553" s="57">
        <f>IF(N$2=$B553,1/(1+N$8),IF(N$2&lt;$B553,"",M553*1/(1+N$8)))</f>
        <v>0.79053377333174313</v>
      </c>
      <c r="O553" s="57">
        <f>IF(O$2=$B553,1/(1+O$8),IF(O$2&lt;$B553,"",N553*1/(1+O$8)))</f>
        <v>0.73096049314077027</v>
      </c>
      <c r="P553" s="57">
        <f>IF(P$2=$B553,1/(1+P$8),IF(P$2&lt;$B553,"",O553*1/(1+P$8)))</f>
        <v>0.67587655399054114</v>
      </c>
      <c r="Q553" s="57">
        <f>IF(Q$2=$B553,1/(1+Q$8),IF(Q$2&lt;$B553,"",P553*1/(1+Q$8)))</f>
        <v>0.62494364677812397</v>
      </c>
      <c r="R553" s="57">
        <f>IF(R$2=$B553,1/(1+R$8),IF(R$2&lt;$B553,"",Q553*1/(1+R$8)))</f>
        <v>0.57784895679900494</v>
      </c>
      <c r="S553" s="57">
        <f>IF(S$2=$B553,1/(1+S$8),IF(S$2&lt;$B553,"",R553*1/(1+S$8)))</f>
        <v>0.53430324253259809</v>
      </c>
      <c r="T553" s="57">
        <f>IF(T$2=$B553,1/(1+T$8),IF(T$2&lt;$B553,"",S553*1/(1+T$8)))</f>
        <v>0.49403905920721036</v>
      </c>
      <c r="U553" s="57">
        <f>IF(U$2=$B553,1/(1+U$8),IF(U$2&lt;$B553,"",T553*1/(1+U$8)))</f>
        <v>0.45680911623412879</v>
      </c>
      <c r="V553" s="57">
        <f>IF(V$2=$B553,1/(1+V$8),IF(V$2&lt;$B553,"",U553*1/(1+V$8)))</f>
        <v>0.42238475842268031</v>
      </c>
      <c r="W553" s="57">
        <f>IF(W$2=$B553,1/(1+W$8),IF(W$2&lt;$B553,"",V553*1/(1+W$8)))</f>
        <v>0.39055456164834051</v>
      </c>
      <c r="X553" s="57">
        <f>IF(X$2=$B553,1/(1+X$8),IF(X$2&lt;$B553,"",W553*1/(1+X$8)))</f>
        <v>0.36112303434890475</v>
      </c>
      <c r="Y553" s="57">
        <f>IF(Y$2=$B553,1/(1+Y$8),IF(Y$2&lt;$B553,"",X553*1/(1+Y$8)))</f>
        <v>0.33390941687369829</v>
      </c>
      <c r="Z553" s="57">
        <f>IF(Z$2=$B553,1/(1+Z$8),IF(Z$2&lt;$B553,"",Y553*1/(1+Z$8)))</f>
        <v>0.30874657131178757</v>
      </c>
      <c r="AA553" s="57">
        <f>IF(AA$2=$B553,1/(1+AA$8),IF(AA$2&lt;$B553,"",Z553*1/(1+AA$8)))</f>
        <v>0.28547995498084838</v>
      </c>
      <c r="AB553" s="57">
        <f>IF(AB$2=$B553,1/(1+AB$8),IF(AB$2&lt;$B553,"",AA553*1/(1+AB$8)))</f>
        <v>0.26396667127216678</v>
      </c>
      <c r="AC553" s="57">
        <f>IF(AC$2=$B553,1/(1+AC$8),IF(AC$2&lt;$B553,"",AB553*1/(1+AC$8)))</f>
        <v>0.24407459202234558</v>
      </c>
      <c r="AD553" s="57">
        <f>IF(AD$2=$B553,1/(1+AD$8),IF(AD$2&lt;$B553,"",AC553*1/(1+AD$8)))</f>
        <v>0.22568154602158627</v>
      </c>
      <c r="AE553" s="57">
        <f>IF(AE$2=$B553,1/(1+AE$8),IF(AE$2&lt;$B553,"",AD553*1/(1+AE$8)))</f>
        <v>0.20867456867460588</v>
      </c>
      <c r="AF553" s="57">
        <f>IF(AF$2=$B553,1/(1+AF$8),IF(AF$2&lt;$B553,"",AE553*1/(1+AF$8)))</f>
        <v>0.19294920820583064</v>
      </c>
      <c r="AG553" s="57">
        <f>IF(AG$2=$B553,1/(1+AG$8),IF(AG$2&lt;$B553,"",AF553*1/(1+AG$8)))</f>
        <v>0.17840888414778605</v>
      </c>
      <c r="AH553" s="57">
        <f>IF(AH$2=$B553,1/(1+AH$8),IF(AH$2&lt;$B553,"",AG553*1/(1+AH$8)))</f>
        <v>0.16496429417271016</v>
      </c>
      <c r="AI553" s="57">
        <f>IF(AI$2=$B553,1/(1+AI$8),IF(AI$2&lt;$B553,"",AH553*1/(1+AI$8)))</f>
        <v>0.15253286562432747</v>
      </c>
      <c r="AJ553" s="57">
        <f>IF(AJ$2=$B553,1/(1+AJ$8),IF(AJ$2&lt;$B553,"",AI553*1/(1+AJ$8)))</f>
        <v>0.14103824838125514</v>
      </c>
      <c r="AK553" s="57">
        <f>IF(AK$2=$B553,1/(1+AK$8),IF(AK$2&lt;$B553,"",AJ553*1/(1+AK$8)))</f>
        <v>0.13040984593736027</v>
      </c>
      <c r="AL553" s="57">
        <f>IF(AL$2=$B553,1/(1+AL$8),IF(AL$2&lt;$B553,"",AK553*1/(1+AL$8)))</f>
        <v>0.12058238181910333</v>
      </c>
      <c r="AM553" s="57">
        <f>IF(AM$2=$B553,1/(1+AM$8),IF(AM$2&lt;$B553,"",AL553*1/(1+AM$8)))</f>
        <v>0.11149549867693326</v>
      </c>
      <c r="AN553" s="57">
        <f>IF(AN$2=$B553,1/(1+AN$8),IF(AN$2&lt;$B553,"",AM553*1/(1+AN$8)))</f>
        <v>0.10309338758847272</v>
      </c>
      <c r="AO553" s="57">
        <f>IF(AO$2=$B553,1/(1+AO$8),IF(AO$2&lt;$B553,"",AN553*1/(1+AO$8)))</f>
        <v>9.5324445296784757E-2</v>
      </c>
      <c r="AP553" s="57">
        <f>IF(AP$2=$B553,1/(1+AP$8),IF(AP$2&lt;$B553,"",AO553*1/(1+AP$8)))</f>
        <v>8.8140957278580442E-2</v>
      </c>
      <c r="AQ553" s="57">
        <f>IF(AQ$2=$B553,1/(1+AQ$8),IF(AQ$2&lt;$B553,"",AP553*1/(1+AQ$8)))</f>
        <v>8.1498804695867247E-2</v>
      </c>
      <c r="AR553" s="57">
        <f>IF(AR$2=$B553,1/(1+AR$8),IF(AR$2&lt;$B553,"",AQ553*1/(1+AR$8)))</f>
        <v>7.5357193431222602E-2</v>
      </c>
      <c r="AS553" s="57">
        <f>IF(AS$2=$B553,1/(1+AS$8),IF(AS$2&lt;$B553,"",AR553*1/(1+AS$8)))</f>
        <v>6.9678403542508177E-2</v>
      </c>
      <c r="AT553" s="57">
        <f>IF(AT$2=$B553,1/(1+AT$8),IF(AT$2&lt;$B553,"",AS553*1/(1+AT$8)))</f>
        <v>6.4427557598250737E-2</v>
      </c>
      <c r="AU553" s="57">
        <f>IF(AU$2=$B553,1/(1+AU$8),IF(AU$2&lt;$B553,"",AT553*1/(1+AU$8)))</f>
        <v>5.9572406470874459E-2</v>
      </c>
      <c r="AV553" s="57">
        <f>IF(AV$2=$B553,1/(1+AV$8),IF(AV$2&lt;$B553,"",AU553*1/(1+AV$8)))</f>
        <v>5.5083131272190895E-2</v>
      </c>
      <c r="AW553" s="57">
        <f>IF(AW$2=$B553,1/(1+AW$8),IF(AW$2&lt;$B553,"",AV553*1/(1+AW$8)))</f>
        <v>5.0932160214693378E-2</v>
      </c>
      <c r="AX553" s="57">
        <f>IF(AX$2=$B553,1/(1+AX$8),IF(AX$2&lt;$B553,"",AW553*1/(1+AX$8)))</f>
        <v>4.7093999273872741E-2</v>
      </c>
      <c r="AY553" s="57">
        <f>IF(AY$2=$B553,1/(1+AY$8),IF(AY$2&lt;$B553,"",AX553*1/(1+AY$8)))</f>
        <v>4.3545075611532813E-2</v>
      </c>
      <c r="AZ553" s="57">
        <f>IF(AZ$2=$B553,1/(1+AZ$8),IF(AZ$2&lt;$B553,"",AY553*1/(1+AZ$8)))</f>
        <v>4.0263592798458446E-2</v>
      </c>
      <c r="BA553" s="57">
        <f>IF(BA$2=$B553,1/(1+BA$8),IF(BA$2&lt;$B553,"",AZ553*1/(1+BA$8)))</f>
        <v>3.7229396947256993E-2</v>
      </c>
      <c r="BB553" s="57">
        <f>IF(BB$2=$B553,1/(1+BB$8),IF(BB$2&lt;$B553,"",BA553*1/(1+BB$8)))</f>
        <v>3.4423852933201098E-2</v>
      </c>
      <c r="BC553" s="57">
        <f>IF(BC$2=$B553,1/(1+BC$8),IF(BC$2&lt;$B553,"",BB553*1/(1+BC$8)))</f>
        <v>3.1829729942858154E-2</v>
      </c>
      <c r="BD553" s="57">
        <f>IF(BD$2=$B553,1/(1+BD$8),IF(BD$2&lt;$B553,"",BC553*1/(1+BD$8)))</f>
        <v>2.9431095647580351E-2</v>
      </c>
      <c r="BE553" s="57">
        <f>IF(BE$2=$B553,1/(1+BE$8),IF(BE$2&lt;$B553,"",BD553*1/(1+BE$8)))</f>
        <v>2.7213218351900461E-2</v>
      </c>
      <c r="BF553" s="57">
        <f>IF(BF$2=$B553,1/(1+BF$8),IF(BF$2&lt;$B553,"",BE553*1/(1+BF$8)))</f>
        <v>2.5162476515858029E-2</v>
      </c>
      <c r="BG553" s="57">
        <f>IF(BG$2=$B553,1/(1+BG$8),IF(BG$2&lt;$B553,"",BF553*1/(1+BG$8)))</f>
        <v>2.3266275095569142E-2</v>
      </c>
      <c r="BH553" s="57">
        <f>IF(BH$2=$B553,1/(1+BH$8),IF(BH$2&lt;$B553,"",BG553*1/(1+BH$8)))</f>
        <v>2.1512968188228516E-2</v>
      </c>
      <c r="BI553" s="57">
        <f>IF(BI$2=$B553,1/(1+BI$8),IF(BI$2&lt;$B553,"",BH553*1/(1+BI$8)))</f>
        <v>1.9891787506452624E-2</v>
      </c>
      <c r="BJ553" s="57">
        <f>IF(BJ$2=$B553,1/(1+BJ$8),IF(BJ$2&lt;$B553,"",BI553*1/(1+BJ$8)))</f>
        <v>1.8392776242674637E-2</v>
      </c>
      <c r="BK553" s="57">
        <f>IF(BK$2=$B553,1/(1+BK$8),IF(BK$2&lt;$B553,"",BJ553*1/(1+BK$8)))</f>
        <v>1.7006727917406043E-2</v>
      </c>
      <c r="BL553" s="57">
        <f>IF(BL$2=$B553,1/(1+BL$8),IF(BL$2&lt;$B553,"",BK553*1/(1+BL$8)))</f>
        <v>1.572512983578922E-2</v>
      </c>
      <c r="BM553" s="57">
        <f>IF(BM$2=$B553,1/(1+BM$8),IF(BM$2&lt;$B553,"",BL553*1/(1+BM$8)))</f>
        <v>1.4540110805168024E-2</v>
      </c>
      <c r="BN553" s="57">
        <f>IF(BN$2=$B553,1/(1+BN$8),IF(BN$2&lt;$B553,"",BM553*1/(1+BN$8)))</f>
        <v>1.3444392792573298E-2</v>
      </c>
      <c r="BO553" s="57">
        <f>IF(BO$2=$B553,1/(1+BO$8),IF(BO$2&lt;$B553,"",BN553*1/(1+BO$8)))</f>
        <v>1.2431246225218026E-2</v>
      </c>
      <c r="BP553" s="57">
        <f>IF(BP$2=$B553,1/(1+BP$8),IF(BP$2&lt;$B553,"",BO553*1/(1+BP$8)))</f>
        <v>1.1494448659471128E-2</v>
      </c>
      <c r="BQ553" s="57">
        <f>IF(BQ$2=$B553,1/(1+BQ$8),IF(BQ$2&lt;$B553,"",BP553*1/(1+BQ$8)))</f>
        <v>1.0628246564467061E-2</v>
      </c>
      <c r="BR553" s="57">
        <f>IF(BR$2=$B553,1/(1+BR$8),IF(BR$2&lt;$B553,"",BQ553*1/(1+BR$8)))</f>
        <v>9.8273199856375951E-3</v>
      </c>
      <c r="BS553" s="57">
        <f>IF(BS$2=$B553,1/(1+BS$8),IF(BS$2&lt;$B553,"",BR553*1/(1+BS$8)))</f>
        <v>9.0867498711397071E-3</v>
      </c>
      <c r="BT553" s="57">
        <f>IF(BT$2=$B553,1/(1+BT$8),IF(BT$2&lt;$B553,"",BS553*1/(1+BT$8)))</f>
        <v>8.4019878605082806E-3</v>
      </c>
      <c r="BU553" s="57">
        <f>IF(BU$2=$B553,1/(1+BU$8),IF(BU$2&lt;$B553,"",BT553*1/(1+BU$8)))</f>
        <v>7.7688283499845398E-3</v>
      </c>
      <c r="BV553" s="57">
        <f>IF(BV$2=$B553,1/(1+BV$8),IF(BV$2&lt;$B553,"",BU553*1/(1+BV$8)))</f>
        <v>7.1833826629538041E-3</v>
      </c>
      <c r="BW553" s="57">
        <f>IF(BW$2=$B553,1/(1+BW$8),IF(BW$2&lt;$B553,"",BV553*1/(1+BW$8)))</f>
        <v>6.6420551668551113E-3</v>
      </c>
      <c r="BX553" s="57">
        <f>IF(BX$2=$B553,1/(1+BX$8),IF(BX$2&lt;$B553,"",BW553*1/(1+BX$8)))</f>
        <v>6.1415211898798987E-3</v>
      </c>
      <c r="BY553" s="57">
        <f>IF(BY$2=$B553,1/(1+BY$8),IF(BY$2&lt;$B553,"",BX553*1/(1+BY$8)))</f>
        <v>5.6787066018306959E-3</v>
      </c>
      <c r="BZ553" s="57">
        <f>IF(BZ$2=$B553,1/(1+BZ$8),IF(BZ$2&lt;$B553,"",BY553*1/(1+BZ$8)))</f>
        <v>5.2507689337315724E-3</v>
      </c>
      <c r="CA553" s="57">
        <f>IF(CA$2=$B553,1/(1+CA$8),IF(CA$2&lt;$B553,"",BZ553*1/(1+CA$8)))</f>
        <v>4.8550799202326141E-3</v>
      </c>
      <c r="CB553" s="57">
        <f>IF(CB$2=$B553,1/(1+CB$8),IF(CB$2&lt;$B553,"",CA553*1/(1+CB$8)))</f>
        <v>4.4892093575891016E-3</v>
      </c>
      <c r="CC553" s="57">
        <f>IF(CC$2=$B553,1/(1+CC$8),IF(CC$2&lt;$B553,"",CB553*1/(1+CC$8)))</f>
        <v>4.1509101780759141E-3</v>
      </c>
      <c r="CD553" s="57">
        <f>IF(CD$2=$B553,1/(1+CD$8),IF(CD$2&lt;$B553,"",CC553*1/(1+CD$8)))</f>
        <v>3.8381046491686673E-3</v>
      </c>
      <c r="CE553" s="57">
        <f>IF(CE$2=$B553,1/(1+CE$8),IF(CE$2&lt;$B553,"",CD553*1/(1+CE$8)))</f>
        <v>3.5488716127310836E-3</v>
      </c>
      <c r="CF553" s="57">
        <f>IF(CF$2=$B553,1/(1+CF$8),IF(CF$2&lt;$B553,"",CE553*1/(1+CF$8)))</f>
        <v>3.2814346858354906E-3</v>
      </c>
      <c r="CG553" s="57">
        <f>IF(CG$2=$B553,1/(1+CG$8),IF(CG$2&lt;$B553,"",CF553*1/(1+CG$8)))</f>
        <v>3.0341513507494131E-3</v>
      </c>
      <c r="CH553" s="57">
        <f>IF(CH$2=$B553,1/(1+CH$8),IF(CH$2&lt;$B553,"",CG553*1/(1+CH$8)))</f>
        <v>2.8055028670822125E-3</v>
      </c>
      <c r="CI553" s="57">
        <f>IF(CI$2=$B553,1/(1+CI$8),IF(CI$2&lt;$B553,"",CH553*1/(1+CI$8)))</f>
        <v>2.594084944135194E-3</v>
      </c>
      <c r="CJ553" s="57">
        <f>IF(CJ$2=$B553,1/(1+CJ$8),IF(CJ$2&lt;$B553,"",CI553*1/(1+CJ$8)))</f>
        <v>2.3985991161675391E-3</v>
      </c>
      <c r="CK553" s="57">
        <f>IF(CK$2=$B553,1/(1+CK$8),IF(CK$2&lt;$B553,"",CJ553*1/(1+CK$8)))</f>
        <v>2.2178447676075254E-3</v>
      </c>
      <c r="CL553" s="57">
        <f>IF(CL$2=$B553,1/(1+CL$8),IF(CL$2&lt;$B553,"",CK553*1/(1+CL$8)))</f>
        <v>2.0507117592302592E-3</v>
      </c>
      <c r="CM553" s="57">
        <f>IF(CM$2=$B553,1/(1+CM$8),IF(CM$2&lt;$B553,"",CL553*1/(1+CM$8)))</f>
        <v>1.896173610014109E-3</v>
      </c>
      <c r="CN553" s="57">
        <f>IF(CN$2=$B553,1/(1+CN$8),IF(CN$2&lt;$B553,"",CM553*1/(1+CN$8)))</f>
        <v>1.7532811928008404E-3</v>
      </c>
      <c r="CO553" s="57">
        <f>IF(CO$2=$B553,1/(1+CO$8),IF(CO$2&lt;$B553,"",CN553*1/(1+CO$8)))</f>
        <v>1.621156905040074E-3</v>
      </c>
      <c r="CP553" s="57">
        <f>IF(CP$2=$B553,1/(1+CP$8),IF(CP$2&lt;$B553,"",CO553*1/(1+CP$8)))</f>
        <v>1.498989278816527E-3</v>
      </c>
      <c r="CQ553" s="57">
        <f>IF(CQ$2=$B553,1/(1+CQ$8),IF(CQ$2&lt;$B553,"",CP553*1/(1+CQ$8)))</f>
        <v>1.3860279970564278E-3</v>
      </c>
      <c r="CR553" s="57">
        <f>IF(CR$2=$B553,1/(1+CR$8),IF(CR$2&lt;$B553,"",CQ553*1/(1+CR$8)))</f>
        <v>1.2815792853041403E-3</v>
      </c>
      <c r="CS553" s="57">
        <f>IF(CS$2=$B553,1/(1+CS$8),IF(CS$2&lt;$B553,"",CR553*1/(1+CS$8)))</f>
        <v>1.1850016507666576E-3</v>
      </c>
      <c r="CT553" s="57">
        <f>IF(CT$2=$B553,1/(1+CT$8),IF(CT$2&lt;$B553,"",CS553*1/(1+CT$8)))</f>
        <v>1.0957019424564563E-3</v>
      </c>
      <c r="CU553" s="57">
        <f>IF(CU$2=$B553,1/(1+CU$8),IF(CU$2&lt;$B553,"",CT553*1/(1+CU$8)))</f>
        <v>1.0131317082352808E-3</v>
      </c>
      <c r="CV553" s="57">
        <f>IF(CV$2=$B553,1/(1+CV$8),IF(CV$2&lt;$B553,"",CU553*1/(1+CV$8)))</f>
        <v>9.3678382638491043E-4</v>
      </c>
      <c r="CW553" s="57">
        <f>IF(CW$2=$B553,1/(1+CW$8),IF(CW$2&lt;$B553,"",CV553*1/(1+CW$8)))</f>
        <v>8.6618939101702297E-4</v>
      </c>
      <c r="CX553" s="57">
        <f>IF(CX$2=$B553,1/(1+CX$8),IF(CX$2&lt;$B553,"",CW553*1/(1+CX$8)))</f>
        <v>8.0091483219327123E-4</v>
      </c>
      <c r="CY553" s="57">
        <f>IF(CY$2=$B553,1/(1+CY$8),IF(CY$2&lt;$B553,"",CX553*1/(1+CY$8)))</f>
        <v>7.405592530682119E-4</v>
      </c>
      <c r="CZ553" s="57">
        <f>IF(CZ$2=$B553,1/(1+CZ$8),IF(CZ$2&lt;$B553,"",CY553*1/(1+CZ$8)))</f>
        <v>6.8475196770061196E-4</v>
      </c>
      <c r="DA553" s="57">
        <f>IF(DA$2=$B553,1/(1+DA$8),IF(DA$2&lt;$B553,"",CZ553*1/(1+DA$8)))</f>
        <v>6.3315022441110664E-4</v>
      </c>
      <c r="DB553" s="57">
        <f>IF(DB$2=$B553,1/(1+DB$8),IF(DB$2&lt;$B553,"",DA553*1/(1+DB$8)))</f>
        <v>5.8543710070375085E-4</v>
      </c>
    </row>
    <row r="554" spans="1:106">
      <c r="A554" s="87"/>
      <c r="B554" s="20">
        <f t="shared" si="922"/>
        <v>7</v>
      </c>
      <c r="C554" s="44"/>
      <c r="D554" s="57">
        <f t="shared" ca="1" si="921"/>
        <v>119.40522965289999</v>
      </c>
      <c r="G554" s="57" t="str">
        <f>IF(G$2=$B554,1/(1+G$8),IF(G$2&lt;$B554,"",F554*1/(1+G$8)))</f>
        <v/>
      </c>
      <c r="H554" s="57" t="str">
        <f>IF(H$2=$B554,1/(1+H$8),IF(H$2&lt;$B554,"",G554*1/(1+H$8)))</f>
        <v/>
      </c>
      <c r="I554" s="57" t="str">
        <f>IF(I$2=$B554,1/(1+I$8),IF(I$2&lt;$B554,"",H554*1/(1+I$8)))</f>
        <v/>
      </c>
      <c r="J554" s="57" t="str">
        <f>IF(J$2=$B554,1/(1+J$8),IF(J$2&lt;$B554,"",I554*1/(1+J$8)))</f>
        <v/>
      </c>
      <c r="K554" s="57" t="str">
        <f>IF(K$2=$B554,1/(1+K$8),IF(K$2&lt;$B554,"",J554*1/(1+K$8)))</f>
        <v/>
      </c>
      <c r="L554" s="57" t="str">
        <f>IF(L$2=$B554,1/(1+L$8),IF(L$2&lt;$B554,"",K554*1/(1+L$8)))</f>
        <v/>
      </c>
      <c r="M554" s="57">
        <f>IF(M$2=$B554,1/(1+M$8),IF(M$2&lt;$B554,"",L554*1/(1+M$8)))</f>
        <v>0.92464170134073032</v>
      </c>
      <c r="N554" s="57">
        <f>IF(N$2=$B554,1/(1+N$8),IF(N$2&lt;$B554,"",M554*1/(1+N$8)))</f>
        <v>0.85496227585828033</v>
      </c>
      <c r="O554" s="57">
        <f>IF(O$2=$B554,1/(1+O$8),IF(O$2&lt;$B554,"",N554*1/(1+O$8)))</f>
        <v>0.79053377333174313</v>
      </c>
      <c r="P554" s="57">
        <f>IF(P$2=$B554,1/(1+P$8),IF(P$2&lt;$B554,"",O554*1/(1+P$8)))</f>
        <v>0.73096049314077027</v>
      </c>
      <c r="Q554" s="57">
        <f>IF(Q$2=$B554,1/(1+Q$8),IF(Q$2&lt;$B554,"",P554*1/(1+Q$8)))</f>
        <v>0.67587655399054114</v>
      </c>
      <c r="R554" s="57">
        <f>IF(R$2=$B554,1/(1+R$8),IF(R$2&lt;$B554,"",Q554*1/(1+R$8)))</f>
        <v>0.62494364677812397</v>
      </c>
      <c r="S554" s="57">
        <f>IF(S$2=$B554,1/(1+S$8),IF(S$2&lt;$B554,"",R554*1/(1+S$8)))</f>
        <v>0.57784895679900494</v>
      </c>
      <c r="T554" s="57">
        <f>IF(T$2=$B554,1/(1+T$8),IF(T$2&lt;$B554,"",S554*1/(1+T$8)))</f>
        <v>0.53430324253259809</v>
      </c>
      <c r="U554" s="57">
        <f>IF(U$2=$B554,1/(1+U$8),IF(U$2&lt;$B554,"",T554*1/(1+U$8)))</f>
        <v>0.49403905920721036</v>
      </c>
      <c r="V554" s="57">
        <f>IF(V$2=$B554,1/(1+V$8),IF(V$2&lt;$B554,"",U554*1/(1+V$8)))</f>
        <v>0.45680911623412879</v>
      </c>
      <c r="W554" s="57">
        <f>IF(W$2=$B554,1/(1+W$8),IF(W$2&lt;$B554,"",V554*1/(1+W$8)))</f>
        <v>0.42238475842268031</v>
      </c>
      <c r="X554" s="57">
        <f>IF(X$2=$B554,1/(1+X$8),IF(X$2&lt;$B554,"",W554*1/(1+X$8)))</f>
        <v>0.39055456164834051</v>
      </c>
      <c r="Y554" s="57">
        <f>IF(Y$2=$B554,1/(1+Y$8),IF(Y$2&lt;$B554,"",X554*1/(1+Y$8)))</f>
        <v>0.36112303434890475</v>
      </c>
      <c r="Z554" s="57">
        <f>IF(Z$2=$B554,1/(1+Z$8),IF(Z$2&lt;$B554,"",Y554*1/(1+Z$8)))</f>
        <v>0.33390941687369829</v>
      </c>
      <c r="AA554" s="57">
        <f>IF(AA$2=$B554,1/(1+AA$8),IF(AA$2&lt;$B554,"",Z554*1/(1+AA$8)))</f>
        <v>0.30874657131178757</v>
      </c>
      <c r="AB554" s="57">
        <f>IF(AB$2=$B554,1/(1+AB$8),IF(AB$2&lt;$B554,"",AA554*1/(1+AB$8)))</f>
        <v>0.28547995498084838</v>
      </c>
      <c r="AC554" s="57">
        <f>IF(AC$2=$B554,1/(1+AC$8),IF(AC$2&lt;$B554,"",AB554*1/(1+AC$8)))</f>
        <v>0.26396667127216678</v>
      </c>
      <c r="AD554" s="57">
        <f>IF(AD$2=$B554,1/(1+AD$8),IF(AD$2&lt;$B554,"",AC554*1/(1+AD$8)))</f>
        <v>0.24407459202234558</v>
      </c>
      <c r="AE554" s="57">
        <f>IF(AE$2=$B554,1/(1+AE$8),IF(AE$2&lt;$B554,"",AD554*1/(1+AE$8)))</f>
        <v>0.22568154602158627</v>
      </c>
      <c r="AF554" s="57">
        <f>IF(AF$2=$B554,1/(1+AF$8),IF(AF$2&lt;$B554,"",AE554*1/(1+AF$8)))</f>
        <v>0.20867456867460588</v>
      </c>
      <c r="AG554" s="57">
        <f>IF(AG$2=$B554,1/(1+AG$8),IF(AG$2&lt;$B554,"",AF554*1/(1+AG$8)))</f>
        <v>0.19294920820583064</v>
      </c>
      <c r="AH554" s="57">
        <f>IF(AH$2=$B554,1/(1+AH$8),IF(AH$2&lt;$B554,"",AG554*1/(1+AH$8)))</f>
        <v>0.17840888414778605</v>
      </c>
      <c r="AI554" s="57">
        <f>IF(AI$2=$B554,1/(1+AI$8),IF(AI$2&lt;$B554,"",AH554*1/(1+AI$8)))</f>
        <v>0.16496429417271016</v>
      </c>
      <c r="AJ554" s="57">
        <f>IF(AJ$2=$B554,1/(1+AJ$8),IF(AJ$2&lt;$B554,"",AI554*1/(1+AJ$8)))</f>
        <v>0.15253286562432747</v>
      </c>
      <c r="AK554" s="57">
        <f>IF(AK$2=$B554,1/(1+AK$8),IF(AK$2&lt;$B554,"",AJ554*1/(1+AK$8)))</f>
        <v>0.14103824838125514</v>
      </c>
      <c r="AL554" s="57">
        <f>IF(AL$2=$B554,1/(1+AL$8),IF(AL$2&lt;$B554,"",AK554*1/(1+AL$8)))</f>
        <v>0.13040984593736027</v>
      </c>
      <c r="AM554" s="57">
        <f>IF(AM$2=$B554,1/(1+AM$8),IF(AM$2&lt;$B554,"",AL554*1/(1+AM$8)))</f>
        <v>0.12058238181910333</v>
      </c>
      <c r="AN554" s="57">
        <f>IF(AN$2=$B554,1/(1+AN$8),IF(AN$2&lt;$B554,"",AM554*1/(1+AN$8)))</f>
        <v>0.11149549867693326</v>
      </c>
      <c r="AO554" s="57">
        <f>IF(AO$2=$B554,1/(1+AO$8),IF(AO$2&lt;$B554,"",AN554*1/(1+AO$8)))</f>
        <v>0.10309338758847272</v>
      </c>
      <c r="AP554" s="57">
        <f>IF(AP$2=$B554,1/(1+AP$8),IF(AP$2&lt;$B554,"",AO554*1/(1+AP$8)))</f>
        <v>9.5324445296784757E-2</v>
      </c>
      <c r="AQ554" s="57">
        <f>IF(AQ$2=$B554,1/(1+AQ$8),IF(AQ$2&lt;$B554,"",AP554*1/(1+AQ$8)))</f>
        <v>8.8140957278580442E-2</v>
      </c>
      <c r="AR554" s="57">
        <f>IF(AR$2=$B554,1/(1+AR$8),IF(AR$2&lt;$B554,"",AQ554*1/(1+AR$8)))</f>
        <v>8.1498804695867247E-2</v>
      </c>
      <c r="AS554" s="57">
        <f>IF(AS$2=$B554,1/(1+AS$8),IF(AS$2&lt;$B554,"",AR554*1/(1+AS$8)))</f>
        <v>7.5357193431222602E-2</v>
      </c>
      <c r="AT554" s="57">
        <f>IF(AT$2=$B554,1/(1+AT$8),IF(AT$2&lt;$B554,"",AS554*1/(1+AT$8)))</f>
        <v>6.9678403542508177E-2</v>
      </c>
      <c r="AU554" s="57">
        <f>IF(AU$2=$B554,1/(1+AU$8),IF(AU$2&lt;$B554,"",AT554*1/(1+AU$8)))</f>
        <v>6.4427557598250737E-2</v>
      </c>
      <c r="AV554" s="57">
        <f>IF(AV$2=$B554,1/(1+AV$8),IF(AV$2&lt;$B554,"",AU554*1/(1+AV$8)))</f>
        <v>5.9572406470874459E-2</v>
      </c>
      <c r="AW554" s="57">
        <f>IF(AW$2=$B554,1/(1+AW$8),IF(AW$2&lt;$B554,"",AV554*1/(1+AW$8)))</f>
        <v>5.5083131272190895E-2</v>
      </c>
      <c r="AX554" s="57">
        <f>IF(AX$2=$B554,1/(1+AX$8),IF(AX$2&lt;$B554,"",AW554*1/(1+AX$8)))</f>
        <v>5.0932160214693378E-2</v>
      </c>
      <c r="AY554" s="57">
        <f>IF(AY$2=$B554,1/(1+AY$8),IF(AY$2&lt;$B554,"",AX554*1/(1+AY$8)))</f>
        <v>4.7093999273872741E-2</v>
      </c>
      <c r="AZ554" s="57">
        <f>IF(AZ$2=$B554,1/(1+AZ$8),IF(AZ$2&lt;$B554,"",AY554*1/(1+AZ$8)))</f>
        <v>4.3545075611532813E-2</v>
      </c>
      <c r="BA554" s="57">
        <f>IF(BA$2=$B554,1/(1+BA$8),IF(BA$2&lt;$B554,"",AZ554*1/(1+BA$8)))</f>
        <v>4.0263592798458446E-2</v>
      </c>
      <c r="BB554" s="57">
        <f>IF(BB$2=$B554,1/(1+BB$8),IF(BB$2&lt;$B554,"",BA554*1/(1+BB$8)))</f>
        <v>3.7229396947256993E-2</v>
      </c>
      <c r="BC554" s="57">
        <f>IF(BC$2=$B554,1/(1+BC$8),IF(BC$2&lt;$B554,"",BB554*1/(1+BC$8)))</f>
        <v>3.4423852933201098E-2</v>
      </c>
      <c r="BD554" s="57">
        <f>IF(BD$2=$B554,1/(1+BD$8),IF(BD$2&lt;$B554,"",BC554*1/(1+BD$8)))</f>
        <v>3.1829729942858154E-2</v>
      </c>
      <c r="BE554" s="57">
        <f>IF(BE$2=$B554,1/(1+BE$8),IF(BE$2&lt;$B554,"",BD554*1/(1+BE$8)))</f>
        <v>2.9431095647580351E-2</v>
      </c>
      <c r="BF554" s="57">
        <f>IF(BF$2=$B554,1/(1+BF$8),IF(BF$2&lt;$B554,"",BE554*1/(1+BF$8)))</f>
        <v>2.7213218351900461E-2</v>
      </c>
      <c r="BG554" s="57">
        <f>IF(BG$2=$B554,1/(1+BG$8),IF(BG$2&lt;$B554,"",BF554*1/(1+BG$8)))</f>
        <v>2.5162476515858029E-2</v>
      </c>
      <c r="BH554" s="57">
        <f>IF(BH$2=$B554,1/(1+BH$8),IF(BH$2&lt;$B554,"",BG554*1/(1+BH$8)))</f>
        <v>2.3266275095569142E-2</v>
      </c>
      <c r="BI554" s="57">
        <f>IF(BI$2=$B554,1/(1+BI$8),IF(BI$2&lt;$B554,"",BH554*1/(1+BI$8)))</f>
        <v>2.1512968188228516E-2</v>
      </c>
      <c r="BJ554" s="57">
        <f>IF(BJ$2=$B554,1/(1+BJ$8),IF(BJ$2&lt;$B554,"",BI554*1/(1+BJ$8)))</f>
        <v>1.9891787506452624E-2</v>
      </c>
      <c r="BK554" s="57">
        <f>IF(BK$2=$B554,1/(1+BK$8),IF(BK$2&lt;$B554,"",BJ554*1/(1+BK$8)))</f>
        <v>1.8392776242674637E-2</v>
      </c>
      <c r="BL554" s="57">
        <f>IF(BL$2=$B554,1/(1+BL$8),IF(BL$2&lt;$B554,"",BK554*1/(1+BL$8)))</f>
        <v>1.7006727917406043E-2</v>
      </c>
      <c r="BM554" s="57">
        <f>IF(BM$2=$B554,1/(1+BM$8),IF(BM$2&lt;$B554,"",BL554*1/(1+BM$8)))</f>
        <v>1.572512983578922E-2</v>
      </c>
      <c r="BN554" s="57">
        <f>IF(BN$2=$B554,1/(1+BN$8),IF(BN$2&lt;$B554,"",BM554*1/(1+BN$8)))</f>
        <v>1.4540110805168024E-2</v>
      </c>
      <c r="BO554" s="57">
        <f>IF(BO$2=$B554,1/(1+BO$8),IF(BO$2&lt;$B554,"",BN554*1/(1+BO$8)))</f>
        <v>1.3444392792573298E-2</v>
      </c>
      <c r="BP554" s="57">
        <f>IF(BP$2=$B554,1/(1+BP$8),IF(BP$2&lt;$B554,"",BO554*1/(1+BP$8)))</f>
        <v>1.2431246225218026E-2</v>
      </c>
      <c r="BQ554" s="57">
        <f>IF(BQ$2=$B554,1/(1+BQ$8),IF(BQ$2&lt;$B554,"",BP554*1/(1+BQ$8)))</f>
        <v>1.1494448659471128E-2</v>
      </c>
      <c r="BR554" s="57">
        <f>IF(BR$2=$B554,1/(1+BR$8),IF(BR$2&lt;$B554,"",BQ554*1/(1+BR$8)))</f>
        <v>1.0628246564467061E-2</v>
      </c>
      <c r="BS554" s="57">
        <f>IF(BS$2=$B554,1/(1+BS$8),IF(BS$2&lt;$B554,"",BR554*1/(1+BS$8)))</f>
        <v>9.8273199856375951E-3</v>
      </c>
      <c r="BT554" s="57">
        <f>IF(BT$2=$B554,1/(1+BT$8),IF(BT$2&lt;$B554,"",BS554*1/(1+BT$8)))</f>
        <v>9.0867498711397071E-3</v>
      </c>
      <c r="BU554" s="57">
        <f>IF(BU$2=$B554,1/(1+BU$8),IF(BU$2&lt;$B554,"",BT554*1/(1+BU$8)))</f>
        <v>8.4019878605082806E-3</v>
      </c>
      <c r="BV554" s="57">
        <f>IF(BV$2=$B554,1/(1+BV$8),IF(BV$2&lt;$B554,"",BU554*1/(1+BV$8)))</f>
        <v>7.7688283499845398E-3</v>
      </c>
      <c r="BW554" s="57">
        <f>IF(BW$2=$B554,1/(1+BW$8),IF(BW$2&lt;$B554,"",BV554*1/(1+BW$8)))</f>
        <v>7.1833826629538041E-3</v>
      </c>
      <c r="BX554" s="57">
        <f>IF(BX$2=$B554,1/(1+BX$8),IF(BX$2&lt;$B554,"",BW554*1/(1+BX$8)))</f>
        <v>6.6420551668551113E-3</v>
      </c>
      <c r="BY554" s="57">
        <f>IF(BY$2=$B554,1/(1+BY$8),IF(BY$2&lt;$B554,"",BX554*1/(1+BY$8)))</f>
        <v>6.1415211898798987E-3</v>
      </c>
      <c r="BZ554" s="57">
        <f>IF(BZ$2=$B554,1/(1+BZ$8),IF(BZ$2&lt;$B554,"",BY554*1/(1+BZ$8)))</f>
        <v>5.6787066018306959E-3</v>
      </c>
      <c r="CA554" s="57">
        <f>IF(CA$2=$B554,1/(1+CA$8),IF(CA$2&lt;$B554,"",BZ554*1/(1+CA$8)))</f>
        <v>5.2507689337315724E-3</v>
      </c>
      <c r="CB554" s="57">
        <f>IF(CB$2=$B554,1/(1+CB$8),IF(CB$2&lt;$B554,"",CA554*1/(1+CB$8)))</f>
        <v>4.8550799202326141E-3</v>
      </c>
      <c r="CC554" s="57">
        <f>IF(CC$2=$B554,1/(1+CC$8),IF(CC$2&lt;$B554,"",CB554*1/(1+CC$8)))</f>
        <v>4.4892093575891016E-3</v>
      </c>
      <c r="CD554" s="57">
        <f>IF(CD$2=$B554,1/(1+CD$8),IF(CD$2&lt;$B554,"",CC554*1/(1+CD$8)))</f>
        <v>4.1509101780759141E-3</v>
      </c>
      <c r="CE554" s="57">
        <f>IF(CE$2=$B554,1/(1+CE$8),IF(CE$2&lt;$B554,"",CD554*1/(1+CE$8)))</f>
        <v>3.8381046491686673E-3</v>
      </c>
      <c r="CF554" s="57">
        <f>IF(CF$2=$B554,1/(1+CF$8),IF(CF$2&lt;$B554,"",CE554*1/(1+CF$8)))</f>
        <v>3.5488716127310836E-3</v>
      </c>
      <c r="CG554" s="57">
        <f>IF(CG$2=$B554,1/(1+CG$8),IF(CG$2&lt;$B554,"",CF554*1/(1+CG$8)))</f>
        <v>3.2814346858354906E-3</v>
      </c>
      <c r="CH554" s="57">
        <f>IF(CH$2=$B554,1/(1+CH$8),IF(CH$2&lt;$B554,"",CG554*1/(1+CH$8)))</f>
        <v>3.0341513507494131E-3</v>
      </c>
      <c r="CI554" s="57">
        <f>IF(CI$2=$B554,1/(1+CI$8),IF(CI$2&lt;$B554,"",CH554*1/(1+CI$8)))</f>
        <v>2.8055028670822125E-3</v>
      </c>
      <c r="CJ554" s="57">
        <f>IF(CJ$2=$B554,1/(1+CJ$8),IF(CJ$2&lt;$B554,"",CI554*1/(1+CJ$8)))</f>
        <v>2.594084944135194E-3</v>
      </c>
      <c r="CK554" s="57">
        <f>IF(CK$2=$B554,1/(1+CK$8),IF(CK$2&lt;$B554,"",CJ554*1/(1+CK$8)))</f>
        <v>2.3985991161675391E-3</v>
      </c>
      <c r="CL554" s="57">
        <f>IF(CL$2=$B554,1/(1+CL$8),IF(CL$2&lt;$B554,"",CK554*1/(1+CL$8)))</f>
        <v>2.2178447676075254E-3</v>
      </c>
      <c r="CM554" s="57">
        <f>IF(CM$2=$B554,1/(1+CM$8),IF(CM$2&lt;$B554,"",CL554*1/(1+CM$8)))</f>
        <v>2.0507117592302592E-3</v>
      </c>
      <c r="CN554" s="57">
        <f>IF(CN$2=$B554,1/(1+CN$8),IF(CN$2&lt;$B554,"",CM554*1/(1+CN$8)))</f>
        <v>1.896173610014109E-3</v>
      </c>
      <c r="CO554" s="57">
        <f>IF(CO$2=$B554,1/(1+CO$8),IF(CO$2&lt;$B554,"",CN554*1/(1+CO$8)))</f>
        <v>1.7532811928008404E-3</v>
      </c>
      <c r="CP554" s="57">
        <f>IF(CP$2=$B554,1/(1+CP$8),IF(CP$2&lt;$B554,"",CO554*1/(1+CP$8)))</f>
        <v>1.621156905040074E-3</v>
      </c>
      <c r="CQ554" s="57">
        <f>IF(CQ$2=$B554,1/(1+CQ$8),IF(CQ$2&lt;$B554,"",CP554*1/(1+CQ$8)))</f>
        <v>1.498989278816527E-3</v>
      </c>
      <c r="CR554" s="57">
        <f>IF(CR$2=$B554,1/(1+CR$8),IF(CR$2&lt;$B554,"",CQ554*1/(1+CR$8)))</f>
        <v>1.3860279970564278E-3</v>
      </c>
      <c r="CS554" s="57">
        <f>IF(CS$2=$B554,1/(1+CS$8),IF(CS$2&lt;$B554,"",CR554*1/(1+CS$8)))</f>
        <v>1.2815792853041403E-3</v>
      </c>
      <c r="CT554" s="57">
        <f>IF(CT$2=$B554,1/(1+CT$8),IF(CT$2&lt;$B554,"",CS554*1/(1+CT$8)))</f>
        <v>1.1850016507666576E-3</v>
      </c>
      <c r="CU554" s="57">
        <f>IF(CU$2=$B554,1/(1+CU$8),IF(CU$2&lt;$B554,"",CT554*1/(1+CU$8)))</f>
        <v>1.0957019424564563E-3</v>
      </c>
      <c r="CV554" s="57">
        <f>IF(CV$2=$B554,1/(1+CV$8),IF(CV$2&lt;$B554,"",CU554*1/(1+CV$8)))</f>
        <v>1.0131317082352808E-3</v>
      </c>
      <c r="CW554" s="57">
        <f>IF(CW$2=$B554,1/(1+CW$8),IF(CW$2&lt;$B554,"",CV554*1/(1+CW$8)))</f>
        <v>9.3678382638491043E-4</v>
      </c>
      <c r="CX554" s="57">
        <f>IF(CX$2=$B554,1/(1+CX$8),IF(CX$2&lt;$B554,"",CW554*1/(1+CX$8)))</f>
        <v>8.6618939101702297E-4</v>
      </c>
      <c r="CY554" s="57">
        <f>IF(CY$2=$B554,1/(1+CY$8),IF(CY$2&lt;$B554,"",CX554*1/(1+CY$8)))</f>
        <v>8.0091483219327123E-4</v>
      </c>
      <c r="CZ554" s="57">
        <f>IF(CZ$2=$B554,1/(1+CZ$8),IF(CZ$2&lt;$B554,"",CY554*1/(1+CZ$8)))</f>
        <v>7.405592530682119E-4</v>
      </c>
      <c r="DA554" s="57">
        <f>IF(DA$2=$B554,1/(1+DA$8),IF(DA$2&lt;$B554,"",CZ554*1/(1+DA$8)))</f>
        <v>6.8475196770061196E-4</v>
      </c>
      <c r="DB554" s="57">
        <f>IF(DB$2=$B554,1/(1+DB$8),IF(DB$2&lt;$B554,"",DA554*1/(1+DB$8)))</f>
        <v>6.3315022441110664E-4</v>
      </c>
    </row>
    <row r="555" spans="1:106">
      <c r="A555" s="87"/>
      <c r="B555" s="20">
        <f t="shared" si="922"/>
        <v>8</v>
      </c>
      <c r="C555" s="44"/>
      <c r="D555" s="57">
        <f t="shared" ca="1" si="921"/>
        <v>122.98738654248703</v>
      </c>
      <c r="G555" s="57" t="str">
        <f>IF(G$2=$B555,1/(1+G$8),IF(G$2&lt;$B555,"",F555*1/(1+G$8)))</f>
        <v/>
      </c>
      <c r="H555" s="57" t="str">
        <f>IF(H$2=$B555,1/(1+H$8),IF(H$2&lt;$B555,"",G555*1/(1+H$8)))</f>
        <v/>
      </c>
      <c r="I555" s="57" t="str">
        <f>IF(I$2=$B555,1/(1+I$8),IF(I$2&lt;$B555,"",H555*1/(1+I$8)))</f>
        <v/>
      </c>
      <c r="J555" s="57" t="str">
        <f>IF(J$2=$B555,1/(1+J$8),IF(J$2&lt;$B555,"",I555*1/(1+J$8)))</f>
        <v/>
      </c>
      <c r="K555" s="57" t="str">
        <f>IF(K$2=$B555,1/(1+K$8),IF(K$2&lt;$B555,"",J555*1/(1+K$8)))</f>
        <v/>
      </c>
      <c r="L555" s="57" t="str">
        <f>IF(L$2=$B555,1/(1+L$8),IF(L$2&lt;$B555,"",K555*1/(1+L$8)))</f>
        <v/>
      </c>
      <c r="M555" s="57" t="str">
        <f>IF(M$2=$B555,1/(1+M$8),IF(M$2&lt;$B555,"",L555*1/(1+M$8)))</f>
        <v/>
      </c>
      <c r="N555" s="57">
        <f>IF(N$2=$B555,1/(1+N$8),IF(N$2&lt;$B555,"",M555*1/(1+N$8)))</f>
        <v>0.92464170134073032</v>
      </c>
      <c r="O555" s="57">
        <f>IF(O$2=$B555,1/(1+O$8),IF(O$2&lt;$B555,"",N555*1/(1+O$8)))</f>
        <v>0.85496227585828033</v>
      </c>
      <c r="P555" s="57">
        <f>IF(P$2=$B555,1/(1+P$8),IF(P$2&lt;$B555,"",O555*1/(1+P$8)))</f>
        <v>0.79053377333174313</v>
      </c>
      <c r="Q555" s="57">
        <f>IF(Q$2=$B555,1/(1+Q$8),IF(Q$2&lt;$B555,"",P555*1/(1+Q$8)))</f>
        <v>0.73096049314077027</v>
      </c>
      <c r="R555" s="57">
        <f>IF(R$2=$B555,1/(1+R$8),IF(R$2&lt;$B555,"",Q555*1/(1+R$8)))</f>
        <v>0.67587655399054114</v>
      </c>
      <c r="S555" s="57">
        <f>IF(S$2=$B555,1/(1+S$8),IF(S$2&lt;$B555,"",R555*1/(1+S$8)))</f>
        <v>0.62494364677812397</v>
      </c>
      <c r="T555" s="57">
        <f>IF(T$2=$B555,1/(1+T$8),IF(T$2&lt;$B555,"",S555*1/(1+T$8)))</f>
        <v>0.57784895679900494</v>
      </c>
      <c r="U555" s="57">
        <f>IF(U$2=$B555,1/(1+U$8),IF(U$2&lt;$B555,"",T555*1/(1+U$8)))</f>
        <v>0.53430324253259809</v>
      </c>
      <c r="V555" s="57">
        <f>IF(V$2=$B555,1/(1+V$8),IF(V$2&lt;$B555,"",U555*1/(1+V$8)))</f>
        <v>0.49403905920721036</v>
      </c>
      <c r="W555" s="57">
        <f>IF(W$2=$B555,1/(1+W$8),IF(W$2&lt;$B555,"",V555*1/(1+W$8)))</f>
        <v>0.45680911623412879</v>
      </c>
      <c r="X555" s="57">
        <f>IF(X$2=$B555,1/(1+X$8),IF(X$2&lt;$B555,"",W555*1/(1+X$8)))</f>
        <v>0.42238475842268031</v>
      </c>
      <c r="Y555" s="57">
        <f>IF(Y$2=$B555,1/(1+Y$8),IF(Y$2&lt;$B555,"",X555*1/(1+Y$8)))</f>
        <v>0.39055456164834051</v>
      </c>
      <c r="Z555" s="57">
        <f>IF(Z$2=$B555,1/(1+Z$8),IF(Z$2&lt;$B555,"",Y555*1/(1+Z$8)))</f>
        <v>0.36112303434890475</v>
      </c>
      <c r="AA555" s="57">
        <f>IF(AA$2=$B555,1/(1+AA$8),IF(AA$2&lt;$B555,"",Z555*1/(1+AA$8)))</f>
        <v>0.33390941687369829</v>
      </c>
      <c r="AB555" s="57">
        <f>IF(AB$2=$B555,1/(1+AB$8),IF(AB$2&lt;$B555,"",AA555*1/(1+AB$8)))</f>
        <v>0.30874657131178757</v>
      </c>
      <c r="AC555" s="57">
        <f>IF(AC$2=$B555,1/(1+AC$8),IF(AC$2&lt;$B555,"",AB555*1/(1+AC$8)))</f>
        <v>0.28547995498084838</v>
      </c>
      <c r="AD555" s="57">
        <f>IF(AD$2=$B555,1/(1+AD$8),IF(AD$2&lt;$B555,"",AC555*1/(1+AD$8)))</f>
        <v>0.26396667127216678</v>
      </c>
      <c r="AE555" s="57">
        <f>IF(AE$2=$B555,1/(1+AE$8),IF(AE$2&lt;$B555,"",AD555*1/(1+AE$8)))</f>
        <v>0.24407459202234558</v>
      </c>
      <c r="AF555" s="57">
        <f>IF(AF$2=$B555,1/(1+AF$8),IF(AF$2&lt;$B555,"",AE555*1/(1+AF$8)))</f>
        <v>0.22568154602158627</v>
      </c>
      <c r="AG555" s="57">
        <f>IF(AG$2=$B555,1/(1+AG$8),IF(AG$2&lt;$B555,"",AF555*1/(1+AG$8)))</f>
        <v>0.20867456867460588</v>
      </c>
      <c r="AH555" s="57">
        <f>IF(AH$2=$B555,1/(1+AH$8),IF(AH$2&lt;$B555,"",AG555*1/(1+AH$8)))</f>
        <v>0.19294920820583064</v>
      </c>
      <c r="AI555" s="57">
        <f>IF(AI$2=$B555,1/(1+AI$8),IF(AI$2&lt;$B555,"",AH555*1/(1+AI$8)))</f>
        <v>0.17840888414778605</v>
      </c>
      <c r="AJ555" s="57">
        <f>IF(AJ$2=$B555,1/(1+AJ$8),IF(AJ$2&lt;$B555,"",AI555*1/(1+AJ$8)))</f>
        <v>0.16496429417271016</v>
      </c>
      <c r="AK555" s="57">
        <f>IF(AK$2=$B555,1/(1+AK$8),IF(AK$2&lt;$B555,"",AJ555*1/(1+AK$8)))</f>
        <v>0.15253286562432747</v>
      </c>
      <c r="AL555" s="57">
        <f>IF(AL$2=$B555,1/(1+AL$8),IF(AL$2&lt;$B555,"",AK555*1/(1+AL$8)))</f>
        <v>0.14103824838125514</v>
      </c>
      <c r="AM555" s="57">
        <f>IF(AM$2=$B555,1/(1+AM$8),IF(AM$2&lt;$B555,"",AL555*1/(1+AM$8)))</f>
        <v>0.13040984593736027</v>
      </c>
      <c r="AN555" s="57">
        <f>IF(AN$2=$B555,1/(1+AN$8),IF(AN$2&lt;$B555,"",AM555*1/(1+AN$8)))</f>
        <v>0.12058238181910333</v>
      </c>
      <c r="AO555" s="57">
        <f>IF(AO$2=$B555,1/(1+AO$8),IF(AO$2&lt;$B555,"",AN555*1/(1+AO$8)))</f>
        <v>0.11149549867693326</v>
      </c>
      <c r="AP555" s="57">
        <f>IF(AP$2=$B555,1/(1+AP$8),IF(AP$2&lt;$B555,"",AO555*1/(1+AP$8)))</f>
        <v>0.10309338758847272</v>
      </c>
      <c r="AQ555" s="57">
        <f>IF(AQ$2=$B555,1/(1+AQ$8),IF(AQ$2&lt;$B555,"",AP555*1/(1+AQ$8)))</f>
        <v>9.5324445296784757E-2</v>
      </c>
      <c r="AR555" s="57">
        <f>IF(AR$2=$B555,1/(1+AR$8),IF(AR$2&lt;$B555,"",AQ555*1/(1+AR$8)))</f>
        <v>8.8140957278580442E-2</v>
      </c>
      <c r="AS555" s="57">
        <f>IF(AS$2=$B555,1/(1+AS$8),IF(AS$2&lt;$B555,"",AR555*1/(1+AS$8)))</f>
        <v>8.1498804695867247E-2</v>
      </c>
      <c r="AT555" s="57">
        <f>IF(AT$2=$B555,1/(1+AT$8),IF(AT$2&lt;$B555,"",AS555*1/(1+AT$8)))</f>
        <v>7.5357193431222602E-2</v>
      </c>
      <c r="AU555" s="57">
        <f>IF(AU$2=$B555,1/(1+AU$8),IF(AU$2&lt;$B555,"",AT555*1/(1+AU$8)))</f>
        <v>6.9678403542508177E-2</v>
      </c>
      <c r="AV555" s="57">
        <f>IF(AV$2=$B555,1/(1+AV$8),IF(AV$2&lt;$B555,"",AU555*1/(1+AV$8)))</f>
        <v>6.4427557598250737E-2</v>
      </c>
      <c r="AW555" s="57">
        <f>IF(AW$2=$B555,1/(1+AW$8),IF(AW$2&lt;$B555,"",AV555*1/(1+AW$8)))</f>
        <v>5.9572406470874459E-2</v>
      </c>
      <c r="AX555" s="57">
        <f>IF(AX$2=$B555,1/(1+AX$8),IF(AX$2&lt;$B555,"",AW555*1/(1+AX$8)))</f>
        <v>5.5083131272190895E-2</v>
      </c>
      <c r="AY555" s="57">
        <f>IF(AY$2=$B555,1/(1+AY$8),IF(AY$2&lt;$B555,"",AX555*1/(1+AY$8)))</f>
        <v>5.0932160214693378E-2</v>
      </c>
      <c r="AZ555" s="57">
        <f>IF(AZ$2=$B555,1/(1+AZ$8),IF(AZ$2&lt;$B555,"",AY555*1/(1+AZ$8)))</f>
        <v>4.7093999273872741E-2</v>
      </c>
      <c r="BA555" s="57">
        <f>IF(BA$2=$B555,1/(1+BA$8),IF(BA$2&lt;$B555,"",AZ555*1/(1+BA$8)))</f>
        <v>4.3545075611532813E-2</v>
      </c>
      <c r="BB555" s="57">
        <f>IF(BB$2=$B555,1/(1+BB$8),IF(BB$2&lt;$B555,"",BA555*1/(1+BB$8)))</f>
        <v>4.0263592798458446E-2</v>
      </c>
      <c r="BC555" s="57">
        <f>IF(BC$2=$B555,1/(1+BC$8),IF(BC$2&lt;$B555,"",BB555*1/(1+BC$8)))</f>
        <v>3.7229396947256993E-2</v>
      </c>
      <c r="BD555" s="57">
        <f>IF(BD$2=$B555,1/(1+BD$8),IF(BD$2&lt;$B555,"",BC555*1/(1+BD$8)))</f>
        <v>3.4423852933201098E-2</v>
      </c>
      <c r="BE555" s="57">
        <f>IF(BE$2=$B555,1/(1+BE$8),IF(BE$2&lt;$B555,"",BD555*1/(1+BE$8)))</f>
        <v>3.1829729942858154E-2</v>
      </c>
      <c r="BF555" s="57">
        <f>IF(BF$2=$B555,1/(1+BF$8),IF(BF$2&lt;$B555,"",BE555*1/(1+BF$8)))</f>
        <v>2.9431095647580351E-2</v>
      </c>
      <c r="BG555" s="57">
        <f>IF(BG$2=$B555,1/(1+BG$8),IF(BG$2&lt;$B555,"",BF555*1/(1+BG$8)))</f>
        <v>2.7213218351900461E-2</v>
      </c>
      <c r="BH555" s="57">
        <f>IF(BH$2=$B555,1/(1+BH$8),IF(BH$2&lt;$B555,"",BG555*1/(1+BH$8)))</f>
        <v>2.5162476515858029E-2</v>
      </c>
      <c r="BI555" s="57">
        <f>IF(BI$2=$B555,1/(1+BI$8),IF(BI$2&lt;$B555,"",BH555*1/(1+BI$8)))</f>
        <v>2.3266275095569142E-2</v>
      </c>
      <c r="BJ555" s="57">
        <f>IF(BJ$2=$B555,1/(1+BJ$8),IF(BJ$2&lt;$B555,"",BI555*1/(1+BJ$8)))</f>
        <v>2.1512968188228516E-2</v>
      </c>
      <c r="BK555" s="57">
        <f>IF(BK$2=$B555,1/(1+BK$8),IF(BK$2&lt;$B555,"",BJ555*1/(1+BK$8)))</f>
        <v>1.9891787506452624E-2</v>
      </c>
      <c r="BL555" s="57">
        <f>IF(BL$2=$B555,1/(1+BL$8),IF(BL$2&lt;$B555,"",BK555*1/(1+BL$8)))</f>
        <v>1.8392776242674637E-2</v>
      </c>
      <c r="BM555" s="57">
        <f>IF(BM$2=$B555,1/(1+BM$8),IF(BM$2&lt;$B555,"",BL555*1/(1+BM$8)))</f>
        <v>1.7006727917406043E-2</v>
      </c>
      <c r="BN555" s="57">
        <f>IF(BN$2=$B555,1/(1+BN$8),IF(BN$2&lt;$B555,"",BM555*1/(1+BN$8)))</f>
        <v>1.572512983578922E-2</v>
      </c>
      <c r="BO555" s="57">
        <f>IF(BO$2=$B555,1/(1+BO$8),IF(BO$2&lt;$B555,"",BN555*1/(1+BO$8)))</f>
        <v>1.4540110805168024E-2</v>
      </c>
      <c r="BP555" s="57">
        <f>IF(BP$2=$B555,1/(1+BP$8),IF(BP$2&lt;$B555,"",BO555*1/(1+BP$8)))</f>
        <v>1.3444392792573298E-2</v>
      </c>
      <c r="BQ555" s="57">
        <f>IF(BQ$2=$B555,1/(1+BQ$8),IF(BQ$2&lt;$B555,"",BP555*1/(1+BQ$8)))</f>
        <v>1.2431246225218026E-2</v>
      </c>
      <c r="BR555" s="57">
        <f>IF(BR$2=$B555,1/(1+BR$8),IF(BR$2&lt;$B555,"",BQ555*1/(1+BR$8)))</f>
        <v>1.1494448659471128E-2</v>
      </c>
      <c r="BS555" s="57">
        <f>IF(BS$2=$B555,1/(1+BS$8),IF(BS$2&lt;$B555,"",BR555*1/(1+BS$8)))</f>
        <v>1.0628246564467061E-2</v>
      </c>
      <c r="BT555" s="57">
        <f>IF(BT$2=$B555,1/(1+BT$8),IF(BT$2&lt;$B555,"",BS555*1/(1+BT$8)))</f>
        <v>9.8273199856375951E-3</v>
      </c>
      <c r="BU555" s="57">
        <f>IF(BU$2=$B555,1/(1+BU$8),IF(BU$2&lt;$B555,"",BT555*1/(1+BU$8)))</f>
        <v>9.0867498711397071E-3</v>
      </c>
      <c r="BV555" s="57">
        <f>IF(BV$2=$B555,1/(1+BV$8),IF(BV$2&lt;$B555,"",BU555*1/(1+BV$8)))</f>
        <v>8.4019878605082806E-3</v>
      </c>
      <c r="BW555" s="57">
        <f>IF(BW$2=$B555,1/(1+BW$8),IF(BW$2&lt;$B555,"",BV555*1/(1+BW$8)))</f>
        <v>7.7688283499845398E-3</v>
      </c>
      <c r="BX555" s="57">
        <f>IF(BX$2=$B555,1/(1+BX$8),IF(BX$2&lt;$B555,"",BW555*1/(1+BX$8)))</f>
        <v>7.1833826629538041E-3</v>
      </c>
      <c r="BY555" s="57">
        <f>IF(BY$2=$B555,1/(1+BY$8),IF(BY$2&lt;$B555,"",BX555*1/(1+BY$8)))</f>
        <v>6.6420551668551113E-3</v>
      </c>
      <c r="BZ555" s="57">
        <f>IF(BZ$2=$B555,1/(1+BZ$8),IF(BZ$2&lt;$B555,"",BY555*1/(1+BZ$8)))</f>
        <v>6.1415211898798987E-3</v>
      </c>
      <c r="CA555" s="57">
        <f>IF(CA$2=$B555,1/(1+CA$8),IF(CA$2&lt;$B555,"",BZ555*1/(1+CA$8)))</f>
        <v>5.6787066018306959E-3</v>
      </c>
      <c r="CB555" s="57">
        <f>IF(CB$2=$B555,1/(1+CB$8),IF(CB$2&lt;$B555,"",CA555*1/(1+CB$8)))</f>
        <v>5.2507689337315724E-3</v>
      </c>
      <c r="CC555" s="57">
        <f>IF(CC$2=$B555,1/(1+CC$8),IF(CC$2&lt;$B555,"",CB555*1/(1+CC$8)))</f>
        <v>4.8550799202326141E-3</v>
      </c>
      <c r="CD555" s="57">
        <f>IF(CD$2=$B555,1/(1+CD$8),IF(CD$2&lt;$B555,"",CC555*1/(1+CD$8)))</f>
        <v>4.4892093575891016E-3</v>
      </c>
      <c r="CE555" s="57">
        <f>IF(CE$2=$B555,1/(1+CE$8),IF(CE$2&lt;$B555,"",CD555*1/(1+CE$8)))</f>
        <v>4.1509101780759141E-3</v>
      </c>
      <c r="CF555" s="57">
        <f>IF(CF$2=$B555,1/(1+CF$8),IF(CF$2&lt;$B555,"",CE555*1/(1+CF$8)))</f>
        <v>3.8381046491686673E-3</v>
      </c>
      <c r="CG555" s="57">
        <f>IF(CG$2=$B555,1/(1+CG$8),IF(CG$2&lt;$B555,"",CF555*1/(1+CG$8)))</f>
        <v>3.5488716127310836E-3</v>
      </c>
      <c r="CH555" s="57">
        <f>IF(CH$2=$B555,1/(1+CH$8),IF(CH$2&lt;$B555,"",CG555*1/(1+CH$8)))</f>
        <v>3.2814346858354906E-3</v>
      </c>
      <c r="CI555" s="57">
        <f>IF(CI$2=$B555,1/(1+CI$8),IF(CI$2&lt;$B555,"",CH555*1/(1+CI$8)))</f>
        <v>3.0341513507494131E-3</v>
      </c>
      <c r="CJ555" s="57">
        <f>IF(CJ$2=$B555,1/(1+CJ$8),IF(CJ$2&lt;$B555,"",CI555*1/(1+CJ$8)))</f>
        <v>2.8055028670822125E-3</v>
      </c>
      <c r="CK555" s="57">
        <f>IF(CK$2=$B555,1/(1+CK$8),IF(CK$2&lt;$B555,"",CJ555*1/(1+CK$8)))</f>
        <v>2.594084944135194E-3</v>
      </c>
      <c r="CL555" s="57">
        <f>IF(CL$2=$B555,1/(1+CL$8),IF(CL$2&lt;$B555,"",CK555*1/(1+CL$8)))</f>
        <v>2.3985991161675391E-3</v>
      </c>
      <c r="CM555" s="57">
        <f>IF(CM$2=$B555,1/(1+CM$8),IF(CM$2&lt;$B555,"",CL555*1/(1+CM$8)))</f>
        <v>2.2178447676075254E-3</v>
      </c>
      <c r="CN555" s="57">
        <f>IF(CN$2=$B555,1/(1+CN$8),IF(CN$2&lt;$B555,"",CM555*1/(1+CN$8)))</f>
        <v>2.0507117592302592E-3</v>
      </c>
      <c r="CO555" s="57">
        <f>IF(CO$2=$B555,1/(1+CO$8),IF(CO$2&lt;$B555,"",CN555*1/(1+CO$8)))</f>
        <v>1.896173610014109E-3</v>
      </c>
      <c r="CP555" s="57">
        <f>IF(CP$2=$B555,1/(1+CP$8),IF(CP$2&lt;$B555,"",CO555*1/(1+CP$8)))</f>
        <v>1.7532811928008404E-3</v>
      </c>
      <c r="CQ555" s="57">
        <f>IF(CQ$2=$B555,1/(1+CQ$8),IF(CQ$2&lt;$B555,"",CP555*1/(1+CQ$8)))</f>
        <v>1.621156905040074E-3</v>
      </c>
      <c r="CR555" s="57">
        <f>IF(CR$2=$B555,1/(1+CR$8),IF(CR$2&lt;$B555,"",CQ555*1/(1+CR$8)))</f>
        <v>1.498989278816527E-3</v>
      </c>
      <c r="CS555" s="57">
        <f>IF(CS$2=$B555,1/(1+CS$8),IF(CS$2&lt;$B555,"",CR555*1/(1+CS$8)))</f>
        <v>1.3860279970564278E-3</v>
      </c>
      <c r="CT555" s="57">
        <f>IF(CT$2=$B555,1/(1+CT$8),IF(CT$2&lt;$B555,"",CS555*1/(1+CT$8)))</f>
        <v>1.2815792853041403E-3</v>
      </c>
      <c r="CU555" s="57">
        <f>IF(CU$2=$B555,1/(1+CU$8),IF(CU$2&lt;$B555,"",CT555*1/(1+CU$8)))</f>
        <v>1.1850016507666576E-3</v>
      </c>
      <c r="CV555" s="57">
        <f>IF(CV$2=$B555,1/(1+CV$8),IF(CV$2&lt;$B555,"",CU555*1/(1+CV$8)))</f>
        <v>1.0957019424564563E-3</v>
      </c>
      <c r="CW555" s="57">
        <f>IF(CW$2=$B555,1/(1+CW$8),IF(CW$2&lt;$B555,"",CV555*1/(1+CW$8)))</f>
        <v>1.0131317082352808E-3</v>
      </c>
      <c r="CX555" s="57">
        <f>IF(CX$2=$B555,1/(1+CX$8),IF(CX$2&lt;$B555,"",CW555*1/(1+CX$8)))</f>
        <v>9.3678382638491043E-4</v>
      </c>
      <c r="CY555" s="57">
        <f>IF(CY$2=$B555,1/(1+CY$8),IF(CY$2&lt;$B555,"",CX555*1/(1+CY$8)))</f>
        <v>8.6618939101702297E-4</v>
      </c>
      <c r="CZ555" s="57">
        <f>IF(CZ$2=$B555,1/(1+CZ$8),IF(CZ$2&lt;$B555,"",CY555*1/(1+CZ$8)))</f>
        <v>8.0091483219327123E-4</v>
      </c>
      <c r="DA555" s="57">
        <f>IF(DA$2=$B555,1/(1+DA$8),IF(DA$2&lt;$B555,"",CZ555*1/(1+DA$8)))</f>
        <v>7.405592530682119E-4</v>
      </c>
      <c r="DB555" s="57">
        <f>IF(DB$2=$B555,1/(1+DB$8),IF(DB$2&lt;$B555,"",DA555*1/(1+DB$8)))</f>
        <v>6.8475196770061196E-4</v>
      </c>
    </row>
    <row r="556" spans="1:106">
      <c r="A556" s="87"/>
      <c r="B556" s="20">
        <f t="shared" si="922"/>
        <v>9</v>
      </c>
      <c r="C556" s="44"/>
      <c r="D556" s="57">
        <f t="shared" ca="1" si="921"/>
        <v>126.67700813876161</v>
      </c>
      <c r="G556" s="57" t="str">
        <f>IF(G$2=$B556,1/(1+G$8),IF(G$2&lt;$B556,"",F556*1/(1+G$8)))</f>
        <v/>
      </c>
      <c r="H556" s="57" t="str">
        <f>IF(H$2=$B556,1/(1+H$8),IF(H$2&lt;$B556,"",G556*1/(1+H$8)))</f>
        <v/>
      </c>
      <c r="I556" s="57" t="str">
        <f>IF(I$2=$B556,1/(1+I$8),IF(I$2&lt;$B556,"",H556*1/(1+I$8)))</f>
        <v/>
      </c>
      <c r="J556" s="57" t="str">
        <f>IF(J$2=$B556,1/(1+J$8),IF(J$2&lt;$B556,"",I556*1/(1+J$8)))</f>
        <v/>
      </c>
      <c r="K556" s="57" t="str">
        <f>IF(K$2=$B556,1/(1+K$8),IF(K$2&lt;$B556,"",J556*1/(1+K$8)))</f>
        <v/>
      </c>
      <c r="L556" s="57" t="str">
        <f>IF(L$2=$B556,1/(1+L$8),IF(L$2&lt;$B556,"",K556*1/(1+L$8)))</f>
        <v/>
      </c>
      <c r="M556" s="57" t="str">
        <f>IF(M$2=$B556,1/(1+M$8),IF(M$2&lt;$B556,"",L556*1/(1+M$8)))</f>
        <v/>
      </c>
      <c r="N556" s="57" t="str">
        <f>IF(N$2=$B556,1/(1+N$8),IF(N$2&lt;$B556,"",M556*1/(1+N$8)))</f>
        <v/>
      </c>
      <c r="O556" s="57">
        <f>IF(O$2=$B556,1/(1+O$8),IF(O$2&lt;$B556,"",N556*1/(1+O$8)))</f>
        <v>0.92464170134073032</v>
      </c>
      <c r="P556" s="57">
        <f>IF(P$2=$B556,1/(1+P$8),IF(P$2&lt;$B556,"",O556*1/(1+P$8)))</f>
        <v>0.85496227585828033</v>
      </c>
      <c r="Q556" s="57">
        <f>IF(Q$2=$B556,1/(1+Q$8),IF(Q$2&lt;$B556,"",P556*1/(1+Q$8)))</f>
        <v>0.79053377333174313</v>
      </c>
      <c r="R556" s="57">
        <f>IF(R$2=$B556,1/(1+R$8),IF(R$2&lt;$B556,"",Q556*1/(1+R$8)))</f>
        <v>0.73096049314077027</v>
      </c>
      <c r="S556" s="57">
        <f>IF(S$2=$B556,1/(1+S$8),IF(S$2&lt;$B556,"",R556*1/(1+S$8)))</f>
        <v>0.67587655399054114</v>
      </c>
      <c r="T556" s="57">
        <f>IF(T$2=$B556,1/(1+T$8),IF(T$2&lt;$B556,"",S556*1/(1+T$8)))</f>
        <v>0.62494364677812397</v>
      </c>
      <c r="U556" s="57">
        <f>IF(U$2=$B556,1/(1+U$8),IF(U$2&lt;$B556,"",T556*1/(1+U$8)))</f>
        <v>0.57784895679900494</v>
      </c>
      <c r="V556" s="57">
        <f>IF(V$2=$B556,1/(1+V$8),IF(V$2&lt;$B556,"",U556*1/(1+V$8)))</f>
        <v>0.53430324253259809</v>
      </c>
      <c r="W556" s="57">
        <f>IF(W$2=$B556,1/(1+W$8),IF(W$2&lt;$B556,"",V556*1/(1+W$8)))</f>
        <v>0.49403905920721036</v>
      </c>
      <c r="X556" s="57">
        <f>IF(X$2=$B556,1/(1+X$8),IF(X$2&lt;$B556,"",W556*1/(1+X$8)))</f>
        <v>0.45680911623412879</v>
      </c>
      <c r="Y556" s="57">
        <f>IF(Y$2=$B556,1/(1+Y$8),IF(Y$2&lt;$B556,"",X556*1/(1+Y$8)))</f>
        <v>0.42238475842268031</v>
      </c>
      <c r="Z556" s="57">
        <f>IF(Z$2=$B556,1/(1+Z$8),IF(Z$2&lt;$B556,"",Y556*1/(1+Z$8)))</f>
        <v>0.39055456164834051</v>
      </c>
      <c r="AA556" s="57">
        <f>IF(AA$2=$B556,1/(1+AA$8),IF(AA$2&lt;$B556,"",Z556*1/(1+AA$8)))</f>
        <v>0.36112303434890475</v>
      </c>
      <c r="AB556" s="57">
        <f>IF(AB$2=$B556,1/(1+AB$8),IF(AB$2&lt;$B556,"",AA556*1/(1+AB$8)))</f>
        <v>0.33390941687369829</v>
      </c>
      <c r="AC556" s="57">
        <f>IF(AC$2=$B556,1/(1+AC$8),IF(AC$2&lt;$B556,"",AB556*1/(1+AC$8)))</f>
        <v>0.30874657131178757</v>
      </c>
      <c r="AD556" s="57">
        <f>IF(AD$2=$B556,1/(1+AD$8),IF(AD$2&lt;$B556,"",AC556*1/(1+AD$8)))</f>
        <v>0.28547995498084838</v>
      </c>
      <c r="AE556" s="57">
        <f>IF(AE$2=$B556,1/(1+AE$8),IF(AE$2&lt;$B556,"",AD556*1/(1+AE$8)))</f>
        <v>0.26396667127216678</v>
      </c>
      <c r="AF556" s="57">
        <f>IF(AF$2=$B556,1/(1+AF$8),IF(AF$2&lt;$B556,"",AE556*1/(1+AF$8)))</f>
        <v>0.24407459202234558</v>
      </c>
      <c r="AG556" s="57">
        <f>IF(AG$2=$B556,1/(1+AG$8),IF(AG$2&lt;$B556,"",AF556*1/(1+AG$8)))</f>
        <v>0.22568154602158627</v>
      </c>
      <c r="AH556" s="57">
        <f>IF(AH$2=$B556,1/(1+AH$8),IF(AH$2&lt;$B556,"",AG556*1/(1+AH$8)))</f>
        <v>0.20867456867460588</v>
      </c>
      <c r="AI556" s="57">
        <f>IF(AI$2=$B556,1/(1+AI$8),IF(AI$2&lt;$B556,"",AH556*1/(1+AI$8)))</f>
        <v>0.19294920820583064</v>
      </c>
      <c r="AJ556" s="57">
        <f>IF(AJ$2=$B556,1/(1+AJ$8),IF(AJ$2&lt;$B556,"",AI556*1/(1+AJ$8)))</f>
        <v>0.17840888414778605</v>
      </c>
      <c r="AK556" s="57">
        <f>IF(AK$2=$B556,1/(1+AK$8),IF(AK$2&lt;$B556,"",AJ556*1/(1+AK$8)))</f>
        <v>0.16496429417271016</v>
      </c>
      <c r="AL556" s="57">
        <f>IF(AL$2=$B556,1/(1+AL$8),IF(AL$2&lt;$B556,"",AK556*1/(1+AL$8)))</f>
        <v>0.15253286562432747</v>
      </c>
      <c r="AM556" s="57">
        <f>IF(AM$2=$B556,1/(1+AM$8),IF(AM$2&lt;$B556,"",AL556*1/(1+AM$8)))</f>
        <v>0.14103824838125514</v>
      </c>
      <c r="AN556" s="57">
        <f>IF(AN$2=$B556,1/(1+AN$8),IF(AN$2&lt;$B556,"",AM556*1/(1+AN$8)))</f>
        <v>0.13040984593736027</v>
      </c>
      <c r="AO556" s="57">
        <f>IF(AO$2=$B556,1/(1+AO$8),IF(AO$2&lt;$B556,"",AN556*1/(1+AO$8)))</f>
        <v>0.12058238181910333</v>
      </c>
      <c r="AP556" s="57">
        <f>IF(AP$2=$B556,1/(1+AP$8),IF(AP$2&lt;$B556,"",AO556*1/(1+AP$8)))</f>
        <v>0.11149549867693326</v>
      </c>
      <c r="AQ556" s="57">
        <f>IF(AQ$2=$B556,1/(1+AQ$8),IF(AQ$2&lt;$B556,"",AP556*1/(1+AQ$8)))</f>
        <v>0.10309338758847272</v>
      </c>
      <c r="AR556" s="57">
        <f>IF(AR$2=$B556,1/(1+AR$8),IF(AR$2&lt;$B556,"",AQ556*1/(1+AR$8)))</f>
        <v>9.5324445296784757E-2</v>
      </c>
      <c r="AS556" s="57">
        <f>IF(AS$2=$B556,1/(1+AS$8),IF(AS$2&lt;$B556,"",AR556*1/(1+AS$8)))</f>
        <v>8.8140957278580442E-2</v>
      </c>
      <c r="AT556" s="57">
        <f>IF(AT$2=$B556,1/(1+AT$8),IF(AT$2&lt;$B556,"",AS556*1/(1+AT$8)))</f>
        <v>8.1498804695867247E-2</v>
      </c>
      <c r="AU556" s="57">
        <f>IF(AU$2=$B556,1/(1+AU$8),IF(AU$2&lt;$B556,"",AT556*1/(1+AU$8)))</f>
        <v>7.5357193431222602E-2</v>
      </c>
      <c r="AV556" s="57">
        <f>IF(AV$2=$B556,1/(1+AV$8),IF(AV$2&lt;$B556,"",AU556*1/(1+AV$8)))</f>
        <v>6.9678403542508177E-2</v>
      </c>
      <c r="AW556" s="57">
        <f>IF(AW$2=$B556,1/(1+AW$8),IF(AW$2&lt;$B556,"",AV556*1/(1+AW$8)))</f>
        <v>6.4427557598250737E-2</v>
      </c>
      <c r="AX556" s="57">
        <f>IF(AX$2=$B556,1/(1+AX$8),IF(AX$2&lt;$B556,"",AW556*1/(1+AX$8)))</f>
        <v>5.9572406470874459E-2</v>
      </c>
      <c r="AY556" s="57">
        <f>IF(AY$2=$B556,1/(1+AY$8),IF(AY$2&lt;$B556,"",AX556*1/(1+AY$8)))</f>
        <v>5.5083131272190895E-2</v>
      </c>
      <c r="AZ556" s="57">
        <f>IF(AZ$2=$B556,1/(1+AZ$8),IF(AZ$2&lt;$B556,"",AY556*1/(1+AZ$8)))</f>
        <v>5.0932160214693378E-2</v>
      </c>
      <c r="BA556" s="57">
        <f>IF(BA$2=$B556,1/(1+BA$8),IF(BA$2&lt;$B556,"",AZ556*1/(1+BA$8)))</f>
        <v>4.7093999273872741E-2</v>
      </c>
      <c r="BB556" s="57">
        <f>IF(BB$2=$B556,1/(1+BB$8),IF(BB$2&lt;$B556,"",BA556*1/(1+BB$8)))</f>
        <v>4.3545075611532813E-2</v>
      </c>
      <c r="BC556" s="57">
        <f>IF(BC$2=$B556,1/(1+BC$8),IF(BC$2&lt;$B556,"",BB556*1/(1+BC$8)))</f>
        <v>4.0263592798458446E-2</v>
      </c>
      <c r="BD556" s="57">
        <f>IF(BD$2=$B556,1/(1+BD$8),IF(BD$2&lt;$B556,"",BC556*1/(1+BD$8)))</f>
        <v>3.7229396947256993E-2</v>
      </c>
      <c r="BE556" s="57">
        <f>IF(BE$2=$B556,1/(1+BE$8),IF(BE$2&lt;$B556,"",BD556*1/(1+BE$8)))</f>
        <v>3.4423852933201098E-2</v>
      </c>
      <c r="BF556" s="57">
        <f>IF(BF$2=$B556,1/(1+BF$8),IF(BF$2&lt;$B556,"",BE556*1/(1+BF$8)))</f>
        <v>3.1829729942858154E-2</v>
      </c>
      <c r="BG556" s="57">
        <f>IF(BG$2=$B556,1/(1+BG$8),IF(BG$2&lt;$B556,"",BF556*1/(1+BG$8)))</f>
        <v>2.9431095647580351E-2</v>
      </c>
      <c r="BH556" s="57">
        <f>IF(BH$2=$B556,1/(1+BH$8),IF(BH$2&lt;$B556,"",BG556*1/(1+BH$8)))</f>
        <v>2.7213218351900461E-2</v>
      </c>
      <c r="BI556" s="57">
        <f>IF(BI$2=$B556,1/(1+BI$8),IF(BI$2&lt;$B556,"",BH556*1/(1+BI$8)))</f>
        <v>2.5162476515858029E-2</v>
      </c>
      <c r="BJ556" s="57">
        <f>IF(BJ$2=$B556,1/(1+BJ$8),IF(BJ$2&lt;$B556,"",BI556*1/(1+BJ$8)))</f>
        <v>2.3266275095569142E-2</v>
      </c>
      <c r="BK556" s="57">
        <f>IF(BK$2=$B556,1/(1+BK$8),IF(BK$2&lt;$B556,"",BJ556*1/(1+BK$8)))</f>
        <v>2.1512968188228516E-2</v>
      </c>
      <c r="BL556" s="57">
        <f>IF(BL$2=$B556,1/(1+BL$8),IF(BL$2&lt;$B556,"",BK556*1/(1+BL$8)))</f>
        <v>1.9891787506452624E-2</v>
      </c>
      <c r="BM556" s="57">
        <f>IF(BM$2=$B556,1/(1+BM$8),IF(BM$2&lt;$B556,"",BL556*1/(1+BM$8)))</f>
        <v>1.8392776242674637E-2</v>
      </c>
      <c r="BN556" s="57">
        <f>IF(BN$2=$B556,1/(1+BN$8),IF(BN$2&lt;$B556,"",BM556*1/(1+BN$8)))</f>
        <v>1.7006727917406043E-2</v>
      </c>
      <c r="BO556" s="57">
        <f>IF(BO$2=$B556,1/(1+BO$8),IF(BO$2&lt;$B556,"",BN556*1/(1+BO$8)))</f>
        <v>1.572512983578922E-2</v>
      </c>
      <c r="BP556" s="57">
        <f>IF(BP$2=$B556,1/(1+BP$8),IF(BP$2&lt;$B556,"",BO556*1/(1+BP$8)))</f>
        <v>1.4540110805168024E-2</v>
      </c>
      <c r="BQ556" s="57">
        <f>IF(BQ$2=$B556,1/(1+BQ$8),IF(BQ$2&lt;$B556,"",BP556*1/(1+BQ$8)))</f>
        <v>1.3444392792573298E-2</v>
      </c>
      <c r="BR556" s="57">
        <f>IF(BR$2=$B556,1/(1+BR$8),IF(BR$2&lt;$B556,"",BQ556*1/(1+BR$8)))</f>
        <v>1.2431246225218026E-2</v>
      </c>
      <c r="BS556" s="57">
        <f>IF(BS$2=$B556,1/(1+BS$8),IF(BS$2&lt;$B556,"",BR556*1/(1+BS$8)))</f>
        <v>1.1494448659471128E-2</v>
      </c>
      <c r="BT556" s="57">
        <f>IF(BT$2=$B556,1/(1+BT$8),IF(BT$2&lt;$B556,"",BS556*1/(1+BT$8)))</f>
        <v>1.0628246564467061E-2</v>
      </c>
      <c r="BU556" s="57">
        <f>IF(BU$2=$B556,1/(1+BU$8),IF(BU$2&lt;$B556,"",BT556*1/(1+BU$8)))</f>
        <v>9.8273199856375951E-3</v>
      </c>
      <c r="BV556" s="57">
        <f>IF(BV$2=$B556,1/(1+BV$8),IF(BV$2&lt;$B556,"",BU556*1/(1+BV$8)))</f>
        <v>9.0867498711397071E-3</v>
      </c>
      <c r="BW556" s="57">
        <f>IF(BW$2=$B556,1/(1+BW$8),IF(BW$2&lt;$B556,"",BV556*1/(1+BW$8)))</f>
        <v>8.4019878605082806E-3</v>
      </c>
      <c r="BX556" s="57">
        <f>IF(BX$2=$B556,1/(1+BX$8),IF(BX$2&lt;$B556,"",BW556*1/(1+BX$8)))</f>
        <v>7.7688283499845398E-3</v>
      </c>
      <c r="BY556" s="57">
        <f>IF(BY$2=$B556,1/(1+BY$8),IF(BY$2&lt;$B556,"",BX556*1/(1+BY$8)))</f>
        <v>7.1833826629538041E-3</v>
      </c>
      <c r="BZ556" s="57">
        <f>IF(BZ$2=$B556,1/(1+BZ$8),IF(BZ$2&lt;$B556,"",BY556*1/(1+BZ$8)))</f>
        <v>6.6420551668551113E-3</v>
      </c>
      <c r="CA556" s="57">
        <f>IF(CA$2=$B556,1/(1+CA$8),IF(CA$2&lt;$B556,"",BZ556*1/(1+CA$8)))</f>
        <v>6.1415211898798987E-3</v>
      </c>
      <c r="CB556" s="57">
        <f>IF(CB$2=$B556,1/(1+CB$8),IF(CB$2&lt;$B556,"",CA556*1/(1+CB$8)))</f>
        <v>5.6787066018306959E-3</v>
      </c>
      <c r="CC556" s="57">
        <f>IF(CC$2=$B556,1/(1+CC$8),IF(CC$2&lt;$B556,"",CB556*1/(1+CC$8)))</f>
        <v>5.2507689337315724E-3</v>
      </c>
      <c r="CD556" s="57">
        <f>IF(CD$2=$B556,1/(1+CD$8),IF(CD$2&lt;$B556,"",CC556*1/(1+CD$8)))</f>
        <v>4.8550799202326141E-3</v>
      </c>
      <c r="CE556" s="57">
        <f>IF(CE$2=$B556,1/(1+CE$8),IF(CE$2&lt;$B556,"",CD556*1/(1+CE$8)))</f>
        <v>4.4892093575891016E-3</v>
      </c>
      <c r="CF556" s="57">
        <f>IF(CF$2=$B556,1/(1+CF$8),IF(CF$2&lt;$B556,"",CE556*1/(1+CF$8)))</f>
        <v>4.1509101780759141E-3</v>
      </c>
      <c r="CG556" s="57">
        <f>IF(CG$2=$B556,1/(1+CG$8),IF(CG$2&lt;$B556,"",CF556*1/(1+CG$8)))</f>
        <v>3.8381046491686673E-3</v>
      </c>
      <c r="CH556" s="57">
        <f>IF(CH$2=$B556,1/(1+CH$8),IF(CH$2&lt;$B556,"",CG556*1/(1+CH$8)))</f>
        <v>3.5488716127310836E-3</v>
      </c>
      <c r="CI556" s="57">
        <f>IF(CI$2=$B556,1/(1+CI$8),IF(CI$2&lt;$B556,"",CH556*1/(1+CI$8)))</f>
        <v>3.2814346858354906E-3</v>
      </c>
      <c r="CJ556" s="57">
        <f>IF(CJ$2=$B556,1/(1+CJ$8),IF(CJ$2&lt;$B556,"",CI556*1/(1+CJ$8)))</f>
        <v>3.0341513507494131E-3</v>
      </c>
      <c r="CK556" s="57">
        <f>IF(CK$2=$B556,1/(1+CK$8),IF(CK$2&lt;$B556,"",CJ556*1/(1+CK$8)))</f>
        <v>2.8055028670822125E-3</v>
      </c>
      <c r="CL556" s="57">
        <f>IF(CL$2=$B556,1/(1+CL$8),IF(CL$2&lt;$B556,"",CK556*1/(1+CL$8)))</f>
        <v>2.594084944135194E-3</v>
      </c>
      <c r="CM556" s="57">
        <f>IF(CM$2=$B556,1/(1+CM$8),IF(CM$2&lt;$B556,"",CL556*1/(1+CM$8)))</f>
        <v>2.3985991161675391E-3</v>
      </c>
      <c r="CN556" s="57">
        <f>IF(CN$2=$B556,1/(1+CN$8),IF(CN$2&lt;$B556,"",CM556*1/(1+CN$8)))</f>
        <v>2.2178447676075254E-3</v>
      </c>
      <c r="CO556" s="57">
        <f>IF(CO$2=$B556,1/(1+CO$8),IF(CO$2&lt;$B556,"",CN556*1/(1+CO$8)))</f>
        <v>2.0507117592302592E-3</v>
      </c>
      <c r="CP556" s="57">
        <f>IF(CP$2=$B556,1/(1+CP$8),IF(CP$2&lt;$B556,"",CO556*1/(1+CP$8)))</f>
        <v>1.896173610014109E-3</v>
      </c>
      <c r="CQ556" s="57">
        <f>IF(CQ$2=$B556,1/(1+CQ$8),IF(CQ$2&lt;$B556,"",CP556*1/(1+CQ$8)))</f>
        <v>1.7532811928008404E-3</v>
      </c>
      <c r="CR556" s="57">
        <f>IF(CR$2=$B556,1/(1+CR$8),IF(CR$2&lt;$B556,"",CQ556*1/(1+CR$8)))</f>
        <v>1.621156905040074E-3</v>
      </c>
      <c r="CS556" s="57">
        <f>IF(CS$2=$B556,1/(1+CS$8),IF(CS$2&lt;$B556,"",CR556*1/(1+CS$8)))</f>
        <v>1.498989278816527E-3</v>
      </c>
      <c r="CT556" s="57">
        <f>IF(CT$2=$B556,1/(1+CT$8),IF(CT$2&lt;$B556,"",CS556*1/(1+CT$8)))</f>
        <v>1.3860279970564278E-3</v>
      </c>
      <c r="CU556" s="57">
        <f>IF(CU$2=$B556,1/(1+CU$8),IF(CU$2&lt;$B556,"",CT556*1/(1+CU$8)))</f>
        <v>1.2815792853041403E-3</v>
      </c>
      <c r="CV556" s="57">
        <f>IF(CV$2=$B556,1/(1+CV$8),IF(CV$2&lt;$B556,"",CU556*1/(1+CV$8)))</f>
        <v>1.1850016507666576E-3</v>
      </c>
      <c r="CW556" s="57">
        <f>IF(CW$2=$B556,1/(1+CW$8),IF(CW$2&lt;$B556,"",CV556*1/(1+CW$8)))</f>
        <v>1.0957019424564563E-3</v>
      </c>
      <c r="CX556" s="57">
        <f>IF(CX$2=$B556,1/(1+CX$8),IF(CX$2&lt;$B556,"",CW556*1/(1+CX$8)))</f>
        <v>1.0131317082352808E-3</v>
      </c>
      <c r="CY556" s="57">
        <f>IF(CY$2=$B556,1/(1+CY$8),IF(CY$2&lt;$B556,"",CX556*1/(1+CY$8)))</f>
        <v>9.3678382638491043E-4</v>
      </c>
      <c r="CZ556" s="57">
        <f>IF(CZ$2=$B556,1/(1+CZ$8),IF(CZ$2&lt;$B556,"",CY556*1/(1+CZ$8)))</f>
        <v>8.6618939101702297E-4</v>
      </c>
      <c r="DA556" s="57">
        <f>IF(DA$2=$B556,1/(1+DA$8),IF(DA$2&lt;$B556,"",CZ556*1/(1+DA$8)))</f>
        <v>8.0091483219327123E-4</v>
      </c>
      <c r="DB556" s="57">
        <f>IF(DB$2=$B556,1/(1+DB$8),IF(DB$2&lt;$B556,"",DA556*1/(1+DB$8)))</f>
        <v>7.405592530682119E-4</v>
      </c>
    </row>
    <row r="557" spans="1:106">
      <c r="A557" s="87"/>
      <c r="B557" s="20">
        <f t="shared" si="922"/>
        <v>10</v>
      </c>
      <c r="C557" s="44"/>
      <c r="D557" s="57">
        <f t="shared" ca="1" si="921"/>
        <v>130.47731838292444</v>
      </c>
      <c r="G557" s="57" t="str">
        <f>IF(G$2=$B557,1/(1+G$8),IF(G$2&lt;$B557,"",F557*1/(1+G$8)))</f>
        <v/>
      </c>
      <c r="H557" s="57" t="str">
        <f>IF(H$2=$B557,1/(1+H$8),IF(H$2&lt;$B557,"",G557*1/(1+H$8)))</f>
        <v/>
      </c>
      <c r="I557" s="57" t="str">
        <f>IF(I$2=$B557,1/(1+I$8),IF(I$2&lt;$B557,"",H557*1/(1+I$8)))</f>
        <v/>
      </c>
      <c r="J557" s="57" t="str">
        <f>IF(J$2=$B557,1/(1+J$8),IF(J$2&lt;$B557,"",I557*1/(1+J$8)))</f>
        <v/>
      </c>
      <c r="K557" s="57" t="str">
        <f>IF(K$2=$B557,1/(1+K$8),IF(K$2&lt;$B557,"",J557*1/(1+K$8)))</f>
        <v/>
      </c>
      <c r="L557" s="57" t="str">
        <f>IF(L$2=$B557,1/(1+L$8),IF(L$2&lt;$B557,"",K557*1/(1+L$8)))</f>
        <v/>
      </c>
      <c r="M557" s="57" t="str">
        <f>IF(M$2=$B557,1/(1+M$8),IF(M$2&lt;$B557,"",L557*1/(1+M$8)))</f>
        <v/>
      </c>
      <c r="N557" s="57" t="str">
        <f>IF(N$2=$B557,1/(1+N$8),IF(N$2&lt;$B557,"",M557*1/(1+N$8)))</f>
        <v/>
      </c>
      <c r="O557" s="57" t="str">
        <f>IF(O$2=$B557,1/(1+O$8),IF(O$2&lt;$B557,"",N557*1/(1+O$8)))</f>
        <v/>
      </c>
      <c r="P557" s="57">
        <f>IF(P$2=$B557,1/(1+P$8),IF(P$2&lt;$B557,"",O557*1/(1+P$8)))</f>
        <v>0.92464170134073032</v>
      </c>
      <c r="Q557" s="57">
        <f>IF(Q$2=$B557,1/(1+Q$8),IF(Q$2&lt;$B557,"",P557*1/(1+Q$8)))</f>
        <v>0.85496227585828033</v>
      </c>
      <c r="R557" s="57">
        <f>IF(R$2=$B557,1/(1+R$8),IF(R$2&lt;$B557,"",Q557*1/(1+R$8)))</f>
        <v>0.79053377333174313</v>
      </c>
      <c r="S557" s="57">
        <f>IF(S$2=$B557,1/(1+S$8),IF(S$2&lt;$B557,"",R557*1/(1+S$8)))</f>
        <v>0.73096049314077027</v>
      </c>
      <c r="T557" s="57">
        <f>IF(T$2=$B557,1/(1+T$8),IF(T$2&lt;$B557,"",S557*1/(1+T$8)))</f>
        <v>0.67587655399054114</v>
      </c>
      <c r="U557" s="57">
        <f>IF(U$2=$B557,1/(1+U$8),IF(U$2&lt;$B557,"",T557*1/(1+U$8)))</f>
        <v>0.62494364677812397</v>
      </c>
      <c r="V557" s="57">
        <f>IF(V$2=$B557,1/(1+V$8),IF(V$2&lt;$B557,"",U557*1/(1+V$8)))</f>
        <v>0.57784895679900494</v>
      </c>
      <c r="W557" s="57">
        <f>IF(W$2=$B557,1/(1+W$8),IF(W$2&lt;$B557,"",V557*1/(1+W$8)))</f>
        <v>0.53430324253259809</v>
      </c>
      <c r="X557" s="57">
        <f>IF(X$2=$B557,1/(1+X$8),IF(X$2&lt;$B557,"",W557*1/(1+X$8)))</f>
        <v>0.49403905920721036</v>
      </c>
      <c r="Y557" s="57">
        <f>IF(Y$2=$B557,1/(1+Y$8),IF(Y$2&lt;$B557,"",X557*1/(1+Y$8)))</f>
        <v>0.45680911623412879</v>
      </c>
      <c r="Z557" s="57">
        <f>IF(Z$2=$B557,1/(1+Z$8),IF(Z$2&lt;$B557,"",Y557*1/(1+Z$8)))</f>
        <v>0.42238475842268031</v>
      </c>
      <c r="AA557" s="57">
        <f>IF(AA$2=$B557,1/(1+AA$8),IF(AA$2&lt;$B557,"",Z557*1/(1+AA$8)))</f>
        <v>0.39055456164834051</v>
      </c>
      <c r="AB557" s="57">
        <f>IF(AB$2=$B557,1/(1+AB$8),IF(AB$2&lt;$B557,"",AA557*1/(1+AB$8)))</f>
        <v>0.36112303434890475</v>
      </c>
      <c r="AC557" s="57">
        <f>IF(AC$2=$B557,1/(1+AC$8),IF(AC$2&lt;$B557,"",AB557*1/(1+AC$8)))</f>
        <v>0.33390941687369829</v>
      </c>
      <c r="AD557" s="57">
        <f>IF(AD$2=$B557,1/(1+AD$8),IF(AD$2&lt;$B557,"",AC557*1/(1+AD$8)))</f>
        <v>0.30874657131178757</v>
      </c>
      <c r="AE557" s="57">
        <f>IF(AE$2=$B557,1/(1+AE$8),IF(AE$2&lt;$B557,"",AD557*1/(1+AE$8)))</f>
        <v>0.28547995498084838</v>
      </c>
      <c r="AF557" s="57">
        <f>IF(AF$2=$B557,1/(1+AF$8),IF(AF$2&lt;$B557,"",AE557*1/(1+AF$8)))</f>
        <v>0.26396667127216678</v>
      </c>
      <c r="AG557" s="57">
        <f>IF(AG$2=$B557,1/(1+AG$8),IF(AG$2&lt;$B557,"",AF557*1/(1+AG$8)))</f>
        <v>0.24407459202234558</v>
      </c>
      <c r="AH557" s="57">
        <f>IF(AH$2=$B557,1/(1+AH$8),IF(AH$2&lt;$B557,"",AG557*1/(1+AH$8)))</f>
        <v>0.22568154602158627</v>
      </c>
      <c r="AI557" s="57">
        <f>IF(AI$2=$B557,1/(1+AI$8),IF(AI$2&lt;$B557,"",AH557*1/(1+AI$8)))</f>
        <v>0.20867456867460588</v>
      </c>
      <c r="AJ557" s="57">
        <f>IF(AJ$2=$B557,1/(1+AJ$8),IF(AJ$2&lt;$B557,"",AI557*1/(1+AJ$8)))</f>
        <v>0.19294920820583064</v>
      </c>
      <c r="AK557" s="57">
        <f>IF(AK$2=$B557,1/(1+AK$8),IF(AK$2&lt;$B557,"",AJ557*1/(1+AK$8)))</f>
        <v>0.17840888414778605</v>
      </c>
      <c r="AL557" s="57">
        <f>IF(AL$2=$B557,1/(1+AL$8),IF(AL$2&lt;$B557,"",AK557*1/(1+AL$8)))</f>
        <v>0.16496429417271016</v>
      </c>
      <c r="AM557" s="57">
        <f>IF(AM$2=$B557,1/(1+AM$8),IF(AM$2&lt;$B557,"",AL557*1/(1+AM$8)))</f>
        <v>0.15253286562432747</v>
      </c>
      <c r="AN557" s="57">
        <f>IF(AN$2=$B557,1/(1+AN$8),IF(AN$2&lt;$B557,"",AM557*1/(1+AN$8)))</f>
        <v>0.14103824838125514</v>
      </c>
      <c r="AO557" s="57">
        <f>IF(AO$2=$B557,1/(1+AO$8),IF(AO$2&lt;$B557,"",AN557*1/(1+AO$8)))</f>
        <v>0.13040984593736027</v>
      </c>
      <c r="AP557" s="57">
        <f>IF(AP$2=$B557,1/(1+AP$8),IF(AP$2&lt;$B557,"",AO557*1/(1+AP$8)))</f>
        <v>0.12058238181910333</v>
      </c>
      <c r="AQ557" s="57">
        <f>IF(AQ$2=$B557,1/(1+AQ$8),IF(AQ$2&lt;$B557,"",AP557*1/(1+AQ$8)))</f>
        <v>0.11149549867693326</v>
      </c>
      <c r="AR557" s="57">
        <f>IF(AR$2=$B557,1/(1+AR$8),IF(AR$2&lt;$B557,"",AQ557*1/(1+AR$8)))</f>
        <v>0.10309338758847272</v>
      </c>
      <c r="AS557" s="57">
        <f>IF(AS$2=$B557,1/(1+AS$8),IF(AS$2&lt;$B557,"",AR557*1/(1+AS$8)))</f>
        <v>9.5324445296784757E-2</v>
      </c>
      <c r="AT557" s="57">
        <f>IF(AT$2=$B557,1/(1+AT$8),IF(AT$2&lt;$B557,"",AS557*1/(1+AT$8)))</f>
        <v>8.8140957278580442E-2</v>
      </c>
      <c r="AU557" s="57">
        <f>IF(AU$2=$B557,1/(1+AU$8),IF(AU$2&lt;$B557,"",AT557*1/(1+AU$8)))</f>
        <v>8.1498804695867247E-2</v>
      </c>
      <c r="AV557" s="57">
        <f>IF(AV$2=$B557,1/(1+AV$8),IF(AV$2&lt;$B557,"",AU557*1/(1+AV$8)))</f>
        <v>7.5357193431222602E-2</v>
      </c>
      <c r="AW557" s="57">
        <f>IF(AW$2=$B557,1/(1+AW$8),IF(AW$2&lt;$B557,"",AV557*1/(1+AW$8)))</f>
        <v>6.9678403542508177E-2</v>
      </c>
      <c r="AX557" s="57">
        <f>IF(AX$2=$B557,1/(1+AX$8),IF(AX$2&lt;$B557,"",AW557*1/(1+AX$8)))</f>
        <v>6.4427557598250737E-2</v>
      </c>
      <c r="AY557" s="57">
        <f>IF(AY$2=$B557,1/(1+AY$8),IF(AY$2&lt;$B557,"",AX557*1/(1+AY$8)))</f>
        <v>5.9572406470874459E-2</v>
      </c>
      <c r="AZ557" s="57">
        <f>IF(AZ$2=$B557,1/(1+AZ$8),IF(AZ$2&lt;$B557,"",AY557*1/(1+AZ$8)))</f>
        <v>5.5083131272190895E-2</v>
      </c>
      <c r="BA557" s="57">
        <f>IF(BA$2=$B557,1/(1+BA$8),IF(BA$2&lt;$B557,"",AZ557*1/(1+BA$8)))</f>
        <v>5.0932160214693378E-2</v>
      </c>
      <c r="BB557" s="57">
        <f>IF(BB$2=$B557,1/(1+BB$8),IF(BB$2&lt;$B557,"",BA557*1/(1+BB$8)))</f>
        <v>4.7093999273872741E-2</v>
      </c>
      <c r="BC557" s="57">
        <f>IF(BC$2=$B557,1/(1+BC$8),IF(BC$2&lt;$B557,"",BB557*1/(1+BC$8)))</f>
        <v>4.3545075611532813E-2</v>
      </c>
      <c r="BD557" s="57">
        <f>IF(BD$2=$B557,1/(1+BD$8),IF(BD$2&lt;$B557,"",BC557*1/(1+BD$8)))</f>
        <v>4.0263592798458446E-2</v>
      </c>
      <c r="BE557" s="57">
        <f>IF(BE$2=$B557,1/(1+BE$8),IF(BE$2&lt;$B557,"",BD557*1/(1+BE$8)))</f>
        <v>3.7229396947256993E-2</v>
      </c>
      <c r="BF557" s="57">
        <f>IF(BF$2=$B557,1/(1+BF$8),IF(BF$2&lt;$B557,"",BE557*1/(1+BF$8)))</f>
        <v>3.4423852933201098E-2</v>
      </c>
      <c r="BG557" s="57">
        <f>IF(BG$2=$B557,1/(1+BG$8),IF(BG$2&lt;$B557,"",BF557*1/(1+BG$8)))</f>
        <v>3.1829729942858154E-2</v>
      </c>
      <c r="BH557" s="57">
        <f>IF(BH$2=$B557,1/(1+BH$8),IF(BH$2&lt;$B557,"",BG557*1/(1+BH$8)))</f>
        <v>2.9431095647580351E-2</v>
      </c>
      <c r="BI557" s="57">
        <f>IF(BI$2=$B557,1/(1+BI$8),IF(BI$2&lt;$B557,"",BH557*1/(1+BI$8)))</f>
        <v>2.7213218351900461E-2</v>
      </c>
      <c r="BJ557" s="57">
        <f>IF(BJ$2=$B557,1/(1+BJ$8),IF(BJ$2&lt;$B557,"",BI557*1/(1+BJ$8)))</f>
        <v>2.5162476515858029E-2</v>
      </c>
      <c r="BK557" s="57">
        <f>IF(BK$2=$B557,1/(1+BK$8),IF(BK$2&lt;$B557,"",BJ557*1/(1+BK$8)))</f>
        <v>2.3266275095569142E-2</v>
      </c>
      <c r="BL557" s="57">
        <f>IF(BL$2=$B557,1/(1+BL$8),IF(BL$2&lt;$B557,"",BK557*1/(1+BL$8)))</f>
        <v>2.1512968188228516E-2</v>
      </c>
      <c r="BM557" s="57">
        <f>IF(BM$2=$B557,1/(1+BM$8),IF(BM$2&lt;$B557,"",BL557*1/(1+BM$8)))</f>
        <v>1.9891787506452624E-2</v>
      </c>
      <c r="BN557" s="57">
        <f>IF(BN$2=$B557,1/(1+BN$8),IF(BN$2&lt;$B557,"",BM557*1/(1+BN$8)))</f>
        <v>1.8392776242674637E-2</v>
      </c>
      <c r="BO557" s="57">
        <f>IF(BO$2=$B557,1/(1+BO$8),IF(BO$2&lt;$B557,"",BN557*1/(1+BO$8)))</f>
        <v>1.7006727917406043E-2</v>
      </c>
      <c r="BP557" s="57">
        <f>IF(BP$2=$B557,1/(1+BP$8),IF(BP$2&lt;$B557,"",BO557*1/(1+BP$8)))</f>
        <v>1.572512983578922E-2</v>
      </c>
      <c r="BQ557" s="57">
        <f>IF(BQ$2=$B557,1/(1+BQ$8),IF(BQ$2&lt;$B557,"",BP557*1/(1+BQ$8)))</f>
        <v>1.4540110805168024E-2</v>
      </c>
      <c r="BR557" s="57">
        <f>IF(BR$2=$B557,1/(1+BR$8),IF(BR$2&lt;$B557,"",BQ557*1/(1+BR$8)))</f>
        <v>1.3444392792573298E-2</v>
      </c>
      <c r="BS557" s="57">
        <f>IF(BS$2=$B557,1/(1+BS$8),IF(BS$2&lt;$B557,"",BR557*1/(1+BS$8)))</f>
        <v>1.2431246225218026E-2</v>
      </c>
      <c r="BT557" s="57">
        <f>IF(BT$2=$B557,1/(1+BT$8),IF(BT$2&lt;$B557,"",BS557*1/(1+BT$8)))</f>
        <v>1.1494448659471128E-2</v>
      </c>
      <c r="BU557" s="57">
        <f>IF(BU$2=$B557,1/(1+BU$8),IF(BU$2&lt;$B557,"",BT557*1/(1+BU$8)))</f>
        <v>1.0628246564467061E-2</v>
      </c>
      <c r="BV557" s="57">
        <f>IF(BV$2=$B557,1/(1+BV$8),IF(BV$2&lt;$B557,"",BU557*1/(1+BV$8)))</f>
        <v>9.8273199856375951E-3</v>
      </c>
      <c r="BW557" s="57">
        <f>IF(BW$2=$B557,1/(1+BW$8),IF(BW$2&lt;$B557,"",BV557*1/(1+BW$8)))</f>
        <v>9.0867498711397071E-3</v>
      </c>
      <c r="BX557" s="57">
        <f>IF(BX$2=$B557,1/(1+BX$8),IF(BX$2&lt;$B557,"",BW557*1/(1+BX$8)))</f>
        <v>8.4019878605082806E-3</v>
      </c>
      <c r="BY557" s="57">
        <f>IF(BY$2=$B557,1/(1+BY$8),IF(BY$2&lt;$B557,"",BX557*1/(1+BY$8)))</f>
        <v>7.7688283499845398E-3</v>
      </c>
      <c r="BZ557" s="57">
        <f>IF(BZ$2=$B557,1/(1+BZ$8),IF(BZ$2&lt;$B557,"",BY557*1/(1+BZ$8)))</f>
        <v>7.1833826629538041E-3</v>
      </c>
      <c r="CA557" s="57">
        <f>IF(CA$2=$B557,1/(1+CA$8),IF(CA$2&lt;$B557,"",BZ557*1/(1+CA$8)))</f>
        <v>6.6420551668551113E-3</v>
      </c>
      <c r="CB557" s="57">
        <f>IF(CB$2=$B557,1/(1+CB$8),IF(CB$2&lt;$B557,"",CA557*1/(1+CB$8)))</f>
        <v>6.1415211898798987E-3</v>
      </c>
      <c r="CC557" s="57">
        <f>IF(CC$2=$B557,1/(1+CC$8),IF(CC$2&lt;$B557,"",CB557*1/(1+CC$8)))</f>
        <v>5.6787066018306959E-3</v>
      </c>
      <c r="CD557" s="57">
        <f>IF(CD$2=$B557,1/(1+CD$8),IF(CD$2&lt;$B557,"",CC557*1/(1+CD$8)))</f>
        <v>5.2507689337315724E-3</v>
      </c>
      <c r="CE557" s="57">
        <f>IF(CE$2=$B557,1/(1+CE$8),IF(CE$2&lt;$B557,"",CD557*1/(1+CE$8)))</f>
        <v>4.8550799202326141E-3</v>
      </c>
      <c r="CF557" s="57">
        <f>IF(CF$2=$B557,1/(1+CF$8),IF(CF$2&lt;$B557,"",CE557*1/(1+CF$8)))</f>
        <v>4.4892093575891016E-3</v>
      </c>
      <c r="CG557" s="57">
        <f>IF(CG$2=$B557,1/(1+CG$8),IF(CG$2&lt;$B557,"",CF557*1/(1+CG$8)))</f>
        <v>4.1509101780759141E-3</v>
      </c>
      <c r="CH557" s="57">
        <f>IF(CH$2=$B557,1/(1+CH$8),IF(CH$2&lt;$B557,"",CG557*1/(1+CH$8)))</f>
        <v>3.8381046491686673E-3</v>
      </c>
      <c r="CI557" s="57">
        <f>IF(CI$2=$B557,1/(1+CI$8),IF(CI$2&lt;$B557,"",CH557*1/(1+CI$8)))</f>
        <v>3.5488716127310836E-3</v>
      </c>
      <c r="CJ557" s="57">
        <f>IF(CJ$2=$B557,1/(1+CJ$8),IF(CJ$2&lt;$B557,"",CI557*1/(1+CJ$8)))</f>
        <v>3.2814346858354906E-3</v>
      </c>
      <c r="CK557" s="57">
        <f>IF(CK$2=$B557,1/(1+CK$8),IF(CK$2&lt;$B557,"",CJ557*1/(1+CK$8)))</f>
        <v>3.0341513507494131E-3</v>
      </c>
      <c r="CL557" s="57">
        <f>IF(CL$2=$B557,1/(1+CL$8),IF(CL$2&lt;$B557,"",CK557*1/(1+CL$8)))</f>
        <v>2.8055028670822125E-3</v>
      </c>
      <c r="CM557" s="57">
        <f>IF(CM$2=$B557,1/(1+CM$8),IF(CM$2&lt;$B557,"",CL557*1/(1+CM$8)))</f>
        <v>2.594084944135194E-3</v>
      </c>
      <c r="CN557" s="57">
        <f>IF(CN$2=$B557,1/(1+CN$8),IF(CN$2&lt;$B557,"",CM557*1/(1+CN$8)))</f>
        <v>2.3985991161675391E-3</v>
      </c>
      <c r="CO557" s="57">
        <f>IF(CO$2=$B557,1/(1+CO$8),IF(CO$2&lt;$B557,"",CN557*1/(1+CO$8)))</f>
        <v>2.2178447676075254E-3</v>
      </c>
      <c r="CP557" s="57">
        <f>IF(CP$2=$B557,1/(1+CP$8),IF(CP$2&lt;$B557,"",CO557*1/(1+CP$8)))</f>
        <v>2.0507117592302592E-3</v>
      </c>
      <c r="CQ557" s="57">
        <f>IF(CQ$2=$B557,1/(1+CQ$8),IF(CQ$2&lt;$B557,"",CP557*1/(1+CQ$8)))</f>
        <v>1.896173610014109E-3</v>
      </c>
      <c r="CR557" s="57">
        <f>IF(CR$2=$B557,1/(1+CR$8),IF(CR$2&lt;$B557,"",CQ557*1/(1+CR$8)))</f>
        <v>1.7532811928008404E-3</v>
      </c>
      <c r="CS557" s="57">
        <f>IF(CS$2=$B557,1/(1+CS$8),IF(CS$2&lt;$B557,"",CR557*1/(1+CS$8)))</f>
        <v>1.621156905040074E-3</v>
      </c>
      <c r="CT557" s="57">
        <f>IF(CT$2=$B557,1/(1+CT$8),IF(CT$2&lt;$B557,"",CS557*1/(1+CT$8)))</f>
        <v>1.498989278816527E-3</v>
      </c>
      <c r="CU557" s="57">
        <f>IF(CU$2=$B557,1/(1+CU$8),IF(CU$2&lt;$B557,"",CT557*1/(1+CU$8)))</f>
        <v>1.3860279970564278E-3</v>
      </c>
      <c r="CV557" s="57">
        <f>IF(CV$2=$B557,1/(1+CV$8),IF(CV$2&lt;$B557,"",CU557*1/(1+CV$8)))</f>
        <v>1.2815792853041403E-3</v>
      </c>
      <c r="CW557" s="57">
        <f>IF(CW$2=$B557,1/(1+CW$8),IF(CW$2&lt;$B557,"",CV557*1/(1+CW$8)))</f>
        <v>1.1850016507666576E-3</v>
      </c>
      <c r="CX557" s="57">
        <f>IF(CX$2=$B557,1/(1+CX$8),IF(CX$2&lt;$B557,"",CW557*1/(1+CX$8)))</f>
        <v>1.0957019424564563E-3</v>
      </c>
      <c r="CY557" s="57">
        <f>IF(CY$2=$B557,1/(1+CY$8),IF(CY$2&lt;$B557,"",CX557*1/(1+CY$8)))</f>
        <v>1.0131317082352808E-3</v>
      </c>
      <c r="CZ557" s="57">
        <f>IF(CZ$2=$B557,1/(1+CZ$8),IF(CZ$2&lt;$B557,"",CY557*1/(1+CZ$8)))</f>
        <v>9.3678382638491043E-4</v>
      </c>
      <c r="DA557" s="57">
        <f>IF(DA$2=$B557,1/(1+DA$8),IF(DA$2&lt;$B557,"",CZ557*1/(1+DA$8)))</f>
        <v>8.6618939101702297E-4</v>
      </c>
      <c r="DB557" s="57">
        <f>IF(DB$2=$B557,1/(1+DB$8),IF(DB$2&lt;$B557,"",DA557*1/(1+DB$8)))</f>
        <v>8.0091483219327123E-4</v>
      </c>
    </row>
    <row r="558" spans="1:106">
      <c r="A558" s="87"/>
      <c r="B558" s="20">
        <f t="shared" si="922"/>
        <v>11</v>
      </c>
      <c r="C558" s="44"/>
      <c r="D558" s="57">
        <f t="shared" ca="1" si="921"/>
        <v>134.39163793441219</v>
      </c>
      <c r="G558" s="57" t="str">
        <f>IF(G$2=$B558,1/(1+G$8),IF(G$2&lt;$B558,"",F558*1/(1+G$8)))</f>
        <v/>
      </c>
      <c r="H558" s="57" t="str">
        <f>IF(H$2=$B558,1/(1+H$8),IF(H$2&lt;$B558,"",G558*1/(1+H$8)))</f>
        <v/>
      </c>
      <c r="I558" s="57" t="str">
        <f>IF(I$2=$B558,1/(1+I$8),IF(I$2&lt;$B558,"",H558*1/(1+I$8)))</f>
        <v/>
      </c>
      <c r="J558" s="57" t="str">
        <f>IF(J$2=$B558,1/(1+J$8),IF(J$2&lt;$B558,"",I558*1/(1+J$8)))</f>
        <v/>
      </c>
      <c r="K558" s="57" t="str">
        <f>IF(K$2=$B558,1/(1+K$8),IF(K$2&lt;$B558,"",J558*1/(1+K$8)))</f>
        <v/>
      </c>
      <c r="L558" s="57" t="str">
        <f>IF(L$2=$B558,1/(1+L$8),IF(L$2&lt;$B558,"",K558*1/(1+L$8)))</f>
        <v/>
      </c>
      <c r="M558" s="57" t="str">
        <f>IF(M$2=$B558,1/(1+M$8),IF(M$2&lt;$B558,"",L558*1/(1+M$8)))</f>
        <v/>
      </c>
      <c r="N558" s="57" t="str">
        <f>IF(N$2=$B558,1/(1+N$8),IF(N$2&lt;$B558,"",M558*1/(1+N$8)))</f>
        <v/>
      </c>
      <c r="O558" s="57" t="str">
        <f>IF(O$2=$B558,1/(1+O$8),IF(O$2&lt;$B558,"",N558*1/(1+O$8)))</f>
        <v/>
      </c>
      <c r="P558" s="57" t="str">
        <f>IF(P$2=$B558,1/(1+P$8),IF(P$2&lt;$B558,"",O558*1/(1+P$8)))</f>
        <v/>
      </c>
      <c r="Q558" s="57">
        <f>IF(Q$2=$B558,1/(1+Q$8),IF(Q$2&lt;$B558,"",P558*1/(1+Q$8)))</f>
        <v>0.92464170134073032</v>
      </c>
      <c r="R558" s="57">
        <f>IF(R$2=$B558,1/(1+R$8),IF(R$2&lt;$B558,"",Q558*1/(1+R$8)))</f>
        <v>0.85496227585828033</v>
      </c>
      <c r="S558" s="57">
        <f>IF(S$2=$B558,1/(1+S$8),IF(S$2&lt;$B558,"",R558*1/(1+S$8)))</f>
        <v>0.79053377333174313</v>
      </c>
      <c r="T558" s="57">
        <f>IF(T$2=$B558,1/(1+T$8),IF(T$2&lt;$B558,"",S558*1/(1+T$8)))</f>
        <v>0.73096049314077027</v>
      </c>
      <c r="U558" s="57">
        <f>IF(U$2=$B558,1/(1+U$8),IF(U$2&lt;$B558,"",T558*1/(1+U$8)))</f>
        <v>0.67587655399054114</v>
      </c>
      <c r="V558" s="57">
        <f>IF(V$2=$B558,1/(1+V$8),IF(V$2&lt;$B558,"",U558*1/(1+V$8)))</f>
        <v>0.62494364677812397</v>
      </c>
      <c r="W558" s="57">
        <f>IF(W$2=$B558,1/(1+W$8),IF(W$2&lt;$B558,"",V558*1/(1+W$8)))</f>
        <v>0.57784895679900494</v>
      </c>
      <c r="X558" s="57">
        <f>IF(X$2=$B558,1/(1+X$8),IF(X$2&lt;$B558,"",W558*1/(1+X$8)))</f>
        <v>0.53430324253259809</v>
      </c>
      <c r="Y558" s="57">
        <f>IF(Y$2=$B558,1/(1+Y$8),IF(Y$2&lt;$B558,"",X558*1/(1+Y$8)))</f>
        <v>0.49403905920721036</v>
      </c>
      <c r="Z558" s="57">
        <f>IF(Z$2=$B558,1/(1+Z$8),IF(Z$2&lt;$B558,"",Y558*1/(1+Z$8)))</f>
        <v>0.45680911623412879</v>
      </c>
      <c r="AA558" s="57">
        <f>IF(AA$2=$B558,1/(1+AA$8),IF(AA$2&lt;$B558,"",Z558*1/(1+AA$8)))</f>
        <v>0.42238475842268031</v>
      </c>
      <c r="AB558" s="57">
        <f>IF(AB$2=$B558,1/(1+AB$8),IF(AB$2&lt;$B558,"",AA558*1/(1+AB$8)))</f>
        <v>0.39055456164834051</v>
      </c>
      <c r="AC558" s="57">
        <f>IF(AC$2=$B558,1/(1+AC$8),IF(AC$2&lt;$B558,"",AB558*1/(1+AC$8)))</f>
        <v>0.36112303434890475</v>
      </c>
      <c r="AD558" s="57">
        <f>IF(AD$2=$B558,1/(1+AD$8),IF(AD$2&lt;$B558,"",AC558*1/(1+AD$8)))</f>
        <v>0.33390941687369829</v>
      </c>
      <c r="AE558" s="57">
        <f>IF(AE$2=$B558,1/(1+AE$8),IF(AE$2&lt;$B558,"",AD558*1/(1+AE$8)))</f>
        <v>0.30874657131178757</v>
      </c>
      <c r="AF558" s="57">
        <f>IF(AF$2=$B558,1/(1+AF$8),IF(AF$2&lt;$B558,"",AE558*1/(1+AF$8)))</f>
        <v>0.28547995498084838</v>
      </c>
      <c r="AG558" s="57">
        <f>IF(AG$2=$B558,1/(1+AG$8),IF(AG$2&lt;$B558,"",AF558*1/(1+AG$8)))</f>
        <v>0.26396667127216678</v>
      </c>
      <c r="AH558" s="57">
        <f>IF(AH$2=$B558,1/(1+AH$8),IF(AH$2&lt;$B558,"",AG558*1/(1+AH$8)))</f>
        <v>0.24407459202234558</v>
      </c>
      <c r="AI558" s="57">
        <f>IF(AI$2=$B558,1/(1+AI$8),IF(AI$2&lt;$B558,"",AH558*1/(1+AI$8)))</f>
        <v>0.22568154602158627</v>
      </c>
      <c r="AJ558" s="57">
        <f>IF(AJ$2=$B558,1/(1+AJ$8),IF(AJ$2&lt;$B558,"",AI558*1/(1+AJ$8)))</f>
        <v>0.20867456867460588</v>
      </c>
      <c r="AK558" s="57">
        <f>IF(AK$2=$B558,1/(1+AK$8),IF(AK$2&lt;$B558,"",AJ558*1/(1+AK$8)))</f>
        <v>0.19294920820583064</v>
      </c>
      <c r="AL558" s="57">
        <f>IF(AL$2=$B558,1/(1+AL$8),IF(AL$2&lt;$B558,"",AK558*1/(1+AL$8)))</f>
        <v>0.17840888414778605</v>
      </c>
      <c r="AM558" s="57">
        <f>IF(AM$2=$B558,1/(1+AM$8),IF(AM$2&lt;$B558,"",AL558*1/(1+AM$8)))</f>
        <v>0.16496429417271016</v>
      </c>
      <c r="AN558" s="57">
        <f>IF(AN$2=$B558,1/(1+AN$8),IF(AN$2&lt;$B558,"",AM558*1/(1+AN$8)))</f>
        <v>0.15253286562432747</v>
      </c>
      <c r="AO558" s="57">
        <f>IF(AO$2=$B558,1/(1+AO$8),IF(AO$2&lt;$B558,"",AN558*1/(1+AO$8)))</f>
        <v>0.14103824838125514</v>
      </c>
      <c r="AP558" s="57">
        <f>IF(AP$2=$B558,1/(1+AP$8),IF(AP$2&lt;$B558,"",AO558*1/(1+AP$8)))</f>
        <v>0.13040984593736027</v>
      </c>
      <c r="AQ558" s="57">
        <f>IF(AQ$2=$B558,1/(1+AQ$8),IF(AQ$2&lt;$B558,"",AP558*1/(1+AQ$8)))</f>
        <v>0.12058238181910333</v>
      </c>
      <c r="AR558" s="57">
        <f>IF(AR$2=$B558,1/(1+AR$8),IF(AR$2&lt;$B558,"",AQ558*1/(1+AR$8)))</f>
        <v>0.11149549867693326</v>
      </c>
      <c r="AS558" s="57">
        <f>IF(AS$2=$B558,1/(1+AS$8),IF(AS$2&lt;$B558,"",AR558*1/(1+AS$8)))</f>
        <v>0.10309338758847272</v>
      </c>
      <c r="AT558" s="57">
        <f>IF(AT$2=$B558,1/(1+AT$8),IF(AT$2&lt;$B558,"",AS558*1/(1+AT$8)))</f>
        <v>9.5324445296784757E-2</v>
      </c>
      <c r="AU558" s="57">
        <f>IF(AU$2=$B558,1/(1+AU$8),IF(AU$2&lt;$B558,"",AT558*1/(1+AU$8)))</f>
        <v>8.8140957278580442E-2</v>
      </c>
      <c r="AV558" s="57">
        <f>IF(AV$2=$B558,1/(1+AV$8),IF(AV$2&lt;$B558,"",AU558*1/(1+AV$8)))</f>
        <v>8.1498804695867247E-2</v>
      </c>
      <c r="AW558" s="57">
        <f>IF(AW$2=$B558,1/(1+AW$8),IF(AW$2&lt;$B558,"",AV558*1/(1+AW$8)))</f>
        <v>7.5357193431222602E-2</v>
      </c>
      <c r="AX558" s="57">
        <f>IF(AX$2=$B558,1/(1+AX$8),IF(AX$2&lt;$B558,"",AW558*1/(1+AX$8)))</f>
        <v>6.9678403542508177E-2</v>
      </c>
      <c r="AY558" s="57">
        <f>IF(AY$2=$B558,1/(1+AY$8),IF(AY$2&lt;$B558,"",AX558*1/(1+AY$8)))</f>
        <v>6.4427557598250737E-2</v>
      </c>
      <c r="AZ558" s="57">
        <f>IF(AZ$2=$B558,1/(1+AZ$8),IF(AZ$2&lt;$B558,"",AY558*1/(1+AZ$8)))</f>
        <v>5.9572406470874459E-2</v>
      </c>
      <c r="BA558" s="57">
        <f>IF(BA$2=$B558,1/(1+BA$8),IF(BA$2&lt;$B558,"",AZ558*1/(1+BA$8)))</f>
        <v>5.5083131272190895E-2</v>
      </c>
      <c r="BB558" s="57">
        <f>IF(BB$2=$B558,1/(1+BB$8),IF(BB$2&lt;$B558,"",BA558*1/(1+BB$8)))</f>
        <v>5.0932160214693378E-2</v>
      </c>
      <c r="BC558" s="57">
        <f>IF(BC$2=$B558,1/(1+BC$8),IF(BC$2&lt;$B558,"",BB558*1/(1+BC$8)))</f>
        <v>4.7093999273872741E-2</v>
      </c>
      <c r="BD558" s="57">
        <f>IF(BD$2=$B558,1/(1+BD$8),IF(BD$2&lt;$B558,"",BC558*1/(1+BD$8)))</f>
        <v>4.3545075611532813E-2</v>
      </c>
      <c r="BE558" s="57">
        <f>IF(BE$2=$B558,1/(1+BE$8),IF(BE$2&lt;$B558,"",BD558*1/(1+BE$8)))</f>
        <v>4.0263592798458446E-2</v>
      </c>
      <c r="BF558" s="57">
        <f>IF(BF$2=$B558,1/(1+BF$8),IF(BF$2&lt;$B558,"",BE558*1/(1+BF$8)))</f>
        <v>3.7229396947256993E-2</v>
      </c>
      <c r="BG558" s="57">
        <f>IF(BG$2=$B558,1/(1+BG$8),IF(BG$2&lt;$B558,"",BF558*1/(1+BG$8)))</f>
        <v>3.4423852933201098E-2</v>
      </c>
      <c r="BH558" s="57">
        <f>IF(BH$2=$B558,1/(1+BH$8),IF(BH$2&lt;$B558,"",BG558*1/(1+BH$8)))</f>
        <v>3.1829729942858154E-2</v>
      </c>
      <c r="BI558" s="57">
        <f>IF(BI$2=$B558,1/(1+BI$8),IF(BI$2&lt;$B558,"",BH558*1/(1+BI$8)))</f>
        <v>2.9431095647580351E-2</v>
      </c>
      <c r="BJ558" s="57">
        <f>IF(BJ$2=$B558,1/(1+BJ$8),IF(BJ$2&lt;$B558,"",BI558*1/(1+BJ$8)))</f>
        <v>2.7213218351900461E-2</v>
      </c>
      <c r="BK558" s="57">
        <f>IF(BK$2=$B558,1/(1+BK$8),IF(BK$2&lt;$B558,"",BJ558*1/(1+BK$8)))</f>
        <v>2.5162476515858029E-2</v>
      </c>
      <c r="BL558" s="57">
        <f>IF(BL$2=$B558,1/(1+BL$8),IF(BL$2&lt;$B558,"",BK558*1/(1+BL$8)))</f>
        <v>2.3266275095569142E-2</v>
      </c>
      <c r="BM558" s="57">
        <f>IF(BM$2=$B558,1/(1+BM$8),IF(BM$2&lt;$B558,"",BL558*1/(1+BM$8)))</f>
        <v>2.1512968188228516E-2</v>
      </c>
      <c r="BN558" s="57">
        <f>IF(BN$2=$B558,1/(1+BN$8),IF(BN$2&lt;$B558,"",BM558*1/(1+BN$8)))</f>
        <v>1.9891787506452624E-2</v>
      </c>
      <c r="BO558" s="57">
        <f>IF(BO$2=$B558,1/(1+BO$8),IF(BO$2&lt;$B558,"",BN558*1/(1+BO$8)))</f>
        <v>1.8392776242674637E-2</v>
      </c>
      <c r="BP558" s="57">
        <f>IF(BP$2=$B558,1/(1+BP$8),IF(BP$2&lt;$B558,"",BO558*1/(1+BP$8)))</f>
        <v>1.7006727917406043E-2</v>
      </c>
      <c r="BQ558" s="57">
        <f>IF(BQ$2=$B558,1/(1+BQ$8),IF(BQ$2&lt;$B558,"",BP558*1/(1+BQ$8)))</f>
        <v>1.572512983578922E-2</v>
      </c>
      <c r="BR558" s="57">
        <f>IF(BR$2=$B558,1/(1+BR$8),IF(BR$2&lt;$B558,"",BQ558*1/(1+BR$8)))</f>
        <v>1.4540110805168024E-2</v>
      </c>
      <c r="BS558" s="57">
        <f>IF(BS$2=$B558,1/(1+BS$8),IF(BS$2&lt;$B558,"",BR558*1/(1+BS$8)))</f>
        <v>1.3444392792573298E-2</v>
      </c>
      <c r="BT558" s="57">
        <f>IF(BT$2=$B558,1/(1+BT$8),IF(BT$2&lt;$B558,"",BS558*1/(1+BT$8)))</f>
        <v>1.2431246225218026E-2</v>
      </c>
      <c r="BU558" s="57">
        <f>IF(BU$2=$B558,1/(1+BU$8),IF(BU$2&lt;$B558,"",BT558*1/(1+BU$8)))</f>
        <v>1.1494448659471128E-2</v>
      </c>
      <c r="BV558" s="57">
        <f>IF(BV$2=$B558,1/(1+BV$8),IF(BV$2&lt;$B558,"",BU558*1/(1+BV$8)))</f>
        <v>1.0628246564467061E-2</v>
      </c>
      <c r="BW558" s="57">
        <f>IF(BW$2=$B558,1/(1+BW$8),IF(BW$2&lt;$B558,"",BV558*1/(1+BW$8)))</f>
        <v>9.8273199856375951E-3</v>
      </c>
      <c r="BX558" s="57">
        <f>IF(BX$2=$B558,1/(1+BX$8),IF(BX$2&lt;$B558,"",BW558*1/(1+BX$8)))</f>
        <v>9.0867498711397071E-3</v>
      </c>
      <c r="BY558" s="57">
        <f>IF(BY$2=$B558,1/(1+BY$8),IF(BY$2&lt;$B558,"",BX558*1/(1+BY$8)))</f>
        <v>8.4019878605082806E-3</v>
      </c>
      <c r="BZ558" s="57">
        <f>IF(BZ$2=$B558,1/(1+BZ$8),IF(BZ$2&lt;$B558,"",BY558*1/(1+BZ$8)))</f>
        <v>7.7688283499845398E-3</v>
      </c>
      <c r="CA558" s="57">
        <f>IF(CA$2=$B558,1/(1+CA$8),IF(CA$2&lt;$B558,"",BZ558*1/(1+CA$8)))</f>
        <v>7.1833826629538041E-3</v>
      </c>
      <c r="CB558" s="57">
        <f>IF(CB$2=$B558,1/(1+CB$8),IF(CB$2&lt;$B558,"",CA558*1/(1+CB$8)))</f>
        <v>6.6420551668551113E-3</v>
      </c>
      <c r="CC558" s="57">
        <f>IF(CC$2=$B558,1/(1+CC$8),IF(CC$2&lt;$B558,"",CB558*1/(1+CC$8)))</f>
        <v>6.1415211898798987E-3</v>
      </c>
      <c r="CD558" s="57">
        <f>IF(CD$2=$B558,1/(1+CD$8),IF(CD$2&lt;$B558,"",CC558*1/(1+CD$8)))</f>
        <v>5.6787066018306959E-3</v>
      </c>
      <c r="CE558" s="57">
        <f>IF(CE$2=$B558,1/(1+CE$8),IF(CE$2&lt;$B558,"",CD558*1/(1+CE$8)))</f>
        <v>5.2507689337315724E-3</v>
      </c>
      <c r="CF558" s="57">
        <f>IF(CF$2=$B558,1/(1+CF$8),IF(CF$2&lt;$B558,"",CE558*1/(1+CF$8)))</f>
        <v>4.8550799202326141E-3</v>
      </c>
      <c r="CG558" s="57">
        <f>IF(CG$2=$B558,1/(1+CG$8),IF(CG$2&lt;$B558,"",CF558*1/(1+CG$8)))</f>
        <v>4.4892093575891016E-3</v>
      </c>
      <c r="CH558" s="57">
        <f>IF(CH$2=$B558,1/(1+CH$8),IF(CH$2&lt;$B558,"",CG558*1/(1+CH$8)))</f>
        <v>4.1509101780759141E-3</v>
      </c>
      <c r="CI558" s="57">
        <f>IF(CI$2=$B558,1/(1+CI$8),IF(CI$2&lt;$B558,"",CH558*1/(1+CI$8)))</f>
        <v>3.8381046491686673E-3</v>
      </c>
      <c r="CJ558" s="57">
        <f>IF(CJ$2=$B558,1/(1+CJ$8),IF(CJ$2&lt;$B558,"",CI558*1/(1+CJ$8)))</f>
        <v>3.5488716127310836E-3</v>
      </c>
      <c r="CK558" s="57">
        <f>IF(CK$2=$B558,1/(1+CK$8),IF(CK$2&lt;$B558,"",CJ558*1/(1+CK$8)))</f>
        <v>3.2814346858354906E-3</v>
      </c>
      <c r="CL558" s="57">
        <f>IF(CL$2=$B558,1/(1+CL$8),IF(CL$2&lt;$B558,"",CK558*1/(1+CL$8)))</f>
        <v>3.0341513507494131E-3</v>
      </c>
      <c r="CM558" s="57">
        <f>IF(CM$2=$B558,1/(1+CM$8),IF(CM$2&lt;$B558,"",CL558*1/(1+CM$8)))</f>
        <v>2.8055028670822125E-3</v>
      </c>
      <c r="CN558" s="57">
        <f>IF(CN$2=$B558,1/(1+CN$8),IF(CN$2&lt;$B558,"",CM558*1/(1+CN$8)))</f>
        <v>2.594084944135194E-3</v>
      </c>
      <c r="CO558" s="57">
        <f>IF(CO$2=$B558,1/(1+CO$8),IF(CO$2&lt;$B558,"",CN558*1/(1+CO$8)))</f>
        <v>2.3985991161675391E-3</v>
      </c>
      <c r="CP558" s="57">
        <f>IF(CP$2=$B558,1/(1+CP$8),IF(CP$2&lt;$B558,"",CO558*1/(1+CP$8)))</f>
        <v>2.2178447676075254E-3</v>
      </c>
      <c r="CQ558" s="57">
        <f>IF(CQ$2=$B558,1/(1+CQ$8),IF(CQ$2&lt;$B558,"",CP558*1/(1+CQ$8)))</f>
        <v>2.0507117592302592E-3</v>
      </c>
      <c r="CR558" s="57">
        <f>IF(CR$2=$B558,1/(1+CR$8),IF(CR$2&lt;$B558,"",CQ558*1/(1+CR$8)))</f>
        <v>1.896173610014109E-3</v>
      </c>
      <c r="CS558" s="57">
        <f>IF(CS$2=$B558,1/(1+CS$8),IF(CS$2&lt;$B558,"",CR558*1/(1+CS$8)))</f>
        <v>1.7532811928008404E-3</v>
      </c>
      <c r="CT558" s="57">
        <f>IF(CT$2=$B558,1/(1+CT$8),IF(CT$2&lt;$B558,"",CS558*1/(1+CT$8)))</f>
        <v>1.621156905040074E-3</v>
      </c>
      <c r="CU558" s="57">
        <f>IF(CU$2=$B558,1/(1+CU$8),IF(CU$2&lt;$B558,"",CT558*1/(1+CU$8)))</f>
        <v>1.498989278816527E-3</v>
      </c>
      <c r="CV558" s="57">
        <f>IF(CV$2=$B558,1/(1+CV$8),IF(CV$2&lt;$B558,"",CU558*1/(1+CV$8)))</f>
        <v>1.3860279970564278E-3</v>
      </c>
      <c r="CW558" s="57">
        <f>IF(CW$2=$B558,1/(1+CW$8),IF(CW$2&lt;$B558,"",CV558*1/(1+CW$8)))</f>
        <v>1.2815792853041403E-3</v>
      </c>
      <c r="CX558" s="57">
        <f>IF(CX$2=$B558,1/(1+CX$8),IF(CX$2&lt;$B558,"",CW558*1/(1+CX$8)))</f>
        <v>1.1850016507666576E-3</v>
      </c>
      <c r="CY558" s="57">
        <f>IF(CY$2=$B558,1/(1+CY$8),IF(CY$2&lt;$B558,"",CX558*1/(1+CY$8)))</f>
        <v>1.0957019424564563E-3</v>
      </c>
      <c r="CZ558" s="57">
        <f>IF(CZ$2=$B558,1/(1+CZ$8),IF(CZ$2&lt;$B558,"",CY558*1/(1+CZ$8)))</f>
        <v>1.0131317082352808E-3</v>
      </c>
      <c r="DA558" s="57">
        <f>IF(DA$2=$B558,1/(1+DA$8),IF(DA$2&lt;$B558,"",CZ558*1/(1+DA$8)))</f>
        <v>9.3678382638491043E-4</v>
      </c>
      <c r="DB558" s="57">
        <f>IF(DB$2=$B558,1/(1+DB$8),IF(DB$2&lt;$B558,"",DA558*1/(1+DB$8)))</f>
        <v>8.6618939101702297E-4</v>
      </c>
    </row>
    <row r="559" spans="1:106">
      <c r="A559" s="87"/>
      <c r="B559" s="20">
        <f t="shared" si="922"/>
        <v>12</v>
      </c>
      <c r="C559" s="44"/>
      <c r="D559" s="57">
        <f t="shared" ca="1" si="921"/>
        <v>138.42338707244454</v>
      </c>
      <c r="G559" s="57" t="str">
        <f>IF(G$2=$B559,1/(1+G$8),IF(G$2&lt;$B559,"",F559*1/(1+G$8)))</f>
        <v/>
      </c>
      <c r="H559" s="57" t="str">
        <f>IF(H$2=$B559,1/(1+H$8),IF(H$2&lt;$B559,"",G559*1/(1+H$8)))</f>
        <v/>
      </c>
      <c r="I559" s="57" t="str">
        <f>IF(I$2=$B559,1/(1+I$8),IF(I$2&lt;$B559,"",H559*1/(1+I$8)))</f>
        <v/>
      </c>
      <c r="J559" s="57" t="str">
        <f>IF(J$2=$B559,1/(1+J$8),IF(J$2&lt;$B559,"",I559*1/(1+J$8)))</f>
        <v/>
      </c>
      <c r="K559" s="57" t="str">
        <f>IF(K$2=$B559,1/(1+K$8),IF(K$2&lt;$B559,"",J559*1/(1+K$8)))</f>
        <v/>
      </c>
      <c r="L559" s="57" t="str">
        <f>IF(L$2=$B559,1/(1+L$8),IF(L$2&lt;$B559,"",K559*1/(1+L$8)))</f>
        <v/>
      </c>
      <c r="M559" s="57" t="str">
        <f>IF(M$2=$B559,1/(1+M$8),IF(M$2&lt;$B559,"",L559*1/(1+M$8)))</f>
        <v/>
      </c>
      <c r="N559" s="57" t="str">
        <f>IF(N$2=$B559,1/(1+N$8),IF(N$2&lt;$B559,"",M559*1/(1+N$8)))</f>
        <v/>
      </c>
      <c r="O559" s="57" t="str">
        <f>IF(O$2=$B559,1/(1+O$8),IF(O$2&lt;$B559,"",N559*1/(1+O$8)))</f>
        <v/>
      </c>
      <c r="P559" s="57" t="str">
        <f>IF(P$2=$B559,1/(1+P$8),IF(P$2&lt;$B559,"",O559*1/(1+P$8)))</f>
        <v/>
      </c>
      <c r="Q559" s="57" t="str">
        <f>IF(Q$2=$B559,1/(1+Q$8),IF(Q$2&lt;$B559,"",P559*1/(1+Q$8)))</f>
        <v/>
      </c>
      <c r="R559" s="57">
        <f>IF(R$2=$B559,1/(1+R$8),IF(R$2&lt;$B559,"",Q559*1/(1+R$8)))</f>
        <v>0.92464170134073032</v>
      </c>
      <c r="S559" s="57">
        <f>IF(S$2=$B559,1/(1+S$8),IF(S$2&lt;$B559,"",R559*1/(1+S$8)))</f>
        <v>0.85496227585828033</v>
      </c>
      <c r="T559" s="57">
        <f>IF(T$2=$B559,1/(1+T$8),IF(T$2&lt;$B559,"",S559*1/(1+T$8)))</f>
        <v>0.79053377333174313</v>
      </c>
      <c r="U559" s="57">
        <f>IF(U$2=$B559,1/(1+U$8),IF(U$2&lt;$B559,"",T559*1/(1+U$8)))</f>
        <v>0.73096049314077027</v>
      </c>
      <c r="V559" s="57">
        <f>IF(V$2=$B559,1/(1+V$8),IF(V$2&lt;$B559,"",U559*1/(1+V$8)))</f>
        <v>0.67587655399054114</v>
      </c>
      <c r="W559" s="57">
        <f>IF(W$2=$B559,1/(1+W$8),IF(W$2&lt;$B559,"",V559*1/(1+W$8)))</f>
        <v>0.62494364677812397</v>
      </c>
      <c r="X559" s="57">
        <f>IF(X$2=$B559,1/(1+X$8),IF(X$2&lt;$B559,"",W559*1/(1+X$8)))</f>
        <v>0.57784895679900494</v>
      </c>
      <c r="Y559" s="57">
        <f>IF(Y$2=$B559,1/(1+Y$8),IF(Y$2&lt;$B559,"",X559*1/(1+Y$8)))</f>
        <v>0.53430324253259809</v>
      </c>
      <c r="Z559" s="57">
        <f>IF(Z$2=$B559,1/(1+Z$8),IF(Z$2&lt;$B559,"",Y559*1/(1+Z$8)))</f>
        <v>0.49403905920721036</v>
      </c>
      <c r="AA559" s="57">
        <f>IF(AA$2=$B559,1/(1+AA$8),IF(AA$2&lt;$B559,"",Z559*1/(1+AA$8)))</f>
        <v>0.45680911623412879</v>
      </c>
      <c r="AB559" s="57">
        <f>IF(AB$2=$B559,1/(1+AB$8),IF(AB$2&lt;$B559,"",AA559*1/(1+AB$8)))</f>
        <v>0.42238475842268031</v>
      </c>
      <c r="AC559" s="57">
        <f>IF(AC$2=$B559,1/(1+AC$8),IF(AC$2&lt;$B559,"",AB559*1/(1+AC$8)))</f>
        <v>0.39055456164834051</v>
      </c>
      <c r="AD559" s="57">
        <f>IF(AD$2=$B559,1/(1+AD$8),IF(AD$2&lt;$B559,"",AC559*1/(1+AD$8)))</f>
        <v>0.36112303434890475</v>
      </c>
      <c r="AE559" s="57">
        <f>IF(AE$2=$B559,1/(1+AE$8),IF(AE$2&lt;$B559,"",AD559*1/(1+AE$8)))</f>
        <v>0.33390941687369829</v>
      </c>
      <c r="AF559" s="57">
        <f>IF(AF$2=$B559,1/(1+AF$8),IF(AF$2&lt;$B559,"",AE559*1/(1+AF$8)))</f>
        <v>0.30874657131178757</v>
      </c>
      <c r="AG559" s="57">
        <f>IF(AG$2=$B559,1/(1+AG$8),IF(AG$2&lt;$B559,"",AF559*1/(1+AG$8)))</f>
        <v>0.28547995498084838</v>
      </c>
      <c r="AH559" s="57">
        <f>IF(AH$2=$B559,1/(1+AH$8),IF(AH$2&lt;$B559,"",AG559*1/(1+AH$8)))</f>
        <v>0.26396667127216678</v>
      </c>
      <c r="AI559" s="57">
        <f>IF(AI$2=$B559,1/(1+AI$8),IF(AI$2&lt;$B559,"",AH559*1/(1+AI$8)))</f>
        <v>0.24407459202234558</v>
      </c>
      <c r="AJ559" s="57">
        <f>IF(AJ$2=$B559,1/(1+AJ$8),IF(AJ$2&lt;$B559,"",AI559*1/(1+AJ$8)))</f>
        <v>0.22568154602158627</v>
      </c>
      <c r="AK559" s="57">
        <f>IF(AK$2=$B559,1/(1+AK$8),IF(AK$2&lt;$B559,"",AJ559*1/(1+AK$8)))</f>
        <v>0.20867456867460588</v>
      </c>
      <c r="AL559" s="57">
        <f>IF(AL$2=$B559,1/(1+AL$8),IF(AL$2&lt;$B559,"",AK559*1/(1+AL$8)))</f>
        <v>0.19294920820583064</v>
      </c>
      <c r="AM559" s="57">
        <f>IF(AM$2=$B559,1/(1+AM$8),IF(AM$2&lt;$B559,"",AL559*1/(1+AM$8)))</f>
        <v>0.17840888414778605</v>
      </c>
      <c r="AN559" s="57">
        <f>IF(AN$2=$B559,1/(1+AN$8),IF(AN$2&lt;$B559,"",AM559*1/(1+AN$8)))</f>
        <v>0.16496429417271016</v>
      </c>
      <c r="AO559" s="57">
        <f>IF(AO$2=$B559,1/(1+AO$8),IF(AO$2&lt;$B559,"",AN559*1/(1+AO$8)))</f>
        <v>0.15253286562432747</v>
      </c>
      <c r="AP559" s="57">
        <f>IF(AP$2=$B559,1/(1+AP$8),IF(AP$2&lt;$B559,"",AO559*1/(1+AP$8)))</f>
        <v>0.14103824838125514</v>
      </c>
      <c r="AQ559" s="57">
        <f>IF(AQ$2=$B559,1/(1+AQ$8),IF(AQ$2&lt;$B559,"",AP559*1/(1+AQ$8)))</f>
        <v>0.13040984593736027</v>
      </c>
      <c r="AR559" s="57">
        <f>IF(AR$2=$B559,1/(1+AR$8),IF(AR$2&lt;$B559,"",AQ559*1/(1+AR$8)))</f>
        <v>0.12058238181910333</v>
      </c>
      <c r="AS559" s="57">
        <f>IF(AS$2=$B559,1/(1+AS$8),IF(AS$2&lt;$B559,"",AR559*1/(1+AS$8)))</f>
        <v>0.11149549867693326</v>
      </c>
      <c r="AT559" s="57">
        <f>IF(AT$2=$B559,1/(1+AT$8),IF(AT$2&lt;$B559,"",AS559*1/(1+AT$8)))</f>
        <v>0.10309338758847272</v>
      </c>
      <c r="AU559" s="57">
        <f>IF(AU$2=$B559,1/(1+AU$8),IF(AU$2&lt;$B559,"",AT559*1/(1+AU$8)))</f>
        <v>9.5324445296784757E-2</v>
      </c>
      <c r="AV559" s="57">
        <f>IF(AV$2=$B559,1/(1+AV$8),IF(AV$2&lt;$B559,"",AU559*1/(1+AV$8)))</f>
        <v>8.8140957278580442E-2</v>
      </c>
      <c r="AW559" s="57">
        <f>IF(AW$2=$B559,1/(1+AW$8),IF(AW$2&lt;$B559,"",AV559*1/(1+AW$8)))</f>
        <v>8.1498804695867247E-2</v>
      </c>
      <c r="AX559" s="57">
        <f>IF(AX$2=$B559,1/(1+AX$8),IF(AX$2&lt;$B559,"",AW559*1/(1+AX$8)))</f>
        <v>7.5357193431222602E-2</v>
      </c>
      <c r="AY559" s="57">
        <f>IF(AY$2=$B559,1/(1+AY$8),IF(AY$2&lt;$B559,"",AX559*1/(1+AY$8)))</f>
        <v>6.9678403542508177E-2</v>
      </c>
      <c r="AZ559" s="57">
        <f>IF(AZ$2=$B559,1/(1+AZ$8),IF(AZ$2&lt;$B559,"",AY559*1/(1+AZ$8)))</f>
        <v>6.4427557598250737E-2</v>
      </c>
      <c r="BA559" s="57">
        <f>IF(BA$2=$B559,1/(1+BA$8),IF(BA$2&lt;$B559,"",AZ559*1/(1+BA$8)))</f>
        <v>5.9572406470874459E-2</v>
      </c>
      <c r="BB559" s="57">
        <f>IF(BB$2=$B559,1/(1+BB$8),IF(BB$2&lt;$B559,"",BA559*1/(1+BB$8)))</f>
        <v>5.5083131272190895E-2</v>
      </c>
      <c r="BC559" s="57">
        <f>IF(BC$2=$B559,1/(1+BC$8),IF(BC$2&lt;$B559,"",BB559*1/(1+BC$8)))</f>
        <v>5.0932160214693378E-2</v>
      </c>
      <c r="BD559" s="57">
        <f>IF(BD$2=$B559,1/(1+BD$8),IF(BD$2&lt;$B559,"",BC559*1/(1+BD$8)))</f>
        <v>4.7093999273872741E-2</v>
      </c>
      <c r="BE559" s="57">
        <f>IF(BE$2=$B559,1/(1+BE$8),IF(BE$2&lt;$B559,"",BD559*1/(1+BE$8)))</f>
        <v>4.3545075611532813E-2</v>
      </c>
      <c r="BF559" s="57">
        <f>IF(BF$2=$B559,1/(1+BF$8),IF(BF$2&lt;$B559,"",BE559*1/(1+BF$8)))</f>
        <v>4.0263592798458446E-2</v>
      </c>
      <c r="BG559" s="57">
        <f>IF(BG$2=$B559,1/(1+BG$8),IF(BG$2&lt;$B559,"",BF559*1/(1+BG$8)))</f>
        <v>3.7229396947256993E-2</v>
      </c>
      <c r="BH559" s="57">
        <f>IF(BH$2=$B559,1/(1+BH$8),IF(BH$2&lt;$B559,"",BG559*1/(1+BH$8)))</f>
        <v>3.4423852933201098E-2</v>
      </c>
      <c r="BI559" s="57">
        <f>IF(BI$2=$B559,1/(1+BI$8),IF(BI$2&lt;$B559,"",BH559*1/(1+BI$8)))</f>
        <v>3.1829729942858154E-2</v>
      </c>
      <c r="BJ559" s="57">
        <f>IF(BJ$2=$B559,1/(1+BJ$8),IF(BJ$2&lt;$B559,"",BI559*1/(1+BJ$8)))</f>
        <v>2.9431095647580351E-2</v>
      </c>
      <c r="BK559" s="57">
        <f>IF(BK$2=$B559,1/(1+BK$8),IF(BK$2&lt;$B559,"",BJ559*1/(1+BK$8)))</f>
        <v>2.7213218351900461E-2</v>
      </c>
      <c r="BL559" s="57">
        <f>IF(BL$2=$B559,1/(1+BL$8),IF(BL$2&lt;$B559,"",BK559*1/(1+BL$8)))</f>
        <v>2.5162476515858029E-2</v>
      </c>
      <c r="BM559" s="57">
        <f>IF(BM$2=$B559,1/(1+BM$8),IF(BM$2&lt;$B559,"",BL559*1/(1+BM$8)))</f>
        <v>2.3266275095569142E-2</v>
      </c>
      <c r="BN559" s="57">
        <f>IF(BN$2=$B559,1/(1+BN$8),IF(BN$2&lt;$B559,"",BM559*1/(1+BN$8)))</f>
        <v>2.1512968188228516E-2</v>
      </c>
      <c r="BO559" s="57">
        <f>IF(BO$2=$B559,1/(1+BO$8),IF(BO$2&lt;$B559,"",BN559*1/(1+BO$8)))</f>
        <v>1.9891787506452624E-2</v>
      </c>
      <c r="BP559" s="57">
        <f>IF(BP$2=$B559,1/(1+BP$8),IF(BP$2&lt;$B559,"",BO559*1/(1+BP$8)))</f>
        <v>1.8392776242674637E-2</v>
      </c>
      <c r="BQ559" s="57">
        <f>IF(BQ$2=$B559,1/(1+BQ$8),IF(BQ$2&lt;$B559,"",BP559*1/(1+BQ$8)))</f>
        <v>1.7006727917406043E-2</v>
      </c>
      <c r="BR559" s="57">
        <f>IF(BR$2=$B559,1/(1+BR$8),IF(BR$2&lt;$B559,"",BQ559*1/(1+BR$8)))</f>
        <v>1.572512983578922E-2</v>
      </c>
      <c r="BS559" s="57">
        <f>IF(BS$2=$B559,1/(1+BS$8),IF(BS$2&lt;$B559,"",BR559*1/(1+BS$8)))</f>
        <v>1.4540110805168024E-2</v>
      </c>
      <c r="BT559" s="57">
        <f>IF(BT$2=$B559,1/(1+BT$8),IF(BT$2&lt;$B559,"",BS559*1/(1+BT$8)))</f>
        <v>1.3444392792573298E-2</v>
      </c>
      <c r="BU559" s="57">
        <f>IF(BU$2=$B559,1/(1+BU$8),IF(BU$2&lt;$B559,"",BT559*1/(1+BU$8)))</f>
        <v>1.2431246225218026E-2</v>
      </c>
      <c r="BV559" s="57">
        <f>IF(BV$2=$B559,1/(1+BV$8),IF(BV$2&lt;$B559,"",BU559*1/(1+BV$8)))</f>
        <v>1.1494448659471128E-2</v>
      </c>
      <c r="BW559" s="57">
        <f>IF(BW$2=$B559,1/(1+BW$8),IF(BW$2&lt;$B559,"",BV559*1/(1+BW$8)))</f>
        <v>1.0628246564467061E-2</v>
      </c>
      <c r="BX559" s="57">
        <f>IF(BX$2=$B559,1/(1+BX$8),IF(BX$2&lt;$B559,"",BW559*1/(1+BX$8)))</f>
        <v>9.8273199856375951E-3</v>
      </c>
      <c r="BY559" s="57">
        <f>IF(BY$2=$B559,1/(1+BY$8),IF(BY$2&lt;$B559,"",BX559*1/(1+BY$8)))</f>
        <v>9.0867498711397071E-3</v>
      </c>
      <c r="BZ559" s="57">
        <f>IF(BZ$2=$B559,1/(1+BZ$8),IF(BZ$2&lt;$B559,"",BY559*1/(1+BZ$8)))</f>
        <v>8.4019878605082806E-3</v>
      </c>
      <c r="CA559" s="57">
        <f>IF(CA$2=$B559,1/(1+CA$8),IF(CA$2&lt;$B559,"",BZ559*1/(1+CA$8)))</f>
        <v>7.7688283499845398E-3</v>
      </c>
      <c r="CB559" s="57">
        <f>IF(CB$2=$B559,1/(1+CB$8),IF(CB$2&lt;$B559,"",CA559*1/(1+CB$8)))</f>
        <v>7.1833826629538041E-3</v>
      </c>
      <c r="CC559" s="57">
        <f>IF(CC$2=$B559,1/(1+CC$8),IF(CC$2&lt;$B559,"",CB559*1/(1+CC$8)))</f>
        <v>6.6420551668551113E-3</v>
      </c>
      <c r="CD559" s="57">
        <f>IF(CD$2=$B559,1/(1+CD$8),IF(CD$2&lt;$B559,"",CC559*1/(1+CD$8)))</f>
        <v>6.1415211898798987E-3</v>
      </c>
      <c r="CE559" s="57">
        <f>IF(CE$2=$B559,1/(1+CE$8),IF(CE$2&lt;$B559,"",CD559*1/(1+CE$8)))</f>
        <v>5.6787066018306959E-3</v>
      </c>
      <c r="CF559" s="57">
        <f>IF(CF$2=$B559,1/(1+CF$8),IF(CF$2&lt;$B559,"",CE559*1/(1+CF$8)))</f>
        <v>5.2507689337315724E-3</v>
      </c>
      <c r="CG559" s="57">
        <f>IF(CG$2=$B559,1/(1+CG$8),IF(CG$2&lt;$B559,"",CF559*1/(1+CG$8)))</f>
        <v>4.8550799202326141E-3</v>
      </c>
      <c r="CH559" s="57">
        <f>IF(CH$2=$B559,1/(1+CH$8),IF(CH$2&lt;$B559,"",CG559*1/(1+CH$8)))</f>
        <v>4.4892093575891016E-3</v>
      </c>
      <c r="CI559" s="57">
        <f>IF(CI$2=$B559,1/(1+CI$8),IF(CI$2&lt;$B559,"",CH559*1/(1+CI$8)))</f>
        <v>4.1509101780759141E-3</v>
      </c>
      <c r="CJ559" s="57">
        <f>IF(CJ$2=$B559,1/(1+CJ$8),IF(CJ$2&lt;$B559,"",CI559*1/(1+CJ$8)))</f>
        <v>3.8381046491686673E-3</v>
      </c>
      <c r="CK559" s="57">
        <f>IF(CK$2=$B559,1/(1+CK$8),IF(CK$2&lt;$B559,"",CJ559*1/(1+CK$8)))</f>
        <v>3.5488716127310836E-3</v>
      </c>
      <c r="CL559" s="57">
        <f>IF(CL$2=$B559,1/(1+CL$8),IF(CL$2&lt;$B559,"",CK559*1/(1+CL$8)))</f>
        <v>3.2814346858354906E-3</v>
      </c>
      <c r="CM559" s="57">
        <f>IF(CM$2=$B559,1/(1+CM$8),IF(CM$2&lt;$B559,"",CL559*1/(1+CM$8)))</f>
        <v>3.0341513507494131E-3</v>
      </c>
      <c r="CN559" s="57">
        <f>IF(CN$2=$B559,1/(1+CN$8),IF(CN$2&lt;$B559,"",CM559*1/(1+CN$8)))</f>
        <v>2.8055028670822125E-3</v>
      </c>
      <c r="CO559" s="57">
        <f>IF(CO$2=$B559,1/(1+CO$8),IF(CO$2&lt;$B559,"",CN559*1/(1+CO$8)))</f>
        <v>2.594084944135194E-3</v>
      </c>
      <c r="CP559" s="57">
        <f>IF(CP$2=$B559,1/(1+CP$8),IF(CP$2&lt;$B559,"",CO559*1/(1+CP$8)))</f>
        <v>2.3985991161675391E-3</v>
      </c>
      <c r="CQ559" s="57">
        <f>IF(CQ$2=$B559,1/(1+CQ$8),IF(CQ$2&lt;$B559,"",CP559*1/(1+CQ$8)))</f>
        <v>2.2178447676075254E-3</v>
      </c>
      <c r="CR559" s="57">
        <f>IF(CR$2=$B559,1/(1+CR$8),IF(CR$2&lt;$B559,"",CQ559*1/(1+CR$8)))</f>
        <v>2.0507117592302592E-3</v>
      </c>
      <c r="CS559" s="57">
        <f>IF(CS$2=$B559,1/(1+CS$8),IF(CS$2&lt;$B559,"",CR559*1/(1+CS$8)))</f>
        <v>1.896173610014109E-3</v>
      </c>
      <c r="CT559" s="57">
        <f>IF(CT$2=$B559,1/(1+CT$8),IF(CT$2&lt;$B559,"",CS559*1/(1+CT$8)))</f>
        <v>1.7532811928008404E-3</v>
      </c>
      <c r="CU559" s="57">
        <f>IF(CU$2=$B559,1/(1+CU$8),IF(CU$2&lt;$B559,"",CT559*1/(1+CU$8)))</f>
        <v>1.621156905040074E-3</v>
      </c>
      <c r="CV559" s="57">
        <f>IF(CV$2=$B559,1/(1+CV$8),IF(CV$2&lt;$B559,"",CU559*1/(1+CV$8)))</f>
        <v>1.498989278816527E-3</v>
      </c>
      <c r="CW559" s="57">
        <f>IF(CW$2=$B559,1/(1+CW$8),IF(CW$2&lt;$B559,"",CV559*1/(1+CW$8)))</f>
        <v>1.3860279970564278E-3</v>
      </c>
      <c r="CX559" s="57">
        <f>IF(CX$2=$B559,1/(1+CX$8),IF(CX$2&lt;$B559,"",CW559*1/(1+CX$8)))</f>
        <v>1.2815792853041403E-3</v>
      </c>
      <c r="CY559" s="57">
        <f>IF(CY$2=$B559,1/(1+CY$8),IF(CY$2&lt;$B559,"",CX559*1/(1+CY$8)))</f>
        <v>1.1850016507666576E-3</v>
      </c>
      <c r="CZ559" s="57">
        <f>IF(CZ$2=$B559,1/(1+CZ$8),IF(CZ$2&lt;$B559,"",CY559*1/(1+CZ$8)))</f>
        <v>1.0957019424564563E-3</v>
      </c>
      <c r="DA559" s="57">
        <f>IF(DA$2=$B559,1/(1+DA$8),IF(DA$2&lt;$B559,"",CZ559*1/(1+DA$8)))</f>
        <v>1.0131317082352808E-3</v>
      </c>
      <c r="DB559" s="57">
        <f>IF(DB$2=$B559,1/(1+DB$8),IF(DB$2&lt;$B559,"",DA559*1/(1+DB$8)))</f>
        <v>9.3678382638491043E-4</v>
      </c>
    </row>
    <row r="560" spans="1:106">
      <c r="A560" s="87"/>
      <c r="B560" s="20">
        <f t="shared" si="922"/>
        <v>13</v>
      </c>
      <c r="C560" s="44"/>
      <c r="D560" s="57">
        <f t="shared" ca="1" si="921"/>
        <v>142.5760886846179</v>
      </c>
      <c r="G560" s="57" t="str">
        <f>IF(G$2=$B560,1/(1+G$8),IF(G$2&lt;$B560,"",F560*1/(1+G$8)))</f>
        <v/>
      </c>
      <c r="H560" s="57" t="str">
        <f>IF(H$2=$B560,1/(1+H$8),IF(H$2&lt;$B560,"",G560*1/(1+H$8)))</f>
        <v/>
      </c>
      <c r="I560" s="57" t="str">
        <f>IF(I$2=$B560,1/(1+I$8),IF(I$2&lt;$B560,"",H560*1/(1+I$8)))</f>
        <v/>
      </c>
      <c r="J560" s="57" t="str">
        <f>IF(J$2=$B560,1/(1+J$8),IF(J$2&lt;$B560,"",I560*1/(1+J$8)))</f>
        <v/>
      </c>
      <c r="K560" s="57" t="str">
        <f>IF(K$2=$B560,1/(1+K$8),IF(K$2&lt;$B560,"",J560*1/(1+K$8)))</f>
        <v/>
      </c>
      <c r="L560" s="57" t="str">
        <f>IF(L$2=$B560,1/(1+L$8),IF(L$2&lt;$B560,"",K560*1/(1+L$8)))</f>
        <v/>
      </c>
      <c r="M560" s="57" t="str">
        <f>IF(M$2=$B560,1/(1+M$8),IF(M$2&lt;$B560,"",L560*1/(1+M$8)))</f>
        <v/>
      </c>
      <c r="N560" s="57" t="str">
        <f>IF(N$2=$B560,1/(1+N$8),IF(N$2&lt;$B560,"",M560*1/(1+N$8)))</f>
        <v/>
      </c>
      <c r="O560" s="57" t="str">
        <f>IF(O$2=$B560,1/(1+O$8),IF(O$2&lt;$B560,"",N560*1/(1+O$8)))</f>
        <v/>
      </c>
      <c r="P560" s="57" t="str">
        <f>IF(P$2=$B560,1/(1+P$8),IF(P$2&lt;$B560,"",O560*1/(1+P$8)))</f>
        <v/>
      </c>
      <c r="Q560" s="57" t="str">
        <f>IF(Q$2=$B560,1/(1+Q$8),IF(Q$2&lt;$B560,"",P560*1/(1+Q$8)))</f>
        <v/>
      </c>
      <c r="R560" s="57" t="str">
        <f>IF(R$2=$B560,1/(1+R$8),IF(R$2&lt;$B560,"",Q560*1/(1+R$8)))</f>
        <v/>
      </c>
      <c r="S560" s="57">
        <f>IF(S$2=$B560,1/(1+S$8),IF(S$2&lt;$B560,"",R560*1/(1+S$8)))</f>
        <v>0.92464170134073032</v>
      </c>
      <c r="T560" s="57">
        <f>IF(T$2=$B560,1/(1+T$8),IF(T$2&lt;$B560,"",S560*1/(1+T$8)))</f>
        <v>0.85496227585828033</v>
      </c>
      <c r="U560" s="57">
        <f>IF(U$2=$B560,1/(1+U$8),IF(U$2&lt;$B560,"",T560*1/(1+U$8)))</f>
        <v>0.79053377333174313</v>
      </c>
      <c r="V560" s="57">
        <f>IF(V$2=$B560,1/(1+V$8),IF(V$2&lt;$B560,"",U560*1/(1+V$8)))</f>
        <v>0.73096049314077027</v>
      </c>
      <c r="W560" s="57">
        <f>IF(W$2=$B560,1/(1+W$8),IF(W$2&lt;$B560,"",V560*1/(1+W$8)))</f>
        <v>0.67587655399054114</v>
      </c>
      <c r="X560" s="57">
        <f>IF(X$2=$B560,1/(1+X$8),IF(X$2&lt;$B560,"",W560*1/(1+X$8)))</f>
        <v>0.62494364677812397</v>
      </c>
      <c r="Y560" s="57">
        <f>IF(Y$2=$B560,1/(1+Y$8),IF(Y$2&lt;$B560,"",X560*1/(1+Y$8)))</f>
        <v>0.57784895679900494</v>
      </c>
      <c r="Z560" s="57">
        <f>IF(Z$2=$B560,1/(1+Z$8),IF(Z$2&lt;$B560,"",Y560*1/(1+Z$8)))</f>
        <v>0.53430324253259809</v>
      </c>
      <c r="AA560" s="57">
        <f>IF(AA$2=$B560,1/(1+AA$8),IF(AA$2&lt;$B560,"",Z560*1/(1+AA$8)))</f>
        <v>0.49403905920721036</v>
      </c>
      <c r="AB560" s="57">
        <f>IF(AB$2=$B560,1/(1+AB$8),IF(AB$2&lt;$B560,"",AA560*1/(1+AB$8)))</f>
        <v>0.45680911623412879</v>
      </c>
      <c r="AC560" s="57">
        <f>IF(AC$2=$B560,1/(1+AC$8),IF(AC$2&lt;$B560,"",AB560*1/(1+AC$8)))</f>
        <v>0.42238475842268031</v>
      </c>
      <c r="AD560" s="57">
        <f>IF(AD$2=$B560,1/(1+AD$8),IF(AD$2&lt;$B560,"",AC560*1/(1+AD$8)))</f>
        <v>0.39055456164834051</v>
      </c>
      <c r="AE560" s="57">
        <f>IF(AE$2=$B560,1/(1+AE$8),IF(AE$2&lt;$B560,"",AD560*1/(1+AE$8)))</f>
        <v>0.36112303434890475</v>
      </c>
      <c r="AF560" s="57">
        <f>IF(AF$2=$B560,1/(1+AF$8),IF(AF$2&lt;$B560,"",AE560*1/(1+AF$8)))</f>
        <v>0.33390941687369829</v>
      </c>
      <c r="AG560" s="57">
        <f>IF(AG$2=$B560,1/(1+AG$8),IF(AG$2&lt;$B560,"",AF560*1/(1+AG$8)))</f>
        <v>0.30874657131178757</v>
      </c>
      <c r="AH560" s="57">
        <f>IF(AH$2=$B560,1/(1+AH$8),IF(AH$2&lt;$B560,"",AG560*1/(1+AH$8)))</f>
        <v>0.28547995498084838</v>
      </c>
      <c r="AI560" s="57">
        <f>IF(AI$2=$B560,1/(1+AI$8),IF(AI$2&lt;$B560,"",AH560*1/(1+AI$8)))</f>
        <v>0.26396667127216678</v>
      </c>
      <c r="AJ560" s="57">
        <f>IF(AJ$2=$B560,1/(1+AJ$8),IF(AJ$2&lt;$B560,"",AI560*1/(1+AJ$8)))</f>
        <v>0.24407459202234558</v>
      </c>
      <c r="AK560" s="57">
        <f>IF(AK$2=$B560,1/(1+AK$8),IF(AK$2&lt;$B560,"",AJ560*1/(1+AK$8)))</f>
        <v>0.22568154602158627</v>
      </c>
      <c r="AL560" s="57">
        <f>IF(AL$2=$B560,1/(1+AL$8),IF(AL$2&lt;$B560,"",AK560*1/(1+AL$8)))</f>
        <v>0.20867456867460588</v>
      </c>
      <c r="AM560" s="57">
        <f>IF(AM$2=$B560,1/(1+AM$8),IF(AM$2&lt;$B560,"",AL560*1/(1+AM$8)))</f>
        <v>0.19294920820583064</v>
      </c>
      <c r="AN560" s="57">
        <f>IF(AN$2=$B560,1/(1+AN$8),IF(AN$2&lt;$B560,"",AM560*1/(1+AN$8)))</f>
        <v>0.17840888414778605</v>
      </c>
      <c r="AO560" s="57">
        <f>IF(AO$2=$B560,1/(1+AO$8),IF(AO$2&lt;$B560,"",AN560*1/(1+AO$8)))</f>
        <v>0.16496429417271016</v>
      </c>
      <c r="AP560" s="57">
        <f>IF(AP$2=$B560,1/(1+AP$8),IF(AP$2&lt;$B560,"",AO560*1/(1+AP$8)))</f>
        <v>0.15253286562432747</v>
      </c>
      <c r="AQ560" s="57">
        <f>IF(AQ$2=$B560,1/(1+AQ$8),IF(AQ$2&lt;$B560,"",AP560*1/(1+AQ$8)))</f>
        <v>0.14103824838125514</v>
      </c>
      <c r="AR560" s="57">
        <f>IF(AR$2=$B560,1/(1+AR$8),IF(AR$2&lt;$B560,"",AQ560*1/(1+AR$8)))</f>
        <v>0.13040984593736027</v>
      </c>
      <c r="AS560" s="57">
        <f>IF(AS$2=$B560,1/(1+AS$8),IF(AS$2&lt;$B560,"",AR560*1/(1+AS$8)))</f>
        <v>0.12058238181910333</v>
      </c>
      <c r="AT560" s="57">
        <f>IF(AT$2=$B560,1/(1+AT$8),IF(AT$2&lt;$B560,"",AS560*1/(1+AT$8)))</f>
        <v>0.11149549867693326</v>
      </c>
      <c r="AU560" s="57">
        <f>IF(AU$2=$B560,1/(1+AU$8),IF(AU$2&lt;$B560,"",AT560*1/(1+AU$8)))</f>
        <v>0.10309338758847272</v>
      </c>
      <c r="AV560" s="57">
        <f>IF(AV$2=$B560,1/(1+AV$8),IF(AV$2&lt;$B560,"",AU560*1/(1+AV$8)))</f>
        <v>9.5324445296784757E-2</v>
      </c>
      <c r="AW560" s="57">
        <f>IF(AW$2=$B560,1/(1+AW$8),IF(AW$2&lt;$B560,"",AV560*1/(1+AW$8)))</f>
        <v>8.8140957278580442E-2</v>
      </c>
      <c r="AX560" s="57">
        <f>IF(AX$2=$B560,1/(1+AX$8),IF(AX$2&lt;$B560,"",AW560*1/(1+AX$8)))</f>
        <v>8.1498804695867247E-2</v>
      </c>
      <c r="AY560" s="57">
        <f>IF(AY$2=$B560,1/(1+AY$8),IF(AY$2&lt;$B560,"",AX560*1/(1+AY$8)))</f>
        <v>7.5357193431222602E-2</v>
      </c>
      <c r="AZ560" s="57">
        <f>IF(AZ$2=$B560,1/(1+AZ$8),IF(AZ$2&lt;$B560,"",AY560*1/(1+AZ$8)))</f>
        <v>6.9678403542508177E-2</v>
      </c>
      <c r="BA560" s="57">
        <f>IF(BA$2=$B560,1/(1+BA$8),IF(BA$2&lt;$B560,"",AZ560*1/(1+BA$8)))</f>
        <v>6.4427557598250737E-2</v>
      </c>
      <c r="BB560" s="57">
        <f>IF(BB$2=$B560,1/(1+BB$8),IF(BB$2&lt;$B560,"",BA560*1/(1+BB$8)))</f>
        <v>5.9572406470874459E-2</v>
      </c>
      <c r="BC560" s="57">
        <f>IF(BC$2=$B560,1/(1+BC$8),IF(BC$2&lt;$B560,"",BB560*1/(1+BC$8)))</f>
        <v>5.5083131272190895E-2</v>
      </c>
      <c r="BD560" s="57">
        <f>IF(BD$2=$B560,1/(1+BD$8),IF(BD$2&lt;$B560,"",BC560*1/(1+BD$8)))</f>
        <v>5.0932160214693378E-2</v>
      </c>
      <c r="BE560" s="57">
        <f>IF(BE$2=$B560,1/(1+BE$8),IF(BE$2&lt;$B560,"",BD560*1/(1+BE$8)))</f>
        <v>4.7093999273872741E-2</v>
      </c>
      <c r="BF560" s="57">
        <f>IF(BF$2=$B560,1/(1+BF$8),IF(BF$2&lt;$B560,"",BE560*1/(1+BF$8)))</f>
        <v>4.3545075611532813E-2</v>
      </c>
      <c r="BG560" s="57">
        <f>IF(BG$2=$B560,1/(1+BG$8),IF(BG$2&lt;$B560,"",BF560*1/(1+BG$8)))</f>
        <v>4.0263592798458446E-2</v>
      </c>
      <c r="BH560" s="57">
        <f>IF(BH$2=$B560,1/(1+BH$8),IF(BH$2&lt;$B560,"",BG560*1/(1+BH$8)))</f>
        <v>3.7229396947256993E-2</v>
      </c>
      <c r="BI560" s="57">
        <f>IF(BI$2=$B560,1/(1+BI$8),IF(BI$2&lt;$B560,"",BH560*1/(1+BI$8)))</f>
        <v>3.4423852933201098E-2</v>
      </c>
      <c r="BJ560" s="57">
        <f>IF(BJ$2=$B560,1/(1+BJ$8),IF(BJ$2&lt;$B560,"",BI560*1/(1+BJ$8)))</f>
        <v>3.1829729942858154E-2</v>
      </c>
      <c r="BK560" s="57">
        <f>IF(BK$2=$B560,1/(1+BK$8),IF(BK$2&lt;$B560,"",BJ560*1/(1+BK$8)))</f>
        <v>2.9431095647580351E-2</v>
      </c>
      <c r="BL560" s="57">
        <f>IF(BL$2=$B560,1/(1+BL$8),IF(BL$2&lt;$B560,"",BK560*1/(1+BL$8)))</f>
        <v>2.7213218351900461E-2</v>
      </c>
      <c r="BM560" s="57">
        <f>IF(BM$2=$B560,1/(1+BM$8),IF(BM$2&lt;$B560,"",BL560*1/(1+BM$8)))</f>
        <v>2.5162476515858029E-2</v>
      </c>
      <c r="BN560" s="57">
        <f>IF(BN$2=$B560,1/(1+BN$8),IF(BN$2&lt;$B560,"",BM560*1/(1+BN$8)))</f>
        <v>2.3266275095569142E-2</v>
      </c>
      <c r="BO560" s="57">
        <f>IF(BO$2=$B560,1/(1+BO$8),IF(BO$2&lt;$B560,"",BN560*1/(1+BO$8)))</f>
        <v>2.1512968188228516E-2</v>
      </c>
      <c r="BP560" s="57">
        <f>IF(BP$2=$B560,1/(1+BP$8),IF(BP$2&lt;$B560,"",BO560*1/(1+BP$8)))</f>
        <v>1.9891787506452624E-2</v>
      </c>
      <c r="BQ560" s="57">
        <f>IF(BQ$2=$B560,1/(1+BQ$8),IF(BQ$2&lt;$B560,"",BP560*1/(1+BQ$8)))</f>
        <v>1.8392776242674637E-2</v>
      </c>
      <c r="BR560" s="57">
        <f>IF(BR$2=$B560,1/(1+BR$8),IF(BR$2&lt;$B560,"",BQ560*1/(1+BR$8)))</f>
        <v>1.7006727917406043E-2</v>
      </c>
      <c r="BS560" s="57">
        <f>IF(BS$2=$B560,1/(1+BS$8),IF(BS$2&lt;$B560,"",BR560*1/(1+BS$8)))</f>
        <v>1.572512983578922E-2</v>
      </c>
      <c r="BT560" s="57">
        <f>IF(BT$2=$B560,1/(1+BT$8),IF(BT$2&lt;$B560,"",BS560*1/(1+BT$8)))</f>
        <v>1.4540110805168024E-2</v>
      </c>
      <c r="BU560" s="57">
        <f>IF(BU$2=$B560,1/(1+BU$8),IF(BU$2&lt;$B560,"",BT560*1/(1+BU$8)))</f>
        <v>1.3444392792573298E-2</v>
      </c>
      <c r="BV560" s="57">
        <f>IF(BV$2=$B560,1/(1+BV$8),IF(BV$2&lt;$B560,"",BU560*1/(1+BV$8)))</f>
        <v>1.2431246225218026E-2</v>
      </c>
      <c r="BW560" s="57">
        <f>IF(BW$2=$B560,1/(1+BW$8),IF(BW$2&lt;$B560,"",BV560*1/(1+BW$8)))</f>
        <v>1.1494448659471128E-2</v>
      </c>
      <c r="BX560" s="57">
        <f>IF(BX$2=$B560,1/(1+BX$8),IF(BX$2&lt;$B560,"",BW560*1/(1+BX$8)))</f>
        <v>1.0628246564467061E-2</v>
      </c>
      <c r="BY560" s="57">
        <f>IF(BY$2=$B560,1/(1+BY$8),IF(BY$2&lt;$B560,"",BX560*1/(1+BY$8)))</f>
        <v>9.8273199856375951E-3</v>
      </c>
      <c r="BZ560" s="57">
        <f>IF(BZ$2=$B560,1/(1+BZ$8),IF(BZ$2&lt;$B560,"",BY560*1/(1+BZ$8)))</f>
        <v>9.0867498711397071E-3</v>
      </c>
      <c r="CA560" s="57">
        <f>IF(CA$2=$B560,1/(1+CA$8),IF(CA$2&lt;$B560,"",BZ560*1/(1+CA$8)))</f>
        <v>8.4019878605082806E-3</v>
      </c>
      <c r="CB560" s="57">
        <f>IF(CB$2=$B560,1/(1+CB$8),IF(CB$2&lt;$B560,"",CA560*1/(1+CB$8)))</f>
        <v>7.7688283499845398E-3</v>
      </c>
      <c r="CC560" s="57">
        <f>IF(CC$2=$B560,1/(1+CC$8),IF(CC$2&lt;$B560,"",CB560*1/(1+CC$8)))</f>
        <v>7.1833826629538041E-3</v>
      </c>
      <c r="CD560" s="57">
        <f>IF(CD$2=$B560,1/(1+CD$8),IF(CD$2&lt;$B560,"",CC560*1/(1+CD$8)))</f>
        <v>6.6420551668551113E-3</v>
      </c>
      <c r="CE560" s="57">
        <f>IF(CE$2=$B560,1/(1+CE$8),IF(CE$2&lt;$B560,"",CD560*1/(1+CE$8)))</f>
        <v>6.1415211898798987E-3</v>
      </c>
      <c r="CF560" s="57">
        <f>IF(CF$2=$B560,1/(1+CF$8),IF(CF$2&lt;$B560,"",CE560*1/(1+CF$8)))</f>
        <v>5.6787066018306959E-3</v>
      </c>
      <c r="CG560" s="57">
        <f>IF(CG$2=$B560,1/(1+CG$8),IF(CG$2&lt;$B560,"",CF560*1/(1+CG$8)))</f>
        <v>5.2507689337315724E-3</v>
      </c>
      <c r="CH560" s="57">
        <f>IF(CH$2=$B560,1/(1+CH$8),IF(CH$2&lt;$B560,"",CG560*1/(1+CH$8)))</f>
        <v>4.8550799202326141E-3</v>
      </c>
      <c r="CI560" s="57">
        <f>IF(CI$2=$B560,1/(1+CI$8),IF(CI$2&lt;$B560,"",CH560*1/(1+CI$8)))</f>
        <v>4.4892093575891016E-3</v>
      </c>
      <c r="CJ560" s="57">
        <f>IF(CJ$2=$B560,1/(1+CJ$8),IF(CJ$2&lt;$B560,"",CI560*1/(1+CJ$8)))</f>
        <v>4.1509101780759141E-3</v>
      </c>
      <c r="CK560" s="57">
        <f>IF(CK$2=$B560,1/(1+CK$8),IF(CK$2&lt;$B560,"",CJ560*1/(1+CK$8)))</f>
        <v>3.8381046491686673E-3</v>
      </c>
      <c r="CL560" s="57">
        <f>IF(CL$2=$B560,1/(1+CL$8),IF(CL$2&lt;$B560,"",CK560*1/(1+CL$8)))</f>
        <v>3.5488716127310836E-3</v>
      </c>
      <c r="CM560" s="57">
        <f>IF(CM$2=$B560,1/(1+CM$8),IF(CM$2&lt;$B560,"",CL560*1/(1+CM$8)))</f>
        <v>3.2814346858354906E-3</v>
      </c>
      <c r="CN560" s="57">
        <f>IF(CN$2=$B560,1/(1+CN$8),IF(CN$2&lt;$B560,"",CM560*1/(1+CN$8)))</f>
        <v>3.0341513507494131E-3</v>
      </c>
      <c r="CO560" s="57">
        <f>IF(CO$2=$B560,1/(1+CO$8),IF(CO$2&lt;$B560,"",CN560*1/(1+CO$8)))</f>
        <v>2.8055028670822125E-3</v>
      </c>
      <c r="CP560" s="57">
        <f>IF(CP$2=$B560,1/(1+CP$8),IF(CP$2&lt;$B560,"",CO560*1/(1+CP$8)))</f>
        <v>2.594084944135194E-3</v>
      </c>
      <c r="CQ560" s="57">
        <f>IF(CQ$2=$B560,1/(1+CQ$8),IF(CQ$2&lt;$B560,"",CP560*1/(1+CQ$8)))</f>
        <v>2.3985991161675391E-3</v>
      </c>
      <c r="CR560" s="57">
        <f>IF(CR$2=$B560,1/(1+CR$8),IF(CR$2&lt;$B560,"",CQ560*1/(1+CR$8)))</f>
        <v>2.2178447676075254E-3</v>
      </c>
      <c r="CS560" s="57">
        <f>IF(CS$2=$B560,1/(1+CS$8),IF(CS$2&lt;$B560,"",CR560*1/(1+CS$8)))</f>
        <v>2.0507117592302592E-3</v>
      </c>
      <c r="CT560" s="57">
        <f>IF(CT$2=$B560,1/(1+CT$8),IF(CT$2&lt;$B560,"",CS560*1/(1+CT$8)))</f>
        <v>1.896173610014109E-3</v>
      </c>
      <c r="CU560" s="57">
        <f>IF(CU$2=$B560,1/(1+CU$8),IF(CU$2&lt;$B560,"",CT560*1/(1+CU$8)))</f>
        <v>1.7532811928008404E-3</v>
      </c>
      <c r="CV560" s="57">
        <f>IF(CV$2=$B560,1/(1+CV$8),IF(CV$2&lt;$B560,"",CU560*1/(1+CV$8)))</f>
        <v>1.621156905040074E-3</v>
      </c>
      <c r="CW560" s="57">
        <f>IF(CW$2=$B560,1/(1+CW$8),IF(CW$2&lt;$B560,"",CV560*1/(1+CW$8)))</f>
        <v>1.498989278816527E-3</v>
      </c>
      <c r="CX560" s="57">
        <f>IF(CX$2=$B560,1/(1+CX$8),IF(CX$2&lt;$B560,"",CW560*1/(1+CX$8)))</f>
        <v>1.3860279970564278E-3</v>
      </c>
      <c r="CY560" s="57">
        <f>IF(CY$2=$B560,1/(1+CY$8),IF(CY$2&lt;$B560,"",CX560*1/(1+CY$8)))</f>
        <v>1.2815792853041403E-3</v>
      </c>
      <c r="CZ560" s="57">
        <f>IF(CZ$2=$B560,1/(1+CZ$8),IF(CZ$2&lt;$B560,"",CY560*1/(1+CZ$8)))</f>
        <v>1.1850016507666576E-3</v>
      </c>
      <c r="DA560" s="57">
        <f>IF(DA$2=$B560,1/(1+DA$8),IF(DA$2&lt;$B560,"",CZ560*1/(1+DA$8)))</f>
        <v>1.0957019424564563E-3</v>
      </c>
      <c r="DB560" s="57">
        <f>IF(DB$2=$B560,1/(1+DB$8),IF(DB$2&lt;$B560,"",DA560*1/(1+DB$8)))</f>
        <v>1.0131317082352808E-3</v>
      </c>
    </row>
    <row r="561" spans="1:106">
      <c r="A561" s="87"/>
      <c r="B561" s="20">
        <f t="shared" si="922"/>
        <v>14</v>
      </c>
      <c r="C561" s="44"/>
      <c r="D561" s="57">
        <f t="shared" ca="1" si="921"/>
        <v>146.85337134515646</v>
      </c>
      <c r="G561" s="57" t="str">
        <f>IF(G$2=$B561,1/(1+G$8),IF(G$2&lt;$B561,"",F561*1/(1+G$8)))</f>
        <v/>
      </c>
      <c r="H561" s="57" t="str">
        <f>IF(H$2=$B561,1/(1+H$8),IF(H$2&lt;$B561,"",G561*1/(1+H$8)))</f>
        <v/>
      </c>
      <c r="I561" s="57" t="str">
        <f>IF(I$2=$B561,1/(1+I$8),IF(I$2&lt;$B561,"",H561*1/(1+I$8)))</f>
        <v/>
      </c>
      <c r="J561" s="57" t="str">
        <f>IF(J$2=$B561,1/(1+J$8),IF(J$2&lt;$B561,"",I561*1/(1+J$8)))</f>
        <v/>
      </c>
      <c r="K561" s="57" t="str">
        <f>IF(K$2=$B561,1/(1+K$8),IF(K$2&lt;$B561,"",J561*1/(1+K$8)))</f>
        <v/>
      </c>
      <c r="L561" s="57" t="str">
        <f>IF(L$2=$B561,1/(1+L$8),IF(L$2&lt;$B561,"",K561*1/(1+L$8)))</f>
        <v/>
      </c>
      <c r="M561" s="57" t="str">
        <f>IF(M$2=$B561,1/(1+M$8),IF(M$2&lt;$B561,"",L561*1/(1+M$8)))</f>
        <v/>
      </c>
      <c r="N561" s="57" t="str">
        <f>IF(N$2=$B561,1/(1+N$8),IF(N$2&lt;$B561,"",M561*1/(1+N$8)))</f>
        <v/>
      </c>
      <c r="O561" s="57" t="str">
        <f>IF(O$2=$B561,1/(1+O$8),IF(O$2&lt;$B561,"",N561*1/(1+O$8)))</f>
        <v/>
      </c>
      <c r="P561" s="57" t="str">
        <f>IF(P$2=$B561,1/(1+P$8),IF(P$2&lt;$B561,"",O561*1/(1+P$8)))</f>
        <v/>
      </c>
      <c r="Q561" s="57" t="str">
        <f>IF(Q$2=$B561,1/(1+Q$8),IF(Q$2&lt;$B561,"",P561*1/(1+Q$8)))</f>
        <v/>
      </c>
      <c r="R561" s="57" t="str">
        <f>IF(R$2=$B561,1/(1+R$8),IF(R$2&lt;$B561,"",Q561*1/(1+R$8)))</f>
        <v/>
      </c>
      <c r="S561" s="57" t="str">
        <f>IF(S$2=$B561,1/(1+S$8),IF(S$2&lt;$B561,"",R561*1/(1+S$8)))</f>
        <v/>
      </c>
      <c r="T561" s="57">
        <f>IF(T$2=$B561,1/(1+T$8),IF(T$2&lt;$B561,"",S561*1/(1+T$8)))</f>
        <v>0.92464170134073032</v>
      </c>
      <c r="U561" s="57">
        <f>IF(U$2=$B561,1/(1+U$8),IF(U$2&lt;$B561,"",T561*1/(1+U$8)))</f>
        <v>0.85496227585828033</v>
      </c>
      <c r="V561" s="57">
        <f>IF(V$2=$B561,1/(1+V$8),IF(V$2&lt;$B561,"",U561*1/(1+V$8)))</f>
        <v>0.79053377333174313</v>
      </c>
      <c r="W561" s="57">
        <f>IF(W$2=$B561,1/(1+W$8),IF(W$2&lt;$B561,"",V561*1/(1+W$8)))</f>
        <v>0.73096049314077027</v>
      </c>
      <c r="X561" s="57">
        <f>IF(X$2=$B561,1/(1+X$8),IF(X$2&lt;$B561,"",W561*1/(1+X$8)))</f>
        <v>0.67587655399054114</v>
      </c>
      <c r="Y561" s="57">
        <f>IF(Y$2=$B561,1/(1+Y$8),IF(Y$2&lt;$B561,"",X561*1/(1+Y$8)))</f>
        <v>0.62494364677812397</v>
      </c>
      <c r="Z561" s="57">
        <f>IF(Z$2=$B561,1/(1+Z$8),IF(Z$2&lt;$B561,"",Y561*1/(1+Z$8)))</f>
        <v>0.57784895679900494</v>
      </c>
      <c r="AA561" s="57">
        <f>IF(AA$2=$B561,1/(1+AA$8),IF(AA$2&lt;$B561,"",Z561*1/(1+AA$8)))</f>
        <v>0.53430324253259809</v>
      </c>
      <c r="AB561" s="57">
        <f>IF(AB$2=$B561,1/(1+AB$8),IF(AB$2&lt;$B561,"",AA561*1/(1+AB$8)))</f>
        <v>0.49403905920721036</v>
      </c>
      <c r="AC561" s="57">
        <f>IF(AC$2=$B561,1/(1+AC$8),IF(AC$2&lt;$B561,"",AB561*1/(1+AC$8)))</f>
        <v>0.45680911623412879</v>
      </c>
      <c r="AD561" s="57">
        <f>IF(AD$2=$B561,1/(1+AD$8),IF(AD$2&lt;$B561,"",AC561*1/(1+AD$8)))</f>
        <v>0.42238475842268031</v>
      </c>
      <c r="AE561" s="57">
        <f>IF(AE$2=$B561,1/(1+AE$8),IF(AE$2&lt;$B561,"",AD561*1/(1+AE$8)))</f>
        <v>0.39055456164834051</v>
      </c>
      <c r="AF561" s="57">
        <f>IF(AF$2=$B561,1/(1+AF$8),IF(AF$2&lt;$B561,"",AE561*1/(1+AF$8)))</f>
        <v>0.36112303434890475</v>
      </c>
      <c r="AG561" s="57">
        <f>IF(AG$2=$B561,1/(1+AG$8),IF(AG$2&lt;$B561,"",AF561*1/(1+AG$8)))</f>
        <v>0.33390941687369829</v>
      </c>
      <c r="AH561" s="57">
        <f>IF(AH$2=$B561,1/(1+AH$8),IF(AH$2&lt;$B561,"",AG561*1/(1+AH$8)))</f>
        <v>0.30874657131178757</v>
      </c>
      <c r="AI561" s="57">
        <f>IF(AI$2=$B561,1/(1+AI$8),IF(AI$2&lt;$B561,"",AH561*1/(1+AI$8)))</f>
        <v>0.28547995498084838</v>
      </c>
      <c r="AJ561" s="57">
        <f>IF(AJ$2=$B561,1/(1+AJ$8),IF(AJ$2&lt;$B561,"",AI561*1/(1+AJ$8)))</f>
        <v>0.26396667127216678</v>
      </c>
      <c r="AK561" s="57">
        <f>IF(AK$2=$B561,1/(1+AK$8),IF(AK$2&lt;$B561,"",AJ561*1/(1+AK$8)))</f>
        <v>0.24407459202234558</v>
      </c>
      <c r="AL561" s="57">
        <f>IF(AL$2=$B561,1/(1+AL$8),IF(AL$2&lt;$B561,"",AK561*1/(1+AL$8)))</f>
        <v>0.22568154602158627</v>
      </c>
      <c r="AM561" s="57">
        <f>IF(AM$2=$B561,1/(1+AM$8),IF(AM$2&lt;$B561,"",AL561*1/(1+AM$8)))</f>
        <v>0.20867456867460588</v>
      </c>
      <c r="AN561" s="57">
        <f>IF(AN$2=$B561,1/(1+AN$8),IF(AN$2&lt;$B561,"",AM561*1/(1+AN$8)))</f>
        <v>0.19294920820583064</v>
      </c>
      <c r="AO561" s="57">
        <f>IF(AO$2=$B561,1/(1+AO$8),IF(AO$2&lt;$B561,"",AN561*1/(1+AO$8)))</f>
        <v>0.17840888414778605</v>
      </c>
      <c r="AP561" s="57">
        <f>IF(AP$2=$B561,1/(1+AP$8),IF(AP$2&lt;$B561,"",AO561*1/(1+AP$8)))</f>
        <v>0.16496429417271016</v>
      </c>
      <c r="AQ561" s="57">
        <f>IF(AQ$2=$B561,1/(1+AQ$8),IF(AQ$2&lt;$B561,"",AP561*1/(1+AQ$8)))</f>
        <v>0.15253286562432747</v>
      </c>
      <c r="AR561" s="57">
        <f>IF(AR$2=$B561,1/(1+AR$8),IF(AR$2&lt;$B561,"",AQ561*1/(1+AR$8)))</f>
        <v>0.14103824838125514</v>
      </c>
      <c r="AS561" s="57">
        <f>IF(AS$2=$B561,1/(1+AS$8),IF(AS$2&lt;$B561,"",AR561*1/(1+AS$8)))</f>
        <v>0.13040984593736027</v>
      </c>
      <c r="AT561" s="57">
        <f>IF(AT$2=$B561,1/(1+AT$8),IF(AT$2&lt;$B561,"",AS561*1/(1+AT$8)))</f>
        <v>0.12058238181910333</v>
      </c>
      <c r="AU561" s="57">
        <f>IF(AU$2=$B561,1/(1+AU$8),IF(AU$2&lt;$B561,"",AT561*1/(1+AU$8)))</f>
        <v>0.11149549867693326</v>
      </c>
      <c r="AV561" s="57">
        <f>IF(AV$2=$B561,1/(1+AV$8),IF(AV$2&lt;$B561,"",AU561*1/(1+AV$8)))</f>
        <v>0.10309338758847272</v>
      </c>
      <c r="AW561" s="57">
        <f>IF(AW$2=$B561,1/(1+AW$8),IF(AW$2&lt;$B561,"",AV561*1/(1+AW$8)))</f>
        <v>9.5324445296784757E-2</v>
      </c>
      <c r="AX561" s="57">
        <f>IF(AX$2=$B561,1/(1+AX$8),IF(AX$2&lt;$B561,"",AW561*1/(1+AX$8)))</f>
        <v>8.8140957278580442E-2</v>
      </c>
      <c r="AY561" s="57">
        <f>IF(AY$2=$B561,1/(1+AY$8),IF(AY$2&lt;$B561,"",AX561*1/(1+AY$8)))</f>
        <v>8.1498804695867247E-2</v>
      </c>
      <c r="AZ561" s="57">
        <f>IF(AZ$2=$B561,1/(1+AZ$8),IF(AZ$2&lt;$B561,"",AY561*1/(1+AZ$8)))</f>
        <v>7.5357193431222602E-2</v>
      </c>
      <c r="BA561" s="57">
        <f>IF(BA$2=$B561,1/(1+BA$8),IF(BA$2&lt;$B561,"",AZ561*1/(1+BA$8)))</f>
        <v>6.9678403542508177E-2</v>
      </c>
      <c r="BB561" s="57">
        <f>IF(BB$2=$B561,1/(1+BB$8),IF(BB$2&lt;$B561,"",BA561*1/(1+BB$8)))</f>
        <v>6.4427557598250737E-2</v>
      </c>
      <c r="BC561" s="57">
        <f>IF(BC$2=$B561,1/(1+BC$8),IF(BC$2&lt;$B561,"",BB561*1/(1+BC$8)))</f>
        <v>5.9572406470874459E-2</v>
      </c>
      <c r="BD561" s="57">
        <f>IF(BD$2=$B561,1/(1+BD$8),IF(BD$2&lt;$B561,"",BC561*1/(1+BD$8)))</f>
        <v>5.5083131272190895E-2</v>
      </c>
      <c r="BE561" s="57">
        <f>IF(BE$2=$B561,1/(1+BE$8),IF(BE$2&lt;$B561,"",BD561*1/(1+BE$8)))</f>
        <v>5.0932160214693378E-2</v>
      </c>
      <c r="BF561" s="57">
        <f>IF(BF$2=$B561,1/(1+BF$8),IF(BF$2&lt;$B561,"",BE561*1/(1+BF$8)))</f>
        <v>4.7093999273872741E-2</v>
      </c>
      <c r="BG561" s="57">
        <f>IF(BG$2=$B561,1/(1+BG$8),IF(BG$2&lt;$B561,"",BF561*1/(1+BG$8)))</f>
        <v>4.3545075611532813E-2</v>
      </c>
      <c r="BH561" s="57">
        <f>IF(BH$2=$B561,1/(1+BH$8),IF(BH$2&lt;$B561,"",BG561*1/(1+BH$8)))</f>
        <v>4.0263592798458446E-2</v>
      </c>
      <c r="BI561" s="57">
        <f>IF(BI$2=$B561,1/(1+BI$8),IF(BI$2&lt;$B561,"",BH561*1/(1+BI$8)))</f>
        <v>3.7229396947256993E-2</v>
      </c>
      <c r="BJ561" s="57">
        <f>IF(BJ$2=$B561,1/(1+BJ$8),IF(BJ$2&lt;$B561,"",BI561*1/(1+BJ$8)))</f>
        <v>3.4423852933201098E-2</v>
      </c>
      <c r="BK561" s="57">
        <f>IF(BK$2=$B561,1/(1+BK$8),IF(BK$2&lt;$B561,"",BJ561*1/(1+BK$8)))</f>
        <v>3.1829729942858154E-2</v>
      </c>
      <c r="BL561" s="57">
        <f>IF(BL$2=$B561,1/(1+BL$8),IF(BL$2&lt;$B561,"",BK561*1/(1+BL$8)))</f>
        <v>2.9431095647580351E-2</v>
      </c>
      <c r="BM561" s="57">
        <f>IF(BM$2=$B561,1/(1+BM$8),IF(BM$2&lt;$B561,"",BL561*1/(1+BM$8)))</f>
        <v>2.7213218351900461E-2</v>
      </c>
      <c r="BN561" s="57">
        <f>IF(BN$2=$B561,1/(1+BN$8),IF(BN$2&lt;$B561,"",BM561*1/(1+BN$8)))</f>
        <v>2.5162476515858029E-2</v>
      </c>
      <c r="BO561" s="57">
        <f>IF(BO$2=$B561,1/(1+BO$8),IF(BO$2&lt;$B561,"",BN561*1/(1+BO$8)))</f>
        <v>2.3266275095569142E-2</v>
      </c>
      <c r="BP561" s="57">
        <f>IF(BP$2=$B561,1/(1+BP$8),IF(BP$2&lt;$B561,"",BO561*1/(1+BP$8)))</f>
        <v>2.1512968188228516E-2</v>
      </c>
      <c r="BQ561" s="57">
        <f>IF(BQ$2=$B561,1/(1+BQ$8),IF(BQ$2&lt;$B561,"",BP561*1/(1+BQ$8)))</f>
        <v>1.9891787506452624E-2</v>
      </c>
      <c r="BR561" s="57">
        <f>IF(BR$2=$B561,1/(1+BR$8),IF(BR$2&lt;$B561,"",BQ561*1/(1+BR$8)))</f>
        <v>1.8392776242674637E-2</v>
      </c>
      <c r="BS561" s="57">
        <f>IF(BS$2=$B561,1/(1+BS$8),IF(BS$2&lt;$B561,"",BR561*1/(1+BS$8)))</f>
        <v>1.7006727917406043E-2</v>
      </c>
      <c r="BT561" s="57">
        <f>IF(BT$2=$B561,1/(1+BT$8),IF(BT$2&lt;$B561,"",BS561*1/(1+BT$8)))</f>
        <v>1.572512983578922E-2</v>
      </c>
      <c r="BU561" s="57">
        <f>IF(BU$2=$B561,1/(1+BU$8),IF(BU$2&lt;$B561,"",BT561*1/(1+BU$8)))</f>
        <v>1.4540110805168024E-2</v>
      </c>
      <c r="BV561" s="57">
        <f>IF(BV$2=$B561,1/(1+BV$8),IF(BV$2&lt;$B561,"",BU561*1/(1+BV$8)))</f>
        <v>1.3444392792573298E-2</v>
      </c>
      <c r="BW561" s="57">
        <f>IF(BW$2=$B561,1/(1+BW$8),IF(BW$2&lt;$B561,"",BV561*1/(1+BW$8)))</f>
        <v>1.2431246225218026E-2</v>
      </c>
      <c r="BX561" s="57">
        <f>IF(BX$2=$B561,1/(1+BX$8),IF(BX$2&lt;$B561,"",BW561*1/(1+BX$8)))</f>
        <v>1.1494448659471128E-2</v>
      </c>
      <c r="BY561" s="57">
        <f>IF(BY$2=$B561,1/(1+BY$8),IF(BY$2&lt;$B561,"",BX561*1/(1+BY$8)))</f>
        <v>1.0628246564467061E-2</v>
      </c>
      <c r="BZ561" s="57">
        <f>IF(BZ$2=$B561,1/(1+BZ$8),IF(BZ$2&lt;$B561,"",BY561*1/(1+BZ$8)))</f>
        <v>9.8273199856375951E-3</v>
      </c>
      <c r="CA561" s="57">
        <f>IF(CA$2=$B561,1/(1+CA$8),IF(CA$2&lt;$B561,"",BZ561*1/(1+CA$8)))</f>
        <v>9.0867498711397071E-3</v>
      </c>
      <c r="CB561" s="57">
        <f>IF(CB$2=$B561,1/(1+CB$8),IF(CB$2&lt;$B561,"",CA561*1/(1+CB$8)))</f>
        <v>8.4019878605082806E-3</v>
      </c>
      <c r="CC561" s="57">
        <f>IF(CC$2=$B561,1/(1+CC$8),IF(CC$2&lt;$B561,"",CB561*1/(1+CC$8)))</f>
        <v>7.7688283499845398E-3</v>
      </c>
      <c r="CD561" s="57">
        <f>IF(CD$2=$B561,1/(1+CD$8),IF(CD$2&lt;$B561,"",CC561*1/(1+CD$8)))</f>
        <v>7.1833826629538041E-3</v>
      </c>
      <c r="CE561" s="57">
        <f>IF(CE$2=$B561,1/(1+CE$8),IF(CE$2&lt;$B561,"",CD561*1/(1+CE$8)))</f>
        <v>6.6420551668551113E-3</v>
      </c>
      <c r="CF561" s="57">
        <f>IF(CF$2=$B561,1/(1+CF$8),IF(CF$2&lt;$B561,"",CE561*1/(1+CF$8)))</f>
        <v>6.1415211898798987E-3</v>
      </c>
      <c r="CG561" s="57">
        <f>IF(CG$2=$B561,1/(1+CG$8),IF(CG$2&lt;$B561,"",CF561*1/(1+CG$8)))</f>
        <v>5.6787066018306959E-3</v>
      </c>
      <c r="CH561" s="57">
        <f>IF(CH$2=$B561,1/(1+CH$8),IF(CH$2&lt;$B561,"",CG561*1/(1+CH$8)))</f>
        <v>5.2507689337315724E-3</v>
      </c>
      <c r="CI561" s="57">
        <f>IF(CI$2=$B561,1/(1+CI$8),IF(CI$2&lt;$B561,"",CH561*1/(1+CI$8)))</f>
        <v>4.8550799202326141E-3</v>
      </c>
      <c r="CJ561" s="57">
        <f>IF(CJ$2=$B561,1/(1+CJ$8),IF(CJ$2&lt;$B561,"",CI561*1/(1+CJ$8)))</f>
        <v>4.4892093575891016E-3</v>
      </c>
      <c r="CK561" s="57">
        <f>IF(CK$2=$B561,1/(1+CK$8),IF(CK$2&lt;$B561,"",CJ561*1/(1+CK$8)))</f>
        <v>4.1509101780759141E-3</v>
      </c>
      <c r="CL561" s="57">
        <f>IF(CL$2=$B561,1/(1+CL$8),IF(CL$2&lt;$B561,"",CK561*1/(1+CL$8)))</f>
        <v>3.8381046491686673E-3</v>
      </c>
      <c r="CM561" s="57">
        <f>IF(CM$2=$B561,1/(1+CM$8),IF(CM$2&lt;$B561,"",CL561*1/(1+CM$8)))</f>
        <v>3.5488716127310836E-3</v>
      </c>
      <c r="CN561" s="57">
        <f>IF(CN$2=$B561,1/(1+CN$8),IF(CN$2&lt;$B561,"",CM561*1/(1+CN$8)))</f>
        <v>3.2814346858354906E-3</v>
      </c>
      <c r="CO561" s="57">
        <f>IF(CO$2=$B561,1/(1+CO$8),IF(CO$2&lt;$B561,"",CN561*1/(1+CO$8)))</f>
        <v>3.0341513507494131E-3</v>
      </c>
      <c r="CP561" s="57">
        <f>IF(CP$2=$B561,1/(1+CP$8),IF(CP$2&lt;$B561,"",CO561*1/(1+CP$8)))</f>
        <v>2.8055028670822125E-3</v>
      </c>
      <c r="CQ561" s="57">
        <f>IF(CQ$2=$B561,1/(1+CQ$8),IF(CQ$2&lt;$B561,"",CP561*1/(1+CQ$8)))</f>
        <v>2.594084944135194E-3</v>
      </c>
      <c r="CR561" s="57">
        <f>IF(CR$2=$B561,1/(1+CR$8),IF(CR$2&lt;$B561,"",CQ561*1/(1+CR$8)))</f>
        <v>2.3985991161675391E-3</v>
      </c>
      <c r="CS561" s="57">
        <f>IF(CS$2=$B561,1/(1+CS$8),IF(CS$2&lt;$B561,"",CR561*1/(1+CS$8)))</f>
        <v>2.2178447676075254E-3</v>
      </c>
      <c r="CT561" s="57">
        <f>IF(CT$2=$B561,1/(1+CT$8),IF(CT$2&lt;$B561,"",CS561*1/(1+CT$8)))</f>
        <v>2.0507117592302592E-3</v>
      </c>
      <c r="CU561" s="57">
        <f>IF(CU$2=$B561,1/(1+CU$8),IF(CU$2&lt;$B561,"",CT561*1/(1+CU$8)))</f>
        <v>1.896173610014109E-3</v>
      </c>
      <c r="CV561" s="57">
        <f>IF(CV$2=$B561,1/(1+CV$8),IF(CV$2&lt;$B561,"",CU561*1/(1+CV$8)))</f>
        <v>1.7532811928008404E-3</v>
      </c>
      <c r="CW561" s="57">
        <f>IF(CW$2=$B561,1/(1+CW$8),IF(CW$2&lt;$B561,"",CV561*1/(1+CW$8)))</f>
        <v>1.621156905040074E-3</v>
      </c>
      <c r="CX561" s="57">
        <f>IF(CX$2=$B561,1/(1+CX$8),IF(CX$2&lt;$B561,"",CW561*1/(1+CX$8)))</f>
        <v>1.498989278816527E-3</v>
      </c>
      <c r="CY561" s="57">
        <f>IF(CY$2=$B561,1/(1+CY$8),IF(CY$2&lt;$B561,"",CX561*1/(1+CY$8)))</f>
        <v>1.3860279970564278E-3</v>
      </c>
      <c r="CZ561" s="57">
        <f>IF(CZ$2=$B561,1/(1+CZ$8),IF(CZ$2&lt;$B561,"",CY561*1/(1+CZ$8)))</f>
        <v>1.2815792853041403E-3</v>
      </c>
      <c r="DA561" s="57">
        <f>IF(DA$2=$B561,1/(1+DA$8),IF(DA$2&lt;$B561,"",CZ561*1/(1+DA$8)))</f>
        <v>1.1850016507666576E-3</v>
      </c>
      <c r="DB561" s="57">
        <f>IF(DB$2=$B561,1/(1+DB$8),IF(DB$2&lt;$B561,"",DA561*1/(1+DB$8)))</f>
        <v>1.0957019424564563E-3</v>
      </c>
    </row>
    <row r="562" spans="1:106">
      <c r="A562" s="87"/>
      <c r="B562" s="20">
        <f t="shared" si="922"/>
        <v>15</v>
      </c>
      <c r="C562" s="44"/>
      <c r="D562" s="57">
        <f t="shared" ca="1" si="921"/>
        <v>151.25897248551115</v>
      </c>
      <c r="G562" s="57" t="str">
        <f>IF(G$2=$B562,1/(1+G$8),IF(G$2&lt;$B562,"",F562*1/(1+G$8)))</f>
        <v/>
      </c>
      <c r="H562" s="57" t="str">
        <f>IF(H$2=$B562,1/(1+H$8),IF(H$2&lt;$B562,"",G562*1/(1+H$8)))</f>
        <v/>
      </c>
      <c r="I562" s="57" t="str">
        <f>IF(I$2=$B562,1/(1+I$8),IF(I$2&lt;$B562,"",H562*1/(1+I$8)))</f>
        <v/>
      </c>
      <c r="J562" s="57" t="str">
        <f>IF(J$2=$B562,1/(1+J$8),IF(J$2&lt;$B562,"",I562*1/(1+J$8)))</f>
        <v/>
      </c>
      <c r="K562" s="57" t="str">
        <f>IF(K$2=$B562,1/(1+K$8),IF(K$2&lt;$B562,"",J562*1/(1+K$8)))</f>
        <v/>
      </c>
      <c r="L562" s="57" t="str">
        <f>IF(L$2=$B562,1/(1+L$8),IF(L$2&lt;$B562,"",K562*1/(1+L$8)))</f>
        <v/>
      </c>
      <c r="M562" s="57" t="str">
        <f>IF(M$2=$B562,1/(1+M$8),IF(M$2&lt;$B562,"",L562*1/(1+M$8)))</f>
        <v/>
      </c>
      <c r="N562" s="57" t="str">
        <f>IF(N$2=$B562,1/(1+N$8),IF(N$2&lt;$B562,"",M562*1/(1+N$8)))</f>
        <v/>
      </c>
      <c r="O562" s="57" t="str">
        <f>IF(O$2=$B562,1/(1+O$8),IF(O$2&lt;$B562,"",N562*1/(1+O$8)))</f>
        <v/>
      </c>
      <c r="P562" s="57" t="str">
        <f>IF(P$2=$B562,1/(1+P$8),IF(P$2&lt;$B562,"",O562*1/(1+P$8)))</f>
        <v/>
      </c>
      <c r="Q562" s="57" t="str">
        <f>IF(Q$2=$B562,1/(1+Q$8),IF(Q$2&lt;$B562,"",P562*1/(1+Q$8)))</f>
        <v/>
      </c>
      <c r="R562" s="57" t="str">
        <f>IF(R$2=$B562,1/(1+R$8),IF(R$2&lt;$B562,"",Q562*1/(1+R$8)))</f>
        <v/>
      </c>
      <c r="S562" s="57" t="str">
        <f>IF(S$2=$B562,1/(1+S$8),IF(S$2&lt;$B562,"",R562*1/(1+S$8)))</f>
        <v/>
      </c>
      <c r="T562" s="57" t="str">
        <f>IF(T$2=$B562,1/(1+T$8),IF(T$2&lt;$B562,"",S562*1/(1+T$8)))</f>
        <v/>
      </c>
      <c r="U562" s="57">
        <f>IF(U$2=$B562,1/(1+U$8),IF(U$2&lt;$B562,"",T562*1/(1+U$8)))</f>
        <v>0.92464170134073032</v>
      </c>
      <c r="V562" s="57">
        <f>IF(V$2=$B562,1/(1+V$8),IF(V$2&lt;$B562,"",U562*1/(1+V$8)))</f>
        <v>0.85496227585828033</v>
      </c>
      <c r="W562" s="57">
        <f>IF(W$2=$B562,1/(1+W$8),IF(W$2&lt;$B562,"",V562*1/(1+W$8)))</f>
        <v>0.79053377333174313</v>
      </c>
      <c r="X562" s="57">
        <f>IF(X$2=$B562,1/(1+X$8),IF(X$2&lt;$B562,"",W562*1/(1+X$8)))</f>
        <v>0.73096049314077027</v>
      </c>
      <c r="Y562" s="57">
        <f>IF(Y$2=$B562,1/(1+Y$8),IF(Y$2&lt;$B562,"",X562*1/(1+Y$8)))</f>
        <v>0.67587655399054114</v>
      </c>
      <c r="Z562" s="57">
        <f>IF(Z$2=$B562,1/(1+Z$8),IF(Z$2&lt;$B562,"",Y562*1/(1+Z$8)))</f>
        <v>0.62494364677812397</v>
      </c>
      <c r="AA562" s="57">
        <f>IF(AA$2=$B562,1/(1+AA$8),IF(AA$2&lt;$B562,"",Z562*1/(1+AA$8)))</f>
        <v>0.57784895679900494</v>
      </c>
      <c r="AB562" s="57">
        <f>IF(AB$2=$B562,1/(1+AB$8),IF(AB$2&lt;$B562,"",AA562*1/(1+AB$8)))</f>
        <v>0.53430324253259809</v>
      </c>
      <c r="AC562" s="57">
        <f>IF(AC$2=$B562,1/(1+AC$8),IF(AC$2&lt;$B562,"",AB562*1/(1+AC$8)))</f>
        <v>0.49403905920721036</v>
      </c>
      <c r="AD562" s="57">
        <f>IF(AD$2=$B562,1/(1+AD$8),IF(AD$2&lt;$B562,"",AC562*1/(1+AD$8)))</f>
        <v>0.45680911623412879</v>
      </c>
      <c r="AE562" s="57">
        <f>IF(AE$2=$B562,1/(1+AE$8),IF(AE$2&lt;$B562,"",AD562*1/(1+AE$8)))</f>
        <v>0.42238475842268031</v>
      </c>
      <c r="AF562" s="57">
        <f>IF(AF$2=$B562,1/(1+AF$8),IF(AF$2&lt;$B562,"",AE562*1/(1+AF$8)))</f>
        <v>0.39055456164834051</v>
      </c>
      <c r="AG562" s="57">
        <f>IF(AG$2=$B562,1/(1+AG$8),IF(AG$2&lt;$B562,"",AF562*1/(1+AG$8)))</f>
        <v>0.36112303434890475</v>
      </c>
      <c r="AH562" s="57">
        <f>IF(AH$2=$B562,1/(1+AH$8),IF(AH$2&lt;$B562,"",AG562*1/(1+AH$8)))</f>
        <v>0.33390941687369829</v>
      </c>
      <c r="AI562" s="57">
        <f>IF(AI$2=$B562,1/(1+AI$8),IF(AI$2&lt;$B562,"",AH562*1/(1+AI$8)))</f>
        <v>0.30874657131178757</v>
      </c>
      <c r="AJ562" s="57">
        <f>IF(AJ$2=$B562,1/(1+AJ$8),IF(AJ$2&lt;$B562,"",AI562*1/(1+AJ$8)))</f>
        <v>0.28547995498084838</v>
      </c>
      <c r="AK562" s="57">
        <f>IF(AK$2=$B562,1/(1+AK$8),IF(AK$2&lt;$B562,"",AJ562*1/(1+AK$8)))</f>
        <v>0.26396667127216678</v>
      </c>
      <c r="AL562" s="57">
        <f>IF(AL$2=$B562,1/(1+AL$8),IF(AL$2&lt;$B562,"",AK562*1/(1+AL$8)))</f>
        <v>0.24407459202234558</v>
      </c>
      <c r="AM562" s="57">
        <f>IF(AM$2=$B562,1/(1+AM$8),IF(AM$2&lt;$B562,"",AL562*1/(1+AM$8)))</f>
        <v>0.22568154602158627</v>
      </c>
      <c r="AN562" s="57">
        <f>IF(AN$2=$B562,1/(1+AN$8),IF(AN$2&lt;$B562,"",AM562*1/(1+AN$8)))</f>
        <v>0.20867456867460588</v>
      </c>
      <c r="AO562" s="57">
        <f>IF(AO$2=$B562,1/(1+AO$8),IF(AO$2&lt;$B562,"",AN562*1/(1+AO$8)))</f>
        <v>0.19294920820583064</v>
      </c>
      <c r="AP562" s="57">
        <f>IF(AP$2=$B562,1/(1+AP$8),IF(AP$2&lt;$B562,"",AO562*1/(1+AP$8)))</f>
        <v>0.17840888414778605</v>
      </c>
      <c r="AQ562" s="57">
        <f>IF(AQ$2=$B562,1/(1+AQ$8),IF(AQ$2&lt;$B562,"",AP562*1/(1+AQ$8)))</f>
        <v>0.16496429417271016</v>
      </c>
      <c r="AR562" s="57">
        <f>IF(AR$2=$B562,1/(1+AR$8),IF(AR$2&lt;$B562,"",AQ562*1/(1+AR$8)))</f>
        <v>0.15253286562432747</v>
      </c>
      <c r="AS562" s="57">
        <f>IF(AS$2=$B562,1/(1+AS$8),IF(AS$2&lt;$B562,"",AR562*1/(1+AS$8)))</f>
        <v>0.14103824838125514</v>
      </c>
      <c r="AT562" s="57">
        <f>IF(AT$2=$B562,1/(1+AT$8),IF(AT$2&lt;$B562,"",AS562*1/(1+AT$8)))</f>
        <v>0.13040984593736027</v>
      </c>
      <c r="AU562" s="57">
        <f>IF(AU$2=$B562,1/(1+AU$8),IF(AU$2&lt;$B562,"",AT562*1/(1+AU$8)))</f>
        <v>0.12058238181910333</v>
      </c>
      <c r="AV562" s="57">
        <f>IF(AV$2=$B562,1/(1+AV$8),IF(AV$2&lt;$B562,"",AU562*1/(1+AV$8)))</f>
        <v>0.11149549867693326</v>
      </c>
      <c r="AW562" s="57">
        <f>IF(AW$2=$B562,1/(1+AW$8),IF(AW$2&lt;$B562,"",AV562*1/(1+AW$8)))</f>
        <v>0.10309338758847272</v>
      </c>
      <c r="AX562" s="57">
        <f>IF(AX$2=$B562,1/(1+AX$8),IF(AX$2&lt;$B562,"",AW562*1/(1+AX$8)))</f>
        <v>9.5324445296784757E-2</v>
      </c>
      <c r="AY562" s="57">
        <f>IF(AY$2=$B562,1/(1+AY$8),IF(AY$2&lt;$B562,"",AX562*1/(1+AY$8)))</f>
        <v>8.8140957278580442E-2</v>
      </c>
      <c r="AZ562" s="57">
        <f>IF(AZ$2=$B562,1/(1+AZ$8),IF(AZ$2&lt;$B562,"",AY562*1/(1+AZ$8)))</f>
        <v>8.1498804695867247E-2</v>
      </c>
      <c r="BA562" s="57">
        <f>IF(BA$2=$B562,1/(1+BA$8),IF(BA$2&lt;$B562,"",AZ562*1/(1+BA$8)))</f>
        <v>7.5357193431222602E-2</v>
      </c>
      <c r="BB562" s="57">
        <f>IF(BB$2=$B562,1/(1+BB$8),IF(BB$2&lt;$B562,"",BA562*1/(1+BB$8)))</f>
        <v>6.9678403542508177E-2</v>
      </c>
      <c r="BC562" s="57">
        <f>IF(BC$2=$B562,1/(1+BC$8),IF(BC$2&lt;$B562,"",BB562*1/(1+BC$8)))</f>
        <v>6.4427557598250737E-2</v>
      </c>
      <c r="BD562" s="57">
        <f>IF(BD$2=$B562,1/(1+BD$8),IF(BD$2&lt;$B562,"",BC562*1/(1+BD$8)))</f>
        <v>5.9572406470874459E-2</v>
      </c>
      <c r="BE562" s="57">
        <f>IF(BE$2=$B562,1/(1+BE$8),IF(BE$2&lt;$B562,"",BD562*1/(1+BE$8)))</f>
        <v>5.5083131272190895E-2</v>
      </c>
      <c r="BF562" s="57">
        <f>IF(BF$2=$B562,1/(1+BF$8),IF(BF$2&lt;$B562,"",BE562*1/(1+BF$8)))</f>
        <v>5.0932160214693378E-2</v>
      </c>
      <c r="BG562" s="57">
        <f>IF(BG$2=$B562,1/(1+BG$8),IF(BG$2&lt;$B562,"",BF562*1/(1+BG$8)))</f>
        <v>4.7093999273872741E-2</v>
      </c>
      <c r="BH562" s="57">
        <f>IF(BH$2=$B562,1/(1+BH$8),IF(BH$2&lt;$B562,"",BG562*1/(1+BH$8)))</f>
        <v>4.3545075611532813E-2</v>
      </c>
      <c r="BI562" s="57">
        <f>IF(BI$2=$B562,1/(1+BI$8),IF(BI$2&lt;$B562,"",BH562*1/(1+BI$8)))</f>
        <v>4.0263592798458446E-2</v>
      </c>
      <c r="BJ562" s="57">
        <f>IF(BJ$2=$B562,1/(1+BJ$8),IF(BJ$2&lt;$B562,"",BI562*1/(1+BJ$8)))</f>
        <v>3.7229396947256993E-2</v>
      </c>
      <c r="BK562" s="57">
        <f>IF(BK$2=$B562,1/(1+BK$8),IF(BK$2&lt;$B562,"",BJ562*1/(1+BK$8)))</f>
        <v>3.4423852933201098E-2</v>
      </c>
      <c r="BL562" s="57">
        <f>IF(BL$2=$B562,1/(1+BL$8),IF(BL$2&lt;$B562,"",BK562*1/(1+BL$8)))</f>
        <v>3.1829729942858154E-2</v>
      </c>
      <c r="BM562" s="57">
        <f>IF(BM$2=$B562,1/(1+BM$8),IF(BM$2&lt;$B562,"",BL562*1/(1+BM$8)))</f>
        <v>2.9431095647580351E-2</v>
      </c>
      <c r="BN562" s="57">
        <f>IF(BN$2=$B562,1/(1+BN$8),IF(BN$2&lt;$B562,"",BM562*1/(1+BN$8)))</f>
        <v>2.7213218351900461E-2</v>
      </c>
      <c r="BO562" s="57">
        <f>IF(BO$2=$B562,1/(1+BO$8),IF(BO$2&lt;$B562,"",BN562*1/(1+BO$8)))</f>
        <v>2.5162476515858029E-2</v>
      </c>
      <c r="BP562" s="57">
        <f>IF(BP$2=$B562,1/(1+BP$8),IF(BP$2&lt;$B562,"",BO562*1/(1+BP$8)))</f>
        <v>2.3266275095569142E-2</v>
      </c>
      <c r="BQ562" s="57">
        <f>IF(BQ$2=$B562,1/(1+BQ$8),IF(BQ$2&lt;$B562,"",BP562*1/(1+BQ$8)))</f>
        <v>2.1512968188228516E-2</v>
      </c>
      <c r="BR562" s="57">
        <f>IF(BR$2=$B562,1/(1+BR$8),IF(BR$2&lt;$B562,"",BQ562*1/(1+BR$8)))</f>
        <v>1.9891787506452624E-2</v>
      </c>
      <c r="BS562" s="57">
        <f>IF(BS$2=$B562,1/(1+BS$8),IF(BS$2&lt;$B562,"",BR562*1/(1+BS$8)))</f>
        <v>1.8392776242674637E-2</v>
      </c>
      <c r="BT562" s="57">
        <f>IF(BT$2=$B562,1/(1+BT$8),IF(BT$2&lt;$B562,"",BS562*1/(1+BT$8)))</f>
        <v>1.7006727917406043E-2</v>
      </c>
      <c r="BU562" s="57">
        <f>IF(BU$2=$B562,1/(1+BU$8),IF(BU$2&lt;$B562,"",BT562*1/(1+BU$8)))</f>
        <v>1.572512983578922E-2</v>
      </c>
      <c r="BV562" s="57">
        <f>IF(BV$2=$B562,1/(1+BV$8),IF(BV$2&lt;$B562,"",BU562*1/(1+BV$8)))</f>
        <v>1.4540110805168024E-2</v>
      </c>
      <c r="BW562" s="57">
        <f>IF(BW$2=$B562,1/(1+BW$8),IF(BW$2&lt;$B562,"",BV562*1/(1+BW$8)))</f>
        <v>1.3444392792573298E-2</v>
      </c>
      <c r="BX562" s="57">
        <f>IF(BX$2=$B562,1/(1+BX$8),IF(BX$2&lt;$B562,"",BW562*1/(1+BX$8)))</f>
        <v>1.2431246225218026E-2</v>
      </c>
      <c r="BY562" s="57">
        <f>IF(BY$2=$B562,1/(1+BY$8),IF(BY$2&lt;$B562,"",BX562*1/(1+BY$8)))</f>
        <v>1.1494448659471128E-2</v>
      </c>
      <c r="BZ562" s="57">
        <f>IF(BZ$2=$B562,1/(1+BZ$8),IF(BZ$2&lt;$B562,"",BY562*1/(1+BZ$8)))</f>
        <v>1.0628246564467061E-2</v>
      </c>
      <c r="CA562" s="57">
        <f>IF(CA$2=$B562,1/(1+CA$8),IF(CA$2&lt;$B562,"",BZ562*1/(1+CA$8)))</f>
        <v>9.8273199856375951E-3</v>
      </c>
      <c r="CB562" s="57">
        <f>IF(CB$2=$B562,1/(1+CB$8),IF(CB$2&lt;$B562,"",CA562*1/(1+CB$8)))</f>
        <v>9.0867498711397071E-3</v>
      </c>
      <c r="CC562" s="57">
        <f>IF(CC$2=$B562,1/(1+CC$8),IF(CC$2&lt;$B562,"",CB562*1/(1+CC$8)))</f>
        <v>8.4019878605082806E-3</v>
      </c>
      <c r="CD562" s="57">
        <f>IF(CD$2=$B562,1/(1+CD$8),IF(CD$2&lt;$B562,"",CC562*1/(1+CD$8)))</f>
        <v>7.7688283499845398E-3</v>
      </c>
      <c r="CE562" s="57">
        <f>IF(CE$2=$B562,1/(1+CE$8),IF(CE$2&lt;$B562,"",CD562*1/(1+CE$8)))</f>
        <v>7.1833826629538041E-3</v>
      </c>
      <c r="CF562" s="57">
        <f>IF(CF$2=$B562,1/(1+CF$8),IF(CF$2&lt;$B562,"",CE562*1/(1+CF$8)))</f>
        <v>6.6420551668551113E-3</v>
      </c>
      <c r="CG562" s="57">
        <f>IF(CG$2=$B562,1/(1+CG$8),IF(CG$2&lt;$B562,"",CF562*1/(1+CG$8)))</f>
        <v>6.1415211898798987E-3</v>
      </c>
      <c r="CH562" s="57">
        <f>IF(CH$2=$B562,1/(1+CH$8),IF(CH$2&lt;$B562,"",CG562*1/(1+CH$8)))</f>
        <v>5.6787066018306959E-3</v>
      </c>
      <c r="CI562" s="57">
        <f>IF(CI$2=$B562,1/(1+CI$8),IF(CI$2&lt;$B562,"",CH562*1/(1+CI$8)))</f>
        <v>5.2507689337315724E-3</v>
      </c>
      <c r="CJ562" s="57">
        <f>IF(CJ$2=$B562,1/(1+CJ$8),IF(CJ$2&lt;$B562,"",CI562*1/(1+CJ$8)))</f>
        <v>4.8550799202326141E-3</v>
      </c>
      <c r="CK562" s="57">
        <f>IF(CK$2=$B562,1/(1+CK$8),IF(CK$2&lt;$B562,"",CJ562*1/(1+CK$8)))</f>
        <v>4.4892093575891016E-3</v>
      </c>
      <c r="CL562" s="57">
        <f>IF(CL$2=$B562,1/(1+CL$8),IF(CL$2&lt;$B562,"",CK562*1/(1+CL$8)))</f>
        <v>4.1509101780759141E-3</v>
      </c>
      <c r="CM562" s="57">
        <f>IF(CM$2=$B562,1/(1+CM$8),IF(CM$2&lt;$B562,"",CL562*1/(1+CM$8)))</f>
        <v>3.8381046491686673E-3</v>
      </c>
      <c r="CN562" s="57">
        <f>IF(CN$2=$B562,1/(1+CN$8),IF(CN$2&lt;$B562,"",CM562*1/(1+CN$8)))</f>
        <v>3.5488716127310836E-3</v>
      </c>
      <c r="CO562" s="57">
        <f>IF(CO$2=$B562,1/(1+CO$8),IF(CO$2&lt;$B562,"",CN562*1/(1+CO$8)))</f>
        <v>3.2814346858354906E-3</v>
      </c>
      <c r="CP562" s="57">
        <f>IF(CP$2=$B562,1/(1+CP$8),IF(CP$2&lt;$B562,"",CO562*1/(1+CP$8)))</f>
        <v>3.0341513507494131E-3</v>
      </c>
      <c r="CQ562" s="57">
        <f>IF(CQ$2=$B562,1/(1+CQ$8),IF(CQ$2&lt;$B562,"",CP562*1/(1+CQ$8)))</f>
        <v>2.8055028670822125E-3</v>
      </c>
      <c r="CR562" s="57">
        <f>IF(CR$2=$B562,1/(1+CR$8),IF(CR$2&lt;$B562,"",CQ562*1/(1+CR$8)))</f>
        <v>2.594084944135194E-3</v>
      </c>
      <c r="CS562" s="57">
        <f>IF(CS$2=$B562,1/(1+CS$8),IF(CS$2&lt;$B562,"",CR562*1/(1+CS$8)))</f>
        <v>2.3985991161675391E-3</v>
      </c>
      <c r="CT562" s="57">
        <f>IF(CT$2=$B562,1/(1+CT$8),IF(CT$2&lt;$B562,"",CS562*1/(1+CT$8)))</f>
        <v>2.2178447676075254E-3</v>
      </c>
      <c r="CU562" s="57">
        <f>IF(CU$2=$B562,1/(1+CU$8),IF(CU$2&lt;$B562,"",CT562*1/(1+CU$8)))</f>
        <v>2.0507117592302592E-3</v>
      </c>
      <c r="CV562" s="57">
        <f>IF(CV$2=$B562,1/(1+CV$8),IF(CV$2&lt;$B562,"",CU562*1/(1+CV$8)))</f>
        <v>1.896173610014109E-3</v>
      </c>
      <c r="CW562" s="57">
        <f>IF(CW$2=$B562,1/(1+CW$8),IF(CW$2&lt;$B562,"",CV562*1/(1+CW$8)))</f>
        <v>1.7532811928008404E-3</v>
      </c>
      <c r="CX562" s="57">
        <f>IF(CX$2=$B562,1/(1+CX$8),IF(CX$2&lt;$B562,"",CW562*1/(1+CX$8)))</f>
        <v>1.621156905040074E-3</v>
      </c>
      <c r="CY562" s="57">
        <f>IF(CY$2=$B562,1/(1+CY$8),IF(CY$2&lt;$B562,"",CX562*1/(1+CY$8)))</f>
        <v>1.498989278816527E-3</v>
      </c>
      <c r="CZ562" s="57">
        <f>IF(CZ$2=$B562,1/(1+CZ$8),IF(CZ$2&lt;$B562,"",CY562*1/(1+CZ$8)))</f>
        <v>1.3860279970564278E-3</v>
      </c>
      <c r="DA562" s="57">
        <f>IF(DA$2=$B562,1/(1+DA$8),IF(DA$2&lt;$B562,"",CZ562*1/(1+DA$8)))</f>
        <v>1.2815792853041403E-3</v>
      </c>
      <c r="DB562" s="57">
        <f>IF(DB$2=$B562,1/(1+DB$8),IF(DB$2&lt;$B562,"",DA562*1/(1+DB$8)))</f>
        <v>1.1850016507666576E-3</v>
      </c>
    </row>
    <row r="563" spans="1:106">
      <c r="A563" s="87"/>
      <c r="B563" s="20">
        <f t="shared" si="922"/>
        <v>16</v>
      </c>
      <c r="C563" s="44"/>
      <c r="D563" s="57">
        <f t="shared" ca="1" si="921"/>
        <v>155.79674166007652</v>
      </c>
      <c r="E563" s="51"/>
      <c r="F563" s="51"/>
      <c r="G563" s="57" t="str">
        <f>IF(G$2=$B563,1/(1+G$8),IF(G$2&lt;$B563,"",F563*1/(1+G$8)))</f>
        <v/>
      </c>
      <c r="H563" s="57" t="str">
        <f>IF(H$2=$B563,1/(1+H$8),IF(H$2&lt;$B563,"",G563*1/(1+H$8)))</f>
        <v/>
      </c>
      <c r="I563" s="57" t="str">
        <f>IF(I$2=$B563,1/(1+I$8),IF(I$2&lt;$B563,"",H563*1/(1+I$8)))</f>
        <v/>
      </c>
      <c r="J563" s="57" t="str">
        <f>IF(J$2=$B563,1/(1+J$8),IF(J$2&lt;$B563,"",I563*1/(1+J$8)))</f>
        <v/>
      </c>
      <c r="K563" s="57" t="str">
        <f>IF(K$2=$B563,1/(1+K$8),IF(K$2&lt;$B563,"",J563*1/(1+K$8)))</f>
        <v/>
      </c>
      <c r="L563" s="57" t="str">
        <f>IF(L$2=$B563,1/(1+L$8),IF(L$2&lt;$B563,"",K563*1/(1+L$8)))</f>
        <v/>
      </c>
      <c r="M563" s="57" t="str">
        <f>IF(M$2=$B563,1/(1+M$8),IF(M$2&lt;$B563,"",L563*1/(1+M$8)))</f>
        <v/>
      </c>
      <c r="N563" s="57" t="str">
        <f>IF(N$2=$B563,1/(1+N$8),IF(N$2&lt;$B563,"",M563*1/(1+N$8)))</f>
        <v/>
      </c>
      <c r="O563" s="57" t="str">
        <f>IF(O$2=$B563,1/(1+O$8),IF(O$2&lt;$B563,"",N563*1/(1+O$8)))</f>
        <v/>
      </c>
      <c r="P563" s="57" t="str">
        <f>IF(P$2=$B563,1/(1+P$8),IF(P$2&lt;$B563,"",O563*1/(1+P$8)))</f>
        <v/>
      </c>
      <c r="Q563" s="57" t="str">
        <f>IF(Q$2=$B563,1/(1+Q$8),IF(Q$2&lt;$B563,"",P563*1/(1+Q$8)))</f>
        <v/>
      </c>
      <c r="R563" s="57" t="str">
        <f>IF(R$2=$B563,1/(1+R$8),IF(R$2&lt;$B563,"",Q563*1/(1+R$8)))</f>
        <v/>
      </c>
      <c r="S563" s="57" t="str">
        <f>IF(S$2=$B563,1/(1+S$8),IF(S$2&lt;$B563,"",R563*1/(1+S$8)))</f>
        <v/>
      </c>
      <c r="T563" s="57" t="str">
        <f>IF(T$2=$B563,1/(1+T$8),IF(T$2&lt;$B563,"",S563*1/(1+T$8)))</f>
        <v/>
      </c>
      <c r="U563" s="57" t="str">
        <f>IF(U$2=$B563,1/(1+U$8),IF(U$2&lt;$B563,"",T563*1/(1+U$8)))</f>
        <v/>
      </c>
      <c r="V563" s="57">
        <f>IF(V$2=$B563,1/(1+V$8),IF(V$2&lt;$B563,"",U563*1/(1+V$8)))</f>
        <v>0.92464170134073032</v>
      </c>
      <c r="W563" s="57">
        <f>IF(W$2=$B563,1/(1+W$8),IF(W$2&lt;$B563,"",V563*1/(1+W$8)))</f>
        <v>0.85496227585828033</v>
      </c>
      <c r="X563" s="57">
        <f>IF(X$2=$B563,1/(1+X$8),IF(X$2&lt;$B563,"",W563*1/(1+X$8)))</f>
        <v>0.79053377333174313</v>
      </c>
      <c r="Y563" s="57">
        <f>IF(Y$2=$B563,1/(1+Y$8),IF(Y$2&lt;$B563,"",X563*1/(1+Y$8)))</f>
        <v>0.73096049314077027</v>
      </c>
      <c r="Z563" s="57">
        <f>IF(Z$2=$B563,1/(1+Z$8),IF(Z$2&lt;$B563,"",Y563*1/(1+Z$8)))</f>
        <v>0.67587655399054114</v>
      </c>
      <c r="AA563" s="57">
        <f>IF(AA$2=$B563,1/(1+AA$8),IF(AA$2&lt;$B563,"",Z563*1/(1+AA$8)))</f>
        <v>0.62494364677812397</v>
      </c>
      <c r="AB563" s="57">
        <f>IF(AB$2=$B563,1/(1+AB$8),IF(AB$2&lt;$B563,"",AA563*1/(1+AB$8)))</f>
        <v>0.57784895679900494</v>
      </c>
      <c r="AC563" s="57">
        <f>IF(AC$2=$B563,1/(1+AC$8),IF(AC$2&lt;$B563,"",AB563*1/(1+AC$8)))</f>
        <v>0.53430324253259809</v>
      </c>
      <c r="AD563" s="57">
        <f>IF(AD$2=$B563,1/(1+AD$8),IF(AD$2&lt;$B563,"",AC563*1/(1+AD$8)))</f>
        <v>0.49403905920721036</v>
      </c>
      <c r="AE563" s="57">
        <f>IF(AE$2=$B563,1/(1+AE$8),IF(AE$2&lt;$B563,"",AD563*1/(1+AE$8)))</f>
        <v>0.45680911623412879</v>
      </c>
      <c r="AF563" s="57">
        <f>IF(AF$2=$B563,1/(1+AF$8),IF(AF$2&lt;$B563,"",AE563*1/(1+AF$8)))</f>
        <v>0.42238475842268031</v>
      </c>
      <c r="AG563" s="57">
        <f>IF(AG$2=$B563,1/(1+AG$8),IF(AG$2&lt;$B563,"",AF563*1/(1+AG$8)))</f>
        <v>0.39055456164834051</v>
      </c>
      <c r="AH563" s="57">
        <f>IF(AH$2=$B563,1/(1+AH$8),IF(AH$2&lt;$B563,"",AG563*1/(1+AH$8)))</f>
        <v>0.36112303434890475</v>
      </c>
      <c r="AI563" s="57">
        <f>IF(AI$2=$B563,1/(1+AI$8),IF(AI$2&lt;$B563,"",AH563*1/(1+AI$8)))</f>
        <v>0.33390941687369829</v>
      </c>
      <c r="AJ563" s="57">
        <f>IF(AJ$2=$B563,1/(1+AJ$8),IF(AJ$2&lt;$B563,"",AI563*1/(1+AJ$8)))</f>
        <v>0.30874657131178757</v>
      </c>
      <c r="AK563" s="57">
        <f>IF(AK$2=$B563,1/(1+AK$8),IF(AK$2&lt;$B563,"",AJ563*1/(1+AK$8)))</f>
        <v>0.28547995498084838</v>
      </c>
      <c r="AL563" s="57">
        <f>IF(AL$2=$B563,1/(1+AL$8),IF(AL$2&lt;$B563,"",AK563*1/(1+AL$8)))</f>
        <v>0.26396667127216678</v>
      </c>
      <c r="AM563" s="57">
        <f>IF(AM$2=$B563,1/(1+AM$8),IF(AM$2&lt;$B563,"",AL563*1/(1+AM$8)))</f>
        <v>0.24407459202234558</v>
      </c>
      <c r="AN563" s="57">
        <f>IF(AN$2=$B563,1/(1+AN$8),IF(AN$2&lt;$B563,"",AM563*1/(1+AN$8)))</f>
        <v>0.22568154602158627</v>
      </c>
      <c r="AO563" s="57">
        <f>IF(AO$2=$B563,1/(1+AO$8),IF(AO$2&lt;$B563,"",AN563*1/(1+AO$8)))</f>
        <v>0.20867456867460588</v>
      </c>
      <c r="AP563" s="57">
        <f>IF(AP$2=$B563,1/(1+AP$8),IF(AP$2&lt;$B563,"",AO563*1/(1+AP$8)))</f>
        <v>0.19294920820583064</v>
      </c>
      <c r="AQ563" s="57">
        <f>IF(AQ$2=$B563,1/(1+AQ$8),IF(AQ$2&lt;$B563,"",AP563*1/(1+AQ$8)))</f>
        <v>0.17840888414778605</v>
      </c>
      <c r="AR563" s="57">
        <f>IF(AR$2=$B563,1/(1+AR$8),IF(AR$2&lt;$B563,"",AQ563*1/(1+AR$8)))</f>
        <v>0.16496429417271016</v>
      </c>
      <c r="AS563" s="57">
        <f>IF(AS$2=$B563,1/(1+AS$8),IF(AS$2&lt;$B563,"",AR563*1/(1+AS$8)))</f>
        <v>0.15253286562432747</v>
      </c>
      <c r="AT563" s="57">
        <f>IF(AT$2=$B563,1/(1+AT$8),IF(AT$2&lt;$B563,"",AS563*1/(1+AT$8)))</f>
        <v>0.14103824838125514</v>
      </c>
      <c r="AU563" s="57">
        <f>IF(AU$2=$B563,1/(1+AU$8),IF(AU$2&lt;$B563,"",AT563*1/(1+AU$8)))</f>
        <v>0.13040984593736027</v>
      </c>
      <c r="AV563" s="57">
        <f>IF(AV$2=$B563,1/(1+AV$8),IF(AV$2&lt;$B563,"",AU563*1/(1+AV$8)))</f>
        <v>0.12058238181910333</v>
      </c>
      <c r="AW563" s="57">
        <f>IF(AW$2=$B563,1/(1+AW$8),IF(AW$2&lt;$B563,"",AV563*1/(1+AW$8)))</f>
        <v>0.11149549867693326</v>
      </c>
      <c r="AX563" s="57">
        <f>IF(AX$2=$B563,1/(1+AX$8),IF(AX$2&lt;$B563,"",AW563*1/(1+AX$8)))</f>
        <v>0.10309338758847272</v>
      </c>
      <c r="AY563" s="57">
        <f>IF(AY$2=$B563,1/(1+AY$8),IF(AY$2&lt;$B563,"",AX563*1/(1+AY$8)))</f>
        <v>9.5324445296784757E-2</v>
      </c>
      <c r="AZ563" s="57">
        <f>IF(AZ$2=$B563,1/(1+AZ$8),IF(AZ$2&lt;$B563,"",AY563*1/(1+AZ$8)))</f>
        <v>8.8140957278580442E-2</v>
      </c>
      <c r="BA563" s="57">
        <f>IF(BA$2=$B563,1/(1+BA$8),IF(BA$2&lt;$B563,"",AZ563*1/(1+BA$8)))</f>
        <v>8.1498804695867247E-2</v>
      </c>
      <c r="BB563" s="57">
        <f>IF(BB$2=$B563,1/(1+BB$8),IF(BB$2&lt;$B563,"",BA563*1/(1+BB$8)))</f>
        <v>7.5357193431222602E-2</v>
      </c>
      <c r="BC563" s="57">
        <f>IF(BC$2=$B563,1/(1+BC$8),IF(BC$2&lt;$B563,"",BB563*1/(1+BC$8)))</f>
        <v>6.9678403542508177E-2</v>
      </c>
      <c r="BD563" s="57">
        <f>IF(BD$2=$B563,1/(1+BD$8),IF(BD$2&lt;$B563,"",BC563*1/(1+BD$8)))</f>
        <v>6.4427557598250737E-2</v>
      </c>
      <c r="BE563" s="57">
        <f>IF(BE$2=$B563,1/(1+BE$8),IF(BE$2&lt;$B563,"",BD563*1/(1+BE$8)))</f>
        <v>5.9572406470874459E-2</v>
      </c>
      <c r="BF563" s="57">
        <f>IF(BF$2=$B563,1/(1+BF$8),IF(BF$2&lt;$B563,"",BE563*1/(1+BF$8)))</f>
        <v>5.5083131272190895E-2</v>
      </c>
      <c r="BG563" s="57">
        <f>IF(BG$2=$B563,1/(1+BG$8),IF(BG$2&lt;$B563,"",BF563*1/(1+BG$8)))</f>
        <v>5.0932160214693378E-2</v>
      </c>
      <c r="BH563" s="57">
        <f>IF(BH$2=$B563,1/(1+BH$8),IF(BH$2&lt;$B563,"",BG563*1/(1+BH$8)))</f>
        <v>4.7093999273872741E-2</v>
      </c>
      <c r="BI563" s="57">
        <f>IF(BI$2=$B563,1/(1+BI$8),IF(BI$2&lt;$B563,"",BH563*1/(1+BI$8)))</f>
        <v>4.3545075611532813E-2</v>
      </c>
      <c r="BJ563" s="57">
        <f>IF(BJ$2=$B563,1/(1+BJ$8),IF(BJ$2&lt;$B563,"",BI563*1/(1+BJ$8)))</f>
        <v>4.0263592798458446E-2</v>
      </c>
      <c r="BK563" s="57">
        <f>IF(BK$2=$B563,1/(1+BK$8),IF(BK$2&lt;$B563,"",BJ563*1/(1+BK$8)))</f>
        <v>3.7229396947256993E-2</v>
      </c>
      <c r="BL563" s="57">
        <f>IF(BL$2=$B563,1/(1+BL$8),IF(BL$2&lt;$B563,"",BK563*1/(1+BL$8)))</f>
        <v>3.4423852933201098E-2</v>
      </c>
      <c r="BM563" s="57">
        <f>IF(BM$2=$B563,1/(1+BM$8),IF(BM$2&lt;$B563,"",BL563*1/(1+BM$8)))</f>
        <v>3.1829729942858154E-2</v>
      </c>
      <c r="BN563" s="57">
        <f>IF(BN$2=$B563,1/(1+BN$8),IF(BN$2&lt;$B563,"",BM563*1/(1+BN$8)))</f>
        <v>2.9431095647580351E-2</v>
      </c>
      <c r="BO563" s="57">
        <f>IF(BO$2=$B563,1/(1+BO$8),IF(BO$2&lt;$B563,"",BN563*1/(1+BO$8)))</f>
        <v>2.7213218351900461E-2</v>
      </c>
      <c r="BP563" s="57">
        <f>IF(BP$2=$B563,1/(1+BP$8),IF(BP$2&lt;$B563,"",BO563*1/(1+BP$8)))</f>
        <v>2.5162476515858029E-2</v>
      </c>
      <c r="BQ563" s="57">
        <f>IF(BQ$2=$B563,1/(1+BQ$8),IF(BQ$2&lt;$B563,"",BP563*1/(1+BQ$8)))</f>
        <v>2.3266275095569142E-2</v>
      </c>
      <c r="BR563" s="57">
        <f>IF(BR$2=$B563,1/(1+BR$8),IF(BR$2&lt;$B563,"",BQ563*1/(1+BR$8)))</f>
        <v>2.1512968188228516E-2</v>
      </c>
      <c r="BS563" s="57">
        <f>IF(BS$2=$B563,1/(1+BS$8),IF(BS$2&lt;$B563,"",BR563*1/(1+BS$8)))</f>
        <v>1.9891787506452624E-2</v>
      </c>
      <c r="BT563" s="57">
        <f>IF(BT$2=$B563,1/(1+BT$8),IF(BT$2&lt;$B563,"",BS563*1/(1+BT$8)))</f>
        <v>1.8392776242674637E-2</v>
      </c>
      <c r="BU563" s="57">
        <f>IF(BU$2=$B563,1/(1+BU$8),IF(BU$2&lt;$B563,"",BT563*1/(1+BU$8)))</f>
        <v>1.7006727917406043E-2</v>
      </c>
      <c r="BV563" s="57">
        <f>IF(BV$2=$B563,1/(1+BV$8),IF(BV$2&lt;$B563,"",BU563*1/(1+BV$8)))</f>
        <v>1.572512983578922E-2</v>
      </c>
      <c r="BW563" s="57">
        <f>IF(BW$2=$B563,1/(1+BW$8),IF(BW$2&lt;$B563,"",BV563*1/(1+BW$8)))</f>
        <v>1.4540110805168024E-2</v>
      </c>
      <c r="BX563" s="57">
        <f>IF(BX$2=$B563,1/(1+BX$8),IF(BX$2&lt;$B563,"",BW563*1/(1+BX$8)))</f>
        <v>1.3444392792573298E-2</v>
      </c>
      <c r="BY563" s="57">
        <f>IF(BY$2=$B563,1/(1+BY$8),IF(BY$2&lt;$B563,"",BX563*1/(1+BY$8)))</f>
        <v>1.2431246225218026E-2</v>
      </c>
      <c r="BZ563" s="57">
        <f>IF(BZ$2=$B563,1/(1+BZ$8),IF(BZ$2&lt;$B563,"",BY563*1/(1+BZ$8)))</f>
        <v>1.1494448659471128E-2</v>
      </c>
      <c r="CA563" s="57">
        <f>IF(CA$2=$B563,1/(1+CA$8),IF(CA$2&lt;$B563,"",BZ563*1/(1+CA$8)))</f>
        <v>1.0628246564467061E-2</v>
      </c>
      <c r="CB563" s="57">
        <f>IF(CB$2=$B563,1/(1+CB$8),IF(CB$2&lt;$B563,"",CA563*1/(1+CB$8)))</f>
        <v>9.8273199856375951E-3</v>
      </c>
      <c r="CC563" s="57">
        <f>IF(CC$2=$B563,1/(1+CC$8),IF(CC$2&lt;$B563,"",CB563*1/(1+CC$8)))</f>
        <v>9.0867498711397071E-3</v>
      </c>
      <c r="CD563" s="57">
        <f>IF(CD$2=$B563,1/(1+CD$8),IF(CD$2&lt;$B563,"",CC563*1/(1+CD$8)))</f>
        <v>8.4019878605082806E-3</v>
      </c>
      <c r="CE563" s="57">
        <f>IF(CE$2=$B563,1/(1+CE$8),IF(CE$2&lt;$B563,"",CD563*1/(1+CE$8)))</f>
        <v>7.7688283499845398E-3</v>
      </c>
      <c r="CF563" s="57">
        <f>IF(CF$2=$B563,1/(1+CF$8),IF(CF$2&lt;$B563,"",CE563*1/(1+CF$8)))</f>
        <v>7.1833826629538041E-3</v>
      </c>
      <c r="CG563" s="57">
        <f>IF(CG$2=$B563,1/(1+CG$8),IF(CG$2&lt;$B563,"",CF563*1/(1+CG$8)))</f>
        <v>6.6420551668551113E-3</v>
      </c>
      <c r="CH563" s="57">
        <f>IF(CH$2=$B563,1/(1+CH$8),IF(CH$2&lt;$B563,"",CG563*1/(1+CH$8)))</f>
        <v>6.1415211898798987E-3</v>
      </c>
      <c r="CI563" s="57">
        <f>IF(CI$2=$B563,1/(1+CI$8),IF(CI$2&lt;$B563,"",CH563*1/(1+CI$8)))</f>
        <v>5.6787066018306959E-3</v>
      </c>
      <c r="CJ563" s="57">
        <f>IF(CJ$2=$B563,1/(1+CJ$8),IF(CJ$2&lt;$B563,"",CI563*1/(1+CJ$8)))</f>
        <v>5.2507689337315724E-3</v>
      </c>
      <c r="CK563" s="57">
        <f>IF(CK$2=$B563,1/(1+CK$8),IF(CK$2&lt;$B563,"",CJ563*1/(1+CK$8)))</f>
        <v>4.8550799202326141E-3</v>
      </c>
      <c r="CL563" s="57">
        <f>IF(CL$2=$B563,1/(1+CL$8),IF(CL$2&lt;$B563,"",CK563*1/(1+CL$8)))</f>
        <v>4.4892093575891016E-3</v>
      </c>
      <c r="CM563" s="57">
        <f>IF(CM$2=$B563,1/(1+CM$8),IF(CM$2&lt;$B563,"",CL563*1/(1+CM$8)))</f>
        <v>4.1509101780759141E-3</v>
      </c>
      <c r="CN563" s="57">
        <f>IF(CN$2=$B563,1/(1+CN$8),IF(CN$2&lt;$B563,"",CM563*1/(1+CN$8)))</f>
        <v>3.8381046491686673E-3</v>
      </c>
      <c r="CO563" s="57">
        <f>IF(CO$2=$B563,1/(1+CO$8),IF(CO$2&lt;$B563,"",CN563*1/(1+CO$8)))</f>
        <v>3.5488716127310836E-3</v>
      </c>
      <c r="CP563" s="57">
        <f>IF(CP$2=$B563,1/(1+CP$8),IF(CP$2&lt;$B563,"",CO563*1/(1+CP$8)))</f>
        <v>3.2814346858354906E-3</v>
      </c>
      <c r="CQ563" s="57">
        <f>IF(CQ$2=$B563,1/(1+CQ$8),IF(CQ$2&lt;$B563,"",CP563*1/(1+CQ$8)))</f>
        <v>3.0341513507494131E-3</v>
      </c>
      <c r="CR563" s="57">
        <f>IF(CR$2=$B563,1/(1+CR$8),IF(CR$2&lt;$B563,"",CQ563*1/(1+CR$8)))</f>
        <v>2.8055028670822125E-3</v>
      </c>
      <c r="CS563" s="57">
        <f>IF(CS$2=$B563,1/(1+CS$8),IF(CS$2&lt;$B563,"",CR563*1/(1+CS$8)))</f>
        <v>2.594084944135194E-3</v>
      </c>
      <c r="CT563" s="57">
        <f>IF(CT$2=$B563,1/(1+CT$8),IF(CT$2&lt;$B563,"",CS563*1/(1+CT$8)))</f>
        <v>2.3985991161675391E-3</v>
      </c>
      <c r="CU563" s="57">
        <f>IF(CU$2=$B563,1/(1+CU$8),IF(CU$2&lt;$B563,"",CT563*1/(1+CU$8)))</f>
        <v>2.2178447676075254E-3</v>
      </c>
      <c r="CV563" s="57">
        <f>IF(CV$2=$B563,1/(1+CV$8),IF(CV$2&lt;$B563,"",CU563*1/(1+CV$8)))</f>
        <v>2.0507117592302592E-3</v>
      </c>
      <c r="CW563" s="57">
        <f>IF(CW$2=$B563,1/(1+CW$8),IF(CW$2&lt;$B563,"",CV563*1/(1+CW$8)))</f>
        <v>1.896173610014109E-3</v>
      </c>
      <c r="CX563" s="57">
        <f>IF(CX$2=$B563,1/(1+CX$8),IF(CX$2&lt;$B563,"",CW563*1/(1+CX$8)))</f>
        <v>1.7532811928008404E-3</v>
      </c>
      <c r="CY563" s="57">
        <f>IF(CY$2=$B563,1/(1+CY$8),IF(CY$2&lt;$B563,"",CX563*1/(1+CY$8)))</f>
        <v>1.621156905040074E-3</v>
      </c>
      <c r="CZ563" s="57">
        <f>IF(CZ$2=$B563,1/(1+CZ$8),IF(CZ$2&lt;$B563,"",CY563*1/(1+CZ$8)))</f>
        <v>1.498989278816527E-3</v>
      </c>
      <c r="DA563" s="57">
        <f>IF(DA$2=$B563,1/(1+DA$8),IF(DA$2&lt;$B563,"",CZ563*1/(1+DA$8)))</f>
        <v>1.3860279970564278E-3</v>
      </c>
      <c r="DB563" s="57">
        <f>IF(DB$2=$B563,1/(1+DB$8),IF(DB$2&lt;$B563,"",DA563*1/(1+DB$8)))</f>
        <v>1.2815792853041403E-3</v>
      </c>
    </row>
    <row r="564" spans="1:106">
      <c r="A564" s="87"/>
      <c r="B564" s="20">
        <f t="shared" si="922"/>
        <v>17</v>
      </c>
      <c r="C564" s="44"/>
      <c r="D564" s="57">
        <f t="shared" ca="1" si="921"/>
        <v>160.47064390987885</v>
      </c>
      <c r="E564" s="52"/>
      <c r="F564" s="52"/>
      <c r="G564" s="57" t="str">
        <f>IF(G$2=$B564,1/(1+G$8),IF(G$2&lt;$B564,"",F564*1/(1+G$8)))</f>
        <v/>
      </c>
      <c r="H564" s="57" t="str">
        <f>IF(H$2=$B564,1/(1+H$8),IF(H$2&lt;$B564,"",G564*1/(1+H$8)))</f>
        <v/>
      </c>
      <c r="I564" s="57" t="str">
        <f>IF(I$2=$B564,1/(1+I$8),IF(I$2&lt;$B564,"",H564*1/(1+I$8)))</f>
        <v/>
      </c>
      <c r="J564" s="57" t="str">
        <f>IF(J$2=$B564,1/(1+J$8),IF(J$2&lt;$B564,"",I564*1/(1+J$8)))</f>
        <v/>
      </c>
      <c r="K564" s="57" t="str">
        <f>IF(K$2=$B564,1/(1+K$8),IF(K$2&lt;$B564,"",J564*1/(1+K$8)))</f>
        <v/>
      </c>
      <c r="L564" s="57" t="str">
        <f>IF(L$2=$B564,1/(1+L$8),IF(L$2&lt;$B564,"",K564*1/(1+L$8)))</f>
        <v/>
      </c>
      <c r="M564" s="57" t="str">
        <f>IF(M$2=$B564,1/(1+M$8),IF(M$2&lt;$B564,"",L564*1/(1+M$8)))</f>
        <v/>
      </c>
      <c r="N564" s="57" t="str">
        <f>IF(N$2=$B564,1/(1+N$8),IF(N$2&lt;$B564,"",M564*1/(1+N$8)))</f>
        <v/>
      </c>
      <c r="O564" s="57" t="str">
        <f>IF(O$2=$B564,1/(1+O$8),IF(O$2&lt;$B564,"",N564*1/(1+O$8)))</f>
        <v/>
      </c>
      <c r="P564" s="57" t="str">
        <f>IF(P$2=$B564,1/(1+P$8),IF(P$2&lt;$B564,"",O564*1/(1+P$8)))</f>
        <v/>
      </c>
      <c r="Q564" s="57" t="str">
        <f>IF(Q$2=$B564,1/(1+Q$8),IF(Q$2&lt;$B564,"",P564*1/(1+Q$8)))</f>
        <v/>
      </c>
      <c r="R564" s="57" t="str">
        <f>IF(R$2=$B564,1/(1+R$8),IF(R$2&lt;$B564,"",Q564*1/(1+R$8)))</f>
        <v/>
      </c>
      <c r="S564" s="57" t="str">
        <f>IF(S$2=$B564,1/(1+S$8),IF(S$2&lt;$B564,"",R564*1/(1+S$8)))</f>
        <v/>
      </c>
      <c r="T564" s="57" t="str">
        <f>IF(T$2=$B564,1/(1+T$8),IF(T$2&lt;$B564,"",S564*1/(1+T$8)))</f>
        <v/>
      </c>
      <c r="U564" s="57" t="str">
        <f>IF(U$2=$B564,1/(1+U$8),IF(U$2&lt;$B564,"",T564*1/(1+U$8)))</f>
        <v/>
      </c>
      <c r="V564" s="57" t="str">
        <f>IF(V$2=$B564,1/(1+V$8),IF(V$2&lt;$B564,"",U564*1/(1+V$8)))</f>
        <v/>
      </c>
      <c r="W564" s="57">
        <f>IF(W$2=$B564,1/(1+W$8),IF(W$2&lt;$B564,"",V564*1/(1+W$8)))</f>
        <v>0.92464170134073032</v>
      </c>
      <c r="X564" s="57">
        <f>IF(X$2=$B564,1/(1+X$8),IF(X$2&lt;$B564,"",W564*1/(1+X$8)))</f>
        <v>0.85496227585828033</v>
      </c>
      <c r="Y564" s="57">
        <f>IF(Y$2=$B564,1/(1+Y$8),IF(Y$2&lt;$B564,"",X564*1/(1+Y$8)))</f>
        <v>0.79053377333174313</v>
      </c>
      <c r="Z564" s="57">
        <f>IF(Z$2=$B564,1/(1+Z$8),IF(Z$2&lt;$B564,"",Y564*1/(1+Z$8)))</f>
        <v>0.73096049314077027</v>
      </c>
      <c r="AA564" s="57">
        <f>IF(AA$2=$B564,1/(1+AA$8),IF(AA$2&lt;$B564,"",Z564*1/(1+AA$8)))</f>
        <v>0.67587655399054114</v>
      </c>
      <c r="AB564" s="57">
        <f>IF(AB$2=$B564,1/(1+AB$8),IF(AB$2&lt;$B564,"",AA564*1/(1+AB$8)))</f>
        <v>0.62494364677812397</v>
      </c>
      <c r="AC564" s="57">
        <f>IF(AC$2=$B564,1/(1+AC$8),IF(AC$2&lt;$B564,"",AB564*1/(1+AC$8)))</f>
        <v>0.57784895679900494</v>
      </c>
      <c r="AD564" s="57">
        <f>IF(AD$2=$B564,1/(1+AD$8),IF(AD$2&lt;$B564,"",AC564*1/(1+AD$8)))</f>
        <v>0.53430324253259809</v>
      </c>
      <c r="AE564" s="57">
        <f>IF(AE$2=$B564,1/(1+AE$8),IF(AE$2&lt;$B564,"",AD564*1/(1+AE$8)))</f>
        <v>0.49403905920721036</v>
      </c>
      <c r="AF564" s="57">
        <f>IF(AF$2=$B564,1/(1+AF$8),IF(AF$2&lt;$B564,"",AE564*1/(1+AF$8)))</f>
        <v>0.45680911623412879</v>
      </c>
      <c r="AG564" s="57">
        <f>IF(AG$2=$B564,1/(1+AG$8),IF(AG$2&lt;$B564,"",AF564*1/(1+AG$8)))</f>
        <v>0.42238475842268031</v>
      </c>
      <c r="AH564" s="57">
        <f>IF(AH$2=$B564,1/(1+AH$8),IF(AH$2&lt;$B564,"",AG564*1/(1+AH$8)))</f>
        <v>0.39055456164834051</v>
      </c>
      <c r="AI564" s="57">
        <f>IF(AI$2=$B564,1/(1+AI$8),IF(AI$2&lt;$B564,"",AH564*1/(1+AI$8)))</f>
        <v>0.36112303434890475</v>
      </c>
      <c r="AJ564" s="57">
        <f>IF(AJ$2=$B564,1/(1+AJ$8),IF(AJ$2&lt;$B564,"",AI564*1/(1+AJ$8)))</f>
        <v>0.33390941687369829</v>
      </c>
      <c r="AK564" s="57">
        <f>IF(AK$2=$B564,1/(1+AK$8),IF(AK$2&lt;$B564,"",AJ564*1/(1+AK$8)))</f>
        <v>0.30874657131178757</v>
      </c>
      <c r="AL564" s="57">
        <f>IF(AL$2=$B564,1/(1+AL$8),IF(AL$2&lt;$B564,"",AK564*1/(1+AL$8)))</f>
        <v>0.28547995498084838</v>
      </c>
      <c r="AM564" s="57">
        <f>IF(AM$2=$B564,1/(1+AM$8),IF(AM$2&lt;$B564,"",AL564*1/(1+AM$8)))</f>
        <v>0.26396667127216678</v>
      </c>
      <c r="AN564" s="57">
        <f>IF(AN$2=$B564,1/(1+AN$8),IF(AN$2&lt;$B564,"",AM564*1/(1+AN$8)))</f>
        <v>0.24407459202234558</v>
      </c>
      <c r="AO564" s="57">
        <f>IF(AO$2=$B564,1/(1+AO$8),IF(AO$2&lt;$B564,"",AN564*1/(1+AO$8)))</f>
        <v>0.22568154602158627</v>
      </c>
      <c r="AP564" s="57">
        <f>IF(AP$2=$B564,1/(1+AP$8),IF(AP$2&lt;$B564,"",AO564*1/(1+AP$8)))</f>
        <v>0.20867456867460588</v>
      </c>
      <c r="AQ564" s="57">
        <f>IF(AQ$2=$B564,1/(1+AQ$8),IF(AQ$2&lt;$B564,"",AP564*1/(1+AQ$8)))</f>
        <v>0.19294920820583064</v>
      </c>
      <c r="AR564" s="57">
        <f>IF(AR$2=$B564,1/(1+AR$8),IF(AR$2&lt;$B564,"",AQ564*1/(1+AR$8)))</f>
        <v>0.17840888414778605</v>
      </c>
      <c r="AS564" s="57">
        <f>IF(AS$2=$B564,1/(1+AS$8),IF(AS$2&lt;$B564,"",AR564*1/(1+AS$8)))</f>
        <v>0.16496429417271016</v>
      </c>
      <c r="AT564" s="57">
        <f>IF(AT$2=$B564,1/(1+AT$8),IF(AT$2&lt;$B564,"",AS564*1/(1+AT$8)))</f>
        <v>0.15253286562432747</v>
      </c>
      <c r="AU564" s="57">
        <f>IF(AU$2=$B564,1/(1+AU$8),IF(AU$2&lt;$B564,"",AT564*1/(1+AU$8)))</f>
        <v>0.14103824838125514</v>
      </c>
      <c r="AV564" s="57">
        <f>IF(AV$2=$B564,1/(1+AV$8),IF(AV$2&lt;$B564,"",AU564*1/(1+AV$8)))</f>
        <v>0.13040984593736027</v>
      </c>
      <c r="AW564" s="57">
        <f>IF(AW$2=$B564,1/(1+AW$8),IF(AW$2&lt;$B564,"",AV564*1/(1+AW$8)))</f>
        <v>0.12058238181910333</v>
      </c>
      <c r="AX564" s="57">
        <f>IF(AX$2=$B564,1/(1+AX$8),IF(AX$2&lt;$B564,"",AW564*1/(1+AX$8)))</f>
        <v>0.11149549867693326</v>
      </c>
      <c r="AY564" s="57">
        <f>IF(AY$2=$B564,1/(1+AY$8),IF(AY$2&lt;$B564,"",AX564*1/(1+AY$8)))</f>
        <v>0.10309338758847272</v>
      </c>
      <c r="AZ564" s="57">
        <f>IF(AZ$2=$B564,1/(1+AZ$8),IF(AZ$2&lt;$B564,"",AY564*1/(1+AZ$8)))</f>
        <v>9.5324445296784757E-2</v>
      </c>
      <c r="BA564" s="57">
        <f>IF(BA$2=$B564,1/(1+BA$8),IF(BA$2&lt;$B564,"",AZ564*1/(1+BA$8)))</f>
        <v>8.8140957278580442E-2</v>
      </c>
      <c r="BB564" s="57">
        <f>IF(BB$2=$B564,1/(1+BB$8),IF(BB$2&lt;$B564,"",BA564*1/(1+BB$8)))</f>
        <v>8.1498804695867247E-2</v>
      </c>
      <c r="BC564" s="57">
        <f>IF(BC$2=$B564,1/(1+BC$8),IF(BC$2&lt;$B564,"",BB564*1/(1+BC$8)))</f>
        <v>7.5357193431222602E-2</v>
      </c>
      <c r="BD564" s="57">
        <f>IF(BD$2=$B564,1/(1+BD$8),IF(BD$2&lt;$B564,"",BC564*1/(1+BD$8)))</f>
        <v>6.9678403542508177E-2</v>
      </c>
      <c r="BE564" s="57">
        <f>IF(BE$2=$B564,1/(1+BE$8),IF(BE$2&lt;$B564,"",BD564*1/(1+BE$8)))</f>
        <v>6.4427557598250737E-2</v>
      </c>
      <c r="BF564" s="57">
        <f>IF(BF$2=$B564,1/(1+BF$8),IF(BF$2&lt;$B564,"",BE564*1/(1+BF$8)))</f>
        <v>5.9572406470874459E-2</v>
      </c>
      <c r="BG564" s="57">
        <f>IF(BG$2=$B564,1/(1+BG$8),IF(BG$2&lt;$B564,"",BF564*1/(1+BG$8)))</f>
        <v>5.5083131272190895E-2</v>
      </c>
      <c r="BH564" s="57">
        <f>IF(BH$2=$B564,1/(1+BH$8),IF(BH$2&lt;$B564,"",BG564*1/(1+BH$8)))</f>
        <v>5.0932160214693378E-2</v>
      </c>
      <c r="BI564" s="57">
        <f>IF(BI$2=$B564,1/(1+BI$8),IF(BI$2&lt;$B564,"",BH564*1/(1+BI$8)))</f>
        <v>4.7093999273872741E-2</v>
      </c>
      <c r="BJ564" s="57">
        <f>IF(BJ$2=$B564,1/(1+BJ$8),IF(BJ$2&lt;$B564,"",BI564*1/(1+BJ$8)))</f>
        <v>4.3545075611532813E-2</v>
      </c>
      <c r="BK564" s="57">
        <f>IF(BK$2=$B564,1/(1+BK$8),IF(BK$2&lt;$B564,"",BJ564*1/(1+BK$8)))</f>
        <v>4.0263592798458446E-2</v>
      </c>
      <c r="BL564" s="57">
        <f>IF(BL$2=$B564,1/(1+BL$8),IF(BL$2&lt;$B564,"",BK564*1/(1+BL$8)))</f>
        <v>3.7229396947256993E-2</v>
      </c>
      <c r="BM564" s="57">
        <f>IF(BM$2=$B564,1/(1+BM$8),IF(BM$2&lt;$B564,"",BL564*1/(1+BM$8)))</f>
        <v>3.4423852933201098E-2</v>
      </c>
      <c r="BN564" s="57">
        <f>IF(BN$2=$B564,1/(1+BN$8),IF(BN$2&lt;$B564,"",BM564*1/(1+BN$8)))</f>
        <v>3.1829729942858154E-2</v>
      </c>
      <c r="BO564" s="57">
        <f>IF(BO$2=$B564,1/(1+BO$8),IF(BO$2&lt;$B564,"",BN564*1/(1+BO$8)))</f>
        <v>2.9431095647580351E-2</v>
      </c>
      <c r="BP564" s="57">
        <f>IF(BP$2=$B564,1/(1+BP$8),IF(BP$2&lt;$B564,"",BO564*1/(1+BP$8)))</f>
        <v>2.7213218351900461E-2</v>
      </c>
      <c r="BQ564" s="57">
        <f>IF(BQ$2=$B564,1/(1+BQ$8),IF(BQ$2&lt;$B564,"",BP564*1/(1+BQ$8)))</f>
        <v>2.5162476515858029E-2</v>
      </c>
      <c r="BR564" s="57">
        <f>IF(BR$2=$B564,1/(1+BR$8),IF(BR$2&lt;$B564,"",BQ564*1/(1+BR$8)))</f>
        <v>2.3266275095569142E-2</v>
      </c>
      <c r="BS564" s="57">
        <f>IF(BS$2=$B564,1/(1+BS$8),IF(BS$2&lt;$B564,"",BR564*1/(1+BS$8)))</f>
        <v>2.1512968188228516E-2</v>
      </c>
      <c r="BT564" s="57">
        <f>IF(BT$2=$B564,1/(1+BT$8),IF(BT$2&lt;$B564,"",BS564*1/(1+BT$8)))</f>
        <v>1.9891787506452624E-2</v>
      </c>
      <c r="BU564" s="57">
        <f>IF(BU$2=$B564,1/(1+BU$8),IF(BU$2&lt;$B564,"",BT564*1/(1+BU$8)))</f>
        <v>1.8392776242674637E-2</v>
      </c>
      <c r="BV564" s="57">
        <f>IF(BV$2=$B564,1/(1+BV$8),IF(BV$2&lt;$B564,"",BU564*1/(1+BV$8)))</f>
        <v>1.7006727917406043E-2</v>
      </c>
      <c r="BW564" s="57">
        <f>IF(BW$2=$B564,1/(1+BW$8),IF(BW$2&lt;$B564,"",BV564*1/(1+BW$8)))</f>
        <v>1.572512983578922E-2</v>
      </c>
      <c r="BX564" s="57">
        <f>IF(BX$2=$B564,1/(1+BX$8),IF(BX$2&lt;$B564,"",BW564*1/(1+BX$8)))</f>
        <v>1.4540110805168024E-2</v>
      </c>
      <c r="BY564" s="57">
        <f>IF(BY$2=$B564,1/(1+BY$8),IF(BY$2&lt;$B564,"",BX564*1/(1+BY$8)))</f>
        <v>1.3444392792573298E-2</v>
      </c>
      <c r="BZ564" s="57">
        <f>IF(BZ$2=$B564,1/(1+BZ$8),IF(BZ$2&lt;$B564,"",BY564*1/(1+BZ$8)))</f>
        <v>1.2431246225218026E-2</v>
      </c>
      <c r="CA564" s="57">
        <f>IF(CA$2=$B564,1/(1+CA$8),IF(CA$2&lt;$B564,"",BZ564*1/(1+CA$8)))</f>
        <v>1.1494448659471128E-2</v>
      </c>
      <c r="CB564" s="57">
        <f>IF(CB$2=$B564,1/(1+CB$8),IF(CB$2&lt;$B564,"",CA564*1/(1+CB$8)))</f>
        <v>1.0628246564467061E-2</v>
      </c>
      <c r="CC564" s="57">
        <f>IF(CC$2=$B564,1/(1+CC$8),IF(CC$2&lt;$B564,"",CB564*1/(1+CC$8)))</f>
        <v>9.8273199856375951E-3</v>
      </c>
      <c r="CD564" s="57">
        <f>IF(CD$2=$B564,1/(1+CD$8),IF(CD$2&lt;$B564,"",CC564*1/(1+CD$8)))</f>
        <v>9.0867498711397071E-3</v>
      </c>
      <c r="CE564" s="57">
        <f>IF(CE$2=$B564,1/(1+CE$8),IF(CE$2&lt;$B564,"",CD564*1/(1+CE$8)))</f>
        <v>8.4019878605082806E-3</v>
      </c>
      <c r="CF564" s="57">
        <f>IF(CF$2=$B564,1/(1+CF$8),IF(CF$2&lt;$B564,"",CE564*1/(1+CF$8)))</f>
        <v>7.7688283499845398E-3</v>
      </c>
      <c r="CG564" s="57">
        <f>IF(CG$2=$B564,1/(1+CG$8),IF(CG$2&lt;$B564,"",CF564*1/(1+CG$8)))</f>
        <v>7.1833826629538041E-3</v>
      </c>
      <c r="CH564" s="57">
        <f>IF(CH$2=$B564,1/(1+CH$8),IF(CH$2&lt;$B564,"",CG564*1/(1+CH$8)))</f>
        <v>6.6420551668551113E-3</v>
      </c>
      <c r="CI564" s="57">
        <f>IF(CI$2=$B564,1/(1+CI$8),IF(CI$2&lt;$B564,"",CH564*1/(1+CI$8)))</f>
        <v>6.1415211898798987E-3</v>
      </c>
      <c r="CJ564" s="57">
        <f>IF(CJ$2=$B564,1/(1+CJ$8),IF(CJ$2&lt;$B564,"",CI564*1/(1+CJ$8)))</f>
        <v>5.6787066018306959E-3</v>
      </c>
      <c r="CK564" s="57">
        <f>IF(CK$2=$B564,1/(1+CK$8),IF(CK$2&lt;$B564,"",CJ564*1/(1+CK$8)))</f>
        <v>5.2507689337315724E-3</v>
      </c>
      <c r="CL564" s="57">
        <f>IF(CL$2=$B564,1/(1+CL$8),IF(CL$2&lt;$B564,"",CK564*1/(1+CL$8)))</f>
        <v>4.8550799202326141E-3</v>
      </c>
      <c r="CM564" s="57">
        <f>IF(CM$2=$B564,1/(1+CM$8),IF(CM$2&lt;$B564,"",CL564*1/(1+CM$8)))</f>
        <v>4.4892093575891016E-3</v>
      </c>
      <c r="CN564" s="57">
        <f>IF(CN$2=$B564,1/(1+CN$8),IF(CN$2&lt;$B564,"",CM564*1/(1+CN$8)))</f>
        <v>4.1509101780759141E-3</v>
      </c>
      <c r="CO564" s="57">
        <f>IF(CO$2=$B564,1/(1+CO$8),IF(CO$2&lt;$B564,"",CN564*1/(1+CO$8)))</f>
        <v>3.8381046491686673E-3</v>
      </c>
      <c r="CP564" s="57">
        <f>IF(CP$2=$B564,1/(1+CP$8),IF(CP$2&lt;$B564,"",CO564*1/(1+CP$8)))</f>
        <v>3.5488716127310836E-3</v>
      </c>
      <c r="CQ564" s="57">
        <f>IF(CQ$2=$B564,1/(1+CQ$8),IF(CQ$2&lt;$B564,"",CP564*1/(1+CQ$8)))</f>
        <v>3.2814346858354906E-3</v>
      </c>
      <c r="CR564" s="57">
        <f>IF(CR$2=$B564,1/(1+CR$8),IF(CR$2&lt;$B564,"",CQ564*1/(1+CR$8)))</f>
        <v>3.0341513507494131E-3</v>
      </c>
      <c r="CS564" s="57">
        <f>IF(CS$2=$B564,1/(1+CS$8),IF(CS$2&lt;$B564,"",CR564*1/(1+CS$8)))</f>
        <v>2.8055028670822125E-3</v>
      </c>
      <c r="CT564" s="57">
        <f>IF(CT$2=$B564,1/(1+CT$8),IF(CT$2&lt;$B564,"",CS564*1/(1+CT$8)))</f>
        <v>2.594084944135194E-3</v>
      </c>
      <c r="CU564" s="57">
        <f>IF(CU$2=$B564,1/(1+CU$8),IF(CU$2&lt;$B564,"",CT564*1/(1+CU$8)))</f>
        <v>2.3985991161675391E-3</v>
      </c>
      <c r="CV564" s="57">
        <f>IF(CV$2=$B564,1/(1+CV$8),IF(CV$2&lt;$B564,"",CU564*1/(1+CV$8)))</f>
        <v>2.2178447676075254E-3</v>
      </c>
      <c r="CW564" s="57">
        <f>IF(CW$2=$B564,1/(1+CW$8),IF(CW$2&lt;$B564,"",CV564*1/(1+CW$8)))</f>
        <v>2.0507117592302592E-3</v>
      </c>
      <c r="CX564" s="57">
        <f>IF(CX$2=$B564,1/(1+CX$8),IF(CX$2&lt;$B564,"",CW564*1/(1+CX$8)))</f>
        <v>1.896173610014109E-3</v>
      </c>
      <c r="CY564" s="57">
        <f>IF(CY$2=$B564,1/(1+CY$8),IF(CY$2&lt;$B564,"",CX564*1/(1+CY$8)))</f>
        <v>1.7532811928008404E-3</v>
      </c>
      <c r="CZ564" s="57">
        <f>IF(CZ$2=$B564,1/(1+CZ$8),IF(CZ$2&lt;$B564,"",CY564*1/(1+CZ$8)))</f>
        <v>1.621156905040074E-3</v>
      </c>
      <c r="DA564" s="57">
        <f>IF(DA$2=$B564,1/(1+DA$8),IF(DA$2&lt;$B564,"",CZ564*1/(1+DA$8)))</f>
        <v>1.498989278816527E-3</v>
      </c>
      <c r="DB564" s="57">
        <f>IF(DB$2=$B564,1/(1+DB$8),IF(DB$2&lt;$B564,"",DA564*1/(1+DB$8)))</f>
        <v>1.3860279970564278E-3</v>
      </c>
    </row>
    <row r="565" spans="1:106">
      <c r="A565" s="87"/>
      <c r="B565" s="20">
        <f t="shared" si="922"/>
        <v>18</v>
      </c>
      <c r="C565" s="44"/>
      <c r="D565" s="57">
        <f t="shared" ca="1" si="921"/>
        <v>165.28476322717523</v>
      </c>
      <c r="G565" s="57" t="str">
        <f>IF(G$2=$B565,1/(1+G$8),IF(G$2&lt;$B565,"",F565*1/(1+G$8)))</f>
        <v/>
      </c>
      <c r="H565" s="57" t="str">
        <f>IF(H$2=$B565,1/(1+H$8),IF(H$2&lt;$B565,"",G565*1/(1+H$8)))</f>
        <v/>
      </c>
      <c r="I565" s="57" t="str">
        <f>IF(I$2=$B565,1/(1+I$8),IF(I$2&lt;$B565,"",H565*1/(1+I$8)))</f>
        <v/>
      </c>
      <c r="J565" s="57" t="str">
        <f>IF(J$2=$B565,1/(1+J$8),IF(J$2&lt;$B565,"",I565*1/(1+J$8)))</f>
        <v/>
      </c>
      <c r="K565" s="57" t="str">
        <f>IF(K$2=$B565,1/(1+K$8),IF(K$2&lt;$B565,"",J565*1/(1+K$8)))</f>
        <v/>
      </c>
      <c r="L565" s="57" t="str">
        <f>IF(L$2=$B565,1/(1+L$8),IF(L$2&lt;$B565,"",K565*1/(1+L$8)))</f>
        <v/>
      </c>
      <c r="M565" s="57" t="str">
        <f>IF(M$2=$B565,1/(1+M$8),IF(M$2&lt;$B565,"",L565*1/(1+M$8)))</f>
        <v/>
      </c>
      <c r="N565" s="57" t="str">
        <f>IF(N$2=$B565,1/(1+N$8),IF(N$2&lt;$B565,"",M565*1/(1+N$8)))</f>
        <v/>
      </c>
      <c r="O565" s="57" t="str">
        <f>IF(O$2=$B565,1/(1+O$8),IF(O$2&lt;$B565,"",N565*1/(1+O$8)))</f>
        <v/>
      </c>
      <c r="P565" s="57" t="str">
        <f>IF(P$2=$B565,1/(1+P$8),IF(P$2&lt;$B565,"",O565*1/(1+P$8)))</f>
        <v/>
      </c>
      <c r="Q565" s="57" t="str">
        <f>IF(Q$2=$B565,1/(1+Q$8),IF(Q$2&lt;$B565,"",P565*1/(1+Q$8)))</f>
        <v/>
      </c>
      <c r="R565" s="57" t="str">
        <f>IF(R$2=$B565,1/(1+R$8),IF(R$2&lt;$B565,"",Q565*1/(1+R$8)))</f>
        <v/>
      </c>
      <c r="S565" s="57" t="str">
        <f>IF(S$2=$B565,1/(1+S$8),IF(S$2&lt;$B565,"",R565*1/(1+S$8)))</f>
        <v/>
      </c>
      <c r="T565" s="57" t="str">
        <f>IF(T$2=$B565,1/(1+T$8),IF(T$2&lt;$B565,"",S565*1/(1+T$8)))</f>
        <v/>
      </c>
      <c r="U565" s="57" t="str">
        <f>IF(U$2=$B565,1/(1+U$8),IF(U$2&lt;$B565,"",T565*1/(1+U$8)))</f>
        <v/>
      </c>
      <c r="V565" s="57" t="str">
        <f>IF(V$2=$B565,1/(1+V$8),IF(V$2&lt;$B565,"",U565*1/(1+V$8)))</f>
        <v/>
      </c>
      <c r="W565" s="57" t="str">
        <f>IF(W$2=$B565,1/(1+W$8),IF(W$2&lt;$B565,"",V565*1/(1+W$8)))</f>
        <v/>
      </c>
      <c r="X565" s="57">
        <f>IF(X$2=$B565,1/(1+X$8),IF(X$2&lt;$B565,"",W565*1/(1+X$8)))</f>
        <v>0.92464170134073032</v>
      </c>
      <c r="Y565" s="57">
        <f>IF(Y$2=$B565,1/(1+Y$8),IF(Y$2&lt;$B565,"",X565*1/(1+Y$8)))</f>
        <v>0.85496227585828033</v>
      </c>
      <c r="Z565" s="57">
        <f>IF(Z$2=$B565,1/(1+Z$8),IF(Z$2&lt;$B565,"",Y565*1/(1+Z$8)))</f>
        <v>0.79053377333174313</v>
      </c>
      <c r="AA565" s="57">
        <f>IF(AA$2=$B565,1/(1+AA$8),IF(AA$2&lt;$B565,"",Z565*1/(1+AA$8)))</f>
        <v>0.73096049314077027</v>
      </c>
      <c r="AB565" s="57">
        <f>IF(AB$2=$B565,1/(1+AB$8),IF(AB$2&lt;$B565,"",AA565*1/(1+AB$8)))</f>
        <v>0.67587655399054114</v>
      </c>
      <c r="AC565" s="57">
        <f>IF(AC$2=$B565,1/(1+AC$8),IF(AC$2&lt;$B565,"",AB565*1/(1+AC$8)))</f>
        <v>0.62494364677812397</v>
      </c>
      <c r="AD565" s="57">
        <f>IF(AD$2=$B565,1/(1+AD$8),IF(AD$2&lt;$B565,"",AC565*1/(1+AD$8)))</f>
        <v>0.57784895679900494</v>
      </c>
      <c r="AE565" s="57">
        <f>IF(AE$2=$B565,1/(1+AE$8),IF(AE$2&lt;$B565,"",AD565*1/(1+AE$8)))</f>
        <v>0.53430324253259809</v>
      </c>
      <c r="AF565" s="57">
        <f>IF(AF$2=$B565,1/(1+AF$8),IF(AF$2&lt;$B565,"",AE565*1/(1+AF$8)))</f>
        <v>0.49403905920721036</v>
      </c>
      <c r="AG565" s="57">
        <f>IF(AG$2=$B565,1/(1+AG$8),IF(AG$2&lt;$B565,"",AF565*1/(1+AG$8)))</f>
        <v>0.45680911623412879</v>
      </c>
      <c r="AH565" s="57">
        <f>IF(AH$2=$B565,1/(1+AH$8),IF(AH$2&lt;$B565,"",AG565*1/(1+AH$8)))</f>
        <v>0.42238475842268031</v>
      </c>
      <c r="AI565" s="57">
        <f>IF(AI$2=$B565,1/(1+AI$8),IF(AI$2&lt;$B565,"",AH565*1/(1+AI$8)))</f>
        <v>0.39055456164834051</v>
      </c>
      <c r="AJ565" s="57">
        <f>IF(AJ$2=$B565,1/(1+AJ$8),IF(AJ$2&lt;$B565,"",AI565*1/(1+AJ$8)))</f>
        <v>0.36112303434890475</v>
      </c>
      <c r="AK565" s="57">
        <f>IF(AK$2=$B565,1/(1+AK$8),IF(AK$2&lt;$B565,"",AJ565*1/(1+AK$8)))</f>
        <v>0.33390941687369829</v>
      </c>
      <c r="AL565" s="57">
        <f>IF(AL$2=$B565,1/(1+AL$8),IF(AL$2&lt;$B565,"",AK565*1/(1+AL$8)))</f>
        <v>0.30874657131178757</v>
      </c>
      <c r="AM565" s="57">
        <f>IF(AM$2=$B565,1/(1+AM$8),IF(AM$2&lt;$B565,"",AL565*1/(1+AM$8)))</f>
        <v>0.28547995498084838</v>
      </c>
      <c r="AN565" s="57">
        <f>IF(AN$2=$B565,1/(1+AN$8),IF(AN$2&lt;$B565,"",AM565*1/(1+AN$8)))</f>
        <v>0.26396667127216678</v>
      </c>
      <c r="AO565" s="57">
        <f>IF(AO$2=$B565,1/(1+AO$8),IF(AO$2&lt;$B565,"",AN565*1/(1+AO$8)))</f>
        <v>0.24407459202234558</v>
      </c>
      <c r="AP565" s="57">
        <f>IF(AP$2=$B565,1/(1+AP$8),IF(AP$2&lt;$B565,"",AO565*1/(1+AP$8)))</f>
        <v>0.22568154602158627</v>
      </c>
      <c r="AQ565" s="57">
        <f>IF(AQ$2=$B565,1/(1+AQ$8),IF(AQ$2&lt;$B565,"",AP565*1/(1+AQ$8)))</f>
        <v>0.20867456867460588</v>
      </c>
      <c r="AR565" s="57">
        <f>IF(AR$2=$B565,1/(1+AR$8),IF(AR$2&lt;$B565,"",AQ565*1/(1+AR$8)))</f>
        <v>0.19294920820583064</v>
      </c>
      <c r="AS565" s="57">
        <f>IF(AS$2=$B565,1/(1+AS$8),IF(AS$2&lt;$B565,"",AR565*1/(1+AS$8)))</f>
        <v>0.17840888414778605</v>
      </c>
      <c r="AT565" s="57">
        <f>IF(AT$2=$B565,1/(1+AT$8),IF(AT$2&lt;$B565,"",AS565*1/(1+AT$8)))</f>
        <v>0.16496429417271016</v>
      </c>
      <c r="AU565" s="57">
        <f>IF(AU$2=$B565,1/(1+AU$8),IF(AU$2&lt;$B565,"",AT565*1/(1+AU$8)))</f>
        <v>0.15253286562432747</v>
      </c>
      <c r="AV565" s="57">
        <f>IF(AV$2=$B565,1/(1+AV$8),IF(AV$2&lt;$B565,"",AU565*1/(1+AV$8)))</f>
        <v>0.14103824838125514</v>
      </c>
      <c r="AW565" s="57">
        <f>IF(AW$2=$B565,1/(1+AW$8),IF(AW$2&lt;$B565,"",AV565*1/(1+AW$8)))</f>
        <v>0.13040984593736027</v>
      </c>
      <c r="AX565" s="57">
        <f>IF(AX$2=$B565,1/(1+AX$8),IF(AX$2&lt;$B565,"",AW565*1/(1+AX$8)))</f>
        <v>0.12058238181910333</v>
      </c>
      <c r="AY565" s="57">
        <f>IF(AY$2=$B565,1/(1+AY$8),IF(AY$2&lt;$B565,"",AX565*1/(1+AY$8)))</f>
        <v>0.11149549867693326</v>
      </c>
      <c r="AZ565" s="57">
        <f>IF(AZ$2=$B565,1/(1+AZ$8),IF(AZ$2&lt;$B565,"",AY565*1/(1+AZ$8)))</f>
        <v>0.10309338758847272</v>
      </c>
      <c r="BA565" s="57">
        <f>IF(BA$2=$B565,1/(1+BA$8),IF(BA$2&lt;$B565,"",AZ565*1/(1+BA$8)))</f>
        <v>9.5324445296784757E-2</v>
      </c>
      <c r="BB565" s="57">
        <f>IF(BB$2=$B565,1/(1+BB$8),IF(BB$2&lt;$B565,"",BA565*1/(1+BB$8)))</f>
        <v>8.8140957278580442E-2</v>
      </c>
      <c r="BC565" s="57">
        <f>IF(BC$2=$B565,1/(1+BC$8),IF(BC$2&lt;$B565,"",BB565*1/(1+BC$8)))</f>
        <v>8.1498804695867247E-2</v>
      </c>
      <c r="BD565" s="57">
        <f>IF(BD$2=$B565,1/(1+BD$8),IF(BD$2&lt;$B565,"",BC565*1/(1+BD$8)))</f>
        <v>7.5357193431222602E-2</v>
      </c>
      <c r="BE565" s="57">
        <f>IF(BE$2=$B565,1/(1+BE$8),IF(BE$2&lt;$B565,"",BD565*1/(1+BE$8)))</f>
        <v>6.9678403542508177E-2</v>
      </c>
      <c r="BF565" s="57">
        <f>IF(BF$2=$B565,1/(1+BF$8),IF(BF$2&lt;$B565,"",BE565*1/(1+BF$8)))</f>
        <v>6.4427557598250737E-2</v>
      </c>
      <c r="BG565" s="57">
        <f>IF(BG$2=$B565,1/(1+BG$8),IF(BG$2&lt;$B565,"",BF565*1/(1+BG$8)))</f>
        <v>5.9572406470874459E-2</v>
      </c>
      <c r="BH565" s="57">
        <f>IF(BH$2=$B565,1/(1+BH$8),IF(BH$2&lt;$B565,"",BG565*1/(1+BH$8)))</f>
        <v>5.5083131272190895E-2</v>
      </c>
      <c r="BI565" s="57">
        <f>IF(BI$2=$B565,1/(1+BI$8),IF(BI$2&lt;$B565,"",BH565*1/(1+BI$8)))</f>
        <v>5.0932160214693378E-2</v>
      </c>
      <c r="BJ565" s="57">
        <f>IF(BJ$2=$B565,1/(1+BJ$8),IF(BJ$2&lt;$B565,"",BI565*1/(1+BJ$8)))</f>
        <v>4.7093999273872741E-2</v>
      </c>
      <c r="BK565" s="57">
        <f>IF(BK$2=$B565,1/(1+BK$8),IF(BK$2&lt;$B565,"",BJ565*1/(1+BK$8)))</f>
        <v>4.3545075611532813E-2</v>
      </c>
      <c r="BL565" s="57">
        <f>IF(BL$2=$B565,1/(1+BL$8),IF(BL$2&lt;$B565,"",BK565*1/(1+BL$8)))</f>
        <v>4.0263592798458446E-2</v>
      </c>
      <c r="BM565" s="57">
        <f>IF(BM$2=$B565,1/(1+BM$8),IF(BM$2&lt;$B565,"",BL565*1/(1+BM$8)))</f>
        <v>3.7229396947256993E-2</v>
      </c>
      <c r="BN565" s="57">
        <f>IF(BN$2=$B565,1/(1+BN$8),IF(BN$2&lt;$B565,"",BM565*1/(1+BN$8)))</f>
        <v>3.4423852933201098E-2</v>
      </c>
      <c r="BO565" s="57">
        <f>IF(BO$2=$B565,1/(1+BO$8),IF(BO$2&lt;$B565,"",BN565*1/(1+BO$8)))</f>
        <v>3.1829729942858154E-2</v>
      </c>
      <c r="BP565" s="57">
        <f>IF(BP$2=$B565,1/(1+BP$8),IF(BP$2&lt;$B565,"",BO565*1/(1+BP$8)))</f>
        <v>2.9431095647580351E-2</v>
      </c>
      <c r="BQ565" s="57">
        <f>IF(BQ$2=$B565,1/(1+BQ$8),IF(BQ$2&lt;$B565,"",BP565*1/(1+BQ$8)))</f>
        <v>2.7213218351900461E-2</v>
      </c>
      <c r="BR565" s="57">
        <f>IF(BR$2=$B565,1/(1+BR$8),IF(BR$2&lt;$B565,"",BQ565*1/(1+BR$8)))</f>
        <v>2.5162476515858029E-2</v>
      </c>
      <c r="BS565" s="57">
        <f>IF(BS$2=$B565,1/(1+BS$8),IF(BS$2&lt;$B565,"",BR565*1/(1+BS$8)))</f>
        <v>2.3266275095569142E-2</v>
      </c>
      <c r="BT565" s="57">
        <f>IF(BT$2=$B565,1/(1+BT$8),IF(BT$2&lt;$B565,"",BS565*1/(1+BT$8)))</f>
        <v>2.1512968188228516E-2</v>
      </c>
      <c r="BU565" s="57">
        <f>IF(BU$2=$B565,1/(1+BU$8),IF(BU$2&lt;$B565,"",BT565*1/(1+BU$8)))</f>
        <v>1.9891787506452624E-2</v>
      </c>
      <c r="BV565" s="57">
        <f>IF(BV$2=$B565,1/(1+BV$8),IF(BV$2&lt;$B565,"",BU565*1/(1+BV$8)))</f>
        <v>1.8392776242674637E-2</v>
      </c>
      <c r="BW565" s="57">
        <f>IF(BW$2=$B565,1/(1+BW$8),IF(BW$2&lt;$B565,"",BV565*1/(1+BW$8)))</f>
        <v>1.7006727917406043E-2</v>
      </c>
      <c r="BX565" s="57">
        <f>IF(BX$2=$B565,1/(1+BX$8),IF(BX$2&lt;$B565,"",BW565*1/(1+BX$8)))</f>
        <v>1.572512983578922E-2</v>
      </c>
      <c r="BY565" s="57">
        <f>IF(BY$2=$B565,1/(1+BY$8),IF(BY$2&lt;$B565,"",BX565*1/(1+BY$8)))</f>
        <v>1.4540110805168024E-2</v>
      </c>
      <c r="BZ565" s="57">
        <f>IF(BZ$2=$B565,1/(1+BZ$8),IF(BZ$2&lt;$B565,"",BY565*1/(1+BZ$8)))</f>
        <v>1.3444392792573298E-2</v>
      </c>
      <c r="CA565" s="57">
        <f>IF(CA$2=$B565,1/(1+CA$8),IF(CA$2&lt;$B565,"",BZ565*1/(1+CA$8)))</f>
        <v>1.2431246225218026E-2</v>
      </c>
      <c r="CB565" s="57">
        <f>IF(CB$2=$B565,1/(1+CB$8),IF(CB$2&lt;$B565,"",CA565*1/(1+CB$8)))</f>
        <v>1.1494448659471128E-2</v>
      </c>
      <c r="CC565" s="57">
        <f>IF(CC$2=$B565,1/(1+CC$8),IF(CC$2&lt;$B565,"",CB565*1/(1+CC$8)))</f>
        <v>1.0628246564467061E-2</v>
      </c>
      <c r="CD565" s="57">
        <f>IF(CD$2=$B565,1/(1+CD$8),IF(CD$2&lt;$B565,"",CC565*1/(1+CD$8)))</f>
        <v>9.8273199856375951E-3</v>
      </c>
      <c r="CE565" s="57">
        <f>IF(CE$2=$B565,1/(1+CE$8),IF(CE$2&lt;$B565,"",CD565*1/(1+CE$8)))</f>
        <v>9.0867498711397071E-3</v>
      </c>
      <c r="CF565" s="57">
        <f>IF(CF$2=$B565,1/(1+CF$8),IF(CF$2&lt;$B565,"",CE565*1/(1+CF$8)))</f>
        <v>8.4019878605082806E-3</v>
      </c>
      <c r="CG565" s="57">
        <f>IF(CG$2=$B565,1/(1+CG$8),IF(CG$2&lt;$B565,"",CF565*1/(1+CG$8)))</f>
        <v>7.7688283499845398E-3</v>
      </c>
      <c r="CH565" s="57">
        <f>IF(CH$2=$B565,1/(1+CH$8),IF(CH$2&lt;$B565,"",CG565*1/(1+CH$8)))</f>
        <v>7.1833826629538041E-3</v>
      </c>
      <c r="CI565" s="57">
        <f>IF(CI$2=$B565,1/(1+CI$8),IF(CI$2&lt;$B565,"",CH565*1/(1+CI$8)))</f>
        <v>6.6420551668551113E-3</v>
      </c>
      <c r="CJ565" s="57">
        <f>IF(CJ$2=$B565,1/(1+CJ$8),IF(CJ$2&lt;$B565,"",CI565*1/(1+CJ$8)))</f>
        <v>6.1415211898798987E-3</v>
      </c>
      <c r="CK565" s="57">
        <f>IF(CK$2=$B565,1/(1+CK$8),IF(CK$2&lt;$B565,"",CJ565*1/(1+CK$8)))</f>
        <v>5.6787066018306959E-3</v>
      </c>
      <c r="CL565" s="57">
        <f>IF(CL$2=$B565,1/(1+CL$8),IF(CL$2&lt;$B565,"",CK565*1/(1+CL$8)))</f>
        <v>5.2507689337315724E-3</v>
      </c>
      <c r="CM565" s="57">
        <f>IF(CM$2=$B565,1/(1+CM$8),IF(CM$2&lt;$B565,"",CL565*1/(1+CM$8)))</f>
        <v>4.8550799202326141E-3</v>
      </c>
      <c r="CN565" s="57">
        <f>IF(CN$2=$B565,1/(1+CN$8),IF(CN$2&lt;$B565,"",CM565*1/(1+CN$8)))</f>
        <v>4.4892093575891016E-3</v>
      </c>
      <c r="CO565" s="57">
        <f>IF(CO$2=$B565,1/(1+CO$8),IF(CO$2&lt;$B565,"",CN565*1/(1+CO$8)))</f>
        <v>4.1509101780759141E-3</v>
      </c>
      <c r="CP565" s="57">
        <f>IF(CP$2=$B565,1/(1+CP$8),IF(CP$2&lt;$B565,"",CO565*1/(1+CP$8)))</f>
        <v>3.8381046491686673E-3</v>
      </c>
      <c r="CQ565" s="57">
        <f>IF(CQ$2=$B565,1/(1+CQ$8),IF(CQ$2&lt;$B565,"",CP565*1/(1+CQ$8)))</f>
        <v>3.5488716127310836E-3</v>
      </c>
      <c r="CR565" s="57">
        <f>IF(CR$2=$B565,1/(1+CR$8),IF(CR$2&lt;$B565,"",CQ565*1/(1+CR$8)))</f>
        <v>3.2814346858354906E-3</v>
      </c>
      <c r="CS565" s="57">
        <f>IF(CS$2=$B565,1/(1+CS$8),IF(CS$2&lt;$B565,"",CR565*1/(1+CS$8)))</f>
        <v>3.0341513507494131E-3</v>
      </c>
      <c r="CT565" s="57">
        <f>IF(CT$2=$B565,1/(1+CT$8),IF(CT$2&lt;$B565,"",CS565*1/(1+CT$8)))</f>
        <v>2.8055028670822125E-3</v>
      </c>
      <c r="CU565" s="57">
        <f>IF(CU$2=$B565,1/(1+CU$8),IF(CU$2&lt;$B565,"",CT565*1/(1+CU$8)))</f>
        <v>2.594084944135194E-3</v>
      </c>
      <c r="CV565" s="57">
        <f>IF(CV$2=$B565,1/(1+CV$8),IF(CV$2&lt;$B565,"",CU565*1/(1+CV$8)))</f>
        <v>2.3985991161675391E-3</v>
      </c>
      <c r="CW565" s="57">
        <f>IF(CW$2=$B565,1/(1+CW$8),IF(CW$2&lt;$B565,"",CV565*1/(1+CW$8)))</f>
        <v>2.2178447676075254E-3</v>
      </c>
      <c r="CX565" s="57">
        <f>IF(CX$2=$B565,1/(1+CX$8),IF(CX$2&lt;$B565,"",CW565*1/(1+CX$8)))</f>
        <v>2.0507117592302592E-3</v>
      </c>
      <c r="CY565" s="57">
        <f>IF(CY$2=$B565,1/(1+CY$8),IF(CY$2&lt;$B565,"",CX565*1/(1+CY$8)))</f>
        <v>1.896173610014109E-3</v>
      </c>
      <c r="CZ565" s="57">
        <f>IF(CZ$2=$B565,1/(1+CZ$8),IF(CZ$2&lt;$B565,"",CY565*1/(1+CZ$8)))</f>
        <v>1.7532811928008404E-3</v>
      </c>
      <c r="DA565" s="57">
        <f>IF(DA$2=$B565,1/(1+DA$8),IF(DA$2&lt;$B565,"",CZ565*1/(1+DA$8)))</f>
        <v>1.621156905040074E-3</v>
      </c>
      <c r="DB565" s="57">
        <f>IF(DB$2=$B565,1/(1+DB$8),IF(DB$2&lt;$B565,"",DA565*1/(1+DB$8)))</f>
        <v>1.498989278816527E-3</v>
      </c>
    </row>
    <row r="566" spans="1:106">
      <c r="A566" s="87"/>
      <c r="B566" s="20">
        <f t="shared" si="922"/>
        <v>19</v>
      </c>
      <c r="C566" s="44"/>
      <c r="D566" s="57">
        <f t="shared" ca="1" si="921"/>
        <v>170.24330612399046</v>
      </c>
      <c r="G566" s="57" t="str">
        <f>IF(G$2=$B566,1/(1+G$8),IF(G$2&lt;$B566,"",F566*1/(1+G$8)))</f>
        <v/>
      </c>
      <c r="H566" s="57" t="str">
        <f>IF(H$2=$B566,1/(1+H$8),IF(H$2&lt;$B566,"",G566*1/(1+H$8)))</f>
        <v/>
      </c>
      <c r="I566" s="57" t="str">
        <f>IF(I$2=$B566,1/(1+I$8),IF(I$2&lt;$B566,"",H566*1/(1+I$8)))</f>
        <v/>
      </c>
      <c r="J566" s="57" t="str">
        <f>IF(J$2=$B566,1/(1+J$8),IF(J$2&lt;$B566,"",I566*1/(1+J$8)))</f>
        <v/>
      </c>
      <c r="K566" s="57" t="str">
        <f>IF(K$2=$B566,1/(1+K$8),IF(K$2&lt;$B566,"",J566*1/(1+K$8)))</f>
        <v/>
      </c>
      <c r="L566" s="57" t="str">
        <f>IF(L$2=$B566,1/(1+L$8),IF(L$2&lt;$B566,"",K566*1/(1+L$8)))</f>
        <v/>
      </c>
      <c r="M566" s="57" t="str">
        <f>IF(M$2=$B566,1/(1+M$8),IF(M$2&lt;$B566,"",L566*1/(1+M$8)))</f>
        <v/>
      </c>
      <c r="N566" s="57" t="str">
        <f>IF(N$2=$B566,1/(1+N$8),IF(N$2&lt;$B566,"",M566*1/(1+N$8)))</f>
        <v/>
      </c>
      <c r="O566" s="57" t="str">
        <f>IF(O$2=$B566,1/(1+O$8),IF(O$2&lt;$B566,"",N566*1/(1+O$8)))</f>
        <v/>
      </c>
      <c r="P566" s="57" t="str">
        <f>IF(P$2=$B566,1/(1+P$8),IF(P$2&lt;$B566,"",O566*1/(1+P$8)))</f>
        <v/>
      </c>
      <c r="Q566" s="57" t="str">
        <f>IF(Q$2=$B566,1/(1+Q$8),IF(Q$2&lt;$B566,"",P566*1/(1+Q$8)))</f>
        <v/>
      </c>
      <c r="R566" s="57" t="str">
        <f>IF(R$2=$B566,1/(1+R$8),IF(R$2&lt;$B566,"",Q566*1/(1+R$8)))</f>
        <v/>
      </c>
      <c r="S566" s="57" t="str">
        <f>IF(S$2=$B566,1/(1+S$8),IF(S$2&lt;$B566,"",R566*1/(1+S$8)))</f>
        <v/>
      </c>
      <c r="T566" s="57" t="str">
        <f>IF(T$2=$B566,1/(1+T$8),IF(T$2&lt;$B566,"",S566*1/(1+T$8)))</f>
        <v/>
      </c>
      <c r="U566" s="57" t="str">
        <f>IF(U$2=$B566,1/(1+U$8),IF(U$2&lt;$B566,"",T566*1/(1+U$8)))</f>
        <v/>
      </c>
      <c r="V566" s="57" t="str">
        <f>IF(V$2=$B566,1/(1+V$8),IF(V$2&lt;$B566,"",U566*1/(1+V$8)))</f>
        <v/>
      </c>
      <c r="W566" s="57" t="str">
        <f>IF(W$2=$B566,1/(1+W$8),IF(W$2&lt;$B566,"",V566*1/(1+W$8)))</f>
        <v/>
      </c>
      <c r="X566" s="57" t="str">
        <f>IF(X$2=$B566,1/(1+X$8),IF(X$2&lt;$B566,"",W566*1/(1+X$8)))</f>
        <v/>
      </c>
      <c r="Y566" s="57">
        <f>IF(Y$2=$B566,1/(1+Y$8),IF(Y$2&lt;$B566,"",X566*1/(1+Y$8)))</f>
        <v>0.92464170134073032</v>
      </c>
      <c r="Z566" s="57">
        <f>IF(Z$2=$B566,1/(1+Z$8),IF(Z$2&lt;$B566,"",Y566*1/(1+Z$8)))</f>
        <v>0.85496227585828033</v>
      </c>
      <c r="AA566" s="57">
        <f>IF(AA$2=$B566,1/(1+AA$8),IF(AA$2&lt;$B566,"",Z566*1/(1+AA$8)))</f>
        <v>0.79053377333174313</v>
      </c>
      <c r="AB566" s="57">
        <f>IF(AB$2=$B566,1/(1+AB$8),IF(AB$2&lt;$B566,"",AA566*1/(1+AB$8)))</f>
        <v>0.73096049314077027</v>
      </c>
      <c r="AC566" s="57">
        <f>IF(AC$2=$B566,1/(1+AC$8),IF(AC$2&lt;$B566,"",AB566*1/(1+AC$8)))</f>
        <v>0.67587655399054114</v>
      </c>
      <c r="AD566" s="57">
        <f>IF(AD$2=$B566,1/(1+AD$8),IF(AD$2&lt;$B566,"",AC566*1/(1+AD$8)))</f>
        <v>0.62494364677812397</v>
      </c>
      <c r="AE566" s="57">
        <f>IF(AE$2=$B566,1/(1+AE$8),IF(AE$2&lt;$B566,"",AD566*1/(1+AE$8)))</f>
        <v>0.57784895679900494</v>
      </c>
      <c r="AF566" s="57">
        <f>IF(AF$2=$B566,1/(1+AF$8),IF(AF$2&lt;$B566,"",AE566*1/(1+AF$8)))</f>
        <v>0.53430324253259809</v>
      </c>
      <c r="AG566" s="57">
        <f>IF(AG$2=$B566,1/(1+AG$8),IF(AG$2&lt;$B566,"",AF566*1/(1+AG$8)))</f>
        <v>0.49403905920721036</v>
      </c>
      <c r="AH566" s="57">
        <f>IF(AH$2=$B566,1/(1+AH$8),IF(AH$2&lt;$B566,"",AG566*1/(1+AH$8)))</f>
        <v>0.45680911623412879</v>
      </c>
      <c r="AI566" s="57">
        <f>IF(AI$2=$B566,1/(1+AI$8),IF(AI$2&lt;$B566,"",AH566*1/(1+AI$8)))</f>
        <v>0.42238475842268031</v>
      </c>
      <c r="AJ566" s="57">
        <f>IF(AJ$2=$B566,1/(1+AJ$8),IF(AJ$2&lt;$B566,"",AI566*1/(1+AJ$8)))</f>
        <v>0.39055456164834051</v>
      </c>
      <c r="AK566" s="57">
        <f>IF(AK$2=$B566,1/(1+AK$8),IF(AK$2&lt;$B566,"",AJ566*1/(1+AK$8)))</f>
        <v>0.36112303434890475</v>
      </c>
      <c r="AL566" s="57">
        <f>IF(AL$2=$B566,1/(1+AL$8),IF(AL$2&lt;$B566,"",AK566*1/(1+AL$8)))</f>
        <v>0.33390941687369829</v>
      </c>
      <c r="AM566" s="57">
        <f>IF(AM$2=$B566,1/(1+AM$8),IF(AM$2&lt;$B566,"",AL566*1/(1+AM$8)))</f>
        <v>0.30874657131178757</v>
      </c>
      <c r="AN566" s="57">
        <f>IF(AN$2=$B566,1/(1+AN$8),IF(AN$2&lt;$B566,"",AM566*1/(1+AN$8)))</f>
        <v>0.28547995498084838</v>
      </c>
      <c r="AO566" s="57">
        <f>IF(AO$2=$B566,1/(1+AO$8),IF(AO$2&lt;$B566,"",AN566*1/(1+AO$8)))</f>
        <v>0.26396667127216678</v>
      </c>
      <c r="AP566" s="57">
        <f>IF(AP$2=$B566,1/(1+AP$8),IF(AP$2&lt;$B566,"",AO566*1/(1+AP$8)))</f>
        <v>0.24407459202234558</v>
      </c>
      <c r="AQ566" s="57">
        <f>IF(AQ$2=$B566,1/(1+AQ$8),IF(AQ$2&lt;$B566,"",AP566*1/(1+AQ$8)))</f>
        <v>0.22568154602158627</v>
      </c>
      <c r="AR566" s="57">
        <f>IF(AR$2=$B566,1/(1+AR$8),IF(AR$2&lt;$B566,"",AQ566*1/(1+AR$8)))</f>
        <v>0.20867456867460588</v>
      </c>
      <c r="AS566" s="57">
        <f>IF(AS$2=$B566,1/(1+AS$8),IF(AS$2&lt;$B566,"",AR566*1/(1+AS$8)))</f>
        <v>0.19294920820583064</v>
      </c>
      <c r="AT566" s="57">
        <f>IF(AT$2=$B566,1/(1+AT$8),IF(AT$2&lt;$B566,"",AS566*1/(1+AT$8)))</f>
        <v>0.17840888414778605</v>
      </c>
      <c r="AU566" s="57">
        <f>IF(AU$2=$B566,1/(1+AU$8),IF(AU$2&lt;$B566,"",AT566*1/(1+AU$8)))</f>
        <v>0.16496429417271016</v>
      </c>
      <c r="AV566" s="57">
        <f>IF(AV$2=$B566,1/(1+AV$8),IF(AV$2&lt;$B566,"",AU566*1/(1+AV$8)))</f>
        <v>0.15253286562432747</v>
      </c>
      <c r="AW566" s="57">
        <f>IF(AW$2=$B566,1/(1+AW$8),IF(AW$2&lt;$B566,"",AV566*1/(1+AW$8)))</f>
        <v>0.14103824838125514</v>
      </c>
      <c r="AX566" s="57">
        <f>IF(AX$2=$B566,1/(1+AX$8),IF(AX$2&lt;$B566,"",AW566*1/(1+AX$8)))</f>
        <v>0.13040984593736027</v>
      </c>
      <c r="AY566" s="57">
        <f>IF(AY$2=$B566,1/(1+AY$8),IF(AY$2&lt;$B566,"",AX566*1/(1+AY$8)))</f>
        <v>0.12058238181910333</v>
      </c>
      <c r="AZ566" s="57">
        <f>IF(AZ$2=$B566,1/(1+AZ$8),IF(AZ$2&lt;$B566,"",AY566*1/(1+AZ$8)))</f>
        <v>0.11149549867693326</v>
      </c>
      <c r="BA566" s="57">
        <f>IF(BA$2=$B566,1/(1+BA$8),IF(BA$2&lt;$B566,"",AZ566*1/(1+BA$8)))</f>
        <v>0.10309338758847272</v>
      </c>
      <c r="BB566" s="57">
        <f>IF(BB$2=$B566,1/(1+BB$8),IF(BB$2&lt;$B566,"",BA566*1/(1+BB$8)))</f>
        <v>9.5324445296784757E-2</v>
      </c>
      <c r="BC566" s="57">
        <f>IF(BC$2=$B566,1/(1+BC$8),IF(BC$2&lt;$B566,"",BB566*1/(1+BC$8)))</f>
        <v>8.8140957278580442E-2</v>
      </c>
      <c r="BD566" s="57">
        <f>IF(BD$2=$B566,1/(1+BD$8),IF(BD$2&lt;$B566,"",BC566*1/(1+BD$8)))</f>
        <v>8.1498804695867247E-2</v>
      </c>
      <c r="BE566" s="57">
        <f>IF(BE$2=$B566,1/(1+BE$8),IF(BE$2&lt;$B566,"",BD566*1/(1+BE$8)))</f>
        <v>7.5357193431222602E-2</v>
      </c>
      <c r="BF566" s="57">
        <f>IF(BF$2=$B566,1/(1+BF$8),IF(BF$2&lt;$B566,"",BE566*1/(1+BF$8)))</f>
        <v>6.9678403542508177E-2</v>
      </c>
      <c r="BG566" s="57">
        <f>IF(BG$2=$B566,1/(1+BG$8),IF(BG$2&lt;$B566,"",BF566*1/(1+BG$8)))</f>
        <v>6.4427557598250737E-2</v>
      </c>
      <c r="BH566" s="57">
        <f>IF(BH$2=$B566,1/(1+BH$8),IF(BH$2&lt;$B566,"",BG566*1/(1+BH$8)))</f>
        <v>5.9572406470874459E-2</v>
      </c>
      <c r="BI566" s="57">
        <f>IF(BI$2=$B566,1/(1+BI$8),IF(BI$2&lt;$B566,"",BH566*1/(1+BI$8)))</f>
        <v>5.5083131272190895E-2</v>
      </c>
      <c r="BJ566" s="57">
        <f>IF(BJ$2=$B566,1/(1+BJ$8),IF(BJ$2&lt;$B566,"",BI566*1/(1+BJ$8)))</f>
        <v>5.0932160214693378E-2</v>
      </c>
      <c r="BK566" s="57">
        <f>IF(BK$2=$B566,1/(1+BK$8),IF(BK$2&lt;$B566,"",BJ566*1/(1+BK$8)))</f>
        <v>4.7093999273872741E-2</v>
      </c>
      <c r="BL566" s="57">
        <f>IF(BL$2=$B566,1/(1+BL$8),IF(BL$2&lt;$B566,"",BK566*1/(1+BL$8)))</f>
        <v>4.3545075611532813E-2</v>
      </c>
      <c r="BM566" s="57">
        <f>IF(BM$2=$B566,1/(1+BM$8),IF(BM$2&lt;$B566,"",BL566*1/(1+BM$8)))</f>
        <v>4.0263592798458446E-2</v>
      </c>
      <c r="BN566" s="57">
        <f>IF(BN$2=$B566,1/(1+BN$8),IF(BN$2&lt;$B566,"",BM566*1/(1+BN$8)))</f>
        <v>3.7229396947256993E-2</v>
      </c>
      <c r="BO566" s="57">
        <f>IF(BO$2=$B566,1/(1+BO$8),IF(BO$2&lt;$B566,"",BN566*1/(1+BO$8)))</f>
        <v>3.4423852933201098E-2</v>
      </c>
      <c r="BP566" s="57">
        <f>IF(BP$2=$B566,1/(1+BP$8),IF(BP$2&lt;$B566,"",BO566*1/(1+BP$8)))</f>
        <v>3.1829729942858154E-2</v>
      </c>
      <c r="BQ566" s="57">
        <f>IF(BQ$2=$B566,1/(1+BQ$8),IF(BQ$2&lt;$B566,"",BP566*1/(1+BQ$8)))</f>
        <v>2.9431095647580351E-2</v>
      </c>
      <c r="BR566" s="57">
        <f>IF(BR$2=$B566,1/(1+BR$8),IF(BR$2&lt;$B566,"",BQ566*1/(1+BR$8)))</f>
        <v>2.7213218351900461E-2</v>
      </c>
      <c r="BS566" s="57">
        <f>IF(BS$2=$B566,1/(1+BS$8),IF(BS$2&lt;$B566,"",BR566*1/(1+BS$8)))</f>
        <v>2.5162476515858029E-2</v>
      </c>
      <c r="BT566" s="57">
        <f>IF(BT$2=$B566,1/(1+BT$8),IF(BT$2&lt;$B566,"",BS566*1/(1+BT$8)))</f>
        <v>2.3266275095569142E-2</v>
      </c>
      <c r="BU566" s="57">
        <f>IF(BU$2=$B566,1/(1+BU$8),IF(BU$2&lt;$B566,"",BT566*1/(1+BU$8)))</f>
        <v>2.1512968188228516E-2</v>
      </c>
      <c r="BV566" s="57">
        <f>IF(BV$2=$B566,1/(1+BV$8),IF(BV$2&lt;$B566,"",BU566*1/(1+BV$8)))</f>
        <v>1.9891787506452624E-2</v>
      </c>
      <c r="BW566" s="57">
        <f>IF(BW$2=$B566,1/(1+BW$8),IF(BW$2&lt;$B566,"",BV566*1/(1+BW$8)))</f>
        <v>1.8392776242674637E-2</v>
      </c>
      <c r="BX566" s="57">
        <f>IF(BX$2=$B566,1/(1+BX$8),IF(BX$2&lt;$B566,"",BW566*1/(1+BX$8)))</f>
        <v>1.7006727917406043E-2</v>
      </c>
      <c r="BY566" s="57">
        <f>IF(BY$2=$B566,1/(1+BY$8),IF(BY$2&lt;$B566,"",BX566*1/(1+BY$8)))</f>
        <v>1.572512983578922E-2</v>
      </c>
      <c r="BZ566" s="57">
        <f>IF(BZ$2=$B566,1/(1+BZ$8),IF(BZ$2&lt;$B566,"",BY566*1/(1+BZ$8)))</f>
        <v>1.4540110805168024E-2</v>
      </c>
      <c r="CA566" s="57">
        <f>IF(CA$2=$B566,1/(1+CA$8),IF(CA$2&lt;$B566,"",BZ566*1/(1+CA$8)))</f>
        <v>1.3444392792573298E-2</v>
      </c>
      <c r="CB566" s="57">
        <f>IF(CB$2=$B566,1/(1+CB$8),IF(CB$2&lt;$B566,"",CA566*1/(1+CB$8)))</f>
        <v>1.2431246225218026E-2</v>
      </c>
      <c r="CC566" s="57">
        <f>IF(CC$2=$B566,1/(1+CC$8),IF(CC$2&lt;$B566,"",CB566*1/(1+CC$8)))</f>
        <v>1.1494448659471128E-2</v>
      </c>
      <c r="CD566" s="57">
        <f>IF(CD$2=$B566,1/(1+CD$8),IF(CD$2&lt;$B566,"",CC566*1/(1+CD$8)))</f>
        <v>1.0628246564467061E-2</v>
      </c>
      <c r="CE566" s="57">
        <f>IF(CE$2=$B566,1/(1+CE$8),IF(CE$2&lt;$B566,"",CD566*1/(1+CE$8)))</f>
        <v>9.8273199856375951E-3</v>
      </c>
      <c r="CF566" s="57">
        <f>IF(CF$2=$B566,1/(1+CF$8),IF(CF$2&lt;$B566,"",CE566*1/(1+CF$8)))</f>
        <v>9.0867498711397071E-3</v>
      </c>
      <c r="CG566" s="57">
        <f>IF(CG$2=$B566,1/(1+CG$8),IF(CG$2&lt;$B566,"",CF566*1/(1+CG$8)))</f>
        <v>8.4019878605082806E-3</v>
      </c>
      <c r="CH566" s="57">
        <f>IF(CH$2=$B566,1/(1+CH$8),IF(CH$2&lt;$B566,"",CG566*1/(1+CH$8)))</f>
        <v>7.7688283499845398E-3</v>
      </c>
      <c r="CI566" s="57">
        <f>IF(CI$2=$B566,1/(1+CI$8),IF(CI$2&lt;$B566,"",CH566*1/(1+CI$8)))</f>
        <v>7.1833826629538041E-3</v>
      </c>
      <c r="CJ566" s="57">
        <f>IF(CJ$2=$B566,1/(1+CJ$8),IF(CJ$2&lt;$B566,"",CI566*1/(1+CJ$8)))</f>
        <v>6.6420551668551113E-3</v>
      </c>
      <c r="CK566" s="57">
        <f>IF(CK$2=$B566,1/(1+CK$8),IF(CK$2&lt;$B566,"",CJ566*1/(1+CK$8)))</f>
        <v>6.1415211898798987E-3</v>
      </c>
      <c r="CL566" s="57">
        <f>IF(CL$2=$B566,1/(1+CL$8),IF(CL$2&lt;$B566,"",CK566*1/(1+CL$8)))</f>
        <v>5.6787066018306959E-3</v>
      </c>
      <c r="CM566" s="57">
        <f>IF(CM$2=$B566,1/(1+CM$8),IF(CM$2&lt;$B566,"",CL566*1/(1+CM$8)))</f>
        <v>5.2507689337315724E-3</v>
      </c>
      <c r="CN566" s="57">
        <f>IF(CN$2=$B566,1/(1+CN$8),IF(CN$2&lt;$B566,"",CM566*1/(1+CN$8)))</f>
        <v>4.8550799202326141E-3</v>
      </c>
      <c r="CO566" s="57">
        <f>IF(CO$2=$B566,1/(1+CO$8),IF(CO$2&lt;$B566,"",CN566*1/(1+CO$8)))</f>
        <v>4.4892093575891016E-3</v>
      </c>
      <c r="CP566" s="57">
        <f>IF(CP$2=$B566,1/(1+CP$8),IF(CP$2&lt;$B566,"",CO566*1/(1+CP$8)))</f>
        <v>4.1509101780759141E-3</v>
      </c>
      <c r="CQ566" s="57">
        <f>IF(CQ$2=$B566,1/(1+CQ$8),IF(CQ$2&lt;$B566,"",CP566*1/(1+CQ$8)))</f>
        <v>3.8381046491686673E-3</v>
      </c>
      <c r="CR566" s="57">
        <f>IF(CR$2=$B566,1/(1+CR$8),IF(CR$2&lt;$B566,"",CQ566*1/(1+CR$8)))</f>
        <v>3.5488716127310836E-3</v>
      </c>
      <c r="CS566" s="57">
        <f>IF(CS$2=$B566,1/(1+CS$8),IF(CS$2&lt;$B566,"",CR566*1/(1+CS$8)))</f>
        <v>3.2814346858354906E-3</v>
      </c>
      <c r="CT566" s="57">
        <f>IF(CT$2=$B566,1/(1+CT$8),IF(CT$2&lt;$B566,"",CS566*1/(1+CT$8)))</f>
        <v>3.0341513507494131E-3</v>
      </c>
      <c r="CU566" s="57">
        <f>IF(CU$2=$B566,1/(1+CU$8),IF(CU$2&lt;$B566,"",CT566*1/(1+CU$8)))</f>
        <v>2.8055028670822125E-3</v>
      </c>
      <c r="CV566" s="57">
        <f>IF(CV$2=$B566,1/(1+CV$8),IF(CV$2&lt;$B566,"",CU566*1/(1+CV$8)))</f>
        <v>2.594084944135194E-3</v>
      </c>
      <c r="CW566" s="57">
        <f>IF(CW$2=$B566,1/(1+CW$8),IF(CW$2&lt;$B566,"",CV566*1/(1+CW$8)))</f>
        <v>2.3985991161675391E-3</v>
      </c>
      <c r="CX566" s="57">
        <f>IF(CX$2=$B566,1/(1+CX$8),IF(CX$2&lt;$B566,"",CW566*1/(1+CX$8)))</f>
        <v>2.2178447676075254E-3</v>
      </c>
      <c r="CY566" s="57">
        <f>IF(CY$2=$B566,1/(1+CY$8),IF(CY$2&lt;$B566,"",CX566*1/(1+CY$8)))</f>
        <v>2.0507117592302592E-3</v>
      </c>
      <c r="CZ566" s="57">
        <f>IF(CZ$2=$B566,1/(1+CZ$8),IF(CZ$2&lt;$B566,"",CY566*1/(1+CZ$8)))</f>
        <v>1.896173610014109E-3</v>
      </c>
      <c r="DA566" s="57">
        <f>IF(DA$2=$B566,1/(1+DA$8),IF(DA$2&lt;$B566,"",CZ566*1/(1+DA$8)))</f>
        <v>1.7532811928008404E-3</v>
      </c>
      <c r="DB566" s="57">
        <f>IF(DB$2=$B566,1/(1+DB$8),IF(DB$2&lt;$B566,"",DA566*1/(1+DB$8)))</f>
        <v>1.621156905040074E-3</v>
      </c>
    </row>
    <row r="567" spans="1:106">
      <c r="A567" s="87"/>
      <c r="B567" s="20">
        <f t="shared" si="922"/>
        <v>20</v>
      </c>
      <c r="C567" s="44"/>
      <c r="D567" s="57">
        <f t="shared" ca="1" si="921"/>
        <v>175.3506053077102</v>
      </c>
      <c r="G567" s="57" t="str">
        <f>IF(G$2=$B567,1/(1+G$8),IF(G$2&lt;$B567,"",F567*1/(1+G$8)))</f>
        <v/>
      </c>
      <c r="H567" s="57" t="str">
        <f>IF(H$2=$B567,1/(1+H$8),IF(H$2&lt;$B567,"",G567*1/(1+H$8)))</f>
        <v/>
      </c>
      <c r="I567" s="57" t="str">
        <f>IF(I$2=$B567,1/(1+I$8),IF(I$2&lt;$B567,"",H567*1/(1+I$8)))</f>
        <v/>
      </c>
      <c r="J567" s="57" t="str">
        <f>IF(J$2=$B567,1/(1+J$8),IF(J$2&lt;$B567,"",I567*1/(1+J$8)))</f>
        <v/>
      </c>
      <c r="K567" s="57" t="str">
        <f>IF(K$2=$B567,1/(1+K$8),IF(K$2&lt;$B567,"",J567*1/(1+K$8)))</f>
        <v/>
      </c>
      <c r="L567" s="57" t="str">
        <f>IF(L$2=$B567,1/(1+L$8),IF(L$2&lt;$B567,"",K567*1/(1+L$8)))</f>
        <v/>
      </c>
      <c r="M567" s="57" t="str">
        <f>IF(M$2=$B567,1/(1+M$8),IF(M$2&lt;$B567,"",L567*1/(1+M$8)))</f>
        <v/>
      </c>
      <c r="N567" s="57" t="str">
        <f>IF(N$2=$B567,1/(1+N$8),IF(N$2&lt;$B567,"",M567*1/(1+N$8)))</f>
        <v/>
      </c>
      <c r="O567" s="57" t="str">
        <f>IF(O$2=$B567,1/(1+O$8),IF(O$2&lt;$B567,"",N567*1/(1+O$8)))</f>
        <v/>
      </c>
      <c r="P567" s="57" t="str">
        <f>IF(P$2=$B567,1/(1+P$8),IF(P$2&lt;$B567,"",O567*1/(1+P$8)))</f>
        <v/>
      </c>
      <c r="Q567" s="57" t="str">
        <f>IF(Q$2=$B567,1/(1+Q$8),IF(Q$2&lt;$B567,"",P567*1/(1+Q$8)))</f>
        <v/>
      </c>
      <c r="R567" s="57" t="str">
        <f>IF(R$2=$B567,1/(1+R$8),IF(R$2&lt;$B567,"",Q567*1/(1+R$8)))</f>
        <v/>
      </c>
      <c r="S567" s="57" t="str">
        <f>IF(S$2=$B567,1/(1+S$8),IF(S$2&lt;$B567,"",R567*1/(1+S$8)))</f>
        <v/>
      </c>
      <c r="T567" s="57" t="str">
        <f>IF(T$2=$B567,1/(1+T$8),IF(T$2&lt;$B567,"",S567*1/(1+T$8)))</f>
        <v/>
      </c>
      <c r="U567" s="57" t="str">
        <f>IF(U$2=$B567,1/(1+U$8),IF(U$2&lt;$B567,"",T567*1/(1+U$8)))</f>
        <v/>
      </c>
      <c r="V567" s="57" t="str">
        <f>IF(V$2=$B567,1/(1+V$8),IF(V$2&lt;$B567,"",U567*1/(1+V$8)))</f>
        <v/>
      </c>
      <c r="W567" s="57" t="str">
        <f>IF(W$2=$B567,1/(1+W$8),IF(W$2&lt;$B567,"",V567*1/(1+W$8)))</f>
        <v/>
      </c>
      <c r="X567" s="57" t="str">
        <f>IF(X$2=$B567,1/(1+X$8),IF(X$2&lt;$B567,"",W567*1/(1+X$8)))</f>
        <v/>
      </c>
      <c r="Y567" s="57" t="str">
        <f>IF(Y$2=$B567,1/(1+Y$8),IF(Y$2&lt;$B567,"",X567*1/(1+Y$8)))</f>
        <v/>
      </c>
      <c r="Z567" s="57">
        <f>IF(Z$2=$B567,1/(1+Z$8),IF(Z$2&lt;$B567,"",Y567*1/(1+Z$8)))</f>
        <v>0.92464170134073032</v>
      </c>
      <c r="AA567" s="57">
        <f>IF(AA$2=$B567,1/(1+AA$8),IF(AA$2&lt;$B567,"",Z567*1/(1+AA$8)))</f>
        <v>0.85496227585828033</v>
      </c>
      <c r="AB567" s="57">
        <f>IF(AB$2=$B567,1/(1+AB$8),IF(AB$2&lt;$B567,"",AA567*1/(1+AB$8)))</f>
        <v>0.79053377333174313</v>
      </c>
      <c r="AC567" s="57">
        <f>IF(AC$2=$B567,1/(1+AC$8),IF(AC$2&lt;$B567,"",AB567*1/(1+AC$8)))</f>
        <v>0.73096049314077027</v>
      </c>
      <c r="AD567" s="57">
        <f>IF(AD$2=$B567,1/(1+AD$8),IF(AD$2&lt;$B567,"",AC567*1/(1+AD$8)))</f>
        <v>0.67587655399054114</v>
      </c>
      <c r="AE567" s="57">
        <f>IF(AE$2=$B567,1/(1+AE$8),IF(AE$2&lt;$B567,"",AD567*1/(1+AE$8)))</f>
        <v>0.62494364677812397</v>
      </c>
      <c r="AF567" s="57">
        <f>IF(AF$2=$B567,1/(1+AF$8),IF(AF$2&lt;$B567,"",AE567*1/(1+AF$8)))</f>
        <v>0.57784895679900494</v>
      </c>
      <c r="AG567" s="57">
        <f>IF(AG$2=$B567,1/(1+AG$8),IF(AG$2&lt;$B567,"",AF567*1/(1+AG$8)))</f>
        <v>0.53430324253259809</v>
      </c>
      <c r="AH567" s="57">
        <f>IF(AH$2=$B567,1/(1+AH$8),IF(AH$2&lt;$B567,"",AG567*1/(1+AH$8)))</f>
        <v>0.49403905920721036</v>
      </c>
      <c r="AI567" s="57">
        <f>IF(AI$2=$B567,1/(1+AI$8),IF(AI$2&lt;$B567,"",AH567*1/(1+AI$8)))</f>
        <v>0.45680911623412879</v>
      </c>
      <c r="AJ567" s="57">
        <f>IF(AJ$2=$B567,1/(1+AJ$8),IF(AJ$2&lt;$B567,"",AI567*1/(1+AJ$8)))</f>
        <v>0.42238475842268031</v>
      </c>
      <c r="AK567" s="57">
        <f>IF(AK$2=$B567,1/(1+AK$8),IF(AK$2&lt;$B567,"",AJ567*1/(1+AK$8)))</f>
        <v>0.39055456164834051</v>
      </c>
      <c r="AL567" s="57">
        <f>IF(AL$2=$B567,1/(1+AL$8),IF(AL$2&lt;$B567,"",AK567*1/(1+AL$8)))</f>
        <v>0.36112303434890475</v>
      </c>
      <c r="AM567" s="57">
        <f>IF(AM$2=$B567,1/(1+AM$8),IF(AM$2&lt;$B567,"",AL567*1/(1+AM$8)))</f>
        <v>0.33390941687369829</v>
      </c>
      <c r="AN567" s="57">
        <f>IF(AN$2=$B567,1/(1+AN$8),IF(AN$2&lt;$B567,"",AM567*1/(1+AN$8)))</f>
        <v>0.30874657131178757</v>
      </c>
      <c r="AO567" s="57">
        <f>IF(AO$2=$B567,1/(1+AO$8),IF(AO$2&lt;$B567,"",AN567*1/(1+AO$8)))</f>
        <v>0.28547995498084838</v>
      </c>
      <c r="AP567" s="57">
        <f>IF(AP$2=$B567,1/(1+AP$8),IF(AP$2&lt;$B567,"",AO567*1/(1+AP$8)))</f>
        <v>0.26396667127216678</v>
      </c>
      <c r="AQ567" s="57">
        <f>IF(AQ$2=$B567,1/(1+AQ$8),IF(AQ$2&lt;$B567,"",AP567*1/(1+AQ$8)))</f>
        <v>0.24407459202234558</v>
      </c>
      <c r="AR567" s="57">
        <f>IF(AR$2=$B567,1/(1+AR$8),IF(AR$2&lt;$B567,"",AQ567*1/(1+AR$8)))</f>
        <v>0.22568154602158627</v>
      </c>
      <c r="AS567" s="57">
        <f>IF(AS$2=$B567,1/(1+AS$8),IF(AS$2&lt;$B567,"",AR567*1/(1+AS$8)))</f>
        <v>0.20867456867460588</v>
      </c>
      <c r="AT567" s="57">
        <f>IF(AT$2=$B567,1/(1+AT$8),IF(AT$2&lt;$B567,"",AS567*1/(1+AT$8)))</f>
        <v>0.19294920820583064</v>
      </c>
      <c r="AU567" s="57">
        <f>IF(AU$2=$B567,1/(1+AU$8),IF(AU$2&lt;$B567,"",AT567*1/(1+AU$8)))</f>
        <v>0.17840888414778605</v>
      </c>
      <c r="AV567" s="57">
        <f>IF(AV$2=$B567,1/(1+AV$8),IF(AV$2&lt;$B567,"",AU567*1/(1+AV$8)))</f>
        <v>0.16496429417271016</v>
      </c>
      <c r="AW567" s="57">
        <f>IF(AW$2=$B567,1/(1+AW$8),IF(AW$2&lt;$B567,"",AV567*1/(1+AW$8)))</f>
        <v>0.15253286562432747</v>
      </c>
      <c r="AX567" s="57">
        <f>IF(AX$2=$B567,1/(1+AX$8),IF(AX$2&lt;$B567,"",AW567*1/(1+AX$8)))</f>
        <v>0.14103824838125514</v>
      </c>
      <c r="AY567" s="57">
        <f>IF(AY$2=$B567,1/(1+AY$8),IF(AY$2&lt;$B567,"",AX567*1/(1+AY$8)))</f>
        <v>0.13040984593736027</v>
      </c>
      <c r="AZ567" s="57">
        <f>IF(AZ$2=$B567,1/(1+AZ$8),IF(AZ$2&lt;$B567,"",AY567*1/(1+AZ$8)))</f>
        <v>0.12058238181910333</v>
      </c>
      <c r="BA567" s="57">
        <f>IF(BA$2=$B567,1/(1+BA$8),IF(BA$2&lt;$B567,"",AZ567*1/(1+BA$8)))</f>
        <v>0.11149549867693326</v>
      </c>
      <c r="BB567" s="57">
        <f>IF(BB$2=$B567,1/(1+BB$8),IF(BB$2&lt;$B567,"",BA567*1/(1+BB$8)))</f>
        <v>0.10309338758847272</v>
      </c>
      <c r="BC567" s="57">
        <f>IF(BC$2=$B567,1/(1+BC$8),IF(BC$2&lt;$B567,"",BB567*1/(1+BC$8)))</f>
        <v>9.5324445296784757E-2</v>
      </c>
      <c r="BD567" s="57">
        <f>IF(BD$2=$B567,1/(1+BD$8),IF(BD$2&lt;$B567,"",BC567*1/(1+BD$8)))</f>
        <v>8.8140957278580442E-2</v>
      </c>
      <c r="BE567" s="57">
        <f>IF(BE$2=$B567,1/(1+BE$8),IF(BE$2&lt;$B567,"",BD567*1/(1+BE$8)))</f>
        <v>8.1498804695867247E-2</v>
      </c>
      <c r="BF567" s="57">
        <f>IF(BF$2=$B567,1/(1+BF$8),IF(BF$2&lt;$B567,"",BE567*1/(1+BF$8)))</f>
        <v>7.5357193431222602E-2</v>
      </c>
      <c r="BG567" s="57">
        <f>IF(BG$2=$B567,1/(1+BG$8),IF(BG$2&lt;$B567,"",BF567*1/(1+BG$8)))</f>
        <v>6.9678403542508177E-2</v>
      </c>
      <c r="BH567" s="57">
        <f>IF(BH$2=$B567,1/(1+BH$8),IF(BH$2&lt;$B567,"",BG567*1/(1+BH$8)))</f>
        <v>6.4427557598250737E-2</v>
      </c>
      <c r="BI567" s="57">
        <f>IF(BI$2=$B567,1/(1+BI$8),IF(BI$2&lt;$B567,"",BH567*1/(1+BI$8)))</f>
        <v>5.9572406470874459E-2</v>
      </c>
      <c r="BJ567" s="57">
        <f>IF(BJ$2=$B567,1/(1+BJ$8),IF(BJ$2&lt;$B567,"",BI567*1/(1+BJ$8)))</f>
        <v>5.5083131272190895E-2</v>
      </c>
      <c r="BK567" s="57">
        <f>IF(BK$2=$B567,1/(1+BK$8),IF(BK$2&lt;$B567,"",BJ567*1/(1+BK$8)))</f>
        <v>5.0932160214693378E-2</v>
      </c>
      <c r="BL567" s="57">
        <f>IF(BL$2=$B567,1/(1+BL$8),IF(BL$2&lt;$B567,"",BK567*1/(1+BL$8)))</f>
        <v>4.7093999273872741E-2</v>
      </c>
      <c r="BM567" s="57">
        <f>IF(BM$2=$B567,1/(1+BM$8),IF(BM$2&lt;$B567,"",BL567*1/(1+BM$8)))</f>
        <v>4.3545075611532813E-2</v>
      </c>
      <c r="BN567" s="57">
        <f>IF(BN$2=$B567,1/(1+BN$8),IF(BN$2&lt;$B567,"",BM567*1/(1+BN$8)))</f>
        <v>4.0263592798458446E-2</v>
      </c>
      <c r="BO567" s="57">
        <f>IF(BO$2=$B567,1/(1+BO$8),IF(BO$2&lt;$B567,"",BN567*1/(1+BO$8)))</f>
        <v>3.7229396947256993E-2</v>
      </c>
      <c r="BP567" s="57">
        <f>IF(BP$2=$B567,1/(1+BP$8),IF(BP$2&lt;$B567,"",BO567*1/(1+BP$8)))</f>
        <v>3.4423852933201098E-2</v>
      </c>
      <c r="BQ567" s="57">
        <f>IF(BQ$2=$B567,1/(1+BQ$8),IF(BQ$2&lt;$B567,"",BP567*1/(1+BQ$8)))</f>
        <v>3.1829729942858154E-2</v>
      </c>
      <c r="BR567" s="57">
        <f>IF(BR$2=$B567,1/(1+BR$8),IF(BR$2&lt;$B567,"",BQ567*1/(1+BR$8)))</f>
        <v>2.9431095647580351E-2</v>
      </c>
      <c r="BS567" s="57">
        <f>IF(BS$2=$B567,1/(1+BS$8),IF(BS$2&lt;$B567,"",BR567*1/(1+BS$8)))</f>
        <v>2.7213218351900461E-2</v>
      </c>
      <c r="BT567" s="57">
        <f>IF(BT$2=$B567,1/(1+BT$8),IF(BT$2&lt;$B567,"",BS567*1/(1+BT$8)))</f>
        <v>2.5162476515858029E-2</v>
      </c>
      <c r="BU567" s="57">
        <f>IF(BU$2=$B567,1/(1+BU$8),IF(BU$2&lt;$B567,"",BT567*1/(1+BU$8)))</f>
        <v>2.3266275095569142E-2</v>
      </c>
      <c r="BV567" s="57">
        <f>IF(BV$2=$B567,1/(1+BV$8),IF(BV$2&lt;$B567,"",BU567*1/(1+BV$8)))</f>
        <v>2.1512968188228516E-2</v>
      </c>
      <c r="BW567" s="57">
        <f>IF(BW$2=$B567,1/(1+BW$8),IF(BW$2&lt;$B567,"",BV567*1/(1+BW$8)))</f>
        <v>1.9891787506452624E-2</v>
      </c>
      <c r="BX567" s="57">
        <f>IF(BX$2=$B567,1/(1+BX$8),IF(BX$2&lt;$B567,"",BW567*1/(1+BX$8)))</f>
        <v>1.8392776242674637E-2</v>
      </c>
      <c r="BY567" s="57">
        <f>IF(BY$2=$B567,1/(1+BY$8),IF(BY$2&lt;$B567,"",BX567*1/(1+BY$8)))</f>
        <v>1.7006727917406043E-2</v>
      </c>
      <c r="BZ567" s="57">
        <f>IF(BZ$2=$B567,1/(1+BZ$8),IF(BZ$2&lt;$B567,"",BY567*1/(1+BZ$8)))</f>
        <v>1.572512983578922E-2</v>
      </c>
      <c r="CA567" s="57">
        <f>IF(CA$2=$B567,1/(1+CA$8),IF(CA$2&lt;$B567,"",BZ567*1/(1+CA$8)))</f>
        <v>1.4540110805168024E-2</v>
      </c>
      <c r="CB567" s="57">
        <f>IF(CB$2=$B567,1/(1+CB$8),IF(CB$2&lt;$B567,"",CA567*1/(1+CB$8)))</f>
        <v>1.3444392792573298E-2</v>
      </c>
      <c r="CC567" s="57">
        <f>IF(CC$2=$B567,1/(1+CC$8),IF(CC$2&lt;$B567,"",CB567*1/(1+CC$8)))</f>
        <v>1.2431246225218026E-2</v>
      </c>
      <c r="CD567" s="57">
        <f>IF(CD$2=$B567,1/(1+CD$8),IF(CD$2&lt;$B567,"",CC567*1/(1+CD$8)))</f>
        <v>1.1494448659471128E-2</v>
      </c>
      <c r="CE567" s="57">
        <f>IF(CE$2=$B567,1/(1+CE$8),IF(CE$2&lt;$B567,"",CD567*1/(1+CE$8)))</f>
        <v>1.0628246564467061E-2</v>
      </c>
      <c r="CF567" s="57">
        <f>IF(CF$2=$B567,1/(1+CF$8),IF(CF$2&lt;$B567,"",CE567*1/(1+CF$8)))</f>
        <v>9.8273199856375951E-3</v>
      </c>
      <c r="CG567" s="57">
        <f>IF(CG$2=$B567,1/(1+CG$8),IF(CG$2&lt;$B567,"",CF567*1/(1+CG$8)))</f>
        <v>9.0867498711397071E-3</v>
      </c>
      <c r="CH567" s="57">
        <f>IF(CH$2=$B567,1/(1+CH$8),IF(CH$2&lt;$B567,"",CG567*1/(1+CH$8)))</f>
        <v>8.4019878605082806E-3</v>
      </c>
      <c r="CI567" s="57">
        <f>IF(CI$2=$B567,1/(1+CI$8),IF(CI$2&lt;$B567,"",CH567*1/(1+CI$8)))</f>
        <v>7.7688283499845398E-3</v>
      </c>
      <c r="CJ567" s="57">
        <f>IF(CJ$2=$B567,1/(1+CJ$8),IF(CJ$2&lt;$B567,"",CI567*1/(1+CJ$8)))</f>
        <v>7.1833826629538041E-3</v>
      </c>
      <c r="CK567" s="57">
        <f>IF(CK$2=$B567,1/(1+CK$8),IF(CK$2&lt;$B567,"",CJ567*1/(1+CK$8)))</f>
        <v>6.6420551668551113E-3</v>
      </c>
      <c r="CL567" s="57">
        <f>IF(CL$2=$B567,1/(1+CL$8),IF(CL$2&lt;$B567,"",CK567*1/(1+CL$8)))</f>
        <v>6.1415211898798987E-3</v>
      </c>
      <c r="CM567" s="57">
        <f>IF(CM$2=$B567,1/(1+CM$8),IF(CM$2&lt;$B567,"",CL567*1/(1+CM$8)))</f>
        <v>5.6787066018306959E-3</v>
      </c>
      <c r="CN567" s="57">
        <f>IF(CN$2=$B567,1/(1+CN$8),IF(CN$2&lt;$B567,"",CM567*1/(1+CN$8)))</f>
        <v>5.2507689337315724E-3</v>
      </c>
      <c r="CO567" s="57">
        <f>IF(CO$2=$B567,1/(1+CO$8),IF(CO$2&lt;$B567,"",CN567*1/(1+CO$8)))</f>
        <v>4.8550799202326141E-3</v>
      </c>
      <c r="CP567" s="57">
        <f>IF(CP$2=$B567,1/(1+CP$8),IF(CP$2&lt;$B567,"",CO567*1/(1+CP$8)))</f>
        <v>4.4892093575891016E-3</v>
      </c>
      <c r="CQ567" s="57">
        <f>IF(CQ$2=$B567,1/(1+CQ$8),IF(CQ$2&lt;$B567,"",CP567*1/(1+CQ$8)))</f>
        <v>4.1509101780759141E-3</v>
      </c>
      <c r="CR567" s="57">
        <f>IF(CR$2=$B567,1/(1+CR$8),IF(CR$2&lt;$B567,"",CQ567*1/(1+CR$8)))</f>
        <v>3.8381046491686673E-3</v>
      </c>
      <c r="CS567" s="57">
        <f>IF(CS$2=$B567,1/(1+CS$8),IF(CS$2&lt;$B567,"",CR567*1/(1+CS$8)))</f>
        <v>3.5488716127310836E-3</v>
      </c>
      <c r="CT567" s="57">
        <f>IF(CT$2=$B567,1/(1+CT$8),IF(CT$2&lt;$B567,"",CS567*1/(1+CT$8)))</f>
        <v>3.2814346858354906E-3</v>
      </c>
      <c r="CU567" s="57">
        <f>IF(CU$2=$B567,1/(1+CU$8),IF(CU$2&lt;$B567,"",CT567*1/(1+CU$8)))</f>
        <v>3.0341513507494131E-3</v>
      </c>
      <c r="CV567" s="57">
        <f>IF(CV$2=$B567,1/(1+CV$8),IF(CV$2&lt;$B567,"",CU567*1/(1+CV$8)))</f>
        <v>2.8055028670822125E-3</v>
      </c>
      <c r="CW567" s="57">
        <f>IF(CW$2=$B567,1/(1+CW$8),IF(CW$2&lt;$B567,"",CV567*1/(1+CW$8)))</f>
        <v>2.594084944135194E-3</v>
      </c>
      <c r="CX567" s="57">
        <f>IF(CX$2=$B567,1/(1+CX$8),IF(CX$2&lt;$B567,"",CW567*1/(1+CX$8)))</f>
        <v>2.3985991161675391E-3</v>
      </c>
      <c r="CY567" s="57">
        <f>IF(CY$2=$B567,1/(1+CY$8),IF(CY$2&lt;$B567,"",CX567*1/(1+CY$8)))</f>
        <v>2.2178447676075254E-3</v>
      </c>
      <c r="CZ567" s="57">
        <f>IF(CZ$2=$B567,1/(1+CZ$8),IF(CZ$2&lt;$B567,"",CY567*1/(1+CZ$8)))</f>
        <v>2.0507117592302592E-3</v>
      </c>
      <c r="DA567" s="57">
        <f>IF(DA$2=$B567,1/(1+DA$8),IF(DA$2&lt;$B567,"",CZ567*1/(1+DA$8)))</f>
        <v>1.896173610014109E-3</v>
      </c>
      <c r="DB567" s="57">
        <f>IF(DB$2=$B567,1/(1+DB$8),IF(DB$2&lt;$B567,"",DA567*1/(1+DB$8)))</f>
        <v>1.7532811928008404E-3</v>
      </c>
    </row>
    <row r="568" spans="1:106" s="48" customFormat="1">
      <c r="A568" s="87"/>
      <c r="B568" s="20">
        <f t="shared" si="922"/>
        <v>21</v>
      </c>
      <c r="C568" s="44"/>
      <c r="D568" s="57">
        <f t="shared" ca="1" si="921"/>
        <v>180.61112346694154</v>
      </c>
      <c r="E568" s="47"/>
      <c r="F568" s="47"/>
      <c r="G568" s="57" t="str">
        <f>IF(G$2=$B568,1/(1+G$8),IF(G$2&lt;$B568,"",F568*1/(1+G$8)))</f>
        <v/>
      </c>
      <c r="H568" s="57" t="str">
        <f>IF(H$2=$B568,1/(1+H$8),IF(H$2&lt;$B568,"",G568*1/(1+H$8)))</f>
        <v/>
      </c>
      <c r="I568" s="57" t="str">
        <f>IF(I$2=$B568,1/(1+I$8),IF(I$2&lt;$B568,"",H568*1/(1+I$8)))</f>
        <v/>
      </c>
      <c r="J568" s="57" t="str">
        <f>IF(J$2=$B568,1/(1+J$8),IF(J$2&lt;$B568,"",I568*1/(1+J$8)))</f>
        <v/>
      </c>
      <c r="K568" s="57" t="str">
        <f>IF(K$2=$B568,1/(1+K$8),IF(K$2&lt;$B568,"",J568*1/(1+K$8)))</f>
        <v/>
      </c>
      <c r="L568" s="57" t="str">
        <f>IF(L$2=$B568,1/(1+L$8),IF(L$2&lt;$B568,"",K568*1/(1+L$8)))</f>
        <v/>
      </c>
      <c r="M568" s="57" t="str">
        <f>IF(M$2=$B568,1/(1+M$8),IF(M$2&lt;$B568,"",L568*1/(1+M$8)))</f>
        <v/>
      </c>
      <c r="N568" s="57" t="str">
        <f>IF(N$2=$B568,1/(1+N$8),IF(N$2&lt;$B568,"",M568*1/(1+N$8)))</f>
        <v/>
      </c>
      <c r="O568" s="57" t="str">
        <f>IF(O$2=$B568,1/(1+O$8),IF(O$2&lt;$B568,"",N568*1/(1+O$8)))</f>
        <v/>
      </c>
      <c r="P568" s="57" t="str">
        <f>IF(P$2=$B568,1/(1+P$8),IF(P$2&lt;$B568,"",O568*1/(1+P$8)))</f>
        <v/>
      </c>
      <c r="Q568" s="57" t="str">
        <f>IF(Q$2=$B568,1/(1+Q$8),IF(Q$2&lt;$B568,"",P568*1/(1+Q$8)))</f>
        <v/>
      </c>
      <c r="R568" s="57" t="str">
        <f>IF(R$2=$B568,1/(1+R$8),IF(R$2&lt;$B568,"",Q568*1/(1+R$8)))</f>
        <v/>
      </c>
      <c r="S568" s="57" t="str">
        <f>IF(S$2=$B568,1/(1+S$8),IF(S$2&lt;$B568,"",R568*1/(1+S$8)))</f>
        <v/>
      </c>
      <c r="T568" s="57" t="str">
        <f>IF(T$2=$B568,1/(1+T$8),IF(T$2&lt;$B568,"",S568*1/(1+T$8)))</f>
        <v/>
      </c>
      <c r="U568" s="57" t="str">
        <f>IF(U$2=$B568,1/(1+U$8),IF(U$2&lt;$B568,"",T568*1/(1+U$8)))</f>
        <v/>
      </c>
      <c r="V568" s="57" t="str">
        <f>IF(V$2=$B568,1/(1+V$8),IF(V$2&lt;$B568,"",U568*1/(1+V$8)))</f>
        <v/>
      </c>
      <c r="W568" s="57" t="str">
        <f>IF(W$2=$B568,1/(1+W$8),IF(W$2&lt;$B568,"",V568*1/(1+W$8)))</f>
        <v/>
      </c>
      <c r="X568" s="57" t="str">
        <f>IF(X$2=$B568,1/(1+X$8),IF(X$2&lt;$B568,"",W568*1/(1+X$8)))</f>
        <v/>
      </c>
      <c r="Y568" s="57" t="str">
        <f>IF(Y$2=$B568,1/(1+Y$8),IF(Y$2&lt;$B568,"",X568*1/(1+Y$8)))</f>
        <v/>
      </c>
      <c r="Z568" s="57" t="str">
        <f>IF(Z$2=$B568,1/(1+Z$8),IF(Z$2&lt;$B568,"",Y568*1/(1+Z$8)))</f>
        <v/>
      </c>
      <c r="AA568" s="57">
        <f>IF(AA$2=$B568,1/(1+AA$8),IF(AA$2&lt;$B568,"",Z568*1/(1+AA$8)))</f>
        <v>0.92464170134073032</v>
      </c>
      <c r="AB568" s="57">
        <f>IF(AB$2=$B568,1/(1+AB$8),IF(AB$2&lt;$B568,"",AA568*1/(1+AB$8)))</f>
        <v>0.85496227585828033</v>
      </c>
      <c r="AC568" s="57">
        <f>IF(AC$2=$B568,1/(1+AC$8),IF(AC$2&lt;$B568,"",AB568*1/(1+AC$8)))</f>
        <v>0.79053377333174313</v>
      </c>
      <c r="AD568" s="57">
        <f>IF(AD$2=$B568,1/(1+AD$8),IF(AD$2&lt;$B568,"",AC568*1/(1+AD$8)))</f>
        <v>0.73096049314077027</v>
      </c>
      <c r="AE568" s="57">
        <f>IF(AE$2=$B568,1/(1+AE$8),IF(AE$2&lt;$B568,"",AD568*1/(1+AE$8)))</f>
        <v>0.67587655399054114</v>
      </c>
      <c r="AF568" s="57">
        <f>IF(AF$2=$B568,1/(1+AF$8),IF(AF$2&lt;$B568,"",AE568*1/(1+AF$8)))</f>
        <v>0.62494364677812397</v>
      </c>
      <c r="AG568" s="57">
        <f>IF(AG$2=$B568,1/(1+AG$8),IF(AG$2&lt;$B568,"",AF568*1/(1+AG$8)))</f>
        <v>0.57784895679900494</v>
      </c>
      <c r="AH568" s="57">
        <f>IF(AH$2=$B568,1/(1+AH$8),IF(AH$2&lt;$B568,"",AG568*1/(1+AH$8)))</f>
        <v>0.53430324253259809</v>
      </c>
      <c r="AI568" s="57">
        <f>IF(AI$2=$B568,1/(1+AI$8),IF(AI$2&lt;$B568,"",AH568*1/(1+AI$8)))</f>
        <v>0.49403905920721036</v>
      </c>
      <c r="AJ568" s="57">
        <f>IF(AJ$2=$B568,1/(1+AJ$8),IF(AJ$2&lt;$B568,"",AI568*1/(1+AJ$8)))</f>
        <v>0.45680911623412879</v>
      </c>
      <c r="AK568" s="57">
        <f>IF(AK$2=$B568,1/(1+AK$8),IF(AK$2&lt;$B568,"",AJ568*1/(1+AK$8)))</f>
        <v>0.42238475842268031</v>
      </c>
      <c r="AL568" s="57">
        <f>IF(AL$2=$B568,1/(1+AL$8),IF(AL$2&lt;$B568,"",AK568*1/(1+AL$8)))</f>
        <v>0.39055456164834051</v>
      </c>
      <c r="AM568" s="57">
        <f>IF(AM$2=$B568,1/(1+AM$8),IF(AM$2&lt;$B568,"",AL568*1/(1+AM$8)))</f>
        <v>0.36112303434890475</v>
      </c>
      <c r="AN568" s="57">
        <f>IF(AN$2=$B568,1/(1+AN$8),IF(AN$2&lt;$B568,"",AM568*1/(1+AN$8)))</f>
        <v>0.33390941687369829</v>
      </c>
      <c r="AO568" s="57">
        <f>IF(AO$2=$B568,1/(1+AO$8),IF(AO$2&lt;$B568,"",AN568*1/(1+AO$8)))</f>
        <v>0.30874657131178757</v>
      </c>
      <c r="AP568" s="57">
        <f>IF(AP$2=$B568,1/(1+AP$8),IF(AP$2&lt;$B568,"",AO568*1/(1+AP$8)))</f>
        <v>0.28547995498084838</v>
      </c>
      <c r="AQ568" s="57">
        <f>IF(AQ$2=$B568,1/(1+AQ$8),IF(AQ$2&lt;$B568,"",AP568*1/(1+AQ$8)))</f>
        <v>0.26396667127216678</v>
      </c>
      <c r="AR568" s="57">
        <f>IF(AR$2=$B568,1/(1+AR$8),IF(AR$2&lt;$B568,"",AQ568*1/(1+AR$8)))</f>
        <v>0.24407459202234558</v>
      </c>
      <c r="AS568" s="57">
        <f>IF(AS$2=$B568,1/(1+AS$8),IF(AS$2&lt;$B568,"",AR568*1/(1+AS$8)))</f>
        <v>0.22568154602158627</v>
      </c>
      <c r="AT568" s="57">
        <f>IF(AT$2=$B568,1/(1+AT$8),IF(AT$2&lt;$B568,"",AS568*1/(1+AT$8)))</f>
        <v>0.20867456867460588</v>
      </c>
      <c r="AU568" s="57">
        <f>IF(AU$2=$B568,1/(1+AU$8),IF(AU$2&lt;$B568,"",AT568*1/(1+AU$8)))</f>
        <v>0.19294920820583064</v>
      </c>
      <c r="AV568" s="57">
        <f>IF(AV$2=$B568,1/(1+AV$8),IF(AV$2&lt;$B568,"",AU568*1/(1+AV$8)))</f>
        <v>0.17840888414778605</v>
      </c>
      <c r="AW568" s="57">
        <f>IF(AW$2=$B568,1/(1+AW$8),IF(AW$2&lt;$B568,"",AV568*1/(1+AW$8)))</f>
        <v>0.16496429417271016</v>
      </c>
      <c r="AX568" s="57">
        <f>IF(AX$2=$B568,1/(1+AX$8),IF(AX$2&lt;$B568,"",AW568*1/(1+AX$8)))</f>
        <v>0.15253286562432747</v>
      </c>
      <c r="AY568" s="57">
        <f>IF(AY$2=$B568,1/(1+AY$8),IF(AY$2&lt;$B568,"",AX568*1/(1+AY$8)))</f>
        <v>0.14103824838125514</v>
      </c>
      <c r="AZ568" s="57">
        <f>IF(AZ$2=$B568,1/(1+AZ$8),IF(AZ$2&lt;$B568,"",AY568*1/(1+AZ$8)))</f>
        <v>0.13040984593736027</v>
      </c>
      <c r="BA568" s="57">
        <f>IF(BA$2=$B568,1/(1+BA$8),IF(BA$2&lt;$B568,"",AZ568*1/(1+BA$8)))</f>
        <v>0.12058238181910333</v>
      </c>
      <c r="BB568" s="57">
        <f>IF(BB$2=$B568,1/(1+BB$8),IF(BB$2&lt;$B568,"",BA568*1/(1+BB$8)))</f>
        <v>0.11149549867693326</v>
      </c>
      <c r="BC568" s="57">
        <f>IF(BC$2=$B568,1/(1+BC$8),IF(BC$2&lt;$B568,"",BB568*1/(1+BC$8)))</f>
        <v>0.10309338758847272</v>
      </c>
      <c r="BD568" s="57">
        <f>IF(BD$2=$B568,1/(1+BD$8),IF(BD$2&lt;$B568,"",BC568*1/(1+BD$8)))</f>
        <v>9.5324445296784757E-2</v>
      </c>
      <c r="BE568" s="57">
        <f>IF(BE$2=$B568,1/(1+BE$8),IF(BE$2&lt;$B568,"",BD568*1/(1+BE$8)))</f>
        <v>8.8140957278580442E-2</v>
      </c>
      <c r="BF568" s="57">
        <f>IF(BF$2=$B568,1/(1+BF$8),IF(BF$2&lt;$B568,"",BE568*1/(1+BF$8)))</f>
        <v>8.1498804695867247E-2</v>
      </c>
      <c r="BG568" s="57">
        <f>IF(BG$2=$B568,1/(1+BG$8),IF(BG$2&lt;$B568,"",BF568*1/(1+BG$8)))</f>
        <v>7.5357193431222602E-2</v>
      </c>
      <c r="BH568" s="57">
        <f>IF(BH$2=$B568,1/(1+BH$8),IF(BH$2&lt;$B568,"",BG568*1/(1+BH$8)))</f>
        <v>6.9678403542508177E-2</v>
      </c>
      <c r="BI568" s="57">
        <f>IF(BI$2=$B568,1/(1+BI$8),IF(BI$2&lt;$B568,"",BH568*1/(1+BI$8)))</f>
        <v>6.4427557598250737E-2</v>
      </c>
      <c r="BJ568" s="57">
        <f>IF(BJ$2=$B568,1/(1+BJ$8),IF(BJ$2&lt;$B568,"",BI568*1/(1+BJ$8)))</f>
        <v>5.9572406470874459E-2</v>
      </c>
      <c r="BK568" s="57">
        <f>IF(BK$2=$B568,1/(1+BK$8),IF(BK$2&lt;$B568,"",BJ568*1/(1+BK$8)))</f>
        <v>5.5083131272190895E-2</v>
      </c>
      <c r="BL568" s="57">
        <f>IF(BL$2=$B568,1/(1+BL$8),IF(BL$2&lt;$B568,"",BK568*1/(1+BL$8)))</f>
        <v>5.0932160214693378E-2</v>
      </c>
      <c r="BM568" s="57">
        <f>IF(BM$2=$B568,1/(1+BM$8),IF(BM$2&lt;$B568,"",BL568*1/(1+BM$8)))</f>
        <v>4.7093999273872741E-2</v>
      </c>
      <c r="BN568" s="57">
        <f>IF(BN$2=$B568,1/(1+BN$8),IF(BN$2&lt;$B568,"",BM568*1/(1+BN$8)))</f>
        <v>4.3545075611532813E-2</v>
      </c>
      <c r="BO568" s="57">
        <f>IF(BO$2=$B568,1/(1+BO$8),IF(BO$2&lt;$B568,"",BN568*1/(1+BO$8)))</f>
        <v>4.0263592798458446E-2</v>
      </c>
      <c r="BP568" s="57">
        <f>IF(BP$2=$B568,1/(1+BP$8),IF(BP$2&lt;$B568,"",BO568*1/(1+BP$8)))</f>
        <v>3.7229396947256993E-2</v>
      </c>
      <c r="BQ568" s="57">
        <f>IF(BQ$2=$B568,1/(1+BQ$8),IF(BQ$2&lt;$B568,"",BP568*1/(1+BQ$8)))</f>
        <v>3.4423852933201098E-2</v>
      </c>
      <c r="BR568" s="57">
        <f>IF(BR$2=$B568,1/(1+BR$8),IF(BR$2&lt;$B568,"",BQ568*1/(1+BR$8)))</f>
        <v>3.1829729942858154E-2</v>
      </c>
      <c r="BS568" s="57">
        <f>IF(BS$2=$B568,1/(1+BS$8),IF(BS$2&lt;$B568,"",BR568*1/(1+BS$8)))</f>
        <v>2.9431095647580351E-2</v>
      </c>
      <c r="BT568" s="57">
        <f>IF(BT$2=$B568,1/(1+BT$8),IF(BT$2&lt;$B568,"",BS568*1/(1+BT$8)))</f>
        <v>2.7213218351900461E-2</v>
      </c>
      <c r="BU568" s="57">
        <f>IF(BU$2=$B568,1/(1+BU$8),IF(BU$2&lt;$B568,"",BT568*1/(1+BU$8)))</f>
        <v>2.5162476515858029E-2</v>
      </c>
      <c r="BV568" s="57">
        <f>IF(BV$2=$B568,1/(1+BV$8),IF(BV$2&lt;$B568,"",BU568*1/(1+BV$8)))</f>
        <v>2.3266275095569142E-2</v>
      </c>
      <c r="BW568" s="57">
        <f>IF(BW$2=$B568,1/(1+BW$8),IF(BW$2&lt;$B568,"",BV568*1/(1+BW$8)))</f>
        <v>2.1512968188228516E-2</v>
      </c>
      <c r="BX568" s="57">
        <f>IF(BX$2=$B568,1/(1+BX$8),IF(BX$2&lt;$B568,"",BW568*1/(1+BX$8)))</f>
        <v>1.9891787506452624E-2</v>
      </c>
      <c r="BY568" s="57">
        <f>IF(BY$2=$B568,1/(1+BY$8),IF(BY$2&lt;$B568,"",BX568*1/(1+BY$8)))</f>
        <v>1.8392776242674637E-2</v>
      </c>
      <c r="BZ568" s="57">
        <f>IF(BZ$2=$B568,1/(1+BZ$8),IF(BZ$2&lt;$B568,"",BY568*1/(1+BZ$8)))</f>
        <v>1.7006727917406043E-2</v>
      </c>
      <c r="CA568" s="57">
        <f>IF(CA$2=$B568,1/(1+CA$8),IF(CA$2&lt;$B568,"",BZ568*1/(1+CA$8)))</f>
        <v>1.572512983578922E-2</v>
      </c>
      <c r="CB568" s="57">
        <f>IF(CB$2=$B568,1/(1+CB$8),IF(CB$2&lt;$B568,"",CA568*1/(1+CB$8)))</f>
        <v>1.4540110805168024E-2</v>
      </c>
      <c r="CC568" s="57">
        <f>IF(CC$2=$B568,1/(1+CC$8),IF(CC$2&lt;$B568,"",CB568*1/(1+CC$8)))</f>
        <v>1.3444392792573298E-2</v>
      </c>
      <c r="CD568" s="57">
        <f>IF(CD$2=$B568,1/(1+CD$8),IF(CD$2&lt;$B568,"",CC568*1/(1+CD$8)))</f>
        <v>1.2431246225218026E-2</v>
      </c>
      <c r="CE568" s="57">
        <f>IF(CE$2=$B568,1/(1+CE$8),IF(CE$2&lt;$B568,"",CD568*1/(1+CE$8)))</f>
        <v>1.1494448659471128E-2</v>
      </c>
      <c r="CF568" s="57">
        <f>IF(CF$2=$B568,1/(1+CF$8),IF(CF$2&lt;$B568,"",CE568*1/(1+CF$8)))</f>
        <v>1.0628246564467061E-2</v>
      </c>
      <c r="CG568" s="57">
        <f>IF(CG$2=$B568,1/(1+CG$8),IF(CG$2&lt;$B568,"",CF568*1/(1+CG$8)))</f>
        <v>9.8273199856375951E-3</v>
      </c>
      <c r="CH568" s="57">
        <f>IF(CH$2=$B568,1/(1+CH$8),IF(CH$2&lt;$B568,"",CG568*1/(1+CH$8)))</f>
        <v>9.0867498711397071E-3</v>
      </c>
      <c r="CI568" s="57">
        <f>IF(CI$2=$B568,1/(1+CI$8),IF(CI$2&lt;$B568,"",CH568*1/(1+CI$8)))</f>
        <v>8.4019878605082806E-3</v>
      </c>
      <c r="CJ568" s="57">
        <f>IF(CJ$2=$B568,1/(1+CJ$8),IF(CJ$2&lt;$B568,"",CI568*1/(1+CJ$8)))</f>
        <v>7.7688283499845398E-3</v>
      </c>
      <c r="CK568" s="57">
        <f>IF(CK$2=$B568,1/(1+CK$8),IF(CK$2&lt;$B568,"",CJ568*1/(1+CK$8)))</f>
        <v>7.1833826629538041E-3</v>
      </c>
      <c r="CL568" s="57">
        <f>IF(CL$2=$B568,1/(1+CL$8),IF(CL$2&lt;$B568,"",CK568*1/(1+CL$8)))</f>
        <v>6.6420551668551113E-3</v>
      </c>
      <c r="CM568" s="57">
        <f>IF(CM$2=$B568,1/(1+CM$8),IF(CM$2&lt;$B568,"",CL568*1/(1+CM$8)))</f>
        <v>6.1415211898798987E-3</v>
      </c>
      <c r="CN568" s="57">
        <f>IF(CN$2=$B568,1/(1+CN$8),IF(CN$2&lt;$B568,"",CM568*1/(1+CN$8)))</f>
        <v>5.6787066018306959E-3</v>
      </c>
      <c r="CO568" s="57">
        <f>IF(CO$2=$B568,1/(1+CO$8),IF(CO$2&lt;$B568,"",CN568*1/(1+CO$8)))</f>
        <v>5.2507689337315724E-3</v>
      </c>
      <c r="CP568" s="57">
        <f>IF(CP$2=$B568,1/(1+CP$8),IF(CP$2&lt;$B568,"",CO568*1/(1+CP$8)))</f>
        <v>4.8550799202326141E-3</v>
      </c>
      <c r="CQ568" s="57">
        <f>IF(CQ$2=$B568,1/(1+CQ$8),IF(CQ$2&lt;$B568,"",CP568*1/(1+CQ$8)))</f>
        <v>4.4892093575891016E-3</v>
      </c>
      <c r="CR568" s="57">
        <f>IF(CR$2=$B568,1/(1+CR$8),IF(CR$2&lt;$B568,"",CQ568*1/(1+CR$8)))</f>
        <v>4.1509101780759141E-3</v>
      </c>
      <c r="CS568" s="57">
        <f>IF(CS$2=$B568,1/(1+CS$8),IF(CS$2&lt;$B568,"",CR568*1/(1+CS$8)))</f>
        <v>3.8381046491686673E-3</v>
      </c>
      <c r="CT568" s="57">
        <f>IF(CT$2=$B568,1/(1+CT$8),IF(CT$2&lt;$B568,"",CS568*1/(1+CT$8)))</f>
        <v>3.5488716127310836E-3</v>
      </c>
      <c r="CU568" s="57">
        <f>IF(CU$2=$B568,1/(1+CU$8),IF(CU$2&lt;$B568,"",CT568*1/(1+CU$8)))</f>
        <v>3.2814346858354906E-3</v>
      </c>
      <c r="CV568" s="57">
        <f>IF(CV$2=$B568,1/(1+CV$8),IF(CV$2&lt;$B568,"",CU568*1/(1+CV$8)))</f>
        <v>3.0341513507494131E-3</v>
      </c>
      <c r="CW568" s="57">
        <f>IF(CW$2=$B568,1/(1+CW$8),IF(CW$2&lt;$B568,"",CV568*1/(1+CW$8)))</f>
        <v>2.8055028670822125E-3</v>
      </c>
      <c r="CX568" s="57">
        <f>IF(CX$2=$B568,1/(1+CX$8),IF(CX$2&lt;$B568,"",CW568*1/(1+CX$8)))</f>
        <v>2.594084944135194E-3</v>
      </c>
      <c r="CY568" s="57">
        <f>IF(CY$2=$B568,1/(1+CY$8),IF(CY$2&lt;$B568,"",CX568*1/(1+CY$8)))</f>
        <v>2.3985991161675391E-3</v>
      </c>
      <c r="CZ568" s="57">
        <f>IF(CZ$2=$B568,1/(1+CZ$8),IF(CZ$2&lt;$B568,"",CY568*1/(1+CZ$8)))</f>
        <v>2.2178447676075254E-3</v>
      </c>
      <c r="DA568" s="57">
        <f>IF(DA$2=$B568,1/(1+DA$8),IF(DA$2&lt;$B568,"",CZ568*1/(1+DA$8)))</f>
        <v>2.0507117592302592E-3</v>
      </c>
      <c r="DB568" s="57">
        <f>IF(DB$2=$B568,1/(1+DB$8),IF(DB$2&lt;$B568,"",DA568*1/(1+DB$8)))</f>
        <v>1.896173610014109E-3</v>
      </c>
    </row>
    <row r="569" spans="1:106">
      <c r="A569" s="87"/>
      <c r="B569" s="20">
        <f t="shared" si="922"/>
        <v>22</v>
      </c>
      <c r="C569" s="44"/>
      <c r="D569" s="57">
        <f t="shared" ca="1" si="921"/>
        <v>186.0294571709498</v>
      </c>
      <c r="G569" s="57" t="str">
        <f>IF(G$2=$B569,1/(1+G$8),IF(G$2&lt;$B569,"",F569*1/(1+G$8)))</f>
        <v/>
      </c>
      <c r="H569" s="57" t="str">
        <f>IF(H$2=$B569,1/(1+H$8),IF(H$2&lt;$B569,"",G569*1/(1+H$8)))</f>
        <v/>
      </c>
      <c r="I569" s="57" t="str">
        <f>IF(I$2=$B569,1/(1+I$8),IF(I$2&lt;$B569,"",H569*1/(1+I$8)))</f>
        <v/>
      </c>
      <c r="J569" s="57" t="str">
        <f>IF(J$2=$B569,1/(1+J$8),IF(J$2&lt;$B569,"",I569*1/(1+J$8)))</f>
        <v/>
      </c>
      <c r="K569" s="57" t="str">
        <f>IF(K$2=$B569,1/(1+K$8),IF(K$2&lt;$B569,"",J569*1/(1+K$8)))</f>
        <v/>
      </c>
      <c r="L569" s="57" t="str">
        <f>IF(L$2=$B569,1/(1+L$8),IF(L$2&lt;$B569,"",K569*1/(1+L$8)))</f>
        <v/>
      </c>
      <c r="M569" s="57" t="str">
        <f>IF(M$2=$B569,1/(1+M$8),IF(M$2&lt;$B569,"",L569*1/(1+M$8)))</f>
        <v/>
      </c>
      <c r="N569" s="57" t="str">
        <f>IF(N$2=$B569,1/(1+N$8),IF(N$2&lt;$B569,"",M569*1/(1+N$8)))</f>
        <v/>
      </c>
      <c r="O569" s="57" t="str">
        <f>IF(O$2=$B569,1/(1+O$8),IF(O$2&lt;$B569,"",N569*1/(1+O$8)))</f>
        <v/>
      </c>
      <c r="P569" s="57" t="str">
        <f>IF(P$2=$B569,1/(1+P$8),IF(P$2&lt;$B569,"",O569*1/(1+P$8)))</f>
        <v/>
      </c>
      <c r="Q569" s="57" t="str">
        <f>IF(Q$2=$B569,1/(1+Q$8),IF(Q$2&lt;$B569,"",P569*1/(1+Q$8)))</f>
        <v/>
      </c>
      <c r="R569" s="57" t="str">
        <f>IF(R$2=$B569,1/(1+R$8),IF(R$2&lt;$B569,"",Q569*1/(1+R$8)))</f>
        <v/>
      </c>
      <c r="S569" s="57" t="str">
        <f>IF(S$2=$B569,1/(1+S$8),IF(S$2&lt;$B569,"",R569*1/(1+S$8)))</f>
        <v/>
      </c>
      <c r="T569" s="57" t="str">
        <f>IF(T$2=$B569,1/(1+T$8),IF(T$2&lt;$B569,"",S569*1/(1+T$8)))</f>
        <v/>
      </c>
      <c r="U569" s="57" t="str">
        <f>IF(U$2=$B569,1/(1+U$8),IF(U$2&lt;$B569,"",T569*1/(1+U$8)))</f>
        <v/>
      </c>
      <c r="V569" s="57" t="str">
        <f>IF(V$2=$B569,1/(1+V$8),IF(V$2&lt;$B569,"",U569*1/(1+V$8)))</f>
        <v/>
      </c>
      <c r="W569" s="57" t="str">
        <f>IF(W$2=$B569,1/(1+W$8),IF(W$2&lt;$B569,"",V569*1/(1+W$8)))</f>
        <v/>
      </c>
      <c r="X569" s="57" t="str">
        <f>IF(X$2=$B569,1/(1+X$8),IF(X$2&lt;$B569,"",W569*1/(1+X$8)))</f>
        <v/>
      </c>
      <c r="Y569" s="57" t="str">
        <f>IF(Y$2=$B569,1/(1+Y$8),IF(Y$2&lt;$B569,"",X569*1/(1+Y$8)))</f>
        <v/>
      </c>
      <c r="Z569" s="57" t="str">
        <f>IF(Z$2=$B569,1/(1+Z$8),IF(Z$2&lt;$B569,"",Y569*1/(1+Z$8)))</f>
        <v/>
      </c>
      <c r="AA569" s="57" t="str">
        <f>IF(AA$2=$B569,1/(1+AA$8),IF(AA$2&lt;$B569,"",Z569*1/(1+AA$8)))</f>
        <v/>
      </c>
      <c r="AB569" s="57">
        <f>IF(AB$2=$B569,1/(1+AB$8),IF(AB$2&lt;$B569,"",AA569*1/(1+AB$8)))</f>
        <v>0.92464170134073032</v>
      </c>
      <c r="AC569" s="57">
        <f>IF(AC$2=$B569,1/(1+AC$8),IF(AC$2&lt;$B569,"",AB569*1/(1+AC$8)))</f>
        <v>0.85496227585828033</v>
      </c>
      <c r="AD569" s="57">
        <f>IF(AD$2=$B569,1/(1+AD$8),IF(AD$2&lt;$B569,"",AC569*1/(1+AD$8)))</f>
        <v>0.79053377333174313</v>
      </c>
      <c r="AE569" s="57">
        <f>IF(AE$2=$B569,1/(1+AE$8),IF(AE$2&lt;$B569,"",AD569*1/(1+AE$8)))</f>
        <v>0.73096049314077027</v>
      </c>
      <c r="AF569" s="57">
        <f>IF(AF$2=$B569,1/(1+AF$8),IF(AF$2&lt;$B569,"",AE569*1/(1+AF$8)))</f>
        <v>0.67587655399054114</v>
      </c>
      <c r="AG569" s="57">
        <f>IF(AG$2=$B569,1/(1+AG$8),IF(AG$2&lt;$B569,"",AF569*1/(1+AG$8)))</f>
        <v>0.62494364677812397</v>
      </c>
      <c r="AH569" s="57">
        <f>IF(AH$2=$B569,1/(1+AH$8),IF(AH$2&lt;$B569,"",AG569*1/(1+AH$8)))</f>
        <v>0.57784895679900494</v>
      </c>
      <c r="AI569" s="57">
        <f>IF(AI$2=$B569,1/(1+AI$8),IF(AI$2&lt;$B569,"",AH569*1/(1+AI$8)))</f>
        <v>0.53430324253259809</v>
      </c>
      <c r="AJ569" s="57">
        <f>IF(AJ$2=$B569,1/(1+AJ$8),IF(AJ$2&lt;$B569,"",AI569*1/(1+AJ$8)))</f>
        <v>0.49403905920721036</v>
      </c>
      <c r="AK569" s="57">
        <f>IF(AK$2=$B569,1/(1+AK$8),IF(AK$2&lt;$B569,"",AJ569*1/(1+AK$8)))</f>
        <v>0.45680911623412879</v>
      </c>
      <c r="AL569" s="57">
        <f>IF(AL$2=$B569,1/(1+AL$8),IF(AL$2&lt;$B569,"",AK569*1/(1+AL$8)))</f>
        <v>0.42238475842268031</v>
      </c>
      <c r="AM569" s="57">
        <f>IF(AM$2=$B569,1/(1+AM$8),IF(AM$2&lt;$B569,"",AL569*1/(1+AM$8)))</f>
        <v>0.39055456164834051</v>
      </c>
      <c r="AN569" s="57">
        <f>IF(AN$2=$B569,1/(1+AN$8),IF(AN$2&lt;$B569,"",AM569*1/(1+AN$8)))</f>
        <v>0.36112303434890475</v>
      </c>
      <c r="AO569" s="57">
        <f>IF(AO$2=$B569,1/(1+AO$8),IF(AO$2&lt;$B569,"",AN569*1/(1+AO$8)))</f>
        <v>0.33390941687369829</v>
      </c>
      <c r="AP569" s="57">
        <f>IF(AP$2=$B569,1/(1+AP$8),IF(AP$2&lt;$B569,"",AO569*1/(1+AP$8)))</f>
        <v>0.30874657131178757</v>
      </c>
      <c r="AQ569" s="57">
        <f>IF(AQ$2=$B569,1/(1+AQ$8),IF(AQ$2&lt;$B569,"",AP569*1/(1+AQ$8)))</f>
        <v>0.28547995498084838</v>
      </c>
      <c r="AR569" s="57">
        <f>IF(AR$2=$B569,1/(1+AR$8),IF(AR$2&lt;$B569,"",AQ569*1/(1+AR$8)))</f>
        <v>0.26396667127216678</v>
      </c>
      <c r="AS569" s="57">
        <f>IF(AS$2=$B569,1/(1+AS$8),IF(AS$2&lt;$B569,"",AR569*1/(1+AS$8)))</f>
        <v>0.24407459202234558</v>
      </c>
      <c r="AT569" s="57">
        <f>IF(AT$2=$B569,1/(1+AT$8),IF(AT$2&lt;$B569,"",AS569*1/(1+AT$8)))</f>
        <v>0.22568154602158627</v>
      </c>
      <c r="AU569" s="57">
        <f>IF(AU$2=$B569,1/(1+AU$8),IF(AU$2&lt;$B569,"",AT569*1/(1+AU$8)))</f>
        <v>0.20867456867460588</v>
      </c>
      <c r="AV569" s="57">
        <f>IF(AV$2=$B569,1/(1+AV$8),IF(AV$2&lt;$B569,"",AU569*1/(1+AV$8)))</f>
        <v>0.19294920820583064</v>
      </c>
      <c r="AW569" s="57">
        <f>IF(AW$2=$B569,1/(1+AW$8),IF(AW$2&lt;$B569,"",AV569*1/(1+AW$8)))</f>
        <v>0.17840888414778605</v>
      </c>
      <c r="AX569" s="57">
        <f>IF(AX$2=$B569,1/(1+AX$8),IF(AX$2&lt;$B569,"",AW569*1/(1+AX$8)))</f>
        <v>0.16496429417271016</v>
      </c>
      <c r="AY569" s="57">
        <f>IF(AY$2=$B569,1/(1+AY$8),IF(AY$2&lt;$B569,"",AX569*1/(1+AY$8)))</f>
        <v>0.15253286562432747</v>
      </c>
      <c r="AZ569" s="57">
        <f>IF(AZ$2=$B569,1/(1+AZ$8),IF(AZ$2&lt;$B569,"",AY569*1/(1+AZ$8)))</f>
        <v>0.14103824838125514</v>
      </c>
      <c r="BA569" s="57">
        <f>IF(BA$2=$B569,1/(1+BA$8),IF(BA$2&lt;$B569,"",AZ569*1/(1+BA$8)))</f>
        <v>0.13040984593736027</v>
      </c>
      <c r="BB569" s="57">
        <f>IF(BB$2=$B569,1/(1+BB$8),IF(BB$2&lt;$B569,"",BA569*1/(1+BB$8)))</f>
        <v>0.12058238181910333</v>
      </c>
      <c r="BC569" s="57">
        <f>IF(BC$2=$B569,1/(1+BC$8),IF(BC$2&lt;$B569,"",BB569*1/(1+BC$8)))</f>
        <v>0.11149549867693326</v>
      </c>
      <c r="BD569" s="57">
        <f>IF(BD$2=$B569,1/(1+BD$8),IF(BD$2&lt;$B569,"",BC569*1/(1+BD$8)))</f>
        <v>0.10309338758847272</v>
      </c>
      <c r="BE569" s="57">
        <f>IF(BE$2=$B569,1/(1+BE$8),IF(BE$2&lt;$B569,"",BD569*1/(1+BE$8)))</f>
        <v>9.5324445296784757E-2</v>
      </c>
      <c r="BF569" s="57">
        <f>IF(BF$2=$B569,1/(1+BF$8),IF(BF$2&lt;$B569,"",BE569*1/(1+BF$8)))</f>
        <v>8.8140957278580442E-2</v>
      </c>
      <c r="BG569" s="57">
        <f>IF(BG$2=$B569,1/(1+BG$8),IF(BG$2&lt;$B569,"",BF569*1/(1+BG$8)))</f>
        <v>8.1498804695867247E-2</v>
      </c>
      <c r="BH569" s="57">
        <f>IF(BH$2=$B569,1/(1+BH$8),IF(BH$2&lt;$B569,"",BG569*1/(1+BH$8)))</f>
        <v>7.5357193431222602E-2</v>
      </c>
      <c r="BI569" s="57">
        <f>IF(BI$2=$B569,1/(1+BI$8),IF(BI$2&lt;$B569,"",BH569*1/(1+BI$8)))</f>
        <v>6.9678403542508177E-2</v>
      </c>
      <c r="BJ569" s="57">
        <f>IF(BJ$2=$B569,1/(1+BJ$8),IF(BJ$2&lt;$B569,"",BI569*1/(1+BJ$8)))</f>
        <v>6.4427557598250737E-2</v>
      </c>
      <c r="BK569" s="57">
        <f>IF(BK$2=$B569,1/(1+BK$8),IF(BK$2&lt;$B569,"",BJ569*1/(1+BK$8)))</f>
        <v>5.9572406470874459E-2</v>
      </c>
      <c r="BL569" s="57">
        <f>IF(BL$2=$B569,1/(1+BL$8),IF(BL$2&lt;$B569,"",BK569*1/(1+BL$8)))</f>
        <v>5.5083131272190895E-2</v>
      </c>
      <c r="BM569" s="57">
        <f>IF(BM$2=$B569,1/(1+BM$8),IF(BM$2&lt;$B569,"",BL569*1/(1+BM$8)))</f>
        <v>5.0932160214693378E-2</v>
      </c>
      <c r="BN569" s="57">
        <f>IF(BN$2=$B569,1/(1+BN$8),IF(BN$2&lt;$B569,"",BM569*1/(1+BN$8)))</f>
        <v>4.7093999273872741E-2</v>
      </c>
      <c r="BO569" s="57">
        <f>IF(BO$2=$B569,1/(1+BO$8),IF(BO$2&lt;$B569,"",BN569*1/(1+BO$8)))</f>
        <v>4.3545075611532813E-2</v>
      </c>
      <c r="BP569" s="57">
        <f>IF(BP$2=$B569,1/(1+BP$8),IF(BP$2&lt;$B569,"",BO569*1/(1+BP$8)))</f>
        <v>4.0263592798458446E-2</v>
      </c>
      <c r="BQ569" s="57">
        <f>IF(BQ$2=$B569,1/(1+BQ$8),IF(BQ$2&lt;$B569,"",BP569*1/(1+BQ$8)))</f>
        <v>3.7229396947256993E-2</v>
      </c>
      <c r="BR569" s="57">
        <f>IF(BR$2=$B569,1/(1+BR$8),IF(BR$2&lt;$B569,"",BQ569*1/(1+BR$8)))</f>
        <v>3.4423852933201098E-2</v>
      </c>
      <c r="BS569" s="57">
        <f>IF(BS$2=$B569,1/(1+BS$8),IF(BS$2&lt;$B569,"",BR569*1/(1+BS$8)))</f>
        <v>3.1829729942858154E-2</v>
      </c>
      <c r="BT569" s="57">
        <f>IF(BT$2=$B569,1/(1+BT$8),IF(BT$2&lt;$B569,"",BS569*1/(1+BT$8)))</f>
        <v>2.9431095647580351E-2</v>
      </c>
      <c r="BU569" s="57">
        <f>IF(BU$2=$B569,1/(1+BU$8),IF(BU$2&lt;$B569,"",BT569*1/(1+BU$8)))</f>
        <v>2.7213218351900461E-2</v>
      </c>
      <c r="BV569" s="57">
        <f>IF(BV$2=$B569,1/(1+BV$8),IF(BV$2&lt;$B569,"",BU569*1/(1+BV$8)))</f>
        <v>2.5162476515858029E-2</v>
      </c>
      <c r="BW569" s="57">
        <f>IF(BW$2=$B569,1/(1+BW$8),IF(BW$2&lt;$B569,"",BV569*1/(1+BW$8)))</f>
        <v>2.3266275095569142E-2</v>
      </c>
      <c r="BX569" s="57">
        <f>IF(BX$2=$B569,1/(1+BX$8),IF(BX$2&lt;$B569,"",BW569*1/(1+BX$8)))</f>
        <v>2.1512968188228516E-2</v>
      </c>
      <c r="BY569" s="57">
        <f>IF(BY$2=$B569,1/(1+BY$8),IF(BY$2&lt;$B569,"",BX569*1/(1+BY$8)))</f>
        <v>1.9891787506452624E-2</v>
      </c>
      <c r="BZ569" s="57">
        <f>IF(BZ$2=$B569,1/(1+BZ$8),IF(BZ$2&lt;$B569,"",BY569*1/(1+BZ$8)))</f>
        <v>1.8392776242674637E-2</v>
      </c>
      <c r="CA569" s="57">
        <f>IF(CA$2=$B569,1/(1+CA$8),IF(CA$2&lt;$B569,"",BZ569*1/(1+CA$8)))</f>
        <v>1.7006727917406043E-2</v>
      </c>
      <c r="CB569" s="57">
        <f>IF(CB$2=$B569,1/(1+CB$8),IF(CB$2&lt;$B569,"",CA569*1/(1+CB$8)))</f>
        <v>1.572512983578922E-2</v>
      </c>
      <c r="CC569" s="57">
        <f>IF(CC$2=$B569,1/(1+CC$8),IF(CC$2&lt;$B569,"",CB569*1/(1+CC$8)))</f>
        <v>1.4540110805168024E-2</v>
      </c>
      <c r="CD569" s="57">
        <f>IF(CD$2=$B569,1/(1+CD$8),IF(CD$2&lt;$B569,"",CC569*1/(1+CD$8)))</f>
        <v>1.3444392792573298E-2</v>
      </c>
      <c r="CE569" s="57">
        <f>IF(CE$2=$B569,1/(1+CE$8),IF(CE$2&lt;$B569,"",CD569*1/(1+CE$8)))</f>
        <v>1.2431246225218026E-2</v>
      </c>
      <c r="CF569" s="57">
        <f>IF(CF$2=$B569,1/(1+CF$8),IF(CF$2&lt;$B569,"",CE569*1/(1+CF$8)))</f>
        <v>1.1494448659471128E-2</v>
      </c>
      <c r="CG569" s="57">
        <f>IF(CG$2=$B569,1/(1+CG$8),IF(CG$2&lt;$B569,"",CF569*1/(1+CG$8)))</f>
        <v>1.0628246564467061E-2</v>
      </c>
      <c r="CH569" s="57">
        <f>IF(CH$2=$B569,1/(1+CH$8),IF(CH$2&lt;$B569,"",CG569*1/(1+CH$8)))</f>
        <v>9.8273199856375951E-3</v>
      </c>
      <c r="CI569" s="57">
        <f>IF(CI$2=$B569,1/(1+CI$8),IF(CI$2&lt;$B569,"",CH569*1/(1+CI$8)))</f>
        <v>9.0867498711397071E-3</v>
      </c>
      <c r="CJ569" s="57">
        <f>IF(CJ$2=$B569,1/(1+CJ$8),IF(CJ$2&lt;$B569,"",CI569*1/(1+CJ$8)))</f>
        <v>8.4019878605082806E-3</v>
      </c>
      <c r="CK569" s="57">
        <f>IF(CK$2=$B569,1/(1+CK$8),IF(CK$2&lt;$B569,"",CJ569*1/(1+CK$8)))</f>
        <v>7.7688283499845398E-3</v>
      </c>
      <c r="CL569" s="57">
        <f>IF(CL$2=$B569,1/(1+CL$8),IF(CL$2&lt;$B569,"",CK569*1/(1+CL$8)))</f>
        <v>7.1833826629538041E-3</v>
      </c>
      <c r="CM569" s="57">
        <f>IF(CM$2=$B569,1/(1+CM$8),IF(CM$2&lt;$B569,"",CL569*1/(1+CM$8)))</f>
        <v>6.6420551668551113E-3</v>
      </c>
      <c r="CN569" s="57">
        <f>IF(CN$2=$B569,1/(1+CN$8),IF(CN$2&lt;$B569,"",CM569*1/(1+CN$8)))</f>
        <v>6.1415211898798987E-3</v>
      </c>
      <c r="CO569" s="57">
        <f>IF(CO$2=$B569,1/(1+CO$8),IF(CO$2&lt;$B569,"",CN569*1/(1+CO$8)))</f>
        <v>5.6787066018306959E-3</v>
      </c>
      <c r="CP569" s="57">
        <f>IF(CP$2=$B569,1/(1+CP$8),IF(CP$2&lt;$B569,"",CO569*1/(1+CP$8)))</f>
        <v>5.2507689337315724E-3</v>
      </c>
      <c r="CQ569" s="57">
        <f>IF(CQ$2=$B569,1/(1+CQ$8),IF(CQ$2&lt;$B569,"",CP569*1/(1+CQ$8)))</f>
        <v>4.8550799202326141E-3</v>
      </c>
      <c r="CR569" s="57">
        <f>IF(CR$2=$B569,1/(1+CR$8),IF(CR$2&lt;$B569,"",CQ569*1/(1+CR$8)))</f>
        <v>4.4892093575891016E-3</v>
      </c>
      <c r="CS569" s="57">
        <f>IF(CS$2=$B569,1/(1+CS$8),IF(CS$2&lt;$B569,"",CR569*1/(1+CS$8)))</f>
        <v>4.1509101780759141E-3</v>
      </c>
      <c r="CT569" s="57">
        <f>IF(CT$2=$B569,1/(1+CT$8),IF(CT$2&lt;$B569,"",CS569*1/(1+CT$8)))</f>
        <v>3.8381046491686673E-3</v>
      </c>
      <c r="CU569" s="57">
        <f>IF(CU$2=$B569,1/(1+CU$8),IF(CU$2&lt;$B569,"",CT569*1/(1+CU$8)))</f>
        <v>3.5488716127310836E-3</v>
      </c>
      <c r="CV569" s="57">
        <f>IF(CV$2=$B569,1/(1+CV$8),IF(CV$2&lt;$B569,"",CU569*1/(1+CV$8)))</f>
        <v>3.2814346858354906E-3</v>
      </c>
      <c r="CW569" s="57">
        <f>IF(CW$2=$B569,1/(1+CW$8),IF(CW$2&lt;$B569,"",CV569*1/(1+CW$8)))</f>
        <v>3.0341513507494131E-3</v>
      </c>
      <c r="CX569" s="57">
        <f>IF(CX$2=$B569,1/(1+CX$8),IF(CX$2&lt;$B569,"",CW569*1/(1+CX$8)))</f>
        <v>2.8055028670822125E-3</v>
      </c>
      <c r="CY569" s="57">
        <f>IF(CY$2=$B569,1/(1+CY$8),IF(CY$2&lt;$B569,"",CX569*1/(1+CY$8)))</f>
        <v>2.594084944135194E-3</v>
      </c>
      <c r="CZ569" s="57">
        <f>IF(CZ$2=$B569,1/(1+CZ$8),IF(CZ$2&lt;$B569,"",CY569*1/(1+CZ$8)))</f>
        <v>2.3985991161675391E-3</v>
      </c>
      <c r="DA569" s="57">
        <f>IF(DA$2=$B569,1/(1+DA$8),IF(DA$2&lt;$B569,"",CZ569*1/(1+DA$8)))</f>
        <v>2.2178447676075254E-3</v>
      </c>
      <c r="DB569" s="57">
        <f>IF(DB$2=$B569,1/(1+DB$8),IF(DB$2&lt;$B569,"",DA569*1/(1+DB$8)))</f>
        <v>2.0507117592302592E-3</v>
      </c>
    </row>
    <row r="570" spans="1:106">
      <c r="A570" s="87"/>
      <c r="B570" s="20">
        <f t="shared" si="922"/>
        <v>23</v>
      </c>
      <c r="C570" s="44"/>
      <c r="D570" s="57">
        <f t="shared" ca="1" si="921"/>
        <v>191.61034088607823</v>
      </c>
      <c r="G570" s="57" t="str">
        <f>IF(G$2=$B570,1/(1+G$8),IF(G$2&lt;$B570,"",F570*1/(1+G$8)))</f>
        <v/>
      </c>
      <c r="H570" s="57" t="str">
        <f>IF(H$2=$B570,1/(1+H$8),IF(H$2&lt;$B570,"",G570*1/(1+H$8)))</f>
        <v/>
      </c>
      <c r="I570" s="57" t="str">
        <f>IF(I$2=$B570,1/(1+I$8),IF(I$2&lt;$B570,"",H570*1/(1+I$8)))</f>
        <v/>
      </c>
      <c r="J570" s="57" t="str">
        <f>IF(J$2=$B570,1/(1+J$8),IF(J$2&lt;$B570,"",I570*1/(1+J$8)))</f>
        <v/>
      </c>
      <c r="K570" s="57" t="str">
        <f>IF(K$2=$B570,1/(1+K$8),IF(K$2&lt;$B570,"",J570*1/(1+K$8)))</f>
        <v/>
      </c>
      <c r="L570" s="57" t="str">
        <f>IF(L$2=$B570,1/(1+L$8),IF(L$2&lt;$B570,"",K570*1/(1+L$8)))</f>
        <v/>
      </c>
      <c r="M570" s="57" t="str">
        <f>IF(M$2=$B570,1/(1+M$8),IF(M$2&lt;$B570,"",L570*1/(1+M$8)))</f>
        <v/>
      </c>
      <c r="N570" s="57" t="str">
        <f>IF(N$2=$B570,1/(1+N$8),IF(N$2&lt;$B570,"",M570*1/(1+N$8)))</f>
        <v/>
      </c>
      <c r="O570" s="57" t="str">
        <f>IF(O$2=$B570,1/(1+O$8),IF(O$2&lt;$B570,"",N570*1/(1+O$8)))</f>
        <v/>
      </c>
      <c r="P570" s="57" t="str">
        <f>IF(P$2=$B570,1/(1+P$8),IF(P$2&lt;$B570,"",O570*1/(1+P$8)))</f>
        <v/>
      </c>
      <c r="Q570" s="57" t="str">
        <f>IF(Q$2=$B570,1/(1+Q$8),IF(Q$2&lt;$B570,"",P570*1/(1+Q$8)))</f>
        <v/>
      </c>
      <c r="R570" s="57" t="str">
        <f>IF(R$2=$B570,1/(1+R$8),IF(R$2&lt;$B570,"",Q570*1/(1+R$8)))</f>
        <v/>
      </c>
      <c r="S570" s="57" t="str">
        <f>IF(S$2=$B570,1/(1+S$8),IF(S$2&lt;$B570,"",R570*1/(1+S$8)))</f>
        <v/>
      </c>
      <c r="T570" s="57" t="str">
        <f>IF(T$2=$B570,1/(1+T$8),IF(T$2&lt;$B570,"",S570*1/(1+T$8)))</f>
        <v/>
      </c>
      <c r="U570" s="57" t="str">
        <f>IF(U$2=$B570,1/(1+U$8),IF(U$2&lt;$B570,"",T570*1/(1+U$8)))</f>
        <v/>
      </c>
      <c r="V570" s="57" t="str">
        <f>IF(V$2=$B570,1/(1+V$8),IF(V$2&lt;$B570,"",U570*1/(1+V$8)))</f>
        <v/>
      </c>
      <c r="W570" s="57" t="str">
        <f>IF(W$2=$B570,1/(1+W$8),IF(W$2&lt;$B570,"",V570*1/(1+W$8)))</f>
        <v/>
      </c>
      <c r="X570" s="57" t="str">
        <f>IF(X$2=$B570,1/(1+X$8),IF(X$2&lt;$B570,"",W570*1/(1+X$8)))</f>
        <v/>
      </c>
      <c r="Y570" s="57" t="str">
        <f>IF(Y$2=$B570,1/(1+Y$8),IF(Y$2&lt;$B570,"",X570*1/(1+Y$8)))</f>
        <v/>
      </c>
      <c r="Z570" s="57" t="str">
        <f>IF(Z$2=$B570,1/(1+Z$8),IF(Z$2&lt;$B570,"",Y570*1/(1+Z$8)))</f>
        <v/>
      </c>
      <c r="AA570" s="57" t="str">
        <f>IF(AA$2=$B570,1/(1+AA$8),IF(AA$2&lt;$B570,"",Z570*1/(1+AA$8)))</f>
        <v/>
      </c>
      <c r="AB570" s="57" t="str">
        <f>IF(AB$2=$B570,1/(1+AB$8),IF(AB$2&lt;$B570,"",AA570*1/(1+AB$8)))</f>
        <v/>
      </c>
      <c r="AC570" s="57">
        <f>IF(AC$2=$B570,1/(1+AC$8),IF(AC$2&lt;$B570,"",AB570*1/(1+AC$8)))</f>
        <v>0.92464170134073032</v>
      </c>
      <c r="AD570" s="57">
        <f>IF(AD$2=$B570,1/(1+AD$8),IF(AD$2&lt;$B570,"",AC570*1/(1+AD$8)))</f>
        <v>0.85496227585828033</v>
      </c>
      <c r="AE570" s="57">
        <f>IF(AE$2=$B570,1/(1+AE$8),IF(AE$2&lt;$B570,"",AD570*1/(1+AE$8)))</f>
        <v>0.79053377333174313</v>
      </c>
      <c r="AF570" s="57">
        <f>IF(AF$2=$B570,1/(1+AF$8),IF(AF$2&lt;$B570,"",AE570*1/(1+AF$8)))</f>
        <v>0.73096049314077027</v>
      </c>
      <c r="AG570" s="57">
        <f>IF(AG$2=$B570,1/(1+AG$8),IF(AG$2&lt;$B570,"",AF570*1/(1+AG$8)))</f>
        <v>0.67587655399054114</v>
      </c>
      <c r="AH570" s="57">
        <f>IF(AH$2=$B570,1/(1+AH$8),IF(AH$2&lt;$B570,"",AG570*1/(1+AH$8)))</f>
        <v>0.62494364677812397</v>
      </c>
      <c r="AI570" s="57">
        <f>IF(AI$2=$B570,1/(1+AI$8),IF(AI$2&lt;$B570,"",AH570*1/(1+AI$8)))</f>
        <v>0.57784895679900494</v>
      </c>
      <c r="AJ570" s="57">
        <f>IF(AJ$2=$B570,1/(1+AJ$8),IF(AJ$2&lt;$B570,"",AI570*1/(1+AJ$8)))</f>
        <v>0.53430324253259809</v>
      </c>
      <c r="AK570" s="57">
        <f>IF(AK$2=$B570,1/(1+AK$8),IF(AK$2&lt;$B570,"",AJ570*1/(1+AK$8)))</f>
        <v>0.49403905920721036</v>
      </c>
      <c r="AL570" s="57">
        <f>IF(AL$2=$B570,1/(1+AL$8),IF(AL$2&lt;$B570,"",AK570*1/(1+AL$8)))</f>
        <v>0.45680911623412879</v>
      </c>
      <c r="AM570" s="57">
        <f>IF(AM$2=$B570,1/(1+AM$8),IF(AM$2&lt;$B570,"",AL570*1/(1+AM$8)))</f>
        <v>0.42238475842268031</v>
      </c>
      <c r="AN570" s="57">
        <f>IF(AN$2=$B570,1/(1+AN$8),IF(AN$2&lt;$B570,"",AM570*1/(1+AN$8)))</f>
        <v>0.39055456164834051</v>
      </c>
      <c r="AO570" s="57">
        <f>IF(AO$2=$B570,1/(1+AO$8),IF(AO$2&lt;$B570,"",AN570*1/(1+AO$8)))</f>
        <v>0.36112303434890475</v>
      </c>
      <c r="AP570" s="57">
        <f>IF(AP$2=$B570,1/(1+AP$8),IF(AP$2&lt;$B570,"",AO570*1/(1+AP$8)))</f>
        <v>0.33390941687369829</v>
      </c>
      <c r="AQ570" s="57">
        <f>IF(AQ$2=$B570,1/(1+AQ$8),IF(AQ$2&lt;$B570,"",AP570*1/(1+AQ$8)))</f>
        <v>0.30874657131178757</v>
      </c>
      <c r="AR570" s="57">
        <f>IF(AR$2=$B570,1/(1+AR$8),IF(AR$2&lt;$B570,"",AQ570*1/(1+AR$8)))</f>
        <v>0.28547995498084838</v>
      </c>
      <c r="AS570" s="57">
        <f>IF(AS$2=$B570,1/(1+AS$8),IF(AS$2&lt;$B570,"",AR570*1/(1+AS$8)))</f>
        <v>0.26396667127216678</v>
      </c>
      <c r="AT570" s="57">
        <f>IF(AT$2=$B570,1/(1+AT$8),IF(AT$2&lt;$B570,"",AS570*1/(1+AT$8)))</f>
        <v>0.24407459202234558</v>
      </c>
      <c r="AU570" s="57">
        <f>IF(AU$2=$B570,1/(1+AU$8),IF(AU$2&lt;$B570,"",AT570*1/(1+AU$8)))</f>
        <v>0.22568154602158627</v>
      </c>
      <c r="AV570" s="57">
        <f>IF(AV$2=$B570,1/(1+AV$8),IF(AV$2&lt;$B570,"",AU570*1/(1+AV$8)))</f>
        <v>0.20867456867460588</v>
      </c>
      <c r="AW570" s="57">
        <f>IF(AW$2=$B570,1/(1+AW$8),IF(AW$2&lt;$B570,"",AV570*1/(1+AW$8)))</f>
        <v>0.19294920820583064</v>
      </c>
      <c r="AX570" s="57">
        <f>IF(AX$2=$B570,1/(1+AX$8),IF(AX$2&lt;$B570,"",AW570*1/(1+AX$8)))</f>
        <v>0.17840888414778605</v>
      </c>
      <c r="AY570" s="57">
        <f>IF(AY$2=$B570,1/(1+AY$8),IF(AY$2&lt;$B570,"",AX570*1/(1+AY$8)))</f>
        <v>0.16496429417271016</v>
      </c>
      <c r="AZ570" s="57">
        <f>IF(AZ$2=$B570,1/(1+AZ$8),IF(AZ$2&lt;$B570,"",AY570*1/(1+AZ$8)))</f>
        <v>0.15253286562432747</v>
      </c>
      <c r="BA570" s="57">
        <f>IF(BA$2=$B570,1/(1+BA$8),IF(BA$2&lt;$B570,"",AZ570*1/(1+BA$8)))</f>
        <v>0.14103824838125514</v>
      </c>
      <c r="BB570" s="57">
        <f>IF(BB$2=$B570,1/(1+BB$8),IF(BB$2&lt;$B570,"",BA570*1/(1+BB$8)))</f>
        <v>0.13040984593736027</v>
      </c>
      <c r="BC570" s="57">
        <f>IF(BC$2=$B570,1/(1+BC$8),IF(BC$2&lt;$B570,"",BB570*1/(1+BC$8)))</f>
        <v>0.12058238181910333</v>
      </c>
      <c r="BD570" s="57">
        <f>IF(BD$2=$B570,1/(1+BD$8),IF(BD$2&lt;$B570,"",BC570*1/(1+BD$8)))</f>
        <v>0.11149549867693326</v>
      </c>
      <c r="BE570" s="57">
        <f>IF(BE$2=$B570,1/(1+BE$8),IF(BE$2&lt;$B570,"",BD570*1/(1+BE$8)))</f>
        <v>0.10309338758847272</v>
      </c>
      <c r="BF570" s="57">
        <f>IF(BF$2=$B570,1/(1+BF$8),IF(BF$2&lt;$B570,"",BE570*1/(1+BF$8)))</f>
        <v>9.5324445296784757E-2</v>
      </c>
      <c r="BG570" s="57">
        <f>IF(BG$2=$B570,1/(1+BG$8),IF(BG$2&lt;$B570,"",BF570*1/(1+BG$8)))</f>
        <v>8.8140957278580442E-2</v>
      </c>
      <c r="BH570" s="57">
        <f>IF(BH$2=$B570,1/(1+BH$8),IF(BH$2&lt;$B570,"",BG570*1/(1+BH$8)))</f>
        <v>8.1498804695867247E-2</v>
      </c>
      <c r="BI570" s="57">
        <f>IF(BI$2=$B570,1/(1+BI$8),IF(BI$2&lt;$B570,"",BH570*1/(1+BI$8)))</f>
        <v>7.5357193431222602E-2</v>
      </c>
      <c r="BJ570" s="57">
        <f>IF(BJ$2=$B570,1/(1+BJ$8),IF(BJ$2&lt;$B570,"",BI570*1/(1+BJ$8)))</f>
        <v>6.9678403542508177E-2</v>
      </c>
      <c r="BK570" s="57">
        <f>IF(BK$2=$B570,1/(1+BK$8),IF(BK$2&lt;$B570,"",BJ570*1/(1+BK$8)))</f>
        <v>6.4427557598250737E-2</v>
      </c>
      <c r="BL570" s="57">
        <f>IF(BL$2=$B570,1/(1+BL$8),IF(BL$2&lt;$B570,"",BK570*1/(1+BL$8)))</f>
        <v>5.9572406470874459E-2</v>
      </c>
      <c r="BM570" s="57">
        <f>IF(BM$2=$B570,1/(1+BM$8),IF(BM$2&lt;$B570,"",BL570*1/(1+BM$8)))</f>
        <v>5.5083131272190895E-2</v>
      </c>
      <c r="BN570" s="57">
        <f>IF(BN$2=$B570,1/(1+BN$8),IF(BN$2&lt;$B570,"",BM570*1/(1+BN$8)))</f>
        <v>5.0932160214693378E-2</v>
      </c>
      <c r="BO570" s="57">
        <f>IF(BO$2=$B570,1/(1+BO$8),IF(BO$2&lt;$B570,"",BN570*1/(1+BO$8)))</f>
        <v>4.7093999273872741E-2</v>
      </c>
      <c r="BP570" s="57">
        <f>IF(BP$2=$B570,1/(1+BP$8),IF(BP$2&lt;$B570,"",BO570*1/(1+BP$8)))</f>
        <v>4.3545075611532813E-2</v>
      </c>
      <c r="BQ570" s="57">
        <f>IF(BQ$2=$B570,1/(1+BQ$8),IF(BQ$2&lt;$B570,"",BP570*1/(1+BQ$8)))</f>
        <v>4.0263592798458446E-2</v>
      </c>
      <c r="BR570" s="57">
        <f>IF(BR$2=$B570,1/(1+BR$8),IF(BR$2&lt;$B570,"",BQ570*1/(1+BR$8)))</f>
        <v>3.7229396947256993E-2</v>
      </c>
      <c r="BS570" s="57">
        <f>IF(BS$2=$B570,1/(1+BS$8),IF(BS$2&lt;$B570,"",BR570*1/(1+BS$8)))</f>
        <v>3.4423852933201098E-2</v>
      </c>
      <c r="BT570" s="57">
        <f>IF(BT$2=$B570,1/(1+BT$8),IF(BT$2&lt;$B570,"",BS570*1/(1+BT$8)))</f>
        <v>3.1829729942858154E-2</v>
      </c>
      <c r="BU570" s="57">
        <f>IF(BU$2=$B570,1/(1+BU$8),IF(BU$2&lt;$B570,"",BT570*1/(1+BU$8)))</f>
        <v>2.9431095647580351E-2</v>
      </c>
      <c r="BV570" s="57">
        <f>IF(BV$2=$B570,1/(1+BV$8),IF(BV$2&lt;$B570,"",BU570*1/(1+BV$8)))</f>
        <v>2.7213218351900461E-2</v>
      </c>
      <c r="BW570" s="57">
        <f>IF(BW$2=$B570,1/(1+BW$8),IF(BW$2&lt;$B570,"",BV570*1/(1+BW$8)))</f>
        <v>2.5162476515858029E-2</v>
      </c>
      <c r="BX570" s="57">
        <f>IF(BX$2=$B570,1/(1+BX$8),IF(BX$2&lt;$B570,"",BW570*1/(1+BX$8)))</f>
        <v>2.3266275095569142E-2</v>
      </c>
      <c r="BY570" s="57">
        <f>IF(BY$2=$B570,1/(1+BY$8),IF(BY$2&lt;$B570,"",BX570*1/(1+BY$8)))</f>
        <v>2.1512968188228516E-2</v>
      </c>
      <c r="BZ570" s="57">
        <f>IF(BZ$2=$B570,1/(1+BZ$8),IF(BZ$2&lt;$B570,"",BY570*1/(1+BZ$8)))</f>
        <v>1.9891787506452624E-2</v>
      </c>
      <c r="CA570" s="57">
        <f>IF(CA$2=$B570,1/(1+CA$8),IF(CA$2&lt;$B570,"",BZ570*1/(1+CA$8)))</f>
        <v>1.8392776242674637E-2</v>
      </c>
      <c r="CB570" s="57">
        <f>IF(CB$2=$B570,1/(1+CB$8),IF(CB$2&lt;$B570,"",CA570*1/(1+CB$8)))</f>
        <v>1.7006727917406043E-2</v>
      </c>
      <c r="CC570" s="57">
        <f>IF(CC$2=$B570,1/(1+CC$8),IF(CC$2&lt;$B570,"",CB570*1/(1+CC$8)))</f>
        <v>1.572512983578922E-2</v>
      </c>
      <c r="CD570" s="57">
        <f>IF(CD$2=$B570,1/(1+CD$8),IF(CD$2&lt;$B570,"",CC570*1/(1+CD$8)))</f>
        <v>1.4540110805168024E-2</v>
      </c>
      <c r="CE570" s="57">
        <f>IF(CE$2=$B570,1/(1+CE$8),IF(CE$2&lt;$B570,"",CD570*1/(1+CE$8)))</f>
        <v>1.3444392792573298E-2</v>
      </c>
      <c r="CF570" s="57">
        <f>IF(CF$2=$B570,1/(1+CF$8),IF(CF$2&lt;$B570,"",CE570*1/(1+CF$8)))</f>
        <v>1.2431246225218026E-2</v>
      </c>
      <c r="CG570" s="57">
        <f>IF(CG$2=$B570,1/(1+CG$8),IF(CG$2&lt;$B570,"",CF570*1/(1+CG$8)))</f>
        <v>1.1494448659471128E-2</v>
      </c>
      <c r="CH570" s="57">
        <f>IF(CH$2=$B570,1/(1+CH$8),IF(CH$2&lt;$B570,"",CG570*1/(1+CH$8)))</f>
        <v>1.0628246564467061E-2</v>
      </c>
      <c r="CI570" s="57">
        <f>IF(CI$2=$B570,1/(1+CI$8),IF(CI$2&lt;$B570,"",CH570*1/(1+CI$8)))</f>
        <v>9.8273199856375951E-3</v>
      </c>
      <c r="CJ570" s="57">
        <f>IF(CJ$2=$B570,1/(1+CJ$8),IF(CJ$2&lt;$B570,"",CI570*1/(1+CJ$8)))</f>
        <v>9.0867498711397071E-3</v>
      </c>
      <c r="CK570" s="57">
        <f>IF(CK$2=$B570,1/(1+CK$8),IF(CK$2&lt;$B570,"",CJ570*1/(1+CK$8)))</f>
        <v>8.4019878605082806E-3</v>
      </c>
      <c r="CL570" s="57">
        <f>IF(CL$2=$B570,1/(1+CL$8),IF(CL$2&lt;$B570,"",CK570*1/(1+CL$8)))</f>
        <v>7.7688283499845398E-3</v>
      </c>
      <c r="CM570" s="57">
        <f>IF(CM$2=$B570,1/(1+CM$8),IF(CM$2&lt;$B570,"",CL570*1/(1+CM$8)))</f>
        <v>7.1833826629538041E-3</v>
      </c>
      <c r="CN570" s="57">
        <f>IF(CN$2=$B570,1/(1+CN$8),IF(CN$2&lt;$B570,"",CM570*1/(1+CN$8)))</f>
        <v>6.6420551668551113E-3</v>
      </c>
      <c r="CO570" s="57">
        <f>IF(CO$2=$B570,1/(1+CO$8),IF(CO$2&lt;$B570,"",CN570*1/(1+CO$8)))</f>
        <v>6.1415211898798987E-3</v>
      </c>
      <c r="CP570" s="57">
        <f>IF(CP$2=$B570,1/(1+CP$8),IF(CP$2&lt;$B570,"",CO570*1/(1+CP$8)))</f>
        <v>5.6787066018306959E-3</v>
      </c>
      <c r="CQ570" s="57">
        <f>IF(CQ$2=$B570,1/(1+CQ$8),IF(CQ$2&lt;$B570,"",CP570*1/(1+CQ$8)))</f>
        <v>5.2507689337315724E-3</v>
      </c>
      <c r="CR570" s="57">
        <f>IF(CR$2=$B570,1/(1+CR$8),IF(CR$2&lt;$B570,"",CQ570*1/(1+CR$8)))</f>
        <v>4.8550799202326141E-3</v>
      </c>
      <c r="CS570" s="57">
        <f>IF(CS$2=$B570,1/(1+CS$8),IF(CS$2&lt;$B570,"",CR570*1/(1+CS$8)))</f>
        <v>4.4892093575891016E-3</v>
      </c>
      <c r="CT570" s="57">
        <f>IF(CT$2=$B570,1/(1+CT$8),IF(CT$2&lt;$B570,"",CS570*1/(1+CT$8)))</f>
        <v>4.1509101780759141E-3</v>
      </c>
      <c r="CU570" s="57">
        <f>IF(CU$2=$B570,1/(1+CU$8),IF(CU$2&lt;$B570,"",CT570*1/(1+CU$8)))</f>
        <v>3.8381046491686673E-3</v>
      </c>
      <c r="CV570" s="57">
        <f>IF(CV$2=$B570,1/(1+CV$8),IF(CV$2&lt;$B570,"",CU570*1/(1+CV$8)))</f>
        <v>3.5488716127310836E-3</v>
      </c>
      <c r="CW570" s="57">
        <f>IF(CW$2=$B570,1/(1+CW$8),IF(CW$2&lt;$B570,"",CV570*1/(1+CW$8)))</f>
        <v>3.2814346858354906E-3</v>
      </c>
      <c r="CX570" s="57">
        <f>IF(CX$2=$B570,1/(1+CX$8),IF(CX$2&lt;$B570,"",CW570*1/(1+CX$8)))</f>
        <v>3.0341513507494131E-3</v>
      </c>
      <c r="CY570" s="57">
        <f>IF(CY$2=$B570,1/(1+CY$8),IF(CY$2&lt;$B570,"",CX570*1/(1+CY$8)))</f>
        <v>2.8055028670822125E-3</v>
      </c>
      <c r="CZ570" s="57">
        <f>IF(CZ$2=$B570,1/(1+CZ$8),IF(CZ$2&lt;$B570,"",CY570*1/(1+CZ$8)))</f>
        <v>2.594084944135194E-3</v>
      </c>
      <c r="DA570" s="57">
        <f>IF(DA$2=$B570,1/(1+DA$8),IF(DA$2&lt;$B570,"",CZ570*1/(1+DA$8)))</f>
        <v>2.3985991161675391E-3</v>
      </c>
      <c r="DB570" s="57">
        <f>IF(DB$2=$B570,1/(1+DB$8),IF(DB$2&lt;$B570,"",DA570*1/(1+DB$8)))</f>
        <v>2.2178447676075254E-3</v>
      </c>
    </row>
    <row r="571" spans="1:106">
      <c r="A571" s="87"/>
      <c r="B571" s="20">
        <f t="shared" si="922"/>
        <v>24</v>
      </c>
      <c r="C571" s="44"/>
      <c r="D571" s="57">
        <f t="shared" ca="1" si="921"/>
        <v>197.3586511126606</v>
      </c>
      <c r="G571" s="57" t="str">
        <f>IF(G$2=$B571,1/(1+G$8),IF(G$2&lt;$B571,"",F571*1/(1+G$8)))</f>
        <v/>
      </c>
      <c r="H571" s="57" t="str">
        <f>IF(H$2=$B571,1/(1+H$8),IF(H$2&lt;$B571,"",G571*1/(1+H$8)))</f>
        <v/>
      </c>
      <c r="I571" s="57" t="str">
        <f>IF(I$2=$B571,1/(1+I$8),IF(I$2&lt;$B571,"",H571*1/(1+I$8)))</f>
        <v/>
      </c>
      <c r="J571" s="57" t="str">
        <f>IF(J$2=$B571,1/(1+J$8),IF(J$2&lt;$B571,"",I571*1/(1+J$8)))</f>
        <v/>
      </c>
      <c r="K571" s="57" t="str">
        <f>IF(K$2=$B571,1/(1+K$8),IF(K$2&lt;$B571,"",J571*1/(1+K$8)))</f>
        <v/>
      </c>
      <c r="L571" s="57" t="str">
        <f>IF(L$2=$B571,1/(1+L$8),IF(L$2&lt;$B571,"",K571*1/(1+L$8)))</f>
        <v/>
      </c>
      <c r="M571" s="57" t="str">
        <f>IF(M$2=$B571,1/(1+M$8),IF(M$2&lt;$B571,"",L571*1/(1+M$8)))</f>
        <v/>
      </c>
      <c r="N571" s="57" t="str">
        <f>IF(N$2=$B571,1/(1+N$8),IF(N$2&lt;$B571,"",M571*1/(1+N$8)))</f>
        <v/>
      </c>
      <c r="O571" s="57" t="str">
        <f>IF(O$2=$B571,1/(1+O$8),IF(O$2&lt;$B571,"",N571*1/(1+O$8)))</f>
        <v/>
      </c>
      <c r="P571" s="57" t="str">
        <f>IF(P$2=$B571,1/(1+P$8),IF(P$2&lt;$B571,"",O571*1/(1+P$8)))</f>
        <v/>
      </c>
      <c r="Q571" s="57" t="str">
        <f>IF(Q$2=$B571,1/(1+Q$8),IF(Q$2&lt;$B571,"",P571*1/(1+Q$8)))</f>
        <v/>
      </c>
      <c r="R571" s="57" t="str">
        <f>IF(R$2=$B571,1/(1+R$8),IF(R$2&lt;$B571,"",Q571*1/(1+R$8)))</f>
        <v/>
      </c>
      <c r="S571" s="57" t="str">
        <f>IF(S$2=$B571,1/(1+S$8),IF(S$2&lt;$B571,"",R571*1/(1+S$8)))</f>
        <v/>
      </c>
      <c r="T571" s="57" t="str">
        <f>IF(T$2=$B571,1/(1+T$8),IF(T$2&lt;$B571,"",S571*1/(1+T$8)))</f>
        <v/>
      </c>
      <c r="U571" s="57" t="str">
        <f>IF(U$2=$B571,1/(1+U$8),IF(U$2&lt;$B571,"",T571*1/(1+U$8)))</f>
        <v/>
      </c>
      <c r="V571" s="57" t="str">
        <f>IF(V$2=$B571,1/(1+V$8),IF(V$2&lt;$B571,"",U571*1/(1+V$8)))</f>
        <v/>
      </c>
      <c r="W571" s="57" t="str">
        <f>IF(W$2=$B571,1/(1+W$8),IF(W$2&lt;$B571,"",V571*1/(1+W$8)))</f>
        <v/>
      </c>
      <c r="X571" s="57" t="str">
        <f>IF(X$2=$B571,1/(1+X$8),IF(X$2&lt;$B571,"",W571*1/(1+X$8)))</f>
        <v/>
      </c>
      <c r="Y571" s="57" t="str">
        <f>IF(Y$2=$B571,1/(1+Y$8),IF(Y$2&lt;$B571,"",X571*1/(1+Y$8)))</f>
        <v/>
      </c>
      <c r="Z571" s="57" t="str">
        <f>IF(Z$2=$B571,1/(1+Z$8),IF(Z$2&lt;$B571,"",Y571*1/(1+Z$8)))</f>
        <v/>
      </c>
      <c r="AA571" s="57" t="str">
        <f>IF(AA$2=$B571,1/(1+AA$8),IF(AA$2&lt;$B571,"",Z571*1/(1+AA$8)))</f>
        <v/>
      </c>
      <c r="AB571" s="57" t="str">
        <f>IF(AB$2=$B571,1/(1+AB$8),IF(AB$2&lt;$B571,"",AA571*1/(1+AB$8)))</f>
        <v/>
      </c>
      <c r="AC571" s="57" t="str">
        <f>IF(AC$2=$B571,1/(1+AC$8),IF(AC$2&lt;$B571,"",AB571*1/(1+AC$8)))</f>
        <v/>
      </c>
      <c r="AD571" s="57">
        <f>IF(AD$2=$B571,1/(1+AD$8),IF(AD$2&lt;$B571,"",AC571*1/(1+AD$8)))</f>
        <v>0.92464170134073032</v>
      </c>
      <c r="AE571" s="57">
        <f>IF(AE$2=$B571,1/(1+AE$8),IF(AE$2&lt;$B571,"",AD571*1/(1+AE$8)))</f>
        <v>0.85496227585828033</v>
      </c>
      <c r="AF571" s="57">
        <f>IF(AF$2=$B571,1/(1+AF$8),IF(AF$2&lt;$B571,"",AE571*1/(1+AF$8)))</f>
        <v>0.79053377333174313</v>
      </c>
      <c r="AG571" s="57">
        <f>IF(AG$2=$B571,1/(1+AG$8),IF(AG$2&lt;$B571,"",AF571*1/(1+AG$8)))</f>
        <v>0.73096049314077027</v>
      </c>
      <c r="AH571" s="57">
        <f>IF(AH$2=$B571,1/(1+AH$8),IF(AH$2&lt;$B571,"",AG571*1/(1+AH$8)))</f>
        <v>0.67587655399054114</v>
      </c>
      <c r="AI571" s="57">
        <f>IF(AI$2=$B571,1/(1+AI$8),IF(AI$2&lt;$B571,"",AH571*1/(1+AI$8)))</f>
        <v>0.62494364677812397</v>
      </c>
      <c r="AJ571" s="57">
        <f>IF(AJ$2=$B571,1/(1+AJ$8),IF(AJ$2&lt;$B571,"",AI571*1/(1+AJ$8)))</f>
        <v>0.57784895679900494</v>
      </c>
      <c r="AK571" s="57">
        <f>IF(AK$2=$B571,1/(1+AK$8),IF(AK$2&lt;$B571,"",AJ571*1/(1+AK$8)))</f>
        <v>0.53430324253259809</v>
      </c>
      <c r="AL571" s="57">
        <f>IF(AL$2=$B571,1/(1+AL$8),IF(AL$2&lt;$B571,"",AK571*1/(1+AL$8)))</f>
        <v>0.49403905920721036</v>
      </c>
      <c r="AM571" s="57">
        <f>IF(AM$2=$B571,1/(1+AM$8),IF(AM$2&lt;$B571,"",AL571*1/(1+AM$8)))</f>
        <v>0.45680911623412879</v>
      </c>
      <c r="AN571" s="57">
        <f>IF(AN$2=$B571,1/(1+AN$8),IF(AN$2&lt;$B571,"",AM571*1/(1+AN$8)))</f>
        <v>0.42238475842268031</v>
      </c>
      <c r="AO571" s="57">
        <f>IF(AO$2=$B571,1/(1+AO$8),IF(AO$2&lt;$B571,"",AN571*1/(1+AO$8)))</f>
        <v>0.39055456164834051</v>
      </c>
      <c r="AP571" s="57">
        <f>IF(AP$2=$B571,1/(1+AP$8),IF(AP$2&lt;$B571,"",AO571*1/(1+AP$8)))</f>
        <v>0.36112303434890475</v>
      </c>
      <c r="AQ571" s="57">
        <f>IF(AQ$2=$B571,1/(1+AQ$8),IF(AQ$2&lt;$B571,"",AP571*1/(1+AQ$8)))</f>
        <v>0.33390941687369829</v>
      </c>
      <c r="AR571" s="57">
        <f>IF(AR$2=$B571,1/(1+AR$8),IF(AR$2&lt;$B571,"",AQ571*1/(1+AR$8)))</f>
        <v>0.30874657131178757</v>
      </c>
      <c r="AS571" s="57">
        <f>IF(AS$2=$B571,1/(1+AS$8),IF(AS$2&lt;$B571,"",AR571*1/(1+AS$8)))</f>
        <v>0.28547995498084838</v>
      </c>
      <c r="AT571" s="57">
        <f>IF(AT$2=$B571,1/(1+AT$8),IF(AT$2&lt;$B571,"",AS571*1/(1+AT$8)))</f>
        <v>0.26396667127216678</v>
      </c>
      <c r="AU571" s="57">
        <f>IF(AU$2=$B571,1/(1+AU$8),IF(AU$2&lt;$B571,"",AT571*1/(1+AU$8)))</f>
        <v>0.24407459202234558</v>
      </c>
      <c r="AV571" s="57">
        <f>IF(AV$2=$B571,1/(1+AV$8),IF(AV$2&lt;$B571,"",AU571*1/(1+AV$8)))</f>
        <v>0.22568154602158627</v>
      </c>
      <c r="AW571" s="57">
        <f>IF(AW$2=$B571,1/(1+AW$8),IF(AW$2&lt;$B571,"",AV571*1/(1+AW$8)))</f>
        <v>0.20867456867460588</v>
      </c>
      <c r="AX571" s="57">
        <f>IF(AX$2=$B571,1/(1+AX$8),IF(AX$2&lt;$B571,"",AW571*1/(1+AX$8)))</f>
        <v>0.19294920820583064</v>
      </c>
      <c r="AY571" s="57">
        <f>IF(AY$2=$B571,1/(1+AY$8),IF(AY$2&lt;$B571,"",AX571*1/(1+AY$8)))</f>
        <v>0.17840888414778605</v>
      </c>
      <c r="AZ571" s="57">
        <f>IF(AZ$2=$B571,1/(1+AZ$8),IF(AZ$2&lt;$B571,"",AY571*1/(1+AZ$8)))</f>
        <v>0.16496429417271016</v>
      </c>
      <c r="BA571" s="57">
        <f>IF(BA$2=$B571,1/(1+BA$8),IF(BA$2&lt;$B571,"",AZ571*1/(1+BA$8)))</f>
        <v>0.15253286562432747</v>
      </c>
      <c r="BB571" s="57">
        <f>IF(BB$2=$B571,1/(1+BB$8),IF(BB$2&lt;$B571,"",BA571*1/(1+BB$8)))</f>
        <v>0.14103824838125514</v>
      </c>
      <c r="BC571" s="57">
        <f>IF(BC$2=$B571,1/(1+BC$8),IF(BC$2&lt;$B571,"",BB571*1/(1+BC$8)))</f>
        <v>0.13040984593736027</v>
      </c>
      <c r="BD571" s="57">
        <f>IF(BD$2=$B571,1/(1+BD$8),IF(BD$2&lt;$B571,"",BC571*1/(1+BD$8)))</f>
        <v>0.12058238181910333</v>
      </c>
      <c r="BE571" s="57">
        <f>IF(BE$2=$B571,1/(1+BE$8),IF(BE$2&lt;$B571,"",BD571*1/(1+BE$8)))</f>
        <v>0.11149549867693326</v>
      </c>
      <c r="BF571" s="57">
        <f>IF(BF$2=$B571,1/(1+BF$8),IF(BF$2&lt;$B571,"",BE571*1/(1+BF$8)))</f>
        <v>0.10309338758847272</v>
      </c>
      <c r="BG571" s="57">
        <f>IF(BG$2=$B571,1/(1+BG$8),IF(BG$2&lt;$B571,"",BF571*1/(1+BG$8)))</f>
        <v>9.5324445296784757E-2</v>
      </c>
      <c r="BH571" s="57">
        <f>IF(BH$2=$B571,1/(1+BH$8),IF(BH$2&lt;$B571,"",BG571*1/(1+BH$8)))</f>
        <v>8.8140957278580442E-2</v>
      </c>
      <c r="BI571" s="57">
        <f>IF(BI$2=$B571,1/(1+BI$8),IF(BI$2&lt;$B571,"",BH571*1/(1+BI$8)))</f>
        <v>8.1498804695867247E-2</v>
      </c>
      <c r="BJ571" s="57">
        <f>IF(BJ$2=$B571,1/(1+BJ$8),IF(BJ$2&lt;$B571,"",BI571*1/(1+BJ$8)))</f>
        <v>7.5357193431222602E-2</v>
      </c>
      <c r="BK571" s="57">
        <f>IF(BK$2=$B571,1/(1+BK$8),IF(BK$2&lt;$B571,"",BJ571*1/(1+BK$8)))</f>
        <v>6.9678403542508177E-2</v>
      </c>
      <c r="BL571" s="57">
        <f>IF(BL$2=$B571,1/(1+BL$8),IF(BL$2&lt;$B571,"",BK571*1/(1+BL$8)))</f>
        <v>6.4427557598250737E-2</v>
      </c>
      <c r="BM571" s="57">
        <f>IF(BM$2=$B571,1/(1+BM$8),IF(BM$2&lt;$B571,"",BL571*1/(1+BM$8)))</f>
        <v>5.9572406470874459E-2</v>
      </c>
      <c r="BN571" s="57">
        <f>IF(BN$2=$B571,1/(1+BN$8),IF(BN$2&lt;$B571,"",BM571*1/(1+BN$8)))</f>
        <v>5.5083131272190895E-2</v>
      </c>
      <c r="BO571" s="57">
        <f>IF(BO$2=$B571,1/(1+BO$8),IF(BO$2&lt;$B571,"",BN571*1/(1+BO$8)))</f>
        <v>5.0932160214693378E-2</v>
      </c>
      <c r="BP571" s="57">
        <f>IF(BP$2=$B571,1/(1+BP$8),IF(BP$2&lt;$B571,"",BO571*1/(1+BP$8)))</f>
        <v>4.7093999273872741E-2</v>
      </c>
      <c r="BQ571" s="57">
        <f>IF(BQ$2=$B571,1/(1+BQ$8),IF(BQ$2&lt;$B571,"",BP571*1/(1+BQ$8)))</f>
        <v>4.3545075611532813E-2</v>
      </c>
      <c r="BR571" s="57">
        <f>IF(BR$2=$B571,1/(1+BR$8),IF(BR$2&lt;$B571,"",BQ571*1/(1+BR$8)))</f>
        <v>4.0263592798458446E-2</v>
      </c>
      <c r="BS571" s="57">
        <f>IF(BS$2=$B571,1/(1+BS$8),IF(BS$2&lt;$B571,"",BR571*1/(1+BS$8)))</f>
        <v>3.7229396947256993E-2</v>
      </c>
      <c r="BT571" s="57">
        <f>IF(BT$2=$B571,1/(1+BT$8),IF(BT$2&lt;$B571,"",BS571*1/(1+BT$8)))</f>
        <v>3.4423852933201098E-2</v>
      </c>
      <c r="BU571" s="57">
        <f>IF(BU$2=$B571,1/(1+BU$8),IF(BU$2&lt;$B571,"",BT571*1/(1+BU$8)))</f>
        <v>3.1829729942858154E-2</v>
      </c>
      <c r="BV571" s="57">
        <f>IF(BV$2=$B571,1/(1+BV$8),IF(BV$2&lt;$B571,"",BU571*1/(1+BV$8)))</f>
        <v>2.9431095647580351E-2</v>
      </c>
      <c r="BW571" s="57">
        <f>IF(BW$2=$B571,1/(1+BW$8),IF(BW$2&lt;$B571,"",BV571*1/(1+BW$8)))</f>
        <v>2.7213218351900461E-2</v>
      </c>
      <c r="BX571" s="57">
        <f>IF(BX$2=$B571,1/(1+BX$8),IF(BX$2&lt;$B571,"",BW571*1/(1+BX$8)))</f>
        <v>2.5162476515858029E-2</v>
      </c>
      <c r="BY571" s="57">
        <f>IF(BY$2=$B571,1/(1+BY$8),IF(BY$2&lt;$B571,"",BX571*1/(1+BY$8)))</f>
        <v>2.3266275095569142E-2</v>
      </c>
      <c r="BZ571" s="57">
        <f>IF(BZ$2=$B571,1/(1+BZ$8),IF(BZ$2&lt;$B571,"",BY571*1/(1+BZ$8)))</f>
        <v>2.1512968188228516E-2</v>
      </c>
      <c r="CA571" s="57">
        <f>IF(CA$2=$B571,1/(1+CA$8),IF(CA$2&lt;$B571,"",BZ571*1/(1+CA$8)))</f>
        <v>1.9891787506452624E-2</v>
      </c>
      <c r="CB571" s="57">
        <f>IF(CB$2=$B571,1/(1+CB$8),IF(CB$2&lt;$B571,"",CA571*1/(1+CB$8)))</f>
        <v>1.8392776242674637E-2</v>
      </c>
      <c r="CC571" s="57">
        <f>IF(CC$2=$B571,1/(1+CC$8),IF(CC$2&lt;$B571,"",CB571*1/(1+CC$8)))</f>
        <v>1.7006727917406043E-2</v>
      </c>
      <c r="CD571" s="57">
        <f>IF(CD$2=$B571,1/(1+CD$8),IF(CD$2&lt;$B571,"",CC571*1/(1+CD$8)))</f>
        <v>1.572512983578922E-2</v>
      </c>
      <c r="CE571" s="57">
        <f>IF(CE$2=$B571,1/(1+CE$8),IF(CE$2&lt;$B571,"",CD571*1/(1+CE$8)))</f>
        <v>1.4540110805168024E-2</v>
      </c>
      <c r="CF571" s="57">
        <f>IF(CF$2=$B571,1/(1+CF$8),IF(CF$2&lt;$B571,"",CE571*1/(1+CF$8)))</f>
        <v>1.3444392792573298E-2</v>
      </c>
      <c r="CG571" s="57">
        <f>IF(CG$2=$B571,1/(1+CG$8),IF(CG$2&lt;$B571,"",CF571*1/(1+CG$8)))</f>
        <v>1.2431246225218026E-2</v>
      </c>
      <c r="CH571" s="57">
        <f>IF(CH$2=$B571,1/(1+CH$8),IF(CH$2&lt;$B571,"",CG571*1/(1+CH$8)))</f>
        <v>1.1494448659471128E-2</v>
      </c>
      <c r="CI571" s="57">
        <f>IF(CI$2=$B571,1/(1+CI$8),IF(CI$2&lt;$B571,"",CH571*1/(1+CI$8)))</f>
        <v>1.0628246564467061E-2</v>
      </c>
      <c r="CJ571" s="57">
        <f>IF(CJ$2=$B571,1/(1+CJ$8),IF(CJ$2&lt;$B571,"",CI571*1/(1+CJ$8)))</f>
        <v>9.8273199856375951E-3</v>
      </c>
      <c r="CK571" s="57">
        <f>IF(CK$2=$B571,1/(1+CK$8),IF(CK$2&lt;$B571,"",CJ571*1/(1+CK$8)))</f>
        <v>9.0867498711397071E-3</v>
      </c>
      <c r="CL571" s="57">
        <f>IF(CL$2=$B571,1/(1+CL$8),IF(CL$2&lt;$B571,"",CK571*1/(1+CL$8)))</f>
        <v>8.4019878605082806E-3</v>
      </c>
      <c r="CM571" s="57">
        <f>IF(CM$2=$B571,1/(1+CM$8),IF(CM$2&lt;$B571,"",CL571*1/(1+CM$8)))</f>
        <v>7.7688283499845398E-3</v>
      </c>
      <c r="CN571" s="57">
        <f>IF(CN$2=$B571,1/(1+CN$8),IF(CN$2&lt;$B571,"",CM571*1/(1+CN$8)))</f>
        <v>7.1833826629538041E-3</v>
      </c>
      <c r="CO571" s="57">
        <f>IF(CO$2=$B571,1/(1+CO$8),IF(CO$2&lt;$B571,"",CN571*1/(1+CO$8)))</f>
        <v>6.6420551668551113E-3</v>
      </c>
      <c r="CP571" s="57">
        <f>IF(CP$2=$B571,1/(1+CP$8),IF(CP$2&lt;$B571,"",CO571*1/(1+CP$8)))</f>
        <v>6.1415211898798987E-3</v>
      </c>
      <c r="CQ571" s="57">
        <f>IF(CQ$2=$B571,1/(1+CQ$8),IF(CQ$2&lt;$B571,"",CP571*1/(1+CQ$8)))</f>
        <v>5.6787066018306959E-3</v>
      </c>
      <c r="CR571" s="57">
        <f>IF(CR$2=$B571,1/(1+CR$8),IF(CR$2&lt;$B571,"",CQ571*1/(1+CR$8)))</f>
        <v>5.2507689337315724E-3</v>
      </c>
      <c r="CS571" s="57">
        <f>IF(CS$2=$B571,1/(1+CS$8),IF(CS$2&lt;$B571,"",CR571*1/(1+CS$8)))</f>
        <v>4.8550799202326141E-3</v>
      </c>
      <c r="CT571" s="57">
        <f>IF(CT$2=$B571,1/(1+CT$8),IF(CT$2&lt;$B571,"",CS571*1/(1+CT$8)))</f>
        <v>4.4892093575891016E-3</v>
      </c>
      <c r="CU571" s="57">
        <f>IF(CU$2=$B571,1/(1+CU$8),IF(CU$2&lt;$B571,"",CT571*1/(1+CU$8)))</f>
        <v>4.1509101780759141E-3</v>
      </c>
      <c r="CV571" s="57">
        <f>IF(CV$2=$B571,1/(1+CV$8),IF(CV$2&lt;$B571,"",CU571*1/(1+CV$8)))</f>
        <v>3.8381046491686673E-3</v>
      </c>
      <c r="CW571" s="57">
        <f>IF(CW$2=$B571,1/(1+CW$8),IF(CW$2&lt;$B571,"",CV571*1/(1+CW$8)))</f>
        <v>3.5488716127310836E-3</v>
      </c>
      <c r="CX571" s="57">
        <f>IF(CX$2=$B571,1/(1+CX$8),IF(CX$2&lt;$B571,"",CW571*1/(1+CX$8)))</f>
        <v>3.2814346858354906E-3</v>
      </c>
      <c r="CY571" s="57">
        <f>IF(CY$2=$B571,1/(1+CY$8),IF(CY$2&lt;$B571,"",CX571*1/(1+CY$8)))</f>
        <v>3.0341513507494131E-3</v>
      </c>
      <c r="CZ571" s="57">
        <f>IF(CZ$2=$B571,1/(1+CZ$8),IF(CZ$2&lt;$B571,"",CY571*1/(1+CZ$8)))</f>
        <v>2.8055028670822125E-3</v>
      </c>
      <c r="DA571" s="57">
        <f>IF(DA$2=$B571,1/(1+DA$8),IF(DA$2&lt;$B571,"",CZ571*1/(1+DA$8)))</f>
        <v>2.594084944135194E-3</v>
      </c>
      <c r="DB571" s="57">
        <f>IF(DB$2=$B571,1/(1+DB$8),IF(DB$2&lt;$B571,"",DA571*1/(1+DB$8)))</f>
        <v>2.3985991161675391E-3</v>
      </c>
    </row>
    <row r="572" spans="1:106">
      <c r="A572" s="87"/>
      <c r="B572" s="20">
        <f t="shared" si="922"/>
        <v>25</v>
      </c>
      <c r="C572" s="44"/>
      <c r="D572" s="57">
        <f t="shared" ca="1" si="921"/>
        <v>203.2794106460405</v>
      </c>
      <c r="G572" s="57" t="str">
        <f>IF(G$2=$B572,1/(1+G$8),IF(G$2&lt;$B572,"",F572*1/(1+G$8)))</f>
        <v/>
      </c>
      <c r="H572" s="57" t="str">
        <f>IF(H$2=$B572,1/(1+H$8),IF(H$2&lt;$B572,"",G572*1/(1+H$8)))</f>
        <v/>
      </c>
      <c r="I572" s="57" t="str">
        <f>IF(I$2=$B572,1/(1+I$8),IF(I$2&lt;$B572,"",H572*1/(1+I$8)))</f>
        <v/>
      </c>
      <c r="J572" s="57" t="str">
        <f>IF(J$2=$B572,1/(1+J$8),IF(J$2&lt;$B572,"",I572*1/(1+J$8)))</f>
        <v/>
      </c>
      <c r="K572" s="57" t="str">
        <f>IF(K$2=$B572,1/(1+K$8),IF(K$2&lt;$B572,"",J572*1/(1+K$8)))</f>
        <v/>
      </c>
      <c r="L572" s="57" t="str">
        <f>IF(L$2=$B572,1/(1+L$8),IF(L$2&lt;$B572,"",K572*1/(1+L$8)))</f>
        <v/>
      </c>
      <c r="M572" s="57" t="str">
        <f>IF(M$2=$B572,1/(1+M$8),IF(M$2&lt;$B572,"",L572*1/(1+M$8)))</f>
        <v/>
      </c>
      <c r="N572" s="57" t="str">
        <f>IF(N$2=$B572,1/(1+N$8),IF(N$2&lt;$B572,"",M572*1/(1+N$8)))</f>
        <v/>
      </c>
      <c r="O572" s="57" t="str">
        <f>IF(O$2=$B572,1/(1+O$8),IF(O$2&lt;$B572,"",N572*1/(1+O$8)))</f>
        <v/>
      </c>
      <c r="P572" s="57" t="str">
        <f>IF(P$2=$B572,1/(1+P$8),IF(P$2&lt;$B572,"",O572*1/(1+P$8)))</f>
        <v/>
      </c>
      <c r="Q572" s="57" t="str">
        <f>IF(Q$2=$B572,1/(1+Q$8),IF(Q$2&lt;$B572,"",P572*1/(1+Q$8)))</f>
        <v/>
      </c>
      <c r="R572" s="57" t="str">
        <f>IF(R$2=$B572,1/(1+R$8),IF(R$2&lt;$B572,"",Q572*1/(1+R$8)))</f>
        <v/>
      </c>
      <c r="S572" s="57" t="str">
        <f>IF(S$2=$B572,1/(1+S$8),IF(S$2&lt;$B572,"",R572*1/(1+S$8)))</f>
        <v/>
      </c>
      <c r="T572" s="57" t="str">
        <f>IF(T$2=$B572,1/(1+T$8),IF(T$2&lt;$B572,"",S572*1/(1+T$8)))</f>
        <v/>
      </c>
      <c r="U572" s="57" t="str">
        <f>IF(U$2=$B572,1/(1+U$8),IF(U$2&lt;$B572,"",T572*1/(1+U$8)))</f>
        <v/>
      </c>
      <c r="V572" s="57" t="str">
        <f>IF(V$2=$B572,1/(1+V$8),IF(V$2&lt;$B572,"",U572*1/(1+V$8)))</f>
        <v/>
      </c>
      <c r="W572" s="57" t="str">
        <f>IF(W$2=$B572,1/(1+W$8),IF(W$2&lt;$B572,"",V572*1/(1+W$8)))</f>
        <v/>
      </c>
      <c r="X572" s="57" t="str">
        <f>IF(X$2=$B572,1/(1+X$8),IF(X$2&lt;$B572,"",W572*1/(1+X$8)))</f>
        <v/>
      </c>
      <c r="Y572" s="57" t="str">
        <f>IF(Y$2=$B572,1/(1+Y$8),IF(Y$2&lt;$B572,"",X572*1/(1+Y$8)))</f>
        <v/>
      </c>
      <c r="Z572" s="57" t="str">
        <f>IF(Z$2=$B572,1/(1+Z$8),IF(Z$2&lt;$B572,"",Y572*1/(1+Z$8)))</f>
        <v/>
      </c>
      <c r="AA572" s="57" t="str">
        <f>IF(AA$2=$B572,1/(1+AA$8),IF(AA$2&lt;$B572,"",Z572*1/(1+AA$8)))</f>
        <v/>
      </c>
      <c r="AB572" s="57" t="str">
        <f>IF(AB$2=$B572,1/(1+AB$8),IF(AB$2&lt;$B572,"",AA572*1/(1+AB$8)))</f>
        <v/>
      </c>
      <c r="AC572" s="57" t="str">
        <f>IF(AC$2=$B572,1/(1+AC$8),IF(AC$2&lt;$B572,"",AB572*1/(1+AC$8)))</f>
        <v/>
      </c>
      <c r="AD572" s="57" t="str">
        <f>IF(AD$2=$B572,1/(1+AD$8),IF(AD$2&lt;$B572,"",AC572*1/(1+AD$8)))</f>
        <v/>
      </c>
      <c r="AE572" s="57">
        <f>IF(AE$2=$B572,1/(1+AE$8),IF(AE$2&lt;$B572,"",AD572*1/(1+AE$8)))</f>
        <v>0.92464170134073032</v>
      </c>
      <c r="AF572" s="57">
        <f>IF(AF$2=$B572,1/(1+AF$8),IF(AF$2&lt;$B572,"",AE572*1/(1+AF$8)))</f>
        <v>0.85496227585828033</v>
      </c>
      <c r="AG572" s="57">
        <f>IF(AG$2=$B572,1/(1+AG$8),IF(AG$2&lt;$B572,"",AF572*1/(1+AG$8)))</f>
        <v>0.79053377333174313</v>
      </c>
      <c r="AH572" s="57">
        <f>IF(AH$2=$B572,1/(1+AH$8),IF(AH$2&lt;$B572,"",AG572*1/(1+AH$8)))</f>
        <v>0.73096049314077027</v>
      </c>
      <c r="AI572" s="57">
        <f>IF(AI$2=$B572,1/(1+AI$8),IF(AI$2&lt;$B572,"",AH572*1/(1+AI$8)))</f>
        <v>0.67587655399054114</v>
      </c>
      <c r="AJ572" s="57">
        <f>IF(AJ$2=$B572,1/(1+AJ$8),IF(AJ$2&lt;$B572,"",AI572*1/(1+AJ$8)))</f>
        <v>0.62494364677812397</v>
      </c>
      <c r="AK572" s="57">
        <f>IF(AK$2=$B572,1/(1+AK$8),IF(AK$2&lt;$B572,"",AJ572*1/(1+AK$8)))</f>
        <v>0.57784895679900494</v>
      </c>
      <c r="AL572" s="57">
        <f>IF(AL$2=$B572,1/(1+AL$8),IF(AL$2&lt;$B572,"",AK572*1/(1+AL$8)))</f>
        <v>0.53430324253259809</v>
      </c>
      <c r="AM572" s="57">
        <f>IF(AM$2=$B572,1/(1+AM$8),IF(AM$2&lt;$B572,"",AL572*1/(1+AM$8)))</f>
        <v>0.49403905920721036</v>
      </c>
      <c r="AN572" s="57">
        <f>IF(AN$2=$B572,1/(1+AN$8),IF(AN$2&lt;$B572,"",AM572*1/(1+AN$8)))</f>
        <v>0.45680911623412879</v>
      </c>
      <c r="AO572" s="57">
        <f>IF(AO$2=$B572,1/(1+AO$8),IF(AO$2&lt;$B572,"",AN572*1/(1+AO$8)))</f>
        <v>0.42238475842268031</v>
      </c>
      <c r="AP572" s="57">
        <f>IF(AP$2=$B572,1/(1+AP$8),IF(AP$2&lt;$B572,"",AO572*1/(1+AP$8)))</f>
        <v>0.39055456164834051</v>
      </c>
      <c r="AQ572" s="57">
        <f>IF(AQ$2=$B572,1/(1+AQ$8),IF(AQ$2&lt;$B572,"",AP572*1/(1+AQ$8)))</f>
        <v>0.36112303434890475</v>
      </c>
      <c r="AR572" s="57">
        <f>IF(AR$2=$B572,1/(1+AR$8),IF(AR$2&lt;$B572,"",AQ572*1/(1+AR$8)))</f>
        <v>0.33390941687369829</v>
      </c>
      <c r="AS572" s="57">
        <f>IF(AS$2=$B572,1/(1+AS$8),IF(AS$2&lt;$B572,"",AR572*1/(1+AS$8)))</f>
        <v>0.30874657131178757</v>
      </c>
      <c r="AT572" s="57">
        <f>IF(AT$2=$B572,1/(1+AT$8),IF(AT$2&lt;$B572,"",AS572*1/(1+AT$8)))</f>
        <v>0.28547995498084838</v>
      </c>
      <c r="AU572" s="57">
        <f>IF(AU$2=$B572,1/(1+AU$8),IF(AU$2&lt;$B572,"",AT572*1/(1+AU$8)))</f>
        <v>0.26396667127216678</v>
      </c>
      <c r="AV572" s="57">
        <f>IF(AV$2=$B572,1/(1+AV$8),IF(AV$2&lt;$B572,"",AU572*1/(1+AV$8)))</f>
        <v>0.24407459202234558</v>
      </c>
      <c r="AW572" s="57">
        <f>IF(AW$2=$B572,1/(1+AW$8),IF(AW$2&lt;$B572,"",AV572*1/(1+AW$8)))</f>
        <v>0.22568154602158627</v>
      </c>
      <c r="AX572" s="57">
        <f>IF(AX$2=$B572,1/(1+AX$8),IF(AX$2&lt;$B572,"",AW572*1/(1+AX$8)))</f>
        <v>0.20867456867460588</v>
      </c>
      <c r="AY572" s="57">
        <f>IF(AY$2=$B572,1/(1+AY$8),IF(AY$2&lt;$B572,"",AX572*1/(1+AY$8)))</f>
        <v>0.19294920820583064</v>
      </c>
      <c r="AZ572" s="57">
        <f>IF(AZ$2=$B572,1/(1+AZ$8),IF(AZ$2&lt;$B572,"",AY572*1/(1+AZ$8)))</f>
        <v>0.17840888414778605</v>
      </c>
      <c r="BA572" s="57">
        <f>IF(BA$2=$B572,1/(1+BA$8),IF(BA$2&lt;$B572,"",AZ572*1/(1+BA$8)))</f>
        <v>0.16496429417271016</v>
      </c>
      <c r="BB572" s="57">
        <f>IF(BB$2=$B572,1/(1+BB$8),IF(BB$2&lt;$B572,"",BA572*1/(1+BB$8)))</f>
        <v>0.15253286562432747</v>
      </c>
      <c r="BC572" s="57">
        <f>IF(BC$2=$B572,1/(1+BC$8),IF(BC$2&lt;$B572,"",BB572*1/(1+BC$8)))</f>
        <v>0.14103824838125514</v>
      </c>
      <c r="BD572" s="57">
        <f>IF(BD$2=$B572,1/(1+BD$8),IF(BD$2&lt;$B572,"",BC572*1/(1+BD$8)))</f>
        <v>0.13040984593736027</v>
      </c>
      <c r="BE572" s="57">
        <f>IF(BE$2=$B572,1/(1+BE$8),IF(BE$2&lt;$B572,"",BD572*1/(1+BE$8)))</f>
        <v>0.12058238181910333</v>
      </c>
      <c r="BF572" s="57">
        <f>IF(BF$2=$B572,1/(1+BF$8),IF(BF$2&lt;$B572,"",BE572*1/(1+BF$8)))</f>
        <v>0.11149549867693326</v>
      </c>
      <c r="BG572" s="57">
        <f>IF(BG$2=$B572,1/(1+BG$8),IF(BG$2&lt;$B572,"",BF572*1/(1+BG$8)))</f>
        <v>0.10309338758847272</v>
      </c>
      <c r="BH572" s="57">
        <f>IF(BH$2=$B572,1/(1+BH$8),IF(BH$2&lt;$B572,"",BG572*1/(1+BH$8)))</f>
        <v>9.5324445296784757E-2</v>
      </c>
      <c r="BI572" s="57">
        <f>IF(BI$2=$B572,1/(1+BI$8),IF(BI$2&lt;$B572,"",BH572*1/(1+BI$8)))</f>
        <v>8.8140957278580442E-2</v>
      </c>
      <c r="BJ572" s="57">
        <f>IF(BJ$2=$B572,1/(1+BJ$8),IF(BJ$2&lt;$B572,"",BI572*1/(1+BJ$8)))</f>
        <v>8.1498804695867247E-2</v>
      </c>
      <c r="BK572" s="57">
        <f>IF(BK$2=$B572,1/(1+BK$8),IF(BK$2&lt;$B572,"",BJ572*1/(1+BK$8)))</f>
        <v>7.5357193431222602E-2</v>
      </c>
      <c r="BL572" s="57">
        <f>IF(BL$2=$B572,1/(1+BL$8),IF(BL$2&lt;$B572,"",BK572*1/(1+BL$8)))</f>
        <v>6.9678403542508177E-2</v>
      </c>
      <c r="BM572" s="57">
        <f>IF(BM$2=$B572,1/(1+BM$8),IF(BM$2&lt;$B572,"",BL572*1/(1+BM$8)))</f>
        <v>6.4427557598250737E-2</v>
      </c>
      <c r="BN572" s="57">
        <f>IF(BN$2=$B572,1/(1+BN$8),IF(BN$2&lt;$B572,"",BM572*1/(1+BN$8)))</f>
        <v>5.9572406470874459E-2</v>
      </c>
      <c r="BO572" s="57">
        <f>IF(BO$2=$B572,1/(1+BO$8),IF(BO$2&lt;$B572,"",BN572*1/(1+BO$8)))</f>
        <v>5.5083131272190895E-2</v>
      </c>
      <c r="BP572" s="57">
        <f>IF(BP$2=$B572,1/(1+BP$8),IF(BP$2&lt;$B572,"",BO572*1/(1+BP$8)))</f>
        <v>5.0932160214693378E-2</v>
      </c>
      <c r="BQ572" s="57">
        <f>IF(BQ$2=$B572,1/(1+BQ$8),IF(BQ$2&lt;$B572,"",BP572*1/(1+BQ$8)))</f>
        <v>4.7093999273872741E-2</v>
      </c>
      <c r="BR572" s="57">
        <f>IF(BR$2=$B572,1/(1+BR$8),IF(BR$2&lt;$B572,"",BQ572*1/(1+BR$8)))</f>
        <v>4.3545075611532813E-2</v>
      </c>
      <c r="BS572" s="57">
        <f>IF(BS$2=$B572,1/(1+BS$8),IF(BS$2&lt;$B572,"",BR572*1/(1+BS$8)))</f>
        <v>4.0263592798458446E-2</v>
      </c>
      <c r="BT572" s="57">
        <f>IF(BT$2=$B572,1/(1+BT$8),IF(BT$2&lt;$B572,"",BS572*1/(1+BT$8)))</f>
        <v>3.7229396947256993E-2</v>
      </c>
      <c r="BU572" s="57">
        <f>IF(BU$2=$B572,1/(1+BU$8),IF(BU$2&lt;$B572,"",BT572*1/(1+BU$8)))</f>
        <v>3.4423852933201098E-2</v>
      </c>
      <c r="BV572" s="57">
        <f>IF(BV$2=$B572,1/(1+BV$8),IF(BV$2&lt;$B572,"",BU572*1/(1+BV$8)))</f>
        <v>3.1829729942858154E-2</v>
      </c>
      <c r="BW572" s="57">
        <f>IF(BW$2=$B572,1/(1+BW$8),IF(BW$2&lt;$B572,"",BV572*1/(1+BW$8)))</f>
        <v>2.9431095647580351E-2</v>
      </c>
      <c r="BX572" s="57">
        <f>IF(BX$2=$B572,1/(1+BX$8),IF(BX$2&lt;$B572,"",BW572*1/(1+BX$8)))</f>
        <v>2.7213218351900461E-2</v>
      </c>
      <c r="BY572" s="57">
        <f>IF(BY$2=$B572,1/(1+BY$8),IF(BY$2&lt;$B572,"",BX572*1/(1+BY$8)))</f>
        <v>2.5162476515858029E-2</v>
      </c>
      <c r="BZ572" s="57">
        <f>IF(BZ$2=$B572,1/(1+BZ$8),IF(BZ$2&lt;$B572,"",BY572*1/(1+BZ$8)))</f>
        <v>2.3266275095569142E-2</v>
      </c>
      <c r="CA572" s="57">
        <f>IF(CA$2=$B572,1/(1+CA$8),IF(CA$2&lt;$B572,"",BZ572*1/(1+CA$8)))</f>
        <v>2.1512968188228516E-2</v>
      </c>
      <c r="CB572" s="57">
        <f>IF(CB$2=$B572,1/(1+CB$8),IF(CB$2&lt;$B572,"",CA572*1/(1+CB$8)))</f>
        <v>1.9891787506452624E-2</v>
      </c>
      <c r="CC572" s="57">
        <f>IF(CC$2=$B572,1/(1+CC$8),IF(CC$2&lt;$B572,"",CB572*1/(1+CC$8)))</f>
        <v>1.8392776242674637E-2</v>
      </c>
      <c r="CD572" s="57">
        <f>IF(CD$2=$B572,1/(1+CD$8),IF(CD$2&lt;$B572,"",CC572*1/(1+CD$8)))</f>
        <v>1.7006727917406043E-2</v>
      </c>
      <c r="CE572" s="57">
        <f>IF(CE$2=$B572,1/(1+CE$8),IF(CE$2&lt;$B572,"",CD572*1/(1+CE$8)))</f>
        <v>1.572512983578922E-2</v>
      </c>
      <c r="CF572" s="57">
        <f>IF(CF$2=$B572,1/(1+CF$8),IF(CF$2&lt;$B572,"",CE572*1/(1+CF$8)))</f>
        <v>1.4540110805168024E-2</v>
      </c>
      <c r="CG572" s="57">
        <f>IF(CG$2=$B572,1/(1+CG$8),IF(CG$2&lt;$B572,"",CF572*1/(1+CG$8)))</f>
        <v>1.3444392792573298E-2</v>
      </c>
      <c r="CH572" s="57">
        <f>IF(CH$2=$B572,1/(1+CH$8),IF(CH$2&lt;$B572,"",CG572*1/(1+CH$8)))</f>
        <v>1.2431246225218026E-2</v>
      </c>
      <c r="CI572" s="57">
        <f>IF(CI$2=$B572,1/(1+CI$8),IF(CI$2&lt;$B572,"",CH572*1/(1+CI$8)))</f>
        <v>1.1494448659471128E-2</v>
      </c>
      <c r="CJ572" s="57">
        <f>IF(CJ$2=$B572,1/(1+CJ$8),IF(CJ$2&lt;$B572,"",CI572*1/(1+CJ$8)))</f>
        <v>1.0628246564467061E-2</v>
      </c>
      <c r="CK572" s="57">
        <f>IF(CK$2=$B572,1/(1+CK$8),IF(CK$2&lt;$B572,"",CJ572*1/(1+CK$8)))</f>
        <v>9.8273199856375951E-3</v>
      </c>
      <c r="CL572" s="57">
        <f>IF(CL$2=$B572,1/(1+CL$8),IF(CL$2&lt;$B572,"",CK572*1/(1+CL$8)))</f>
        <v>9.0867498711397071E-3</v>
      </c>
      <c r="CM572" s="57">
        <f>IF(CM$2=$B572,1/(1+CM$8),IF(CM$2&lt;$B572,"",CL572*1/(1+CM$8)))</f>
        <v>8.4019878605082806E-3</v>
      </c>
      <c r="CN572" s="57">
        <f>IF(CN$2=$B572,1/(1+CN$8),IF(CN$2&lt;$B572,"",CM572*1/(1+CN$8)))</f>
        <v>7.7688283499845398E-3</v>
      </c>
      <c r="CO572" s="57">
        <f>IF(CO$2=$B572,1/(1+CO$8),IF(CO$2&lt;$B572,"",CN572*1/(1+CO$8)))</f>
        <v>7.1833826629538041E-3</v>
      </c>
      <c r="CP572" s="57">
        <f>IF(CP$2=$B572,1/(1+CP$8),IF(CP$2&lt;$B572,"",CO572*1/(1+CP$8)))</f>
        <v>6.6420551668551113E-3</v>
      </c>
      <c r="CQ572" s="57">
        <f>IF(CQ$2=$B572,1/(1+CQ$8),IF(CQ$2&lt;$B572,"",CP572*1/(1+CQ$8)))</f>
        <v>6.1415211898798987E-3</v>
      </c>
      <c r="CR572" s="57">
        <f>IF(CR$2=$B572,1/(1+CR$8),IF(CR$2&lt;$B572,"",CQ572*1/(1+CR$8)))</f>
        <v>5.6787066018306959E-3</v>
      </c>
      <c r="CS572" s="57">
        <f>IF(CS$2=$B572,1/(1+CS$8),IF(CS$2&lt;$B572,"",CR572*1/(1+CS$8)))</f>
        <v>5.2507689337315724E-3</v>
      </c>
      <c r="CT572" s="57">
        <f>IF(CT$2=$B572,1/(1+CT$8),IF(CT$2&lt;$B572,"",CS572*1/(1+CT$8)))</f>
        <v>4.8550799202326141E-3</v>
      </c>
      <c r="CU572" s="57">
        <f>IF(CU$2=$B572,1/(1+CU$8),IF(CU$2&lt;$B572,"",CT572*1/(1+CU$8)))</f>
        <v>4.4892093575891016E-3</v>
      </c>
      <c r="CV572" s="57">
        <f>IF(CV$2=$B572,1/(1+CV$8),IF(CV$2&lt;$B572,"",CU572*1/(1+CV$8)))</f>
        <v>4.1509101780759141E-3</v>
      </c>
      <c r="CW572" s="57">
        <f>IF(CW$2=$B572,1/(1+CW$8),IF(CW$2&lt;$B572,"",CV572*1/(1+CW$8)))</f>
        <v>3.8381046491686673E-3</v>
      </c>
      <c r="CX572" s="57">
        <f>IF(CX$2=$B572,1/(1+CX$8),IF(CX$2&lt;$B572,"",CW572*1/(1+CX$8)))</f>
        <v>3.5488716127310836E-3</v>
      </c>
      <c r="CY572" s="57">
        <f>IF(CY$2=$B572,1/(1+CY$8),IF(CY$2&lt;$B572,"",CX572*1/(1+CY$8)))</f>
        <v>3.2814346858354906E-3</v>
      </c>
      <c r="CZ572" s="57">
        <f>IF(CZ$2=$B572,1/(1+CZ$8),IF(CZ$2&lt;$B572,"",CY572*1/(1+CZ$8)))</f>
        <v>3.0341513507494131E-3</v>
      </c>
      <c r="DA572" s="57">
        <f>IF(DA$2=$B572,1/(1+DA$8),IF(DA$2&lt;$B572,"",CZ572*1/(1+DA$8)))</f>
        <v>2.8055028670822125E-3</v>
      </c>
      <c r="DB572" s="57">
        <f>IF(DB$2=$B572,1/(1+DB$8),IF(DB$2&lt;$B572,"",DA572*1/(1+DB$8)))</f>
        <v>2.594084944135194E-3</v>
      </c>
    </row>
    <row r="573" spans="1:106">
      <c r="A573" s="87"/>
      <c r="B573" s="20">
        <f t="shared" si="922"/>
        <v>26</v>
      </c>
      <c r="C573" s="44"/>
      <c r="D573" s="57">
        <f t="shared" ca="1" si="921"/>
        <v>209.37779296542163</v>
      </c>
      <c r="G573" s="57" t="str">
        <f>IF(G$2=$B573,1/(1+G$8),IF(G$2&lt;$B573,"",F573*1/(1+G$8)))</f>
        <v/>
      </c>
      <c r="H573" s="57" t="str">
        <f>IF(H$2=$B573,1/(1+H$8),IF(H$2&lt;$B573,"",G573*1/(1+H$8)))</f>
        <v/>
      </c>
      <c r="I573" s="57" t="str">
        <f>IF(I$2=$B573,1/(1+I$8),IF(I$2&lt;$B573,"",H573*1/(1+I$8)))</f>
        <v/>
      </c>
      <c r="J573" s="57" t="str">
        <f>IF(J$2=$B573,1/(1+J$8),IF(J$2&lt;$B573,"",I573*1/(1+J$8)))</f>
        <v/>
      </c>
      <c r="K573" s="57" t="str">
        <f>IF(K$2=$B573,1/(1+K$8),IF(K$2&lt;$B573,"",J573*1/(1+K$8)))</f>
        <v/>
      </c>
      <c r="L573" s="57" t="str">
        <f>IF(L$2=$B573,1/(1+L$8),IF(L$2&lt;$B573,"",K573*1/(1+L$8)))</f>
        <v/>
      </c>
      <c r="M573" s="57" t="str">
        <f>IF(M$2=$B573,1/(1+M$8),IF(M$2&lt;$B573,"",L573*1/(1+M$8)))</f>
        <v/>
      </c>
      <c r="N573" s="57" t="str">
        <f>IF(N$2=$B573,1/(1+N$8),IF(N$2&lt;$B573,"",M573*1/(1+N$8)))</f>
        <v/>
      </c>
      <c r="O573" s="57" t="str">
        <f>IF(O$2=$B573,1/(1+O$8),IF(O$2&lt;$B573,"",N573*1/(1+O$8)))</f>
        <v/>
      </c>
      <c r="P573" s="57" t="str">
        <f>IF(P$2=$B573,1/(1+P$8),IF(P$2&lt;$B573,"",O573*1/(1+P$8)))</f>
        <v/>
      </c>
      <c r="Q573" s="57" t="str">
        <f>IF(Q$2=$B573,1/(1+Q$8),IF(Q$2&lt;$B573,"",P573*1/(1+Q$8)))</f>
        <v/>
      </c>
      <c r="R573" s="57" t="str">
        <f>IF(R$2=$B573,1/(1+R$8),IF(R$2&lt;$B573,"",Q573*1/(1+R$8)))</f>
        <v/>
      </c>
      <c r="S573" s="57" t="str">
        <f>IF(S$2=$B573,1/(1+S$8),IF(S$2&lt;$B573,"",R573*1/(1+S$8)))</f>
        <v/>
      </c>
      <c r="T573" s="57" t="str">
        <f>IF(T$2=$B573,1/(1+T$8),IF(T$2&lt;$B573,"",S573*1/(1+T$8)))</f>
        <v/>
      </c>
      <c r="U573" s="57" t="str">
        <f>IF(U$2=$B573,1/(1+U$8),IF(U$2&lt;$B573,"",T573*1/(1+U$8)))</f>
        <v/>
      </c>
      <c r="V573" s="57" t="str">
        <f>IF(V$2=$B573,1/(1+V$8),IF(V$2&lt;$B573,"",U573*1/(1+V$8)))</f>
        <v/>
      </c>
      <c r="W573" s="57" t="str">
        <f>IF(W$2=$B573,1/(1+W$8),IF(W$2&lt;$B573,"",V573*1/(1+W$8)))</f>
        <v/>
      </c>
      <c r="X573" s="57" t="str">
        <f>IF(X$2=$B573,1/(1+X$8),IF(X$2&lt;$B573,"",W573*1/(1+X$8)))</f>
        <v/>
      </c>
      <c r="Y573" s="57" t="str">
        <f>IF(Y$2=$B573,1/(1+Y$8),IF(Y$2&lt;$B573,"",X573*1/(1+Y$8)))</f>
        <v/>
      </c>
      <c r="Z573" s="57" t="str">
        <f>IF(Z$2=$B573,1/(1+Z$8),IF(Z$2&lt;$B573,"",Y573*1/(1+Z$8)))</f>
        <v/>
      </c>
      <c r="AA573" s="57" t="str">
        <f>IF(AA$2=$B573,1/(1+AA$8),IF(AA$2&lt;$B573,"",Z573*1/(1+AA$8)))</f>
        <v/>
      </c>
      <c r="AB573" s="57" t="str">
        <f>IF(AB$2=$B573,1/(1+AB$8),IF(AB$2&lt;$B573,"",AA573*1/(1+AB$8)))</f>
        <v/>
      </c>
      <c r="AC573" s="57" t="str">
        <f>IF(AC$2=$B573,1/(1+AC$8),IF(AC$2&lt;$B573,"",AB573*1/(1+AC$8)))</f>
        <v/>
      </c>
      <c r="AD573" s="57" t="str">
        <f>IF(AD$2=$B573,1/(1+AD$8),IF(AD$2&lt;$B573,"",AC573*1/(1+AD$8)))</f>
        <v/>
      </c>
      <c r="AE573" s="57" t="str">
        <f>IF(AE$2=$B573,1/(1+AE$8),IF(AE$2&lt;$B573,"",AD573*1/(1+AE$8)))</f>
        <v/>
      </c>
      <c r="AF573" s="57">
        <f>IF(AF$2=$B573,1/(1+AF$8),IF(AF$2&lt;$B573,"",AE573*1/(1+AF$8)))</f>
        <v>0.92464170134073032</v>
      </c>
      <c r="AG573" s="57">
        <f>IF(AG$2=$B573,1/(1+AG$8),IF(AG$2&lt;$B573,"",AF573*1/(1+AG$8)))</f>
        <v>0.85496227585828033</v>
      </c>
      <c r="AH573" s="57">
        <f>IF(AH$2=$B573,1/(1+AH$8),IF(AH$2&lt;$B573,"",AG573*1/(1+AH$8)))</f>
        <v>0.79053377333174313</v>
      </c>
      <c r="AI573" s="57">
        <f>IF(AI$2=$B573,1/(1+AI$8),IF(AI$2&lt;$B573,"",AH573*1/(1+AI$8)))</f>
        <v>0.73096049314077027</v>
      </c>
      <c r="AJ573" s="57">
        <f>IF(AJ$2=$B573,1/(1+AJ$8),IF(AJ$2&lt;$B573,"",AI573*1/(1+AJ$8)))</f>
        <v>0.67587655399054114</v>
      </c>
      <c r="AK573" s="57">
        <f>IF(AK$2=$B573,1/(1+AK$8),IF(AK$2&lt;$B573,"",AJ573*1/(1+AK$8)))</f>
        <v>0.62494364677812397</v>
      </c>
      <c r="AL573" s="57">
        <f>IF(AL$2=$B573,1/(1+AL$8),IF(AL$2&lt;$B573,"",AK573*1/(1+AL$8)))</f>
        <v>0.57784895679900494</v>
      </c>
      <c r="AM573" s="57">
        <f>IF(AM$2=$B573,1/(1+AM$8),IF(AM$2&lt;$B573,"",AL573*1/(1+AM$8)))</f>
        <v>0.53430324253259809</v>
      </c>
      <c r="AN573" s="57">
        <f>IF(AN$2=$B573,1/(1+AN$8),IF(AN$2&lt;$B573,"",AM573*1/(1+AN$8)))</f>
        <v>0.49403905920721036</v>
      </c>
      <c r="AO573" s="57">
        <f>IF(AO$2=$B573,1/(1+AO$8),IF(AO$2&lt;$B573,"",AN573*1/(1+AO$8)))</f>
        <v>0.45680911623412879</v>
      </c>
      <c r="AP573" s="57">
        <f>IF(AP$2=$B573,1/(1+AP$8),IF(AP$2&lt;$B573,"",AO573*1/(1+AP$8)))</f>
        <v>0.42238475842268031</v>
      </c>
      <c r="AQ573" s="57">
        <f>IF(AQ$2=$B573,1/(1+AQ$8),IF(AQ$2&lt;$B573,"",AP573*1/(1+AQ$8)))</f>
        <v>0.39055456164834051</v>
      </c>
      <c r="AR573" s="57">
        <f>IF(AR$2=$B573,1/(1+AR$8),IF(AR$2&lt;$B573,"",AQ573*1/(1+AR$8)))</f>
        <v>0.36112303434890475</v>
      </c>
      <c r="AS573" s="57">
        <f>IF(AS$2=$B573,1/(1+AS$8),IF(AS$2&lt;$B573,"",AR573*1/(1+AS$8)))</f>
        <v>0.33390941687369829</v>
      </c>
      <c r="AT573" s="57">
        <f>IF(AT$2=$B573,1/(1+AT$8),IF(AT$2&lt;$B573,"",AS573*1/(1+AT$8)))</f>
        <v>0.30874657131178757</v>
      </c>
      <c r="AU573" s="57">
        <f>IF(AU$2=$B573,1/(1+AU$8),IF(AU$2&lt;$B573,"",AT573*1/(1+AU$8)))</f>
        <v>0.28547995498084838</v>
      </c>
      <c r="AV573" s="57">
        <f>IF(AV$2=$B573,1/(1+AV$8),IF(AV$2&lt;$B573,"",AU573*1/(1+AV$8)))</f>
        <v>0.26396667127216678</v>
      </c>
      <c r="AW573" s="57">
        <f>IF(AW$2=$B573,1/(1+AW$8),IF(AW$2&lt;$B573,"",AV573*1/(1+AW$8)))</f>
        <v>0.24407459202234558</v>
      </c>
      <c r="AX573" s="57">
        <f>IF(AX$2=$B573,1/(1+AX$8),IF(AX$2&lt;$B573,"",AW573*1/(1+AX$8)))</f>
        <v>0.22568154602158627</v>
      </c>
      <c r="AY573" s="57">
        <f>IF(AY$2=$B573,1/(1+AY$8),IF(AY$2&lt;$B573,"",AX573*1/(1+AY$8)))</f>
        <v>0.20867456867460588</v>
      </c>
      <c r="AZ573" s="57">
        <f>IF(AZ$2=$B573,1/(1+AZ$8),IF(AZ$2&lt;$B573,"",AY573*1/(1+AZ$8)))</f>
        <v>0.19294920820583064</v>
      </c>
      <c r="BA573" s="57">
        <f>IF(BA$2=$B573,1/(1+BA$8),IF(BA$2&lt;$B573,"",AZ573*1/(1+BA$8)))</f>
        <v>0.17840888414778605</v>
      </c>
      <c r="BB573" s="57">
        <f>IF(BB$2=$B573,1/(1+BB$8),IF(BB$2&lt;$B573,"",BA573*1/(1+BB$8)))</f>
        <v>0.16496429417271016</v>
      </c>
      <c r="BC573" s="57">
        <f>IF(BC$2=$B573,1/(1+BC$8),IF(BC$2&lt;$B573,"",BB573*1/(1+BC$8)))</f>
        <v>0.15253286562432747</v>
      </c>
      <c r="BD573" s="57">
        <f>IF(BD$2=$B573,1/(1+BD$8),IF(BD$2&lt;$B573,"",BC573*1/(1+BD$8)))</f>
        <v>0.14103824838125514</v>
      </c>
      <c r="BE573" s="57">
        <f>IF(BE$2=$B573,1/(1+BE$8),IF(BE$2&lt;$B573,"",BD573*1/(1+BE$8)))</f>
        <v>0.13040984593736027</v>
      </c>
      <c r="BF573" s="57">
        <f>IF(BF$2=$B573,1/(1+BF$8),IF(BF$2&lt;$B573,"",BE573*1/(1+BF$8)))</f>
        <v>0.12058238181910333</v>
      </c>
      <c r="BG573" s="57">
        <f>IF(BG$2=$B573,1/(1+BG$8),IF(BG$2&lt;$B573,"",BF573*1/(1+BG$8)))</f>
        <v>0.11149549867693326</v>
      </c>
      <c r="BH573" s="57">
        <f>IF(BH$2=$B573,1/(1+BH$8),IF(BH$2&lt;$B573,"",BG573*1/(1+BH$8)))</f>
        <v>0.10309338758847272</v>
      </c>
      <c r="BI573" s="57">
        <f>IF(BI$2=$B573,1/(1+BI$8),IF(BI$2&lt;$B573,"",BH573*1/(1+BI$8)))</f>
        <v>9.5324445296784757E-2</v>
      </c>
      <c r="BJ573" s="57">
        <f>IF(BJ$2=$B573,1/(1+BJ$8),IF(BJ$2&lt;$B573,"",BI573*1/(1+BJ$8)))</f>
        <v>8.8140957278580442E-2</v>
      </c>
      <c r="BK573" s="57">
        <f>IF(BK$2=$B573,1/(1+BK$8),IF(BK$2&lt;$B573,"",BJ573*1/(1+BK$8)))</f>
        <v>8.1498804695867247E-2</v>
      </c>
      <c r="BL573" s="57">
        <f>IF(BL$2=$B573,1/(1+BL$8),IF(BL$2&lt;$B573,"",BK573*1/(1+BL$8)))</f>
        <v>7.5357193431222602E-2</v>
      </c>
      <c r="BM573" s="57">
        <f>IF(BM$2=$B573,1/(1+BM$8),IF(BM$2&lt;$B573,"",BL573*1/(1+BM$8)))</f>
        <v>6.9678403542508177E-2</v>
      </c>
      <c r="BN573" s="57">
        <f>IF(BN$2=$B573,1/(1+BN$8),IF(BN$2&lt;$B573,"",BM573*1/(1+BN$8)))</f>
        <v>6.4427557598250737E-2</v>
      </c>
      <c r="BO573" s="57">
        <f>IF(BO$2=$B573,1/(1+BO$8),IF(BO$2&lt;$B573,"",BN573*1/(1+BO$8)))</f>
        <v>5.9572406470874459E-2</v>
      </c>
      <c r="BP573" s="57">
        <f>IF(BP$2=$B573,1/(1+BP$8),IF(BP$2&lt;$B573,"",BO573*1/(1+BP$8)))</f>
        <v>5.5083131272190895E-2</v>
      </c>
      <c r="BQ573" s="57">
        <f>IF(BQ$2=$B573,1/(1+BQ$8),IF(BQ$2&lt;$B573,"",BP573*1/(1+BQ$8)))</f>
        <v>5.0932160214693378E-2</v>
      </c>
      <c r="BR573" s="57">
        <f>IF(BR$2=$B573,1/(1+BR$8),IF(BR$2&lt;$B573,"",BQ573*1/(1+BR$8)))</f>
        <v>4.7093999273872741E-2</v>
      </c>
      <c r="BS573" s="57">
        <f>IF(BS$2=$B573,1/(1+BS$8),IF(BS$2&lt;$B573,"",BR573*1/(1+BS$8)))</f>
        <v>4.3545075611532813E-2</v>
      </c>
      <c r="BT573" s="57">
        <f>IF(BT$2=$B573,1/(1+BT$8),IF(BT$2&lt;$B573,"",BS573*1/(1+BT$8)))</f>
        <v>4.0263592798458446E-2</v>
      </c>
      <c r="BU573" s="57">
        <f>IF(BU$2=$B573,1/(1+BU$8),IF(BU$2&lt;$B573,"",BT573*1/(1+BU$8)))</f>
        <v>3.7229396947256993E-2</v>
      </c>
      <c r="BV573" s="57">
        <f>IF(BV$2=$B573,1/(1+BV$8),IF(BV$2&lt;$B573,"",BU573*1/(1+BV$8)))</f>
        <v>3.4423852933201098E-2</v>
      </c>
      <c r="BW573" s="57">
        <f>IF(BW$2=$B573,1/(1+BW$8),IF(BW$2&lt;$B573,"",BV573*1/(1+BW$8)))</f>
        <v>3.1829729942858154E-2</v>
      </c>
      <c r="BX573" s="57">
        <f>IF(BX$2=$B573,1/(1+BX$8),IF(BX$2&lt;$B573,"",BW573*1/(1+BX$8)))</f>
        <v>2.9431095647580351E-2</v>
      </c>
      <c r="BY573" s="57">
        <f>IF(BY$2=$B573,1/(1+BY$8),IF(BY$2&lt;$B573,"",BX573*1/(1+BY$8)))</f>
        <v>2.7213218351900461E-2</v>
      </c>
      <c r="BZ573" s="57">
        <f>IF(BZ$2=$B573,1/(1+BZ$8),IF(BZ$2&lt;$B573,"",BY573*1/(1+BZ$8)))</f>
        <v>2.5162476515858029E-2</v>
      </c>
      <c r="CA573" s="57">
        <f>IF(CA$2=$B573,1/(1+CA$8),IF(CA$2&lt;$B573,"",BZ573*1/(1+CA$8)))</f>
        <v>2.3266275095569142E-2</v>
      </c>
      <c r="CB573" s="57">
        <f>IF(CB$2=$B573,1/(1+CB$8),IF(CB$2&lt;$B573,"",CA573*1/(1+CB$8)))</f>
        <v>2.1512968188228516E-2</v>
      </c>
      <c r="CC573" s="57">
        <f>IF(CC$2=$B573,1/(1+CC$8),IF(CC$2&lt;$B573,"",CB573*1/(1+CC$8)))</f>
        <v>1.9891787506452624E-2</v>
      </c>
      <c r="CD573" s="57">
        <f>IF(CD$2=$B573,1/(1+CD$8),IF(CD$2&lt;$B573,"",CC573*1/(1+CD$8)))</f>
        <v>1.8392776242674637E-2</v>
      </c>
      <c r="CE573" s="57">
        <f>IF(CE$2=$B573,1/(1+CE$8),IF(CE$2&lt;$B573,"",CD573*1/(1+CE$8)))</f>
        <v>1.7006727917406043E-2</v>
      </c>
      <c r="CF573" s="57">
        <f>IF(CF$2=$B573,1/(1+CF$8),IF(CF$2&lt;$B573,"",CE573*1/(1+CF$8)))</f>
        <v>1.572512983578922E-2</v>
      </c>
      <c r="CG573" s="57">
        <f>IF(CG$2=$B573,1/(1+CG$8),IF(CG$2&lt;$B573,"",CF573*1/(1+CG$8)))</f>
        <v>1.4540110805168024E-2</v>
      </c>
      <c r="CH573" s="57">
        <f>IF(CH$2=$B573,1/(1+CH$8),IF(CH$2&lt;$B573,"",CG573*1/(1+CH$8)))</f>
        <v>1.3444392792573298E-2</v>
      </c>
      <c r="CI573" s="57">
        <f>IF(CI$2=$B573,1/(1+CI$8),IF(CI$2&lt;$B573,"",CH573*1/(1+CI$8)))</f>
        <v>1.2431246225218026E-2</v>
      </c>
      <c r="CJ573" s="57">
        <f>IF(CJ$2=$B573,1/(1+CJ$8),IF(CJ$2&lt;$B573,"",CI573*1/(1+CJ$8)))</f>
        <v>1.1494448659471128E-2</v>
      </c>
      <c r="CK573" s="57">
        <f>IF(CK$2=$B573,1/(1+CK$8),IF(CK$2&lt;$B573,"",CJ573*1/(1+CK$8)))</f>
        <v>1.0628246564467061E-2</v>
      </c>
      <c r="CL573" s="57">
        <f>IF(CL$2=$B573,1/(1+CL$8),IF(CL$2&lt;$B573,"",CK573*1/(1+CL$8)))</f>
        <v>9.8273199856375951E-3</v>
      </c>
      <c r="CM573" s="57">
        <f>IF(CM$2=$B573,1/(1+CM$8),IF(CM$2&lt;$B573,"",CL573*1/(1+CM$8)))</f>
        <v>9.0867498711397071E-3</v>
      </c>
      <c r="CN573" s="57">
        <f>IF(CN$2=$B573,1/(1+CN$8),IF(CN$2&lt;$B573,"",CM573*1/(1+CN$8)))</f>
        <v>8.4019878605082806E-3</v>
      </c>
      <c r="CO573" s="57">
        <f>IF(CO$2=$B573,1/(1+CO$8),IF(CO$2&lt;$B573,"",CN573*1/(1+CO$8)))</f>
        <v>7.7688283499845398E-3</v>
      </c>
      <c r="CP573" s="57">
        <f>IF(CP$2=$B573,1/(1+CP$8),IF(CP$2&lt;$B573,"",CO573*1/(1+CP$8)))</f>
        <v>7.1833826629538041E-3</v>
      </c>
      <c r="CQ573" s="57">
        <f>IF(CQ$2=$B573,1/(1+CQ$8),IF(CQ$2&lt;$B573,"",CP573*1/(1+CQ$8)))</f>
        <v>6.6420551668551113E-3</v>
      </c>
      <c r="CR573" s="57">
        <f>IF(CR$2=$B573,1/(1+CR$8),IF(CR$2&lt;$B573,"",CQ573*1/(1+CR$8)))</f>
        <v>6.1415211898798987E-3</v>
      </c>
      <c r="CS573" s="57">
        <f>IF(CS$2=$B573,1/(1+CS$8),IF(CS$2&lt;$B573,"",CR573*1/(1+CS$8)))</f>
        <v>5.6787066018306959E-3</v>
      </c>
      <c r="CT573" s="57">
        <f>IF(CT$2=$B573,1/(1+CT$8),IF(CT$2&lt;$B573,"",CS573*1/(1+CT$8)))</f>
        <v>5.2507689337315724E-3</v>
      </c>
      <c r="CU573" s="57">
        <f>IF(CU$2=$B573,1/(1+CU$8),IF(CU$2&lt;$B573,"",CT573*1/(1+CU$8)))</f>
        <v>4.8550799202326141E-3</v>
      </c>
      <c r="CV573" s="57">
        <f>IF(CV$2=$B573,1/(1+CV$8),IF(CV$2&lt;$B573,"",CU573*1/(1+CV$8)))</f>
        <v>4.4892093575891016E-3</v>
      </c>
      <c r="CW573" s="57">
        <f>IF(CW$2=$B573,1/(1+CW$8),IF(CW$2&lt;$B573,"",CV573*1/(1+CW$8)))</f>
        <v>4.1509101780759141E-3</v>
      </c>
      <c r="CX573" s="57">
        <f>IF(CX$2=$B573,1/(1+CX$8),IF(CX$2&lt;$B573,"",CW573*1/(1+CX$8)))</f>
        <v>3.8381046491686673E-3</v>
      </c>
      <c r="CY573" s="57">
        <f>IF(CY$2=$B573,1/(1+CY$8),IF(CY$2&lt;$B573,"",CX573*1/(1+CY$8)))</f>
        <v>3.5488716127310836E-3</v>
      </c>
      <c r="CZ573" s="57">
        <f>IF(CZ$2=$B573,1/(1+CZ$8),IF(CZ$2&lt;$B573,"",CY573*1/(1+CZ$8)))</f>
        <v>3.2814346858354906E-3</v>
      </c>
      <c r="DA573" s="57">
        <f>IF(DA$2=$B573,1/(1+DA$8),IF(DA$2&lt;$B573,"",CZ573*1/(1+DA$8)))</f>
        <v>3.0341513507494131E-3</v>
      </c>
      <c r="DB573" s="57">
        <f>IF(DB$2=$B573,1/(1+DB$8),IF(DB$2&lt;$B573,"",DA573*1/(1+DB$8)))</f>
        <v>2.8055028670822125E-3</v>
      </c>
    </row>
    <row r="574" spans="1:106">
      <c r="A574" s="87"/>
      <c r="B574" s="20">
        <f t="shared" si="922"/>
        <v>27</v>
      </c>
      <c r="C574" s="44"/>
      <c r="D574" s="57">
        <f t="shared" ca="1" si="921"/>
        <v>215.65912675438432</v>
      </c>
      <c r="G574" s="57" t="str">
        <f>IF(G$2=$B574,1/(1+G$8),IF(G$2&lt;$B574,"",F574*1/(1+G$8)))</f>
        <v/>
      </c>
      <c r="H574" s="57" t="str">
        <f>IF(H$2=$B574,1/(1+H$8),IF(H$2&lt;$B574,"",G574*1/(1+H$8)))</f>
        <v/>
      </c>
      <c r="I574" s="57" t="str">
        <f>IF(I$2=$B574,1/(1+I$8),IF(I$2&lt;$B574,"",H574*1/(1+I$8)))</f>
        <v/>
      </c>
      <c r="J574" s="57" t="str">
        <f>IF(J$2=$B574,1/(1+J$8),IF(J$2&lt;$B574,"",I574*1/(1+J$8)))</f>
        <v/>
      </c>
      <c r="K574" s="57" t="str">
        <f>IF(K$2=$B574,1/(1+K$8),IF(K$2&lt;$B574,"",J574*1/(1+K$8)))</f>
        <v/>
      </c>
      <c r="L574" s="57" t="str">
        <f>IF(L$2=$B574,1/(1+L$8),IF(L$2&lt;$B574,"",K574*1/(1+L$8)))</f>
        <v/>
      </c>
      <c r="M574" s="57" t="str">
        <f>IF(M$2=$B574,1/(1+M$8),IF(M$2&lt;$B574,"",L574*1/(1+M$8)))</f>
        <v/>
      </c>
      <c r="N574" s="57" t="str">
        <f>IF(N$2=$B574,1/(1+N$8),IF(N$2&lt;$B574,"",M574*1/(1+N$8)))</f>
        <v/>
      </c>
      <c r="O574" s="57" t="str">
        <f>IF(O$2=$B574,1/(1+O$8),IF(O$2&lt;$B574,"",N574*1/(1+O$8)))</f>
        <v/>
      </c>
      <c r="P574" s="57" t="str">
        <f>IF(P$2=$B574,1/(1+P$8),IF(P$2&lt;$B574,"",O574*1/(1+P$8)))</f>
        <v/>
      </c>
      <c r="Q574" s="57" t="str">
        <f>IF(Q$2=$B574,1/(1+Q$8),IF(Q$2&lt;$B574,"",P574*1/(1+Q$8)))</f>
        <v/>
      </c>
      <c r="R574" s="57" t="str">
        <f>IF(R$2=$B574,1/(1+R$8),IF(R$2&lt;$B574,"",Q574*1/(1+R$8)))</f>
        <v/>
      </c>
      <c r="S574" s="57" t="str">
        <f>IF(S$2=$B574,1/(1+S$8),IF(S$2&lt;$B574,"",R574*1/(1+S$8)))</f>
        <v/>
      </c>
      <c r="T574" s="57" t="str">
        <f>IF(T$2=$B574,1/(1+T$8),IF(T$2&lt;$B574,"",S574*1/(1+T$8)))</f>
        <v/>
      </c>
      <c r="U574" s="57" t="str">
        <f>IF(U$2=$B574,1/(1+U$8),IF(U$2&lt;$B574,"",T574*1/(1+U$8)))</f>
        <v/>
      </c>
      <c r="V574" s="57" t="str">
        <f>IF(V$2=$B574,1/(1+V$8),IF(V$2&lt;$B574,"",U574*1/(1+V$8)))</f>
        <v/>
      </c>
      <c r="W574" s="57" t="str">
        <f>IF(W$2=$B574,1/(1+W$8),IF(W$2&lt;$B574,"",V574*1/(1+W$8)))</f>
        <v/>
      </c>
      <c r="X574" s="57" t="str">
        <f>IF(X$2=$B574,1/(1+X$8),IF(X$2&lt;$B574,"",W574*1/(1+X$8)))</f>
        <v/>
      </c>
      <c r="Y574" s="57" t="str">
        <f>IF(Y$2=$B574,1/(1+Y$8),IF(Y$2&lt;$B574,"",X574*1/(1+Y$8)))</f>
        <v/>
      </c>
      <c r="Z574" s="57" t="str">
        <f>IF(Z$2=$B574,1/(1+Z$8),IF(Z$2&lt;$B574,"",Y574*1/(1+Z$8)))</f>
        <v/>
      </c>
      <c r="AA574" s="57" t="str">
        <f>IF(AA$2=$B574,1/(1+AA$8),IF(AA$2&lt;$B574,"",Z574*1/(1+AA$8)))</f>
        <v/>
      </c>
      <c r="AB574" s="57" t="str">
        <f>IF(AB$2=$B574,1/(1+AB$8),IF(AB$2&lt;$B574,"",AA574*1/(1+AB$8)))</f>
        <v/>
      </c>
      <c r="AC574" s="57" t="str">
        <f>IF(AC$2=$B574,1/(1+AC$8),IF(AC$2&lt;$B574,"",AB574*1/(1+AC$8)))</f>
        <v/>
      </c>
      <c r="AD574" s="57" t="str">
        <f>IF(AD$2=$B574,1/(1+AD$8),IF(AD$2&lt;$B574,"",AC574*1/(1+AD$8)))</f>
        <v/>
      </c>
      <c r="AE574" s="57" t="str">
        <f>IF(AE$2=$B574,1/(1+AE$8),IF(AE$2&lt;$B574,"",AD574*1/(1+AE$8)))</f>
        <v/>
      </c>
      <c r="AF574" s="57" t="str">
        <f>IF(AF$2=$B574,1/(1+AF$8),IF(AF$2&lt;$B574,"",AE574*1/(1+AF$8)))</f>
        <v/>
      </c>
      <c r="AG574" s="57">
        <f>IF(AG$2=$B574,1/(1+AG$8),IF(AG$2&lt;$B574,"",AF574*1/(1+AG$8)))</f>
        <v>0.92464170134073032</v>
      </c>
      <c r="AH574" s="57">
        <f>IF(AH$2=$B574,1/(1+AH$8),IF(AH$2&lt;$B574,"",AG574*1/(1+AH$8)))</f>
        <v>0.85496227585828033</v>
      </c>
      <c r="AI574" s="57">
        <f>IF(AI$2=$B574,1/(1+AI$8),IF(AI$2&lt;$B574,"",AH574*1/(1+AI$8)))</f>
        <v>0.79053377333174313</v>
      </c>
      <c r="AJ574" s="57">
        <f>IF(AJ$2=$B574,1/(1+AJ$8),IF(AJ$2&lt;$B574,"",AI574*1/(1+AJ$8)))</f>
        <v>0.73096049314077027</v>
      </c>
      <c r="AK574" s="57">
        <f>IF(AK$2=$B574,1/(1+AK$8),IF(AK$2&lt;$B574,"",AJ574*1/(1+AK$8)))</f>
        <v>0.67587655399054114</v>
      </c>
      <c r="AL574" s="57">
        <f>IF(AL$2=$B574,1/(1+AL$8),IF(AL$2&lt;$B574,"",AK574*1/(1+AL$8)))</f>
        <v>0.62494364677812397</v>
      </c>
      <c r="AM574" s="57">
        <f>IF(AM$2=$B574,1/(1+AM$8),IF(AM$2&lt;$B574,"",AL574*1/(1+AM$8)))</f>
        <v>0.57784895679900494</v>
      </c>
      <c r="AN574" s="57">
        <f>IF(AN$2=$B574,1/(1+AN$8),IF(AN$2&lt;$B574,"",AM574*1/(1+AN$8)))</f>
        <v>0.53430324253259809</v>
      </c>
      <c r="AO574" s="57">
        <f>IF(AO$2=$B574,1/(1+AO$8),IF(AO$2&lt;$B574,"",AN574*1/(1+AO$8)))</f>
        <v>0.49403905920721036</v>
      </c>
      <c r="AP574" s="57">
        <f>IF(AP$2=$B574,1/(1+AP$8),IF(AP$2&lt;$B574,"",AO574*1/(1+AP$8)))</f>
        <v>0.45680911623412879</v>
      </c>
      <c r="AQ574" s="57">
        <f>IF(AQ$2=$B574,1/(1+AQ$8),IF(AQ$2&lt;$B574,"",AP574*1/(1+AQ$8)))</f>
        <v>0.42238475842268031</v>
      </c>
      <c r="AR574" s="57">
        <f>IF(AR$2=$B574,1/(1+AR$8),IF(AR$2&lt;$B574,"",AQ574*1/(1+AR$8)))</f>
        <v>0.39055456164834051</v>
      </c>
      <c r="AS574" s="57">
        <f>IF(AS$2=$B574,1/(1+AS$8),IF(AS$2&lt;$B574,"",AR574*1/(1+AS$8)))</f>
        <v>0.36112303434890475</v>
      </c>
      <c r="AT574" s="57">
        <f>IF(AT$2=$B574,1/(1+AT$8),IF(AT$2&lt;$B574,"",AS574*1/(1+AT$8)))</f>
        <v>0.33390941687369829</v>
      </c>
      <c r="AU574" s="57">
        <f>IF(AU$2=$B574,1/(1+AU$8),IF(AU$2&lt;$B574,"",AT574*1/(1+AU$8)))</f>
        <v>0.30874657131178757</v>
      </c>
      <c r="AV574" s="57">
        <f>IF(AV$2=$B574,1/(1+AV$8),IF(AV$2&lt;$B574,"",AU574*1/(1+AV$8)))</f>
        <v>0.28547995498084838</v>
      </c>
      <c r="AW574" s="57">
        <f>IF(AW$2=$B574,1/(1+AW$8),IF(AW$2&lt;$B574,"",AV574*1/(1+AW$8)))</f>
        <v>0.26396667127216678</v>
      </c>
      <c r="AX574" s="57">
        <f>IF(AX$2=$B574,1/(1+AX$8),IF(AX$2&lt;$B574,"",AW574*1/(1+AX$8)))</f>
        <v>0.24407459202234558</v>
      </c>
      <c r="AY574" s="57">
        <f>IF(AY$2=$B574,1/(1+AY$8),IF(AY$2&lt;$B574,"",AX574*1/(1+AY$8)))</f>
        <v>0.22568154602158627</v>
      </c>
      <c r="AZ574" s="57">
        <f>IF(AZ$2=$B574,1/(1+AZ$8),IF(AZ$2&lt;$B574,"",AY574*1/(1+AZ$8)))</f>
        <v>0.20867456867460588</v>
      </c>
      <c r="BA574" s="57">
        <f>IF(BA$2=$B574,1/(1+BA$8),IF(BA$2&lt;$B574,"",AZ574*1/(1+BA$8)))</f>
        <v>0.19294920820583064</v>
      </c>
      <c r="BB574" s="57">
        <f>IF(BB$2=$B574,1/(1+BB$8),IF(BB$2&lt;$B574,"",BA574*1/(1+BB$8)))</f>
        <v>0.17840888414778605</v>
      </c>
      <c r="BC574" s="57">
        <f>IF(BC$2=$B574,1/(1+BC$8),IF(BC$2&lt;$B574,"",BB574*1/(1+BC$8)))</f>
        <v>0.16496429417271016</v>
      </c>
      <c r="BD574" s="57">
        <f>IF(BD$2=$B574,1/(1+BD$8),IF(BD$2&lt;$B574,"",BC574*1/(1+BD$8)))</f>
        <v>0.15253286562432747</v>
      </c>
      <c r="BE574" s="57">
        <f>IF(BE$2=$B574,1/(1+BE$8),IF(BE$2&lt;$B574,"",BD574*1/(1+BE$8)))</f>
        <v>0.14103824838125514</v>
      </c>
      <c r="BF574" s="57">
        <f>IF(BF$2=$B574,1/(1+BF$8),IF(BF$2&lt;$B574,"",BE574*1/(1+BF$8)))</f>
        <v>0.13040984593736027</v>
      </c>
      <c r="BG574" s="57">
        <f>IF(BG$2=$B574,1/(1+BG$8),IF(BG$2&lt;$B574,"",BF574*1/(1+BG$8)))</f>
        <v>0.12058238181910333</v>
      </c>
      <c r="BH574" s="57">
        <f>IF(BH$2=$B574,1/(1+BH$8),IF(BH$2&lt;$B574,"",BG574*1/(1+BH$8)))</f>
        <v>0.11149549867693326</v>
      </c>
      <c r="BI574" s="57">
        <f>IF(BI$2=$B574,1/(1+BI$8),IF(BI$2&lt;$B574,"",BH574*1/(1+BI$8)))</f>
        <v>0.10309338758847272</v>
      </c>
      <c r="BJ574" s="57">
        <f>IF(BJ$2=$B574,1/(1+BJ$8),IF(BJ$2&lt;$B574,"",BI574*1/(1+BJ$8)))</f>
        <v>9.5324445296784757E-2</v>
      </c>
      <c r="BK574" s="57">
        <f>IF(BK$2=$B574,1/(1+BK$8),IF(BK$2&lt;$B574,"",BJ574*1/(1+BK$8)))</f>
        <v>8.8140957278580442E-2</v>
      </c>
      <c r="BL574" s="57">
        <f>IF(BL$2=$B574,1/(1+BL$8),IF(BL$2&lt;$B574,"",BK574*1/(1+BL$8)))</f>
        <v>8.1498804695867247E-2</v>
      </c>
      <c r="BM574" s="57">
        <f>IF(BM$2=$B574,1/(1+BM$8),IF(BM$2&lt;$B574,"",BL574*1/(1+BM$8)))</f>
        <v>7.5357193431222602E-2</v>
      </c>
      <c r="BN574" s="57">
        <f>IF(BN$2=$B574,1/(1+BN$8),IF(BN$2&lt;$B574,"",BM574*1/(1+BN$8)))</f>
        <v>6.9678403542508177E-2</v>
      </c>
      <c r="BO574" s="57">
        <f>IF(BO$2=$B574,1/(1+BO$8),IF(BO$2&lt;$B574,"",BN574*1/(1+BO$8)))</f>
        <v>6.4427557598250737E-2</v>
      </c>
      <c r="BP574" s="57">
        <f>IF(BP$2=$B574,1/(1+BP$8),IF(BP$2&lt;$B574,"",BO574*1/(1+BP$8)))</f>
        <v>5.9572406470874459E-2</v>
      </c>
      <c r="BQ574" s="57">
        <f>IF(BQ$2=$B574,1/(1+BQ$8),IF(BQ$2&lt;$B574,"",BP574*1/(1+BQ$8)))</f>
        <v>5.5083131272190895E-2</v>
      </c>
      <c r="BR574" s="57">
        <f>IF(BR$2=$B574,1/(1+BR$8),IF(BR$2&lt;$B574,"",BQ574*1/(1+BR$8)))</f>
        <v>5.0932160214693378E-2</v>
      </c>
      <c r="BS574" s="57">
        <f>IF(BS$2=$B574,1/(1+BS$8),IF(BS$2&lt;$B574,"",BR574*1/(1+BS$8)))</f>
        <v>4.7093999273872741E-2</v>
      </c>
      <c r="BT574" s="57">
        <f>IF(BT$2=$B574,1/(1+BT$8),IF(BT$2&lt;$B574,"",BS574*1/(1+BT$8)))</f>
        <v>4.3545075611532813E-2</v>
      </c>
      <c r="BU574" s="57">
        <f>IF(BU$2=$B574,1/(1+BU$8),IF(BU$2&lt;$B574,"",BT574*1/(1+BU$8)))</f>
        <v>4.0263592798458446E-2</v>
      </c>
      <c r="BV574" s="57">
        <f>IF(BV$2=$B574,1/(1+BV$8),IF(BV$2&lt;$B574,"",BU574*1/(1+BV$8)))</f>
        <v>3.7229396947256993E-2</v>
      </c>
      <c r="BW574" s="57">
        <f>IF(BW$2=$B574,1/(1+BW$8),IF(BW$2&lt;$B574,"",BV574*1/(1+BW$8)))</f>
        <v>3.4423852933201098E-2</v>
      </c>
      <c r="BX574" s="57">
        <f>IF(BX$2=$B574,1/(1+BX$8),IF(BX$2&lt;$B574,"",BW574*1/(1+BX$8)))</f>
        <v>3.1829729942858154E-2</v>
      </c>
      <c r="BY574" s="57">
        <f>IF(BY$2=$B574,1/(1+BY$8),IF(BY$2&lt;$B574,"",BX574*1/(1+BY$8)))</f>
        <v>2.9431095647580351E-2</v>
      </c>
      <c r="BZ574" s="57">
        <f>IF(BZ$2=$B574,1/(1+BZ$8),IF(BZ$2&lt;$B574,"",BY574*1/(1+BZ$8)))</f>
        <v>2.7213218351900461E-2</v>
      </c>
      <c r="CA574" s="57">
        <f>IF(CA$2=$B574,1/(1+CA$8),IF(CA$2&lt;$B574,"",BZ574*1/(1+CA$8)))</f>
        <v>2.5162476515858029E-2</v>
      </c>
      <c r="CB574" s="57">
        <f>IF(CB$2=$B574,1/(1+CB$8),IF(CB$2&lt;$B574,"",CA574*1/(1+CB$8)))</f>
        <v>2.3266275095569142E-2</v>
      </c>
      <c r="CC574" s="57">
        <f>IF(CC$2=$B574,1/(1+CC$8),IF(CC$2&lt;$B574,"",CB574*1/(1+CC$8)))</f>
        <v>2.1512968188228516E-2</v>
      </c>
      <c r="CD574" s="57">
        <f>IF(CD$2=$B574,1/(1+CD$8),IF(CD$2&lt;$B574,"",CC574*1/(1+CD$8)))</f>
        <v>1.9891787506452624E-2</v>
      </c>
      <c r="CE574" s="57">
        <f>IF(CE$2=$B574,1/(1+CE$8),IF(CE$2&lt;$B574,"",CD574*1/(1+CE$8)))</f>
        <v>1.8392776242674637E-2</v>
      </c>
      <c r="CF574" s="57">
        <f>IF(CF$2=$B574,1/(1+CF$8),IF(CF$2&lt;$B574,"",CE574*1/(1+CF$8)))</f>
        <v>1.7006727917406043E-2</v>
      </c>
      <c r="CG574" s="57">
        <f>IF(CG$2=$B574,1/(1+CG$8),IF(CG$2&lt;$B574,"",CF574*1/(1+CG$8)))</f>
        <v>1.572512983578922E-2</v>
      </c>
      <c r="CH574" s="57">
        <f>IF(CH$2=$B574,1/(1+CH$8),IF(CH$2&lt;$B574,"",CG574*1/(1+CH$8)))</f>
        <v>1.4540110805168024E-2</v>
      </c>
      <c r="CI574" s="57">
        <f>IF(CI$2=$B574,1/(1+CI$8),IF(CI$2&lt;$B574,"",CH574*1/(1+CI$8)))</f>
        <v>1.3444392792573298E-2</v>
      </c>
      <c r="CJ574" s="57">
        <f>IF(CJ$2=$B574,1/(1+CJ$8),IF(CJ$2&lt;$B574,"",CI574*1/(1+CJ$8)))</f>
        <v>1.2431246225218026E-2</v>
      </c>
      <c r="CK574" s="57">
        <f>IF(CK$2=$B574,1/(1+CK$8),IF(CK$2&lt;$B574,"",CJ574*1/(1+CK$8)))</f>
        <v>1.1494448659471128E-2</v>
      </c>
      <c r="CL574" s="57">
        <f>IF(CL$2=$B574,1/(1+CL$8),IF(CL$2&lt;$B574,"",CK574*1/(1+CL$8)))</f>
        <v>1.0628246564467061E-2</v>
      </c>
      <c r="CM574" s="57">
        <f>IF(CM$2=$B574,1/(1+CM$8),IF(CM$2&lt;$B574,"",CL574*1/(1+CM$8)))</f>
        <v>9.8273199856375951E-3</v>
      </c>
      <c r="CN574" s="57">
        <f>IF(CN$2=$B574,1/(1+CN$8),IF(CN$2&lt;$B574,"",CM574*1/(1+CN$8)))</f>
        <v>9.0867498711397071E-3</v>
      </c>
      <c r="CO574" s="57">
        <f>IF(CO$2=$B574,1/(1+CO$8),IF(CO$2&lt;$B574,"",CN574*1/(1+CO$8)))</f>
        <v>8.4019878605082806E-3</v>
      </c>
      <c r="CP574" s="57">
        <f>IF(CP$2=$B574,1/(1+CP$8),IF(CP$2&lt;$B574,"",CO574*1/(1+CP$8)))</f>
        <v>7.7688283499845398E-3</v>
      </c>
      <c r="CQ574" s="57">
        <f>IF(CQ$2=$B574,1/(1+CQ$8),IF(CQ$2&lt;$B574,"",CP574*1/(1+CQ$8)))</f>
        <v>7.1833826629538041E-3</v>
      </c>
      <c r="CR574" s="57">
        <f>IF(CR$2=$B574,1/(1+CR$8),IF(CR$2&lt;$B574,"",CQ574*1/(1+CR$8)))</f>
        <v>6.6420551668551113E-3</v>
      </c>
      <c r="CS574" s="57">
        <f>IF(CS$2=$B574,1/(1+CS$8),IF(CS$2&lt;$B574,"",CR574*1/(1+CS$8)))</f>
        <v>6.1415211898798987E-3</v>
      </c>
      <c r="CT574" s="57">
        <f>IF(CT$2=$B574,1/(1+CT$8),IF(CT$2&lt;$B574,"",CS574*1/(1+CT$8)))</f>
        <v>5.6787066018306959E-3</v>
      </c>
      <c r="CU574" s="57">
        <f>IF(CU$2=$B574,1/(1+CU$8),IF(CU$2&lt;$B574,"",CT574*1/(1+CU$8)))</f>
        <v>5.2507689337315724E-3</v>
      </c>
      <c r="CV574" s="57">
        <f>IF(CV$2=$B574,1/(1+CV$8),IF(CV$2&lt;$B574,"",CU574*1/(1+CV$8)))</f>
        <v>4.8550799202326141E-3</v>
      </c>
      <c r="CW574" s="57">
        <f>IF(CW$2=$B574,1/(1+CW$8),IF(CW$2&lt;$B574,"",CV574*1/(1+CW$8)))</f>
        <v>4.4892093575891016E-3</v>
      </c>
      <c r="CX574" s="57">
        <f>IF(CX$2=$B574,1/(1+CX$8),IF(CX$2&lt;$B574,"",CW574*1/(1+CX$8)))</f>
        <v>4.1509101780759141E-3</v>
      </c>
      <c r="CY574" s="57">
        <f>IF(CY$2=$B574,1/(1+CY$8),IF(CY$2&lt;$B574,"",CX574*1/(1+CY$8)))</f>
        <v>3.8381046491686673E-3</v>
      </c>
      <c r="CZ574" s="57">
        <f>IF(CZ$2=$B574,1/(1+CZ$8),IF(CZ$2&lt;$B574,"",CY574*1/(1+CZ$8)))</f>
        <v>3.5488716127310836E-3</v>
      </c>
      <c r="DA574" s="57">
        <f>IF(DA$2=$B574,1/(1+DA$8),IF(DA$2&lt;$B574,"",CZ574*1/(1+DA$8)))</f>
        <v>3.2814346858354906E-3</v>
      </c>
      <c r="DB574" s="57">
        <f>IF(DB$2=$B574,1/(1+DB$8),IF(DB$2&lt;$B574,"",DA574*1/(1+DB$8)))</f>
        <v>3.0341513507494131E-3</v>
      </c>
    </row>
    <row r="575" spans="1:106">
      <c r="A575" s="87"/>
      <c r="B575" s="20">
        <f t="shared" si="922"/>
        <v>28</v>
      </c>
      <c r="C575" s="44"/>
      <c r="D575" s="57">
        <f t="shared" ca="1" si="921"/>
        <v>222.12890055701581</v>
      </c>
      <c r="G575" s="57" t="str">
        <f>IF(G$2=$B575,1/(1+G$8),IF(G$2&lt;$B575,"",F575*1/(1+G$8)))</f>
        <v/>
      </c>
      <c r="H575" s="57" t="str">
        <f>IF(H$2=$B575,1/(1+H$8),IF(H$2&lt;$B575,"",G575*1/(1+H$8)))</f>
        <v/>
      </c>
      <c r="I575" s="57" t="str">
        <f>IF(I$2=$B575,1/(1+I$8),IF(I$2&lt;$B575,"",H575*1/(1+I$8)))</f>
        <v/>
      </c>
      <c r="J575" s="57" t="str">
        <f>IF(J$2=$B575,1/(1+J$8),IF(J$2&lt;$B575,"",I575*1/(1+J$8)))</f>
        <v/>
      </c>
      <c r="K575" s="57" t="str">
        <f>IF(K$2=$B575,1/(1+K$8),IF(K$2&lt;$B575,"",J575*1/(1+K$8)))</f>
        <v/>
      </c>
      <c r="L575" s="57" t="str">
        <f>IF(L$2=$B575,1/(1+L$8),IF(L$2&lt;$B575,"",K575*1/(1+L$8)))</f>
        <v/>
      </c>
      <c r="M575" s="57" t="str">
        <f>IF(M$2=$B575,1/(1+M$8),IF(M$2&lt;$B575,"",L575*1/(1+M$8)))</f>
        <v/>
      </c>
      <c r="N575" s="57" t="str">
        <f>IF(N$2=$B575,1/(1+N$8),IF(N$2&lt;$B575,"",M575*1/(1+N$8)))</f>
        <v/>
      </c>
      <c r="O575" s="57" t="str">
        <f>IF(O$2=$B575,1/(1+O$8),IF(O$2&lt;$B575,"",N575*1/(1+O$8)))</f>
        <v/>
      </c>
      <c r="P575" s="57" t="str">
        <f>IF(P$2=$B575,1/(1+P$8),IF(P$2&lt;$B575,"",O575*1/(1+P$8)))</f>
        <v/>
      </c>
      <c r="Q575" s="57" t="str">
        <f>IF(Q$2=$B575,1/(1+Q$8),IF(Q$2&lt;$B575,"",P575*1/(1+Q$8)))</f>
        <v/>
      </c>
      <c r="R575" s="57" t="str">
        <f>IF(R$2=$B575,1/(1+R$8),IF(R$2&lt;$B575,"",Q575*1/(1+R$8)))</f>
        <v/>
      </c>
      <c r="S575" s="57" t="str">
        <f>IF(S$2=$B575,1/(1+S$8),IF(S$2&lt;$B575,"",R575*1/(1+S$8)))</f>
        <v/>
      </c>
      <c r="T575" s="57" t="str">
        <f>IF(T$2=$B575,1/(1+T$8),IF(T$2&lt;$B575,"",S575*1/(1+T$8)))</f>
        <v/>
      </c>
      <c r="U575" s="57" t="str">
        <f>IF(U$2=$B575,1/(1+U$8),IF(U$2&lt;$B575,"",T575*1/(1+U$8)))</f>
        <v/>
      </c>
      <c r="V575" s="57" t="str">
        <f>IF(V$2=$B575,1/(1+V$8),IF(V$2&lt;$B575,"",U575*1/(1+V$8)))</f>
        <v/>
      </c>
      <c r="W575" s="57" t="str">
        <f>IF(W$2=$B575,1/(1+W$8),IF(W$2&lt;$B575,"",V575*1/(1+W$8)))</f>
        <v/>
      </c>
      <c r="X575" s="57" t="str">
        <f>IF(X$2=$B575,1/(1+X$8),IF(X$2&lt;$B575,"",W575*1/(1+X$8)))</f>
        <v/>
      </c>
      <c r="Y575" s="57" t="str">
        <f>IF(Y$2=$B575,1/(1+Y$8),IF(Y$2&lt;$B575,"",X575*1/(1+Y$8)))</f>
        <v/>
      </c>
      <c r="Z575" s="57" t="str">
        <f>IF(Z$2=$B575,1/(1+Z$8),IF(Z$2&lt;$B575,"",Y575*1/(1+Z$8)))</f>
        <v/>
      </c>
      <c r="AA575" s="57" t="str">
        <f>IF(AA$2=$B575,1/(1+AA$8),IF(AA$2&lt;$B575,"",Z575*1/(1+AA$8)))</f>
        <v/>
      </c>
      <c r="AB575" s="57" t="str">
        <f>IF(AB$2=$B575,1/(1+AB$8),IF(AB$2&lt;$B575,"",AA575*1/(1+AB$8)))</f>
        <v/>
      </c>
      <c r="AC575" s="57" t="str">
        <f>IF(AC$2=$B575,1/(1+AC$8),IF(AC$2&lt;$B575,"",AB575*1/(1+AC$8)))</f>
        <v/>
      </c>
      <c r="AD575" s="57" t="str">
        <f>IF(AD$2=$B575,1/(1+AD$8),IF(AD$2&lt;$B575,"",AC575*1/(1+AD$8)))</f>
        <v/>
      </c>
      <c r="AE575" s="57" t="str">
        <f>IF(AE$2=$B575,1/(1+AE$8),IF(AE$2&lt;$B575,"",AD575*1/(1+AE$8)))</f>
        <v/>
      </c>
      <c r="AF575" s="57" t="str">
        <f>IF(AF$2=$B575,1/(1+AF$8),IF(AF$2&lt;$B575,"",AE575*1/(1+AF$8)))</f>
        <v/>
      </c>
      <c r="AG575" s="57" t="str">
        <f>IF(AG$2=$B575,1/(1+AG$8),IF(AG$2&lt;$B575,"",AF575*1/(1+AG$8)))</f>
        <v/>
      </c>
      <c r="AH575" s="57">
        <f>IF(AH$2=$B575,1/(1+AH$8),IF(AH$2&lt;$B575,"",AG575*1/(1+AH$8)))</f>
        <v>0.92464170134073032</v>
      </c>
      <c r="AI575" s="57">
        <f>IF(AI$2=$B575,1/(1+AI$8),IF(AI$2&lt;$B575,"",AH575*1/(1+AI$8)))</f>
        <v>0.85496227585828033</v>
      </c>
      <c r="AJ575" s="57">
        <f>IF(AJ$2=$B575,1/(1+AJ$8),IF(AJ$2&lt;$B575,"",AI575*1/(1+AJ$8)))</f>
        <v>0.79053377333174313</v>
      </c>
      <c r="AK575" s="57">
        <f>IF(AK$2=$B575,1/(1+AK$8),IF(AK$2&lt;$B575,"",AJ575*1/(1+AK$8)))</f>
        <v>0.73096049314077027</v>
      </c>
      <c r="AL575" s="57">
        <f>IF(AL$2=$B575,1/(1+AL$8),IF(AL$2&lt;$B575,"",AK575*1/(1+AL$8)))</f>
        <v>0.67587655399054114</v>
      </c>
      <c r="AM575" s="57">
        <f>IF(AM$2=$B575,1/(1+AM$8),IF(AM$2&lt;$B575,"",AL575*1/(1+AM$8)))</f>
        <v>0.62494364677812397</v>
      </c>
      <c r="AN575" s="57">
        <f>IF(AN$2=$B575,1/(1+AN$8),IF(AN$2&lt;$B575,"",AM575*1/(1+AN$8)))</f>
        <v>0.57784895679900494</v>
      </c>
      <c r="AO575" s="57">
        <f>IF(AO$2=$B575,1/(1+AO$8),IF(AO$2&lt;$B575,"",AN575*1/(1+AO$8)))</f>
        <v>0.53430324253259809</v>
      </c>
      <c r="AP575" s="57">
        <f>IF(AP$2=$B575,1/(1+AP$8),IF(AP$2&lt;$B575,"",AO575*1/(1+AP$8)))</f>
        <v>0.49403905920721036</v>
      </c>
      <c r="AQ575" s="57">
        <f>IF(AQ$2=$B575,1/(1+AQ$8),IF(AQ$2&lt;$B575,"",AP575*1/(1+AQ$8)))</f>
        <v>0.45680911623412879</v>
      </c>
      <c r="AR575" s="57">
        <f>IF(AR$2=$B575,1/(1+AR$8),IF(AR$2&lt;$B575,"",AQ575*1/(1+AR$8)))</f>
        <v>0.42238475842268031</v>
      </c>
      <c r="AS575" s="57">
        <f>IF(AS$2=$B575,1/(1+AS$8),IF(AS$2&lt;$B575,"",AR575*1/(1+AS$8)))</f>
        <v>0.39055456164834051</v>
      </c>
      <c r="AT575" s="57">
        <f>IF(AT$2=$B575,1/(1+AT$8),IF(AT$2&lt;$B575,"",AS575*1/(1+AT$8)))</f>
        <v>0.36112303434890475</v>
      </c>
      <c r="AU575" s="57">
        <f>IF(AU$2=$B575,1/(1+AU$8),IF(AU$2&lt;$B575,"",AT575*1/(1+AU$8)))</f>
        <v>0.33390941687369829</v>
      </c>
      <c r="AV575" s="57">
        <f>IF(AV$2=$B575,1/(1+AV$8),IF(AV$2&lt;$B575,"",AU575*1/(1+AV$8)))</f>
        <v>0.30874657131178757</v>
      </c>
      <c r="AW575" s="57">
        <f>IF(AW$2=$B575,1/(1+AW$8),IF(AW$2&lt;$B575,"",AV575*1/(1+AW$8)))</f>
        <v>0.28547995498084838</v>
      </c>
      <c r="AX575" s="57">
        <f>IF(AX$2=$B575,1/(1+AX$8),IF(AX$2&lt;$B575,"",AW575*1/(1+AX$8)))</f>
        <v>0.26396667127216678</v>
      </c>
      <c r="AY575" s="57">
        <f>IF(AY$2=$B575,1/(1+AY$8),IF(AY$2&lt;$B575,"",AX575*1/(1+AY$8)))</f>
        <v>0.24407459202234558</v>
      </c>
      <c r="AZ575" s="57">
        <f>IF(AZ$2=$B575,1/(1+AZ$8),IF(AZ$2&lt;$B575,"",AY575*1/(1+AZ$8)))</f>
        <v>0.22568154602158627</v>
      </c>
      <c r="BA575" s="57">
        <f>IF(BA$2=$B575,1/(1+BA$8),IF(BA$2&lt;$B575,"",AZ575*1/(1+BA$8)))</f>
        <v>0.20867456867460588</v>
      </c>
      <c r="BB575" s="57">
        <f>IF(BB$2=$B575,1/(1+BB$8),IF(BB$2&lt;$B575,"",BA575*1/(1+BB$8)))</f>
        <v>0.19294920820583064</v>
      </c>
      <c r="BC575" s="57">
        <f>IF(BC$2=$B575,1/(1+BC$8),IF(BC$2&lt;$B575,"",BB575*1/(1+BC$8)))</f>
        <v>0.17840888414778605</v>
      </c>
      <c r="BD575" s="57">
        <f>IF(BD$2=$B575,1/(1+BD$8),IF(BD$2&lt;$B575,"",BC575*1/(1+BD$8)))</f>
        <v>0.16496429417271016</v>
      </c>
      <c r="BE575" s="57">
        <f>IF(BE$2=$B575,1/(1+BE$8),IF(BE$2&lt;$B575,"",BD575*1/(1+BE$8)))</f>
        <v>0.15253286562432747</v>
      </c>
      <c r="BF575" s="57">
        <f>IF(BF$2=$B575,1/(1+BF$8),IF(BF$2&lt;$B575,"",BE575*1/(1+BF$8)))</f>
        <v>0.14103824838125514</v>
      </c>
      <c r="BG575" s="57">
        <f>IF(BG$2=$B575,1/(1+BG$8),IF(BG$2&lt;$B575,"",BF575*1/(1+BG$8)))</f>
        <v>0.13040984593736027</v>
      </c>
      <c r="BH575" s="57">
        <f>IF(BH$2=$B575,1/(1+BH$8),IF(BH$2&lt;$B575,"",BG575*1/(1+BH$8)))</f>
        <v>0.12058238181910333</v>
      </c>
      <c r="BI575" s="57">
        <f>IF(BI$2=$B575,1/(1+BI$8),IF(BI$2&lt;$B575,"",BH575*1/(1+BI$8)))</f>
        <v>0.11149549867693326</v>
      </c>
      <c r="BJ575" s="57">
        <f>IF(BJ$2=$B575,1/(1+BJ$8),IF(BJ$2&lt;$B575,"",BI575*1/(1+BJ$8)))</f>
        <v>0.10309338758847272</v>
      </c>
      <c r="BK575" s="57">
        <f>IF(BK$2=$B575,1/(1+BK$8),IF(BK$2&lt;$B575,"",BJ575*1/(1+BK$8)))</f>
        <v>9.5324445296784757E-2</v>
      </c>
      <c r="BL575" s="57">
        <f>IF(BL$2=$B575,1/(1+BL$8),IF(BL$2&lt;$B575,"",BK575*1/(1+BL$8)))</f>
        <v>8.8140957278580442E-2</v>
      </c>
      <c r="BM575" s="57">
        <f>IF(BM$2=$B575,1/(1+BM$8),IF(BM$2&lt;$B575,"",BL575*1/(1+BM$8)))</f>
        <v>8.1498804695867247E-2</v>
      </c>
      <c r="BN575" s="57">
        <f>IF(BN$2=$B575,1/(1+BN$8),IF(BN$2&lt;$B575,"",BM575*1/(1+BN$8)))</f>
        <v>7.5357193431222602E-2</v>
      </c>
      <c r="BO575" s="57">
        <f>IF(BO$2=$B575,1/(1+BO$8),IF(BO$2&lt;$B575,"",BN575*1/(1+BO$8)))</f>
        <v>6.9678403542508177E-2</v>
      </c>
      <c r="BP575" s="57">
        <f>IF(BP$2=$B575,1/(1+BP$8),IF(BP$2&lt;$B575,"",BO575*1/(1+BP$8)))</f>
        <v>6.4427557598250737E-2</v>
      </c>
      <c r="BQ575" s="57">
        <f>IF(BQ$2=$B575,1/(1+BQ$8),IF(BQ$2&lt;$B575,"",BP575*1/(1+BQ$8)))</f>
        <v>5.9572406470874459E-2</v>
      </c>
      <c r="BR575" s="57">
        <f>IF(BR$2=$B575,1/(1+BR$8),IF(BR$2&lt;$B575,"",BQ575*1/(1+BR$8)))</f>
        <v>5.5083131272190895E-2</v>
      </c>
      <c r="BS575" s="57">
        <f>IF(BS$2=$B575,1/(1+BS$8),IF(BS$2&lt;$B575,"",BR575*1/(1+BS$8)))</f>
        <v>5.0932160214693378E-2</v>
      </c>
      <c r="BT575" s="57">
        <f>IF(BT$2=$B575,1/(1+BT$8),IF(BT$2&lt;$B575,"",BS575*1/(1+BT$8)))</f>
        <v>4.7093999273872741E-2</v>
      </c>
      <c r="BU575" s="57">
        <f>IF(BU$2=$B575,1/(1+BU$8),IF(BU$2&lt;$B575,"",BT575*1/(1+BU$8)))</f>
        <v>4.3545075611532813E-2</v>
      </c>
      <c r="BV575" s="57">
        <f>IF(BV$2=$B575,1/(1+BV$8),IF(BV$2&lt;$B575,"",BU575*1/(1+BV$8)))</f>
        <v>4.0263592798458446E-2</v>
      </c>
      <c r="BW575" s="57">
        <f>IF(BW$2=$B575,1/(1+BW$8),IF(BW$2&lt;$B575,"",BV575*1/(1+BW$8)))</f>
        <v>3.7229396947256993E-2</v>
      </c>
      <c r="BX575" s="57">
        <f>IF(BX$2=$B575,1/(1+BX$8),IF(BX$2&lt;$B575,"",BW575*1/(1+BX$8)))</f>
        <v>3.4423852933201098E-2</v>
      </c>
      <c r="BY575" s="57">
        <f>IF(BY$2=$B575,1/(1+BY$8),IF(BY$2&lt;$B575,"",BX575*1/(1+BY$8)))</f>
        <v>3.1829729942858154E-2</v>
      </c>
      <c r="BZ575" s="57">
        <f>IF(BZ$2=$B575,1/(1+BZ$8),IF(BZ$2&lt;$B575,"",BY575*1/(1+BZ$8)))</f>
        <v>2.9431095647580351E-2</v>
      </c>
      <c r="CA575" s="57">
        <f>IF(CA$2=$B575,1/(1+CA$8),IF(CA$2&lt;$B575,"",BZ575*1/(1+CA$8)))</f>
        <v>2.7213218351900461E-2</v>
      </c>
      <c r="CB575" s="57">
        <f>IF(CB$2=$B575,1/(1+CB$8),IF(CB$2&lt;$B575,"",CA575*1/(1+CB$8)))</f>
        <v>2.5162476515858029E-2</v>
      </c>
      <c r="CC575" s="57">
        <f>IF(CC$2=$B575,1/(1+CC$8),IF(CC$2&lt;$B575,"",CB575*1/(1+CC$8)))</f>
        <v>2.3266275095569142E-2</v>
      </c>
      <c r="CD575" s="57">
        <f>IF(CD$2=$B575,1/(1+CD$8),IF(CD$2&lt;$B575,"",CC575*1/(1+CD$8)))</f>
        <v>2.1512968188228516E-2</v>
      </c>
      <c r="CE575" s="57">
        <f>IF(CE$2=$B575,1/(1+CE$8),IF(CE$2&lt;$B575,"",CD575*1/(1+CE$8)))</f>
        <v>1.9891787506452624E-2</v>
      </c>
      <c r="CF575" s="57">
        <f>IF(CF$2=$B575,1/(1+CF$8),IF(CF$2&lt;$B575,"",CE575*1/(1+CF$8)))</f>
        <v>1.8392776242674637E-2</v>
      </c>
      <c r="CG575" s="57">
        <f>IF(CG$2=$B575,1/(1+CG$8),IF(CG$2&lt;$B575,"",CF575*1/(1+CG$8)))</f>
        <v>1.7006727917406043E-2</v>
      </c>
      <c r="CH575" s="57">
        <f>IF(CH$2=$B575,1/(1+CH$8),IF(CH$2&lt;$B575,"",CG575*1/(1+CH$8)))</f>
        <v>1.572512983578922E-2</v>
      </c>
      <c r="CI575" s="57">
        <f>IF(CI$2=$B575,1/(1+CI$8),IF(CI$2&lt;$B575,"",CH575*1/(1+CI$8)))</f>
        <v>1.4540110805168024E-2</v>
      </c>
      <c r="CJ575" s="57">
        <f>IF(CJ$2=$B575,1/(1+CJ$8),IF(CJ$2&lt;$B575,"",CI575*1/(1+CJ$8)))</f>
        <v>1.3444392792573298E-2</v>
      </c>
      <c r="CK575" s="57">
        <f>IF(CK$2=$B575,1/(1+CK$8),IF(CK$2&lt;$B575,"",CJ575*1/(1+CK$8)))</f>
        <v>1.2431246225218026E-2</v>
      </c>
      <c r="CL575" s="57">
        <f>IF(CL$2=$B575,1/(1+CL$8),IF(CL$2&lt;$B575,"",CK575*1/(1+CL$8)))</f>
        <v>1.1494448659471128E-2</v>
      </c>
      <c r="CM575" s="57">
        <f>IF(CM$2=$B575,1/(1+CM$8),IF(CM$2&lt;$B575,"",CL575*1/(1+CM$8)))</f>
        <v>1.0628246564467061E-2</v>
      </c>
      <c r="CN575" s="57">
        <f>IF(CN$2=$B575,1/(1+CN$8),IF(CN$2&lt;$B575,"",CM575*1/(1+CN$8)))</f>
        <v>9.8273199856375951E-3</v>
      </c>
      <c r="CO575" s="57">
        <f>IF(CO$2=$B575,1/(1+CO$8),IF(CO$2&lt;$B575,"",CN575*1/(1+CO$8)))</f>
        <v>9.0867498711397071E-3</v>
      </c>
      <c r="CP575" s="57">
        <f>IF(CP$2=$B575,1/(1+CP$8),IF(CP$2&lt;$B575,"",CO575*1/(1+CP$8)))</f>
        <v>8.4019878605082806E-3</v>
      </c>
      <c r="CQ575" s="57">
        <f>IF(CQ$2=$B575,1/(1+CQ$8),IF(CQ$2&lt;$B575,"",CP575*1/(1+CQ$8)))</f>
        <v>7.7688283499845398E-3</v>
      </c>
      <c r="CR575" s="57">
        <f>IF(CR$2=$B575,1/(1+CR$8),IF(CR$2&lt;$B575,"",CQ575*1/(1+CR$8)))</f>
        <v>7.1833826629538041E-3</v>
      </c>
      <c r="CS575" s="57">
        <f>IF(CS$2=$B575,1/(1+CS$8),IF(CS$2&lt;$B575,"",CR575*1/(1+CS$8)))</f>
        <v>6.6420551668551113E-3</v>
      </c>
      <c r="CT575" s="57">
        <f>IF(CT$2=$B575,1/(1+CT$8),IF(CT$2&lt;$B575,"",CS575*1/(1+CT$8)))</f>
        <v>6.1415211898798987E-3</v>
      </c>
      <c r="CU575" s="57">
        <f>IF(CU$2=$B575,1/(1+CU$8),IF(CU$2&lt;$B575,"",CT575*1/(1+CU$8)))</f>
        <v>5.6787066018306959E-3</v>
      </c>
      <c r="CV575" s="57">
        <f>IF(CV$2=$B575,1/(1+CV$8),IF(CV$2&lt;$B575,"",CU575*1/(1+CV$8)))</f>
        <v>5.2507689337315724E-3</v>
      </c>
      <c r="CW575" s="57">
        <f>IF(CW$2=$B575,1/(1+CW$8),IF(CW$2&lt;$B575,"",CV575*1/(1+CW$8)))</f>
        <v>4.8550799202326141E-3</v>
      </c>
      <c r="CX575" s="57">
        <f>IF(CX$2=$B575,1/(1+CX$8),IF(CX$2&lt;$B575,"",CW575*1/(1+CX$8)))</f>
        <v>4.4892093575891016E-3</v>
      </c>
      <c r="CY575" s="57">
        <f>IF(CY$2=$B575,1/(1+CY$8),IF(CY$2&lt;$B575,"",CX575*1/(1+CY$8)))</f>
        <v>4.1509101780759141E-3</v>
      </c>
      <c r="CZ575" s="57">
        <f>IF(CZ$2=$B575,1/(1+CZ$8),IF(CZ$2&lt;$B575,"",CY575*1/(1+CZ$8)))</f>
        <v>3.8381046491686673E-3</v>
      </c>
      <c r="DA575" s="57">
        <f>IF(DA$2=$B575,1/(1+DA$8),IF(DA$2&lt;$B575,"",CZ575*1/(1+DA$8)))</f>
        <v>3.5488716127310836E-3</v>
      </c>
      <c r="DB575" s="57">
        <f>IF(DB$2=$B575,1/(1+DB$8),IF(DB$2&lt;$B575,"",DA575*1/(1+DB$8)))</f>
        <v>3.2814346858354906E-3</v>
      </c>
    </row>
    <row r="576" spans="1:106">
      <c r="A576" s="87"/>
      <c r="B576" s="20">
        <f t="shared" si="922"/>
        <v>29</v>
      </c>
      <c r="C576" s="44"/>
      <c r="D576" s="57">
        <f t="shared" ca="1" si="921"/>
        <v>228.79276757372634</v>
      </c>
      <c r="G576" s="57" t="str">
        <f>IF(G$2=$B576,1/(1+G$8),IF(G$2&lt;$B576,"",F576*1/(1+G$8)))</f>
        <v/>
      </c>
      <c r="H576" s="57" t="str">
        <f>IF(H$2=$B576,1/(1+H$8),IF(H$2&lt;$B576,"",G576*1/(1+H$8)))</f>
        <v/>
      </c>
      <c r="I576" s="57" t="str">
        <f>IF(I$2=$B576,1/(1+I$8),IF(I$2&lt;$B576,"",H576*1/(1+I$8)))</f>
        <v/>
      </c>
      <c r="J576" s="57" t="str">
        <f>IF(J$2=$B576,1/(1+J$8),IF(J$2&lt;$B576,"",I576*1/(1+J$8)))</f>
        <v/>
      </c>
      <c r="K576" s="57" t="str">
        <f>IF(K$2=$B576,1/(1+K$8),IF(K$2&lt;$B576,"",J576*1/(1+K$8)))</f>
        <v/>
      </c>
      <c r="L576" s="57" t="str">
        <f>IF(L$2=$B576,1/(1+L$8),IF(L$2&lt;$B576,"",K576*1/(1+L$8)))</f>
        <v/>
      </c>
      <c r="M576" s="57" t="str">
        <f>IF(M$2=$B576,1/(1+M$8),IF(M$2&lt;$B576,"",L576*1/(1+M$8)))</f>
        <v/>
      </c>
      <c r="N576" s="57" t="str">
        <f>IF(N$2=$B576,1/(1+N$8),IF(N$2&lt;$B576,"",M576*1/(1+N$8)))</f>
        <v/>
      </c>
      <c r="O576" s="57" t="str">
        <f>IF(O$2=$B576,1/(1+O$8),IF(O$2&lt;$B576,"",N576*1/(1+O$8)))</f>
        <v/>
      </c>
      <c r="P576" s="57" t="str">
        <f>IF(P$2=$B576,1/(1+P$8),IF(P$2&lt;$B576,"",O576*1/(1+P$8)))</f>
        <v/>
      </c>
      <c r="Q576" s="57" t="str">
        <f>IF(Q$2=$B576,1/(1+Q$8),IF(Q$2&lt;$B576,"",P576*1/(1+Q$8)))</f>
        <v/>
      </c>
      <c r="R576" s="57" t="str">
        <f>IF(R$2=$B576,1/(1+R$8),IF(R$2&lt;$B576,"",Q576*1/(1+R$8)))</f>
        <v/>
      </c>
      <c r="S576" s="57" t="str">
        <f>IF(S$2=$B576,1/(1+S$8),IF(S$2&lt;$B576,"",R576*1/(1+S$8)))</f>
        <v/>
      </c>
      <c r="T576" s="57" t="str">
        <f>IF(T$2=$B576,1/(1+T$8),IF(T$2&lt;$B576,"",S576*1/(1+T$8)))</f>
        <v/>
      </c>
      <c r="U576" s="57" t="str">
        <f>IF(U$2=$B576,1/(1+U$8),IF(U$2&lt;$B576,"",T576*1/(1+U$8)))</f>
        <v/>
      </c>
      <c r="V576" s="57" t="str">
        <f>IF(V$2=$B576,1/(1+V$8),IF(V$2&lt;$B576,"",U576*1/(1+V$8)))</f>
        <v/>
      </c>
      <c r="W576" s="57" t="str">
        <f>IF(W$2=$B576,1/(1+W$8),IF(W$2&lt;$B576,"",V576*1/(1+W$8)))</f>
        <v/>
      </c>
      <c r="X576" s="57" t="str">
        <f>IF(X$2=$B576,1/(1+X$8),IF(X$2&lt;$B576,"",W576*1/(1+X$8)))</f>
        <v/>
      </c>
      <c r="Y576" s="57" t="str">
        <f>IF(Y$2=$B576,1/(1+Y$8),IF(Y$2&lt;$B576,"",X576*1/(1+Y$8)))</f>
        <v/>
      </c>
      <c r="Z576" s="57" t="str">
        <f>IF(Z$2=$B576,1/(1+Z$8),IF(Z$2&lt;$B576,"",Y576*1/(1+Z$8)))</f>
        <v/>
      </c>
      <c r="AA576" s="57" t="str">
        <f>IF(AA$2=$B576,1/(1+AA$8),IF(AA$2&lt;$B576,"",Z576*1/(1+AA$8)))</f>
        <v/>
      </c>
      <c r="AB576" s="57" t="str">
        <f>IF(AB$2=$B576,1/(1+AB$8),IF(AB$2&lt;$B576,"",AA576*1/(1+AB$8)))</f>
        <v/>
      </c>
      <c r="AC576" s="57" t="str">
        <f>IF(AC$2=$B576,1/(1+AC$8),IF(AC$2&lt;$B576,"",AB576*1/(1+AC$8)))</f>
        <v/>
      </c>
      <c r="AD576" s="57" t="str">
        <f>IF(AD$2=$B576,1/(1+AD$8),IF(AD$2&lt;$B576,"",AC576*1/(1+AD$8)))</f>
        <v/>
      </c>
      <c r="AE576" s="57" t="str">
        <f>IF(AE$2=$B576,1/(1+AE$8),IF(AE$2&lt;$B576,"",AD576*1/(1+AE$8)))</f>
        <v/>
      </c>
      <c r="AF576" s="57" t="str">
        <f>IF(AF$2=$B576,1/(1+AF$8),IF(AF$2&lt;$B576,"",AE576*1/(1+AF$8)))</f>
        <v/>
      </c>
      <c r="AG576" s="57" t="str">
        <f>IF(AG$2=$B576,1/(1+AG$8),IF(AG$2&lt;$B576,"",AF576*1/(1+AG$8)))</f>
        <v/>
      </c>
      <c r="AH576" s="57" t="str">
        <f>IF(AH$2=$B576,1/(1+AH$8),IF(AH$2&lt;$B576,"",AG576*1/(1+AH$8)))</f>
        <v/>
      </c>
      <c r="AI576" s="57">
        <f>IF(AI$2=$B576,1/(1+AI$8),IF(AI$2&lt;$B576,"",AH576*1/(1+AI$8)))</f>
        <v>0.92464170134073032</v>
      </c>
      <c r="AJ576" s="57">
        <f>IF(AJ$2=$B576,1/(1+AJ$8),IF(AJ$2&lt;$B576,"",AI576*1/(1+AJ$8)))</f>
        <v>0.85496227585828033</v>
      </c>
      <c r="AK576" s="57">
        <f>IF(AK$2=$B576,1/(1+AK$8),IF(AK$2&lt;$B576,"",AJ576*1/(1+AK$8)))</f>
        <v>0.79053377333174313</v>
      </c>
      <c r="AL576" s="57">
        <f>IF(AL$2=$B576,1/(1+AL$8),IF(AL$2&lt;$B576,"",AK576*1/(1+AL$8)))</f>
        <v>0.73096049314077027</v>
      </c>
      <c r="AM576" s="57">
        <f>IF(AM$2=$B576,1/(1+AM$8),IF(AM$2&lt;$B576,"",AL576*1/(1+AM$8)))</f>
        <v>0.67587655399054114</v>
      </c>
      <c r="AN576" s="57">
        <f>IF(AN$2=$B576,1/(1+AN$8),IF(AN$2&lt;$B576,"",AM576*1/(1+AN$8)))</f>
        <v>0.62494364677812397</v>
      </c>
      <c r="AO576" s="57">
        <f>IF(AO$2=$B576,1/(1+AO$8),IF(AO$2&lt;$B576,"",AN576*1/(1+AO$8)))</f>
        <v>0.57784895679900494</v>
      </c>
      <c r="AP576" s="57">
        <f>IF(AP$2=$B576,1/(1+AP$8),IF(AP$2&lt;$B576,"",AO576*1/(1+AP$8)))</f>
        <v>0.53430324253259809</v>
      </c>
      <c r="AQ576" s="57">
        <f>IF(AQ$2=$B576,1/(1+AQ$8),IF(AQ$2&lt;$B576,"",AP576*1/(1+AQ$8)))</f>
        <v>0.49403905920721036</v>
      </c>
      <c r="AR576" s="57">
        <f>IF(AR$2=$B576,1/(1+AR$8),IF(AR$2&lt;$B576,"",AQ576*1/(1+AR$8)))</f>
        <v>0.45680911623412879</v>
      </c>
      <c r="AS576" s="57">
        <f>IF(AS$2=$B576,1/(1+AS$8),IF(AS$2&lt;$B576,"",AR576*1/(1+AS$8)))</f>
        <v>0.42238475842268031</v>
      </c>
      <c r="AT576" s="57">
        <f>IF(AT$2=$B576,1/(1+AT$8),IF(AT$2&lt;$B576,"",AS576*1/(1+AT$8)))</f>
        <v>0.39055456164834051</v>
      </c>
      <c r="AU576" s="57">
        <f>IF(AU$2=$B576,1/(1+AU$8),IF(AU$2&lt;$B576,"",AT576*1/(1+AU$8)))</f>
        <v>0.36112303434890475</v>
      </c>
      <c r="AV576" s="57">
        <f>IF(AV$2=$B576,1/(1+AV$8),IF(AV$2&lt;$B576,"",AU576*1/(1+AV$8)))</f>
        <v>0.33390941687369829</v>
      </c>
      <c r="AW576" s="57">
        <f>IF(AW$2=$B576,1/(1+AW$8),IF(AW$2&lt;$B576,"",AV576*1/(1+AW$8)))</f>
        <v>0.30874657131178757</v>
      </c>
      <c r="AX576" s="57">
        <f>IF(AX$2=$B576,1/(1+AX$8),IF(AX$2&lt;$B576,"",AW576*1/(1+AX$8)))</f>
        <v>0.28547995498084838</v>
      </c>
      <c r="AY576" s="57">
        <f>IF(AY$2=$B576,1/(1+AY$8),IF(AY$2&lt;$B576,"",AX576*1/(1+AY$8)))</f>
        <v>0.26396667127216678</v>
      </c>
      <c r="AZ576" s="57">
        <f>IF(AZ$2=$B576,1/(1+AZ$8),IF(AZ$2&lt;$B576,"",AY576*1/(1+AZ$8)))</f>
        <v>0.24407459202234558</v>
      </c>
      <c r="BA576" s="57">
        <f>IF(BA$2=$B576,1/(1+BA$8),IF(BA$2&lt;$B576,"",AZ576*1/(1+BA$8)))</f>
        <v>0.22568154602158627</v>
      </c>
      <c r="BB576" s="57">
        <f>IF(BB$2=$B576,1/(1+BB$8),IF(BB$2&lt;$B576,"",BA576*1/(1+BB$8)))</f>
        <v>0.20867456867460588</v>
      </c>
      <c r="BC576" s="57">
        <f>IF(BC$2=$B576,1/(1+BC$8),IF(BC$2&lt;$B576,"",BB576*1/(1+BC$8)))</f>
        <v>0.19294920820583064</v>
      </c>
      <c r="BD576" s="57">
        <f>IF(BD$2=$B576,1/(1+BD$8),IF(BD$2&lt;$B576,"",BC576*1/(1+BD$8)))</f>
        <v>0.17840888414778605</v>
      </c>
      <c r="BE576" s="57">
        <f>IF(BE$2=$B576,1/(1+BE$8),IF(BE$2&lt;$B576,"",BD576*1/(1+BE$8)))</f>
        <v>0.16496429417271016</v>
      </c>
      <c r="BF576" s="57">
        <f>IF(BF$2=$B576,1/(1+BF$8),IF(BF$2&lt;$B576,"",BE576*1/(1+BF$8)))</f>
        <v>0.15253286562432747</v>
      </c>
      <c r="BG576" s="57">
        <f>IF(BG$2=$B576,1/(1+BG$8),IF(BG$2&lt;$B576,"",BF576*1/(1+BG$8)))</f>
        <v>0.14103824838125514</v>
      </c>
      <c r="BH576" s="57">
        <f>IF(BH$2=$B576,1/(1+BH$8),IF(BH$2&lt;$B576,"",BG576*1/(1+BH$8)))</f>
        <v>0.13040984593736027</v>
      </c>
      <c r="BI576" s="57">
        <f>IF(BI$2=$B576,1/(1+BI$8),IF(BI$2&lt;$B576,"",BH576*1/(1+BI$8)))</f>
        <v>0.12058238181910333</v>
      </c>
      <c r="BJ576" s="57">
        <f>IF(BJ$2=$B576,1/(1+BJ$8),IF(BJ$2&lt;$B576,"",BI576*1/(1+BJ$8)))</f>
        <v>0.11149549867693326</v>
      </c>
      <c r="BK576" s="57">
        <f>IF(BK$2=$B576,1/(1+BK$8),IF(BK$2&lt;$B576,"",BJ576*1/(1+BK$8)))</f>
        <v>0.10309338758847272</v>
      </c>
      <c r="BL576" s="57">
        <f>IF(BL$2=$B576,1/(1+BL$8),IF(BL$2&lt;$B576,"",BK576*1/(1+BL$8)))</f>
        <v>9.5324445296784757E-2</v>
      </c>
      <c r="BM576" s="57">
        <f>IF(BM$2=$B576,1/(1+BM$8),IF(BM$2&lt;$B576,"",BL576*1/(1+BM$8)))</f>
        <v>8.8140957278580442E-2</v>
      </c>
      <c r="BN576" s="57">
        <f>IF(BN$2=$B576,1/(1+BN$8),IF(BN$2&lt;$B576,"",BM576*1/(1+BN$8)))</f>
        <v>8.1498804695867247E-2</v>
      </c>
      <c r="BO576" s="57">
        <f>IF(BO$2=$B576,1/(1+BO$8),IF(BO$2&lt;$B576,"",BN576*1/(1+BO$8)))</f>
        <v>7.5357193431222602E-2</v>
      </c>
      <c r="BP576" s="57">
        <f>IF(BP$2=$B576,1/(1+BP$8),IF(BP$2&lt;$B576,"",BO576*1/(1+BP$8)))</f>
        <v>6.9678403542508177E-2</v>
      </c>
      <c r="BQ576" s="57">
        <f>IF(BQ$2=$B576,1/(1+BQ$8),IF(BQ$2&lt;$B576,"",BP576*1/(1+BQ$8)))</f>
        <v>6.4427557598250737E-2</v>
      </c>
      <c r="BR576" s="57">
        <f>IF(BR$2=$B576,1/(1+BR$8),IF(BR$2&lt;$B576,"",BQ576*1/(1+BR$8)))</f>
        <v>5.9572406470874459E-2</v>
      </c>
      <c r="BS576" s="57">
        <f>IF(BS$2=$B576,1/(1+BS$8),IF(BS$2&lt;$B576,"",BR576*1/(1+BS$8)))</f>
        <v>5.5083131272190895E-2</v>
      </c>
      <c r="BT576" s="57">
        <f>IF(BT$2=$B576,1/(1+BT$8),IF(BT$2&lt;$B576,"",BS576*1/(1+BT$8)))</f>
        <v>5.0932160214693378E-2</v>
      </c>
      <c r="BU576" s="57">
        <f>IF(BU$2=$B576,1/(1+BU$8),IF(BU$2&lt;$B576,"",BT576*1/(1+BU$8)))</f>
        <v>4.7093999273872741E-2</v>
      </c>
      <c r="BV576" s="57">
        <f>IF(BV$2=$B576,1/(1+BV$8),IF(BV$2&lt;$B576,"",BU576*1/(1+BV$8)))</f>
        <v>4.3545075611532813E-2</v>
      </c>
      <c r="BW576" s="57">
        <f>IF(BW$2=$B576,1/(1+BW$8),IF(BW$2&lt;$B576,"",BV576*1/(1+BW$8)))</f>
        <v>4.0263592798458446E-2</v>
      </c>
      <c r="BX576" s="57">
        <f>IF(BX$2=$B576,1/(1+BX$8),IF(BX$2&lt;$B576,"",BW576*1/(1+BX$8)))</f>
        <v>3.7229396947256993E-2</v>
      </c>
      <c r="BY576" s="57">
        <f>IF(BY$2=$B576,1/(1+BY$8),IF(BY$2&lt;$B576,"",BX576*1/(1+BY$8)))</f>
        <v>3.4423852933201098E-2</v>
      </c>
      <c r="BZ576" s="57">
        <f>IF(BZ$2=$B576,1/(1+BZ$8),IF(BZ$2&lt;$B576,"",BY576*1/(1+BZ$8)))</f>
        <v>3.1829729942858154E-2</v>
      </c>
      <c r="CA576" s="57">
        <f>IF(CA$2=$B576,1/(1+CA$8),IF(CA$2&lt;$B576,"",BZ576*1/(1+CA$8)))</f>
        <v>2.9431095647580351E-2</v>
      </c>
      <c r="CB576" s="57">
        <f>IF(CB$2=$B576,1/(1+CB$8),IF(CB$2&lt;$B576,"",CA576*1/(1+CB$8)))</f>
        <v>2.7213218351900461E-2</v>
      </c>
      <c r="CC576" s="57">
        <f>IF(CC$2=$B576,1/(1+CC$8),IF(CC$2&lt;$B576,"",CB576*1/(1+CC$8)))</f>
        <v>2.5162476515858029E-2</v>
      </c>
      <c r="CD576" s="57">
        <f>IF(CD$2=$B576,1/(1+CD$8),IF(CD$2&lt;$B576,"",CC576*1/(1+CD$8)))</f>
        <v>2.3266275095569142E-2</v>
      </c>
      <c r="CE576" s="57">
        <f>IF(CE$2=$B576,1/(1+CE$8),IF(CE$2&lt;$B576,"",CD576*1/(1+CE$8)))</f>
        <v>2.1512968188228516E-2</v>
      </c>
      <c r="CF576" s="57">
        <f>IF(CF$2=$B576,1/(1+CF$8),IF(CF$2&lt;$B576,"",CE576*1/(1+CF$8)))</f>
        <v>1.9891787506452624E-2</v>
      </c>
      <c r="CG576" s="57">
        <f>IF(CG$2=$B576,1/(1+CG$8),IF(CG$2&lt;$B576,"",CF576*1/(1+CG$8)))</f>
        <v>1.8392776242674637E-2</v>
      </c>
      <c r="CH576" s="57">
        <f>IF(CH$2=$B576,1/(1+CH$8),IF(CH$2&lt;$B576,"",CG576*1/(1+CH$8)))</f>
        <v>1.7006727917406043E-2</v>
      </c>
      <c r="CI576" s="57">
        <f>IF(CI$2=$B576,1/(1+CI$8),IF(CI$2&lt;$B576,"",CH576*1/(1+CI$8)))</f>
        <v>1.572512983578922E-2</v>
      </c>
      <c r="CJ576" s="57">
        <f>IF(CJ$2=$B576,1/(1+CJ$8),IF(CJ$2&lt;$B576,"",CI576*1/(1+CJ$8)))</f>
        <v>1.4540110805168024E-2</v>
      </c>
      <c r="CK576" s="57">
        <f>IF(CK$2=$B576,1/(1+CK$8),IF(CK$2&lt;$B576,"",CJ576*1/(1+CK$8)))</f>
        <v>1.3444392792573298E-2</v>
      </c>
      <c r="CL576" s="57">
        <f>IF(CL$2=$B576,1/(1+CL$8),IF(CL$2&lt;$B576,"",CK576*1/(1+CL$8)))</f>
        <v>1.2431246225218026E-2</v>
      </c>
      <c r="CM576" s="57">
        <f>IF(CM$2=$B576,1/(1+CM$8),IF(CM$2&lt;$B576,"",CL576*1/(1+CM$8)))</f>
        <v>1.1494448659471128E-2</v>
      </c>
      <c r="CN576" s="57">
        <f>IF(CN$2=$B576,1/(1+CN$8),IF(CN$2&lt;$B576,"",CM576*1/(1+CN$8)))</f>
        <v>1.0628246564467061E-2</v>
      </c>
      <c r="CO576" s="57">
        <f>IF(CO$2=$B576,1/(1+CO$8),IF(CO$2&lt;$B576,"",CN576*1/(1+CO$8)))</f>
        <v>9.8273199856375951E-3</v>
      </c>
      <c r="CP576" s="57">
        <f>IF(CP$2=$B576,1/(1+CP$8),IF(CP$2&lt;$B576,"",CO576*1/(1+CP$8)))</f>
        <v>9.0867498711397071E-3</v>
      </c>
      <c r="CQ576" s="57">
        <f>IF(CQ$2=$B576,1/(1+CQ$8),IF(CQ$2&lt;$B576,"",CP576*1/(1+CQ$8)))</f>
        <v>8.4019878605082806E-3</v>
      </c>
      <c r="CR576" s="57">
        <f>IF(CR$2=$B576,1/(1+CR$8),IF(CR$2&lt;$B576,"",CQ576*1/(1+CR$8)))</f>
        <v>7.7688283499845398E-3</v>
      </c>
      <c r="CS576" s="57">
        <f>IF(CS$2=$B576,1/(1+CS$8),IF(CS$2&lt;$B576,"",CR576*1/(1+CS$8)))</f>
        <v>7.1833826629538041E-3</v>
      </c>
      <c r="CT576" s="57">
        <f>IF(CT$2=$B576,1/(1+CT$8),IF(CT$2&lt;$B576,"",CS576*1/(1+CT$8)))</f>
        <v>6.6420551668551113E-3</v>
      </c>
      <c r="CU576" s="57">
        <f>IF(CU$2=$B576,1/(1+CU$8),IF(CU$2&lt;$B576,"",CT576*1/(1+CU$8)))</f>
        <v>6.1415211898798987E-3</v>
      </c>
      <c r="CV576" s="57">
        <f>IF(CV$2=$B576,1/(1+CV$8),IF(CV$2&lt;$B576,"",CU576*1/(1+CV$8)))</f>
        <v>5.6787066018306959E-3</v>
      </c>
      <c r="CW576" s="57">
        <f>IF(CW$2=$B576,1/(1+CW$8),IF(CW$2&lt;$B576,"",CV576*1/(1+CW$8)))</f>
        <v>5.2507689337315724E-3</v>
      </c>
      <c r="CX576" s="57">
        <f>IF(CX$2=$B576,1/(1+CX$8),IF(CX$2&lt;$B576,"",CW576*1/(1+CX$8)))</f>
        <v>4.8550799202326141E-3</v>
      </c>
      <c r="CY576" s="57">
        <f>IF(CY$2=$B576,1/(1+CY$8),IF(CY$2&lt;$B576,"",CX576*1/(1+CY$8)))</f>
        <v>4.4892093575891016E-3</v>
      </c>
      <c r="CZ576" s="57">
        <f>IF(CZ$2=$B576,1/(1+CZ$8),IF(CZ$2&lt;$B576,"",CY576*1/(1+CZ$8)))</f>
        <v>4.1509101780759141E-3</v>
      </c>
      <c r="DA576" s="57">
        <f>IF(DA$2=$B576,1/(1+DA$8),IF(DA$2&lt;$B576,"",CZ576*1/(1+DA$8)))</f>
        <v>3.8381046491686673E-3</v>
      </c>
      <c r="DB576" s="57">
        <f>IF(DB$2=$B576,1/(1+DB$8),IF(DB$2&lt;$B576,"",DA576*1/(1+DB$8)))</f>
        <v>3.5488716127310836E-3</v>
      </c>
    </row>
    <row r="577" spans="1:106">
      <c r="A577" s="87"/>
      <c r="B577" s="20">
        <f t="shared" si="922"/>
        <v>30</v>
      </c>
      <c r="C577" s="44"/>
      <c r="D577" s="57">
        <f t="shared" ca="1" si="921"/>
        <v>235.65655060093812</v>
      </c>
      <c r="G577" s="57" t="str">
        <f>IF(G$2=$B577,1/(1+G$8),IF(G$2&lt;$B577,"",F577*1/(1+G$8)))</f>
        <v/>
      </c>
      <c r="H577" s="57" t="str">
        <f>IF(H$2=$B577,1/(1+H$8),IF(H$2&lt;$B577,"",G577*1/(1+H$8)))</f>
        <v/>
      </c>
      <c r="I577" s="57" t="str">
        <f>IF(I$2=$B577,1/(1+I$8),IF(I$2&lt;$B577,"",H577*1/(1+I$8)))</f>
        <v/>
      </c>
      <c r="J577" s="57" t="str">
        <f>IF(J$2=$B577,1/(1+J$8),IF(J$2&lt;$B577,"",I577*1/(1+J$8)))</f>
        <v/>
      </c>
      <c r="K577" s="57" t="str">
        <f>IF(K$2=$B577,1/(1+K$8),IF(K$2&lt;$B577,"",J577*1/(1+K$8)))</f>
        <v/>
      </c>
      <c r="L577" s="57" t="str">
        <f>IF(L$2=$B577,1/(1+L$8),IF(L$2&lt;$B577,"",K577*1/(1+L$8)))</f>
        <v/>
      </c>
      <c r="M577" s="57" t="str">
        <f>IF(M$2=$B577,1/(1+M$8),IF(M$2&lt;$B577,"",L577*1/(1+M$8)))</f>
        <v/>
      </c>
      <c r="N577" s="57" t="str">
        <f>IF(N$2=$B577,1/(1+N$8),IF(N$2&lt;$B577,"",M577*1/(1+N$8)))</f>
        <v/>
      </c>
      <c r="O577" s="57" t="str">
        <f>IF(O$2=$B577,1/(1+O$8),IF(O$2&lt;$B577,"",N577*1/(1+O$8)))</f>
        <v/>
      </c>
      <c r="P577" s="57" t="str">
        <f>IF(P$2=$B577,1/(1+P$8),IF(P$2&lt;$B577,"",O577*1/(1+P$8)))</f>
        <v/>
      </c>
      <c r="Q577" s="57" t="str">
        <f>IF(Q$2=$B577,1/(1+Q$8),IF(Q$2&lt;$B577,"",P577*1/(1+Q$8)))</f>
        <v/>
      </c>
      <c r="R577" s="57" t="str">
        <f>IF(R$2=$B577,1/(1+R$8),IF(R$2&lt;$B577,"",Q577*1/(1+R$8)))</f>
        <v/>
      </c>
      <c r="S577" s="57" t="str">
        <f>IF(S$2=$B577,1/(1+S$8),IF(S$2&lt;$B577,"",R577*1/(1+S$8)))</f>
        <v/>
      </c>
      <c r="T577" s="57" t="str">
        <f>IF(T$2=$B577,1/(1+T$8),IF(T$2&lt;$B577,"",S577*1/(1+T$8)))</f>
        <v/>
      </c>
      <c r="U577" s="57" t="str">
        <f>IF(U$2=$B577,1/(1+U$8),IF(U$2&lt;$B577,"",T577*1/(1+U$8)))</f>
        <v/>
      </c>
      <c r="V577" s="57" t="str">
        <f>IF(V$2=$B577,1/(1+V$8),IF(V$2&lt;$B577,"",U577*1/(1+V$8)))</f>
        <v/>
      </c>
      <c r="W577" s="57" t="str">
        <f>IF(W$2=$B577,1/(1+W$8),IF(W$2&lt;$B577,"",V577*1/(1+W$8)))</f>
        <v/>
      </c>
      <c r="X577" s="57" t="str">
        <f>IF(X$2=$B577,1/(1+X$8),IF(X$2&lt;$B577,"",W577*1/(1+X$8)))</f>
        <v/>
      </c>
      <c r="Y577" s="57" t="str">
        <f>IF(Y$2=$B577,1/(1+Y$8),IF(Y$2&lt;$B577,"",X577*1/(1+Y$8)))</f>
        <v/>
      </c>
      <c r="Z577" s="57" t="str">
        <f>IF(Z$2=$B577,1/(1+Z$8),IF(Z$2&lt;$B577,"",Y577*1/(1+Z$8)))</f>
        <v/>
      </c>
      <c r="AA577" s="57" t="str">
        <f>IF(AA$2=$B577,1/(1+AA$8),IF(AA$2&lt;$B577,"",Z577*1/(1+AA$8)))</f>
        <v/>
      </c>
      <c r="AB577" s="57" t="str">
        <f>IF(AB$2=$B577,1/(1+AB$8),IF(AB$2&lt;$B577,"",AA577*1/(1+AB$8)))</f>
        <v/>
      </c>
      <c r="AC577" s="57" t="str">
        <f>IF(AC$2=$B577,1/(1+AC$8),IF(AC$2&lt;$B577,"",AB577*1/(1+AC$8)))</f>
        <v/>
      </c>
      <c r="AD577" s="57" t="str">
        <f>IF(AD$2=$B577,1/(1+AD$8),IF(AD$2&lt;$B577,"",AC577*1/(1+AD$8)))</f>
        <v/>
      </c>
      <c r="AE577" s="57" t="str">
        <f>IF(AE$2=$B577,1/(1+AE$8),IF(AE$2&lt;$B577,"",AD577*1/(1+AE$8)))</f>
        <v/>
      </c>
      <c r="AF577" s="57" t="str">
        <f>IF(AF$2=$B577,1/(1+AF$8),IF(AF$2&lt;$B577,"",AE577*1/(1+AF$8)))</f>
        <v/>
      </c>
      <c r="AG577" s="57" t="str">
        <f>IF(AG$2=$B577,1/(1+AG$8),IF(AG$2&lt;$B577,"",AF577*1/(1+AG$8)))</f>
        <v/>
      </c>
      <c r="AH577" s="57" t="str">
        <f>IF(AH$2=$B577,1/(1+AH$8),IF(AH$2&lt;$B577,"",AG577*1/(1+AH$8)))</f>
        <v/>
      </c>
      <c r="AI577" s="57" t="str">
        <f>IF(AI$2=$B577,1/(1+AI$8),IF(AI$2&lt;$B577,"",AH577*1/(1+AI$8)))</f>
        <v/>
      </c>
      <c r="AJ577" s="57">
        <f>IF(AJ$2=$B577,1/(1+AJ$8),IF(AJ$2&lt;$B577,"",AI577*1/(1+AJ$8)))</f>
        <v>0.92464170134073032</v>
      </c>
      <c r="AK577" s="57">
        <f>IF(AK$2=$B577,1/(1+AK$8),IF(AK$2&lt;$B577,"",AJ577*1/(1+AK$8)))</f>
        <v>0.85496227585828033</v>
      </c>
      <c r="AL577" s="57">
        <f>IF(AL$2=$B577,1/(1+AL$8),IF(AL$2&lt;$B577,"",AK577*1/(1+AL$8)))</f>
        <v>0.79053377333174313</v>
      </c>
      <c r="AM577" s="57">
        <f>IF(AM$2=$B577,1/(1+AM$8),IF(AM$2&lt;$B577,"",AL577*1/(1+AM$8)))</f>
        <v>0.73096049314077027</v>
      </c>
      <c r="AN577" s="57">
        <f>IF(AN$2=$B577,1/(1+AN$8),IF(AN$2&lt;$B577,"",AM577*1/(1+AN$8)))</f>
        <v>0.67587655399054114</v>
      </c>
      <c r="AO577" s="57">
        <f>IF(AO$2=$B577,1/(1+AO$8),IF(AO$2&lt;$B577,"",AN577*1/(1+AO$8)))</f>
        <v>0.62494364677812397</v>
      </c>
      <c r="AP577" s="57">
        <f>IF(AP$2=$B577,1/(1+AP$8),IF(AP$2&lt;$B577,"",AO577*1/(1+AP$8)))</f>
        <v>0.57784895679900494</v>
      </c>
      <c r="AQ577" s="57">
        <f>IF(AQ$2=$B577,1/(1+AQ$8),IF(AQ$2&lt;$B577,"",AP577*1/(1+AQ$8)))</f>
        <v>0.53430324253259809</v>
      </c>
      <c r="AR577" s="57">
        <f>IF(AR$2=$B577,1/(1+AR$8),IF(AR$2&lt;$B577,"",AQ577*1/(1+AR$8)))</f>
        <v>0.49403905920721036</v>
      </c>
      <c r="AS577" s="57">
        <f>IF(AS$2=$B577,1/(1+AS$8),IF(AS$2&lt;$B577,"",AR577*1/(1+AS$8)))</f>
        <v>0.45680911623412879</v>
      </c>
      <c r="AT577" s="57">
        <f>IF(AT$2=$B577,1/(1+AT$8),IF(AT$2&lt;$B577,"",AS577*1/(1+AT$8)))</f>
        <v>0.42238475842268031</v>
      </c>
      <c r="AU577" s="57">
        <f>IF(AU$2=$B577,1/(1+AU$8),IF(AU$2&lt;$B577,"",AT577*1/(1+AU$8)))</f>
        <v>0.39055456164834051</v>
      </c>
      <c r="AV577" s="57">
        <f>IF(AV$2=$B577,1/(1+AV$8),IF(AV$2&lt;$B577,"",AU577*1/(1+AV$8)))</f>
        <v>0.36112303434890475</v>
      </c>
      <c r="AW577" s="57">
        <f>IF(AW$2=$B577,1/(1+AW$8),IF(AW$2&lt;$B577,"",AV577*1/(1+AW$8)))</f>
        <v>0.33390941687369829</v>
      </c>
      <c r="AX577" s="57">
        <f>IF(AX$2=$B577,1/(1+AX$8),IF(AX$2&lt;$B577,"",AW577*1/(1+AX$8)))</f>
        <v>0.30874657131178757</v>
      </c>
      <c r="AY577" s="57">
        <f>IF(AY$2=$B577,1/(1+AY$8),IF(AY$2&lt;$B577,"",AX577*1/(1+AY$8)))</f>
        <v>0.28547995498084838</v>
      </c>
      <c r="AZ577" s="57">
        <f>IF(AZ$2=$B577,1/(1+AZ$8),IF(AZ$2&lt;$B577,"",AY577*1/(1+AZ$8)))</f>
        <v>0.26396667127216678</v>
      </c>
      <c r="BA577" s="57">
        <f>IF(BA$2=$B577,1/(1+BA$8),IF(BA$2&lt;$B577,"",AZ577*1/(1+BA$8)))</f>
        <v>0.24407459202234558</v>
      </c>
      <c r="BB577" s="57">
        <f>IF(BB$2=$B577,1/(1+BB$8),IF(BB$2&lt;$B577,"",BA577*1/(1+BB$8)))</f>
        <v>0.22568154602158627</v>
      </c>
      <c r="BC577" s="57">
        <f>IF(BC$2=$B577,1/(1+BC$8),IF(BC$2&lt;$B577,"",BB577*1/(1+BC$8)))</f>
        <v>0.20867456867460588</v>
      </c>
      <c r="BD577" s="57">
        <f>IF(BD$2=$B577,1/(1+BD$8),IF(BD$2&lt;$B577,"",BC577*1/(1+BD$8)))</f>
        <v>0.19294920820583064</v>
      </c>
      <c r="BE577" s="57">
        <f>IF(BE$2=$B577,1/(1+BE$8),IF(BE$2&lt;$B577,"",BD577*1/(1+BE$8)))</f>
        <v>0.17840888414778605</v>
      </c>
      <c r="BF577" s="57">
        <f>IF(BF$2=$B577,1/(1+BF$8),IF(BF$2&lt;$B577,"",BE577*1/(1+BF$8)))</f>
        <v>0.16496429417271016</v>
      </c>
      <c r="BG577" s="57">
        <f>IF(BG$2=$B577,1/(1+BG$8),IF(BG$2&lt;$B577,"",BF577*1/(1+BG$8)))</f>
        <v>0.15253286562432747</v>
      </c>
      <c r="BH577" s="57">
        <f>IF(BH$2=$B577,1/(1+BH$8),IF(BH$2&lt;$B577,"",BG577*1/(1+BH$8)))</f>
        <v>0.14103824838125514</v>
      </c>
      <c r="BI577" s="57">
        <f>IF(BI$2=$B577,1/(1+BI$8),IF(BI$2&lt;$B577,"",BH577*1/(1+BI$8)))</f>
        <v>0.13040984593736027</v>
      </c>
      <c r="BJ577" s="57">
        <f>IF(BJ$2=$B577,1/(1+BJ$8),IF(BJ$2&lt;$B577,"",BI577*1/(1+BJ$8)))</f>
        <v>0.12058238181910333</v>
      </c>
      <c r="BK577" s="57">
        <f>IF(BK$2=$B577,1/(1+BK$8),IF(BK$2&lt;$B577,"",BJ577*1/(1+BK$8)))</f>
        <v>0.11149549867693326</v>
      </c>
      <c r="BL577" s="57">
        <f>IF(BL$2=$B577,1/(1+BL$8),IF(BL$2&lt;$B577,"",BK577*1/(1+BL$8)))</f>
        <v>0.10309338758847272</v>
      </c>
      <c r="BM577" s="57">
        <f>IF(BM$2=$B577,1/(1+BM$8),IF(BM$2&lt;$B577,"",BL577*1/(1+BM$8)))</f>
        <v>9.5324445296784757E-2</v>
      </c>
      <c r="BN577" s="57">
        <f>IF(BN$2=$B577,1/(1+BN$8),IF(BN$2&lt;$B577,"",BM577*1/(1+BN$8)))</f>
        <v>8.8140957278580442E-2</v>
      </c>
      <c r="BO577" s="57">
        <f>IF(BO$2=$B577,1/(1+BO$8),IF(BO$2&lt;$B577,"",BN577*1/(1+BO$8)))</f>
        <v>8.1498804695867247E-2</v>
      </c>
      <c r="BP577" s="57">
        <f>IF(BP$2=$B577,1/(1+BP$8),IF(BP$2&lt;$B577,"",BO577*1/(1+BP$8)))</f>
        <v>7.5357193431222602E-2</v>
      </c>
      <c r="BQ577" s="57">
        <f>IF(BQ$2=$B577,1/(1+BQ$8),IF(BQ$2&lt;$B577,"",BP577*1/(1+BQ$8)))</f>
        <v>6.9678403542508177E-2</v>
      </c>
      <c r="BR577" s="57">
        <f>IF(BR$2=$B577,1/(1+BR$8),IF(BR$2&lt;$B577,"",BQ577*1/(1+BR$8)))</f>
        <v>6.4427557598250737E-2</v>
      </c>
      <c r="BS577" s="57">
        <f>IF(BS$2=$B577,1/(1+BS$8),IF(BS$2&lt;$B577,"",BR577*1/(1+BS$8)))</f>
        <v>5.9572406470874459E-2</v>
      </c>
      <c r="BT577" s="57">
        <f>IF(BT$2=$B577,1/(1+BT$8),IF(BT$2&lt;$B577,"",BS577*1/(1+BT$8)))</f>
        <v>5.5083131272190895E-2</v>
      </c>
      <c r="BU577" s="57">
        <f>IF(BU$2=$B577,1/(1+BU$8),IF(BU$2&lt;$B577,"",BT577*1/(1+BU$8)))</f>
        <v>5.0932160214693378E-2</v>
      </c>
      <c r="BV577" s="57">
        <f>IF(BV$2=$B577,1/(1+BV$8),IF(BV$2&lt;$B577,"",BU577*1/(1+BV$8)))</f>
        <v>4.7093999273872741E-2</v>
      </c>
      <c r="BW577" s="57">
        <f>IF(BW$2=$B577,1/(1+BW$8),IF(BW$2&lt;$B577,"",BV577*1/(1+BW$8)))</f>
        <v>4.3545075611532813E-2</v>
      </c>
      <c r="BX577" s="57">
        <f>IF(BX$2=$B577,1/(1+BX$8),IF(BX$2&lt;$B577,"",BW577*1/(1+BX$8)))</f>
        <v>4.0263592798458446E-2</v>
      </c>
      <c r="BY577" s="57">
        <f>IF(BY$2=$B577,1/(1+BY$8),IF(BY$2&lt;$B577,"",BX577*1/(1+BY$8)))</f>
        <v>3.7229396947256993E-2</v>
      </c>
      <c r="BZ577" s="57">
        <f>IF(BZ$2=$B577,1/(1+BZ$8),IF(BZ$2&lt;$B577,"",BY577*1/(1+BZ$8)))</f>
        <v>3.4423852933201098E-2</v>
      </c>
      <c r="CA577" s="57">
        <f>IF(CA$2=$B577,1/(1+CA$8),IF(CA$2&lt;$B577,"",BZ577*1/(1+CA$8)))</f>
        <v>3.1829729942858154E-2</v>
      </c>
      <c r="CB577" s="57">
        <f>IF(CB$2=$B577,1/(1+CB$8),IF(CB$2&lt;$B577,"",CA577*1/(1+CB$8)))</f>
        <v>2.9431095647580351E-2</v>
      </c>
      <c r="CC577" s="57">
        <f>IF(CC$2=$B577,1/(1+CC$8),IF(CC$2&lt;$B577,"",CB577*1/(1+CC$8)))</f>
        <v>2.7213218351900461E-2</v>
      </c>
      <c r="CD577" s="57">
        <f>IF(CD$2=$B577,1/(1+CD$8),IF(CD$2&lt;$B577,"",CC577*1/(1+CD$8)))</f>
        <v>2.5162476515858029E-2</v>
      </c>
      <c r="CE577" s="57">
        <f>IF(CE$2=$B577,1/(1+CE$8),IF(CE$2&lt;$B577,"",CD577*1/(1+CE$8)))</f>
        <v>2.3266275095569142E-2</v>
      </c>
      <c r="CF577" s="57">
        <f>IF(CF$2=$B577,1/(1+CF$8),IF(CF$2&lt;$B577,"",CE577*1/(1+CF$8)))</f>
        <v>2.1512968188228516E-2</v>
      </c>
      <c r="CG577" s="57">
        <f>IF(CG$2=$B577,1/(1+CG$8),IF(CG$2&lt;$B577,"",CF577*1/(1+CG$8)))</f>
        <v>1.9891787506452624E-2</v>
      </c>
      <c r="CH577" s="57">
        <f>IF(CH$2=$B577,1/(1+CH$8),IF(CH$2&lt;$B577,"",CG577*1/(1+CH$8)))</f>
        <v>1.8392776242674637E-2</v>
      </c>
      <c r="CI577" s="57">
        <f>IF(CI$2=$B577,1/(1+CI$8),IF(CI$2&lt;$B577,"",CH577*1/(1+CI$8)))</f>
        <v>1.7006727917406043E-2</v>
      </c>
      <c r="CJ577" s="57">
        <f>IF(CJ$2=$B577,1/(1+CJ$8),IF(CJ$2&lt;$B577,"",CI577*1/(1+CJ$8)))</f>
        <v>1.572512983578922E-2</v>
      </c>
      <c r="CK577" s="57">
        <f>IF(CK$2=$B577,1/(1+CK$8),IF(CK$2&lt;$B577,"",CJ577*1/(1+CK$8)))</f>
        <v>1.4540110805168024E-2</v>
      </c>
      <c r="CL577" s="57">
        <f>IF(CL$2=$B577,1/(1+CL$8),IF(CL$2&lt;$B577,"",CK577*1/(1+CL$8)))</f>
        <v>1.3444392792573298E-2</v>
      </c>
      <c r="CM577" s="57">
        <f>IF(CM$2=$B577,1/(1+CM$8),IF(CM$2&lt;$B577,"",CL577*1/(1+CM$8)))</f>
        <v>1.2431246225218026E-2</v>
      </c>
      <c r="CN577" s="57">
        <f>IF(CN$2=$B577,1/(1+CN$8),IF(CN$2&lt;$B577,"",CM577*1/(1+CN$8)))</f>
        <v>1.1494448659471128E-2</v>
      </c>
      <c r="CO577" s="57">
        <f>IF(CO$2=$B577,1/(1+CO$8),IF(CO$2&lt;$B577,"",CN577*1/(1+CO$8)))</f>
        <v>1.0628246564467061E-2</v>
      </c>
      <c r="CP577" s="57">
        <f>IF(CP$2=$B577,1/(1+CP$8),IF(CP$2&lt;$B577,"",CO577*1/(1+CP$8)))</f>
        <v>9.8273199856375951E-3</v>
      </c>
      <c r="CQ577" s="57">
        <f>IF(CQ$2=$B577,1/(1+CQ$8),IF(CQ$2&lt;$B577,"",CP577*1/(1+CQ$8)))</f>
        <v>9.0867498711397071E-3</v>
      </c>
      <c r="CR577" s="57">
        <f>IF(CR$2=$B577,1/(1+CR$8),IF(CR$2&lt;$B577,"",CQ577*1/(1+CR$8)))</f>
        <v>8.4019878605082806E-3</v>
      </c>
      <c r="CS577" s="57">
        <f>IF(CS$2=$B577,1/(1+CS$8),IF(CS$2&lt;$B577,"",CR577*1/(1+CS$8)))</f>
        <v>7.7688283499845398E-3</v>
      </c>
      <c r="CT577" s="57">
        <f>IF(CT$2=$B577,1/(1+CT$8),IF(CT$2&lt;$B577,"",CS577*1/(1+CT$8)))</f>
        <v>7.1833826629538041E-3</v>
      </c>
      <c r="CU577" s="57">
        <f>IF(CU$2=$B577,1/(1+CU$8),IF(CU$2&lt;$B577,"",CT577*1/(1+CU$8)))</f>
        <v>6.6420551668551113E-3</v>
      </c>
      <c r="CV577" s="57">
        <f>IF(CV$2=$B577,1/(1+CV$8),IF(CV$2&lt;$B577,"",CU577*1/(1+CV$8)))</f>
        <v>6.1415211898798987E-3</v>
      </c>
      <c r="CW577" s="57">
        <f>IF(CW$2=$B577,1/(1+CW$8),IF(CW$2&lt;$B577,"",CV577*1/(1+CW$8)))</f>
        <v>5.6787066018306959E-3</v>
      </c>
      <c r="CX577" s="57">
        <f>IF(CX$2=$B577,1/(1+CX$8),IF(CX$2&lt;$B577,"",CW577*1/(1+CX$8)))</f>
        <v>5.2507689337315724E-3</v>
      </c>
      <c r="CY577" s="57">
        <f>IF(CY$2=$B577,1/(1+CY$8),IF(CY$2&lt;$B577,"",CX577*1/(1+CY$8)))</f>
        <v>4.8550799202326141E-3</v>
      </c>
      <c r="CZ577" s="57">
        <f>IF(CZ$2=$B577,1/(1+CZ$8),IF(CZ$2&lt;$B577,"",CY577*1/(1+CZ$8)))</f>
        <v>4.4892093575891016E-3</v>
      </c>
      <c r="DA577" s="57">
        <f>IF(DA$2=$B577,1/(1+DA$8),IF(DA$2&lt;$B577,"",CZ577*1/(1+DA$8)))</f>
        <v>4.1509101780759141E-3</v>
      </c>
      <c r="DB577" s="57">
        <f>IF(DB$2=$B577,1/(1+DB$8),IF(DB$2&lt;$B577,"",DA577*1/(1+DB$8)))</f>
        <v>3.8381046491686673E-3</v>
      </c>
    </row>
    <row r="578" spans="1:106">
      <c r="A578" s="87"/>
      <c r="B578" s="20">
        <f t="shared" si="922"/>
        <v>31</v>
      </c>
      <c r="C578" s="44"/>
      <c r="D578" s="57">
        <f t="shared" ca="1" si="921"/>
        <v>242.72624711896614</v>
      </c>
      <c r="G578" s="57" t="str">
        <f>IF(G$2=$B578,1/(1+G$8),IF(G$2&lt;$B578,"",F578*1/(1+G$8)))</f>
        <v/>
      </c>
      <c r="H578" s="57" t="str">
        <f>IF(H$2=$B578,1/(1+H$8),IF(H$2&lt;$B578,"",G578*1/(1+H$8)))</f>
        <v/>
      </c>
      <c r="I578" s="57" t="str">
        <f>IF(I$2=$B578,1/(1+I$8),IF(I$2&lt;$B578,"",H578*1/(1+I$8)))</f>
        <v/>
      </c>
      <c r="J578" s="57" t="str">
        <f>IF(J$2=$B578,1/(1+J$8),IF(J$2&lt;$B578,"",I578*1/(1+J$8)))</f>
        <v/>
      </c>
      <c r="K578" s="57" t="str">
        <f>IF(K$2=$B578,1/(1+K$8),IF(K$2&lt;$B578,"",J578*1/(1+K$8)))</f>
        <v/>
      </c>
      <c r="L578" s="57" t="str">
        <f>IF(L$2=$B578,1/(1+L$8),IF(L$2&lt;$B578,"",K578*1/(1+L$8)))</f>
        <v/>
      </c>
      <c r="M578" s="57" t="str">
        <f>IF(M$2=$B578,1/(1+M$8),IF(M$2&lt;$B578,"",L578*1/(1+M$8)))</f>
        <v/>
      </c>
      <c r="N578" s="57" t="str">
        <f>IF(N$2=$B578,1/(1+N$8),IF(N$2&lt;$B578,"",M578*1/(1+N$8)))</f>
        <v/>
      </c>
      <c r="O578" s="57" t="str">
        <f>IF(O$2=$B578,1/(1+O$8),IF(O$2&lt;$B578,"",N578*1/(1+O$8)))</f>
        <v/>
      </c>
      <c r="P578" s="57" t="str">
        <f>IF(P$2=$B578,1/(1+P$8),IF(P$2&lt;$B578,"",O578*1/(1+P$8)))</f>
        <v/>
      </c>
      <c r="Q578" s="57" t="str">
        <f>IF(Q$2=$B578,1/(1+Q$8),IF(Q$2&lt;$B578,"",P578*1/(1+Q$8)))</f>
        <v/>
      </c>
      <c r="R578" s="57" t="str">
        <f>IF(R$2=$B578,1/(1+R$8),IF(R$2&lt;$B578,"",Q578*1/(1+R$8)))</f>
        <v/>
      </c>
      <c r="S578" s="57" t="str">
        <f>IF(S$2=$B578,1/(1+S$8),IF(S$2&lt;$B578,"",R578*1/(1+S$8)))</f>
        <v/>
      </c>
      <c r="T578" s="57" t="str">
        <f>IF(T$2=$B578,1/(1+T$8),IF(T$2&lt;$B578,"",S578*1/(1+T$8)))</f>
        <v/>
      </c>
      <c r="U578" s="57" t="str">
        <f>IF(U$2=$B578,1/(1+U$8),IF(U$2&lt;$B578,"",T578*1/(1+U$8)))</f>
        <v/>
      </c>
      <c r="V578" s="57" t="str">
        <f>IF(V$2=$B578,1/(1+V$8),IF(V$2&lt;$B578,"",U578*1/(1+V$8)))</f>
        <v/>
      </c>
      <c r="W578" s="57" t="str">
        <f>IF(W$2=$B578,1/(1+W$8),IF(W$2&lt;$B578,"",V578*1/(1+W$8)))</f>
        <v/>
      </c>
      <c r="X578" s="57" t="str">
        <f>IF(X$2=$B578,1/(1+X$8),IF(X$2&lt;$B578,"",W578*1/(1+X$8)))</f>
        <v/>
      </c>
      <c r="Y578" s="57" t="str">
        <f>IF(Y$2=$B578,1/(1+Y$8),IF(Y$2&lt;$B578,"",X578*1/(1+Y$8)))</f>
        <v/>
      </c>
      <c r="Z578" s="57" t="str">
        <f>IF(Z$2=$B578,1/(1+Z$8),IF(Z$2&lt;$B578,"",Y578*1/(1+Z$8)))</f>
        <v/>
      </c>
      <c r="AA578" s="57" t="str">
        <f>IF(AA$2=$B578,1/(1+AA$8),IF(AA$2&lt;$B578,"",Z578*1/(1+AA$8)))</f>
        <v/>
      </c>
      <c r="AB578" s="57" t="str">
        <f>IF(AB$2=$B578,1/(1+AB$8),IF(AB$2&lt;$B578,"",AA578*1/(1+AB$8)))</f>
        <v/>
      </c>
      <c r="AC578" s="57" t="str">
        <f>IF(AC$2=$B578,1/(1+AC$8),IF(AC$2&lt;$B578,"",AB578*1/(1+AC$8)))</f>
        <v/>
      </c>
      <c r="AD578" s="57" t="str">
        <f>IF(AD$2=$B578,1/(1+AD$8),IF(AD$2&lt;$B578,"",AC578*1/(1+AD$8)))</f>
        <v/>
      </c>
      <c r="AE578" s="57" t="str">
        <f>IF(AE$2=$B578,1/(1+AE$8),IF(AE$2&lt;$B578,"",AD578*1/(1+AE$8)))</f>
        <v/>
      </c>
      <c r="AF578" s="57" t="str">
        <f>IF(AF$2=$B578,1/(1+AF$8),IF(AF$2&lt;$B578,"",AE578*1/(1+AF$8)))</f>
        <v/>
      </c>
      <c r="AG578" s="57" t="str">
        <f>IF(AG$2=$B578,1/(1+AG$8),IF(AG$2&lt;$B578,"",AF578*1/(1+AG$8)))</f>
        <v/>
      </c>
      <c r="AH578" s="57" t="str">
        <f>IF(AH$2=$B578,1/(1+AH$8),IF(AH$2&lt;$B578,"",AG578*1/(1+AH$8)))</f>
        <v/>
      </c>
      <c r="AI578" s="57" t="str">
        <f>IF(AI$2=$B578,1/(1+AI$8),IF(AI$2&lt;$B578,"",AH578*1/(1+AI$8)))</f>
        <v/>
      </c>
      <c r="AJ578" s="57" t="str">
        <f>IF(AJ$2=$B578,1/(1+AJ$8),IF(AJ$2&lt;$B578,"",AI578*1/(1+AJ$8)))</f>
        <v/>
      </c>
      <c r="AK578" s="57">
        <f>IF(AK$2=$B578,1/(1+AK$8),IF(AK$2&lt;$B578,"",AJ578*1/(1+AK$8)))</f>
        <v>0.92464170134073032</v>
      </c>
      <c r="AL578" s="57">
        <f>IF(AL$2=$B578,1/(1+AL$8),IF(AL$2&lt;$B578,"",AK578*1/(1+AL$8)))</f>
        <v>0.85496227585828033</v>
      </c>
      <c r="AM578" s="57">
        <f>IF(AM$2=$B578,1/(1+AM$8),IF(AM$2&lt;$B578,"",AL578*1/(1+AM$8)))</f>
        <v>0.79053377333174313</v>
      </c>
      <c r="AN578" s="57">
        <f>IF(AN$2=$B578,1/(1+AN$8),IF(AN$2&lt;$B578,"",AM578*1/(1+AN$8)))</f>
        <v>0.73096049314077027</v>
      </c>
      <c r="AO578" s="57">
        <f>IF(AO$2=$B578,1/(1+AO$8),IF(AO$2&lt;$B578,"",AN578*1/(1+AO$8)))</f>
        <v>0.67587655399054114</v>
      </c>
      <c r="AP578" s="57">
        <f>IF(AP$2=$B578,1/(1+AP$8),IF(AP$2&lt;$B578,"",AO578*1/(1+AP$8)))</f>
        <v>0.62494364677812397</v>
      </c>
      <c r="AQ578" s="57">
        <f>IF(AQ$2=$B578,1/(1+AQ$8),IF(AQ$2&lt;$B578,"",AP578*1/(1+AQ$8)))</f>
        <v>0.57784895679900494</v>
      </c>
      <c r="AR578" s="57">
        <f>IF(AR$2=$B578,1/(1+AR$8),IF(AR$2&lt;$B578,"",AQ578*1/(1+AR$8)))</f>
        <v>0.53430324253259809</v>
      </c>
      <c r="AS578" s="57">
        <f>IF(AS$2=$B578,1/(1+AS$8),IF(AS$2&lt;$B578,"",AR578*1/(1+AS$8)))</f>
        <v>0.49403905920721036</v>
      </c>
      <c r="AT578" s="57">
        <f>IF(AT$2=$B578,1/(1+AT$8),IF(AT$2&lt;$B578,"",AS578*1/(1+AT$8)))</f>
        <v>0.45680911623412879</v>
      </c>
      <c r="AU578" s="57">
        <f>IF(AU$2=$B578,1/(1+AU$8),IF(AU$2&lt;$B578,"",AT578*1/(1+AU$8)))</f>
        <v>0.42238475842268031</v>
      </c>
      <c r="AV578" s="57">
        <f>IF(AV$2=$B578,1/(1+AV$8),IF(AV$2&lt;$B578,"",AU578*1/(1+AV$8)))</f>
        <v>0.39055456164834051</v>
      </c>
      <c r="AW578" s="57">
        <f>IF(AW$2=$B578,1/(1+AW$8),IF(AW$2&lt;$B578,"",AV578*1/(1+AW$8)))</f>
        <v>0.36112303434890475</v>
      </c>
      <c r="AX578" s="57">
        <f>IF(AX$2=$B578,1/(1+AX$8),IF(AX$2&lt;$B578,"",AW578*1/(1+AX$8)))</f>
        <v>0.33390941687369829</v>
      </c>
      <c r="AY578" s="57">
        <f>IF(AY$2=$B578,1/(1+AY$8),IF(AY$2&lt;$B578,"",AX578*1/(1+AY$8)))</f>
        <v>0.30874657131178757</v>
      </c>
      <c r="AZ578" s="57">
        <f>IF(AZ$2=$B578,1/(1+AZ$8),IF(AZ$2&lt;$B578,"",AY578*1/(1+AZ$8)))</f>
        <v>0.28547995498084838</v>
      </c>
      <c r="BA578" s="57">
        <f>IF(BA$2=$B578,1/(1+BA$8),IF(BA$2&lt;$B578,"",AZ578*1/(1+BA$8)))</f>
        <v>0.26396667127216678</v>
      </c>
      <c r="BB578" s="57">
        <f>IF(BB$2=$B578,1/(1+BB$8),IF(BB$2&lt;$B578,"",BA578*1/(1+BB$8)))</f>
        <v>0.24407459202234558</v>
      </c>
      <c r="BC578" s="57">
        <f>IF(BC$2=$B578,1/(1+BC$8),IF(BC$2&lt;$B578,"",BB578*1/(1+BC$8)))</f>
        <v>0.22568154602158627</v>
      </c>
      <c r="BD578" s="57">
        <f>IF(BD$2=$B578,1/(1+BD$8),IF(BD$2&lt;$B578,"",BC578*1/(1+BD$8)))</f>
        <v>0.20867456867460588</v>
      </c>
      <c r="BE578" s="57">
        <f>IF(BE$2=$B578,1/(1+BE$8),IF(BE$2&lt;$B578,"",BD578*1/(1+BE$8)))</f>
        <v>0.19294920820583064</v>
      </c>
      <c r="BF578" s="57">
        <f>IF(BF$2=$B578,1/(1+BF$8),IF(BF$2&lt;$B578,"",BE578*1/(1+BF$8)))</f>
        <v>0.17840888414778605</v>
      </c>
      <c r="BG578" s="57">
        <f>IF(BG$2=$B578,1/(1+BG$8),IF(BG$2&lt;$B578,"",BF578*1/(1+BG$8)))</f>
        <v>0.16496429417271016</v>
      </c>
      <c r="BH578" s="57">
        <f>IF(BH$2=$B578,1/(1+BH$8),IF(BH$2&lt;$B578,"",BG578*1/(1+BH$8)))</f>
        <v>0.15253286562432747</v>
      </c>
      <c r="BI578" s="57">
        <f>IF(BI$2=$B578,1/(1+BI$8),IF(BI$2&lt;$B578,"",BH578*1/(1+BI$8)))</f>
        <v>0.14103824838125514</v>
      </c>
      <c r="BJ578" s="57">
        <f>IF(BJ$2=$B578,1/(1+BJ$8),IF(BJ$2&lt;$B578,"",BI578*1/(1+BJ$8)))</f>
        <v>0.13040984593736027</v>
      </c>
      <c r="BK578" s="57">
        <f>IF(BK$2=$B578,1/(1+BK$8),IF(BK$2&lt;$B578,"",BJ578*1/(1+BK$8)))</f>
        <v>0.12058238181910333</v>
      </c>
      <c r="BL578" s="57">
        <f>IF(BL$2=$B578,1/(1+BL$8),IF(BL$2&lt;$B578,"",BK578*1/(1+BL$8)))</f>
        <v>0.11149549867693326</v>
      </c>
      <c r="BM578" s="57">
        <f>IF(BM$2=$B578,1/(1+BM$8),IF(BM$2&lt;$B578,"",BL578*1/(1+BM$8)))</f>
        <v>0.10309338758847272</v>
      </c>
      <c r="BN578" s="57">
        <f>IF(BN$2=$B578,1/(1+BN$8),IF(BN$2&lt;$B578,"",BM578*1/(1+BN$8)))</f>
        <v>9.5324445296784757E-2</v>
      </c>
      <c r="BO578" s="57">
        <f>IF(BO$2=$B578,1/(1+BO$8),IF(BO$2&lt;$B578,"",BN578*1/(1+BO$8)))</f>
        <v>8.8140957278580442E-2</v>
      </c>
      <c r="BP578" s="57">
        <f>IF(BP$2=$B578,1/(1+BP$8),IF(BP$2&lt;$B578,"",BO578*1/(1+BP$8)))</f>
        <v>8.1498804695867247E-2</v>
      </c>
      <c r="BQ578" s="57">
        <f>IF(BQ$2=$B578,1/(1+BQ$8),IF(BQ$2&lt;$B578,"",BP578*1/(1+BQ$8)))</f>
        <v>7.5357193431222602E-2</v>
      </c>
      <c r="BR578" s="57">
        <f>IF(BR$2=$B578,1/(1+BR$8),IF(BR$2&lt;$B578,"",BQ578*1/(1+BR$8)))</f>
        <v>6.9678403542508177E-2</v>
      </c>
      <c r="BS578" s="57">
        <f>IF(BS$2=$B578,1/(1+BS$8),IF(BS$2&lt;$B578,"",BR578*1/(1+BS$8)))</f>
        <v>6.4427557598250737E-2</v>
      </c>
      <c r="BT578" s="57">
        <f>IF(BT$2=$B578,1/(1+BT$8),IF(BT$2&lt;$B578,"",BS578*1/(1+BT$8)))</f>
        <v>5.9572406470874459E-2</v>
      </c>
      <c r="BU578" s="57">
        <f>IF(BU$2=$B578,1/(1+BU$8),IF(BU$2&lt;$B578,"",BT578*1/(1+BU$8)))</f>
        <v>5.5083131272190895E-2</v>
      </c>
      <c r="BV578" s="57">
        <f>IF(BV$2=$B578,1/(1+BV$8),IF(BV$2&lt;$B578,"",BU578*1/(1+BV$8)))</f>
        <v>5.0932160214693378E-2</v>
      </c>
      <c r="BW578" s="57">
        <f>IF(BW$2=$B578,1/(1+BW$8),IF(BW$2&lt;$B578,"",BV578*1/(1+BW$8)))</f>
        <v>4.7093999273872741E-2</v>
      </c>
      <c r="BX578" s="57">
        <f>IF(BX$2=$B578,1/(1+BX$8),IF(BX$2&lt;$B578,"",BW578*1/(1+BX$8)))</f>
        <v>4.3545075611532813E-2</v>
      </c>
      <c r="BY578" s="57">
        <f>IF(BY$2=$B578,1/(1+BY$8),IF(BY$2&lt;$B578,"",BX578*1/(1+BY$8)))</f>
        <v>4.0263592798458446E-2</v>
      </c>
      <c r="BZ578" s="57">
        <f>IF(BZ$2=$B578,1/(1+BZ$8),IF(BZ$2&lt;$B578,"",BY578*1/(1+BZ$8)))</f>
        <v>3.7229396947256993E-2</v>
      </c>
      <c r="CA578" s="57">
        <f>IF(CA$2=$B578,1/(1+CA$8),IF(CA$2&lt;$B578,"",BZ578*1/(1+CA$8)))</f>
        <v>3.4423852933201098E-2</v>
      </c>
      <c r="CB578" s="57">
        <f>IF(CB$2=$B578,1/(1+CB$8),IF(CB$2&lt;$B578,"",CA578*1/(1+CB$8)))</f>
        <v>3.1829729942858154E-2</v>
      </c>
      <c r="CC578" s="57">
        <f>IF(CC$2=$B578,1/(1+CC$8),IF(CC$2&lt;$B578,"",CB578*1/(1+CC$8)))</f>
        <v>2.9431095647580351E-2</v>
      </c>
      <c r="CD578" s="57">
        <f>IF(CD$2=$B578,1/(1+CD$8),IF(CD$2&lt;$B578,"",CC578*1/(1+CD$8)))</f>
        <v>2.7213218351900461E-2</v>
      </c>
      <c r="CE578" s="57">
        <f>IF(CE$2=$B578,1/(1+CE$8),IF(CE$2&lt;$B578,"",CD578*1/(1+CE$8)))</f>
        <v>2.5162476515858029E-2</v>
      </c>
      <c r="CF578" s="57">
        <f>IF(CF$2=$B578,1/(1+CF$8),IF(CF$2&lt;$B578,"",CE578*1/(1+CF$8)))</f>
        <v>2.3266275095569142E-2</v>
      </c>
      <c r="CG578" s="57">
        <f>IF(CG$2=$B578,1/(1+CG$8),IF(CG$2&lt;$B578,"",CF578*1/(1+CG$8)))</f>
        <v>2.1512968188228516E-2</v>
      </c>
      <c r="CH578" s="57">
        <f>IF(CH$2=$B578,1/(1+CH$8),IF(CH$2&lt;$B578,"",CG578*1/(1+CH$8)))</f>
        <v>1.9891787506452624E-2</v>
      </c>
      <c r="CI578" s="57">
        <f>IF(CI$2=$B578,1/(1+CI$8),IF(CI$2&lt;$B578,"",CH578*1/(1+CI$8)))</f>
        <v>1.8392776242674637E-2</v>
      </c>
      <c r="CJ578" s="57">
        <f>IF(CJ$2=$B578,1/(1+CJ$8),IF(CJ$2&lt;$B578,"",CI578*1/(1+CJ$8)))</f>
        <v>1.7006727917406043E-2</v>
      </c>
      <c r="CK578" s="57">
        <f>IF(CK$2=$B578,1/(1+CK$8),IF(CK$2&lt;$B578,"",CJ578*1/(1+CK$8)))</f>
        <v>1.572512983578922E-2</v>
      </c>
      <c r="CL578" s="57">
        <f>IF(CL$2=$B578,1/(1+CL$8),IF(CL$2&lt;$B578,"",CK578*1/(1+CL$8)))</f>
        <v>1.4540110805168024E-2</v>
      </c>
      <c r="CM578" s="57">
        <f>IF(CM$2=$B578,1/(1+CM$8),IF(CM$2&lt;$B578,"",CL578*1/(1+CM$8)))</f>
        <v>1.3444392792573298E-2</v>
      </c>
      <c r="CN578" s="57">
        <f>IF(CN$2=$B578,1/(1+CN$8),IF(CN$2&lt;$B578,"",CM578*1/(1+CN$8)))</f>
        <v>1.2431246225218026E-2</v>
      </c>
      <c r="CO578" s="57">
        <f>IF(CO$2=$B578,1/(1+CO$8),IF(CO$2&lt;$B578,"",CN578*1/(1+CO$8)))</f>
        <v>1.1494448659471128E-2</v>
      </c>
      <c r="CP578" s="57">
        <f>IF(CP$2=$B578,1/(1+CP$8),IF(CP$2&lt;$B578,"",CO578*1/(1+CP$8)))</f>
        <v>1.0628246564467061E-2</v>
      </c>
      <c r="CQ578" s="57">
        <f>IF(CQ$2=$B578,1/(1+CQ$8),IF(CQ$2&lt;$B578,"",CP578*1/(1+CQ$8)))</f>
        <v>9.8273199856375951E-3</v>
      </c>
      <c r="CR578" s="57">
        <f>IF(CR$2=$B578,1/(1+CR$8),IF(CR$2&lt;$B578,"",CQ578*1/(1+CR$8)))</f>
        <v>9.0867498711397071E-3</v>
      </c>
      <c r="CS578" s="57">
        <f>IF(CS$2=$B578,1/(1+CS$8),IF(CS$2&lt;$B578,"",CR578*1/(1+CS$8)))</f>
        <v>8.4019878605082806E-3</v>
      </c>
      <c r="CT578" s="57">
        <f>IF(CT$2=$B578,1/(1+CT$8),IF(CT$2&lt;$B578,"",CS578*1/(1+CT$8)))</f>
        <v>7.7688283499845398E-3</v>
      </c>
      <c r="CU578" s="57">
        <f>IF(CU$2=$B578,1/(1+CU$8),IF(CU$2&lt;$B578,"",CT578*1/(1+CU$8)))</f>
        <v>7.1833826629538041E-3</v>
      </c>
      <c r="CV578" s="57">
        <f>IF(CV$2=$B578,1/(1+CV$8),IF(CV$2&lt;$B578,"",CU578*1/(1+CV$8)))</f>
        <v>6.6420551668551113E-3</v>
      </c>
      <c r="CW578" s="57">
        <f>IF(CW$2=$B578,1/(1+CW$8),IF(CW$2&lt;$B578,"",CV578*1/(1+CW$8)))</f>
        <v>6.1415211898798987E-3</v>
      </c>
      <c r="CX578" s="57">
        <f>IF(CX$2=$B578,1/(1+CX$8),IF(CX$2&lt;$B578,"",CW578*1/(1+CX$8)))</f>
        <v>5.6787066018306959E-3</v>
      </c>
      <c r="CY578" s="57">
        <f>IF(CY$2=$B578,1/(1+CY$8),IF(CY$2&lt;$B578,"",CX578*1/(1+CY$8)))</f>
        <v>5.2507689337315724E-3</v>
      </c>
      <c r="CZ578" s="57">
        <f>IF(CZ$2=$B578,1/(1+CZ$8),IF(CZ$2&lt;$B578,"",CY578*1/(1+CZ$8)))</f>
        <v>4.8550799202326141E-3</v>
      </c>
      <c r="DA578" s="57">
        <f>IF(DA$2=$B578,1/(1+DA$8),IF(DA$2&lt;$B578,"",CZ578*1/(1+DA$8)))</f>
        <v>4.4892093575891016E-3</v>
      </c>
      <c r="DB578" s="57">
        <f>IF(DB$2=$B578,1/(1+DB$8),IF(DB$2&lt;$B578,"",DA578*1/(1+DB$8)))</f>
        <v>4.1509101780759141E-3</v>
      </c>
    </row>
    <row r="579" spans="1:106">
      <c r="A579" s="87"/>
      <c r="B579" s="20">
        <f t="shared" si="922"/>
        <v>32</v>
      </c>
      <c r="C579" s="44"/>
      <c r="D579" s="57">
        <f t="shared" ca="1" si="921"/>
        <v>250.00803453253531</v>
      </c>
      <c r="G579" s="57" t="str">
        <f>IF(G$2=$B579,1/(1+G$8),IF(G$2&lt;$B579,"",F579*1/(1+G$8)))</f>
        <v/>
      </c>
      <c r="H579" s="57" t="str">
        <f>IF(H$2=$B579,1/(1+H$8),IF(H$2&lt;$B579,"",G579*1/(1+H$8)))</f>
        <v/>
      </c>
      <c r="I579" s="57" t="str">
        <f>IF(I$2=$B579,1/(1+I$8),IF(I$2&lt;$B579,"",H579*1/(1+I$8)))</f>
        <v/>
      </c>
      <c r="J579" s="57" t="str">
        <f>IF(J$2=$B579,1/(1+J$8),IF(J$2&lt;$B579,"",I579*1/(1+J$8)))</f>
        <v/>
      </c>
      <c r="K579" s="57" t="str">
        <f>IF(K$2=$B579,1/(1+K$8),IF(K$2&lt;$B579,"",J579*1/(1+K$8)))</f>
        <v/>
      </c>
      <c r="L579" s="57" t="str">
        <f>IF(L$2=$B579,1/(1+L$8),IF(L$2&lt;$B579,"",K579*1/(1+L$8)))</f>
        <v/>
      </c>
      <c r="M579" s="57" t="str">
        <f>IF(M$2=$B579,1/(1+M$8),IF(M$2&lt;$B579,"",L579*1/(1+M$8)))</f>
        <v/>
      </c>
      <c r="N579" s="57" t="str">
        <f>IF(N$2=$B579,1/(1+N$8),IF(N$2&lt;$B579,"",M579*1/(1+N$8)))</f>
        <v/>
      </c>
      <c r="O579" s="57" t="str">
        <f>IF(O$2=$B579,1/(1+O$8),IF(O$2&lt;$B579,"",N579*1/(1+O$8)))</f>
        <v/>
      </c>
      <c r="P579" s="57" t="str">
        <f>IF(P$2=$B579,1/(1+P$8),IF(P$2&lt;$B579,"",O579*1/(1+P$8)))</f>
        <v/>
      </c>
      <c r="Q579" s="57" t="str">
        <f>IF(Q$2=$B579,1/(1+Q$8),IF(Q$2&lt;$B579,"",P579*1/(1+Q$8)))</f>
        <v/>
      </c>
      <c r="R579" s="57" t="str">
        <f>IF(R$2=$B579,1/(1+R$8),IF(R$2&lt;$B579,"",Q579*1/(1+R$8)))</f>
        <v/>
      </c>
      <c r="S579" s="57" t="str">
        <f>IF(S$2=$B579,1/(1+S$8),IF(S$2&lt;$B579,"",R579*1/(1+S$8)))</f>
        <v/>
      </c>
      <c r="T579" s="57" t="str">
        <f>IF(T$2=$B579,1/(1+T$8),IF(T$2&lt;$B579,"",S579*1/(1+T$8)))</f>
        <v/>
      </c>
      <c r="U579" s="57" t="str">
        <f>IF(U$2=$B579,1/(1+U$8),IF(U$2&lt;$B579,"",T579*1/(1+U$8)))</f>
        <v/>
      </c>
      <c r="V579" s="57" t="str">
        <f>IF(V$2=$B579,1/(1+V$8),IF(V$2&lt;$B579,"",U579*1/(1+V$8)))</f>
        <v/>
      </c>
      <c r="W579" s="57" t="str">
        <f>IF(W$2=$B579,1/(1+W$8),IF(W$2&lt;$B579,"",V579*1/(1+W$8)))</f>
        <v/>
      </c>
      <c r="X579" s="57" t="str">
        <f>IF(X$2=$B579,1/(1+X$8),IF(X$2&lt;$B579,"",W579*1/(1+X$8)))</f>
        <v/>
      </c>
      <c r="Y579" s="57" t="str">
        <f>IF(Y$2=$B579,1/(1+Y$8),IF(Y$2&lt;$B579,"",X579*1/(1+Y$8)))</f>
        <v/>
      </c>
      <c r="Z579" s="57" t="str">
        <f>IF(Z$2=$B579,1/(1+Z$8),IF(Z$2&lt;$B579,"",Y579*1/(1+Z$8)))</f>
        <v/>
      </c>
      <c r="AA579" s="57" t="str">
        <f>IF(AA$2=$B579,1/(1+AA$8),IF(AA$2&lt;$B579,"",Z579*1/(1+AA$8)))</f>
        <v/>
      </c>
      <c r="AB579" s="57" t="str">
        <f>IF(AB$2=$B579,1/(1+AB$8),IF(AB$2&lt;$B579,"",AA579*1/(1+AB$8)))</f>
        <v/>
      </c>
      <c r="AC579" s="57" t="str">
        <f>IF(AC$2=$B579,1/(1+AC$8),IF(AC$2&lt;$B579,"",AB579*1/(1+AC$8)))</f>
        <v/>
      </c>
      <c r="AD579" s="57" t="str">
        <f>IF(AD$2=$B579,1/(1+AD$8),IF(AD$2&lt;$B579,"",AC579*1/(1+AD$8)))</f>
        <v/>
      </c>
      <c r="AE579" s="57" t="str">
        <f>IF(AE$2=$B579,1/(1+AE$8),IF(AE$2&lt;$B579,"",AD579*1/(1+AE$8)))</f>
        <v/>
      </c>
      <c r="AF579" s="57" t="str">
        <f>IF(AF$2=$B579,1/(1+AF$8),IF(AF$2&lt;$B579,"",AE579*1/(1+AF$8)))</f>
        <v/>
      </c>
      <c r="AG579" s="57" t="str">
        <f>IF(AG$2=$B579,1/(1+AG$8),IF(AG$2&lt;$B579,"",AF579*1/(1+AG$8)))</f>
        <v/>
      </c>
      <c r="AH579" s="57" t="str">
        <f>IF(AH$2=$B579,1/(1+AH$8),IF(AH$2&lt;$B579,"",AG579*1/(1+AH$8)))</f>
        <v/>
      </c>
      <c r="AI579" s="57" t="str">
        <f>IF(AI$2=$B579,1/(1+AI$8),IF(AI$2&lt;$B579,"",AH579*1/(1+AI$8)))</f>
        <v/>
      </c>
      <c r="AJ579" s="57" t="str">
        <f>IF(AJ$2=$B579,1/(1+AJ$8),IF(AJ$2&lt;$B579,"",AI579*1/(1+AJ$8)))</f>
        <v/>
      </c>
      <c r="AK579" s="57" t="str">
        <f>IF(AK$2=$B579,1/(1+AK$8),IF(AK$2&lt;$B579,"",AJ579*1/(1+AK$8)))</f>
        <v/>
      </c>
      <c r="AL579" s="57">
        <f>IF(AL$2=$B579,1/(1+AL$8),IF(AL$2&lt;$B579,"",AK579*1/(1+AL$8)))</f>
        <v>0.92464170134073032</v>
      </c>
      <c r="AM579" s="57">
        <f>IF(AM$2=$B579,1/(1+AM$8),IF(AM$2&lt;$B579,"",AL579*1/(1+AM$8)))</f>
        <v>0.85496227585828033</v>
      </c>
      <c r="AN579" s="57">
        <f>IF(AN$2=$B579,1/(1+AN$8),IF(AN$2&lt;$B579,"",AM579*1/(1+AN$8)))</f>
        <v>0.79053377333174313</v>
      </c>
      <c r="AO579" s="57">
        <f>IF(AO$2=$B579,1/(1+AO$8),IF(AO$2&lt;$B579,"",AN579*1/(1+AO$8)))</f>
        <v>0.73096049314077027</v>
      </c>
      <c r="AP579" s="57">
        <f>IF(AP$2=$B579,1/(1+AP$8),IF(AP$2&lt;$B579,"",AO579*1/(1+AP$8)))</f>
        <v>0.67587655399054114</v>
      </c>
      <c r="AQ579" s="57">
        <f>IF(AQ$2=$B579,1/(1+AQ$8),IF(AQ$2&lt;$B579,"",AP579*1/(1+AQ$8)))</f>
        <v>0.62494364677812397</v>
      </c>
      <c r="AR579" s="57">
        <f>IF(AR$2=$B579,1/(1+AR$8),IF(AR$2&lt;$B579,"",AQ579*1/(1+AR$8)))</f>
        <v>0.57784895679900494</v>
      </c>
      <c r="AS579" s="57">
        <f>IF(AS$2=$B579,1/(1+AS$8),IF(AS$2&lt;$B579,"",AR579*1/(1+AS$8)))</f>
        <v>0.53430324253259809</v>
      </c>
      <c r="AT579" s="57">
        <f>IF(AT$2=$B579,1/(1+AT$8),IF(AT$2&lt;$B579,"",AS579*1/(1+AT$8)))</f>
        <v>0.49403905920721036</v>
      </c>
      <c r="AU579" s="57">
        <f>IF(AU$2=$B579,1/(1+AU$8),IF(AU$2&lt;$B579,"",AT579*1/(1+AU$8)))</f>
        <v>0.45680911623412879</v>
      </c>
      <c r="AV579" s="57">
        <f>IF(AV$2=$B579,1/(1+AV$8),IF(AV$2&lt;$B579,"",AU579*1/(1+AV$8)))</f>
        <v>0.42238475842268031</v>
      </c>
      <c r="AW579" s="57">
        <f>IF(AW$2=$B579,1/(1+AW$8),IF(AW$2&lt;$B579,"",AV579*1/(1+AW$8)))</f>
        <v>0.39055456164834051</v>
      </c>
      <c r="AX579" s="57">
        <f>IF(AX$2=$B579,1/(1+AX$8),IF(AX$2&lt;$B579,"",AW579*1/(1+AX$8)))</f>
        <v>0.36112303434890475</v>
      </c>
      <c r="AY579" s="57">
        <f>IF(AY$2=$B579,1/(1+AY$8),IF(AY$2&lt;$B579,"",AX579*1/(1+AY$8)))</f>
        <v>0.33390941687369829</v>
      </c>
      <c r="AZ579" s="57">
        <f>IF(AZ$2=$B579,1/(1+AZ$8),IF(AZ$2&lt;$B579,"",AY579*1/(1+AZ$8)))</f>
        <v>0.30874657131178757</v>
      </c>
      <c r="BA579" s="57">
        <f>IF(BA$2=$B579,1/(1+BA$8),IF(BA$2&lt;$B579,"",AZ579*1/(1+BA$8)))</f>
        <v>0.28547995498084838</v>
      </c>
      <c r="BB579" s="57">
        <f>IF(BB$2=$B579,1/(1+BB$8),IF(BB$2&lt;$B579,"",BA579*1/(1+BB$8)))</f>
        <v>0.26396667127216678</v>
      </c>
      <c r="BC579" s="57">
        <f>IF(BC$2=$B579,1/(1+BC$8),IF(BC$2&lt;$B579,"",BB579*1/(1+BC$8)))</f>
        <v>0.24407459202234558</v>
      </c>
      <c r="BD579" s="57">
        <f>IF(BD$2=$B579,1/(1+BD$8),IF(BD$2&lt;$B579,"",BC579*1/(1+BD$8)))</f>
        <v>0.22568154602158627</v>
      </c>
      <c r="BE579" s="57">
        <f>IF(BE$2=$B579,1/(1+BE$8),IF(BE$2&lt;$B579,"",BD579*1/(1+BE$8)))</f>
        <v>0.20867456867460588</v>
      </c>
      <c r="BF579" s="57">
        <f>IF(BF$2=$B579,1/(1+BF$8),IF(BF$2&lt;$B579,"",BE579*1/(1+BF$8)))</f>
        <v>0.19294920820583064</v>
      </c>
      <c r="BG579" s="57">
        <f>IF(BG$2=$B579,1/(1+BG$8),IF(BG$2&lt;$B579,"",BF579*1/(1+BG$8)))</f>
        <v>0.17840888414778605</v>
      </c>
      <c r="BH579" s="57">
        <f>IF(BH$2=$B579,1/(1+BH$8),IF(BH$2&lt;$B579,"",BG579*1/(1+BH$8)))</f>
        <v>0.16496429417271016</v>
      </c>
      <c r="BI579" s="57">
        <f>IF(BI$2=$B579,1/(1+BI$8),IF(BI$2&lt;$B579,"",BH579*1/(1+BI$8)))</f>
        <v>0.15253286562432747</v>
      </c>
      <c r="BJ579" s="57">
        <f>IF(BJ$2=$B579,1/(1+BJ$8),IF(BJ$2&lt;$B579,"",BI579*1/(1+BJ$8)))</f>
        <v>0.14103824838125514</v>
      </c>
      <c r="BK579" s="57">
        <f>IF(BK$2=$B579,1/(1+BK$8),IF(BK$2&lt;$B579,"",BJ579*1/(1+BK$8)))</f>
        <v>0.13040984593736027</v>
      </c>
      <c r="BL579" s="57">
        <f>IF(BL$2=$B579,1/(1+BL$8),IF(BL$2&lt;$B579,"",BK579*1/(1+BL$8)))</f>
        <v>0.12058238181910333</v>
      </c>
      <c r="BM579" s="57">
        <f>IF(BM$2=$B579,1/(1+BM$8),IF(BM$2&lt;$B579,"",BL579*1/(1+BM$8)))</f>
        <v>0.11149549867693326</v>
      </c>
      <c r="BN579" s="57">
        <f>IF(BN$2=$B579,1/(1+BN$8),IF(BN$2&lt;$B579,"",BM579*1/(1+BN$8)))</f>
        <v>0.10309338758847272</v>
      </c>
      <c r="BO579" s="57">
        <f>IF(BO$2=$B579,1/(1+BO$8),IF(BO$2&lt;$B579,"",BN579*1/(1+BO$8)))</f>
        <v>9.5324445296784757E-2</v>
      </c>
      <c r="BP579" s="57">
        <f>IF(BP$2=$B579,1/(1+BP$8),IF(BP$2&lt;$B579,"",BO579*1/(1+BP$8)))</f>
        <v>8.8140957278580442E-2</v>
      </c>
      <c r="BQ579" s="57">
        <f>IF(BQ$2=$B579,1/(1+BQ$8),IF(BQ$2&lt;$B579,"",BP579*1/(1+BQ$8)))</f>
        <v>8.1498804695867247E-2</v>
      </c>
      <c r="BR579" s="57">
        <f>IF(BR$2=$B579,1/(1+BR$8),IF(BR$2&lt;$B579,"",BQ579*1/(1+BR$8)))</f>
        <v>7.5357193431222602E-2</v>
      </c>
      <c r="BS579" s="57">
        <f>IF(BS$2=$B579,1/(1+BS$8),IF(BS$2&lt;$B579,"",BR579*1/(1+BS$8)))</f>
        <v>6.9678403542508177E-2</v>
      </c>
      <c r="BT579" s="57">
        <f>IF(BT$2=$B579,1/(1+BT$8),IF(BT$2&lt;$B579,"",BS579*1/(1+BT$8)))</f>
        <v>6.4427557598250737E-2</v>
      </c>
      <c r="BU579" s="57">
        <f>IF(BU$2=$B579,1/(1+BU$8),IF(BU$2&lt;$B579,"",BT579*1/(1+BU$8)))</f>
        <v>5.9572406470874459E-2</v>
      </c>
      <c r="BV579" s="57">
        <f>IF(BV$2=$B579,1/(1+BV$8),IF(BV$2&lt;$B579,"",BU579*1/(1+BV$8)))</f>
        <v>5.5083131272190895E-2</v>
      </c>
      <c r="BW579" s="57">
        <f>IF(BW$2=$B579,1/(1+BW$8),IF(BW$2&lt;$B579,"",BV579*1/(1+BW$8)))</f>
        <v>5.0932160214693378E-2</v>
      </c>
      <c r="BX579" s="57">
        <f>IF(BX$2=$B579,1/(1+BX$8),IF(BX$2&lt;$B579,"",BW579*1/(1+BX$8)))</f>
        <v>4.7093999273872741E-2</v>
      </c>
      <c r="BY579" s="57">
        <f>IF(BY$2=$B579,1/(1+BY$8),IF(BY$2&lt;$B579,"",BX579*1/(1+BY$8)))</f>
        <v>4.3545075611532813E-2</v>
      </c>
      <c r="BZ579" s="57">
        <f>IF(BZ$2=$B579,1/(1+BZ$8),IF(BZ$2&lt;$B579,"",BY579*1/(1+BZ$8)))</f>
        <v>4.0263592798458446E-2</v>
      </c>
      <c r="CA579" s="57">
        <f>IF(CA$2=$B579,1/(1+CA$8),IF(CA$2&lt;$B579,"",BZ579*1/(1+CA$8)))</f>
        <v>3.7229396947256993E-2</v>
      </c>
      <c r="CB579" s="57">
        <f>IF(CB$2=$B579,1/(1+CB$8),IF(CB$2&lt;$B579,"",CA579*1/(1+CB$8)))</f>
        <v>3.4423852933201098E-2</v>
      </c>
      <c r="CC579" s="57">
        <f>IF(CC$2=$B579,1/(1+CC$8),IF(CC$2&lt;$B579,"",CB579*1/(1+CC$8)))</f>
        <v>3.1829729942858154E-2</v>
      </c>
      <c r="CD579" s="57">
        <f>IF(CD$2=$B579,1/(1+CD$8),IF(CD$2&lt;$B579,"",CC579*1/(1+CD$8)))</f>
        <v>2.9431095647580351E-2</v>
      </c>
      <c r="CE579" s="57">
        <f>IF(CE$2=$B579,1/(1+CE$8),IF(CE$2&lt;$B579,"",CD579*1/(1+CE$8)))</f>
        <v>2.7213218351900461E-2</v>
      </c>
      <c r="CF579" s="57">
        <f>IF(CF$2=$B579,1/(1+CF$8),IF(CF$2&lt;$B579,"",CE579*1/(1+CF$8)))</f>
        <v>2.5162476515858029E-2</v>
      </c>
      <c r="CG579" s="57">
        <f>IF(CG$2=$B579,1/(1+CG$8),IF(CG$2&lt;$B579,"",CF579*1/(1+CG$8)))</f>
        <v>2.3266275095569142E-2</v>
      </c>
      <c r="CH579" s="57">
        <f>IF(CH$2=$B579,1/(1+CH$8),IF(CH$2&lt;$B579,"",CG579*1/(1+CH$8)))</f>
        <v>2.1512968188228516E-2</v>
      </c>
      <c r="CI579" s="57">
        <f>IF(CI$2=$B579,1/(1+CI$8),IF(CI$2&lt;$B579,"",CH579*1/(1+CI$8)))</f>
        <v>1.9891787506452624E-2</v>
      </c>
      <c r="CJ579" s="57">
        <f>IF(CJ$2=$B579,1/(1+CJ$8),IF(CJ$2&lt;$B579,"",CI579*1/(1+CJ$8)))</f>
        <v>1.8392776242674637E-2</v>
      </c>
      <c r="CK579" s="57">
        <f>IF(CK$2=$B579,1/(1+CK$8),IF(CK$2&lt;$B579,"",CJ579*1/(1+CK$8)))</f>
        <v>1.7006727917406043E-2</v>
      </c>
      <c r="CL579" s="57">
        <f>IF(CL$2=$B579,1/(1+CL$8),IF(CL$2&lt;$B579,"",CK579*1/(1+CL$8)))</f>
        <v>1.572512983578922E-2</v>
      </c>
      <c r="CM579" s="57">
        <f>IF(CM$2=$B579,1/(1+CM$8),IF(CM$2&lt;$B579,"",CL579*1/(1+CM$8)))</f>
        <v>1.4540110805168024E-2</v>
      </c>
      <c r="CN579" s="57">
        <f>IF(CN$2=$B579,1/(1+CN$8),IF(CN$2&lt;$B579,"",CM579*1/(1+CN$8)))</f>
        <v>1.3444392792573298E-2</v>
      </c>
      <c r="CO579" s="57">
        <f>IF(CO$2=$B579,1/(1+CO$8),IF(CO$2&lt;$B579,"",CN579*1/(1+CO$8)))</f>
        <v>1.2431246225218026E-2</v>
      </c>
      <c r="CP579" s="57">
        <f>IF(CP$2=$B579,1/(1+CP$8),IF(CP$2&lt;$B579,"",CO579*1/(1+CP$8)))</f>
        <v>1.1494448659471128E-2</v>
      </c>
      <c r="CQ579" s="57">
        <f>IF(CQ$2=$B579,1/(1+CQ$8),IF(CQ$2&lt;$B579,"",CP579*1/(1+CQ$8)))</f>
        <v>1.0628246564467061E-2</v>
      </c>
      <c r="CR579" s="57">
        <f>IF(CR$2=$B579,1/(1+CR$8),IF(CR$2&lt;$B579,"",CQ579*1/(1+CR$8)))</f>
        <v>9.8273199856375951E-3</v>
      </c>
      <c r="CS579" s="57">
        <f>IF(CS$2=$B579,1/(1+CS$8),IF(CS$2&lt;$B579,"",CR579*1/(1+CS$8)))</f>
        <v>9.0867498711397071E-3</v>
      </c>
      <c r="CT579" s="57">
        <f>IF(CT$2=$B579,1/(1+CT$8),IF(CT$2&lt;$B579,"",CS579*1/(1+CT$8)))</f>
        <v>8.4019878605082806E-3</v>
      </c>
      <c r="CU579" s="57">
        <f>IF(CU$2=$B579,1/(1+CU$8),IF(CU$2&lt;$B579,"",CT579*1/(1+CU$8)))</f>
        <v>7.7688283499845398E-3</v>
      </c>
      <c r="CV579" s="57">
        <f>IF(CV$2=$B579,1/(1+CV$8),IF(CV$2&lt;$B579,"",CU579*1/(1+CV$8)))</f>
        <v>7.1833826629538041E-3</v>
      </c>
      <c r="CW579" s="57">
        <f>IF(CW$2=$B579,1/(1+CW$8),IF(CW$2&lt;$B579,"",CV579*1/(1+CW$8)))</f>
        <v>6.6420551668551113E-3</v>
      </c>
      <c r="CX579" s="57">
        <f>IF(CX$2=$B579,1/(1+CX$8),IF(CX$2&lt;$B579,"",CW579*1/(1+CX$8)))</f>
        <v>6.1415211898798987E-3</v>
      </c>
      <c r="CY579" s="57">
        <f>IF(CY$2=$B579,1/(1+CY$8),IF(CY$2&lt;$B579,"",CX579*1/(1+CY$8)))</f>
        <v>5.6787066018306959E-3</v>
      </c>
      <c r="CZ579" s="57">
        <f>IF(CZ$2=$B579,1/(1+CZ$8),IF(CZ$2&lt;$B579,"",CY579*1/(1+CZ$8)))</f>
        <v>5.2507689337315724E-3</v>
      </c>
      <c r="DA579" s="57">
        <f>IF(DA$2=$B579,1/(1+DA$8),IF(DA$2&lt;$B579,"",CZ579*1/(1+DA$8)))</f>
        <v>4.8550799202326141E-3</v>
      </c>
      <c r="DB579" s="57">
        <f>IF(DB$2=$B579,1/(1+DB$8),IF(DB$2&lt;$B579,"",DA579*1/(1+DB$8)))</f>
        <v>4.4892093575891016E-3</v>
      </c>
    </row>
    <row r="580" spans="1:106">
      <c r="A580" s="87"/>
      <c r="B580" s="20">
        <f t="shared" si="922"/>
        <v>33</v>
      </c>
      <c r="C580" s="44"/>
      <c r="D580" s="57">
        <f t="shared" ref="D580:D611" ca="1" si="923">SUMPRODUCT(G580:DB580,G270:DB270)</f>
        <v>257.50827556851118</v>
      </c>
      <c r="G580" s="57" t="str">
        <f>IF(G$2=$B580,1/(1+G$8),IF(G$2&lt;$B580,"",F580*1/(1+G$8)))</f>
        <v/>
      </c>
      <c r="H580" s="57" t="str">
        <f>IF(H$2=$B580,1/(1+H$8),IF(H$2&lt;$B580,"",G580*1/(1+H$8)))</f>
        <v/>
      </c>
      <c r="I580" s="57" t="str">
        <f>IF(I$2=$B580,1/(1+I$8),IF(I$2&lt;$B580,"",H580*1/(1+I$8)))</f>
        <v/>
      </c>
      <c r="J580" s="57" t="str">
        <f>IF(J$2=$B580,1/(1+J$8),IF(J$2&lt;$B580,"",I580*1/(1+J$8)))</f>
        <v/>
      </c>
      <c r="K580" s="57" t="str">
        <f>IF(K$2=$B580,1/(1+K$8),IF(K$2&lt;$B580,"",J580*1/(1+K$8)))</f>
        <v/>
      </c>
      <c r="L580" s="57" t="str">
        <f>IF(L$2=$B580,1/(1+L$8),IF(L$2&lt;$B580,"",K580*1/(1+L$8)))</f>
        <v/>
      </c>
      <c r="M580" s="57" t="str">
        <f>IF(M$2=$B580,1/(1+M$8),IF(M$2&lt;$B580,"",L580*1/(1+M$8)))</f>
        <v/>
      </c>
      <c r="N580" s="57" t="str">
        <f>IF(N$2=$B580,1/(1+N$8),IF(N$2&lt;$B580,"",M580*1/(1+N$8)))</f>
        <v/>
      </c>
      <c r="O580" s="57" t="str">
        <f>IF(O$2=$B580,1/(1+O$8),IF(O$2&lt;$B580,"",N580*1/(1+O$8)))</f>
        <v/>
      </c>
      <c r="P580" s="57" t="str">
        <f>IF(P$2=$B580,1/(1+P$8),IF(P$2&lt;$B580,"",O580*1/(1+P$8)))</f>
        <v/>
      </c>
      <c r="Q580" s="57" t="str">
        <f>IF(Q$2=$B580,1/(1+Q$8),IF(Q$2&lt;$B580,"",P580*1/(1+Q$8)))</f>
        <v/>
      </c>
      <c r="R580" s="57" t="str">
        <f>IF(R$2=$B580,1/(1+R$8),IF(R$2&lt;$B580,"",Q580*1/(1+R$8)))</f>
        <v/>
      </c>
      <c r="S580" s="57" t="str">
        <f>IF(S$2=$B580,1/(1+S$8),IF(S$2&lt;$B580,"",R580*1/(1+S$8)))</f>
        <v/>
      </c>
      <c r="T580" s="57" t="str">
        <f>IF(T$2=$B580,1/(1+T$8),IF(T$2&lt;$B580,"",S580*1/(1+T$8)))</f>
        <v/>
      </c>
      <c r="U580" s="57" t="str">
        <f>IF(U$2=$B580,1/(1+U$8),IF(U$2&lt;$B580,"",T580*1/(1+U$8)))</f>
        <v/>
      </c>
      <c r="V580" s="57" t="str">
        <f>IF(V$2=$B580,1/(1+V$8),IF(V$2&lt;$B580,"",U580*1/(1+V$8)))</f>
        <v/>
      </c>
      <c r="W580" s="57" t="str">
        <f>IF(W$2=$B580,1/(1+W$8),IF(W$2&lt;$B580,"",V580*1/(1+W$8)))</f>
        <v/>
      </c>
      <c r="X580" s="57" t="str">
        <f>IF(X$2=$B580,1/(1+X$8),IF(X$2&lt;$B580,"",W580*1/(1+X$8)))</f>
        <v/>
      </c>
      <c r="Y580" s="57" t="str">
        <f>IF(Y$2=$B580,1/(1+Y$8),IF(Y$2&lt;$B580,"",X580*1/(1+Y$8)))</f>
        <v/>
      </c>
      <c r="Z580" s="57" t="str">
        <f>IF(Z$2=$B580,1/(1+Z$8),IF(Z$2&lt;$B580,"",Y580*1/(1+Z$8)))</f>
        <v/>
      </c>
      <c r="AA580" s="57" t="str">
        <f>IF(AA$2=$B580,1/(1+AA$8),IF(AA$2&lt;$B580,"",Z580*1/(1+AA$8)))</f>
        <v/>
      </c>
      <c r="AB580" s="57" t="str">
        <f>IF(AB$2=$B580,1/(1+AB$8),IF(AB$2&lt;$B580,"",AA580*1/(1+AB$8)))</f>
        <v/>
      </c>
      <c r="AC580" s="57" t="str">
        <f>IF(AC$2=$B580,1/(1+AC$8),IF(AC$2&lt;$B580,"",AB580*1/(1+AC$8)))</f>
        <v/>
      </c>
      <c r="AD580" s="57" t="str">
        <f>IF(AD$2=$B580,1/(1+AD$8),IF(AD$2&lt;$B580,"",AC580*1/(1+AD$8)))</f>
        <v/>
      </c>
      <c r="AE580" s="57" t="str">
        <f>IF(AE$2=$B580,1/(1+AE$8),IF(AE$2&lt;$B580,"",AD580*1/(1+AE$8)))</f>
        <v/>
      </c>
      <c r="AF580" s="57" t="str">
        <f>IF(AF$2=$B580,1/(1+AF$8),IF(AF$2&lt;$B580,"",AE580*1/(1+AF$8)))</f>
        <v/>
      </c>
      <c r="AG580" s="57" t="str">
        <f>IF(AG$2=$B580,1/(1+AG$8),IF(AG$2&lt;$B580,"",AF580*1/(1+AG$8)))</f>
        <v/>
      </c>
      <c r="AH580" s="57" t="str">
        <f>IF(AH$2=$B580,1/(1+AH$8),IF(AH$2&lt;$B580,"",AG580*1/(1+AH$8)))</f>
        <v/>
      </c>
      <c r="AI580" s="57" t="str">
        <f>IF(AI$2=$B580,1/(1+AI$8),IF(AI$2&lt;$B580,"",AH580*1/(1+AI$8)))</f>
        <v/>
      </c>
      <c r="AJ580" s="57" t="str">
        <f>IF(AJ$2=$B580,1/(1+AJ$8),IF(AJ$2&lt;$B580,"",AI580*1/(1+AJ$8)))</f>
        <v/>
      </c>
      <c r="AK580" s="57" t="str">
        <f>IF(AK$2=$B580,1/(1+AK$8),IF(AK$2&lt;$B580,"",AJ580*1/(1+AK$8)))</f>
        <v/>
      </c>
      <c r="AL580" s="57" t="str">
        <f>IF(AL$2=$B580,1/(1+AL$8),IF(AL$2&lt;$B580,"",AK580*1/(1+AL$8)))</f>
        <v/>
      </c>
      <c r="AM580" s="57">
        <f>IF(AM$2=$B580,1/(1+AM$8),IF(AM$2&lt;$B580,"",AL580*1/(1+AM$8)))</f>
        <v>0.92464170134073032</v>
      </c>
      <c r="AN580" s="57">
        <f>IF(AN$2=$B580,1/(1+AN$8),IF(AN$2&lt;$B580,"",AM580*1/(1+AN$8)))</f>
        <v>0.85496227585828033</v>
      </c>
      <c r="AO580" s="57">
        <f>IF(AO$2=$B580,1/(1+AO$8),IF(AO$2&lt;$B580,"",AN580*1/(1+AO$8)))</f>
        <v>0.79053377333174313</v>
      </c>
      <c r="AP580" s="57">
        <f>IF(AP$2=$B580,1/(1+AP$8),IF(AP$2&lt;$B580,"",AO580*1/(1+AP$8)))</f>
        <v>0.73096049314077027</v>
      </c>
      <c r="AQ580" s="57">
        <f>IF(AQ$2=$B580,1/(1+AQ$8),IF(AQ$2&lt;$B580,"",AP580*1/(1+AQ$8)))</f>
        <v>0.67587655399054114</v>
      </c>
      <c r="AR580" s="57">
        <f>IF(AR$2=$B580,1/(1+AR$8),IF(AR$2&lt;$B580,"",AQ580*1/(1+AR$8)))</f>
        <v>0.62494364677812397</v>
      </c>
      <c r="AS580" s="57">
        <f>IF(AS$2=$B580,1/(1+AS$8),IF(AS$2&lt;$B580,"",AR580*1/(1+AS$8)))</f>
        <v>0.57784895679900494</v>
      </c>
      <c r="AT580" s="57">
        <f>IF(AT$2=$B580,1/(1+AT$8),IF(AT$2&lt;$B580,"",AS580*1/(1+AT$8)))</f>
        <v>0.53430324253259809</v>
      </c>
      <c r="AU580" s="57">
        <f>IF(AU$2=$B580,1/(1+AU$8),IF(AU$2&lt;$B580,"",AT580*1/(1+AU$8)))</f>
        <v>0.49403905920721036</v>
      </c>
      <c r="AV580" s="57">
        <f>IF(AV$2=$B580,1/(1+AV$8),IF(AV$2&lt;$B580,"",AU580*1/(1+AV$8)))</f>
        <v>0.45680911623412879</v>
      </c>
      <c r="AW580" s="57">
        <f>IF(AW$2=$B580,1/(1+AW$8),IF(AW$2&lt;$B580,"",AV580*1/(1+AW$8)))</f>
        <v>0.42238475842268031</v>
      </c>
      <c r="AX580" s="57">
        <f>IF(AX$2=$B580,1/(1+AX$8),IF(AX$2&lt;$B580,"",AW580*1/(1+AX$8)))</f>
        <v>0.39055456164834051</v>
      </c>
      <c r="AY580" s="57">
        <f>IF(AY$2=$B580,1/(1+AY$8),IF(AY$2&lt;$B580,"",AX580*1/(1+AY$8)))</f>
        <v>0.36112303434890475</v>
      </c>
      <c r="AZ580" s="57">
        <f>IF(AZ$2=$B580,1/(1+AZ$8),IF(AZ$2&lt;$B580,"",AY580*1/(1+AZ$8)))</f>
        <v>0.33390941687369829</v>
      </c>
      <c r="BA580" s="57">
        <f>IF(BA$2=$B580,1/(1+BA$8),IF(BA$2&lt;$B580,"",AZ580*1/(1+BA$8)))</f>
        <v>0.30874657131178757</v>
      </c>
      <c r="BB580" s="57">
        <f>IF(BB$2=$B580,1/(1+BB$8),IF(BB$2&lt;$B580,"",BA580*1/(1+BB$8)))</f>
        <v>0.28547995498084838</v>
      </c>
      <c r="BC580" s="57">
        <f>IF(BC$2=$B580,1/(1+BC$8),IF(BC$2&lt;$B580,"",BB580*1/(1+BC$8)))</f>
        <v>0.26396667127216678</v>
      </c>
      <c r="BD580" s="57">
        <f>IF(BD$2=$B580,1/(1+BD$8),IF(BD$2&lt;$B580,"",BC580*1/(1+BD$8)))</f>
        <v>0.24407459202234558</v>
      </c>
      <c r="BE580" s="57">
        <f>IF(BE$2=$B580,1/(1+BE$8),IF(BE$2&lt;$B580,"",BD580*1/(1+BE$8)))</f>
        <v>0.22568154602158627</v>
      </c>
      <c r="BF580" s="57">
        <f>IF(BF$2=$B580,1/(1+BF$8),IF(BF$2&lt;$B580,"",BE580*1/(1+BF$8)))</f>
        <v>0.20867456867460588</v>
      </c>
      <c r="BG580" s="57">
        <f>IF(BG$2=$B580,1/(1+BG$8),IF(BG$2&lt;$B580,"",BF580*1/(1+BG$8)))</f>
        <v>0.19294920820583064</v>
      </c>
      <c r="BH580" s="57">
        <f>IF(BH$2=$B580,1/(1+BH$8),IF(BH$2&lt;$B580,"",BG580*1/(1+BH$8)))</f>
        <v>0.17840888414778605</v>
      </c>
      <c r="BI580" s="57">
        <f>IF(BI$2=$B580,1/(1+BI$8),IF(BI$2&lt;$B580,"",BH580*1/(1+BI$8)))</f>
        <v>0.16496429417271016</v>
      </c>
      <c r="BJ580" s="57">
        <f>IF(BJ$2=$B580,1/(1+BJ$8),IF(BJ$2&lt;$B580,"",BI580*1/(1+BJ$8)))</f>
        <v>0.15253286562432747</v>
      </c>
      <c r="BK580" s="57">
        <f>IF(BK$2=$B580,1/(1+BK$8),IF(BK$2&lt;$B580,"",BJ580*1/(1+BK$8)))</f>
        <v>0.14103824838125514</v>
      </c>
      <c r="BL580" s="57">
        <f>IF(BL$2=$B580,1/(1+BL$8),IF(BL$2&lt;$B580,"",BK580*1/(1+BL$8)))</f>
        <v>0.13040984593736027</v>
      </c>
      <c r="BM580" s="57">
        <f>IF(BM$2=$B580,1/(1+BM$8),IF(BM$2&lt;$B580,"",BL580*1/(1+BM$8)))</f>
        <v>0.12058238181910333</v>
      </c>
      <c r="BN580" s="57">
        <f>IF(BN$2=$B580,1/(1+BN$8),IF(BN$2&lt;$B580,"",BM580*1/(1+BN$8)))</f>
        <v>0.11149549867693326</v>
      </c>
      <c r="BO580" s="57">
        <f>IF(BO$2=$B580,1/(1+BO$8),IF(BO$2&lt;$B580,"",BN580*1/(1+BO$8)))</f>
        <v>0.10309338758847272</v>
      </c>
      <c r="BP580" s="57">
        <f>IF(BP$2=$B580,1/(1+BP$8),IF(BP$2&lt;$B580,"",BO580*1/(1+BP$8)))</f>
        <v>9.5324445296784757E-2</v>
      </c>
      <c r="BQ580" s="57">
        <f>IF(BQ$2=$B580,1/(1+BQ$8),IF(BQ$2&lt;$B580,"",BP580*1/(1+BQ$8)))</f>
        <v>8.8140957278580442E-2</v>
      </c>
      <c r="BR580" s="57">
        <f>IF(BR$2=$B580,1/(1+BR$8),IF(BR$2&lt;$B580,"",BQ580*1/(1+BR$8)))</f>
        <v>8.1498804695867247E-2</v>
      </c>
      <c r="BS580" s="57">
        <f>IF(BS$2=$B580,1/(1+BS$8),IF(BS$2&lt;$B580,"",BR580*1/(1+BS$8)))</f>
        <v>7.5357193431222602E-2</v>
      </c>
      <c r="BT580" s="57">
        <f>IF(BT$2=$B580,1/(1+BT$8),IF(BT$2&lt;$B580,"",BS580*1/(1+BT$8)))</f>
        <v>6.9678403542508177E-2</v>
      </c>
      <c r="BU580" s="57">
        <f>IF(BU$2=$B580,1/(1+BU$8),IF(BU$2&lt;$B580,"",BT580*1/(1+BU$8)))</f>
        <v>6.4427557598250737E-2</v>
      </c>
      <c r="BV580" s="57">
        <f>IF(BV$2=$B580,1/(1+BV$8),IF(BV$2&lt;$B580,"",BU580*1/(1+BV$8)))</f>
        <v>5.9572406470874459E-2</v>
      </c>
      <c r="BW580" s="57">
        <f>IF(BW$2=$B580,1/(1+BW$8),IF(BW$2&lt;$B580,"",BV580*1/(1+BW$8)))</f>
        <v>5.5083131272190895E-2</v>
      </c>
      <c r="BX580" s="57">
        <f>IF(BX$2=$B580,1/(1+BX$8),IF(BX$2&lt;$B580,"",BW580*1/(1+BX$8)))</f>
        <v>5.0932160214693378E-2</v>
      </c>
      <c r="BY580" s="57">
        <f>IF(BY$2=$B580,1/(1+BY$8),IF(BY$2&lt;$B580,"",BX580*1/(1+BY$8)))</f>
        <v>4.7093999273872741E-2</v>
      </c>
      <c r="BZ580" s="57">
        <f>IF(BZ$2=$B580,1/(1+BZ$8),IF(BZ$2&lt;$B580,"",BY580*1/(1+BZ$8)))</f>
        <v>4.3545075611532813E-2</v>
      </c>
      <c r="CA580" s="57">
        <f>IF(CA$2=$B580,1/(1+CA$8),IF(CA$2&lt;$B580,"",BZ580*1/(1+CA$8)))</f>
        <v>4.0263592798458446E-2</v>
      </c>
      <c r="CB580" s="57">
        <f>IF(CB$2=$B580,1/(1+CB$8),IF(CB$2&lt;$B580,"",CA580*1/(1+CB$8)))</f>
        <v>3.7229396947256993E-2</v>
      </c>
      <c r="CC580" s="57">
        <f>IF(CC$2=$B580,1/(1+CC$8),IF(CC$2&lt;$B580,"",CB580*1/(1+CC$8)))</f>
        <v>3.4423852933201098E-2</v>
      </c>
      <c r="CD580" s="57">
        <f>IF(CD$2=$B580,1/(1+CD$8),IF(CD$2&lt;$B580,"",CC580*1/(1+CD$8)))</f>
        <v>3.1829729942858154E-2</v>
      </c>
      <c r="CE580" s="57">
        <f>IF(CE$2=$B580,1/(1+CE$8),IF(CE$2&lt;$B580,"",CD580*1/(1+CE$8)))</f>
        <v>2.9431095647580351E-2</v>
      </c>
      <c r="CF580" s="57">
        <f>IF(CF$2=$B580,1/(1+CF$8),IF(CF$2&lt;$B580,"",CE580*1/(1+CF$8)))</f>
        <v>2.7213218351900461E-2</v>
      </c>
      <c r="CG580" s="57">
        <f>IF(CG$2=$B580,1/(1+CG$8),IF(CG$2&lt;$B580,"",CF580*1/(1+CG$8)))</f>
        <v>2.5162476515858029E-2</v>
      </c>
      <c r="CH580" s="57">
        <f>IF(CH$2=$B580,1/(1+CH$8),IF(CH$2&lt;$B580,"",CG580*1/(1+CH$8)))</f>
        <v>2.3266275095569142E-2</v>
      </c>
      <c r="CI580" s="57">
        <f>IF(CI$2=$B580,1/(1+CI$8),IF(CI$2&lt;$B580,"",CH580*1/(1+CI$8)))</f>
        <v>2.1512968188228516E-2</v>
      </c>
      <c r="CJ580" s="57">
        <f>IF(CJ$2=$B580,1/(1+CJ$8),IF(CJ$2&lt;$B580,"",CI580*1/(1+CJ$8)))</f>
        <v>1.9891787506452624E-2</v>
      </c>
      <c r="CK580" s="57">
        <f>IF(CK$2=$B580,1/(1+CK$8),IF(CK$2&lt;$B580,"",CJ580*1/(1+CK$8)))</f>
        <v>1.8392776242674637E-2</v>
      </c>
      <c r="CL580" s="57">
        <f>IF(CL$2=$B580,1/(1+CL$8),IF(CL$2&lt;$B580,"",CK580*1/(1+CL$8)))</f>
        <v>1.7006727917406043E-2</v>
      </c>
      <c r="CM580" s="57">
        <f>IF(CM$2=$B580,1/(1+CM$8),IF(CM$2&lt;$B580,"",CL580*1/(1+CM$8)))</f>
        <v>1.572512983578922E-2</v>
      </c>
      <c r="CN580" s="57">
        <f>IF(CN$2=$B580,1/(1+CN$8),IF(CN$2&lt;$B580,"",CM580*1/(1+CN$8)))</f>
        <v>1.4540110805168024E-2</v>
      </c>
      <c r="CO580" s="57">
        <f>IF(CO$2=$B580,1/(1+CO$8),IF(CO$2&lt;$B580,"",CN580*1/(1+CO$8)))</f>
        <v>1.3444392792573298E-2</v>
      </c>
      <c r="CP580" s="57">
        <f>IF(CP$2=$B580,1/(1+CP$8),IF(CP$2&lt;$B580,"",CO580*1/(1+CP$8)))</f>
        <v>1.2431246225218026E-2</v>
      </c>
      <c r="CQ580" s="57">
        <f>IF(CQ$2=$B580,1/(1+CQ$8),IF(CQ$2&lt;$B580,"",CP580*1/(1+CQ$8)))</f>
        <v>1.1494448659471128E-2</v>
      </c>
      <c r="CR580" s="57">
        <f>IF(CR$2=$B580,1/(1+CR$8),IF(CR$2&lt;$B580,"",CQ580*1/(1+CR$8)))</f>
        <v>1.0628246564467061E-2</v>
      </c>
      <c r="CS580" s="57">
        <f>IF(CS$2=$B580,1/(1+CS$8),IF(CS$2&lt;$B580,"",CR580*1/(1+CS$8)))</f>
        <v>9.8273199856375951E-3</v>
      </c>
      <c r="CT580" s="57">
        <f>IF(CT$2=$B580,1/(1+CT$8),IF(CT$2&lt;$B580,"",CS580*1/(1+CT$8)))</f>
        <v>9.0867498711397071E-3</v>
      </c>
      <c r="CU580" s="57">
        <f>IF(CU$2=$B580,1/(1+CU$8),IF(CU$2&lt;$B580,"",CT580*1/(1+CU$8)))</f>
        <v>8.4019878605082806E-3</v>
      </c>
      <c r="CV580" s="57">
        <f>IF(CV$2=$B580,1/(1+CV$8),IF(CV$2&lt;$B580,"",CU580*1/(1+CV$8)))</f>
        <v>7.7688283499845398E-3</v>
      </c>
      <c r="CW580" s="57">
        <f>IF(CW$2=$B580,1/(1+CW$8),IF(CW$2&lt;$B580,"",CV580*1/(1+CW$8)))</f>
        <v>7.1833826629538041E-3</v>
      </c>
      <c r="CX580" s="57">
        <f>IF(CX$2=$B580,1/(1+CX$8),IF(CX$2&lt;$B580,"",CW580*1/(1+CX$8)))</f>
        <v>6.6420551668551113E-3</v>
      </c>
      <c r="CY580" s="57">
        <f>IF(CY$2=$B580,1/(1+CY$8),IF(CY$2&lt;$B580,"",CX580*1/(1+CY$8)))</f>
        <v>6.1415211898798987E-3</v>
      </c>
      <c r="CZ580" s="57">
        <f>IF(CZ$2=$B580,1/(1+CZ$8),IF(CZ$2&lt;$B580,"",CY580*1/(1+CZ$8)))</f>
        <v>5.6787066018306959E-3</v>
      </c>
      <c r="DA580" s="57">
        <f>IF(DA$2=$B580,1/(1+DA$8),IF(DA$2&lt;$B580,"",CZ580*1/(1+DA$8)))</f>
        <v>5.2507689337315724E-3</v>
      </c>
      <c r="DB580" s="57">
        <f>IF(DB$2=$B580,1/(1+DB$8),IF(DB$2&lt;$B580,"",DA580*1/(1+DB$8)))</f>
        <v>4.8550799202326141E-3</v>
      </c>
    </row>
    <row r="581" spans="1:106">
      <c r="A581" s="87"/>
      <c r="B581" s="20">
        <f>B580+1</f>
        <v>34</v>
      </c>
      <c r="C581" s="44"/>
      <c r="D581" s="57">
        <f t="shared" ca="1" si="923"/>
        <v>265.23352383556653</v>
      </c>
      <c r="G581" s="57" t="str">
        <f>IF(G$2=$B581,1/(1+G$8),IF(G$2&lt;$B581,"",F581*1/(1+G$8)))</f>
        <v/>
      </c>
      <c r="H581" s="57" t="str">
        <f>IF(H$2=$B581,1/(1+H$8),IF(H$2&lt;$B581,"",G581*1/(1+H$8)))</f>
        <v/>
      </c>
      <c r="I581" s="57" t="str">
        <f>IF(I$2=$B581,1/(1+I$8),IF(I$2&lt;$B581,"",H581*1/(1+I$8)))</f>
        <v/>
      </c>
      <c r="J581" s="57" t="str">
        <f>IF(J$2=$B581,1/(1+J$8),IF(J$2&lt;$B581,"",I581*1/(1+J$8)))</f>
        <v/>
      </c>
      <c r="K581" s="57" t="str">
        <f>IF(K$2=$B581,1/(1+K$8),IF(K$2&lt;$B581,"",J581*1/(1+K$8)))</f>
        <v/>
      </c>
      <c r="L581" s="57" t="str">
        <f>IF(L$2=$B581,1/(1+L$8),IF(L$2&lt;$B581,"",K581*1/(1+L$8)))</f>
        <v/>
      </c>
      <c r="M581" s="57" t="str">
        <f>IF(M$2=$B581,1/(1+M$8),IF(M$2&lt;$B581,"",L581*1/(1+M$8)))</f>
        <v/>
      </c>
      <c r="N581" s="57" t="str">
        <f>IF(N$2=$B581,1/(1+N$8),IF(N$2&lt;$B581,"",M581*1/(1+N$8)))</f>
        <v/>
      </c>
      <c r="O581" s="57" t="str">
        <f>IF(O$2=$B581,1/(1+O$8),IF(O$2&lt;$B581,"",N581*1/(1+O$8)))</f>
        <v/>
      </c>
      <c r="P581" s="57" t="str">
        <f>IF(P$2=$B581,1/(1+P$8),IF(P$2&lt;$B581,"",O581*1/(1+P$8)))</f>
        <v/>
      </c>
      <c r="Q581" s="57" t="str">
        <f>IF(Q$2=$B581,1/(1+Q$8),IF(Q$2&lt;$B581,"",P581*1/(1+Q$8)))</f>
        <v/>
      </c>
      <c r="R581" s="57" t="str">
        <f>IF(R$2=$B581,1/(1+R$8),IF(R$2&lt;$B581,"",Q581*1/(1+R$8)))</f>
        <v/>
      </c>
      <c r="S581" s="57" t="str">
        <f>IF(S$2=$B581,1/(1+S$8),IF(S$2&lt;$B581,"",R581*1/(1+S$8)))</f>
        <v/>
      </c>
      <c r="T581" s="57" t="str">
        <f>IF(T$2=$B581,1/(1+T$8),IF(T$2&lt;$B581,"",S581*1/(1+T$8)))</f>
        <v/>
      </c>
      <c r="U581" s="57" t="str">
        <f>IF(U$2=$B581,1/(1+U$8),IF(U$2&lt;$B581,"",T581*1/(1+U$8)))</f>
        <v/>
      </c>
      <c r="V581" s="57" t="str">
        <f>IF(V$2=$B581,1/(1+V$8),IF(V$2&lt;$B581,"",U581*1/(1+V$8)))</f>
        <v/>
      </c>
      <c r="W581" s="57" t="str">
        <f>IF(W$2=$B581,1/(1+W$8),IF(W$2&lt;$B581,"",V581*1/(1+W$8)))</f>
        <v/>
      </c>
      <c r="X581" s="57" t="str">
        <f>IF(X$2=$B581,1/(1+X$8),IF(X$2&lt;$B581,"",W581*1/(1+X$8)))</f>
        <v/>
      </c>
      <c r="Y581" s="57" t="str">
        <f>IF(Y$2=$B581,1/(1+Y$8),IF(Y$2&lt;$B581,"",X581*1/(1+Y$8)))</f>
        <v/>
      </c>
      <c r="Z581" s="57" t="str">
        <f>IF(Z$2=$B581,1/(1+Z$8),IF(Z$2&lt;$B581,"",Y581*1/(1+Z$8)))</f>
        <v/>
      </c>
      <c r="AA581" s="57" t="str">
        <f>IF(AA$2=$B581,1/(1+AA$8),IF(AA$2&lt;$B581,"",Z581*1/(1+AA$8)))</f>
        <v/>
      </c>
      <c r="AB581" s="57" t="str">
        <f>IF(AB$2=$B581,1/(1+AB$8),IF(AB$2&lt;$B581,"",AA581*1/(1+AB$8)))</f>
        <v/>
      </c>
      <c r="AC581" s="57" t="str">
        <f>IF(AC$2=$B581,1/(1+AC$8),IF(AC$2&lt;$B581,"",AB581*1/(1+AC$8)))</f>
        <v/>
      </c>
      <c r="AD581" s="57" t="str">
        <f>IF(AD$2=$B581,1/(1+AD$8),IF(AD$2&lt;$B581,"",AC581*1/(1+AD$8)))</f>
        <v/>
      </c>
      <c r="AE581" s="57" t="str">
        <f>IF(AE$2=$B581,1/(1+AE$8),IF(AE$2&lt;$B581,"",AD581*1/(1+AE$8)))</f>
        <v/>
      </c>
      <c r="AF581" s="57" t="str">
        <f>IF(AF$2=$B581,1/(1+AF$8),IF(AF$2&lt;$B581,"",AE581*1/(1+AF$8)))</f>
        <v/>
      </c>
      <c r="AG581" s="57" t="str">
        <f>IF(AG$2=$B581,1/(1+AG$8),IF(AG$2&lt;$B581,"",AF581*1/(1+AG$8)))</f>
        <v/>
      </c>
      <c r="AH581" s="57" t="str">
        <f>IF(AH$2=$B581,1/(1+AH$8),IF(AH$2&lt;$B581,"",AG581*1/(1+AH$8)))</f>
        <v/>
      </c>
      <c r="AI581" s="57" t="str">
        <f>IF(AI$2=$B581,1/(1+AI$8),IF(AI$2&lt;$B581,"",AH581*1/(1+AI$8)))</f>
        <v/>
      </c>
      <c r="AJ581" s="57" t="str">
        <f>IF(AJ$2=$B581,1/(1+AJ$8),IF(AJ$2&lt;$B581,"",AI581*1/(1+AJ$8)))</f>
        <v/>
      </c>
      <c r="AK581" s="57" t="str">
        <f>IF(AK$2=$B581,1/(1+AK$8),IF(AK$2&lt;$B581,"",AJ581*1/(1+AK$8)))</f>
        <v/>
      </c>
      <c r="AL581" s="57" t="str">
        <f>IF(AL$2=$B581,1/(1+AL$8),IF(AL$2&lt;$B581,"",AK581*1/(1+AL$8)))</f>
        <v/>
      </c>
      <c r="AM581" s="57" t="str">
        <f>IF(AM$2=$B581,1/(1+AM$8),IF(AM$2&lt;$B581,"",AL581*1/(1+AM$8)))</f>
        <v/>
      </c>
      <c r="AN581" s="57">
        <f>IF(AN$2=$B581,1/(1+AN$8),IF(AN$2&lt;$B581,"",AM581*1/(1+AN$8)))</f>
        <v>0.92464170134073032</v>
      </c>
      <c r="AO581" s="57">
        <f>IF(AO$2=$B581,1/(1+AO$8),IF(AO$2&lt;$B581,"",AN581*1/(1+AO$8)))</f>
        <v>0.85496227585828033</v>
      </c>
      <c r="AP581" s="57">
        <f>IF(AP$2=$B581,1/(1+AP$8),IF(AP$2&lt;$B581,"",AO581*1/(1+AP$8)))</f>
        <v>0.79053377333174313</v>
      </c>
      <c r="AQ581" s="57">
        <f>IF(AQ$2=$B581,1/(1+AQ$8),IF(AQ$2&lt;$B581,"",AP581*1/(1+AQ$8)))</f>
        <v>0.73096049314077027</v>
      </c>
      <c r="AR581" s="57">
        <f>IF(AR$2=$B581,1/(1+AR$8),IF(AR$2&lt;$B581,"",AQ581*1/(1+AR$8)))</f>
        <v>0.67587655399054114</v>
      </c>
      <c r="AS581" s="57">
        <f>IF(AS$2=$B581,1/(1+AS$8),IF(AS$2&lt;$B581,"",AR581*1/(1+AS$8)))</f>
        <v>0.62494364677812397</v>
      </c>
      <c r="AT581" s="57">
        <f>IF(AT$2=$B581,1/(1+AT$8),IF(AT$2&lt;$B581,"",AS581*1/(1+AT$8)))</f>
        <v>0.57784895679900494</v>
      </c>
      <c r="AU581" s="57">
        <f>IF(AU$2=$B581,1/(1+AU$8),IF(AU$2&lt;$B581,"",AT581*1/(1+AU$8)))</f>
        <v>0.53430324253259809</v>
      </c>
      <c r="AV581" s="57">
        <f>IF(AV$2=$B581,1/(1+AV$8),IF(AV$2&lt;$B581,"",AU581*1/(1+AV$8)))</f>
        <v>0.49403905920721036</v>
      </c>
      <c r="AW581" s="57">
        <f>IF(AW$2=$B581,1/(1+AW$8),IF(AW$2&lt;$B581,"",AV581*1/(1+AW$8)))</f>
        <v>0.45680911623412879</v>
      </c>
      <c r="AX581" s="57">
        <f>IF(AX$2=$B581,1/(1+AX$8),IF(AX$2&lt;$B581,"",AW581*1/(1+AX$8)))</f>
        <v>0.42238475842268031</v>
      </c>
      <c r="AY581" s="57">
        <f>IF(AY$2=$B581,1/(1+AY$8),IF(AY$2&lt;$B581,"",AX581*1/(1+AY$8)))</f>
        <v>0.39055456164834051</v>
      </c>
      <c r="AZ581" s="57">
        <f>IF(AZ$2=$B581,1/(1+AZ$8),IF(AZ$2&lt;$B581,"",AY581*1/(1+AZ$8)))</f>
        <v>0.36112303434890475</v>
      </c>
      <c r="BA581" s="57">
        <f>IF(BA$2=$B581,1/(1+BA$8),IF(BA$2&lt;$B581,"",AZ581*1/(1+BA$8)))</f>
        <v>0.33390941687369829</v>
      </c>
      <c r="BB581" s="57">
        <f>IF(BB$2=$B581,1/(1+BB$8),IF(BB$2&lt;$B581,"",BA581*1/(1+BB$8)))</f>
        <v>0.30874657131178757</v>
      </c>
      <c r="BC581" s="57">
        <f>IF(BC$2=$B581,1/(1+BC$8),IF(BC$2&lt;$B581,"",BB581*1/(1+BC$8)))</f>
        <v>0.28547995498084838</v>
      </c>
      <c r="BD581" s="57">
        <f>IF(BD$2=$B581,1/(1+BD$8),IF(BD$2&lt;$B581,"",BC581*1/(1+BD$8)))</f>
        <v>0.26396667127216678</v>
      </c>
      <c r="BE581" s="57">
        <f>IF(BE$2=$B581,1/(1+BE$8),IF(BE$2&lt;$B581,"",BD581*1/(1+BE$8)))</f>
        <v>0.24407459202234558</v>
      </c>
      <c r="BF581" s="57">
        <f>IF(BF$2=$B581,1/(1+BF$8),IF(BF$2&lt;$B581,"",BE581*1/(1+BF$8)))</f>
        <v>0.22568154602158627</v>
      </c>
      <c r="BG581" s="57">
        <f>IF(BG$2=$B581,1/(1+BG$8),IF(BG$2&lt;$B581,"",BF581*1/(1+BG$8)))</f>
        <v>0.20867456867460588</v>
      </c>
      <c r="BH581" s="57">
        <f>IF(BH$2=$B581,1/(1+BH$8),IF(BH$2&lt;$B581,"",BG581*1/(1+BH$8)))</f>
        <v>0.19294920820583064</v>
      </c>
      <c r="BI581" s="57">
        <f>IF(BI$2=$B581,1/(1+BI$8),IF(BI$2&lt;$B581,"",BH581*1/(1+BI$8)))</f>
        <v>0.17840888414778605</v>
      </c>
      <c r="BJ581" s="57">
        <f>IF(BJ$2=$B581,1/(1+BJ$8),IF(BJ$2&lt;$B581,"",BI581*1/(1+BJ$8)))</f>
        <v>0.16496429417271016</v>
      </c>
      <c r="BK581" s="57">
        <f>IF(BK$2=$B581,1/(1+BK$8),IF(BK$2&lt;$B581,"",BJ581*1/(1+BK$8)))</f>
        <v>0.15253286562432747</v>
      </c>
      <c r="BL581" s="57">
        <f>IF(BL$2=$B581,1/(1+BL$8),IF(BL$2&lt;$B581,"",BK581*1/(1+BL$8)))</f>
        <v>0.14103824838125514</v>
      </c>
      <c r="BM581" s="57">
        <f>IF(BM$2=$B581,1/(1+BM$8),IF(BM$2&lt;$B581,"",BL581*1/(1+BM$8)))</f>
        <v>0.13040984593736027</v>
      </c>
      <c r="BN581" s="57">
        <f>IF(BN$2=$B581,1/(1+BN$8),IF(BN$2&lt;$B581,"",BM581*1/(1+BN$8)))</f>
        <v>0.12058238181910333</v>
      </c>
      <c r="BO581" s="57">
        <f>IF(BO$2=$B581,1/(1+BO$8),IF(BO$2&lt;$B581,"",BN581*1/(1+BO$8)))</f>
        <v>0.11149549867693326</v>
      </c>
      <c r="BP581" s="57">
        <f>IF(BP$2=$B581,1/(1+BP$8),IF(BP$2&lt;$B581,"",BO581*1/(1+BP$8)))</f>
        <v>0.10309338758847272</v>
      </c>
      <c r="BQ581" s="57">
        <f>IF(BQ$2=$B581,1/(1+BQ$8),IF(BQ$2&lt;$B581,"",BP581*1/(1+BQ$8)))</f>
        <v>9.5324445296784757E-2</v>
      </c>
      <c r="BR581" s="57">
        <f>IF(BR$2=$B581,1/(1+BR$8),IF(BR$2&lt;$B581,"",BQ581*1/(1+BR$8)))</f>
        <v>8.8140957278580442E-2</v>
      </c>
      <c r="BS581" s="57">
        <f>IF(BS$2=$B581,1/(1+BS$8),IF(BS$2&lt;$B581,"",BR581*1/(1+BS$8)))</f>
        <v>8.1498804695867247E-2</v>
      </c>
      <c r="BT581" s="57">
        <f>IF(BT$2=$B581,1/(1+BT$8),IF(BT$2&lt;$B581,"",BS581*1/(1+BT$8)))</f>
        <v>7.5357193431222602E-2</v>
      </c>
      <c r="BU581" s="57">
        <f>IF(BU$2=$B581,1/(1+BU$8),IF(BU$2&lt;$B581,"",BT581*1/(1+BU$8)))</f>
        <v>6.9678403542508177E-2</v>
      </c>
      <c r="BV581" s="57">
        <f>IF(BV$2=$B581,1/(1+BV$8),IF(BV$2&lt;$B581,"",BU581*1/(1+BV$8)))</f>
        <v>6.4427557598250737E-2</v>
      </c>
      <c r="BW581" s="57">
        <f>IF(BW$2=$B581,1/(1+BW$8),IF(BW$2&lt;$B581,"",BV581*1/(1+BW$8)))</f>
        <v>5.9572406470874459E-2</v>
      </c>
      <c r="BX581" s="57">
        <f>IF(BX$2=$B581,1/(1+BX$8),IF(BX$2&lt;$B581,"",BW581*1/(1+BX$8)))</f>
        <v>5.5083131272190895E-2</v>
      </c>
      <c r="BY581" s="57">
        <f>IF(BY$2=$B581,1/(1+BY$8),IF(BY$2&lt;$B581,"",BX581*1/(1+BY$8)))</f>
        <v>5.0932160214693378E-2</v>
      </c>
      <c r="BZ581" s="57">
        <f>IF(BZ$2=$B581,1/(1+BZ$8),IF(BZ$2&lt;$B581,"",BY581*1/(1+BZ$8)))</f>
        <v>4.7093999273872741E-2</v>
      </c>
      <c r="CA581" s="57">
        <f>IF(CA$2=$B581,1/(1+CA$8),IF(CA$2&lt;$B581,"",BZ581*1/(1+CA$8)))</f>
        <v>4.3545075611532813E-2</v>
      </c>
      <c r="CB581" s="57">
        <f>IF(CB$2=$B581,1/(1+CB$8),IF(CB$2&lt;$B581,"",CA581*1/(1+CB$8)))</f>
        <v>4.0263592798458446E-2</v>
      </c>
      <c r="CC581" s="57">
        <f>IF(CC$2=$B581,1/(1+CC$8),IF(CC$2&lt;$B581,"",CB581*1/(1+CC$8)))</f>
        <v>3.7229396947256993E-2</v>
      </c>
      <c r="CD581" s="57">
        <f>IF(CD$2=$B581,1/(1+CD$8),IF(CD$2&lt;$B581,"",CC581*1/(1+CD$8)))</f>
        <v>3.4423852933201098E-2</v>
      </c>
      <c r="CE581" s="57">
        <f>IF(CE$2=$B581,1/(1+CE$8),IF(CE$2&lt;$B581,"",CD581*1/(1+CE$8)))</f>
        <v>3.1829729942858154E-2</v>
      </c>
      <c r="CF581" s="57">
        <f>IF(CF$2=$B581,1/(1+CF$8),IF(CF$2&lt;$B581,"",CE581*1/(1+CF$8)))</f>
        <v>2.9431095647580351E-2</v>
      </c>
      <c r="CG581" s="57">
        <f>IF(CG$2=$B581,1/(1+CG$8),IF(CG$2&lt;$B581,"",CF581*1/(1+CG$8)))</f>
        <v>2.7213218351900461E-2</v>
      </c>
      <c r="CH581" s="57">
        <f>IF(CH$2=$B581,1/(1+CH$8),IF(CH$2&lt;$B581,"",CG581*1/(1+CH$8)))</f>
        <v>2.5162476515858029E-2</v>
      </c>
      <c r="CI581" s="57">
        <f>IF(CI$2=$B581,1/(1+CI$8),IF(CI$2&lt;$B581,"",CH581*1/(1+CI$8)))</f>
        <v>2.3266275095569142E-2</v>
      </c>
      <c r="CJ581" s="57">
        <f>IF(CJ$2=$B581,1/(1+CJ$8),IF(CJ$2&lt;$B581,"",CI581*1/(1+CJ$8)))</f>
        <v>2.1512968188228516E-2</v>
      </c>
      <c r="CK581" s="57">
        <f>IF(CK$2=$B581,1/(1+CK$8),IF(CK$2&lt;$B581,"",CJ581*1/(1+CK$8)))</f>
        <v>1.9891787506452624E-2</v>
      </c>
      <c r="CL581" s="57">
        <f>IF(CL$2=$B581,1/(1+CL$8),IF(CL$2&lt;$B581,"",CK581*1/(1+CL$8)))</f>
        <v>1.8392776242674637E-2</v>
      </c>
      <c r="CM581" s="57">
        <f>IF(CM$2=$B581,1/(1+CM$8),IF(CM$2&lt;$B581,"",CL581*1/(1+CM$8)))</f>
        <v>1.7006727917406043E-2</v>
      </c>
      <c r="CN581" s="57">
        <f>IF(CN$2=$B581,1/(1+CN$8),IF(CN$2&lt;$B581,"",CM581*1/(1+CN$8)))</f>
        <v>1.572512983578922E-2</v>
      </c>
      <c r="CO581" s="57">
        <f>IF(CO$2=$B581,1/(1+CO$8),IF(CO$2&lt;$B581,"",CN581*1/(1+CO$8)))</f>
        <v>1.4540110805168024E-2</v>
      </c>
      <c r="CP581" s="57">
        <f>IF(CP$2=$B581,1/(1+CP$8),IF(CP$2&lt;$B581,"",CO581*1/(1+CP$8)))</f>
        <v>1.3444392792573298E-2</v>
      </c>
      <c r="CQ581" s="57">
        <f>IF(CQ$2=$B581,1/(1+CQ$8),IF(CQ$2&lt;$B581,"",CP581*1/(1+CQ$8)))</f>
        <v>1.2431246225218026E-2</v>
      </c>
      <c r="CR581" s="57">
        <f>IF(CR$2=$B581,1/(1+CR$8),IF(CR$2&lt;$B581,"",CQ581*1/(1+CR$8)))</f>
        <v>1.1494448659471128E-2</v>
      </c>
      <c r="CS581" s="57">
        <f>IF(CS$2=$B581,1/(1+CS$8),IF(CS$2&lt;$B581,"",CR581*1/(1+CS$8)))</f>
        <v>1.0628246564467061E-2</v>
      </c>
      <c r="CT581" s="57">
        <f>IF(CT$2=$B581,1/(1+CT$8),IF(CT$2&lt;$B581,"",CS581*1/(1+CT$8)))</f>
        <v>9.8273199856375951E-3</v>
      </c>
      <c r="CU581" s="57">
        <f>IF(CU$2=$B581,1/(1+CU$8),IF(CU$2&lt;$B581,"",CT581*1/(1+CU$8)))</f>
        <v>9.0867498711397071E-3</v>
      </c>
      <c r="CV581" s="57">
        <f>IF(CV$2=$B581,1/(1+CV$8),IF(CV$2&lt;$B581,"",CU581*1/(1+CV$8)))</f>
        <v>8.4019878605082806E-3</v>
      </c>
      <c r="CW581" s="57">
        <f>IF(CW$2=$B581,1/(1+CW$8),IF(CW$2&lt;$B581,"",CV581*1/(1+CW$8)))</f>
        <v>7.7688283499845398E-3</v>
      </c>
      <c r="CX581" s="57">
        <f>IF(CX$2=$B581,1/(1+CX$8),IF(CX$2&lt;$B581,"",CW581*1/(1+CX$8)))</f>
        <v>7.1833826629538041E-3</v>
      </c>
      <c r="CY581" s="57">
        <f>IF(CY$2=$B581,1/(1+CY$8),IF(CY$2&lt;$B581,"",CX581*1/(1+CY$8)))</f>
        <v>6.6420551668551113E-3</v>
      </c>
      <c r="CZ581" s="57">
        <f>IF(CZ$2=$B581,1/(1+CZ$8),IF(CZ$2&lt;$B581,"",CY581*1/(1+CZ$8)))</f>
        <v>6.1415211898798987E-3</v>
      </c>
      <c r="DA581" s="57">
        <f>IF(DA$2=$B581,1/(1+DA$8),IF(DA$2&lt;$B581,"",CZ581*1/(1+DA$8)))</f>
        <v>5.6787066018306959E-3</v>
      </c>
      <c r="DB581" s="57">
        <f>IF(DB$2=$B581,1/(1+DB$8),IF(DB$2&lt;$B581,"",DA581*1/(1+DB$8)))</f>
        <v>5.2507689337315724E-3</v>
      </c>
    </row>
    <row r="582" spans="1:106">
      <c r="A582" s="87"/>
      <c r="B582" s="20">
        <f>B581+1</f>
        <v>35</v>
      </c>
      <c r="C582" s="44"/>
      <c r="D582" s="57">
        <f t="shared" ca="1" si="923"/>
        <v>273.19052955063358</v>
      </c>
      <c r="G582" s="57" t="str">
        <f>IF(G$2=$B582,1/(1+G$8),IF(G$2&lt;$B582,"",F582*1/(1+G$8)))</f>
        <v/>
      </c>
      <c r="H582" s="57" t="str">
        <f>IF(H$2=$B582,1/(1+H$8),IF(H$2&lt;$B582,"",G582*1/(1+H$8)))</f>
        <v/>
      </c>
      <c r="I582" s="57" t="str">
        <f>IF(I$2=$B582,1/(1+I$8),IF(I$2&lt;$B582,"",H582*1/(1+I$8)))</f>
        <v/>
      </c>
      <c r="J582" s="57" t="str">
        <f>IF(J$2=$B582,1/(1+J$8),IF(J$2&lt;$B582,"",I582*1/(1+J$8)))</f>
        <v/>
      </c>
      <c r="K582" s="57" t="str">
        <f>IF(K$2=$B582,1/(1+K$8),IF(K$2&lt;$B582,"",J582*1/(1+K$8)))</f>
        <v/>
      </c>
      <c r="L582" s="57" t="str">
        <f>IF(L$2=$B582,1/(1+L$8),IF(L$2&lt;$B582,"",K582*1/(1+L$8)))</f>
        <v/>
      </c>
      <c r="M582" s="57" t="str">
        <f>IF(M$2=$B582,1/(1+M$8),IF(M$2&lt;$B582,"",L582*1/(1+M$8)))</f>
        <v/>
      </c>
      <c r="N582" s="57" t="str">
        <f>IF(N$2=$B582,1/(1+N$8),IF(N$2&lt;$B582,"",M582*1/(1+N$8)))</f>
        <v/>
      </c>
      <c r="O582" s="57" t="str">
        <f>IF(O$2=$B582,1/(1+O$8),IF(O$2&lt;$B582,"",N582*1/(1+O$8)))</f>
        <v/>
      </c>
      <c r="P582" s="57" t="str">
        <f>IF(P$2=$B582,1/(1+P$8),IF(P$2&lt;$B582,"",O582*1/(1+P$8)))</f>
        <v/>
      </c>
      <c r="Q582" s="57" t="str">
        <f>IF(Q$2=$B582,1/(1+Q$8),IF(Q$2&lt;$B582,"",P582*1/(1+Q$8)))</f>
        <v/>
      </c>
      <c r="R582" s="57" t="str">
        <f>IF(R$2=$B582,1/(1+R$8),IF(R$2&lt;$B582,"",Q582*1/(1+R$8)))</f>
        <v/>
      </c>
      <c r="S582" s="57" t="str">
        <f>IF(S$2=$B582,1/(1+S$8),IF(S$2&lt;$B582,"",R582*1/(1+S$8)))</f>
        <v/>
      </c>
      <c r="T582" s="57" t="str">
        <f>IF(T$2=$B582,1/(1+T$8),IF(T$2&lt;$B582,"",S582*1/(1+T$8)))</f>
        <v/>
      </c>
      <c r="U582" s="57" t="str">
        <f>IF(U$2=$B582,1/(1+U$8),IF(U$2&lt;$B582,"",T582*1/(1+U$8)))</f>
        <v/>
      </c>
      <c r="V582" s="57" t="str">
        <f>IF(V$2=$B582,1/(1+V$8),IF(V$2&lt;$B582,"",U582*1/(1+V$8)))</f>
        <v/>
      </c>
      <c r="W582" s="57" t="str">
        <f>IF(W$2=$B582,1/(1+W$8),IF(W$2&lt;$B582,"",V582*1/(1+W$8)))</f>
        <v/>
      </c>
      <c r="X582" s="57" t="str">
        <f>IF(X$2=$B582,1/(1+X$8),IF(X$2&lt;$B582,"",W582*1/(1+X$8)))</f>
        <v/>
      </c>
      <c r="Y582" s="57" t="str">
        <f>IF(Y$2=$B582,1/(1+Y$8),IF(Y$2&lt;$B582,"",X582*1/(1+Y$8)))</f>
        <v/>
      </c>
      <c r="Z582" s="57" t="str">
        <f>IF(Z$2=$B582,1/(1+Z$8),IF(Z$2&lt;$B582,"",Y582*1/(1+Z$8)))</f>
        <v/>
      </c>
      <c r="AA582" s="57" t="str">
        <f>IF(AA$2=$B582,1/(1+AA$8),IF(AA$2&lt;$B582,"",Z582*1/(1+AA$8)))</f>
        <v/>
      </c>
      <c r="AB582" s="57" t="str">
        <f>IF(AB$2=$B582,1/(1+AB$8),IF(AB$2&lt;$B582,"",AA582*1/(1+AB$8)))</f>
        <v/>
      </c>
      <c r="AC582" s="57" t="str">
        <f>IF(AC$2=$B582,1/(1+AC$8),IF(AC$2&lt;$B582,"",AB582*1/(1+AC$8)))</f>
        <v/>
      </c>
      <c r="AD582" s="57" t="str">
        <f>IF(AD$2=$B582,1/(1+AD$8),IF(AD$2&lt;$B582,"",AC582*1/(1+AD$8)))</f>
        <v/>
      </c>
      <c r="AE582" s="57" t="str">
        <f>IF(AE$2=$B582,1/(1+AE$8),IF(AE$2&lt;$B582,"",AD582*1/(1+AE$8)))</f>
        <v/>
      </c>
      <c r="AF582" s="57" t="str">
        <f>IF(AF$2=$B582,1/(1+AF$8),IF(AF$2&lt;$B582,"",AE582*1/(1+AF$8)))</f>
        <v/>
      </c>
      <c r="AG582" s="57" t="str">
        <f>IF(AG$2=$B582,1/(1+AG$8),IF(AG$2&lt;$B582,"",AF582*1/(1+AG$8)))</f>
        <v/>
      </c>
      <c r="AH582" s="57" t="str">
        <f>IF(AH$2=$B582,1/(1+AH$8),IF(AH$2&lt;$B582,"",AG582*1/(1+AH$8)))</f>
        <v/>
      </c>
      <c r="AI582" s="57" t="str">
        <f>IF(AI$2=$B582,1/(1+AI$8),IF(AI$2&lt;$B582,"",AH582*1/(1+AI$8)))</f>
        <v/>
      </c>
      <c r="AJ582" s="57" t="str">
        <f>IF(AJ$2=$B582,1/(1+AJ$8),IF(AJ$2&lt;$B582,"",AI582*1/(1+AJ$8)))</f>
        <v/>
      </c>
      <c r="AK582" s="57" t="str">
        <f>IF(AK$2=$B582,1/(1+AK$8),IF(AK$2&lt;$B582,"",AJ582*1/(1+AK$8)))</f>
        <v/>
      </c>
      <c r="AL582" s="57" t="str">
        <f>IF(AL$2=$B582,1/(1+AL$8),IF(AL$2&lt;$B582,"",AK582*1/(1+AL$8)))</f>
        <v/>
      </c>
      <c r="AM582" s="57" t="str">
        <f>IF(AM$2=$B582,1/(1+AM$8),IF(AM$2&lt;$B582,"",AL582*1/(1+AM$8)))</f>
        <v/>
      </c>
      <c r="AN582" s="57" t="str">
        <f>IF(AN$2=$B582,1/(1+AN$8),IF(AN$2&lt;$B582,"",AM582*1/(1+AN$8)))</f>
        <v/>
      </c>
      <c r="AO582" s="57">
        <f>IF(AO$2=$B582,1/(1+AO$8),IF(AO$2&lt;$B582,"",AN582*1/(1+AO$8)))</f>
        <v>0.92464170134073032</v>
      </c>
      <c r="AP582" s="57">
        <f>IF(AP$2=$B582,1/(1+AP$8),IF(AP$2&lt;$B582,"",AO582*1/(1+AP$8)))</f>
        <v>0.85496227585828033</v>
      </c>
      <c r="AQ582" s="57">
        <f>IF(AQ$2=$B582,1/(1+AQ$8),IF(AQ$2&lt;$B582,"",AP582*1/(1+AQ$8)))</f>
        <v>0.79053377333174313</v>
      </c>
      <c r="AR582" s="57">
        <f>IF(AR$2=$B582,1/(1+AR$8),IF(AR$2&lt;$B582,"",AQ582*1/(1+AR$8)))</f>
        <v>0.73096049314077027</v>
      </c>
      <c r="AS582" s="57">
        <f>IF(AS$2=$B582,1/(1+AS$8),IF(AS$2&lt;$B582,"",AR582*1/(1+AS$8)))</f>
        <v>0.67587655399054114</v>
      </c>
      <c r="AT582" s="57">
        <f>IF(AT$2=$B582,1/(1+AT$8),IF(AT$2&lt;$B582,"",AS582*1/(1+AT$8)))</f>
        <v>0.62494364677812397</v>
      </c>
      <c r="AU582" s="57">
        <f>IF(AU$2=$B582,1/(1+AU$8),IF(AU$2&lt;$B582,"",AT582*1/(1+AU$8)))</f>
        <v>0.57784895679900494</v>
      </c>
      <c r="AV582" s="57">
        <f>IF(AV$2=$B582,1/(1+AV$8),IF(AV$2&lt;$B582,"",AU582*1/(1+AV$8)))</f>
        <v>0.53430324253259809</v>
      </c>
      <c r="AW582" s="57">
        <f>IF(AW$2=$B582,1/(1+AW$8),IF(AW$2&lt;$B582,"",AV582*1/(1+AW$8)))</f>
        <v>0.49403905920721036</v>
      </c>
      <c r="AX582" s="57">
        <f>IF(AX$2=$B582,1/(1+AX$8),IF(AX$2&lt;$B582,"",AW582*1/(1+AX$8)))</f>
        <v>0.45680911623412879</v>
      </c>
      <c r="AY582" s="57">
        <f>IF(AY$2=$B582,1/(1+AY$8),IF(AY$2&lt;$B582,"",AX582*1/(1+AY$8)))</f>
        <v>0.42238475842268031</v>
      </c>
      <c r="AZ582" s="57">
        <f>IF(AZ$2=$B582,1/(1+AZ$8),IF(AZ$2&lt;$B582,"",AY582*1/(1+AZ$8)))</f>
        <v>0.39055456164834051</v>
      </c>
      <c r="BA582" s="57">
        <f>IF(BA$2=$B582,1/(1+BA$8),IF(BA$2&lt;$B582,"",AZ582*1/(1+BA$8)))</f>
        <v>0.36112303434890475</v>
      </c>
      <c r="BB582" s="57">
        <f>IF(BB$2=$B582,1/(1+BB$8),IF(BB$2&lt;$B582,"",BA582*1/(1+BB$8)))</f>
        <v>0.33390941687369829</v>
      </c>
      <c r="BC582" s="57">
        <f>IF(BC$2=$B582,1/(1+BC$8),IF(BC$2&lt;$B582,"",BB582*1/(1+BC$8)))</f>
        <v>0.30874657131178757</v>
      </c>
      <c r="BD582" s="57">
        <f>IF(BD$2=$B582,1/(1+BD$8),IF(BD$2&lt;$B582,"",BC582*1/(1+BD$8)))</f>
        <v>0.28547995498084838</v>
      </c>
      <c r="BE582" s="57">
        <f>IF(BE$2=$B582,1/(1+BE$8),IF(BE$2&lt;$B582,"",BD582*1/(1+BE$8)))</f>
        <v>0.26396667127216678</v>
      </c>
      <c r="BF582" s="57">
        <f>IF(BF$2=$B582,1/(1+BF$8),IF(BF$2&lt;$B582,"",BE582*1/(1+BF$8)))</f>
        <v>0.24407459202234558</v>
      </c>
      <c r="BG582" s="57">
        <f>IF(BG$2=$B582,1/(1+BG$8),IF(BG$2&lt;$B582,"",BF582*1/(1+BG$8)))</f>
        <v>0.22568154602158627</v>
      </c>
      <c r="BH582" s="57">
        <f>IF(BH$2=$B582,1/(1+BH$8),IF(BH$2&lt;$B582,"",BG582*1/(1+BH$8)))</f>
        <v>0.20867456867460588</v>
      </c>
      <c r="BI582" s="57">
        <f>IF(BI$2=$B582,1/(1+BI$8),IF(BI$2&lt;$B582,"",BH582*1/(1+BI$8)))</f>
        <v>0.19294920820583064</v>
      </c>
      <c r="BJ582" s="57">
        <f>IF(BJ$2=$B582,1/(1+BJ$8),IF(BJ$2&lt;$B582,"",BI582*1/(1+BJ$8)))</f>
        <v>0.17840888414778605</v>
      </c>
      <c r="BK582" s="57">
        <f>IF(BK$2=$B582,1/(1+BK$8),IF(BK$2&lt;$B582,"",BJ582*1/(1+BK$8)))</f>
        <v>0.16496429417271016</v>
      </c>
      <c r="BL582" s="57">
        <f>IF(BL$2=$B582,1/(1+BL$8),IF(BL$2&lt;$B582,"",BK582*1/(1+BL$8)))</f>
        <v>0.15253286562432747</v>
      </c>
      <c r="BM582" s="57">
        <f>IF(BM$2=$B582,1/(1+BM$8),IF(BM$2&lt;$B582,"",BL582*1/(1+BM$8)))</f>
        <v>0.14103824838125514</v>
      </c>
      <c r="BN582" s="57">
        <f>IF(BN$2=$B582,1/(1+BN$8),IF(BN$2&lt;$B582,"",BM582*1/(1+BN$8)))</f>
        <v>0.13040984593736027</v>
      </c>
      <c r="BO582" s="57">
        <f>IF(BO$2=$B582,1/(1+BO$8),IF(BO$2&lt;$B582,"",BN582*1/(1+BO$8)))</f>
        <v>0.12058238181910333</v>
      </c>
      <c r="BP582" s="57">
        <f>IF(BP$2=$B582,1/(1+BP$8),IF(BP$2&lt;$B582,"",BO582*1/(1+BP$8)))</f>
        <v>0.11149549867693326</v>
      </c>
      <c r="BQ582" s="57">
        <f>IF(BQ$2=$B582,1/(1+BQ$8),IF(BQ$2&lt;$B582,"",BP582*1/(1+BQ$8)))</f>
        <v>0.10309338758847272</v>
      </c>
      <c r="BR582" s="57">
        <f>IF(BR$2=$B582,1/(1+BR$8),IF(BR$2&lt;$B582,"",BQ582*1/(1+BR$8)))</f>
        <v>9.5324445296784757E-2</v>
      </c>
      <c r="BS582" s="57">
        <f>IF(BS$2=$B582,1/(1+BS$8),IF(BS$2&lt;$B582,"",BR582*1/(1+BS$8)))</f>
        <v>8.8140957278580442E-2</v>
      </c>
      <c r="BT582" s="57">
        <f>IF(BT$2=$B582,1/(1+BT$8),IF(BT$2&lt;$B582,"",BS582*1/(1+BT$8)))</f>
        <v>8.1498804695867247E-2</v>
      </c>
      <c r="BU582" s="57">
        <f>IF(BU$2=$B582,1/(1+BU$8),IF(BU$2&lt;$B582,"",BT582*1/(1+BU$8)))</f>
        <v>7.5357193431222602E-2</v>
      </c>
      <c r="BV582" s="57">
        <f>IF(BV$2=$B582,1/(1+BV$8),IF(BV$2&lt;$B582,"",BU582*1/(1+BV$8)))</f>
        <v>6.9678403542508177E-2</v>
      </c>
      <c r="BW582" s="57">
        <f>IF(BW$2=$B582,1/(1+BW$8),IF(BW$2&lt;$B582,"",BV582*1/(1+BW$8)))</f>
        <v>6.4427557598250737E-2</v>
      </c>
      <c r="BX582" s="57">
        <f>IF(BX$2=$B582,1/(1+BX$8),IF(BX$2&lt;$B582,"",BW582*1/(1+BX$8)))</f>
        <v>5.9572406470874459E-2</v>
      </c>
      <c r="BY582" s="57">
        <f>IF(BY$2=$B582,1/(1+BY$8),IF(BY$2&lt;$B582,"",BX582*1/(1+BY$8)))</f>
        <v>5.5083131272190895E-2</v>
      </c>
      <c r="BZ582" s="57">
        <f>IF(BZ$2=$B582,1/(1+BZ$8),IF(BZ$2&lt;$B582,"",BY582*1/(1+BZ$8)))</f>
        <v>5.0932160214693378E-2</v>
      </c>
      <c r="CA582" s="57">
        <f>IF(CA$2=$B582,1/(1+CA$8),IF(CA$2&lt;$B582,"",BZ582*1/(1+CA$8)))</f>
        <v>4.7093999273872741E-2</v>
      </c>
      <c r="CB582" s="57">
        <f>IF(CB$2=$B582,1/(1+CB$8),IF(CB$2&lt;$B582,"",CA582*1/(1+CB$8)))</f>
        <v>4.3545075611532813E-2</v>
      </c>
      <c r="CC582" s="57">
        <f>IF(CC$2=$B582,1/(1+CC$8),IF(CC$2&lt;$B582,"",CB582*1/(1+CC$8)))</f>
        <v>4.0263592798458446E-2</v>
      </c>
      <c r="CD582" s="57">
        <f>IF(CD$2=$B582,1/(1+CD$8),IF(CD$2&lt;$B582,"",CC582*1/(1+CD$8)))</f>
        <v>3.7229396947256993E-2</v>
      </c>
      <c r="CE582" s="57">
        <f>IF(CE$2=$B582,1/(1+CE$8),IF(CE$2&lt;$B582,"",CD582*1/(1+CE$8)))</f>
        <v>3.4423852933201098E-2</v>
      </c>
      <c r="CF582" s="57">
        <f>IF(CF$2=$B582,1/(1+CF$8),IF(CF$2&lt;$B582,"",CE582*1/(1+CF$8)))</f>
        <v>3.1829729942858154E-2</v>
      </c>
      <c r="CG582" s="57">
        <f>IF(CG$2=$B582,1/(1+CG$8),IF(CG$2&lt;$B582,"",CF582*1/(1+CG$8)))</f>
        <v>2.9431095647580351E-2</v>
      </c>
      <c r="CH582" s="57">
        <f>IF(CH$2=$B582,1/(1+CH$8),IF(CH$2&lt;$B582,"",CG582*1/(1+CH$8)))</f>
        <v>2.7213218351900461E-2</v>
      </c>
      <c r="CI582" s="57">
        <f>IF(CI$2=$B582,1/(1+CI$8),IF(CI$2&lt;$B582,"",CH582*1/(1+CI$8)))</f>
        <v>2.5162476515858029E-2</v>
      </c>
      <c r="CJ582" s="57">
        <f>IF(CJ$2=$B582,1/(1+CJ$8),IF(CJ$2&lt;$B582,"",CI582*1/(1+CJ$8)))</f>
        <v>2.3266275095569142E-2</v>
      </c>
      <c r="CK582" s="57">
        <f>IF(CK$2=$B582,1/(1+CK$8),IF(CK$2&lt;$B582,"",CJ582*1/(1+CK$8)))</f>
        <v>2.1512968188228516E-2</v>
      </c>
      <c r="CL582" s="57">
        <f>IF(CL$2=$B582,1/(1+CL$8),IF(CL$2&lt;$B582,"",CK582*1/(1+CL$8)))</f>
        <v>1.9891787506452624E-2</v>
      </c>
      <c r="CM582" s="57">
        <f>IF(CM$2=$B582,1/(1+CM$8),IF(CM$2&lt;$B582,"",CL582*1/(1+CM$8)))</f>
        <v>1.8392776242674637E-2</v>
      </c>
      <c r="CN582" s="57">
        <f>IF(CN$2=$B582,1/(1+CN$8),IF(CN$2&lt;$B582,"",CM582*1/(1+CN$8)))</f>
        <v>1.7006727917406043E-2</v>
      </c>
      <c r="CO582" s="57">
        <f>IF(CO$2=$B582,1/(1+CO$8),IF(CO$2&lt;$B582,"",CN582*1/(1+CO$8)))</f>
        <v>1.572512983578922E-2</v>
      </c>
      <c r="CP582" s="57">
        <f>IF(CP$2=$B582,1/(1+CP$8),IF(CP$2&lt;$B582,"",CO582*1/(1+CP$8)))</f>
        <v>1.4540110805168024E-2</v>
      </c>
      <c r="CQ582" s="57">
        <f>IF(CQ$2=$B582,1/(1+CQ$8),IF(CQ$2&lt;$B582,"",CP582*1/(1+CQ$8)))</f>
        <v>1.3444392792573298E-2</v>
      </c>
      <c r="CR582" s="57">
        <f>IF(CR$2=$B582,1/(1+CR$8),IF(CR$2&lt;$B582,"",CQ582*1/(1+CR$8)))</f>
        <v>1.2431246225218026E-2</v>
      </c>
      <c r="CS582" s="57">
        <f>IF(CS$2=$B582,1/(1+CS$8),IF(CS$2&lt;$B582,"",CR582*1/(1+CS$8)))</f>
        <v>1.1494448659471128E-2</v>
      </c>
      <c r="CT582" s="57">
        <f>IF(CT$2=$B582,1/(1+CT$8),IF(CT$2&lt;$B582,"",CS582*1/(1+CT$8)))</f>
        <v>1.0628246564467061E-2</v>
      </c>
      <c r="CU582" s="57">
        <f>IF(CU$2=$B582,1/(1+CU$8),IF(CU$2&lt;$B582,"",CT582*1/(1+CU$8)))</f>
        <v>9.8273199856375951E-3</v>
      </c>
      <c r="CV582" s="57">
        <f>IF(CV$2=$B582,1/(1+CV$8),IF(CV$2&lt;$B582,"",CU582*1/(1+CV$8)))</f>
        <v>9.0867498711397071E-3</v>
      </c>
      <c r="CW582" s="57">
        <f>IF(CW$2=$B582,1/(1+CW$8),IF(CW$2&lt;$B582,"",CV582*1/(1+CW$8)))</f>
        <v>8.4019878605082806E-3</v>
      </c>
      <c r="CX582" s="57">
        <f>IF(CX$2=$B582,1/(1+CX$8),IF(CX$2&lt;$B582,"",CW582*1/(1+CX$8)))</f>
        <v>7.7688283499845398E-3</v>
      </c>
      <c r="CY582" s="57">
        <f>IF(CY$2=$B582,1/(1+CY$8),IF(CY$2&lt;$B582,"",CX582*1/(1+CY$8)))</f>
        <v>7.1833826629538041E-3</v>
      </c>
      <c r="CZ582" s="57">
        <f>IF(CZ$2=$B582,1/(1+CZ$8),IF(CZ$2&lt;$B582,"",CY582*1/(1+CZ$8)))</f>
        <v>6.6420551668551113E-3</v>
      </c>
      <c r="DA582" s="57">
        <f>IF(DA$2=$B582,1/(1+DA$8),IF(DA$2&lt;$B582,"",CZ582*1/(1+DA$8)))</f>
        <v>6.1415211898798987E-3</v>
      </c>
      <c r="DB582" s="57">
        <f>IF(DB$2=$B582,1/(1+DB$8),IF(DB$2&lt;$B582,"",DA582*1/(1+DB$8)))</f>
        <v>5.6787066018306959E-3</v>
      </c>
    </row>
    <row r="583" spans="1:106">
      <c r="A583" s="87"/>
      <c r="B583" s="20">
        <f>B582+1</f>
        <v>36</v>
      </c>
      <c r="C583" s="44"/>
      <c r="D583" s="57">
        <f t="shared" ca="1" si="923"/>
        <v>281.38624543715252</v>
      </c>
      <c r="G583" s="57" t="str">
        <f>IF(G$2=$B583,1/(1+G$8),IF(G$2&lt;$B583,"",F583*1/(1+G$8)))</f>
        <v/>
      </c>
      <c r="H583" s="57" t="str">
        <f>IF(H$2=$B583,1/(1+H$8),IF(H$2&lt;$B583,"",G583*1/(1+H$8)))</f>
        <v/>
      </c>
      <c r="I583" s="57" t="str">
        <f>IF(I$2=$B583,1/(1+I$8),IF(I$2&lt;$B583,"",H583*1/(1+I$8)))</f>
        <v/>
      </c>
      <c r="J583" s="57" t="str">
        <f>IF(J$2=$B583,1/(1+J$8),IF(J$2&lt;$B583,"",I583*1/(1+J$8)))</f>
        <v/>
      </c>
      <c r="K583" s="57" t="str">
        <f>IF(K$2=$B583,1/(1+K$8),IF(K$2&lt;$B583,"",J583*1/(1+K$8)))</f>
        <v/>
      </c>
      <c r="L583" s="57" t="str">
        <f>IF(L$2=$B583,1/(1+L$8),IF(L$2&lt;$B583,"",K583*1/(1+L$8)))</f>
        <v/>
      </c>
      <c r="M583" s="57" t="str">
        <f>IF(M$2=$B583,1/(1+M$8),IF(M$2&lt;$B583,"",L583*1/(1+M$8)))</f>
        <v/>
      </c>
      <c r="N583" s="57" t="str">
        <f>IF(N$2=$B583,1/(1+N$8),IF(N$2&lt;$B583,"",M583*1/(1+N$8)))</f>
        <v/>
      </c>
      <c r="O583" s="57" t="str">
        <f>IF(O$2=$B583,1/(1+O$8),IF(O$2&lt;$B583,"",N583*1/(1+O$8)))</f>
        <v/>
      </c>
      <c r="P583" s="57" t="str">
        <f>IF(P$2=$B583,1/(1+P$8),IF(P$2&lt;$B583,"",O583*1/(1+P$8)))</f>
        <v/>
      </c>
      <c r="Q583" s="57" t="str">
        <f>IF(Q$2=$B583,1/(1+Q$8),IF(Q$2&lt;$B583,"",P583*1/(1+Q$8)))</f>
        <v/>
      </c>
      <c r="R583" s="57" t="str">
        <f>IF(R$2=$B583,1/(1+R$8),IF(R$2&lt;$B583,"",Q583*1/(1+R$8)))</f>
        <v/>
      </c>
      <c r="S583" s="57" t="str">
        <f>IF(S$2=$B583,1/(1+S$8),IF(S$2&lt;$B583,"",R583*1/(1+S$8)))</f>
        <v/>
      </c>
      <c r="T583" s="57" t="str">
        <f>IF(T$2=$B583,1/(1+T$8),IF(T$2&lt;$B583,"",S583*1/(1+T$8)))</f>
        <v/>
      </c>
      <c r="U583" s="57" t="str">
        <f>IF(U$2=$B583,1/(1+U$8),IF(U$2&lt;$B583,"",T583*1/(1+U$8)))</f>
        <v/>
      </c>
      <c r="V583" s="57" t="str">
        <f>IF(V$2=$B583,1/(1+V$8),IF(V$2&lt;$B583,"",U583*1/(1+V$8)))</f>
        <v/>
      </c>
      <c r="W583" s="57" t="str">
        <f>IF(W$2=$B583,1/(1+W$8),IF(W$2&lt;$B583,"",V583*1/(1+W$8)))</f>
        <v/>
      </c>
      <c r="X583" s="57" t="str">
        <f>IF(X$2=$B583,1/(1+X$8),IF(X$2&lt;$B583,"",W583*1/(1+X$8)))</f>
        <v/>
      </c>
      <c r="Y583" s="57" t="str">
        <f>IF(Y$2=$B583,1/(1+Y$8),IF(Y$2&lt;$B583,"",X583*1/(1+Y$8)))</f>
        <v/>
      </c>
      <c r="Z583" s="57" t="str">
        <f>IF(Z$2=$B583,1/(1+Z$8),IF(Z$2&lt;$B583,"",Y583*1/(1+Z$8)))</f>
        <v/>
      </c>
      <c r="AA583" s="57" t="str">
        <f>IF(AA$2=$B583,1/(1+AA$8),IF(AA$2&lt;$B583,"",Z583*1/(1+AA$8)))</f>
        <v/>
      </c>
      <c r="AB583" s="57" t="str">
        <f>IF(AB$2=$B583,1/(1+AB$8),IF(AB$2&lt;$B583,"",AA583*1/(1+AB$8)))</f>
        <v/>
      </c>
      <c r="AC583" s="57" t="str">
        <f>IF(AC$2=$B583,1/(1+AC$8),IF(AC$2&lt;$B583,"",AB583*1/(1+AC$8)))</f>
        <v/>
      </c>
      <c r="AD583" s="57" t="str">
        <f>IF(AD$2=$B583,1/(1+AD$8),IF(AD$2&lt;$B583,"",AC583*1/(1+AD$8)))</f>
        <v/>
      </c>
      <c r="AE583" s="57" t="str">
        <f>IF(AE$2=$B583,1/(1+AE$8),IF(AE$2&lt;$B583,"",AD583*1/(1+AE$8)))</f>
        <v/>
      </c>
      <c r="AF583" s="57" t="str">
        <f>IF(AF$2=$B583,1/(1+AF$8),IF(AF$2&lt;$B583,"",AE583*1/(1+AF$8)))</f>
        <v/>
      </c>
      <c r="AG583" s="57" t="str">
        <f>IF(AG$2=$B583,1/(1+AG$8),IF(AG$2&lt;$B583,"",AF583*1/(1+AG$8)))</f>
        <v/>
      </c>
      <c r="AH583" s="57" t="str">
        <f>IF(AH$2=$B583,1/(1+AH$8),IF(AH$2&lt;$B583,"",AG583*1/(1+AH$8)))</f>
        <v/>
      </c>
      <c r="AI583" s="57" t="str">
        <f>IF(AI$2=$B583,1/(1+AI$8),IF(AI$2&lt;$B583,"",AH583*1/(1+AI$8)))</f>
        <v/>
      </c>
      <c r="AJ583" s="57" t="str">
        <f>IF(AJ$2=$B583,1/(1+AJ$8),IF(AJ$2&lt;$B583,"",AI583*1/(1+AJ$8)))</f>
        <v/>
      </c>
      <c r="AK583" s="57" t="str">
        <f>IF(AK$2=$B583,1/(1+AK$8),IF(AK$2&lt;$B583,"",AJ583*1/(1+AK$8)))</f>
        <v/>
      </c>
      <c r="AL583" s="57" t="str">
        <f>IF(AL$2=$B583,1/(1+AL$8),IF(AL$2&lt;$B583,"",AK583*1/(1+AL$8)))</f>
        <v/>
      </c>
      <c r="AM583" s="57" t="str">
        <f>IF(AM$2=$B583,1/(1+AM$8),IF(AM$2&lt;$B583,"",AL583*1/(1+AM$8)))</f>
        <v/>
      </c>
      <c r="AN583" s="57" t="str">
        <f>IF(AN$2=$B583,1/(1+AN$8),IF(AN$2&lt;$B583,"",AM583*1/(1+AN$8)))</f>
        <v/>
      </c>
      <c r="AO583" s="57" t="str">
        <f>IF(AO$2=$B583,1/(1+AO$8),IF(AO$2&lt;$B583,"",AN583*1/(1+AO$8)))</f>
        <v/>
      </c>
      <c r="AP583" s="57">
        <f>IF(AP$2=$B583,1/(1+AP$8),IF(AP$2&lt;$B583,"",AO583*1/(1+AP$8)))</f>
        <v>0.92464170134073032</v>
      </c>
      <c r="AQ583" s="57">
        <f>IF(AQ$2=$B583,1/(1+AQ$8),IF(AQ$2&lt;$B583,"",AP583*1/(1+AQ$8)))</f>
        <v>0.85496227585828033</v>
      </c>
      <c r="AR583" s="57">
        <f>IF(AR$2=$B583,1/(1+AR$8),IF(AR$2&lt;$B583,"",AQ583*1/(1+AR$8)))</f>
        <v>0.79053377333174313</v>
      </c>
      <c r="AS583" s="57">
        <f>IF(AS$2=$B583,1/(1+AS$8),IF(AS$2&lt;$B583,"",AR583*1/(1+AS$8)))</f>
        <v>0.73096049314077027</v>
      </c>
      <c r="AT583" s="57">
        <f>IF(AT$2=$B583,1/(1+AT$8),IF(AT$2&lt;$B583,"",AS583*1/(1+AT$8)))</f>
        <v>0.67587655399054114</v>
      </c>
      <c r="AU583" s="57">
        <f>IF(AU$2=$B583,1/(1+AU$8),IF(AU$2&lt;$B583,"",AT583*1/(1+AU$8)))</f>
        <v>0.62494364677812397</v>
      </c>
      <c r="AV583" s="57">
        <f>IF(AV$2=$B583,1/(1+AV$8),IF(AV$2&lt;$B583,"",AU583*1/(1+AV$8)))</f>
        <v>0.57784895679900494</v>
      </c>
      <c r="AW583" s="57">
        <f>IF(AW$2=$B583,1/(1+AW$8),IF(AW$2&lt;$B583,"",AV583*1/(1+AW$8)))</f>
        <v>0.53430324253259809</v>
      </c>
      <c r="AX583" s="57">
        <f>IF(AX$2=$B583,1/(1+AX$8),IF(AX$2&lt;$B583,"",AW583*1/(1+AX$8)))</f>
        <v>0.49403905920721036</v>
      </c>
      <c r="AY583" s="57">
        <f>IF(AY$2=$B583,1/(1+AY$8),IF(AY$2&lt;$B583,"",AX583*1/(1+AY$8)))</f>
        <v>0.45680911623412879</v>
      </c>
      <c r="AZ583" s="57">
        <f>IF(AZ$2=$B583,1/(1+AZ$8),IF(AZ$2&lt;$B583,"",AY583*1/(1+AZ$8)))</f>
        <v>0.42238475842268031</v>
      </c>
      <c r="BA583" s="57">
        <f>IF(BA$2=$B583,1/(1+BA$8),IF(BA$2&lt;$B583,"",AZ583*1/(1+BA$8)))</f>
        <v>0.39055456164834051</v>
      </c>
      <c r="BB583" s="57">
        <f>IF(BB$2=$B583,1/(1+BB$8),IF(BB$2&lt;$B583,"",BA583*1/(1+BB$8)))</f>
        <v>0.36112303434890475</v>
      </c>
      <c r="BC583" s="57">
        <f>IF(BC$2=$B583,1/(1+BC$8),IF(BC$2&lt;$B583,"",BB583*1/(1+BC$8)))</f>
        <v>0.33390941687369829</v>
      </c>
      <c r="BD583" s="57">
        <f>IF(BD$2=$B583,1/(1+BD$8),IF(BD$2&lt;$B583,"",BC583*1/(1+BD$8)))</f>
        <v>0.30874657131178757</v>
      </c>
      <c r="BE583" s="57">
        <f>IF(BE$2=$B583,1/(1+BE$8),IF(BE$2&lt;$B583,"",BD583*1/(1+BE$8)))</f>
        <v>0.28547995498084838</v>
      </c>
      <c r="BF583" s="57">
        <f>IF(BF$2=$B583,1/(1+BF$8),IF(BF$2&lt;$B583,"",BE583*1/(1+BF$8)))</f>
        <v>0.26396667127216678</v>
      </c>
      <c r="BG583" s="57">
        <f>IF(BG$2=$B583,1/(1+BG$8),IF(BG$2&lt;$B583,"",BF583*1/(1+BG$8)))</f>
        <v>0.24407459202234558</v>
      </c>
      <c r="BH583" s="57">
        <f>IF(BH$2=$B583,1/(1+BH$8),IF(BH$2&lt;$B583,"",BG583*1/(1+BH$8)))</f>
        <v>0.22568154602158627</v>
      </c>
      <c r="BI583" s="57">
        <f>IF(BI$2=$B583,1/(1+BI$8),IF(BI$2&lt;$B583,"",BH583*1/(1+BI$8)))</f>
        <v>0.20867456867460588</v>
      </c>
      <c r="BJ583" s="57">
        <f>IF(BJ$2=$B583,1/(1+BJ$8),IF(BJ$2&lt;$B583,"",BI583*1/(1+BJ$8)))</f>
        <v>0.19294920820583064</v>
      </c>
      <c r="BK583" s="57">
        <f>IF(BK$2=$B583,1/(1+BK$8),IF(BK$2&lt;$B583,"",BJ583*1/(1+BK$8)))</f>
        <v>0.17840888414778605</v>
      </c>
      <c r="BL583" s="57">
        <f>IF(BL$2=$B583,1/(1+BL$8),IF(BL$2&lt;$B583,"",BK583*1/(1+BL$8)))</f>
        <v>0.16496429417271016</v>
      </c>
      <c r="BM583" s="57">
        <f>IF(BM$2=$B583,1/(1+BM$8),IF(BM$2&lt;$B583,"",BL583*1/(1+BM$8)))</f>
        <v>0.15253286562432747</v>
      </c>
      <c r="BN583" s="57">
        <f>IF(BN$2=$B583,1/(1+BN$8),IF(BN$2&lt;$B583,"",BM583*1/(1+BN$8)))</f>
        <v>0.14103824838125514</v>
      </c>
      <c r="BO583" s="57">
        <f>IF(BO$2=$B583,1/(1+BO$8),IF(BO$2&lt;$B583,"",BN583*1/(1+BO$8)))</f>
        <v>0.13040984593736027</v>
      </c>
      <c r="BP583" s="57">
        <f>IF(BP$2=$B583,1/(1+BP$8),IF(BP$2&lt;$B583,"",BO583*1/(1+BP$8)))</f>
        <v>0.12058238181910333</v>
      </c>
      <c r="BQ583" s="57">
        <f>IF(BQ$2=$B583,1/(1+BQ$8),IF(BQ$2&lt;$B583,"",BP583*1/(1+BQ$8)))</f>
        <v>0.11149549867693326</v>
      </c>
      <c r="BR583" s="57">
        <f>IF(BR$2=$B583,1/(1+BR$8),IF(BR$2&lt;$B583,"",BQ583*1/(1+BR$8)))</f>
        <v>0.10309338758847272</v>
      </c>
      <c r="BS583" s="57">
        <f>IF(BS$2=$B583,1/(1+BS$8),IF(BS$2&lt;$B583,"",BR583*1/(1+BS$8)))</f>
        <v>9.5324445296784757E-2</v>
      </c>
      <c r="BT583" s="57">
        <f>IF(BT$2=$B583,1/(1+BT$8),IF(BT$2&lt;$B583,"",BS583*1/(1+BT$8)))</f>
        <v>8.8140957278580442E-2</v>
      </c>
      <c r="BU583" s="57">
        <f>IF(BU$2=$B583,1/(1+BU$8),IF(BU$2&lt;$B583,"",BT583*1/(1+BU$8)))</f>
        <v>8.1498804695867247E-2</v>
      </c>
      <c r="BV583" s="57">
        <f>IF(BV$2=$B583,1/(1+BV$8),IF(BV$2&lt;$B583,"",BU583*1/(1+BV$8)))</f>
        <v>7.5357193431222602E-2</v>
      </c>
      <c r="BW583" s="57">
        <f>IF(BW$2=$B583,1/(1+BW$8),IF(BW$2&lt;$B583,"",BV583*1/(1+BW$8)))</f>
        <v>6.9678403542508177E-2</v>
      </c>
      <c r="BX583" s="57">
        <f>IF(BX$2=$B583,1/(1+BX$8),IF(BX$2&lt;$B583,"",BW583*1/(1+BX$8)))</f>
        <v>6.4427557598250737E-2</v>
      </c>
      <c r="BY583" s="57">
        <f>IF(BY$2=$B583,1/(1+BY$8),IF(BY$2&lt;$B583,"",BX583*1/(1+BY$8)))</f>
        <v>5.9572406470874459E-2</v>
      </c>
      <c r="BZ583" s="57">
        <f>IF(BZ$2=$B583,1/(1+BZ$8),IF(BZ$2&lt;$B583,"",BY583*1/(1+BZ$8)))</f>
        <v>5.5083131272190895E-2</v>
      </c>
      <c r="CA583" s="57">
        <f>IF(CA$2=$B583,1/(1+CA$8),IF(CA$2&lt;$B583,"",BZ583*1/(1+CA$8)))</f>
        <v>5.0932160214693378E-2</v>
      </c>
      <c r="CB583" s="57">
        <f>IF(CB$2=$B583,1/(1+CB$8),IF(CB$2&lt;$B583,"",CA583*1/(1+CB$8)))</f>
        <v>4.7093999273872741E-2</v>
      </c>
      <c r="CC583" s="57">
        <f>IF(CC$2=$B583,1/(1+CC$8),IF(CC$2&lt;$B583,"",CB583*1/(1+CC$8)))</f>
        <v>4.3545075611532813E-2</v>
      </c>
      <c r="CD583" s="57">
        <f>IF(CD$2=$B583,1/(1+CD$8),IF(CD$2&lt;$B583,"",CC583*1/(1+CD$8)))</f>
        <v>4.0263592798458446E-2</v>
      </c>
      <c r="CE583" s="57">
        <f>IF(CE$2=$B583,1/(1+CE$8),IF(CE$2&lt;$B583,"",CD583*1/(1+CE$8)))</f>
        <v>3.7229396947256993E-2</v>
      </c>
      <c r="CF583" s="57">
        <f>IF(CF$2=$B583,1/(1+CF$8),IF(CF$2&lt;$B583,"",CE583*1/(1+CF$8)))</f>
        <v>3.4423852933201098E-2</v>
      </c>
      <c r="CG583" s="57">
        <f>IF(CG$2=$B583,1/(1+CG$8),IF(CG$2&lt;$B583,"",CF583*1/(1+CG$8)))</f>
        <v>3.1829729942858154E-2</v>
      </c>
      <c r="CH583" s="57">
        <f>IF(CH$2=$B583,1/(1+CH$8),IF(CH$2&lt;$B583,"",CG583*1/(1+CH$8)))</f>
        <v>2.9431095647580351E-2</v>
      </c>
      <c r="CI583" s="57">
        <f>IF(CI$2=$B583,1/(1+CI$8),IF(CI$2&lt;$B583,"",CH583*1/(1+CI$8)))</f>
        <v>2.7213218351900461E-2</v>
      </c>
      <c r="CJ583" s="57">
        <f>IF(CJ$2=$B583,1/(1+CJ$8),IF(CJ$2&lt;$B583,"",CI583*1/(1+CJ$8)))</f>
        <v>2.5162476515858029E-2</v>
      </c>
      <c r="CK583" s="57">
        <f>IF(CK$2=$B583,1/(1+CK$8),IF(CK$2&lt;$B583,"",CJ583*1/(1+CK$8)))</f>
        <v>2.3266275095569142E-2</v>
      </c>
      <c r="CL583" s="57">
        <f>IF(CL$2=$B583,1/(1+CL$8),IF(CL$2&lt;$B583,"",CK583*1/(1+CL$8)))</f>
        <v>2.1512968188228516E-2</v>
      </c>
      <c r="CM583" s="57">
        <f>IF(CM$2=$B583,1/(1+CM$8),IF(CM$2&lt;$B583,"",CL583*1/(1+CM$8)))</f>
        <v>1.9891787506452624E-2</v>
      </c>
      <c r="CN583" s="57">
        <f>IF(CN$2=$B583,1/(1+CN$8),IF(CN$2&lt;$B583,"",CM583*1/(1+CN$8)))</f>
        <v>1.8392776242674637E-2</v>
      </c>
      <c r="CO583" s="57">
        <f>IF(CO$2=$B583,1/(1+CO$8),IF(CO$2&lt;$B583,"",CN583*1/(1+CO$8)))</f>
        <v>1.7006727917406043E-2</v>
      </c>
      <c r="CP583" s="57">
        <f>IF(CP$2=$B583,1/(1+CP$8),IF(CP$2&lt;$B583,"",CO583*1/(1+CP$8)))</f>
        <v>1.572512983578922E-2</v>
      </c>
      <c r="CQ583" s="57">
        <f>IF(CQ$2=$B583,1/(1+CQ$8),IF(CQ$2&lt;$B583,"",CP583*1/(1+CQ$8)))</f>
        <v>1.4540110805168024E-2</v>
      </c>
      <c r="CR583" s="57">
        <f>IF(CR$2=$B583,1/(1+CR$8),IF(CR$2&lt;$B583,"",CQ583*1/(1+CR$8)))</f>
        <v>1.3444392792573298E-2</v>
      </c>
      <c r="CS583" s="57">
        <f>IF(CS$2=$B583,1/(1+CS$8),IF(CS$2&lt;$B583,"",CR583*1/(1+CS$8)))</f>
        <v>1.2431246225218026E-2</v>
      </c>
      <c r="CT583" s="57">
        <f>IF(CT$2=$B583,1/(1+CT$8),IF(CT$2&lt;$B583,"",CS583*1/(1+CT$8)))</f>
        <v>1.1494448659471128E-2</v>
      </c>
      <c r="CU583" s="57">
        <f>IF(CU$2=$B583,1/(1+CU$8),IF(CU$2&lt;$B583,"",CT583*1/(1+CU$8)))</f>
        <v>1.0628246564467061E-2</v>
      </c>
      <c r="CV583" s="57">
        <f>IF(CV$2=$B583,1/(1+CV$8),IF(CV$2&lt;$B583,"",CU583*1/(1+CV$8)))</f>
        <v>9.8273199856375951E-3</v>
      </c>
      <c r="CW583" s="57">
        <f>IF(CW$2=$B583,1/(1+CW$8),IF(CW$2&lt;$B583,"",CV583*1/(1+CW$8)))</f>
        <v>9.0867498711397071E-3</v>
      </c>
      <c r="CX583" s="57">
        <f>IF(CX$2=$B583,1/(1+CX$8),IF(CX$2&lt;$B583,"",CW583*1/(1+CX$8)))</f>
        <v>8.4019878605082806E-3</v>
      </c>
      <c r="CY583" s="57">
        <f>IF(CY$2=$B583,1/(1+CY$8),IF(CY$2&lt;$B583,"",CX583*1/(1+CY$8)))</f>
        <v>7.7688283499845398E-3</v>
      </c>
      <c r="CZ583" s="57">
        <f>IF(CZ$2=$B583,1/(1+CZ$8),IF(CZ$2&lt;$B583,"",CY583*1/(1+CZ$8)))</f>
        <v>7.1833826629538041E-3</v>
      </c>
      <c r="DA583" s="57">
        <f>IF(DA$2=$B583,1/(1+DA$8),IF(DA$2&lt;$B583,"",CZ583*1/(1+DA$8)))</f>
        <v>6.6420551668551113E-3</v>
      </c>
      <c r="DB583" s="57">
        <f>IF(DB$2=$B583,1/(1+DB$8),IF(DB$2&lt;$B583,"",DA583*1/(1+DB$8)))</f>
        <v>6.1415211898798987E-3</v>
      </c>
    </row>
    <row r="584" spans="1:106">
      <c r="A584" s="87"/>
      <c r="B584" s="20">
        <f>B583+1</f>
        <v>37</v>
      </c>
      <c r="C584" s="44"/>
      <c r="D584" s="57">
        <f t="shared" ca="1" si="923"/>
        <v>289.82783280026706</v>
      </c>
      <c r="G584" s="57" t="str">
        <f>IF(G$2=$B584,1/(1+G$8),IF(G$2&lt;$B584,"",F584*1/(1+G$8)))</f>
        <v/>
      </c>
      <c r="H584" s="57" t="str">
        <f>IF(H$2=$B584,1/(1+H$8),IF(H$2&lt;$B584,"",G584*1/(1+H$8)))</f>
        <v/>
      </c>
      <c r="I584" s="57" t="str">
        <f>IF(I$2=$B584,1/(1+I$8),IF(I$2&lt;$B584,"",H584*1/(1+I$8)))</f>
        <v/>
      </c>
      <c r="J584" s="57" t="str">
        <f>IF(J$2=$B584,1/(1+J$8),IF(J$2&lt;$B584,"",I584*1/(1+J$8)))</f>
        <v/>
      </c>
      <c r="K584" s="57" t="str">
        <f>IF(K$2=$B584,1/(1+K$8),IF(K$2&lt;$B584,"",J584*1/(1+K$8)))</f>
        <v/>
      </c>
      <c r="L584" s="57" t="str">
        <f>IF(L$2=$B584,1/(1+L$8),IF(L$2&lt;$B584,"",K584*1/(1+L$8)))</f>
        <v/>
      </c>
      <c r="M584" s="57" t="str">
        <f>IF(M$2=$B584,1/(1+M$8),IF(M$2&lt;$B584,"",L584*1/(1+M$8)))</f>
        <v/>
      </c>
      <c r="N584" s="57" t="str">
        <f>IF(N$2=$B584,1/(1+N$8),IF(N$2&lt;$B584,"",M584*1/(1+N$8)))</f>
        <v/>
      </c>
      <c r="O584" s="57" t="str">
        <f>IF(O$2=$B584,1/(1+O$8),IF(O$2&lt;$B584,"",N584*1/(1+O$8)))</f>
        <v/>
      </c>
      <c r="P584" s="57" t="str">
        <f>IF(P$2=$B584,1/(1+P$8),IF(P$2&lt;$B584,"",O584*1/(1+P$8)))</f>
        <v/>
      </c>
      <c r="Q584" s="57" t="str">
        <f>IF(Q$2=$B584,1/(1+Q$8),IF(Q$2&lt;$B584,"",P584*1/(1+Q$8)))</f>
        <v/>
      </c>
      <c r="R584" s="57" t="str">
        <f>IF(R$2=$B584,1/(1+R$8),IF(R$2&lt;$B584,"",Q584*1/(1+R$8)))</f>
        <v/>
      </c>
      <c r="S584" s="57" t="str">
        <f>IF(S$2=$B584,1/(1+S$8),IF(S$2&lt;$B584,"",R584*1/(1+S$8)))</f>
        <v/>
      </c>
      <c r="T584" s="57" t="str">
        <f>IF(T$2=$B584,1/(1+T$8),IF(T$2&lt;$B584,"",S584*1/(1+T$8)))</f>
        <v/>
      </c>
      <c r="U584" s="57" t="str">
        <f>IF(U$2=$B584,1/(1+U$8),IF(U$2&lt;$B584,"",T584*1/(1+U$8)))</f>
        <v/>
      </c>
      <c r="V584" s="57" t="str">
        <f>IF(V$2=$B584,1/(1+V$8),IF(V$2&lt;$B584,"",U584*1/(1+V$8)))</f>
        <v/>
      </c>
      <c r="W584" s="57" t="str">
        <f>IF(W$2=$B584,1/(1+W$8),IF(W$2&lt;$B584,"",V584*1/(1+W$8)))</f>
        <v/>
      </c>
      <c r="X584" s="57" t="str">
        <f>IF(X$2=$B584,1/(1+X$8),IF(X$2&lt;$B584,"",W584*1/(1+X$8)))</f>
        <v/>
      </c>
      <c r="Y584" s="57" t="str">
        <f>IF(Y$2=$B584,1/(1+Y$8),IF(Y$2&lt;$B584,"",X584*1/(1+Y$8)))</f>
        <v/>
      </c>
      <c r="Z584" s="57" t="str">
        <f>IF(Z$2=$B584,1/(1+Z$8),IF(Z$2&lt;$B584,"",Y584*1/(1+Z$8)))</f>
        <v/>
      </c>
      <c r="AA584" s="57" t="str">
        <f>IF(AA$2=$B584,1/(1+AA$8),IF(AA$2&lt;$B584,"",Z584*1/(1+AA$8)))</f>
        <v/>
      </c>
      <c r="AB584" s="57" t="str">
        <f>IF(AB$2=$B584,1/(1+AB$8),IF(AB$2&lt;$B584,"",AA584*1/(1+AB$8)))</f>
        <v/>
      </c>
      <c r="AC584" s="57" t="str">
        <f>IF(AC$2=$B584,1/(1+AC$8),IF(AC$2&lt;$B584,"",AB584*1/(1+AC$8)))</f>
        <v/>
      </c>
      <c r="AD584" s="57" t="str">
        <f>IF(AD$2=$B584,1/(1+AD$8),IF(AD$2&lt;$B584,"",AC584*1/(1+AD$8)))</f>
        <v/>
      </c>
      <c r="AE584" s="57" t="str">
        <f>IF(AE$2=$B584,1/(1+AE$8),IF(AE$2&lt;$B584,"",AD584*1/(1+AE$8)))</f>
        <v/>
      </c>
      <c r="AF584" s="57" t="str">
        <f>IF(AF$2=$B584,1/(1+AF$8),IF(AF$2&lt;$B584,"",AE584*1/(1+AF$8)))</f>
        <v/>
      </c>
      <c r="AG584" s="57" t="str">
        <f>IF(AG$2=$B584,1/(1+AG$8),IF(AG$2&lt;$B584,"",AF584*1/(1+AG$8)))</f>
        <v/>
      </c>
      <c r="AH584" s="57" t="str">
        <f>IF(AH$2=$B584,1/(1+AH$8),IF(AH$2&lt;$B584,"",AG584*1/(1+AH$8)))</f>
        <v/>
      </c>
      <c r="AI584" s="57" t="str">
        <f>IF(AI$2=$B584,1/(1+AI$8),IF(AI$2&lt;$B584,"",AH584*1/(1+AI$8)))</f>
        <v/>
      </c>
      <c r="AJ584" s="57" t="str">
        <f>IF(AJ$2=$B584,1/(1+AJ$8),IF(AJ$2&lt;$B584,"",AI584*1/(1+AJ$8)))</f>
        <v/>
      </c>
      <c r="AK584" s="57" t="str">
        <f>IF(AK$2=$B584,1/(1+AK$8),IF(AK$2&lt;$B584,"",AJ584*1/(1+AK$8)))</f>
        <v/>
      </c>
      <c r="AL584" s="57" t="str">
        <f>IF(AL$2=$B584,1/(1+AL$8),IF(AL$2&lt;$B584,"",AK584*1/(1+AL$8)))</f>
        <v/>
      </c>
      <c r="AM584" s="57" t="str">
        <f>IF(AM$2=$B584,1/(1+AM$8),IF(AM$2&lt;$B584,"",AL584*1/(1+AM$8)))</f>
        <v/>
      </c>
      <c r="AN584" s="57" t="str">
        <f>IF(AN$2=$B584,1/(1+AN$8),IF(AN$2&lt;$B584,"",AM584*1/(1+AN$8)))</f>
        <v/>
      </c>
      <c r="AO584" s="57" t="str">
        <f>IF(AO$2=$B584,1/(1+AO$8),IF(AO$2&lt;$B584,"",AN584*1/(1+AO$8)))</f>
        <v/>
      </c>
      <c r="AP584" s="57" t="str">
        <f>IF(AP$2=$B584,1/(1+AP$8),IF(AP$2&lt;$B584,"",AO584*1/(1+AP$8)))</f>
        <v/>
      </c>
      <c r="AQ584" s="57">
        <f>IF(AQ$2=$B584,1/(1+AQ$8),IF(AQ$2&lt;$B584,"",AP584*1/(1+AQ$8)))</f>
        <v>0.92464170134073032</v>
      </c>
      <c r="AR584" s="57">
        <f>IF(AR$2=$B584,1/(1+AR$8),IF(AR$2&lt;$B584,"",AQ584*1/(1+AR$8)))</f>
        <v>0.85496227585828033</v>
      </c>
      <c r="AS584" s="57">
        <f>IF(AS$2=$B584,1/(1+AS$8),IF(AS$2&lt;$B584,"",AR584*1/(1+AS$8)))</f>
        <v>0.79053377333174313</v>
      </c>
      <c r="AT584" s="57">
        <f>IF(AT$2=$B584,1/(1+AT$8),IF(AT$2&lt;$B584,"",AS584*1/(1+AT$8)))</f>
        <v>0.73096049314077027</v>
      </c>
      <c r="AU584" s="57">
        <f>IF(AU$2=$B584,1/(1+AU$8),IF(AU$2&lt;$B584,"",AT584*1/(1+AU$8)))</f>
        <v>0.67587655399054114</v>
      </c>
      <c r="AV584" s="57">
        <f>IF(AV$2=$B584,1/(1+AV$8),IF(AV$2&lt;$B584,"",AU584*1/(1+AV$8)))</f>
        <v>0.62494364677812397</v>
      </c>
      <c r="AW584" s="57">
        <f>IF(AW$2=$B584,1/(1+AW$8),IF(AW$2&lt;$B584,"",AV584*1/(1+AW$8)))</f>
        <v>0.57784895679900494</v>
      </c>
      <c r="AX584" s="57">
        <f>IF(AX$2=$B584,1/(1+AX$8),IF(AX$2&lt;$B584,"",AW584*1/(1+AX$8)))</f>
        <v>0.53430324253259809</v>
      </c>
      <c r="AY584" s="57">
        <f>IF(AY$2=$B584,1/(1+AY$8),IF(AY$2&lt;$B584,"",AX584*1/(1+AY$8)))</f>
        <v>0.49403905920721036</v>
      </c>
      <c r="AZ584" s="57">
        <f>IF(AZ$2=$B584,1/(1+AZ$8),IF(AZ$2&lt;$B584,"",AY584*1/(1+AZ$8)))</f>
        <v>0.45680911623412879</v>
      </c>
      <c r="BA584" s="57">
        <f>IF(BA$2=$B584,1/(1+BA$8),IF(BA$2&lt;$B584,"",AZ584*1/(1+BA$8)))</f>
        <v>0.42238475842268031</v>
      </c>
      <c r="BB584" s="57">
        <f>IF(BB$2=$B584,1/(1+BB$8),IF(BB$2&lt;$B584,"",BA584*1/(1+BB$8)))</f>
        <v>0.39055456164834051</v>
      </c>
      <c r="BC584" s="57">
        <f>IF(BC$2=$B584,1/(1+BC$8),IF(BC$2&lt;$B584,"",BB584*1/(1+BC$8)))</f>
        <v>0.36112303434890475</v>
      </c>
      <c r="BD584" s="57">
        <f>IF(BD$2=$B584,1/(1+BD$8),IF(BD$2&lt;$B584,"",BC584*1/(1+BD$8)))</f>
        <v>0.33390941687369829</v>
      </c>
      <c r="BE584" s="57">
        <f>IF(BE$2=$B584,1/(1+BE$8),IF(BE$2&lt;$B584,"",BD584*1/(1+BE$8)))</f>
        <v>0.30874657131178757</v>
      </c>
      <c r="BF584" s="57">
        <f>IF(BF$2=$B584,1/(1+BF$8),IF(BF$2&lt;$B584,"",BE584*1/(1+BF$8)))</f>
        <v>0.28547995498084838</v>
      </c>
      <c r="BG584" s="57">
        <f>IF(BG$2=$B584,1/(1+BG$8),IF(BG$2&lt;$B584,"",BF584*1/(1+BG$8)))</f>
        <v>0.26396667127216678</v>
      </c>
      <c r="BH584" s="57">
        <f>IF(BH$2=$B584,1/(1+BH$8),IF(BH$2&lt;$B584,"",BG584*1/(1+BH$8)))</f>
        <v>0.24407459202234558</v>
      </c>
      <c r="BI584" s="57">
        <f>IF(BI$2=$B584,1/(1+BI$8),IF(BI$2&lt;$B584,"",BH584*1/(1+BI$8)))</f>
        <v>0.22568154602158627</v>
      </c>
      <c r="BJ584" s="57">
        <f>IF(BJ$2=$B584,1/(1+BJ$8),IF(BJ$2&lt;$B584,"",BI584*1/(1+BJ$8)))</f>
        <v>0.20867456867460588</v>
      </c>
      <c r="BK584" s="57">
        <f>IF(BK$2=$B584,1/(1+BK$8),IF(BK$2&lt;$B584,"",BJ584*1/(1+BK$8)))</f>
        <v>0.19294920820583064</v>
      </c>
      <c r="BL584" s="57">
        <f>IF(BL$2=$B584,1/(1+BL$8),IF(BL$2&lt;$B584,"",BK584*1/(1+BL$8)))</f>
        <v>0.17840888414778605</v>
      </c>
      <c r="BM584" s="57">
        <f>IF(BM$2=$B584,1/(1+BM$8),IF(BM$2&lt;$B584,"",BL584*1/(1+BM$8)))</f>
        <v>0.16496429417271016</v>
      </c>
      <c r="BN584" s="57">
        <f>IF(BN$2=$B584,1/(1+BN$8),IF(BN$2&lt;$B584,"",BM584*1/(1+BN$8)))</f>
        <v>0.15253286562432747</v>
      </c>
      <c r="BO584" s="57">
        <f>IF(BO$2=$B584,1/(1+BO$8),IF(BO$2&lt;$B584,"",BN584*1/(1+BO$8)))</f>
        <v>0.14103824838125514</v>
      </c>
      <c r="BP584" s="57">
        <f>IF(BP$2=$B584,1/(1+BP$8),IF(BP$2&lt;$B584,"",BO584*1/(1+BP$8)))</f>
        <v>0.13040984593736027</v>
      </c>
      <c r="BQ584" s="57">
        <f>IF(BQ$2=$B584,1/(1+BQ$8),IF(BQ$2&lt;$B584,"",BP584*1/(1+BQ$8)))</f>
        <v>0.12058238181910333</v>
      </c>
      <c r="BR584" s="57">
        <f>IF(BR$2=$B584,1/(1+BR$8),IF(BR$2&lt;$B584,"",BQ584*1/(1+BR$8)))</f>
        <v>0.11149549867693326</v>
      </c>
      <c r="BS584" s="57">
        <f>IF(BS$2=$B584,1/(1+BS$8),IF(BS$2&lt;$B584,"",BR584*1/(1+BS$8)))</f>
        <v>0.10309338758847272</v>
      </c>
      <c r="BT584" s="57">
        <f>IF(BT$2=$B584,1/(1+BT$8),IF(BT$2&lt;$B584,"",BS584*1/(1+BT$8)))</f>
        <v>9.5324445296784757E-2</v>
      </c>
      <c r="BU584" s="57">
        <f>IF(BU$2=$B584,1/(1+BU$8),IF(BU$2&lt;$B584,"",BT584*1/(1+BU$8)))</f>
        <v>8.8140957278580442E-2</v>
      </c>
      <c r="BV584" s="57">
        <f>IF(BV$2=$B584,1/(1+BV$8),IF(BV$2&lt;$B584,"",BU584*1/(1+BV$8)))</f>
        <v>8.1498804695867247E-2</v>
      </c>
      <c r="BW584" s="57">
        <f>IF(BW$2=$B584,1/(1+BW$8),IF(BW$2&lt;$B584,"",BV584*1/(1+BW$8)))</f>
        <v>7.5357193431222602E-2</v>
      </c>
      <c r="BX584" s="57">
        <f>IF(BX$2=$B584,1/(1+BX$8),IF(BX$2&lt;$B584,"",BW584*1/(1+BX$8)))</f>
        <v>6.9678403542508177E-2</v>
      </c>
      <c r="BY584" s="57">
        <f>IF(BY$2=$B584,1/(1+BY$8),IF(BY$2&lt;$B584,"",BX584*1/(1+BY$8)))</f>
        <v>6.4427557598250737E-2</v>
      </c>
      <c r="BZ584" s="57">
        <f>IF(BZ$2=$B584,1/(1+BZ$8),IF(BZ$2&lt;$B584,"",BY584*1/(1+BZ$8)))</f>
        <v>5.9572406470874459E-2</v>
      </c>
      <c r="CA584" s="57">
        <f>IF(CA$2=$B584,1/(1+CA$8),IF(CA$2&lt;$B584,"",BZ584*1/(1+CA$8)))</f>
        <v>5.5083131272190895E-2</v>
      </c>
      <c r="CB584" s="57">
        <f>IF(CB$2=$B584,1/(1+CB$8),IF(CB$2&lt;$B584,"",CA584*1/(1+CB$8)))</f>
        <v>5.0932160214693378E-2</v>
      </c>
      <c r="CC584" s="57">
        <f>IF(CC$2=$B584,1/(1+CC$8),IF(CC$2&lt;$B584,"",CB584*1/(1+CC$8)))</f>
        <v>4.7093999273872741E-2</v>
      </c>
      <c r="CD584" s="57">
        <f>IF(CD$2=$B584,1/(1+CD$8),IF(CD$2&lt;$B584,"",CC584*1/(1+CD$8)))</f>
        <v>4.3545075611532813E-2</v>
      </c>
      <c r="CE584" s="57">
        <f>IF(CE$2=$B584,1/(1+CE$8),IF(CE$2&lt;$B584,"",CD584*1/(1+CE$8)))</f>
        <v>4.0263592798458446E-2</v>
      </c>
      <c r="CF584" s="57">
        <f>IF(CF$2=$B584,1/(1+CF$8),IF(CF$2&lt;$B584,"",CE584*1/(1+CF$8)))</f>
        <v>3.7229396947256993E-2</v>
      </c>
      <c r="CG584" s="57">
        <f>IF(CG$2=$B584,1/(1+CG$8),IF(CG$2&lt;$B584,"",CF584*1/(1+CG$8)))</f>
        <v>3.4423852933201098E-2</v>
      </c>
      <c r="CH584" s="57">
        <f>IF(CH$2=$B584,1/(1+CH$8),IF(CH$2&lt;$B584,"",CG584*1/(1+CH$8)))</f>
        <v>3.1829729942858154E-2</v>
      </c>
      <c r="CI584" s="57">
        <f>IF(CI$2=$B584,1/(1+CI$8),IF(CI$2&lt;$B584,"",CH584*1/(1+CI$8)))</f>
        <v>2.9431095647580351E-2</v>
      </c>
      <c r="CJ584" s="57">
        <f>IF(CJ$2=$B584,1/(1+CJ$8),IF(CJ$2&lt;$B584,"",CI584*1/(1+CJ$8)))</f>
        <v>2.7213218351900461E-2</v>
      </c>
      <c r="CK584" s="57">
        <f>IF(CK$2=$B584,1/(1+CK$8),IF(CK$2&lt;$B584,"",CJ584*1/(1+CK$8)))</f>
        <v>2.5162476515858029E-2</v>
      </c>
      <c r="CL584" s="57">
        <f>IF(CL$2=$B584,1/(1+CL$8),IF(CL$2&lt;$B584,"",CK584*1/(1+CL$8)))</f>
        <v>2.3266275095569142E-2</v>
      </c>
      <c r="CM584" s="57">
        <f>IF(CM$2=$B584,1/(1+CM$8),IF(CM$2&lt;$B584,"",CL584*1/(1+CM$8)))</f>
        <v>2.1512968188228516E-2</v>
      </c>
      <c r="CN584" s="57">
        <f>IF(CN$2=$B584,1/(1+CN$8),IF(CN$2&lt;$B584,"",CM584*1/(1+CN$8)))</f>
        <v>1.9891787506452624E-2</v>
      </c>
      <c r="CO584" s="57">
        <f>IF(CO$2=$B584,1/(1+CO$8),IF(CO$2&lt;$B584,"",CN584*1/(1+CO$8)))</f>
        <v>1.8392776242674637E-2</v>
      </c>
      <c r="CP584" s="57">
        <f>IF(CP$2=$B584,1/(1+CP$8),IF(CP$2&lt;$B584,"",CO584*1/(1+CP$8)))</f>
        <v>1.7006727917406043E-2</v>
      </c>
      <c r="CQ584" s="57">
        <f>IF(CQ$2=$B584,1/(1+CQ$8),IF(CQ$2&lt;$B584,"",CP584*1/(1+CQ$8)))</f>
        <v>1.572512983578922E-2</v>
      </c>
      <c r="CR584" s="57">
        <f>IF(CR$2=$B584,1/(1+CR$8),IF(CR$2&lt;$B584,"",CQ584*1/(1+CR$8)))</f>
        <v>1.4540110805168024E-2</v>
      </c>
      <c r="CS584" s="57">
        <f>IF(CS$2=$B584,1/(1+CS$8),IF(CS$2&lt;$B584,"",CR584*1/(1+CS$8)))</f>
        <v>1.3444392792573298E-2</v>
      </c>
      <c r="CT584" s="57">
        <f>IF(CT$2=$B584,1/(1+CT$8),IF(CT$2&lt;$B584,"",CS584*1/(1+CT$8)))</f>
        <v>1.2431246225218026E-2</v>
      </c>
      <c r="CU584" s="57">
        <f>IF(CU$2=$B584,1/(1+CU$8),IF(CU$2&lt;$B584,"",CT584*1/(1+CU$8)))</f>
        <v>1.1494448659471128E-2</v>
      </c>
      <c r="CV584" s="57">
        <f>IF(CV$2=$B584,1/(1+CV$8),IF(CV$2&lt;$B584,"",CU584*1/(1+CV$8)))</f>
        <v>1.0628246564467061E-2</v>
      </c>
      <c r="CW584" s="57">
        <f>IF(CW$2=$B584,1/(1+CW$8),IF(CW$2&lt;$B584,"",CV584*1/(1+CW$8)))</f>
        <v>9.8273199856375951E-3</v>
      </c>
      <c r="CX584" s="57">
        <f>IF(CX$2=$B584,1/(1+CX$8),IF(CX$2&lt;$B584,"",CW584*1/(1+CX$8)))</f>
        <v>9.0867498711397071E-3</v>
      </c>
      <c r="CY584" s="57">
        <f>IF(CY$2=$B584,1/(1+CY$8),IF(CY$2&lt;$B584,"",CX584*1/(1+CY$8)))</f>
        <v>8.4019878605082806E-3</v>
      </c>
      <c r="CZ584" s="57">
        <f>IF(CZ$2=$B584,1/(1+CZ$8),IF(CZ$2&lt;$B584,"",CY584*1/(1+CZ$8)))</f>
        <v>7.7688283499845398E-3</v>
      </c>
      <c r="DA584" s="57">
        <f>IF(DA$2=$B584,1/(1+DA$8),IF(DA$2&lt;$B584,"",CZ584*1/(1+DA$8)))</f>
        <v>7.1833826629538041E-3</v>
      </c>
      <c r="DB584" s="57">
        <f>IF(DB$2=$B584,1/(1+DB$8),IF(DB$2&lt;$B584,"",DA584*1/(1+DB$8)))</f>
        <v>6.6420551668551113E-3</v>
      </c>
    </row>
    <row r="585" spans="1:106">
      <c r="A585" s="87"/>
      <c r="B585" s="20">
        <f>B584+1</f>
        <v>38</v>
      </c>
      <c r="C585" s="44"/>
      <c r="D585" s="57">
        <f t="shared" ca="1" si="923"/>
        <v>298.52266778427531</v>
      </c>
      <c r="G585" s="57" t="str">
        <f>IF(G$2=$B585,1/(1+G$8),IF(G$2&lt;$B585,"",F585*1/(1+G$8)))</f>
        <v/>
      </c>
      <c r="H585" s="57" t="str">
        <f>IF(H$2=$B585,1/(1+H$8),IF(H$2&lt;$B585,"",G585*1/(1+H$8)))</f>
        <v/>
      </c>
      <c r="I585" s="57" t="str">
        <f>IF(I$2=$B585,1/(1+I$8),IF(I$2&lt;$B585,"",H585*1/(1+I$8)))</f>
        <v/>
      </c>
      <c r="J585" s="57" t="str">
        <f>IF(J$2=$B585,1/(1+J$8),IF(J$2&lt;$B585,"",I585*1/(1+J$8)))</f>
        <v/>
      </c>
      <c r="K585" s="57" t="str">
        <f>IF(K$2=$B585,1/(1+K$8),IF(K$2&lt;$B585,"",J585*1/(1+K$8)))</f>
        <v/>
      </c>
      <c r="L585" s="57" t="str">
        <f>IF(L$2=$B585,1/(1+L$8),IF(L$2&lt;$B585,"",K585*1/(1+L$8)))</f>
        <v/>
      </c>
      <c r="M585" s="57" t="str">
        <f>IF(M$2=$B585,1/(1+M$8),IF(M$2&lt;$B585,"",L585*1/(1+M$8)))</f>
        <v/>
      </c>
      <c r="N585" s="57" t="str">
        <f>IF(N$2=$B585,1/(1+N$8),IF(N$2&lt;$B585,"",M585*1/(1+N$8)))</f>
        <v/>
      </c>
      <c r="O585" s="57" t="str">
        <f>IF(O$2=$B585,1/(1+O$8),IF(O$2&lt;$B585,"",N585*1/(1+O$8)))</f>
        <v/>
      </c>
      <c r="P585" s="57" t="str">
        <f>IF(P$2=$B585,1/(1+P$8),IF(P$2&lt;$B585,"",O585*1/(1+P$8)))</f>
        <v/>
      </c>
      <c r="Q585" s="57" t="str">
        <f>IF(Q$2=$B585,1/(1+Q$8),IF(Q$2&lt;$B585,"",P585*1/(1+Q$8)))</f>
        <v/>
      </c>
      <c r="R585" s="57" t="str">
        <f>IF(R$2=$B585,1/(1+R$8),IF(R$2&lt;$B585,"",Q585*1/(1+R$8)))</f>
        <v/>
      </c>
      <c r="S585" s="57" t="str">
        <f>IF(S$2=$B585,1/(1+S$8),IF(S$2&lt;$B585,"",R585*1/(1+S$8)))</f>
        <v/>
      </c>
      <c r="T585" s="57" t="str">
        <f>IF(T$2=$B585,1/(1+T$8),IF(T$2&lt;$B585,"",S585*1/(1+T$8)))</f>
        <v/>
      </c>
      <c r="U585" s="57" t="str">
        <f>IF(U$2=$B585,1/(1+U$8),IF(U$2&lt;$B585,"",T585*1/(1+U$8)))</f>
        <v/>
      </c>
      <c r="V585" s="57" t="str">
        <f>IF(V$2=$B585,1/(1+V$8),IF(V$2&lt;$B585,"",U585*1/(1+V$8)))</f>
        <v/>
      </c>
      <c r="W585" s="57" t="str">
        <f>IF(W$2=$B585,1/(1+W$8),IF(W$2&lt;$B585,"",V585*1/(1+W$8)))</f>
        <v/>
      </c>
      <c r="X585" s="57" t="str">
        <f>IF(X$2=$B585,1/(1+X$8),IF(X$2&lt;$B585,"",W585*1/(1+X$8)))</f>
        <v/>
      </c>
      <c r="Y585" s="57" t="str">
        <f>IF(Y$2=$B585,1/(1+Y$8),IF(Y$2&lt;$B585,"",X585*1/(1+Y$8)))</f>
        <v/>
      </c>
      <c r="Z585" s="57" t="str">
        <f>IF(Z$2=$B585,1/(1+Z$8),IF(Z$2&lt;$B585,"",Y585*1/(1+Z$8)))</f>
        <v/>
      </c>
      <c r="AA585" s="57" t="str">
        <f>IF(AA$2=$B585,1/(1+AA$8),IF(AA$2&lt;$B585,"",Z585*1/(1+AA$8)))</f>
        <v/>
      </c>
      <c r="AB585" s="57" t="str">
        <f>IF(AB$2=$B585,1/(1+AB$8),IF(AB$2&lt;$B585,"",AA585*1/(1+AB$8)))</f>
        <v/>
      </c>
      <c r="AC585" s="57" t="str">
        <f>IF(AC$2=$B585,1/(1+AC$8),IF(AC$2&lt;$B585,"",AB585*1/(1+AC$8)))</f>
        <v/>
      </c>
      <c r="AD585" s="57" t="str">
        <f>IF(AD$2=$B585,1/(1+AD$8),IF(AD$2&lt;$B585,"",AC585*1/(1+AD$8)))</f>
        <v/>
      </c>
      <c r="AE585" s="57" t="str">
        <f>IF(AE$2=$B585,1/(1+AE$8),IF(AE$2&lt;$B585,"",AD585*1/(1+AE$8)))</f>
        <v/>
      </c>
      <c r="AF585" s="57" t="str">
        <f>IF(AF$2=$B585,1/(1+AF$8),IF(AF$2&lt;$B585,"",AE585*1/(1+AF$8)))</f>
        <v/>
      </c>
      <c r="AG585" s="57" t="str">
        <f>IF(AG$2=$B585,1/(1+AG$8),IF(AG$2&lt;$B585,"",AF585*1/(1+AG$8)))</f>
        <v/>
      </c>
      <c r="AH585" s="57" t="str">
        <f>IF(AH$2=$B585,1/(1+AH$8),IF(AH$2&lt;$B585,"",AG585*1/(1+AH$8)))</f>
        <v/>
      </c>
      <c r="AI585" s="57" t="str">
        <f>IF(AI$2=$B585,1/(1+AI$8),IF(AI$2&lt;$B585,"",AH585*1/(1+AI$8)))</f>
        <v/>
      </c>
      <c r="AJ585" s="57" t="str">
        <f>IF(AJ$2=$B585,1/(1+AJ$8),IF(AJ$2&lt;$B585,"",AI585*1/(1+AJ$8)))</f>
        <v/>
      </c>
      <c r="AK585" s="57" t="str">
        <f>IF(AK$2=$B585,1/(1+AK$8),IF(AK$2&lt;$B585,"",AJ585*1/(1+AK$8)))</f>
        <v/>
      </c>
      <c r="AL585" s="57" t="str">
        <f>IF(AL$2=$B585,1/(1+AL$8),IF(AL$2&lt;$B585,"",AK585*1/(1+AL$8)))</f>
        <v/>
      </c>
      <c r="AM585" s="57" t="str">
        <f>IF(AM$2=$B585,1/(1+AM$8),IF(AM$2&lt;$B585,"",AL585*1/(1+AM$8)))</f>
        <v/>
      </c>
      <c r="AN585" s="57" t="str">
        <f>IF(AN$2=$B585,1/(1+AN$8),IF(AN$2&lt;$B585,"",AM585*1/(1+AN$8)))</f>
        <v/>
      </c>
      <c r="AO585" s="57" t="str">
        <f>IF(AO$2=$B585,1/(1+AO$8),IF(AO$2&lt;$B585,"",AN585*1/(1+AO$8)))</f>
        <v/>
      </c>
      <c r="AP585" s="57" t="str">
        <f>IF(AP$2=$B585,1/(1+AP$8),IF(AP$2&lt;$B585,"",AO585*1/(1+AP$8)))</f>
        <v/>
      </c>
      <c r="AQ585" s="57" t="str">
        <f>IF(AQ$2=$B585,1/(1+AQ$8),IF(AQ$2&lt;$B585,"",AP585*1/(1+AQ$8)))</f>
        <v/>
      </c>
      <c r="AR585" s="57">
        <f>IF(AR$2=$B585,1/(1+AR$8),IF(AR$2&lt;$B585,"",AQ585*1/(1+AR$8)))</f>
        <v>0.92464170134073032</v>
      </c>
      <c r="AS585" s="57">
        <f>IF(AS$2=$B585,1/(1+AS$8),IF(AS$2&lt;$B585,"",AR585*1/(1+AS$8)))</f>
        <v>0.85496227585828033</v>
      </c>
      <c r="AT585" s="57">
        <f>IF(AT$2=$B585,1/(1+AT$8),IF(AT$2&lt;$B585,"",AS585*1/(1+AT$8)))</f>
        <v>0.79053377333174313</v>
      </c>
      <c r="AU585" s="57">
        <f>IF(AU$2=$B585,1/(1+AU$8),IF(AU$2&lt;$B585,"",AT585*1/(1+AU$8)))</f>
        <v>0.73096049314077027</v>
      </c>
      <c r="AV585" s="57">
        <f>IF(AV$2=$B585,1/(1+AV$8),IF(AV$2&lt;$B585,"",AU585*1/(1+AV$8)))</f>
        <v>0.67587655399054114</v>
      </c>
      <c r="AW585" s="57">
        <f>IF(AW$2=$B585,1/(1+AW$8),IF(AW$2&lt;$B585,"",AV585*1/(1+AW$8)))</f>
        <v>0.62494364677812397</v>
      </c>
      <c r="AX585" s="57">
        <f>IF(AX$2=$B585,1/(1+AX$8),IF(AX$2&lt;$B585,"",AW585*1/(1+AX$8)))</f>
        <v>0.57784895679900494</v>
      </c>
      <c r="AY585" s="57">
        <f>IF(AY$2=$B585,1/(1+AY$8),IF(AY$2&lt;$B585,"",AX585*1/(1+AY$8)))</f>
        <v>0.53430324253259809</v>
      </c>
      <c r="AZ585" s="57">
        <f>IF(AZ$2=$B585,1/(1+AZ$8),IF(AZ$2&lt;$B585,"",AY585*1/(1+AZ$8)))</f>
        <v>0.49403905920721036</v>
      </c>
      <c r="BA585" s="57">
        <f>IF(BA$2=$B585,1/(1+BA$8),IF(BA$2&lt;$B585,"",AZ585*1/(1+BA$8)))</f>
        <v>0.45680911623412879</v>
      </c>
      <c r="BB585" s="57">
        <f>IF(BB$2=$B585,1/(1+BB$8),IF(BB$2&lt;$B585,"",BA585*1/(1+BB$8)))</f>
        <v>0.42238475842268031</v>
      </c>
      <c r="BC585" s="57">
        <f>IF(BC$2=$B585,1/(1+BC$8),IF(BC$2&lt;$B585,"",BB585*1/(1+BC$8)))</f>
        <v>0.39055456164834051</v>
      </c>
      <c r="BD585" s="57">
        <f>IF(BD$2=$B585,1/(1+BD$8),IF(BD$2&lt;$B585,"",BC585*1/(1+BD$8)))</f>
        <v>0.36112303434890475</v>
      </c>
      <c r="BE585" s="57">
        <f>IF(BE$2=$B585,1/(1+BE$8),IF(BE$2&lt;$B585,"",BD585*1/(1+BE$8)))</f>
        <v>0.33390941687369829</v>
      </c>
      <c r="BF585" s="57">
        <f>IF(BF$2=$B585,1/(1+BF$8),IF(BF$2&lt;$B585,"",BE585*1/(1+BF$8)))</f>
        <v>0.30874657131178757</v>
      </c>
      <c r="BG585" s="57">
        <f>IF(BG$2=$B585,1/(1+BG$8),IF(BG$2&lt;$B585,"",BF585*1/(1+BG$8)))</f>
        <v>0.28547995498084838</v>
      </c>
      <c r="BH585" s="57">
        <f>IF(BH$2=$B585,1/(1+BH$8),IF(BH$2&lt;$B585,"",BG585*1/(1+BH$8)))</f>
        <v>0.26396667127216678</v>
      </c>
      <c r="BI585" s="57">
        <f>IF(BI$2=$B585,1/(1+BI$8),IF(BI$2&lt;$B585,"",BH585*1/(1+BI$8)))</f>
        <v>0.24407459202234558</v>
      </c>
      <c r="BJ585" s="57">
        <f>IF(BJ$2=$B585,1/(1+BJ$8),IF(BJ$2&lt;$B585,"",BI585*1/(1+BJ$8)))</f>
        <v>0.22568154602158627</v>
      </c>
      <c r="BK585" s="57">
        <f>IF(BK$2=$B585,1/(1+BK$8),IF(BK$2&lt;$B585,"",BJ585*1/(1+BK$8)))</f>
        <v>0.20867456867460588</v>
      </c>
      <c r="BL585" s="57">
        <f>IF(BL$2=$B585,1/(1+BL$8),IF(BL$2&lt;$B585,"",BK585*1/(1+BL$8)))</f>
        <v>0.19294920820583064</v>
      </c>
      <c r="BM585" s="57">
        <f>IF(BM$2=$B585,1/(1+BM$8),IF(BM$2&lt;$B585,"",BL585*1/(1+BM$8)))</f>
        <v>0.17840888414778605</v>
      </c>
      <c r="BN585" s="57">
        <f>IF(BN$2=$B585,1/(1+BN$8),IF(BN$2&lt;$B585,"",BM585*1/(1+BN$8)))</f>
        <v>0.16496429417271016</v>
      </c>
      <c r="BO585" s="57">
        <f>IF(BO$2=$B585,1/(1+BO$8),IF(BO$2&lt;$B585,"",BN585*1/(1+BO$8)))</f>
        <v>0.15253286562432747</v>
      </c>
      <c r="BP585" s="57">
        <f>IF(BP$2=$B585,1/(1+BP$8),IF(BP$2&lt;$B585,"",BO585*1/(1+BP$8)))</f>
        <v>0.14103824838125514</v>
      </c>
      <c r="BQ585" s="57">
        <f>IF(BQ$2=$B585,1/(1+BQ$8),IF(BQ$2&lt;$B585,"",BP585*1/(1+BQ$8)))</f>
        <v>0.13040984593736027</v>
      </c>
      <c r="BR585" s="57">
        <f>IF(BR$2=$B585,1/(1+BR$8),IF(BR$2&lt;$B585,"",BQ585*1/(1+BR$8)))</f>
        <v>0.12058238181910333</v>
      </c>
      <c r="BS585" s="57">
        <f>IF(BS$2=$B585,1/(1+BS$8),IF(BS$2&lt;$B585,"",BR585*1/(1+BS$8)))</f>
        <v>0.11149549867693326</v>
      </c>
      <c r="BT585" s="57">
        <f>IF(BT$2=$B585,1/(1+BT$8),IF(BT$2&lt;$B585,"",BS585*1/(1+BT$8)))</f>
        <v>0.10309338758847272</v>
      </c>
      <c r="BU585" s="57">
        <f>IF(BU$2=$B585,1/(1+BU$8),IF(BU$2&lt;$B585,"",BT585*1/(1+BU$8)))</f>
        <v>9.5324445296784757E-2</v>
      </c>
      <c r="BV585" s="57">
        <f>IF(BV$2=$B585,1/(1+BV$8),IF(BV$2&lt;$B585,"",BU585*1/(1+BV$8)))</f>
        <v>8.8140957278580442E-2</v>
      </c>
      <c r="BW585" s="57">
        <f>IF(BW$2=$B585,1/(1+BW$8),IF(BW$2&lt;$B585,"",BV585*1/(1+BW$8)))</f>
        <v>8.1498804695867247E-2</v>
      </c>
      <c r="BX585" s="57">
        <f>IF(BX$2=$B585,1/(1+BX$8),IF(BX$2&lt;$B585,"",BW585*1/(1+BX$8)))</f>
        <v>7.5357193431222602E-2</v>
      </c>
      <c r="BY585" s="57">
        <f>IF(BY$2=$B585,1/(1+BY$8),IF(BY$2&lt;$B585,"",BX585*1/(1+BY$8)))</f>
        <v>6.9678403542508177E-2</v>
      </c>
      <c r="BZ585" s="57">
        <f>IF(BZ$2=$B585,1/(1+BZ$8),IF(BZ$2&lt;$B585,"",BY585*1/(1+BZ$8)))</f>
        <v>6.4427557598250737E-2</v>
      </c>
      <c r="CA585" s="57">
        <f>IF(CA$2=$B585,1/(1+CA$8),IF(CA$2&lt;$B585,"",BZ585*1/(1+CA$8)))</f>
        <v>5.9572406470874459E-2</v>
      </c>
      <c r="CB585" s="57">
        <f>IF(CB$2=$B585,1/(1+CB$8),IF(CB$2&lt;$B585,"",CA585*1/(1+CB$8)))</f>
        <v>5.5083131272190895E-2</v>
      </c>
      <c r="CC585" s="57">
        <f>IF(CC$2=$B585,1/(1+CC$8),IF(CC$2&lt;$B585,"",CB585*1/(1+CC$8)))</f>
        <v>5.0932160214693378E-2</v>
      </c>
      <c r="CD585" s="57">
        <f>IF(CD$2=$B585,1/(1+CD$8),IF(CD$2&lt;$B585,"",CC585*1/(1+CD$8)))</f>
        <v>4.7093999273872741E-2</v>
      </c>
      <c r="CE585" s="57">
        <f>IF(CE$2=$B585,1/(1+CE$8),IF(CE$2&lt;$B585,"",CD585*1/(1+CE$8)))</f>
        <v>4.3545075611532813E-2</v>
      </c>
      <c r="CF585" s="57">
        <f>IF(CF$2=$B585,1/(1+CF$8),IF(CF$2&lt;$B585,"",CE585*1/(1+CF$8)))</f>
        <v>4.0263592798458446E-2</v>
      </c>
      <c r="CG585" s="57">
        <f>IF(CG$2=$B585,1/(1+CG$8),IF(CG$2&lt;$B585,"",CF585*1/(1+CG$8)))</f>
        <v>3.7229396947256993E-2</v>
      </c>
      <c r="CH585" s="57">
        <f>IF(CH$2=$B585,1/(1+CH$8),IF(CH$2&lt;$B585,"",CG585*1/(1+CH$8)))</f>
        <v>3.4423852933201098E-2</v>
      </c>
      <c r="CI585" s="57">
        <f>IF(CI$2=$B585,1/(1+CI$8),IF(CI$2&lt;$B585,"",CH585*1/(1+CI$8)))</f>
        <v>3.1829729942858154E-2</v>
      </c>
      <c r="CJ585" s="57">
        <f>IF(CJ$2=$B585,1/(1+CJ$8),IF(CJ$2&lt;$B585,"",CI585*1/(1+CJ$8)))</f>
        <v>2.9431095647580351E-2</v>
      </c>
      <c r="CK585" s="57">
        <f>IF(CK$2=$B585,1/(1+CK$8),IF(CK$2&lt;$B585,"",CJ585*1/(1+CK$8)))</f>
        <v>2.7213218351900461E-2</v>
      </c>
      <c r="CL585" s="57">
        <f>IF(CL$2=$B585,1/(1+CL$8),IF(CL$2&lt;$B585,"",CK585*1/(1+CL$8)))</f>
        <v>2.5162476515858029E-2</v>
      </c>
      <c r="CM585" s="57">
        <f>IF(CM$2=$B585,1/(1+CM$8),IF(CM$2&lt;$B585,"",CL585*1/(1+CM$8)))</f>
        <v>2.3266275095569142E-2</v>
      </c>
      <c r="CN585" s="57">
        <f>IF(CN$2=$B585,1/(1+CN$8),IF(CN$2&lt;$B585,"",CM585*1/(1+CN$8)))</f>
        <v>2.1512968188228516E-2</v>
      </c>
      <c r="CO585" s="57">
        <f>IF(CO$2=$B585,1/(1+CO$8),IF(CO$2&lt;$B585,"",CN585*1/(1+CO$8)))</f>
        <v>1.9891787506452624E-2</v>
      </c>
      <c r="CP585" s="57">
        <f>IF(CP$2=$B585,1/(1+CP$8),IF(CP$2&lt;$B585,"",CO585*1/(1+CP$8)))</f>
        <v>1.8392776242674637E-2</v>
      </c>
      <c r="CQ585" s="57">
        <f>IF(CQ$2=$B585,1/(1+CQ$8),IF(CQ$2&lt;$B585,"",CP585*1/(1+CQ$8)))</f>
        <v>1.7006727917406043E-2</v>
      </c>
      <c r="CR585" s="57">
        <f>IF(CR$2=$B585,1/(1+CR$8),IF(CR$2&lt;$B585,"",CQ585*1/(1+CR$8)))</f>
        <v>1.572512983578922E-2</v>
      </c>
      <c r="CS585" s="57">
        <f>IF(CS$2=$B585,1/(1+CS$8),IF(CS$2&lt;$B585,"",CR585*1/(1+CS$8)))</f>
        <v>1.4540110805168024E-2</v>
      </c>
      <c r="CT585" s="57">
        <f>IF(CT$2=$B585,1/(1+CT$8),IF(CT$2&lt;$B585,"",CS585*1/(1+CT$8)))</f>
        <v>1.3444392792573298E-2</v>
      </c>
      <c r="CU585" s="57">
        <f>IF(CU$2=$B585,1/(1+CU$8),IF(CU$2&lt;$B585,"",CT585*1/(1+CU$8)))</f>
        <v>1.2431246225218026E-2</v>
      </c>
      <c r="CV585" s="57">
        <f>IF(CV$2=$B585,1/(1+CV$8),IF(CV$2&lt;$B585,"",CU585*1/(1+CV$8)))</f>
        <v>1.1494448659471128E-2</v>
      </c>
      <c r="CW585" s="57">
        <f>IF(CW$2=$B585,1/(1+CW$8),IF(CW$2&lt;$B585,"",CV585*1/(1+CW$8)))</f>
        <v>1.0628246564467061E-2</v>
      </c>
      <c r="CX585" s="57">
        <f>IF(CX$2=$B585,1/(1+CX$8),IF(CX$2&lt;$B585,"",CW585*1/(1+CX$8)))</f>
        <v>9.8273199856375951E-3</v>
      </c>
      <c r="CY585" s="57">
        <f>IF(CY$2=$B585,1/(1+CY$8),IF(CY$2&lt;$B585,"",CX585*1/(1+CY$8)))</f>
        <v>9.0867498711397071E-3</v>
      </c>
      <c r="CZ585" s="57">
        <f>IF(CZ$2=$B585,1/(1+CZ$8),IF(CZ$2&lt;$B585,"",CY585*1/(1+CZ$8)))</f>
        <v>8.4019878605082806E-3</v>
      </c>
      <c r="DA585" s="57">
        <f>IF(DA$2=$B585,1/(1+DA$8),IF(DA$2&lt;$B585,"",CZ585*1/(1+DA$8)))</f>
        <v>7.7688283499845398E-3</v>
      </c>
      <c r="DB585" s="57">
        <f>IF(DB$2=$B585,1/(1+DB$8),IF(DB$2&lt;$B585,"",DA585*1/(1+DB$8)))</f>
        <v>7.1833826629538041E-3</v>
      </c>
    </row>
    <row r="586" spans="1:106">
      <c r="A586" s="87"/>
      <c r="B586" s="20">
        <f t="shared" ref="B586:B647" si="924">B585+1</f>
        <v>39</v>
      </c>
      <c r="C586" s="44"/>
      <c r="D586" s="57">
        <f t="shared" ca="1" si="923"/>
        <v>307.47834781780347</v>
      </c>
      <c r="G586" s="57" t="str">
        <f>IF(G$2=$B586,1/(1+G$8),IF(G$2&lt;$B586,"",F586*1/(1+G$8)))</f>
        <v/>
      </c>
      <c r="H586" s="57" t="str">
        <f>IF(H$2=$B586,1/(1+H$8),IF(H$2&lt;$B586,"",G586*1/(1+H$8)))</f>
        <v/>
      </c>
      <c r="I586" s="57" t="str">
        <f>IF(I$2=$B586,1/(1+I$8),IF(I$2&lt;$B586,"",H586*1/(1+I$8)))</f>
        <v/>
      </c>
      <c r="J586" s="57" t="str">
        <f>IF(J$2=$B586,1/(1+J$8),IF(J$2&lt;$B586,"",I586*1/(1+J$8)))</f>
        <v/>
      </c>
      <c r="K586" s="57" t="str">
        <f>IF(K$2=$B586,1/(1+K$8),IF(K$2&lt;$B586,"",J586*1/(1+K$8)))</f>
        <v/>
      </c>
      <c r="L586" s="57" t="str">
        <f>IF(L$2=$B586,1/(1+L$8),IF(L$2&lt;$B586,"",K586*1/(1+L$8)))</f>
        <v/>
      </c>
      <c r="M586" s="57" t="str">
        <f>IF(M$2=$B586,1/(1+M$8),IF(M$2&lt;$B586,"",L586*1/(1+M$8)))</f>
        <v/>
      </c>
      <c r="N586" s="57" t="str">
        <f>IF(N$2=$B586,1/(1+N$8),IF(N$2&lt;$B586,"",M586*1/(1+N$8)))</f>
        <v/>
      </c>
      <c r="O586" s="57" t="str">
        <f>IF(O$2=$B586,1/(1+O$8),IF(O$2&lt;$B586,"",N586*1/(1+O$8)))</f>
        <v/>
      </c>
      <c r="P586" s="57" t="str">
        <f>IF(P$2=$B586,1/(1+P$8),IF(P$2&lt;$B586,"",O586*1/(1+P$8)))</f>
        <v/>
      </c>
      <c r="Q586" s="57" t="str">
        <f>IF(Q$2=$B586,1/(1+Q$8),IF(Q$2&lt;$B586,"",P586*1/(1+Q$8)))</f>
        <v/>
      </c>
      <c r="R586" s="57" t="str">
        <f>IF(R$2=$B586,1/(1+R$8),IF(R$2&lt;$B586,"",Q586*1/(1+R$8)))</f>
        <v/>
      </c>
      <c r="S586" s="57" t="str">
        <f>IF(S$2=$B586,1/(1+S$8),IF(S$2&lt;$B586,"",R586*1/(1+S$8)))</f>
        <v/>
      </c>
      <c r="T586" s="57" t="str">
        <f>IF(T$2=$B586,1/(1+T$8),IF(T$2&lt;$B586,"",S586*1/(1+T$8)))</f>
        <v/>
      </c>
      <c r="U586" s="57" t="str">
        <f>IF(U$2=$B586,1/(1+U$8),IF(U$2&lt;$B586,"",T586*1/(1+U$8)))</f>
        <v/>
      </c>
      <c r="V586" s="57" t="str">
        <f>IF(V$2=$B586,1/(1+V$8),IF(V$2&lt;$B586,"",U586*1/(1+V$8)))</f>
        <v/>
      </c>
      <c r="W586" s="57" t="str">
        <f>IF(W$2=$B586,1/(1+W$8),IF(W$2&lt;$B586,"",V586*1/(1+W$8)))</f>
        <v/>
      </c>
      <c r="X586" s="57" t="str">
        <f>IF(X$2=$B586,1/(1+X$8),IF(X$2&lt;$B586,"",W586*1/(1+X$8)))</f>
        <v/>
      </c>
      <c r="Y586" s="57" t="str">
        <f>IF(Y$2=$B586,1/(1+Y$8),IF(Y$2&lt;$B586,"",X586*1/(1+Y$8)))</f>
        <v/>
      </c>
      <c r="Z586" s="57" t="str">
        <f>IF(Z$2=$B586,1/(1+Z$8),IF(Z$2&lt;$B586,"",Y586*1/(1+Z$8)))</f>
        <v/>
      </c>
      <c r="AA586" s="57" t="str">
        <f>IF(AA$2=$B586,1/(1+AA$8),IF(AA$2&lt;$B586,"",Z586*1/(1+AA$8)))</f>
        <v/>
      </c>
      <c r="AB586" s="57" t="str">
        <f>IF(AB$2=$B586,1/(1+AB$8),IF(AB$2&lt;$B586,"",AA586*1/(1+AB$8)))</f>
        <v/>
      </c>
      <c r="AC586" s="57" t="str">
        <f>IF(AC$2=$B586,1/(1+AC$8),IF(AC$2&lt;$B586,"",AB586*1/(1+AC$8)))</f>
        <v/>
      </c>
      <c r="AD586" s="57" t="str">
        <f>IF(AD$2=$B586,1/(1+AD$8),IF(AD$2&lt;$B586,"",AC586*1/(1+AD$8)))</f>
        <v/>
      </c>
      <c r="AE586" s="57" t="str">
        <f>IF(AE$2=$B586,1/(1+AE$8),IF(AE$2&lt;$B586,"",AD586*1/(1+AE$8)))</f>
        <v/>
      </c>
      <c r="AF586" s="57" t="str">
        <f>IF(AF$2=$B586,1/(1+AF$8),IF(AF$2&lt;$B586,"",AE586*1/(1+AF$8)))</f>
        <v/>
      </c>
      <c r="AG586" s="57" t="str">
        <f>IF(AG$2=$B586,1/(1+AG$8),IF(AG$2&lt;$B586,"",AF586*1/(1+AG$8)))</f>
        <v/>
      </c>
      <c r="AH586" s="57" t="str">
        <f>IF(AH$2=$B586,1/(1+AH$8),IF(AH$2&lt;$B586,"",AG586*1/(1+AH$8)))</f>
        <v/>
      </c>
      <c r="AI586" s="57" t="str">
        <f>IF(AI$2=$B586,1/(1+AI$8),IF(AI$2&lt;$B586,"",AH586*1/(1+AI$8)))</f>
        <v/>
      </c>
      <c r="AJ586" s="57" t="str">
        <f>IF(AJ$2=$B586,1/(1+AJ$8),IF(AJ$2&lt;$B586,"",AI586*1/(1+AJ$8)))</f>
        <v/>
      </c>
      <c r="AK586" s="57" t="str">
        <f>IF(AK$2=$B586,1/(1+AK$8),IF(AK$2&lt;$B586,"",AJ586*1/(1+AK$8)))</f>
        <v/>
      </c>
      <c r="AL586" s="57" t="str">
        <f>IF(AL$2=$B586,1/(1+AL$8),IF(AL$2&lt;$B586,"",AK586*1/(1+AL$8)))</f>
        <v/>
      </c>
      <c r="AM586" s="57" t="str">
        <f>IF(AM$2=$B586,1/(1+AM$8),IF(AM$2&lt;$B586,"",AL586*1/(1+AM$8)))</f>
        <v/>
      </c>
      <c r="AN586" s="57" t="str">
        <f>IF(AN$2=$B586,1/(1+AN$8),IF(AN$2&lt;$B586,"",AM586*1/(1+AN$8)))</f>
        <v/>
      </c>
      <c r="AO586" s="57" t="str">
        <f>IF(AO$2=$B586,1/(1+AO$8),IF(AO$2&lt;$B586,"",AN586*1/(1+AO$8)))</f>
        <v/>
      </c>
      <c r="AP586" s="57" t="str">
        <f>IF(AP$2=$B586,1/(1+AP$8),IF(AP$2&lt;$B586,"",AO586*1/(1+AP$8)))</f>
        <v/>
      </c>
      <c r="AQ586" s="57" t="str">
        <f>IF(AQ$2=$B586,1/(1+AQ$8),IF(AQ$2&lt;$B586,"",AP586*1/(1+AQ$8)))</f>
        <v/>
      </c>
      <c r="AR586" s="57" t="str">
        <f>IF(AR$2=$B586,1/(1+AR$8),IF(AR$2&lt;$B586,"",AQ586*1/(1+AR$8)))</f>
        <v/>
      </c>
      <c r="AS586" s="57">
        <f>IF(AS$2=$B586,1/(1+AS$8),IF(AS$2&lt;$B586,"",AR586*1/(1+AS$8)))</f>
        <v>0.92464170134073032</v>
      </c>
      <c r="AT586" s="57">
        <f>IF(AT$2=$B586,1/(1+AT$8),IF(AT$2&lt;$B586,"",AS586*1/(1+AT$8)))</f>
        <v>0.85496227585828033</v>
      </c>
      <c r="AU586" s="57">
        <f>IF(AU$2=$B586,1/(1+AU$8),IF(AU$2&lt;$B586,"",AT586*1/(1+AU$8)))</f>
        <v>0.79053377333174313</v>
      </c>
      <c r="AV586" s="57">
        <f>IF(AV$2=$B586,1/(1+AV$8),IF(AV$2&lt;$B586,"",AU586*1/(1+AV$8)))</f>
        <v>0.73096049314077027</v>
      </c>
      <c r="AW586" s="57">
        <f>IF(AW$2=$B586,1/(1+AW$8),IF(AW$2&lt;$B586,"",AV586*1/(1+AW$8)))</f>
        <v>0.67587655399054114</v>
      </c>
      <c r="AX586" s="57">
        <f>IF(AX$2=$B586,1/(1+AX$8),IF(AX$2&lt;$B586,"",AW586*1/(1+AX$8)))</f>
        <v>0.62494364677812397</v>
      </c>
      <c r="AY586" s="57">
        <f>IF(AY$2=$B586,1/(1+AY$8),IF(AY$2&lt;$B586,"",AX586*1/(1+AY$8)))</f>
        <v>0.57784895679900494</v>
      </c>
      <c r="AZ586" s="57">
        <f>IF(AZ$2=$B586,1/(1+AZ$8),IF(AZ$2&lt;$B586,"",AY586*1/(1+AZ$8)))</f>
        <v>0.53430324253259809</v>
      </c>
      <c r="BA586" s="57">
        <f>IF(BA$2=$B586,1/(1+BA$8),IF(BA$2&lt;$B586,"",AZ586*1/(1+BA$8)))</f>
        <v>0.49403905920721036</v>
      </c>
      <c r="BB586" s="57">
        <f>IF(BB$2=$B586,1/(1+BB$8),IF(BB$2&lt;$B586,"",BA586*1/(1+BB$8)))</f>
        <v>0.45680911623412879</v>
      </c>
      <c r="BC586" s="57">
        <f>IF(BC$2=$B586,1/(1+BC$8),IF(BC$2&lt;$B586,"",BB586*1/(1+BC$8)))</f>
        <v>0.42238475842268031</v>
      </c>
      <c r="BD586" s="57">
        <f>IF(BD$2=$B586,1/(1+BD$8),IF(BD$2&lt;$B586,"",BC586*1/(1+BD$8)))</f>
        <v>0.39055456164834051</v>
      </c>
      <c r="BE586" s="57">
        <f>IF(BE$2=$B586,1/(1+BE$8),IF(BE$2&lt;$B586,"",BD586*1/(1+BE$8)))</f>
        <v>0.36112303434890475</v>
      </c>
      <c r="BF586" s="57">
        <f>IF(BF$2=$B586,1/(1+BF$8),IF(BF$2&lt;$B586,"",BE586*1/(1+BF$8)))</f>
        <v>0.33390941687369829</v>
      </c>
      <c r="BG586" s="57">
        <f>IF(BG$2=$B586,1/(1+BG$8),IF(BG$2&lt;$B586,"",BF586*1/(1+BG$8)))</f>
        <v>0.30874657131178757</v>
      </c>
      <c r="BH586" s="57">
        <f>IF(BH$2=$B586,1/(1+BH$8),IF(BH$2&lt;$B586,"",BG586*1/(1+BH$8)))</f>
        <v>0.28547995498084838</v>
      </c>
      <c r="BI586" s="57">
        <f>IF(BI$2=$B586,1/(1+BI$8),IF(BI$2&lt;$B586,"",BH586*1/(1+BI$8)))</f>
        <v>0.26396667127216678</v>
      </c>
      <c r="BJ586" s="57">
        <f>IF(BJ$2=$B586,1/(1+BJ$8),IF(BJ$2&lt;$B586,"",BI586*1/(1+BJ$8)))</f>
        <v>0.24407459202234558</v>
      </c>
      <c r="BK586" s="57">
        <f>IF(BK$2=$B586,1/(1+BK$8),IF(BK$2&lt;$B586,"",BJ586*1/(1+BK$8)))</f>
        <v>0.22568154602158627</v>
      </c>
      <c r="BL586" s="57">
        <f>IF(BL$2=$B586,1/(1+BL$8),IF(BL$2&lt;$B586,"",BK586*1/(1+BL$8)))</f>
        <v>0.20867456867460588</v>
      </c>
      <c r="BM586" s="57">
        <f>IF(BM$2=$B586,1/(1+BM$8),IF(BM$2&lt;$B586,"",BL586*1/(1+BM$8)))</f>
        <v>0.19294920820583064</v>
      </c>
      <c r="BN586" s="57">
        <f>IF(BN$2=$B586,1/(1+BN$8),IF(BN$2&lt;$B586,"",BM586*1/(1+BN$8)))</f>
        <v>0.17840888414778605</v>
      </c>
      <c r="BO586" s="57">
        <f>IF(BO$2=$B586,1/(1+BO$8),IF(BO$2&lt;$B586,"",BN586*1/(1+BO$8)))</f>
        <v>0.16496429417271016</v>
      </c>
      <c r="BP586" s="57">
        <f>IF(BP$2=$B586,1/(1+BP$8),IF(BP$2&lt;$B586,"",BO586*1/(1+BP$8)))</f>
        <v>0.15253286562432747</v>
      </c>
      <c r="BQ586" s="57">
        <f>IF(BQ$2=$B586,1/(1+BQ$8),IF(BQ$2&lt;$B586,"",BP586*1/(1+BQ$8)))</f>
        <v>0.14103824838125514</v>
      </c>
      <c r="BR586" s="57">
        <f>IF(BR$2=$B586,1/(1+BR$8),IF(BR$2&lt;$B586,"",BQ586*1/(1+BR$8)))</f>
        <v>0.13040984593736027</v>
      </c>
      <c r="BS586" s="57">
        <f>IF(BS$2=$B586,1/(1+BS$8),IF(BS$2&lt;$B586,"",BR586*1/(1+BS$8)))</f>
        <v>0.12058238181910333</v>
      </c>
      <c r="BT586" s="57">
        <f>IF(BT$2=$B586,1/(1+BT$8),IF(BT$2&lt;$B586,"",BS586*1/(1+BT$8)))</f>
        <v>0.11149549867693326</v>
      </c>
      <c r="BU586" s="57">
        <f>IF(BU$2=$B586,1/(1+BU$8),IF(BU$2&lt;$B586,"",BT586*1/(1+BU$8)))</f>
        <v>0.10309338758847272</v>
      </c>
      <c r="BV586" s="57">
        <f>IF(BV$2=$B586,1/(1+BV$8),IF(BV$2&lt;$B586,"",BU586*1/(1+BV$8)))</f>
        <v>9.5324445296784757E-2</v>
      </c>
      <c r="BW586" s="57">
        <f>IF(BW$2=$B586,1/(1+BW$8),IF(BW$2&lt;$B586,"",BV586*1/(1+BW$8)))</f>
        <v>8.8140957278580442E-2</v>
      </c>
      <c r="BX586" s="57">
        <f>IF(BX$2=$B586,1/(1+BX$8),IF(BX$2&lt;$B586,"",BW586*1/(1+BX$8)))</f>
        <v>8.1498804695867247E-2</v>
      </c>
      <c r="BY586" s="57">
        <f>IF(BY$2=$B586,1/(1+BY$8),IF(BY$2&lt;$B586,"",BX586*1/(1+BY$8)))</f>
        <v>7.5357193431222602E-2</v>
      </c>
      <c r="BZ586" s="57">
        <f>IF(BZ$2=$B586,1/(1+BZ$8),IF(BZ$2&lt;$B586,"",BY586*1/(1+BZ$8)))</f>
        <v>6.9678403542508177E-2</v>
      </c>
      <c r="CA586" s="57">
        <f>IF(CA$2=$B586,1/(1+CA$8),IF(CA$2&lt;$B586,"",BZ586*1/(1+CA$8)))</f>
        <v>6.4427557598250737E-2</v>
      </c>
      <c r="CB586" s="57">
        <f>IF(CB$2=$B586,1/(1+CB$8),IF(CB$2&lt;$B586,"",CA586*1/(1+CB$8)))</f>
        <v>5.9572406470874459E-2</v>
      </c>
      <c r="CC586" s="57">
        <f>IF(CC$2=$B586,1/(1+CC$8),IF(CC$2&lt;$B586,"",CB586*1/(1+CC$8)))</f>
        <v>5.5083131272190895E-2</v>
      </c>
      <c r="CD586" s="57">
        <f>IF(CD$2=$B586,1/(1+CD$8),IF(CD$2&lt;$B586,"",CC586*1/(1+CD$8)))</f>
        <v>5.0932160214693378E-2</v>
      </c>
      <c r="CE586" s="57">
        <f>IF(CE$2=$B586,1/(1+CE$8),IF(CE$2&lt;$B586,"",CD586*1/(1+CE$8)))</f>
        <v>4.7093999273872741E-2</v>
      </c>
      <c r="CF586" s="57">
        <f>IF(CF$2=$B586,1/(1+CF$8),IF(CF$2&lt;$B586,"",CE586*1/(1+CF$8)))</f>
        <v>4.3545075611532813E-2</v>
      </c>
      <c r="CG586" s="57">
        <f>IF(CG$2=$B586,1/(1+CG$8),IF(CG$2&lt;$B586,"",CF586*1/(1+CG$8)))</f>
        <v>4.0263592798458446E-2</v>
      </c>
      <c r="CH586" s="57">
        <f>IF(CH$2=$B586,1/(1+CH$8),IF(CH$2&lt;$B586,"",CG586*1/(1+CH$8)))</f>
        <v>3.7229396947256993E-2</v>
      </c>
      <c r="CI586" s="57">
        <f>IF(CI$2=$B586,1/(1+CI$8),IF(CI$2&lt;$B586,"",CH586*1/(1+CI$8)))</f>
        <v>3.4423852933201098E-2</v>
      </c>
      <c r="CJ586" s="57">
        <f>IF(CJ$2=$B586,1/(1+CJ$8),IF(CJ$2&lt;$B586,"",CI586*1/(1+CJ$8)))</f>
        <v>3.1829729942858154E-2</v>
      </c>
      <c r="CK586" s="57">
        <f>IF(CK$2=$B586,1/(1+CK$8),IF(CK$2&lt;$B586,"",CJ586*1/(1+CK$8)))</f>
        <v>2.9431095647580351E-2</v>
      </c>
      <c r="CL586" s="57">
        <f>IF(CL$2=$B586,1/(1+CL$8),IF(CL$2&lt;$B586,"",CK586*1/(1+CL$8)))</f>
        <v>2.7213218351900461E-2</v>
      </c>
      <c r="CM586" s="57">
        <f>IF(CM$2=$B586,1/(1+CM$8),IF(CM$2&lt;$B586,"",CL586*1/(1+CM$8)))</f>
        <v>2.5162476515858029E-2</v>
      </c>
      <c r="CN586" s="57">
        <f>IF(CN$2=$B586,1/(1+CN$8),IF(CN$2&lt;$B586,"",CM586*1/(1+CN$8)))</f>
        <v>2.3266275095569142E-2</v>
      </c>
      <c r="CO586" s="57">
        <f>IF(CO$2=$B586,1/(1+CO$8),IF(CO$2&lt;$B586,"",CN586*1/(1+CO$8)))</f>
        <v>2.1512968188228516E-2</v>
      </c>
      <c r="CP586" s="57">
        <f>IF(CP$2=$B586,1/(1+CP$8),IF(CP$2&lt;$B586,"",CO586*1/(1+CP$8)))</f>
        <v>1.9891787506452624E-2</v>
      </c>
      <c r="CQ586" s="57">
        <f>IF(CQ$2=$B586,1/(1+CQ$8),IF(CQ$2&lt;$B586,"",CP586*1/(1+CQ$8)))</f>
        <v>1.8392776242674637E-2</v>
      </c>
      <c r="CR586" s="57">
        <f>IF(CR$2=$B586,1/(1+CR$8),IF(CR$2&lt;$B586,"",CQ586*1/(1+CR$8)))</f>
        <v>1.7006727917406043E-2</v>
      </c>
      <c r="CS586" s="57">
        <f>IF(CS$2=$B586,1/(1+CS$8),IF(CS$2&lt;$B586,"",CR586*1/(1+CS$8)))</f>
        <v>1.572512983578922E-2</v>
      </c>
      <c r="CT586" s="57">
        <f>IF(CT$2=$B586,1/(1+CT$8),IF(CT$2&lt;$B586,"",CS586*1/(1+CT$8)))</f>
        <v>1.4540110805168024E-2</v>
      </c>
      <c r="CU586" s="57">
        <f>IF(CU$2=$B586,1/(1+CU$8),IF(CU$2&lt;$B586,"",CT586*1/(1+CU$8)))</f>
        <v>1.3444392792573298E-2</v>
      </c>
      <c r="CV586" s="57">
        <f>IF(CV$2=$B586,1/(1+CV$8),IF(CV$2&lt;$B586,"",CU586*1/(1+CV$8)))</f>
        <v>1.2431246225218026E-2</v>
      </c>
      <c r="CW586" s="57">
        <f>IF(CW$2=$B586,1/(1+CW$8),IF(CW$2&lt;$B586,"",CV586*1/(1+CW$8)))</f>
        <v>1.1494448659471128E-2</v>
      </c>
      <c r="CX586" s="57">
        <f>IF(CX$2=$B586,1/(1+CX$8),IF(CX$2&lt;$B586,"",CW586*1/(1+CX$8)))</f>
        <v>1.0628246564467061E-2</v>
      </c>
      <c r="CY586" s="57">
        <f>IF(CY$2=$B586,1/(1+CY$8),IF(CY$2&lt;$B586,"",CX586*1/(1+CY$8)))</f>
        <v>9.8273199856375951E-3</v>
      </c>
      <c r="CZ586" s="57">
        <f>IF(CZ$2=$B586,1/(1+CZ$8),IF(CZ$2&lt;$B586,"",CY586*1/(1+CZ$8)))</f>
        <v>9.0867498711397071E-3</v>
      </c>
      <c r="DA586" s="57">
        <f>IF(DA$2=$B586,1/(1+DA$8),IF(DA$2&lt;$B586,"",CZ586*1/(1+DA$8)))</f>
        <v>8.4019878605082806E-3</v>
      </c>
      <c r="DB586" s="57">
        <f>IF(DB$2=$B586,1/(1+DB$8),IF(DB$2&lt;$B586,"",DA586*1/(1+DB$8)))</f>
        <v>7.7688283499845398E-3</v>
      </c>
    </row>
    <row r="587" spans="1:106">
      <c r="A587" s="87"/>
      <c r="B587" s="20">
        <f t="shared" si="924"/>
        <v>40</v>
      </c>
      <c r="C587" s="44"/>
      <c r="D587" s="57">
        <f t="shared" ca="1" si="923"/>
        <v>316.7026982523376</v>
      </c>
      <c r="G587" s="57" t="str">
        <f>IF(G$2=$B587,1/(1+G$8),IF(G$2&lt;$B587,"",F587*1/(1+G$8)))</f>
        <v/>
      </c>
      <c r="H587" s="57" t="str">
        <f>IF(H$2=$B587,1/(1+H$8),IF(H$2&lt;$B587,"",G587*1/(1+H$8)))</f>
        <v/>
      </c>
      <c r="I587" s="57" t="str">
        <f>IF(I$2=$B587,1/(1+I$8),IF(I$2&lt;$B587,"",H587*1/(1+I$8)))</f>
        <v/>
      </c>
      <c r="J587" s="57" t="str">
        <f>IF(J$2=$B587,1/(1+J$8),IF(J$2&lt;$B587,"",I587*1/(1+J$8)))</f>
        <v/>
      </c>
      <c r="K587" s="57" t="str">
        <f>IF(K$2=$B587,1/(1+K$8),IF(K$2&lt;$B587,"",J587*1/(1+K$8)))</f>
        <v/>
      </c>
      <c r="L587" s="57" t="str">
        <f>IF(L$2=$B587,1/(1+L$8),IF(L$2&lt;$B587,"",K587*1/(1+L$8)))</f>
        <v/>
      </c>
      <c r="M587" s="57" t="str">
        <f>IF(M$2=$B587,1/(1+M$8),IF(M$2&lt;$B587,"",L587*1/(1+M$8)))</f>
        <v/>
      </c>
      <c r="N587" s="57" t="str">
        <f>IF(N$2=$B587,1/(1+N$8),IF(N$2&lt;$B587,"",M587*1/(1+N$8)))</f>
        <v/>
      </c>
      <c r="O587" s="57" t="str">
        <f>IF(O$2=$B587,1/(1+O$8),IF(O$2&lt;$B587,"",N587*1/(1+O$8)))</f>
        <v/>
      </c>
      <c r="P587" s="57" t="str">
        <f>IF(P$2=$B587,1/(1+P$8),IF(P$2&lt;$B587,"",O587*1/(1+P$8)))</f>
        <v/>
      </c>
      <c r="Q587" s="57" t="str">
        <f>IF(Q$2=$B587,1/(1+Q$8),IF(Q$2&lt;$B587,"",P587*1/(1+Q$8)))</f>
        <v/>
      </c>
      <c r="R587" s="57" t="str">
        <f>IF(R$2=$B587,1/(1+R$8),IF(R$2&lt;$B587,"",Q587*1/(1+R$8)))</f>
        <v/>
      </c>
      <c r="S587" s="57" t="str">
        <f>IF(S$2=$B587,1/(1+S$8),IF(S$2&lt;$B587,"",R587*1/(1+S$8)))</f>
        <v/>
      </c>
      <c r="T587" s="57" t="str">
        <f>IF(T$2=$B587,1/(1+T$8),IF(T$2&lt;$B587,"",S587*1/(1+T$8)))</f>
        <v/>
      </c>
      <c r="U587" s="57" t="str">
        <f>IF(U$2=$B587,1/(1+U$8),IF(U$2&lt;$B587,"",T587*1/(1+U$8)))</f>
        <v/>
      </c>
      <c r="V587" s="57" t="str">
        <f>IF(V$2=$B587,1/(1+V$8),IF(V$2&lt;$B587,"",U587*1/(1+V$8)))</f>
        <v/>
      </c>
      <c r="W587" s="57" t="str">
        <f>IF(W$2=$B587,1/(1+W$8),IF(W$2&lt;$B587,"",V587*1/(1+W$8)))</f>
        <v/>
      </c>
      <c r="X587" s="57" t="str">
        <f>IF(X$2=$B587,1/(1+X$8),IF(X$2&lt;$B587,"",W587*1/(1+X$8)))</f>
        <v/>
      </c>
      <c r="Y587" s="57" t="str">
        <f>IF(Y$2=$B587,1/(1+Y$8),IF(Y$2&lt;$B587,"",X587*1/(1+Y$8)))</f>
        <v/>
      </c>
      <c r="Z587" s="57" t="str">
        <f>IF(Z$2=$B587,1/(1+Z$8),IF(Z$2&lt;$B587,"",Y587*1/(1+Z$8)))</f>
        <v/>
      </c>
      <c r="AA587" s="57" t="str">
        <f>IF(AA$2=$B587,1/(1+AA$8),IF(AA$2&lt;$B587,"",Z587*1/(1+AA$8)))</f>
        <v/>
      </c>
      <c r="AB587" s="57" t="str">
        <f>IF(AB$2=$B587,1/(1+AB$8),IF(AB$2&lt;$B587,"",AA587*1/(1+AB$8)))</f>
        <v/>
      </c>
      <c r="AC587" s="57" t="str">
        <f>IF(AC$2=$B587,1/(1+AC$8),IF(AC$2&lt;$B587,"",AB587*1/(1+AC$8)))</f>
        <v/>
      </c>
      <c r="AD587" s="57" t="str">
        <f>IF(AD$2=$B587,1/(1+AD$8),IF(AD$2&lt;$B587,"",AC587*1/(1+AD$8)))</f>
        <v/>
      </c>
      <c r="AE587" s="57" t="str">
        <f>IF(AE$2=$B587,1/(1+AE$8),IF(AE$2&lt;$B587,"",AD587*1/(1+AE$8)))</f>
        <v/>
      </c>
      <c r="AF587" s="57" t="str">
        <f>IF(AF$2=$B587,1/(1+AF$8),IF(AF$2&lt;$B587,"",AE587*1/(1+AF$8)))</f>
        <v/>
      </c>
      <c r="AG587" s="57" t="str">
        <f>IF(AG$2=$B587,1/(1+AG$8),IF(AG$2&lt;$B587,"",AF587*1/(1+AG$8)))</f>
        <v/>
      </c>
      <c r="AH587" s="57" t="str">
        <f>IF(AH$2=$B587,1/(1+AH$8),IF(AH$2&lt;$B587,"",AG587*1/(1+AH$8)))</f>
        <v/>
      </c>
      <c r="AI587" s="57" t="str">
        <f>IF(AI$2=$B587,1/(1+AI$8),IF(AI$2&lt;$B587,"",AH587*1/(1+AI$8)))</f>
        <v/>
      </c>
      <c r="AJ587" s="57" t="str">
        <f>IF(AJ$2=$B587,1/(1+AJ$8),IF(AJ$2&lt;$B587,"",AI587*1/(1+AJ$8)))</f>
        <v/>
      </c>
      <c r="AK587" s="57" t="str">
        <f>IF(AK$2=$B587,1/(1+AK$8),IF(AK$2&lt;$B587,"",AJ587*1/(1+AK$8)))</f>
        <v/>
      </c>
      <c r="AL587" s="57" t="str">
        <f>IF(AL$2=$B587,1/(1+AL$8),IF(AL$2&lt;$B587,"",AK587*1/(1+AL$8)))</f>
        <v/>
      </c>
      <c r="AM587" s="57" t="str">
        <f>IF(AM$2=$B587,1/(1+AM$8),IF(AM$2&lt;$B587,"",AL587*1/(1+AM$8)))</f>
        <v/>
      </c>
      <c r="AN587" s="57" t="str">
        <f>IF(AN$2=$B587,1/(1+AN$8),IF(AN$2&lt;$B587,"",AM587*1/(1+AN$8)))</f>
        <v/>
      </c>
      <c r="AO587" s="57" t="str">
        <f>IF(AO$2=$B587,1/(1+AO$8),IF(AO$2&lt;$B587,"",AN587*1/(1+AO$8)))</f>
        <v/>
      </c>
      <c r="AP587" s="57" t="str">
        <f>IF(AP$2=$B587,1/(1+AP$8),IF(AP$2&lt;$B587,"",AO587*1/(1+AP$8)))</f>
        <v/>
      </c>
      <c r="AQ587" s="57" t="str">
        <f>IF(AQ$2=$B587,1/(1+AQ$8),IF(AQ$2&lt;$B587,"",AP587*1/(1+AQ$8)))</f>
        <v/>
      </c>
      <c r="AR587" s="57" t="str">
        <f>IF(AR$2=$B587,1/(1+AR$8),IF(AR$2&lt;$B587,"",AQ587*1/(1+AR$8)))</f>
        <v/>
      </c>
      <c r="AS587" s="57" t="str">
        <f>IF(AS$2=$B587,1/(1+AS$8),IF(AS$2&lt;$B587,"",AR587*1/(1+AS$8)))</f>
        <v/>
      </c>
      <c r="AT587" s="57">
        <f>IF(AT$2=$B587,1/(1+AT$8),IF(AT$2&lt;$B587,"",AS587*1/(1+AT$8)))</f>
        <v>0.92464170134073032</v>
      </c>
      <c r="AU587" s="57">
        <f>IF(AU$2=$B587,1/(1+AU$8),IF(AU$2&lt;$B587,"",AT587*1/(1+AU$8)))</f>
        <v>0.85496227585828033</v>
      </c>
      <c r="AV587" s="57">
        <f>IF(AV$2=$B587,1/(1+AV$8),IF(AV$2&lt;$B587,"",AU587*1/(1+AV$8)))</f>
        <v>0.79053377333174313</v>
      </c>
      <c r="AW587" s="57">
        <f>IF(AW$2=$B587,1/(1+AW$8),IF(AW$2&lt;$B587,"",AV587*1/(1+AW$8)))</f>
        <v>0.73096049314077027</v>
      </c>
      <c r="AX587" s="57">
        <f>IF(AX$2=$B587,1/(1+AX$8),IF(AX$2&lt;$B587,"",AW587*1/(1+AX$8)))</f>
        <v>0.67587655399054114</v>
      </c>
      <c r="AY587" s="57">
        <f>IF(AY$2=$B587,1/(1+AY$8),IF(AY$2&lt;$B587,"",AX587*1/(1+AY$8)))</f>
        <v>0.62494364677812397</v>
      </c>
      <c r="AZ587" s="57">
        <f>IF(AZ$2=$B587,1/(1+AZ$8),IF(AZ$2&lt;$B587,"",AY587*1/(1+AZ$8)))</f>
        <v>0.57784895679900494</v>
      </c>
      <c r="BA587" s="57">
        <f>IF(BA$2=$B587,1/(1+BA$8),IF(BA$2&lt;$B587,"",AZ587*1/(1+BA$8)))</f>
        <v>0.53430324253259809</v>
      </c>
      <c r="BB587" s="57">
        <f>IF(BB$2=$B587,1/(1+BB$8),IF(BB$2&lt;$B587,"",BA587*1/(1+BB$8)))</f>
        <v>0.49403905920721036</v>
      </c>
      <c r="BC587" s="57">
        <f>IF(BC$2=$B587,1/(1+BC$8),IF(BC$2&lt;$B587,"",BB587*1/(1+BC$8)))</f>
        <v>0.45680911623412879</v>
      </c>
      <c r="BD587" s="57">
        <f>IF(BD$2=$B587,1/(1+BD$8),IF(BD$2&lt;$B587,"",BC587*1/(1+BD$8)))</f>
        <v>0.42238475842268031</v>
      </c>
      <c r="BE587" s="57">
        <f>IF(BE$2=$B587,1/(1+BE$8),IF(BE$2&lt;$B587,"",BD587*1/(1+BE$8)))</f>
        <v>0.39055456164834051</v>
      </c>
      <c r="BF587" s="57">
        <f>IF(BF$2=$B587,1/(1+BF$8),IF(BF$2&lt;$B587,"",BE587*1/(1+BF$8)))</f>
        <v>0.36112303434890475</v>
      </c>
      <c r="BG587" s="57">
        <f>IF(BG$2=$B587,1/(1+BG$8),IF(BG$2&lt;$B587,"",BF587*1/(1+BG$8)))</f>
        <v>0.33390941687369829</v>
      </c>
      <c r="BH587" s="57">
        <f>IF(BH$2=$B587,1/(1+BH$8),IF(BH$2&lt;$B587,"",BG587*1/(1+BH$8)))</f>
        <v>0.30874657131178757</v>
      </c>
      <c r="BI587" s="57">
        <f>IF(BI$2=$B587,1/(1+BI$8),IF(BI$2&lt;$B587,"",BH587*1/(1+BI$8)))</f>
        <v>0.28547995498084838</v>
      </c>
      <c r="BJ587" s="57">
        <f>IF(BJ$2=$B587,1/(1+BJ$8),IF(BJ$2&lt;$B587,"",BI587*1/(1+BJ$8)))</f>
        <v>0.26396667127216678</v>
      </c>
      <c r="BK587" s="57">
        <f>IF(BK$2=$B587,1/(1+BK$8),IF(BK$2&lt;$B587,"",BJ587*1/(1+BK$8)))</f>
        <v>0.24407459202234558</v>
      </c>
      <c r="BL587" s="57">
        <f>IF(BL$2=$B587,1/(1+BL$8),IF(BL$2&lt;$B587,"",BK587*1/(1+BL$8)))</f>
        <v>0.22568154602158627</v>
      </c>
      <c r="BM587" s="57">
        <f>IF(BM$2=$B587,1/(1+BM$8),IF(BM$2&lt;$B587,"",BL587*1/(1+BM$8)))</f>
        <v>0.20867456867460588</v>
      </c>
      <c r="BN587" s="57">
        <f>IF(BN$2=$B587,1/(1+BN$8),IF(BN$2&lt;$B587,"",BM587*1/(1+BN$8)))</f>
        <v>0.19294920820583064</v>
      </c>
      <c r="BO587" s="57">
        <f>IF(BO$2=$B587,1/(1+BO$8),IF(BO$2&lt;$B587,"",BN587*1/(1+BO$8)))</f>
        <v>0.17840888414778605</v>
      </c>
      <c r="BP587" s="57">
        <f>IF(BP$2=$B587,1/(1+BP$8),IF(BP$2&lt;$B587,"",BO587*1/(1+BP$8)))</f>
        <v>0.16496429417271016</v>
      </c>
      <c r="BQ587" s="57">
        <f>IF(BQ$2=$B587,1/(1+BQ$8),IF(BQ$2&lt;$B587,"",BP587*1/(1+BQ$8)))</f>
        <v>0.15253286562432747</v>
      </c>
      <c r="BR587" s="57">
        <f>IF(BR$2=$B587,1/(1+BR$8),IF(BR$2&lt;$B587,"",BQ587*1/(1+BR$8)))</f>
        <v>0.14103824838125514</v>
      </c>
      <c r="BS587" s="57">
        <f>IF(BS$2=$B587,1/(1+BS$8),IF(BS$2&lt;$B587,"",BR587*1/(1+BS$8)))</f>
        <v>0.13040984593736027</v>
      </c>
      <c r="BT587" s="57">
        <f>IF(BT$2=$B587,1/(1+BT$8),IF(BT$2&lt;$B587,"",BS587*1/(1+BT$8)))</f>
        <v>0.12058238181910333</v>
      </c>
      <c r="BU587" s="57">
        <f>IF(BU$2=$B587,1/(1+BU$8),IF(BU$2&lt;$B587,"",BT587*1/(1+BU$8)))</f>
        <v>0.11149549867693326</v>
      </c>
      <c r="BV587" s="57">
        <f>IF(BV$2=$B587,1/(1+BV$8),IF(BV$2&lt;$B587,"",BU587*1/(1+BV$8)))</f>
        <v>0.10309338758847272</v>
      </c>
      <c r="BW587" s="57">
        <f>IF(BW$2=$B587,1/(1+BW$8),IF(BW$2&lt;$B587,"",BV587*1/(1+BW$8)))</f>
        <v>9.5324445296784757E-2</v>
      </c>
      <c r="BX587" s="57">
        <f>IF(BX$2=$B587,1/(1+BX$8),IF(BX$2&lt;$B587,"",BW587*1/(1+BX$8)))</f>
        <v>8.8140957278580442E-2</v>
      </c>
      <c r="BY587" s="57">
        <f>IF(BY$2=$B587,1/(1+BY$8),IF(BY$2&lt;$B587,"",BX587*1/(1+BY$8)))</f>
        <v>8.1498804695867247E-2</v>
      </c>
      <c r="BZ587" s="57">
        <f>IF(BZ$2=$B587,1/(1+BZ$8),IF(BZ$2&lt;$B587,"",BY587*1/(1+BZ$8)))</f>
        <v>7.5357193431222602E-2</v>
      </c>
      <c r="CA587" s="57">
        <f>IF(CA$2=$B587,1/(1+CA$8),IF(CA$2&lt;$B587,"",BZ587*1/(1+CA$8)))</f>
        <v>6.9678403542508177E-2</v>
      </c>
      <c r="CB587" s="57">
        <f>IF(CB$2=$B587,1/(1+CB$8),IF(CB$2&lt;$B587,"",CA587*1/(1+CB$8)))</f>
        <v>6.4427557598250737E-2</v>
      </c>
      <c r="CC587" s="57">
        <f>IF(CC$2=$B587,1/(1+CC$8),IF(CC$2&lt;$B587,"",CB587*1/(1+CC$8)))</f>
        <v>5.9572406470874459E-2</v>
      </c>
      <c r="CD587" s="57">
        <f>IF(CD$2=$B587,1/(1+CD$8),IF(CD$2&lt;$B587,"",CC587*1/(1+CD$8)))</f>
        <v>5.5083131272190895E-2</v>
      </c>
      <c r="CE587" s="57">
        <f>IF(CE$2=$B587,1/(1+CE$8),IF(CE$2&lt;$B587,"",CD587*1/(1+CE$8)))</f>
        <v>5.0932160214693378E-2</v>
      </c>
      <c r="CF587" s="57">
        <f>IF(CF$2=$B587,1/(1+CF$8),IF(CF$2&lt;$B587,"",CE587*1/(1+CF$8)))</f>
        <v>4.7093999273872741E-2</v>
      </c>
      <c r="CG587" s="57">
        <f>IF(CG$2=$B587,1/(1+CG$8),IF(CG$2&lt;$B587,"",CF587*1/(1+CG$8)))</f>
        <v>4.3545075611532813E-2</v>
      </c>
      <c r="CH587" s="57">
        <f>IF(CH$2=$B587,1/(1+CH$8),IF(CH$2&lt;$B587,"",CG587*1/(1+CH$8)))</f>
        <v>4.0263592798458446E-2</v>
      </c>
      <c r="CI587" s="57">
        <f>IF(CI$2=$B587,1/(1+CI$8),IF(CI$2&lt;$B587,"",CH587*1/(1+CI$8)))</f>
        <v>3.7229396947256993E-2</v>
      </c>
      <c r="CJ587" s="57">
        <f>IF(CJ$2=$B587,1/(1+CJ$8),IF(CJ$2&lt;$B587,"",CI587*1/(1+CJ$8)))</f>
        <v>3.4423852933201098E-2</v>
      </c>
      <c r="CK587" s="57">
        <f>IF(CK$2=$B587,1/(1+CK$8),IF(CK$2&lt;$B587,"",CJ587*1/(1+CK$8)))</f>
        <v>3.1829729942858154E-2</v>
      </c>
      <c r="CL587" s="57">
        <f>IF(CL$2=$B587,1/(1+CL$8),IF(CL$2&lt;$B587,"",CK587*1/(1+CL$8)))</f>
        <v>2.9431095647580351E-2</v>
      </c>
      <c r="CM587" s="57">
        <f>IF(CM$2=$B587,1/(1+CM$8),IF(CM$2&lt;$B587,"",CL587*1/(1+CM$8)))</f>
        <v>2.7213218351900461E-2</v>
      </c>
      <c r="CN587" s="57">
        <f>IF(CN$2=$B587,1/(1+CN$8),IF(CN$2&lt;$B587,"",CM587*1/(1+CN$8)))</f>
        <v>2.5162476515858029E-2</v>
      </c>
      <c r="CO587" s="57">
        <f>IF(CO$2=$B587,1/(1+CO$8),IF(CO$2&lt;$B587,"",CN587*1/(1+CO$8)))</f>
        <v>2.3266275095569142E-2</v>
      </c>
      <c r="CP587" s="57">
        <f>IF(CP$2=$B587,1/(1+CP$8),IF(CP$2&lt;$B587,"",CO587*1/(1+CP$8)))</f>
        <v>2.1512968188228516E-2</v>
      </c>
      <c r="CQ587" s="57">
        <f>IF(CQ$2=$B587,1/(1+CQ$8),IF(CQ$2&lt;$B587,"",CP587*1/(1+CQ$8)))</f>
        <v>1.9891787506452624E-2</v>
      </c>
      <c r="CR587" s="57">
        <f>IF(CR$2=$B587,1/(1+CR$8),IF(CR$2&lt;$B587,"",CQ587*1/(1+CR$8)))</f>
        <v>1.8392776242674637E-2</v>
      </c>
      <c r="CS587" s="57">
        <f>IF(CS$2=$B587,1/(1+CS$8),IF(CS$2&lt;$B587,"",CR587*1/(1+CS$8)))</f>
        <v>1.7006727917406043E-2</v>
      </c>
      <c r="CT587" s="57">
        <f>IF(CT$2=$B587,1/(1+CT$8),IF(CT$2&lt;$B587,"",CS587*1/(1+CT$8)))</f>
        <v>1.572512983578922E-2</v>
      </c>
      <c r="CU587" s="57">
        <f>IF(CU$2=$B587,1/(1+CU$8),IF(CU$2&lt;$B587,"",CT587*1/(1+CU$8)))</f>
        <v>1.4540110805168024E-2</v>
      </c>
      <c r="CV587" s="57">
        <f>IF(CV$2=$B587,1/(1+CV$8),IF(CV$2&lt;$B587,"",CU587*1/(1+CV$8)))</f>
        <v>1.3444392792573298E-2</v>
      </c>
      <c r="CW587" s="57">
        <f>IF(CW$2=$B587,1/(1+CW$8),IF(CW$2&lt;$B587,"",CV587*1/(1+CW$8)))</f>
        <v>1.2431246225218026E-2</v>
      </c>
      <c r="CX587" s="57">
        <f>IF(CX$2=$B587,1/(1+CX$8),IF(CX$2&lt;$B587,"",CW587*1/(1+CX$8)))</f>
        <v>1.1494448659471128E-2</v>
      </c>
      <c r="CY587" s="57">
        <f>IF(CY$2=$B587,1/(1+CY$8),IF(CY$2&lt;$B587,"",CX587*1/(1+CY$8)))</f>
        <v>1.0628246564467061E-2</v>
      </c>
      <c r="CZ587" s="57">
        <f>IF(CZ$2=$B587,1/(1+CZ$8),IF(CZ$2&lt;$B587,"",CY587*1/(1+CZ$8)))</f>
        <v>9.8273199856375951E-3</v>
      </c>
      <c r="DA587" s="57">
        <f>IF(DA$2=$B587,1/(1+DA$8),IF(DA$2&lt;$B587,"",CZ587*1/(1+DA$8)))</f>
        <v>9.0867498711397071E-3</v>
      </c>
      <c r="DB587" s="57">
        <f>IF(DB$2=$B587,1/(1+DB$8),IF(DB$2&lt;$B587,"",DA587*1/(1+DB$8)))</f>
        <v>8.4019878605082806E-3</v>
      </c>
    </row>
    <row r="588" spans="1:106">
      <c r="A588" s="87"/>
      <c r="B588" s="20">
        <f t="shared" si="924"/>
        <v>41</v>
      </c>
      <c r="C588" s="44"/>
      <c r="D588" s="57">
        <f t="shared" ca="1" si="923"/>
        <v>326.20377919990784</v>
      </c>
      <c r="G588" s="57" t="str">
        <f>IF(G$2=$B588,1/(1+G$8),IF(G$2&lt;$B588,"",F588*1/(1+G$8)))</f>
        <v/>
      </c>
      <c r="H588" s="57" t="str">
        <f>IF(H$2=$B588,1/(1+H$8),IF(H$2&lt;$B588,"",G588*1/(1+H$8)))</f>
        <v/>
      </c>
      <c r="I588" s="57" t="str">
        <f>IF(I$2=$B588,1/(1+I$8),IF(I$2&lt;$B588,"",H588*1/(1+I$8)))</f>
        <v/>
      </c>
      <c r="J588" s="57" t="str">
        <f>IF(J$2=$B588,1/(1+J$8),IF(J$2&lt;$B588,"",I588*1/(1+J$8)))</f>
        <v/>
      </c>
      <c r="K588" s="57" t="str">
        <f>IF(K$2=$B588,1/(1+K$8),IF(K$2&lt;$B588,"",J588*1/(1+K$8)))</f>
        <v/>
      </c>
      <c r="L588" s="57" t="str">
        <f>IF(L$2=$B588,1/(1+L$8),IF(L$2&lt;$B588,"",K588*1/(1+L$8)))</f>
        <v/>
      </c>
      <c r="M588" s="57" t="str">
        <f>IF(M$2=$B588,1/(1+M$8),IF(M$2&lt;$B588,"",L588*1/(1+M$8)))</f>
        <v/>
      </c>
      <c r="N588" s="57" t="str">
        <f>IF(N$2=$B588,1/(1+N$8),IF(N$2&lt;$B588,"",M588*1/(1+N$8)))</f>
        <v/>
      </c>
      <c r="O588" s="57" t="str">
        <f>IF(O$2=$B588,1/(1+O$8),IF(O$2&lt;$B588,"",N588*1/(1+O$8)))</f>
        <v/>
      </c>
      <c r="P588" s="57" t="str">
        <f>IF(P$2=$B588,1/(1+P$8),IF(P$2&lt;$B588,"",O588*1/(1+P$8)))</f>
        <v/>
      </c>
      <c r="Q588" s="57" t="str">
        <f>IF(Q$2=$B588,1/(1+Q$8),IF(Q$2&lt;$B588,"",P588*1/(1+Q$8)))</f>
        <v/>
      </c>
      <c r="R588" s="57" t="str">
        <f>IF(R$2=$B588,1/(1+R$8),IF(R$2&lt;$B588,"",Q588*1/(1+R$8)))</f>
        <v/>
      </c>
      <c r="S588" s="57" t="str">
        <f>IF(S$2=$B588,1/(1+S$8),IF(S$2&lt;$B588,"",R588*1/(1+S$8)))</f>
        <v/>
      </c>
      <c r="T588" s="57" t="str">
        <f>IF(T$2=$B588,1/(1+T$8),IF(T$2&lt;$B588,"",S588*1/(1+T$8)))</f>
        <v/>
      </c>
      <c r="U588" s="57" t="str">
        <f>IF(U$2=$B588,1/(1+U$8),IF(U$2&lt;$B588,"",T588*1/(1+U$8)))</f>
        <v/>
      </c>
      <c r="V588" s="57" t="str">
        <f>IF(V$2=$B588,1/(1+V$8),IF(V$2&lt;$B588,"",U588*1/(1+V$8)))</f>
        <v/>
      </c>
      <c r="W588" s="57" t="str">
        <f>IF(W$2=$B588,1/(1+W$8),IF(W$2&lt;$B588,"",V588*1/(1+W$8)))</f>
        <v/>
      </c>
      <c r="X588" s="57" t="str">
        <f>IF(X$2=$B588,1/(1+X$8),IF(X$2&lt;$B588,"",W588*1/(1+X$8)))</f>
        <v/>
      </c>
      <c r="Y588" s="57" t="str">
        <f>IF(Y$2=$B588,1/(1+Y$8),IF(Y$2&lt;$B588,"",X588*1/(1+Y$8)))</f>
        <v/>
      </c>
      <c r="Z588" s="57" t="str">
        <f>IF(Z$2=$B588,1/(1+Z$8),IF(Z$2&lt;$B588,"",Y588*1/(1+Z$8)))</f>
        <v/>
      </c>
      <c r="AA588" s="57" t="str">
        <f>IF(AA$2=$B588,1/(1+AA$8),IF(AA$2&lt;$B588,"",Z588*1/(1+AA$8)))</f>
        <v/>
      </c>
      <c r="AB588" s="57" t="str">
        <f>IF(AB$2=$B588,1/(1+AB$8),IF(AB$2&lt;$B588,"",AA588*1/(1+AB$8)))</f>
        <v/>
      </c>
      <c r="AC588" s="57" t="str">
        <f>IF(AC$2=$B588,1/(1+AC$8),IF(AC$2&lt;$B588,"",AB588*1/(1+AC$8)))</f>
        <v/>
      </c>
      <c r="AD588" s="57" t="str">
        <f>IF(AD$2=$B588,1/(1+AD$8),IF(AD$2&lt;$B588,"",AC588*1/(1+AD$8)))</f>
        <v/>
      </c>
      <c r="AE588" s="57" t="str">
        <f>IF(AE$2=$B588,1/(1+AE$8),IF(AE$2&lt;$B588,"",AD588*1/(1+AE$8)))</f>
        <v/>
      </c>
      <c r="AF588" s="57" t="str">
        <f>IF(AF$2=$B588,1/(1+AF$8),IF(AF$2&lt;$B588,"",AE588*1/(1+AF$8)))</f>
        <v/>
      </c>
      <c r="AG588" s="57" t="str">
        <f>IF(AG$2=$B588,1/(1+AG$8),IF(AG$2&lt;$B588,"",AF588*1/(1+AG$8)))</f>
        <v/>
      </c>
      <c r="AH588" s="57" t="str">
        <f>IF(AH$2=$B588,1/(1+AH$8),IF(AH$2&lt;$B588,"",AG588*1/(1+AH$8)))</f>
        <v/>
      </c>
      <c r="AI588" s="57" t="str">
        <f>IF(AI$2=$B588,1/(1+AI$8),IF(AI$2&lt;$B588,"",AH588*1/(1+AI$8)))</f>
        <v/>
      </c>
      <c r="AJ588" s="57" t="str">
        <f>IF(AJ$2=$B588,1/(1+AJ$8),IF(AJ$2&lt;$B588,"",AI588*1/(1+AJ$8)))</f>
        <v/>
      </c>
      <c r="AK588" s="57" t="str">
        <f>IF(AK$2=$B588,1/(1+AK$8),IF(AK$2&lt;$B588,"",AJ588*1/(1+AK$8)))</f>
        <v/>
      </c>
      <c r="AL588" s="57" t="str">
        <f>IF(AL$2=$B588,1/(1+AL$8),IF(AL$2&lt;$B588,"",AK588*1/(1+AL$8)))</f>
        <v/>
      </c>
      <c r="AM588" s="57" t="str">
        <f>IF(AM$2=$B588,1/(1+AM$8),IF(AM$2&lt;$B588,"",AL588*1/(1+AM$8)))</f>
        <v/>
      </c>
      <c r="AN588" s="57" t="str">
        <f>IF(AN$2=$B588,1/(1+AN$8),IF(AN$2&lt;$B588,"",AM588*1/(1+AN$8)))</f>
        <v/>
      </c>
      <c r="AO588" s="57" t="str">
        <f>IF(AO$2=$B588,1/(1+AO$8),IF(AO$2&lt;$B588,"",AN588*1/(1+AO$8)))</f>
        <v/>
      </c>
      <c r="AP588" s="57" t="str">
        <f>IF(AP$2=$B588,1/(1+AP$8),IF(AP$2&lt;$B588,"",AO588*1/(1+AP$8)))</f>
        <v/>
      </c>
      <c r="AQ588" s="57" t="str">
        <f>IF(AQ$2=$B588,1/(1+AQ$8),IF(AQ$2&lt;$B588,"",AP588*1/(1+AQ$8)))</f>
        <v/>
      </c>
      <c r="AR588" s="57" t="str">
        <f>IF(AR$2=$B588,1/(1+AR$8),IF(AR$2&lt;$B588,"",AQ588*1/(1+AR$8)))</f>
        <v/>
      </c>
      <c r="AS588" s="57" t="str">
        <f>IF(AS$2=$B588,1/(1+AS$8),IF(AS$2&lt;$B588,"",AR588*1/(1+AS$8)))</f>
        <v/>
      </c>
      <c r="AT588" s="57" t="str">
        <f>IF(AT$2=$B588,1/(1+AT$8),IF(AT$2&lt;$B588,"",AS588*1/(1+AT$8)))</f>
        <v/>
      </c>
      <c r="AU588" s="57">
        <f>IF(AU$2=$B588,1/(1+AU$8),IF(AU$2&lt;$B588,"",AT588*1/(1+AU$8)))</f>
        <v>0.92464170134073032</v>
      </c>
      <c r="AV588" s="57">
        <f>IF(AV$2=$B588,1/(1+AV$8),IF(AV$2&lt;$B588,"",AU588*1/(1+AV$8)))</f>
        <v>0.85496227585828033</v>
      </c>
      <c r="AW588" s="57">
        <f>IF(AW$2=$B588,1/(1+AW$8),IF(AW$2&lt;$B588,"",AV588*1/(1+AW$8)))</f>
        <v>0.79053377333174313</v>
      </c>
      <c r="AX588" s="57">
        <f>IF(AX$2=$B588,1/(1+AX$8),IF(AX$2&lt;$B588,"",AW588*1/(1+AX$8)))</f>
        <v>0.73096049314077027</v>
      </c>
      <c r="AY588" s="57">
        <f>IF(AY$2=$B588,1/(1+AY$8),IF(AY$2&lt;$B588,"",AX588*1/(1+AY$8)))</f>
        <v>0.67587655399054114</v>
      </c>
      <c r="AZ588" s="57">
        <f>IF(AZ$2=$B588,1/(1+AZ$8),IF(AZ$2&lt;$B588,"",AY588*1/(1+AZ$8)))</f>
        <v>0.62494364677812397</v>
      </c>
      <c r="BA588" s="57">
        <f>IF(BA$2=$B588,1/(1+BA$8),IF(BA$2&lt;$B588,"",AZ588*1/(1+BA$8)))</f>
        <v>0.57784895679900494</v>
      </c>
      <c r="BB588" s="57">
        <f>IF(BB$2=$B588,1/(1+BB$8),IF(BB$2&lt;$B588,"",BA588*1/(1+BB$8)))</f>
        <v>0.53430324253259809</v>
      </c>
      <c r="BC588" s="57">
        <f>IF(BC$2=$B588,1/(1+BC$8),IF(BC$2&lt;$B588,"",BB588*1/(1+BC$8)))</f>
        <v>0.49403905920721036</v>
      </c>
      <c r="BD588" s="57">
        <f>IF(BD$2=$B588,1/(1+BD$8),IF(BD$2&lt;$B588,"",BC588*1/(1+BD$8)))</f>
        <v>0.45680911623412879</v>
      </c>
      <c r="BE588" s="57">
        <f>IF(BE$2=$B588,1/(1+BE$8),IF(BE$2&lt;$B588,"",BD588*1/(1+BE$8)))</f>
        <v>0.42238475842268031</v>
      </c>
      <c r="BF588" s="57">
        <f>IF(BF$2=$B588,1/(1+BF$8),IF(BF$2&lt;$B588,"",BE588*1/(1+BF$8)))</f>
        <v>0.39055456164834051</v>
      </c>
      <c r="BG588" s="57">
        <f>IF(BG$2=$B588,1/(1+BG$8),IF(BG$2&lt;$B588,"",BF588*1/(1+BG$8)))</f>
        <v>0.36112303434890475</v>
      </c>
      <c r="BH588" s="57">
        <f>IF(BH$2=$B588,1/(1+BH$8),IF(BH$2&lt;$B588,"",BG588*1/(1+BH$8)))</f>
        <v>0.33390941687369829</v>
      </c>
      <c r="BI588" s="57">
        <f>IF(BI$2=$B588,1/(1+BI$8),IF(BI$2&lt;$B588,"",BH588*1/(1+BI$8)))</f>
        <v>0.30874657131178757</v>
      </c>
      <c r="BJ588" s="57">
        <f>IF(BJ$2=$B588,1/(1+BJ$8),IF(BJ$2&lt;$B588,"",BI588*1/(1+BJ$8)))</f>
        <v>0.28547995498084838</v>
      </c>
      <c r="BK588" s="57">
        <f>IF(BK$2=$B588,1/(1+BK$8),IF(BK$2&lt;$B588,"",BJ588*1/(1+BK$8)))</f>
        <v>0.26396667127216678</v>
      </c>
      <c r="BL588" s="57">
        <f>IF(BL$2=$B588,1/(1+BL$8),IF(BL$2&lt;$B588,"",BK588*1/(1+BL$8)))</f>
        <v>0.24407459202234558</v>
      </c>
      <c r="BM588" s="57">
        <f>IF(BM$2=$B588,1/(1+BM$8),IF(BM$2&lt;$B588,"",BL588*1/(1+BM$8)))</f>
        <v>0.22568154602158627</v>
      </c>
      <c r="BN588" s="57">
        <f>IF(BN$2=$B588,1/(1+BN$8),IF(BN$2&lt;$B588,"",BM588*1/(1+BN$8)))</f>
        <v>0.20867456867460588</v>
      </c>
      <c r="BO588" s="57">
        <f>IF(BO$2=$B588,1/(1+BO$8),IF(BO$2&lt;$B588,"",BN588*1/(1+BO$8)))</f>
        <v>0.19294920820583064</v>
      </c>
      <c r="BP588" s="57">
        <f>IF(BP$2=$B588,1/(1+BP$8),IF(BP$2&lt;$B588,"",BO588*1/(1+BP$8)))</f>
        <v>0.17840888414778605</v>
      </c>
      <c r="BQ588" s="57">
        <f>IF(BQ$2=$B588,1/(1+BQ$8),IF(BQ$2&lt;$B588,"",BP588*1/(1+BQ$8)))</f>
        <v>0.16496429417271016</v>
      </c>
      <c r="BR588" s="57">
        <f>IF(BR$2=$B588,1/(1+BR$8),IF(BR$2&lt;$B588,"",BQ588*1/(1+BR$8)))</f>
        <v>0.15253286562432747</v>
      </c>
      <c r="BS588" s="57">
        <f>IF(BS$2=$B588,1/(1+BS$8),IF(BS$2&lt;$B588,"",BR588*1/(1+BS$8)))</f>
        <v>0.14103824838125514</v>
      </c>
      <c r="BT588" s="57">
        <f>IF(BT$2=$B588,1/(1+BT$8),IF(BT$2&lt;$B588,"",BS588*1/(1+BT$8)))</f>
        <v>0.13040984593736027</v>
      </c>
      <c r="BU588" s="57">
        <f>IF(BU$2=$B588,1/(1+BU$8),IF(BU$2&lt;$B588,"",BT588*1/(1+BU$8)))</f>
        <v>0.12058238181910333</v>
      </c>
      <c r="BV588" s="57">
        <f>IF(BV$2=$B588,1/(1+BV$8),IF(BV$2&lt;$B588,"",BU588*1/(1+BV$8)))</f>
        <v>0.11149549867693326</v>
      </c>
      <c r="BW588" s="57">
        <f>IF(BW$2=$B588,1/(1+BW$8),IF(BW$2&lt;$B588,"",BV588*1/(1+BW$8)))</f>
        <v>0.10309338758847272</v>
      </c>
      <c r="BX588" s="57">
        <f>IF(BX$2=$B588,1/(1+BX$8),IF(BX$2&lt;$B588,"",BW588*1/(1+BX$8)))</f>
        <v>9.5324445296784757E-2</v>
      </c>
      <c r="BY588" s="57">
        <f>IF(BY$2=$B588,1/(1+BY$8),IF(BY$2&lt;$B588,"",BX588*1/(1+BY$8)))</f>
        <v>8.8140957278580442E-2</v>
      </c>
      <c r="BZ588" s="57">
        <f>IF(BZ$2=$B588,1/(1+BZ$8),IF(BZ$2&lt;$B588,"",BY588*1/(1+BZ$8)))</f>
        <v>8.1498804695867247E-2</v>
      </c>
      <c r="CA588" s="57">
        <f>IF(CA$2=$B588,1/(1+CA$8),IF(CA$2&lt;$B588,"",BZ588*1/(1+CA$8)))</f>
        <v>7.5357193431222602E-2</v>
      </c>
      <c r="CB588" s="57">
        <f>IF(CB$2=$B588,1/(1+CB$8),IF(CB$2&lt;$B588,"",CA588*1/(1+CB$8)))</f>
        <v>6.9678403542508177E-2</v>
      </c>
      <c r="CC588" s="57">
        <f>IF(CC$2=$B588,1/(1+CC$8),IF(CC$2&lt;$B588,"",CB588*1/(1+CC$8)))</f>
        <v>6.4427557598250737E-2</v>
      </c>
      <c r="CD588" s="57">
        <f>IF(CD$2=$B588,1/(1+CD$8),IF(CD$2&lt;$B588,"",CC588*1/(1+CD$8)))</f>
        <v>5.9572406470874459E-2</v>
      </c>
      <c r="CE588" s="57">
        <f>IF(CE$2=$B588,1/(1+CE$8),IF(CE$2&lt;$B588,"",CD588*1/(1+CE$8)))</f>
        <v>5.5083131272190895E-2</v>
      </c>
      <c r="CF588" s="57">
        <f>IF(CF$2=$B588,1/(1+CF$8),IF(CF$2&lt;$B588,"",CE588*1/(1+CF$8)))</f>
        <v>5.0932160214693378E-2</v>
      </c>
      <c r="CG588" s="57">
        <f>IF(CG$2=$B588,1/(1+CG$8),IF(CG$2&lt;$B588,"",CF588*1/(1+CG$8)))</f>
        <v>4.7093999273872741E-2</v>
      </c>
      <c r="CH588" s="57">
        <f>IF(CH$2=$B588,1/(1+CH$8),IF(CH$2&lt;$B588,"",CG588*1/(1+CH$8)))</f>
        <v>4.3545075611532813E-2</v>
      </c>
      <c r="CI588" s="57">
        <f>IF(CI$2=$B588,1/(1+CI$8),IF(CI$2&lt;$B588,"",CH588*1/(1+CI$8)))</f>
        <v>4.0263592798458446E-2</v>
      </c>
      <c r="CJ588" s="57">
        <f>IF(CJ$2=$B588,1/(1+CJ$8),IF(CJ$2&lt;$B588,"",CI588*1/(1+CJ$8)))</f>
        <v>3.7229396947256993E-2</v>
      </c>
      <c r="CK588" s="57">
        <f>IF(CK$2=$B588,1/(1+CK$8),IF(CK$2&lt;$B588,"",CJ588*1/(1+CK$8)))</f>
        <v>3.4423852933201098E-2</v>
      </c>
      <c r="CL588" s="57">
        <f>IF(CL$2=$B588,1/(1+CL$8),IF(CL$2&lt;$B588,"",CK588*1/(1+CL$8)))</f>
        <v>3.1829729942858154E-2</v>
      </c>
      <c r="CM588" s="57">
        <f>IF(CM$2=$B588,1/(1+CM$8),IF(CM$2&lt;$B588,"",CL588*1/(1+CM$8)))</f>
        <v>2.9431095647580351E-2</v>
      </c>
      <c r="CN588" s="57">
        <f>IF(CN$2=$B588,1/(1+CN$8),IF(CN$2&lt;$B588,"",CM588*1/(1+CN$8)))</f>
        <v>2.7213218351900461E-2</v>
      </c>
      <c r="CO588" s="57">
        <f>IF(CO$2=$B588,1/(1+CO$8),IF(CO$2&lt;$B588,"",CN588*1/(1+CO$8)))</f>
        <v>2.5162476515858029E-2</v>
      </c>
      <c r="CP588" s="57">
        <f>IF(CP$2=$B588,1/(1+CP$8),IF(CP$2&lt;$B588,"",CO588*1/(1+CP$8)))</f>
        <v>2.3266275095569142E-2</v>
      </c>
      <c r="CQ588" s="57">
        <f>IF(CQ$2=$B588,1/(1+CQ$8),IF(CQ$2&lt;$B588,"",CP588*1/(1+CQ$8)))</f>
        <v>2.1512968188228516E-2</v>
      </c>
      <c r="CR588" s="57">
        <f>IF(CR$2=$B588,1/(1+CR$8),IF(CR$2&lt;$B588,"",CQ588*1/(1+CR$8)))</f>
        <v>1.9891787506452624E-2</v>
      </c>
      <c r="CS588" s="57">
        <f>IF(CS$2=$B588,1/(1+CS$8),IF(CS$2&lt;$B588,"",CR588*1/(1+CS$8)))</f>
        <v>1.8392776242674637E-2</v>
      </c>
      <c r="CT588" s="57">
        <f>IF(CT$2=$B588,1/(1+CT$8),IF(CT$2&lt;$B588,"",CS588*1/(1+CT$8)))</f>
        <v>1.7006727917406043E-2</v>
      </c>
      <c r="CU588" s="57">
        <f>IF(CU$2=$B588,1/(1+CU$8),IF(CU$2&lt;$B588,"",CT588*1/(1+CU$8)))</f>
        <v>1.572512983578922E-2</v>
      </c>
      <c r="CV588" s="57">
        <f>IF(CV$2=$B588,1/(1+CV$8),IF(CV$2&lt;$B588,"",CU588*1/(1+CV$8)))</f>
        <v>1.4540110805168024E-2</v>
      </c>
      <c r="CW588" s="57">
        <f>IF(CW$2=$B588,1/(1+CW$8),IF(CW$2&lt;$B588,"",CV588*1/(1+CW$8)))</f>
        <v>1.3444392792573298E-2</v>
      </c>
      <c r="CX588" s="57">
        <f>IF(CX$2=$B588,1/(1+CX$8),IF(CX$2&lt;$B588,"",CW588*1/(1+CX$8)))</f>
        <v>1.2431246225218026E-2</v>
      </c>
      <c r="CY588" s="57">
        <f>IF(CY$2=$B588,1/(1+CY$8),IF(CY$2&lt;$B588,"",CX588*1/(1+CY$8)))</f>
        <v>1.1494448659471128E-2</v>
      </c>
      <c r="CZ588" s="57">
        <f>IF(CZ$2=$B588,1/(1+CZ$8),IF(CZ$2&lt;$B588,"",CY588*1/(1+CZ$8)))</f>
        <v>1.0628246564467061E-2</v>
      </c>
      <c r="DA588" s="57">
        <f>IF(DA$2=$B588,1/(1+DA$8),IF(DA$2&lt;$B588,"",CZ588*1/(1+DA$8)))</f>
        <v>9.8273199856375951E-3</v>
      </c>
      <c r="DB588" s="57">
        <f>IF(DB$2=$B588,1/(1+DB$8),IF(DB$2&lt;$B588,"",DA588*1/(1+DB$8)))</f>
        <v>9.0867498711397071E-3</v>
      </c>
    </row>
    <row r="589" spans="1:106">
      <c r="A589" s="87"/>
      <c r="B589" s="20">
        <f t="shared" si="924"/>
        <v>42</v>
      </c>
      <c r="C589" s="44"/>
      <c r="D589" s="57">
        <f t="shared" ca="1" si="923"/>
        <v>335.989892575905</v>
      </c>
      <c r="G589" s="57" t="str">
        <f>IF(G$2=$B589,1/(1+G$8),IF(G$2&lt;$B589,"",F589*1/(1+G$8)))</f>
        <v/>
      </c>
      <c r="H589" s="57" t="str">
        <f>IF(H$2=$B589,1/(1+H$8),IF(H$2&lt;$B589,"",G589*1/(1+H$8)))</f>
        <v/>
      </c>
      <c r="I589" s="57" t="str">
        <f>IF(I$2=$B589,1/(1+I$8),IF(I$2&lt;$B589,"",H589*1/(1+I$8)))</f>
        <v/>
      </c>
      <c r="J589" s="57" t="str">
        <f>IF(J$2=$B589,1/(1+J$8),IF(J$2&lt;$B589,"",I589*1/(1+J$8)))</f>
        <v/>
      </c>
      <c r="K589" s="57" t="str">
        <f>IF(K$2=$B589,1/(1+K$8),IF(K$2&lt;$B589,"",J589*1/(1+K$8)))</f>
        <v/>
      </c>
      <c r="L589" s="57" t="str">
        <f>IF(L$2=$B589,1/(1+L$8),IF(L$2&lt;$B589,"",K589*1/(1+L$8)))</f>
        <v/>
      </c>
      <c r="M589" s="57" t="str">
        <f>IF(M$2=$B589,1/(1+M$8),IF(M$2&lt;$B589,"",L589*1/(1+M$8)))</f>
        <v/>
      </c>
      <c r="N589" s="57" t="str">
        <f>IF(N$2=$B589,1/(1+N$8),IF(N$2&lt;$B589,"",M589*1/(1+N$8)))</f>
        <v/>
      </c>
      <c r="O589" s="57" t="str">
        <f>IF(O$2=$B589,1/(1+O$8),IF(O$2&lt;$B589,"",N589*1/(1+O$8)))</f>
        <v/>
      </c>
      <c r="P589" s="57" t="str">
        <f>IF(P$2=$B589,1/(1+P$8),IF(P$2&lt;$B589,"",O589*1/(1+P$8)))</f>
        <v/>
      </c>
      <c r="Q589" s="57" t="str">
        <f>IF(Q$2=$B589,1/(1+Q$8),IF(Q$2&lt;$B589,"",P589*1/(1+Q$8)))</f>
        <v/>
      </c>
      <c r="R589" s="57" t="str">
        <f>IF(R$2=$B589,1/(1+R$8),IF(R$2&lt;$B589,"",Q589*1/(1+R$8)))</f>
        <v/>
      </c>
      <c r="S589" s="57" t="str">
        <f>IF(S$2=$B589,1/(1+S$8),IF(S$2&lt;$B589,"",R589*1/(1+S$8)))</f>
        <v/>
      </c>
      <c r="T589" s="57" t="str">
        <f>IF(T$2=$B589,1/(1+T$8),IF(T$2&lt;$B589,"",S589*1/(1+T$8)))</f>
        <v/>
      </c>
      <c r="U589" s="57" t="str">
        <f>IF(U$2=$B589,1/(1+U$8),IF(U$2&lt;$B589,"",T589*1/(1+U$8)))</f>
        <v/>
      </c>
      <c r="V589" s="57" t="str">
        <f>IF(V$2=$B589,1/(1+V$8),IF(V$2&lt;$B589,"",U589*1/(1+V$8)))</f>
        <v/>
      </c>
      <c r="W589" s="57" t="str">
        <f>IF(W$2=$B589,1/(1+W$8),IF(W$2&lt;$B589,"",V589*1/(1+W$8)))</f>
        <v/>
      </c>
      <c r="X589" s="57" t="str">
        <f>IF(X$2=$B589,1/(1+X$8),IF(X$2&lt;$B589,"",W589*1/(1+X$8)))</f>
        <v/>
      </c>
      <c r="Y589" s="57" t="str">
        <f>IF(Y$2=$B589,1/(1+Y$8),IF(Y$2&lt;$B589,"",X589*1/(1+Y$8)))</f>
        <v/>
      </c>
      <c r="Z589" s="57" t="str">
        <f>IF(Z$2=$B589,1/(1+Z$8),IF(Z$2&lt;$B589,"",Y589*1/(1+Z$8)))</f>
        <v/>
      </c>
      <c r="AA589" s="57" t="str">
        <f>IF(AA$2=$B589,1/(1+AA$8),IF(AA$2&lt;$B589,"",Z589*1/(1+AA$8)))</f>
        <v/>
      </c>
      <c r="AB589" s="57" t="str">
        <f>IF(AB$2=$B589,1/(1+AB$8),IF(AB$2&lt;$B589,"",AA589*1/(1+AB$8)))</f>
        <v/>
      </c>
      <c r="AC589" s="57" t="str">
        <f>IF(AC$2=$B589,1/(1+AC$8),IF(AC$2&lt;$B589,"",AB589*1/(1+AC$8)))</f>
        <v/>
      </c>
      <c r="AD589" s="57" t="str">
        <f>IF(AD$2=$B589,1/(1+AD$8),IF(AD$2&lt;$B589,"",AC589*1/(1+AD$8)))</f>
        <v/>
      </c>
      <c r="AE589" s="57" t="str">
        <f>IF(AE$2=$B589,1/(1+AE$8),IF(AE$2&lt;$B589,"",AD589*1/(1+AE$8)))</f>
        <v/>
      </c>
      <c r="AF589" s="57" t="str">
        <f>IF(AF$2=$B589,1/(1+AF$8),IF(AF$2&lt;$B589,"",AE589*1/(1+AF$8)))</f>
        <v/>
      </c>
      <c r="AG589" s="57" t="str">
        <f>IF(AG$2=$B589,1/(1+AG$8),IF(AG$2&lt;$B589,"",AF589*1/(1+AG$8)))</f>
        <v/>
      </c>
      <c r="AH589" s="57" t="str">
        <f>IF(AH$2=$B589,1/(1+AH$8),IF(AH$2&lt;$B589,"",AG589*1/(1+AH$8)))</f>
        <v/>
      </c>
      <c r="AI589" s="57" t="str">
        <f>IF(AI$2=$B589,1/(1+AI$8),IF(AI$2&lt;$B589,"",AH589*1/(1+AI$8)))</f>
        <v/>
      </c>
      <c r="AJ589" s="57" t="str">
        <f>IF(AJ$2=$B589,1/(1+AJ$8),IF(AJ$2&lt;$B589,"",AI589*1/(1+AJ$8)))</f>
        <v/>
      </c>
      <c r="AK589" s="57" t="str">
        <f>IF(AK$2=$B589,1/(1+AK$8),IF(AK$2&lt;$B589,"",AJ589*1/(1+AK$8)))</f>
        <v/>
      </c>
      <c r="AL589" s="57" t="str">
        <f>IF(AL$2=$B589,1/(1+AL$8),IF(AL$2&lt;$B589,"",AK589*1/(1+AL$8)))</f>
        <v/>
      </c>
      <c r="AM589" s="57" t="str">
        <f>IF(AM$2=$B589,1/(1+AM$8),IF(AM$2&lt;$B589,"",AL589*1/(1+AM$8)))</f>
        <v/>
      </c>
      <c r="AN589" s="57" t="str">
        <f>IF(AN$2=$B589,1/(1+AN$8),IF(AN$2&lt;$B589,"",AM589*1/(1+AN$8)))</f>
        <v/>
      </c>
      <c r="AO589" s="57" t="str">
        <f>IF(AO$2=$B589,1/(1+AO$8),IF(AO$2&lt;$B589,"",AN589*1/(1+AO$8)))</f>
        <v/>
      </c>
      <c r="AP589" s="57" t="str">
        <f>IF(AP$2=$B589,1/(1+AP$8),IF(AP$2&lt;$B589,"",AO589*1/(1+AP$8)))</f>
        <v/>
      </c>
      <c r="AQ589" s="57" t="str">
        <f>IF(AQ$2=$B589,1/(1+AQ$8),IF(AQ$2&lt;$B589,"",AP589*1/(1+AQ$8)))</f>
        <v/>
      </c>
      <c r="AR589" s="57" t="str">
        <f>IF(AR$2=$B589,1/(1+AR$8),IF(AR$2&lt;$B589,"",AQ589*1/(1+AR$8)))</f>
        <v/>
      </c>
      <c r="AS589" s="57" t="str">
        <f>IF(AS$2=$B589,1/(1+AS$8),IF(AS$2&lt;$B589,"",AR589*1/(1+AS$8)))</f>
        <v/>
      </c>
      <c r="AT589" s="57" t="str">
        <f>IF(AT$2=$B589,1/(1+AT$8),IF(AT$2&lt;$B589,"",AS589*1/(1+AT$8)))</f>
        <v/>
      </c>
      <c r="AU589" s="57" t="str">
        <f>IF(AU$2=$B589,1/(1+AU$8),IF(AU$2&lt;$B589,"",AT589*1/(1+AU$8)))</f>
        <v/>
      </c>
      <c r="AV589" s="57">
        <f>IF(AV$2=$B589,1/(1+AV$8),IF(AV$2&lt;$B589,"",AU589*1/(1+AV$8)))</f>
        <v>0.92464170134073032</v>
      </c>
      <c r="AW589" s="57">
        <f>IF(AW$2=$B589,1/(1+AW$8),IF(AW$2&lt;$B589,"",AV589*1/(1+AW$8)))</f>
        <v>0.85496227585828033</v>
      </c>
      <c r="AX589" s="57">
        <f>IF(AX$2=$B589,1/(1+AX$8),IF(AX$2&lt;$B589,"",AW589*1/(1+AX$8)))</f>
        <v>0.79053377333174313</v>
      </c>
      <c r="AY589" s="57">
        <f>IF(AY$2=$B589,1/(1+AY$8),IF(AY$2&lt;$B589,"",AX589*1/(1+AY$8)))</f>
        <v>0.73096049314077027</v>
      </c>
      <c r="AZ589" s="57">
        <f>IF(AZ$2=$B589,1/(1+AZ$8),IF(AZ$2&lt;$B589,"",AY589*1/(1+AZ$8)))</f>
        <v>0.67587655399054114</v>
      </c>
      <c r="BA589" s="57">
        <f>IF(BA$2=$B589,1/(1+BA$8),IF(BA$2&lt;$B589,"",AZ589*1/(1+BA$8)))</f>
        <v>0.62494364677812397</v>
      </c>
      <c r="BB589" s="57">
        <f>IF(BB$2=$B589,1/(1+BB$8),IF(BB$2&lt;$B589,"",BA589*1/(1+BB$8)))</f>
        <v>0.57784895679900494</v>
      </c>
      <c r="BC589" s="57">
        <f>IF(BC$2=$B589,1/(1+BC$8),IF(BC$2&lt;$B589,"",BB589*1/(1+BC$8)))</f>
        <v>0.53430324253259809</v>
      </c>
      <c r="BD589" s="57">
        <f>IF(BD$2=$B589,1/(1+BD$8),IF(BD$2&lt;$B589,"",BC589*1/(1+BD$8)))</f>
        <v>0.49403905920721036</v>
      </c>
      <c r="BE589" s="57">
        <f>IF(BE$2=$B589,1/(1+BE$8),IF(BE$2&lt;$B589,"",BD589*1/(1+BE$8)))</f>
        <v>0.45680911623412879</v>
      </c>
      <c r="BF589" s="57">
        <f>IF(BF$2=$B589,1/(1+BF$8),IF(BF$2&lt;$B589,"",BE589*1/(1+BF$8)))</f>
        <v>0.42238475842268031</v>
      </c>
      <c r="BG589" s="57">
        <f>IF(BG$2=$B589,1/(1+BG$8),IF(BG$2&lt;$B589,"",BF589*1/(1+BG$8)))</f>
        <v>0.39055456164834051</v>
      </c>
      <c r="BH589" s="57">
        <f>IF(BH$2=$B589,1/(1+BH$8),IF(BH$2&lt;$B589,"",BG589*1/(1+BH$8)))</f>
        <v>0.36112303434890475</v>
      </c>
      <c r="BI589" s="57">
        <f>IF(BI$2=$B589,1/(1+BI$8),IF(BI$2&lt;$B589,"",BH589*1/(1+BI$8)))</f>
        <v>0.33390941687369829</v>
      </c>
      <c r="BJ589" s="57">
        <f>IF(BJ$2=$B589,1/(1+BJ$8),IF(BJ$2&lt;$B589,"",BI589*1/(1+BJ$8)))</f>
        <v>0.30874657131178757</v>
      </c>
      <c r="BK589" s="57">
        <f>IF(BK$2=$B589,1/(1+BK$8),IF(BK$2&lt;$B589,"",BJ589*1/(1+BK$8)))</f>
        <v>0.28547995498084838</v>
      </c>
      <c r="BL589" s="57">
        <f>IF(BL$2=$B589,1/(1+BL$8),IF(BL$2&lt;$B589,"",BK589*1/(1+BL$8)))</f>
        <v>0.26396667127216678</v>
      </c>
      <c r="BM589" s="57">
        <f>IF(BM$2=$B589,1/(1+BM$8),IF(BM$2&lt;$B589,"",BL589*1/(1+BM$8)))</f>
        <v>0.24407459202234558</v>
      </c>
      <c r="BN589" s="57">
        <f>IF(BN$2=$B589,1/(1+BN$8),IF(BN$2&lt;$B589,"",BM589*1/(1+BN$8)))</f>
        <v>0.22568154602158627</v>
      </c>
      <c r="BO589" s="57">
        <f>IF(BO$2=$B589,1/(1+BO$8),IF(BO$2&lt;$B589,"",BN589*1/(1+BO$8)))</f>
        <v>0.20867456867460588</v>
      </c>
      <c r="BP589" s="57">
        <f>IF(BP$2=$B589,1/(1+BP$8),IF(BP$2&lt;$B589,"",BO589*1/(1+BP$8)))</f>
        <v>0.19294920820583064</v>
      </c>
      <c r="BQ589" s="57">
        <f>IF(BQ$2=$B589,1/(1+BQ$8),IF(BQ$2&lt;$B589,"",BP589*1/(1+BQ$8)))</f>
        <v>0.17840888414778605</v>
      </c>
      <c r="BR589" s="57">
        <f>IF(BR$2=$B589,1/(1+BR$8),IF(BR$2&lt;$B589,"",BQ589*1/(1+BR$8)))</f>
        <v>0.16496429417271016</v>
      </c>
      <c r="BS589" s="57">
        <f>IF(BS$2=$B589,1/(1+BS$8),IF(BS$2&lt;$B589,"",BR589*1/(1+BS$8)))</f>
        <v>0.15253286562432747</v>
      </c>
      <c r="BT589" s="57">
        <f>IF(BT$2=$B589,1/(1+BT$8),IF(BT$2&lt;$B589,"",BS589*1/(1+BT$8)))</f>
        <v>0.14103824838125514</v>
      </c>
      <c r="BU589" s="57">
        <f>IF(BU$2=$B589,1/(1+BU$8),IF(BU$2&lt;$B589,"",BT589*1/(1+BU$8)))</f>
        <v>0.13040984593736027</v>
      </c>
      <c r="BV589" s="57">
        <f>IF(BV$2=$B589,1/(1+BV$8),IF(BV$2&lt;$B589,"",BU589*1/(1+BV$8)))</f>
        <v>0.12058238181910333</v>
      </c>
      <c r="BW589" s="57">
        <f>IF(BW$2=$B589,1/(1+BW$8),IF(BW$2&lt;$B589,"",BV589*1/(1+BW$8)))</f>
        <v>0.11149549867693326</v>
      </c>
      <c r="BX589" s="57">
        <f>IF(BX$2=$B589,1/(1+BX$8),IF(BX$2&lt;$B589,"",BW589*1/(1+BX$8)))</f>
        <v>0.10309338758847272</v>
      </c>
      <c r="BY589" s="57">
        <f>IF(BY$2=$B589,1/(1+BY$8),IF(BY$2&lt;$B589,"",BX589*1/(1+BY$8)))</f>
        <v>9.5324445296784757E-2</v>
      </c>
      <c r="BZ589" s="57">
        <f>IF(BZ$2=$B589,1/(1+BZ$8),IF(BZ$2&lt;$B589,"",BY589*1/(1+BZ$8)))</f>
        <v>8.8140957278580442E-2</v>
      </c>
      <c r="CA589" s="57">
        <f>IF(CA$2=$B589,1/(1+CA$8),IF(CA$2&lt;$B589,"",BZ589*1/(1+CA$8)))</f>
        <v>8.1498804695867247E-2</v>
      </c>
      <c r="CB589" s="57">
        <f>IF(CB$2=$B589,1/(1+CB$8),IF(CB$2&lt;$B589,"",CA589*1/(1+CB$8)))</f>
        <v>7.5357193431222602E-2</v>
      </c>
      <c r="CC589" s="57">
        <f>IF(CC$2=$B589,1/(1+CC$8),IF(CC$2&lt;$B589,"",CB589*1/(1+CC$8)))</f>
        <v>6.9678403542508177E-2</v>
      </c>
      <c r="CD589" s="57">
        <f>IF(CD$2=$B589,1/(1+CD$8),IF(CD$2&lt;$B589,"",CC589*1/(1+CD$8)))</f>
        <v>6.4427557598250737E-2</v>
      </c>
      <c r="CE589" s="57">
        <f>IF(CE$2=$B589,1/(1+CE$8),IF(CE$2&lt;$B589,"",CD589*1/(1+CE$8)))</f>
        <v>5.9572406470874459E-2</v>
      </c>
      <c r="CF589" s="57">
        <f>IF(CF$2=$B589,1/(1+CF$8),IF(CF$2&lt;$B589,"",CE589*1/(1+CF$8)))</f>
        <v>5.5083131272190895E-2</v>
      </c>
      <c r="CG589" s="57">
        <f>IF(CG$2=$B589,1/(1+CG$8),IF(CG$2&lt;$B589,"",CF589*1/(1+CG$8)))</f>
        <v>5.0932160214693378E-2</v>
      </c>
      <c r="CH589" s="57">
        <f>IF(CH$2=$B589,1/(1+CH$8),IF(CH$2&lt;$B589,"",CG589*1/(1+CH$8)))</f>
        <v>4.7093999273872741E-2</v>
      </c>
      <c r="CI589" s="57">
        <f>IF(CI$2=$B589,1/(1+CI$8),IF(CI$2&lt;$B589,"",CH589*1/(1+CI$8)))</f>
        <v>4.3545075611532813E-2</v>
      </c>
      <c r="CJ589" s="57">
        <f>IF(CJ$2=$B589,1/(1+CJ$8),IF(CJ$2&lt;$B589,"",CI589*1/(1+CJ$8)))</f>
        <v>4.0263592798458446E-2</v>
      </c>
      <c r="CK589" s="57">
        <f>IF(CK$2=$B589,1/(1+CK$8),IF(CK$2&lt;$B589,"",CJ589*1/(1+CK$8)))</f>
        <v>3.7229396947256993E-2</v>
      </c>
      <c r="CL589" s="57">
        <f>IF(CL$2=$B589,1/(1+CL$8),IF(CL$2&lt;$B589,"",CK589*1/(1+CL$8)))</f>
        <v>3.4423852933201098E-2</v>
      </c>
      <c r="CM589" s="57">
        <f>IF(CM$2=$B589,1/(1+CM$8),IF(CM$2&lt;$B589,"",CL589*1/(1+CM$8)))</f>
        <v>3.1829729942858154E-2</v>
      </c>
      <c r="CN589" s="57">
        <f>IF(CN$2=$B589,1/(1+CN$8),IF(CN$2&lt;$B589,"",CM589*1/(1+CN$8)))</f>
        <v>2.9431095647580351E-2</v>
      </c>
      <c r="CO589" s="57">
        <f>IF(CO$2=$B589,1/(1+CO$8),IF(CO$2&lt;$B589,"",CN589*1/(1+CO$8)))</f>
        <v>2.7213218351900461E-2</v>
      </c>
      <c r="CP589" s="57">
        <f>IF(CP$2=$B589,1/(1+CP$8),IF(CP$2&lt;$B589,"",CO589*1/(1+CP$8)))</f>
        <v>2.5162476515858029E-2</v>
      </c>
      <c r="CQ589" s="57">
        <f>IF(CQ$2=$B589,1/(1+CQ$8),IF(CQ$2&lt;$B589,"",CP589*1/(1+CQ$8)))</f>
        <v>2.3266275095569142E-2</v>
      </c>
      <c r="CR589" s="57">
        <f>IF(CR$2=$B589,1/(1+CR$8),IF(CR$2&lt;$B589,"",CQ589*1/(1+CR$8)))</f>
        <v>2.1512968188228516E-2</v>
      </c>
      <c r="CS589" s="57">
        <f>IF(CS$2=$B589,1/(1+CS$8),IF(CS$2&lt;$B589,"",CR589*1/(1+CS$8)))</f>
        <v>1.9891787506452624E-2</v>
      </c>
      <c r="CT589" s="57">
        <f>IF(CT$2=$B589,1/(1+CT$8),IF(CT$2&lt;$B589,"",CS589*1/(1+CT$8)))</f>
        <v>1.8392776242674637E-2</v>
      </c>
      <c r="CU589" s="57">
        <f>IF(CU$2=$B589,1/(1+CU$8),IF(CU$2&lt;$B589,"",CT589*1/(1+CU$8)))</f>
        <v>1.7006727917406043E-2</v>
      </c>
      <c r="CV589" s="57">
        <f>IF(CV$2=$B589,1/(1+CV$8),IF(CV$2&lt;$B589,"",CU589*1/(1+CV$8)))</f>
        <v>1.572512983578922E-2</v>
      </c>
      <c r="CW589" s="57">
        <f>IF(CW$2=$B589,1/(1+CW$8),IF(CW$2&lt;$B589,"",CV589*1/(1+CW$8)))</f>
        <v>1.4540110805168024E-2</v>
      </c>
      <c r="CX589" s="57">
        <f>IF(CX$2=$B589,1/(1+CX$8),IF(CX$2&lt;$B589,"",CW589*1/(1+CX$8)))</f>
        <v>1.3444392792573298E-2</v>
      </c>
      <c r="CY589" s="57">
        <f>IF(CY$2=$B589,1/(1+CY$8),IF(CY$2&lt;$B589,"",CX589*1/(1+CY$8)))</f>
        <v>1.2431246225218026E-2</v>
      </c>
      <c r="CZ589" s="57">
        <f>IF(CZ$2=$B589,1/(1+CZ$8),IF(CZ$2&lt;$B589,"",CY589*1/(1+CZ$8)))</f>
        <v>1.1494448659471128E-2</v>
      </c>
      <c r="DA589" s="57">
        <f>IF(DA$2=$B589,1/(1+DA$8),IF(DA$2&lt;$B589,"",CZ589*1/(1+DA$8)))</f>
        <v>1.0628246564467061E-2</v>
      </c>
      <c r="DB589" s="57">
        <f>IF(DB$2=$B589,1/(1+DB$8),IF(DB$2&lt;$B589,"",DA589*1/(1+DB$8)))</f>
        <v>9.8273199856375951E-3</v>
      </c>
    </row>
    <row r="590" spans="1:106">
      <c r="A590" s="87"/>
      <c r="B590" s="20">
        <f t="shared" si="924"/>
        <v>43</v>
      </c>
      <c r="C590" s="44"/>
      <c r="D590" s="57">
        <f t="shared" ca="1" si="923"/>
        <v>346.0695893531821</v>
      </c>
      <c r="G590" s="57" t="str">
        <f>IF(G$2=$B590,1/(1+G$8),IF(G$2&lt;$B590,"",F590*1/(1+G$8)))</f>
        <v/>
      </c>
      <c r="H590" s="57" t="str">
        <f>IF(H$2=$B590,1/(1+H$8),IF(H$2&lt;$B590,"",G590*1/(1+H$8)))</f>
        <v/>
      </c>
      <c r="I590" s="57" t="str">
        <f>IF(I$2=$B590,1/(1+I$8),IF(I$2&lt;$B590,"",H590*1/(1+I$8)))</f>
        <v/>
      </c>
      <c r="J590" s="57" t="str">
        <f>IF(J$2=$B590,1/(1+J$8),IF(J$2&lt;$B590,"",I590*1/(1+J$8)))</f>
        <v/>
      </c>
      <c r="K590" s="57" t="str">
        <f>IF(K$2=$B590,1/(1+K$8),IF(K$2&lt;$B590,"",J590*1/(1+K$8)))</f>
        <v/>
      </c>
      <c r="L590" s="57" t="str">
        <f>IF(L$2=$B590,1/(1+L$8),IF(L$2&lt;$B590,"",K590*1/(1+L$8)))</f>
        <v/>
      </c>
      <c r="M590" s="57" t="str">
        <f>IF(M$2=$B590,1/(1+M$8),IF(M$2&lt;$B590,"",L590*1/(1+M$8)))</f>
        <v/>
      </c>
      <c r="N590" s="57" t="str">
        <f>IF(N$2=$B590,1/(1+N$8),IF(N$2&lt;$B590,"",M590*1/(1+N$8)))</f>
        <v/>
      </c>
      <c r="O590" s="57" t="str">
        <f>IF(O$2=$B590,1/(1+O$8),IF(O$2&lt;$B590,"",N590*1/(1+O$8)))</f>
        <v/>
      </c>
      <c r="P590" s="57" t="str">
        <f>IF(P$2=$B590,1/(1+P$8),IF(P$2&lt;$B590,"",O590*1/(1+P$8)))</f>
        <v/>
      </c>
      <c r="Q590" s="57" t="str">
        <f>IF(Q$2=$B590,1/(1+Q$8),IF(Q$2&lt;$B590,"",P590*1/(1+Q$8)))</f>
        <v/>
      </c>
      <c r="R590" s="57" t="str">
        <f>IF(R$2=$B590,1/(1+R$8),IF(R$2&lt;$B590,"",Q590*1/(1+R$8)))</f>
        <v/>
      </c>
      <c r="S590" s="57" t="str">
        <f>IF(S$2=$B590,1/(1+S$8),IF(S$2&lt;$B590,"",R590*1/(1+S$8)))</f>
        <v/>
      </c>
      <c r="T590" s="57" t="str">
        <f>IF(T$2=$B590,1/(1+T$8),IF(T$2&lt;$B590,"",S590*1/(1+T$8)))</f>
        <v/>
      </c>
      <c r="U590" s="57" t="str">
        <f>IF(U$2=$B590,1/(1+U$8),IF(U$2&lt;$B590,"",T590*1/(1+U$8)))</f>
        <v/>
      </c>
      <c r="V590" s="57" t="str">
        <f>IF(V$2=$B590,1/(1+V$8),IF(V$2&lt;$B590,"",U590*1/(1+V$8)))</f>
        <v/>
      </c>
      <c r="W590" s="57" t="str">
        <f>IF(W$2=$B590,1/(1+W$8),IF(W$2&lt;$B590,"",V590*1/(1+W$8)))</f>
        <v/>
      </c>
      <c r="X590" s="57" t="str">
        <f>IF(X$2=$B590,1/(1+X$8),IF(X$2&lt;$B590,"",W590*1/(1+X$8)))</f>
        <v/>
      </c>
      <c r="Y590" s="57" t="str">
        <f>IF(Y$2=$B590,1/(1+Y$8),IF(Y$2&lt;$B590,"",X590*1/(1+Y$8)))</f>
        <v/>
      </c>
      <c r="Z590" s="57" t="str">
        <f>IF(Z$2=$B590,1/(1+Z$8),IF(Z$2&lt;$B590,"",Y590*1/(1+Z$8)))</f>
        <v/>
      </c>
      <c r="AA590" s="57" t="str">
        <f>IF(AA$2=$B590,1/(1+AA$8),IF(AA$2&lt;$B590,"",Z590*1/(1+AA$8)))</f>
        <v/>
      </c>
      <c r="AB590" s="57" t="str">
        <f>IF(AB$2=$B590,1/(1+AB$8),IF(AB$2&lt;$B590,"",AA590*1/(1+AB$8)))</f>
        <v/>
      </c>
      <c r="AC590" s="57" t="str">
        <f>IF(AC$2=$B590,1/(1+AC$8),IF(AC$2&lt;$B590,"",AB590*1/(1+AC$8)))</f>
        <v/>
      </c>
      <c r="AD590" s="57" t="str">
        <f>IF(AD$2=$B590,1/(1+AD$8),IF(AD$2&lt;$B590,"",AC590*1/(1+AD$8)))</f>
        <v/>
      </c>
      <c r="AE590" s="57" t="str">
        <f>IF(AE$2=$B590,1/(1+AE$8),IF(AE$2&lt;$B590,"",AD590*1/(1+AE$8)))</f>
        <v/>
      </c>
      <c r="AF590" s="57" t="str">
        <f>IF(AF$2=$B590,1/(1+AF$8),IF(AF$2&lt;$B590,"",AE590*1/(1+AF$8)))</f>
        <v/>
      </c>
      <c r="AG590" s="57" t="str">
        <f>IF(AG$2=$B590,1/(1+AG$8),IF(AG$2&lt;$B590,"",AF590*1/(1+AG$8)))</f>
        <v/>
      </c>
      <c r="AH590" s="57" t="str">
        <f>IF(AH$2=$B590,1/(1+AH$8),IF(AH$2&lt;$B590,"",AG590*1/(1+AH$8)))</f>
        <v/>
      </c>
      <c r="AI590" s="57" t="str">
        <f>IF(AI$2=$B590,1/(1+AI$8),IF(AI$2&lt;$B590,"",AH590*1/(1+AI$8)))</f>
        <v/>
      </c>
      <c r="AJ590" s="57" t="str">
        <f>IF(AJ$2=$B590,1/(1+AJ$8),IF(AJ$2&lt;$B590,"",AI590*1/(1+AJ$8)))</f>
        <v/>
      </c>
      <c r="AK590" s="57" t="str">
        <f>IF(AK$2=$B590,1/(1+AK$8),IF(AK$2&lt;$B590,"",AJ590*1/(1+AK$8)))</f>
        <v/>
      </c>
      <c r="AL590" s="57" t="str">
        <f>IF(AL$2=$B590,1/(1+AL$8),IF(AL$2&lt;$B590,"",AK590*1/(1+AL$8)))</f>
        <v/>
      </c>
      <c r="AM590" s="57" t="str">
        <f>IF(AM$2=$B590,1/(1+AM$8),IF(AM$2&lt;$B590,"",AL590*1/(1+AM$8)))</f>
        <v/>
      </c>
      <c r="AN590" s="57" t="str">
        <f>IF(AN$2=$B590,1/(1+AN$8),IF(AN$2&lt;$B590,"",AM590*1/(1+AN$8)))</f>
        <v/>
      </c>
      <c r="AO590" s="57" t="str">
        <f>IF(AO$2=$B590,1/(1+AO$8),IF(AO$2&lt;$B590,"",AN590*1/(1+AO$8)))</f>
        <v/>
      </c>
      <c r="AP590" s="57" t="str">
        <f>IF(AP$2=$B590,1/(1+AP$8),IF(AP$2&lt;$B590,"",AO590*1/(1+AP$8)))</f>
        <v/>
      </c>
      <c r="AQ590" s="57" t="str">
        <f>IF(AQ$2=$B590,1/(1+AQ$8),IF(AQ$2&lt;$B590,"",AP590*1/(1+AQ$8)))</f>
        <v/>
      </c>
      <c r="AR590" s="57" t="str">
        <f>IF(AR$2=$B590,1/(1+AR$8),IF(AR$2&lt;$B590,"",AQ590*1/(1+AR$8)))</f>
        <v/>
      </c>
      <c r="AS590" s="57" t="str">
        <f>IF(AS$2=$B590,1/(1+AS$8),IF(AS$2&lt;$B590,"",AR590*1/(1+AS$8)))</f>
        <v/>
      </c>
      <c r="AT590" s="57" t="str">
        <f>IF(AT$2=$B590,1/(1+AT$8),IF(AT$2&lt;$B590,"",AS590*1/(1+AT$8)))</f>
        <v/>
      </c>
      <c r="AU590" s="57" t="str">
        <f>IF(AU$2=$B590,1/(1+AU$8),IF(AU$2&lt;$B590,"",AT590*1/(1+AU$8)))</f>
        <v/>
      </c>
      <c r="AV590" s="57" t="str">
        <f>IF(AV$2=$B590,1/(1+AV$8),IF(AV$2&lt;$B590,"",AU590*1/(1+AV$8)))</f>
        <v/>
      </c>
      <c r="AW590" s="57">
        <f>IF(AW$2=$B590,1/(1+AW$8),IF(AW$2&lt;$B590,"",AV590*1/(1+AW$8)))</f>
        <v>0.92464170134073032</v>
      </c>
      <c r="AX590" s="57">
        <f>IF(AX$2=$B590,1/(1+AX$8),IF(AX$2&lt;$B590,"",AW590*1/(1+AX$8)))</f>
        <v>0.85496227585828033</v>
      </c>
      <c r="AY590" s="57">
        <f>IF(AY$2=$B590,1/(1+AY$8),IF(AY$2&lt;$B590,"",AX590*1/(1+AY$8)))</f>
        <v>0.79053377333174313</v>
      </c>
      <c r="AZ590" s="57">
        <f>IF(AZ$2=$B590,1/(1+AZ$8),IF(AZ$2&lt;$B590,"",AY590*1/(1+AZ$8)))</f>
        <v>0.73096049314077027</v>
      </c>
      <c r="BA590" s="57">
        <f>IF(BA$2=$B590,1/(1+BA$8),IF(BA$2&lt;$B590,"",AZ590*1/(1+BA$8)))</f>
        <v>0.67587655399054114</v>
      </c>
      <c r="BB590" s="57">
        <f>IF(BB$2=$B590,1/(1+BB$8),IF(BB$2&lt;$B590,"",BA590*1/(1+BB$8)))</f>
        <v>0.62494364677812397</v>
      </c>
      <c r="BC590" s="57">
        <f>IF(BC$2=$B590,1/(1+BC$8),IF(BC$2&lt;$B590,"",BB590*1/(1+BC$8)))</f>
        <v>0.57784895679900494</v>
      </c>
      <c r="BD590" s="57">
        <f>IF(BD$2=$B590,1/(1+BD$8),IF(BD$2&lt;$B590,"",BC590*1/(1+BD$8)))</f>
        <v>0.53430324253259809</v>
      </c>
      <c r="BE590" s="57">
        <f>IF(BE$2=$B590,1/(1+BE$8),IF(BE$2&lt;$B590,"",BD590*1/(1+BE$8)))</f>
        <v>0.49403905920721036</v>
      </c>
      <c r="BF590" s="57">
        <f>IF(BF$2=$B590,1/(1+BF$8),IF(BF$2&lt;$B590,"",BE590*1/(1+BF$8)))</f>
        <v>0.45680911623412879</v>
      </c>
      <c r="BG590" s="57">
        <f>IF(BG$2=$B590,1/(1+BG$8),IF(BG$2&lt;$B590,"",BF590*1/(1+BG$8)))</f>
        <v>0.42238475842268031</v>
      </c>
      <c r="BH590" s="57">
        <f>IF(BH$2=$B590,1/(1+BH$8),IF(BH$2&lt;$B590,"",BG590*1/(1+BH$8)))</f>
        <v>0.39055456164834051</v>
      </c>
      <c r="BI590" s="57">
        <f>IF(BI$2=$B590,1/(1+BI$8),IF(BI$2&lt;$B590,"",BH590*1/(1+BI$8)))</f>
        <v>0.36112303434890475</v>
      </c>
      <c r="BJ590" s="57">
        <f>IF(BJ$2=$B590,1/(1+BJ$8),IF(BJ$2&lt;$B590,"",BI590*1/(1+BJ$8)))</f>
        <v>0.33390941687369829</v>
      </c>
      <c r="BK590" s="57">
        <f>IF(BK$2=$B590,1/(1+BK$8),IF(BK$2&lt;$B590,"",BJ590*1/(1+BK$8)))</f>
        <v>0.30874657131178757</v>
      </c>
      <c r="BL590" s="57">
        <f>IF(BL$2=$B590,1/(1+BL$8),IF(BL$2&lt;$B590,"",BK590*1/(1+BL$8)))</f>
        <v>0.28547995498084838</v>
      </c>
      <c r="BM590" s="57">
        <f>IF(BM$2=$B590,1/(1+BM$8),IF(BM$2&lt;$B590,"",BL590*1/(1+BM$8)))</f>
        <v>0.26396667127216678</v>
      </c>
      <c r="BN590" s="57">
        <f>IF(BN$2=$B590,1/(1+BN$8),IF(BN$2&lt;$B590,"",BM590*1/(1+BN$8)))</f>
        <v>0.24407459202234558</v>
      </c>
      <c r="BO590" s="57">
        <f>IF(BO$2=$B590,1/(1+BO$8),IF(BO$2&lt;$B590,"",BN590*1/(1+BO$8)))</f>
        <v>0.22568154602158627</v>
      </c>
      <c r="BP590" s="57">
        <f>IF(BP$2=$B590,1/(1+BP$8),IF(BP$2&lt;$B590,"",BO590*1/(1+BP$8)))</f>
        <v>0.20867456867460588</v>
      </c>
      <c r="BQ590" s="57">
        <f>IF(BQ$2=$B590,1/(1+BQ$8),IF(BQ$2&lt;$B590,"",BP590*1/(1+BQ$8)))</f>
        <v>0.19294920820583064</v>
      </c>
      <c r="BR590" s="57">
        <f>IF(BR$2=$B590,1/(1+BR$8),IF(BR$2&lt;$B590,"",BQ590*1/(1+BR$8)))</f>
        <v>0.17840888414778605</v>
      </c>
      <c r="BS590" s="57">
        <f>IF(BS$2=$B590,1/(1+BS$8),IF(BS$2&lt;$B590,"",BR590*1/(1+BS$8)))</f>
        <v>0.16496429417271016</v>
      </c>
      <c r="BT590" s="57">
        <f>IF(BT$2=$B590,1/(1+BT$8),IF(BT$2&lt;$B590,"",BS590*1/(1+BT$8)))</f>
        <v>0.15253286562432747</v>
      </c>
      <c r="BU590" s="57">
        <f>IF(BU$2=$B590,1/(1+BU$8),IF(BU$2&lt;$B590,"",BT590*1/(1+BU$8)))</f>
        <v>0.14103824838125514</v>
      </c>
      <c r="BV590" s="57">
        <f>IF(BV$2=$B590,1/(1+BV$8),IF(BV$2&lt;$B590,"",BU590*1/(1+BV$8)))</f>
        <v>0.13040984593736027</v>
      </c>
      <c r="BW590" s="57">
        <f>IF(BW$2=$B590,1/(1+BW$8),IF(BW$2&lt;$B590,"",BV590*1/(1+BW$8)))</f>
        <v>0.12058238181910333</v>
      </c>
      <c r="BX590" s="57">
        <f>IF(BX$2=$B590,1/(1+BX$8),IF(BX$2&lt;$B590,"",BW590*1/(1+BX$8)))</f>
        <v>0.11149549867693326</v>
      </c>
      <c r="BY590" s="57">
        <f>IF(BY$2=$B590,1/(1+BY$8),IF(BY$2&lt;$B590,"",BX590*1/(1+BY$8)))</f>
        <v>0.10309338758847272</v>
      </c>
      <c r="BZ590" s="57">
        <f>IF(BZ$2=$B590,1/(1+BZ$8),IF(BZ$2&lt;$B590,"",BY590*1/(1+BZ$8)))</f>
        <v>9.5324445296784757E-2</v>
      </c>
      <c r="CA590" s="57">
        <f>IF(CA$2=$B590,1/(1+CA$8),IF(CA$2&lt;$B590,"",BZ590*1/(1+CA$8)))</f>
        <v>8.8140957278580442E-2</v>
      </c>
      <c r="CB590" s="57">
        <f>IF(CB$2=$B590,1/(1+CB$8),IF(CB$2&lt;$B590,"",CA590*1/(1+CB$8)))</f>
        <v>8.1498804695867247E-2</v>
      </c>
      <c r="CC590" s="57">
        <f>IF(CC$2=$B590,1/(1+CC$8),IF(CC$2&lt;$B590,"",CB590*1/(1+CC$8)))</f>
        <v>7.5357193431222602E-2</v>
      </c>
      <c r="CD590" s="57">
        <f>IF(CD$2=$B590,1/(1+CD$8),IF(CD$2&lt;$B590,"",CC590*1/(1+CD$8)))</f>
        <v>6.9678403542508177E-2</v>
      </c>
      <c r="CE590" s="57">
        <f>IF(CE$2=$B590,1/(1+CE$8),IF(CE$2&lt;$B590,"",CD590*1/(1+CE$8)))</f>
        <v>6.4427557598250737E-2</v>
      </c>
      <c r="CF590" s="57">
        <f>IF(CF$2=$B590,1/(1+CF$8),IF(CF$2&lt;$B590,"",CE590*1/(1+CF$8)))</f>
        <v>5.9572406470874459E-2</v>
      </c>
      <c r="CG590" s="57">
        <f>IF(CG$2=$B590,1/(1+CG$8),IF(CG$2&lt;$B590,"",CF590*1/(1+CG$8)))</f>
        <v>5.5083131272190895E-2</v>
      </c>
      <c r="CH590" s="57">
        <f>IF(CH$2=$B590,1/(1+CH$8),IF(CH$2&lt;$B590,"",CG590*1/(1+CH$8)))</f>
        <v>5.0932160214693378E-2</v>
      </c>
      <c r="CI590" s="57">
        <f>IF(CI$2=$B590,1/(1+CI$8),IF(CI$2&lt;$B590,"",CH590*1/(1+CI$8)))</f>
        <v>4.7093999273872741E-2</v>
      </c>
      <c r="CJ590" s="57">
        <f>IF(CJ$2=$B590,1/(1+CJ$8),IF(CJ$2&lt;$B590,"",CI590*1/(1+CJ$8)))</f>
        <v>4.3545075611532813E-2</v>
      </c>
      <c r="CK590" s="57">
        <f>IF(CK$2=$B590,1/(1+CK$8),IF(CK$2&lt;$B590,"",CJ590*1/(1+CK$8)))</f>
        <v>4.0263592798458446E-2</v>
      </c>
      <c r="CL590" s="57">
        <f>IF(CL$2=$B590,1/(1+CL$8),IF(CL$2&lt;$B590,"",CK590*1/(1+CL$8)))</f>
        <v>3.7229396947256993E-2</v>
      </c>
      <c r="CM590" s="57">
        <f>IF(CM$2=$B590,1/(1+CM$8),IF(CM$2&lt;$B590,"",CL590*1/(1+CM$8)))</f>
        <v>3.4423852933201098E-2</v>
      </c>
      <c r="CN590" s="57">
        <f>IF(CN$2=$B590,1/(1+CN$8),IF(CN$2&lt;$B590,"",CM590*1/(1+CN$8)))</f>
        <v>3.1829729942858154E-2</v>
      </c>
      <c r="CO590" s="57">
        <f>IF(CO$2=$B590,1/(1+CO$8),IF(CO$2&lt;$B590,"",CN590*1/(1+CO$8)))</f>
        <v>2.9431095647580351E-2</v>
      </c>
      <c r="CP590" s="57">
        <f>IF(CP$2=$B590,1/(1+CP$8),IF(CP$2&lt;$B590,"",CO590*1/(1+CP$8)))</f>
        <v>2.7213218351900461E-2</v>
      </c>
      <c r="CQ590" s="57">
        <f>IF(CQ$2=$B590,1/(1+CQ$8),IF(CQ$2&lt;$B590,"",CP590*1/(1+CQ$8)))</f>
        <v>2.5162476515858029E-2</v>
      </c>
      <c r="CR590" s="57">
        <f>IF(CR$2=$B590,1/(1+CR$8),IF(CR$2&lt;$B590,"",CQ590*1/(1+CR$8)))</f>
        <v>2.3266275095569142E-2</v>
      </c>
      <c r="CS590" s="57">
        <f>IF(CS$2=$B590,1/(1+CS$8),IF(CS$2&lt;$B590,"",CR590*1/(1+CS$8)))</f>
        <v>2.1512968188228516E-2</v>
      </c>
      <c r="CT590" s="57">
        <f>IF(CT$2=$B590,1/(1+CT$8),IF(CT$2&lt;$B590,"",CS590*1/(1+CT$8)))</f>
        <v>1.9891787506452624E-2</v>
      </c>
      <c r="CU590" s="57">
        <f>IF(CU$2=$B590,1/(1+CU$8),IF(CU$2&lt;$B590,"",CT590*1/(1+CU$8)))</f>
        <v>1.8392776242674637E-2</v>
      </c>
      <c r="CV590" s="57">
        <f>IF(CV$2=$B590,1/(1+CV$8),IF(CV$2&lt;$B590,"",CU590*1/(1+CV$8)))</f>
        <v>1.7006727917406043E-2</v>
      </c>
      <c r="CW590" s="57">
        <f>IF(CW$2=$B590,1/(1+CW$8),IF(CW$2&lt;$B590,"",CV590*1/(1+CW$8)))</f>
        <v>1.572512983578922E-2</v>
      </c>
      <c r="CX590" s="57">
        <f>IF(CX$2=$B590,1/(1+CX$8),IF(CX$2&lt;$B590,"",CW590*1/(1+CX$8)))</f>
        <v>1.4540110805168024E-2</v>
      </c>
      <c r="CY590" s="57">
        <f>IF(CY$2=$B590,1/(1+CY$8),IF(CY$2&lt;$B590,"",CX590*1/(1+CY$8)))</f>
        <v>1.3444392792573298E-2</v>
      </c>
      <c r="CZ590" s="57">
        <f>IF(CZ$2=$B590,1/(1+CZ$8),IF(CZ$2&lt;$B590,"",CY590*1/(1+CZ$8)))</f>
        <v>1.2431246225218026E-2</v>
      </c>
      <c r="DA590" s="57">
        <f>IF(DA$2=$B590,1/(1+DA$8),IF(DA$2&lt;$B590,"",CZ590*1/(1+DA$8)))</f>
        <v>1.1494448659471128E-2</v>
      </c>
      <c r="DB590" s="57">
        <f>IF(DB$2=$B590,1/(1+DB$8),IF(DB$2&lt;$B590,"",DA590*1/(1+DB$8)))</f>
        <v>1.0628246564467061E-2</v>
      </c>
    </row>
    <row r="591" spans="1:106">
      <c r="A591" s="49"/>
      <c r="B591" s="20">
        <f t="shared" si="924"/>
        <v>44</v>
      </c>
      <c r="C591" s="44"/>
      <c r="D591" s="57">
        <f t="shared" ca="1" si="923"/>
        <v>356.45167703377757</v>
      </c>
      <c r="G591" s="57" t="str">
        <f>IF(G$2=$B591,1/(1+G$8),IF(G$2&lt;$B591,"",F591*1/(1+G$8)))</f>
        <v/>
      </c>
      <c r="H591" s="57" t="str">
        <f>IF(H$2=$B591,1/(1+H$8),IF(H$2&lt;$B591,"",G591*1/(1+H$8)))</f>
        <v/>
      </c>
      <c r="I591" s="57" t="str">
        <f>IF(I$2=$B591,1/(1+I$8),IF(I$2&lt;$B591,"",H591*1/(1+I$8)))</f>
        <v/>
      </c>
      <c r="J591" s="57" t="str">
        <f>IF(J$2=$B591,1/(1+J$8),IF(J$2&lt;$B591,"",I591*1/(1+J$8)))</f>
        <v/>
      </c>
      <c r="K591" s="57" t="str">
        <f>IF(K$2=$B591,1/(1+K$8),IF(K$2&lt;$B591,"",J591*1/(1+K$8)))</f>
        <v/>
      </c>
      <c r="L591" s="57" t="str">
        <f>IF(L$2=$B591,1/(1+L$8),IF(L$2&lt;$B591,"",K591*1/(1+L$8)))</f>
        <v/>
      </c>
      <c r="M591" s="57" t="str">
        <f>IF(M$2=$B591,1/(1+M$8),IF(M$2&lt;$B591,"",L591*1/(1+M$8)))</f>
        <v/>
      </c>
      <c r="N591" s="57" t="str">
        <f>IF(N$2=$B591,1/(1+N$8),IF(N$2&lt;$B591,"",M591*1/(1+N$8)))</f>
        <v/>
      </c>
      <c r="O591" s="57" t="str">
        <f>IF(O$2=$B591,1/(1+O$8),IF(O$2&lt;$B591,"",N591*1/(1+O$8)))</f>
        <v/>
      </c>
      <c r="P591" s="57" t="str">
        <f>IF(P$2=$B591,1/(1+P$8),IF(P$2&lt;$B591,"",O591*1/(1+P$8)))</f>
        <v/>
      </c>
      <c r="Q591" s="57" t="str">
        <f>IF(Q$2=$B591,1/(1+Q$8),IF(Q$2&lt;$B591,"",P591*1/(1+Q$8)))</f>
        <v/>
      </c>
      <c r="R591" s="57" t="str">
        <f>IF(R$2=$B591,1/(1+R$8),IF(R$2&lt;$B591,"",Q591*1/(1+R$8)))</f>
        <v/>
      </c>
      <c r="S591" s="57" t="str">
        <f>IF(S$2=$B591,1/(1+S$8),IF(S$2&lt;$B591,"",R591*1/(1+S$8)))</f>
        <v/>
      </c>
      <c r="T591" s="57" t="str">
        <f>IF(T$2=$B591,1/(1+T$8),IF(T$2&lt;$B591,"",S591*1/(1+T$8)))</f>
        <v/>
      </c>
      <c r="U591" s="57" t="str">
        <f>IF(U$2=$B591,1/(1+U$8),IF(U$2&lt;$B591,"",T591*1/(1+U$8)))</f>
        <v/>
      </c>
      <c r="V591" s="57" t="str">
        <f>IF(V$2=$B591,1/(1+V$8),IF(V$2&lt;$B591,"",U591*1/(1+V$8)))</f>
        <v/>
      </c>
      <c r="W591" s="57" t="str">
        <f>IF(W$2=$B591,1/(1+W$8),IF(W$2&lt;$B591,"",V591*1/(1+W$8)))</f>
        <v/>
      </c>
      <c r="X591" s="57" t="str">
        <f>IF(X$2=$B591,1/(1+X$8),IF(X$2&lt;$B591,"",W591*1/(1+X$8)))</f>
        <v/>
      </c>
      <c r="Y591" s="57" t="str">
        <f>IF(Y$2=$B591,1/(1+Y$8),IF(Y$2&lt;$B591,"",X591*1/(1+Y$8)))</f>
        <v/>
      </c>
      <c r="Z591" s="57" t="str">
        <f>IF(Z$2=$B591,1/(1+Z$8),IF(Z$2&lt;$B591,"",Y591*1/(1+Z$8)))</f>
        <v/>
      </c>
      <c r="AA591" s="57" t="str">
        <f>IF(AA$2=$B591,1/(1+AA$8),IF(AA$2&lt;$B591,"",Z591*1/(1+AA$8)))</f>
        <v/>
      </c>
      <c r="AB591" s="57" t="str">
        <f>IF(AB$2=$B591,1/(1+AB$8),IF(AB$2&lt;$B591,"",AA591*1/(1+AB$8)))</f>
        <v/>
      </c>
      <c r="AC591" s="57" t="str">
        <f>IF(AC$2=$B591,1/(1+AC$8),IF(AC$2&lt;$B591,"",AB591*1/(1+AC$8)))</f>
        <v/>
      </c>
      <c r="AD591" s="57" t="str">
        <f>IF(AD$2=$B591,1/(1+AD$8),IF(AD$2&lt;$B591,"",AC591*1/(1+AD$8)))</f>
        <v/>
      </c>
      <c r="AE591" s="57" t="str">
        <f>IF(AE$2=$B591,1/(1+AE$8),IF(AE$2&lt;$B591,"",AD591*1/(1+AE$8)))</f>
        <v/>
      </c>
      <c r="AF591" s="57" t="str">
        <f>IF(AF$2=$B591,1/(1+AF$8),IF(AF$2&lt;$B591,"",AE591*1/(1+AF$8)))</f>
        <v/>
      </c>
      <c r="AG591" s="57" t="str">
        <f>IF(AG$2=$B591,1/(1+AG$8),IF(AG$2&lt;$B591,"",AF591*1/(1+AG$8)))</f>
        <v/>
      </c>
      <c r="AH591" s="57" t="str">
        <f>IF(AH$2=$B591,1/(1+AH$8),IF(AH$2&lt;$B591,"",AG591*1/(1+AH$8)))</f>
        <v/>
      </c>
      <c r="AI591" s="57" t="str">
        <f>IF(AI$2=$B591,1/(1+AI$8),IF(AI$2&lt;$B591,"",AH591*1/(1+AI$8)))</f>
        <v/>
      </c>
      <c r="AJ591" s="57" t="str">
        <f>IF(AJ$2=$B591,1/(1+AJ$8),IF(AJ$2&lt;$B591,"",AI591*1/(1+AJ$8)))</f>
        <v/>
      </c>
      <c r="AK591" s="57" t="str">
        <f>IF(AK$2=$B591,1/(1+AK$8),IF(AK$2&lt;$B591,"",AJ591*1/(1+AK$8)))</f>
        <v/>
      </c>
      <c r="AL591" s="57" t="str">
        <f>IF(AL$2=$B591,1/(1+AL$8),IF(AL$2&lt;$B591,"",AK591*1/(1+AL$8)))</f>
        <v/>
      </c>
      <c r="AM591" s="57" t="str">
        <f>IF(AM$2=$B591,1/(1+AM$8),IF(AM$2&lt;$B591,"",AL591*1/(1+AM$8)))</f>
        <v/>
      </c>
      <c r="AN591" s="57" t="str">
        <f>IF(AN$2=$B591,1/(1+AN$8),IF(AN$2&lt;$B591,"",AM591*1/(1+AN$8)))</f>
        <v/>
      </c>
      <c r="AO591" s="57" t="str">
        <f>IF(AO$2=$B591,1/(1+AO$8),IF(AO$2&lt;$B591,"",AN591*1/(1+AO$8)))</f>
        <v/>
      </c>
      <c r="AP591" s="57" t="str">
        <f>IF(AP$2=$B591,1/(1+AP$8),IF(AP$2&lt;$B591,"",AO591*1/(1+AP$8)))</f>
        <v/>
      </c>
      <c r="AQ591" s="57" t="str">
        <f>IF(AQ$2=$B591,1/(1+AQ$8),IF(AQ$2&lt;$B591,"",AP591*1/(1+AQ$8)))</f>
        <v/>
      </c>
      <c r="AR591" s="57" t="str">
        <f>IF(AR$2=$B591,1/(1+AR$8),IF(AR$2&lt;$B591,"",AQ591*1/(1+AR$8)))</f>
        <v/>
      </c>
      <c r="AS591" s="57" t="str">
        <f>IF(AS$2=$B591,1/(1+AS$8),IF(AS$2&lt;$B591,"",AR591*1/(1+AS$8)))</f>
        <v/>
      </c>
      <c r="AT591" s="57" t="str">
        <f>IF(AT$2=$B591,1/(1+AT$8),IF(AT$2&lt;$B591,"",AS591*1/(1+AT$8)))</f>
        <v/>
      </c>
      <c r="AU591" s="57" t="str">
        <f>IF(AU$2=$B591,1/(1+AU$8),IF(AU$2&lt;$B591,"",AT591*1/(1+AU$8)))</f>
        <v/>
      </c>
      <c r="AV591" s="57" t="str">
        <f>IF(AV$2=$B591,1/(1+AV$8),IF(AV$2&lt;$B591,"",AU591*1/(1+AV$8)))</f>
        <v/>
      </c>
      <c r="AW591" s="57" t="str">
        <f>IF(AW$2=$B591,1/(1+AW$8),IF(AW$2&lt;$B591,"",AV591*1/(1+AW$8)))</f>
        <v/>
      </c>
      <c r="AX591" s="57">
        <f>IF(AX$2=$B591,1/(1+AX$8),IF(AX$2&lt;$B591,"",AW591*1/(1+AX$8)))</f>
        <v>0.92464170134073032</v>
      </c>
      <c r="AY591" s="57">
        <f>IF(AY$2=$B591,1/(1+AY$8),IF(AY$2&lt;$B591,"",AX591*1/(1+AY$8)))</f>
        <v>0.85496227585828033</v>
      </c>
      <c r="AZ591" s="57">
        <f>IF(AZ$2=$B591,1/(1+AZ$8),IF(AZ$2&lt;$B591,"",AY591*1/(1+AZ$8)))</f>
        <v>0.79053377333174313</v>
      </c>
      <c r="BA591" s="57">
        <f>IF(BA$2=$B591,1/(1+BA$8),IF(BA$2&lt;$B591,"",AZ591*1/(1+BA$8)))</f>
        <v>0.73096049314077027</v>
      </c>
      <c r="BB591" s="57">
        <f>IF(BB$2=$B591,1/(1+BB$8),IF(BB$2&lt;$B591,"",BA591*1/(1+BB$8)))</f>
        <v>0.67587655399054114</v>
      </c>
      <c r="BC591" s="57">
        <f>IF(BC$2=$B591,1/(1+BC$8),IF(BC$2&lt;$B591,"",BB591*1/(1+BC$8)))</f>
        <v>0.62494364677812397</v>
      </c>
      <c r="BD591" s="57">
        <f>IF(BD$2=$B591,1/(1+BD$8),IF(BD$2&lt;$B591,"",BC591*1/(1+BD$8)))</f>
        <v>0.57784895679900494</v>
      </c>
      <c r="BE591" s="57">
        <f>IF(BE$2=$B591,1/(1+BE$8),IF(BE$2&lt;$B591,"",BD591*1/(1+BE$8)))</f>
        <v>0.53430324253259809</v>
      </c>
      <c r="BF591" s="57">
        <f>IF(BF$2=$B591,1/(1+BF$8),IF(BF$2&lt;$B591,"",BE591*1/(1+BF$8)))</f>
        <v>0.49403905920721036</v>
      </c>
      <c r="BG591" s="57">
        <f>IF(BG$2=$B591,1/(1+BG$8),IF(BG$2&lt;$B591,"",BF591*1/(1+BG$8)))</f>
        <v>0.45680911623412879</v>
      </c>
      <c r="BH591" s="57">
        <f>IF(BH$2=$B591,1/(1+BH$8),IF(BH$2&lt;$B591,"",BG591*1/(1+BH$8)))</f>
        <v>0.42238475842268031</v>
      </c>
      <c r="BI591" s="57">
        <f>IF(BI$2=$B591,1/(1+BI$8),IF(BI$2&lt;$B591,"",BH591*1/(1+BI$8)))</f>
        <v>0.39055456164834051</v>
      </c>
      <c r="BJ591" s="57">
        <f>IF(BJ$2=$B591,1/(1+BJ$8),IF(BJ$2&lt;$B591,"",BI591*1/(1+BJ$8)))</f>
        <v>0.36112303434890475</v>
      </c>
      <c r="BK591" s="57">
        <f>IF(BK$2=$B591,1/(1+BK$8),IF(BK$2&lt;$B591,"",BJ591*1/(1+BK$8)))</f>
        <v>0.33390941687369829</v>
      </c>
      <c r="BL591" s="57">
        <f>IF(BL$2=$B591,1/(1+BL$8),IF(BL$2&lt;$B591,"",BK591*1/(1+BL$8)))</f>
        <v>0.30874657131178757</v>
      </c>
      <c r="BM591" s="57">
        <f>IF(BM$2=$B591,1/(1+BM$8),IF(BM$2&lt;$B591,"",BL591*1/(1+BM$8)))</f>
        <v>0.28547995498084838</v>
      </c>
      <c r="BN591" s="57">
        <f>IF(BN$2=$B591,1/(1+BN$8),IF(BN$2&lt;$B591,"",BM591*1/(1+BN$8)))</f>
        <v>0.26396667127216678</v>
      </c>
      <c r="BO591" s="57">
        <f>IF(BO$2=$B591,1/(1+BO$8),IF(BO$2&lt;$B591,"",BN591*1/(1+BO$8)))</f>
        <v>0.24407459202234558</v>
      </c>
      <c r="BP591" s="57">
        <f>IF(BP$2=$B591,1/(1+BP$8),IF(BP$2&lt;$B591,"",BO591*1/(1+BP$8)))</f>
        <v>0.22568154602158627</v>
      </c>
      <c r="BQ591" s="57">
        <f>IF(BQ$2=$B591,1/(1+BQ$8),IF(BQ$2&lt;$B591,"",BP591*1/(1+BQ$8)))</f>
        <v>0.20867456867460588</v>
      </c>
      <c r="BR591" s="57">
        <f>IF(BR$2=$B591,1/(1+BR$8),IF(BR$2&lt;$B591,"",BQ591*1/(1+BR$8)))</f>
        <v>0.19294920820583064</v>
      </c>
      <c r="BS591" s="57">
        <f>IF(BS$2=$B591,1/(1+BS$8),IF(BS$2&lt;$B591,"",BR591*1/(1+BS$8)))</f>
        <v>0.17840888414778605</v>
      </c>
      <c r="BT591" s="57">
        <f>IF(BT$2=$B591,1/(1+BT$8),IF(BT$2&lt;$B591,"",BS591*1/(1+BT$8)))</f>
        <v>0.16496429417271016</v>
      </c>
      <c r="BU591" s="57">
        <f>IF(BU$2=$B591,1/(1+BU$8),IF(BU$2&lt;$B591,"",BT591*1/(1+BU$8)))</f>
        <v>0.15253286562432747</v>
      </c>
      <c r="BV591" s="57">
        <f>IF(BV$2=$B591,1/(1+BV$8),IF(BV$2&lt;$B591,"",BU591*1/(1+BV$8)))</f>
        <v>0.14103824838125514</v>
      </c>
      <c r="BW591" s="57">
        <f>IF(BW$2=$B591,1/(1+BW$8),IF(BW$2&lt;$B591,"",BV591*1/(1+BW$8)))</f>
        <v>0.13040984593736027</v>
      </c>
      <c r="BX591" s="57">
        <f>IF(BX$2=$B591,1/(1+BX$8),IF(BX$2&lt;$B591,"",BW591*1/(1+BX$8)))</f>
        <v>0.12058238181910333</v>
      </c>
      <c r="BY591" s="57">
        <f>IF(BY$2=$B591,1/(1+BY$8),IF(BY$2&lt;$B591,"",BX591*1/(1+BY$8)))</f>
        <v>0.11149549867693326</v>
      </c>
      <c r="BZ591" s="57">
        <f>IF(BZ$2=$B591,1/(1+BZ$8),IF(BZ$2&lt;$B591,"",BY591*1/(1+BZ$8)))</f>
        <v>0.10309338758847272</v>
      </c>
      <c r="CA591" s="57">
        <f>IF(CA$2=$B591,1/(1+CA$8),IF(CA$2&lt;$B591,"",BZ591*1/(1+CA$8)))</f>
        <v>9.5324445296784757E-2</v>
      </c>
      <c r="CB591" s="57">
        <f>IF(CB$2=$B591,1/(1+CB$8),IF(CB$2&lt;$B591,"",CA591*1/(1+CB$8)))</f>
        <v>8.8140957278580442E-2</v>
      </c>
      <c r="CC591" s="57">
        <f>IF(CC$2=$B591,1/(1+CC$8),IF(CC$2&lt;$B591,"",CB591*1/(1+CC$8)))</f>
        <v>8.1498804695867247E-2</v>
      </c>
      <c r="CD591" s="57">
        <f>IF(CD$2=$B591,1/(1+CD$8),IF(CD$2&lt;$B591,"",CC591*1/(1+CD$8)))</f>
        <v>7.5357193431222602E-2</v>
      </c>
      <c r="CE591" s="57">
        <f>IF(CE$2=$B591,1/(1+CE$8),IF(CE$2&lt;$B591,"",CD591*1/(1+CE$8)))</f>
        <v>6.9678403542508177E-2</v>
      </c>
      <c r="CF591" s="57">
        <f>IF(CF$2=$B591,1/(1+CF$8),IF(CF$2&lt;$B591,"",CE591*1/(1+CF$8)))</f>
        <v>6.4427557598250737E-2</v>
      </c>
      <c r="CG591" s="57">
        <f>IF(CG$2=$B591,1/(1+CG$8),IF(CG$2&lt;$B591,"",CF591*1/(1+CG$8)))</f>
        <v>5.9572406470874459E-2</v>
      </c>
      <c r="CH591" s="57">
        <f>IF(CH$2=$B591,1/(1+CH$8),IF(CH$2&lt;$B591,"",CG591*1/(1+CH$8)))</f>
        <v>5.5083131272190895E-2</v>
      </c>
      <c r="CI591" s="57">
        <f>IF(CI$2=$B591,1/(1+CI$8),IF(CI$2&lt;$B591,"",CH591*1/(1+CI$8)))</f>
        <v>5.0932160214693378E-2</v>
      </c>
      <c r="CJ591" s="57">
        <f>IF(CJ$2=$B591,1/(1+CJ$8),IF(CJ$2&lt;$B591,"",CI591*1/(1+CJ$8)))</f>
        <v>4.7093999273872741E-2</v>
      </c>
      <c r="CK591" s="57">
        <f>IF(CK$2=$B591,1/(1+CK$8),IF(CK$2&lt;$B591,"",CJ591*1/(1+CK$8)))</f>
        <v>4.3545075611532813E-2</v>
      </c>
      <c r="CL591" s="57">
        <f>IF(CL$2=$B591,1/(1+CL$8),IF(CL$2&lt;$B591,"",CK591*1/(1+CL$8)))</f>
        <v>4.0263592798458446E-2</v>
      </c>
      <c r="CM591" s="57">
        <f>IF(CM$2=$B591,1/(1+CM$8),IF(CM$2&lt;$B591,"",CL591*1/(1+CM$8)))</f>
        <v>3.7229396947256993E-2</v>
      </c>
      <c r="CN591" s="57">
        <f>IF(CN$2=$B591,1/(1+CN$8),IF(CN$2&lt;$B591,"",CM591*1/(1+CN$8)))</f>
        <v>3.4423852933201098E-2</v>
      </c>
      <c r="CO591" s="57">
        <f>IF(CO$2=$B591,1/(1+CO$8),IF(CO$2&lt;$B591,"",CN591*1/(1+CO$8)))</f>
        <v>3.1829729942858154E-2</v>
      </c>
      <c r="CP591" s="57">
        <f>IF(CP$2=$B591,1/(1+CP$8),IF(CP$2&lt;$B591,"",CO591*1/(1+CP$8)))</f>
        <v>2.9431095647580351E-2</v>
      </c>
      <c r="CQ591" s="57">
        <f>IF(CQ$2=$B591,1/(1+CQ$8),IF(CQ$2&lt;$B591,"",CP591*1/(1+CQ$8)))</f>
        <v>2.7213218351900461E-2</v>
      </c>
      <c r="CR591" s="57">
        <f>IF(CR$2=$B591,1/(1+CR$8),IF(CR$2&lt;$B591,"",CQ591*1/(1+CR$8)))</f>
        <v>2.5162476515858029E-2</v>
      </c>
      <c r="CS591" s="57">
        <f>IF(CS$2=$B591,1/(1+CS$8),IF(CS$2&lt;$B591,"",CR591*1/(1+CS$8)))</f>
        <v>2.3266275095569142E-2</v>
      </c>
      <c r="CT591" s="57">
        <f>IF(CT$2=$B591,1/(1+CT$8),IF(CT$2&lt;$B591,"",CS591*1/(1+CT$8)))</f>
        <v>2.1512968188228516E-2</v>
      </c>
      <c r="CU591" s="57">
        <f>IF(CU$2=$B591,1/(1+CU$8),IF(CU$2&lt;$B591,"",CT591*1/(1+CU$8)))</f>
        <v>1.9891787506452624E-2</v>
      </c>
      <c r="CV591" s="57">
        <f>IF(CV$2=$B591,1/(1+CV$8),IF(CV$2&lt;$B591,"",CU591*1/(1+CV$8)))</f>
        <v>1.8392776242674637E-2</v>
      </c>
      <c r="CW591" s="57">
        <f>IF(CW$2=$B591,1/(1+CW$8),IF(CW$2&lt;$B591,"",CV591*1/(1+CW$8)))</f>
        <v>1.7006727917406043E-2</v>
      </c>
      <c r="CX591" s="57">
        <f>IF(CX$2=$B591,1/(1+CX$8),IF(CX$2&lt;$B591,"",CW591*1/(1+CX$8)))</f>
        <v>1.572512983578922E-2</v>
      </c>
      <c r="CY591" s="57">
        <f>IF(CY$2=$B591,1/(1+CY$8),IF(CY$2&lt;$B591,"",CX591*1/(1+CY$8)))</f>
        <v>1.4540110805168024E-2</v>
      </c>
      <c r="CZ591" s="57">
        <f>IF(CZ$2=$B591,1/(1+CZ$8),IF(CZ$2&lt;$B591,"",CY591*1/(1+CZ$8)))</f>
        <v>1.3444392792573298E-2</v>
      </c>
      <c r="DA591" s="57">
        <f>IF(DA$2=$B591,1/(1+DA$8),IF(DA$2&lt;$B591,"",CZ591*1/(1+DA$8)))</f>
        <v>1.2431246225218026E-2</v>
      </c>
      <c r="DB591" s="57">
        <f>IF(DB$2=$B591,1/(1+DB$8),IF(DB$2&lt;$B591,"",DA591*1/(1+DB$8)))</f>
        <v>1.1494448659471128E-2</v>
      </c>
    </row>
    <row r="592" spans="1:106">
      <c r="A592" s="49"/>
      <c r="B592" s="20">
        <f t="shared" si="924"/>
        <v>45</v>
      </c>
      <c r="C592" s="44"/>
      <c r="D592" s="57">
        <f t="shared" ca="1" si="923"/>
        <v>367.14522734479084</v>
      </c>
      <c r="G592" s="57" t="str">
        <f>IF(G$2=$B592,1/(1+G$8),IF(G$2&lt;$B592,"",F592*1/(1+G$8)))</f>
        <v/>
      </c>
      <c r="H592" s="57" t="str">
        <f>IF(H$2=$B592,1/(1+H$8),IF(H$2&lt;$B592,"",G592*1/(1+H$8)))</f>
        <v/>
      </c>
      <c r="I592" s="57" t="str">
        <f>IF(I$2=$B592,1/(1+I$8),IF(I$2&lt;$B592,"",H592*1/(1+I$8)))</f>
        <v/>
      </c>
      <c r="J592" s="57" t="str">
        <f>IF(J$2=$B592,1/(1+J$8),IF(J$2&lt;$B592,"",I592*1/(1+J$8)))</f>
        <v/>
      </c>
      <c r="K592" s="57" t="str">
        <f>IF(K$2=$B592,1/(1+K$8),IF(K$2&lt;$B592,"",J592*1/(1+K$8)))</f>
        <v/>
      </c>
      <c r="L592" s="57" t="str">
        <f>IF(L$2=$B592,1/(1+L$8),IF(L$2&lt;$B592,"",K592*1/(1+L$8)))</f>
        <v/>
      </c>
      <c r="M592" s="57" t="str">
        <f>IF(M$2=$B592,1/(1+M$8),IF(M$2&lt;$B592,"",L592*1/(1+M$8)))</f>
        <v/>
      </c>
      <c r="N592" s="57" t="str">
        <f>IF(N$2=$B592,1/(1+N$8),IF(N$2&lt;$B592,"",M592*1/(1+N$8)))</f>
        <v/>
      </c>
      <c r="O592" s="57" t="str">
        <f>IF(O$2=$B592,1/(1+O$8),IF(O$2&lt;$B592,"",N592*1/(1+O$8)))</f>
        <v/>
      </c>
      <c r="P592" s="57" t="str">
        <f>IF(P$2=$B592,1/(1+P$8),IF(P$2&lt;$B592,"",O592*1/(1+P$8)))</f>
        <v/>
      </c>
      <c r="Q592" s="57" t="str">
        <f>IF(Q$2=$B592,1/(1+Q$8),IF(Q$2&lt;$B592,"",P592*1/(1+Q$8)))</f>
        <v/>
      </c>
      <c r="R592" s="57" t="str">
        <f>IF(R$2=$B592,1/(1+R$8),IF(R$2&lt;$B592,"",Q592*1/(1+R$8)))</f>
        <v/>
      </c>
      <c r="S592" s="57" t="str">
        <f>IF(S$2=$B592,1/(1+S$8),IF(S$2&lt;$B592,"",R592*1/(1+S$8)))</f>
        <v/>
      </c>
      <c r="T592" s="57" t="str">
        <f>IF(T$2=$B592,1/(1+T$8),IF(T$2&lt;$B592,"",S592*1/(1+T$8)))</f>
        <v/>
      </c>
      <c r="U592" s="57" t="str">
        <f>IF(U$2=$B592,1/(1+U$8),IF(U$2&lt;$B592,"",T592*1/(1+U$8)))</f>
        <v/>
      </c>
      <c r="V592" s="57" t="str">
        <f>IF(V$2=$B592,1/(1+V$8),IF(V$2&lt;$B592,"",U592*1/(1+V$8)))</f>
        <v/>
      </c>
      <c r="W592" s="57" t="str">
        <f>IF(W$2=$B592,1/(1+W$8),IF(W$2&lt;$B592,"",V592*1/(1+W$8)))</f>
        <v/>
      </c>
      <c r="X592" s="57" t="str">
        <f>IF(X$2=$B592,1/(1+X$8),IF(X$2&lt;$B592,"",W592*1/(1+X$8)))</f>
        <v/>
      </c>
      <c r="Y592" s="57" t="str">
        <f>IF(Y$2=$B592,1/(1+Y$8),IF(Y$2&lt;$B592,"",X592*1/(1+Y$8)))</f>
        <v/>
      </c>
      <c r="Z592" s="57" t="str">
        <f>IF(Z$2=$B592,1/(1+Z$8),IF(Z$2&lt;$B592,"",Y592*1/(1+Z$8)))</f>
        <v/>
      </c>
      <c r="AA592" s="57" t="str">
        <f>IF(AA$2=$B592,1/(1+AA$8),IF(AA$2&lt;$B592,"",Z592*1/(1+AA$8)))</f>
        <v/>
      </c>
      <c r="AB592" s="57" t="str">
        <f>IF(AB$2=$B592,1/(1+AB$8),IF(AB$2&lt;$B592,"",AA592*1/(1+AB$8)))</f>
        <v/>
      </c>
      <c r="AC592" s="57" t="str">
        <f>IF(AC$2=$B592,1/(1+AC$8),IF(AC$2&lt;$B592,"",AB592*1/(1+AC$8)))</f>
        <v/>
      </c>
      <c r="AD592" s="57" t="str">
        <f>IF(AD$2=$B592,1/(1+AD$8),IF(AD$2&lt;$B592,"",AC592*1/(1+AD$8)))</f>
        <v/>
      </c>
      <c r="AE592" s="57" t="str">
        <f>IF(AE$2=$B592,1/(1+AE$8),IF(AE$2&lt;$B592,"",AD592*1/(1+AE$8)))</f>
        <v/>
      </c>
      <c r="AF592" s="57" t="str">
        <f>IF(AF$2=$B592,1/(1+AF$8),IF(AF$2&lt;$B592,"",AE592*1/(1+AF$8)))</f>
        <v/>
      </c>
      <c r="AG592" s="57" t="str">
        <f>IF(AG$2=$B592,1/(1+AG$8),IF(AG$2&lt;$B592,"",AF592*1/(1+AG$8)))</f>
        <v/>
      </c>
      <c r="AH592" s="57" t="str">
        <f>IF(AH$2=$B592,1/(1+AH$8),IF(AH$2&lt;$B592,"",AG592*1/(1+AH$8)))</f>
        <v/>
      </c>
      <c r="AI592" s="57" t="str">
        <f>IF(AI$2=$B592,1/(1+AI$8),IF(AI$2&lt;$B592,"",AH592*1/(1+AI$8)))</f>
        <v/>
      </c>
      <c r="AJ592" s="57" t="str">
        <f>IF(AJ$2=$B592,1/(1+AJ$8),IF(AJ$2&lt;$B592,"",AI592*1/(1+AJ$8)))</f>
        <v/>
      </c>
      <c r="AK592" s="57" t="str">
        <f>IF(AK$2=$B592,1/(1+AK$8),IF(AK$2&lt;$B592,"",AJ592*1/(1+AK$8)))</f>
        <v/>
      </c>
      <c r="AL592" s="57" t="str">
        <f>IF(AL$2=$B592,1/(1+AL$8),IF(AL$2&lt;$B592,"",AK592*1/(1+AL$8)))</f>
        <v/>
      </c>
      <c r="AM592" s="57" t="str">
        <f>IF(AM$2=$B592,1/(1+AM$8),IF(AM$2&lt;$B592,"",AL592*1/(1+AM$8)))</f>
        <v/>
      </c>
      <c r="AN592" s="57" t="str">
        <f>IF(AN$2=$B592,1/(1+AN$8),IF(AN$2&lt;$B592,"",AM592*1/(1+AN$8)))</f>
        <v/>
      </c>
      <c r="AO592" s="57" t="str">
        <f>IF(AO$2=$B592,1/(1+AO$8),IF(AO$2&lt;$B592,"",AN592*1/(1+AO$8)))</f>
        <v/>
      </c>
      <c r="AP592" s="57" t="str">
        <f>IF(AP$2=$B592,1/(1+AP$8),IF(AP$2&lt;$B592,"",AO592*1/(1+AP$8)))</f>
        <v/>
      </c>
      <c r="AQ592" s="57" t="str">
        <f>IF(AQ$2=$B592,1/(1+AQ$8),IF(AQ$2&lt;$B592,"",AP592*1/(1+AQ$8)))</f>
        <v/>
      </c>
      <c r="AR592" s="57" t="str">
        <f>IF(AR$2=$B592,1/(1+AR$8),IF(AR$2&lt;$B592,"",AQ592*1/(1+AR$8)))</f>
        <v/>
      </c>
      <c r="AS592" s="57" t="str">
        <f>IF(AS$2=$B592,1/(1+AS$8),IF(AS$2&lt;$B592,"",AR592*1/(1+AS$8)))</f>
        <v/>
      </c>
      <c r="AT592" s="57" t="str">
        <f>IF(AT$2=$B592,1/(1+AT$8),IF(AT$2&lt;$B592,"",AS592*1/(1+AT$8)))</f>
        <v/>
      </c>
      <c r="AU592" s="57" t="str">
        <f>IF(AU$2=$B592,1/(1+AU$8),IF(AU$2&lt;$B592,"",AT592*1/(1+AU$8)))</f>
        <v/>
      </c>
      <c r="AV592" s="57" t="str">
        <f>IF(AV$2=$B592,1/(1+AV$8),IF(AV$2&lt;$B592,"",AU592*1/(1+AV$8)))</f>
        <v/>
      </c>
      <c r="AW592" s="57" t="str">
        <f>IF(AW$2=$B592,1/(1+AW$8),IF(AW$2&lt;$B592,"",AV592*1/(1+AW$8)))</f>
        <v/>
      </c>
      <c r="AX592" s="57" t="str">
        <f>IF(AX$2=$B592,1/(1+AX$8),IF(AX$2&lt;$B592,"",AW592*1/(1+AX$8)))</f>
        <v/>
      </c>
      <c r="AY592" s="57">
        <f>IF(AY$2=$B592,1/(1+AY$8),IF(AY$2&lt;$B592,"",AX592*1/(1+AY$8)))</f>
        <v>0.92464170134073032</v>
      </c>
      <c r="AZ592" s="57">
        <f>IF(AZ$2=$B592,1/(1+AZ$8),IF(AZ$2&lt;$B592,"",AY592*1/(1+AZ$8)))</f>
        <v>0.85496227585828033</v>
      </c>
      <c r="BA592" s="57">
        <f>IF(BA$2=$B592,1/(1+BA$8),IF(BA$2&lt;$B592,"",AZ592*1/(1+BA$8)))</f>
        <v>0.79053377333174313</v>
      </c>
      <c r="BB592" s="57">
        <f>IF(BB$2=$B592,1/(1+BB$8),IF(BB$2&lt;$B592,"",BA592*1/(1+BB$8)))</f>
        <v>0.73096049314077027</v>
      </c>
      <c r="BC592" s="57">
        <f>IF(BC$2=$B592,1/(1+BC$8),IF(BC$2&lt;$B592,"",BB592*1/(1+BC$8)))</f>
        <v>0.67587655399054114</v>
      </c>
      <c r="BD592" s="57">
        <f>IF(BD$2=$B592,1/(1+BD$8),IF(BD$2&lt;$B592,"",BC592*1/(1+BD$8)))</f>
        <v>0.62494364677812397</v>
      </c>
      <c r="BE592" s="57">
        <f>IF(BE$2=$B592,1/(1+BE$8),IF(BE$2&lt;$B592,"",BD592*1/(1+BE$8)))</f>
        <v>0.57784895679900494</v>
      </c>
      <c r="BF592" s="57">
        <f>IF(BF$2=$B592,1/(1+BF$8),IF(BF$2&lt;$B592,"",BE592*1/(1+BF$8)))</f>
        <v>0.53430324253259809</v>
      </c>
      <c r="BG592" s="57">
        <f>IF(BG$2=$B592,1/(1+BG$8),IF(BG$2&lt;$B592,"",BF592*1/(1+BG$8)))</f>
        <v>0.49403905920721036</v>
      </c>
      <c r="BH592" s="57">
        <f>IF(BH$2=$B592,1/(1+BH$8),IF(BH$2&lt;$B592,"",BG592*1/(1+BH$8)))</f>
        <v>0.45680911623412879</v>
      </c>
      <c r="BI592" s="57">
        <f>IF(BI$2=$B592,1/(1+BI$8),IF(BI$2&lt;$B592,"",BH592*1/(1+BI$8)))</f>
        <v>0.42238475842268031</v>
      </c>
      <c r="BJ592" s="57">
        <f>IF(BJ$2=$B592,1/(1+BJ$8),IF(BJ$2&lt;$B592,"",BI592*1/(1+BJ$8)))</f>
        <v>0.39055456164834051</v>
      </c>
      <c r="BK592" s="57">
        <f>IF(BK$2=$B592,1/(1+BK$8),IF(BK$2&lt;$B592,"",BJ592*1/(1+BK$8)))</f>
        <v>0.36112303434890475</v>
      </c>
      <c r="BL592" s="57">
        <f>IF(BL$2=$B592,1/(1+BL$8),IF(BL$2&lt;$B592,"",BK592*1/(1+BL$8)))</f>
        <v>0.33390941687369829</v>
      </c>
      <c r="BM592" s="57">
        <f>IF(BM$2=$B592,1/(1+BM$8),IF(BM$2&lt;$B592,"",BL592*1/(1+BM$8)))</f>
        <v>0.30874657131178757</v>
      </c>
      <c r="BN592" s="57">
        <f>IF(BN$2=$B592,1/(1+BN$8),IF(BN$2&lt;$B592,"",BM592*1/(1+BN$8)))</f>
        <v>0.28547995498084838</v>
      </c>
      <c r="BO592" s="57">
        <f>IF(BO$2=$B592,1/(1+BO$8),IF(BO$2&lt;$B592,"",BN592*1/(1+BO$8)))</f>
        <v>0.26396667127216678</v>
      </c>
      <c r="BP592" s="57">
        <f>IF(BP$2=$B592,1/(1+BP$8),IF(BP$2&lt;$B592,"",BO592*1/(1+BP$8)))</f>
        <v>0.24407459202234558</v>
      </c>
      <c r="BQ592" s="57">
        <f>IF(BQ$2=$B592,1/(1+BQ$8),IF(BQ$2&lt;$B592,"",BP592*1/(1+BQ$8)))</f>
        <v>0.22568154602158627</v>
      </c>
      <c r="BR592" s="57">
        <f>IF(BR$2=$B592,1/(1+BR$8),IF(BR$2&lt;$B592,"",BQ592*1/(1+BR$8)))</f>
        <v>0.20867456867460588</v>
      </c>
      <c r="BS592" s="57">
        <f>IF(BS$2=$B592,1/(1+BS$8),IF(BS$2&lt;$B592,"",BR592*1/(1+BS$8)))</f>
        <v>0.19294920820583064</v>
      </c>
      <c r="BT592" s="57">
        <f>IF(BT$2=$B592,1/(1+BT$8),IF(BT$2&lt;$B592,"",BS592*1/(1+BT$8)))</f>
        <v>0.17840888414778605</v>
      </c>
      <c r="BU592" s="57">
        <f>IF(BU$2=$B592,1/(1+BU$8),IF(BU$2&lt;$B592,"",BT592*1/(1+BU$8)))</f>
        <v>0.16496429417271016</v>
      </c>
      <c r="BV592" s="57">
        <f>IF(BV$2=$B592,1/(1+BV$8),IF(BV$2&lt;$B592,"",BU592*1/(1+BV$8)))</f>
        <v>0.15253286562432747</v>
      </c>
      <c r="BW592" s="57">
        <f>IF(BW$2=$B592,1/(1+BW$8),IF(BW$2&lt;$B592,"",BV592*1/(1+BW$8)))</f>
        <v>0.14103824838125514</v>
      </c>
      <c r="BX592" s="57">
        <f>IF(BX$2=$B592,1/(1+BX$8),IF(BX$2&lt;$B592,"",BW592*1/(1+BX$8)))</f>
        <v>0.13040984593736027</v>
      </c>
      <c r="BY592" s="57">
        <f>IF(BY$2=$B592,1/(1+BY$8),IF(BY$2&lt;$B592,"",BX592*1/(1+BY$8)))</f>
        <v>0.12058238181910333</v>
      </c>
      <c r="BZ592" s="57">
        <f>IF(BZ$2=$B592,1/(1+BZ$8),IF(BZ$2&lt;$B592,"",BY592*1/(1+BZ$8)))</f>
        <v>0.11149549867693326</v>
      </c>
      <c r="CA592" s="57">
        <f>IF(CA$2=$B592,1/(1+CA$8),IF(CA$2&lt;$B592,"",BZ592*1/(1+CA$8)))</f>
        <v>0.10309338758847272</v>
      </c>
      <c r="CB592" s="57">
        <f>IF(CB$2=$B592,1/(1+CB$8),IF(CB$2&lt;$B592,"",CA592*1/(1+CB$8)))</f>
        <v>9.5324445296784757E-2</v>
      </c>
      <c r="CC592" s="57">
        <f>IF(CC$2=$B592,1/(1+CC$8),IF(CC$2&lt;$B592,"",CB592*1/(1+CC$8)))</f>
        <v>8.8140957278580442E-2</v>
      </c>
      <c r="CD592" s="57">
        <f>IF(CD$2=$B592,1/(1+CD$8),IF(CD$2&lt;$B592,"",CC592*1/(1+CD$8)))</f>
        <v>8.1498804695867247E-2</v>
      </c>
      <c r="CE592" s="57">
        <f>IF(CE$2=$B592,1/(1+CE$8),IF(CE$2&lt;$B592,"",CD592*1/(1+CE$8)))</f>
        <v>7.5357193431222602E-2</v>
      </c>
      <c r="CF592" s="57">
        <f>IF(CF$2=$B592,1/(1+CF$8),IF(CF$2&lt;$B592,"",CE592*1/(1+CF$8)))</f>
        <v>6.9678403542508177E-2</v>
      </c>
      <c r="CG592" s="57">
        <f>IF(CG$2=$B592,1/(1+CG$8),IF(CG$2&lt;$B592,"",CF592*1/(1+CG$8)))</f>
        <v>6.4427557598250737E-2</v>
      </c>
      <c r="CH592" s="57">
        <f>IF(CH$2=$B592,1/(1+CH$8),IF(CH$2&lt;$B592,"",CG592*1/(1+CH$8)))</f>
        <v>5.9572406470874459E-2</v>
      </c>
      <c r="CI592" s="57">
        <f>IF(CI$2=$B592,1/(1+CI$8),IF(CI$2&lt;$B592,"",CH592*1/(1+CI$8)))</f>
        <v>5.5083131272190895E-2</v>
      </c>
      <c r="CJ592" s="57">
        <f>IF(CJ$2=$B592,1/(1+CJ$8),IF(CJ$2&lt;$B592,"",CI592*1/(1+CJ$8)))</f>
        <v>5.0932160214693378E-2</v>
      </c>
      <c r="CK592" s="57">
        <f>IF(CK$2=$B592,1/(1+CK$8),IF(CK$2&lt;$B592,"",CJ592*1/(1+CK$8)))</f>
        <v>4.7093999273872741E-2</v>
      </c>
      <c r="CL592" s="57">
        <f>IF(CL$2=$B592,1/(1+CL$8),IF(CL$2&lt;$B592,"",CK592*1/(1+CL$8)))</f>
        <v>4.3545075611532813E-2</v>
      </c>
      <c r="CM592" s="57">
        <f>IF(CM$2=$B592,1/(1+CM$8),IF(CM$2&lt;$B592,"",CL592*1/(1+CM$8)))</f>
        <v>4.0263592798458446E-2</v>
      </c>
      <c r="CN592" s="57">
        <f>IF(CN$2=$B592,1/(1+CN$8),IF(CN$2&lt;$B592,"",CM592*1/(1+CN$8)))</f>
        <v>3.7229396947256993E-2</v>
      </c>
      <c r="CO592" s="57">
        <f>IF(CO$2=$B592,1/(1+CO$8),IF(CO$2&lt;$B592,"",CN592*1/(1+CO$8)))</f>
        <v>3.4423852933201098E-2</v>
      </c>
      <c r="CP592" s="57">
        <f>IF(CP$2=$B592,1/(1+CP$8),IF(CP$2&lt;$B592,"",CO592*1/(1+CP$8)))</f>
        <v>3.1829729942858154E-2</v>
      </c>
      <c r="CQ592" s="57">
        <f>IF(CQ$2=$B592,1/(1+CQ$8),IF(CQ$2&lt;$B592,"",CP592*1/(1+CQ$8)))</f>
        <v>2.9431095647580351E-2</v>
      </c>
      <c r="CR592" s="57">
        <f>IF(CR$2=$B592,1/(1+CR$8),IF(CR$2&lt;$B592,"",CQ592*1/(1+CR$8)))</f>
        <v>2.7213218351900461E-2</v>
      </c>
      <c r="CS592" s="57">
        <f>IF(CS$2=$B592,1/(1+CS$8),IF(CS$2&lt;$B592,"",CR592*1/(1+CS$8)))</f>
        <v>2.5162476515858029E-2</v>
      </c>
      <c r="CT592" s="57">
        <f>IF(CT$2=$B592,1/(1+CT$8),IF(CT$2&lt;$B592,"",CS592*1/(1+CT$8)))</f>
        <v>2.3266275095569142E-2</v>
      </c>
      <c r="CU592" s="57">
        <f>IF(CU$2=$B592,1/(1+CU$8),IF(CU$2&lt;$B592,"",CT592*1/(1+CU$8)))</f>
        <v>2.1512968188228516E-2</v>
      </c>
      <c r="CV592" s="57">
        <f>IF(CV$2=$B592,1/(1+CV$8),IF(CV$2&lt;$B592,"",CU592*1/(1+CV$8)))</f>
        <v>1.9891787506452624E-2</v>
      </c>
      <c r="CW592" s="57">
        <f>IF(CW$2=$B592,1/(1+CW$8),IF(CW$2&lt;$B592,"",CV592*1/(1+CW$8)))</f>
        <v>1.8392776242674637E-2</v>
      </c>
      <c r="CX592" s="57">
        <f>IF(CX$2=$B592,1/(1+CX$8),IF(CX$2&lt;$B592,"",CW592*1/(1+CX$8)))</f>
        <v>1.7006727917406043E-2</v>
      </c>
      <c r="CY592" s="57">
        <f>IF(CY$2=$B592,1/(1+CY$8),IF(CY$2&lt;$B592,"",CX592*1/(1+CY$8)))</f>
        <v>1.572512983578922E-2</v>
      </c>
      <c r="CZ592" s="57">
        <f>IF(CZ$2=$B592,1/(1+CZ$8),IF(CZ$2&lt;$B592,"",CY592*1/(1+CZ$8)))</f>
        <v>1.4540110805168024E-2</v>
      </c>
      <c r="DA592" s="57">
        <f>IF(DA$2=$B592,1/(1+DA$8),IF(DA$2&lt;$B592,"",CZ592*1/(1+DA$8)))</f>
        <v>1.3444392792573298E-2</v>
      </c>
      <c r="DB592" s="57">
        <f>IF(DB$2=$B592,1/(1+DB$8),IF(DB$2&lt;$B592,"",DA592*1/(1+DB$8)))</f>
        <v>1.2431246225218026E-2</v>
      </c>
    </row>
    <row r="593" spans="1:106">
      <c r="A593" s="49"/>
      <c r="B593" s="20">
        <f t="shared" si="924"/>
        <v>46</v>
      </c>
      <c r="C593" s="44"/>
      <c r="D593" s="57">
        <f t="shared" ca="1" si="923"/>
        <v>378.15958416513462</v>
      </c>
      <c r="G593" s="57" t="str">
        <f>IF(G$2=$B593,1/(1+G$8),IF(G$2&lt;$B593,"",F593*1/(1+G$8)))</f>
        <v/>
      </c>
      <c r="H593" s="57" t="str">
        <f>IF(H$2=$B593,1/(1+H$8),IF(H$2&lt;$B593,"",G593*1/(1+H$8)))</f>
        <v/>
      </c>
      <c r="I593" s="57" t="str">
        <f>IF(I$2=$B593,1/(1+I$8),IF(I$2&lt;$B593,"",H593*1/(1+I$8)))</f>
        <v/>
      </c>
      <c r="J593" s="57" t="str">
        <f>IF(J$2=$B593,1/(1+J$8),IF(J$2&lt;$B593,"",I593*1/(1+J$8)))</f>
        <v/>
      </c>
      <c r="K593" s="57" t="str">
        <f>IF(K$2=$B593,1/(1+K$8),IF(K$2&lt;$B593,"",J593*1/(1+K$8)))</f>
        <v/>
      </c>
      <c r="L593" s="57" t="str">
        <f>IF(L$2=$B593,1/(1+L$8),IF(L$2&lt;$B593,"",K593*1/(1+L$8)))</f>
        <v/>
      </c>
      <c r="M593" s="57" t="str">
        <f>IF(M$2=$B593,1/(1+M$8),IF(M$2&lt;$B593,"",L593*1/(1+M$8)))</f>
        <v/>
      </c>
      <c r="N593" s="57" t="str">
        <f>IF(N$2=$B593,1/(1+N$8),IF(N$2&lt;$B593,"",M593*1/(1+N$8)))</f>
        <v/>
      </c>
      <c r="O593" s="57" t="str">
        <f>IF(O$2=$B593,1/(1+O$8),IF(O$2&lt;$B593,"",N593*1/(1+O$8)))</f>
        <v/>
      </c>
      <c r="P593" s="57" t="str">
        <f>IF(P$2=$B593,1/(1+P$8),IF(P$2&lt;$B593,"",O593*1/(1+P$8)))</f>
        <v/>
      </c>
      <c r="Q593" s="57" t="str">
        <f>IF(Q$2=$B593,1/(1+Q$8),IF(Q$2&lt;$B593,"",P593*1/(1+Q$8)))</f>
        <v/>
      </c>
      <c r="R593" s="57" t="str">
        <f>IF(R$2=$B593,1/(1+R$8),IF(R$2&lt;$B593,"",Q593*1/(1+R$8)))</f>
        <v/>
      </c>
      <c r="S593" s="57" t="str">
        <f>IF(S$2=$B593,1/(1+S$8),IF(S$2&lt;$B593,"",R593*1/(1+S$8)))</f>
        <v/>
      </c>
      <c r="T593" s="57" t="str">
        <f>IF(T$2=$B593,1/(1+T$8),IF(T$2&lt;$B593,"",S593*1/(1+T$8)))</f>
        <v/>
      </c>
      <c r="U593" s="57" t="str">
        <f>IF(U$2=$B593,1/(1+U$8),IF(U$2&lt;$B593,"",T593*1/(1+U$8)))</f>
        <v/>
      </c>
      <c r="V593" s="57" t="str">
        <f>IF(V$2=$B593,1/(1+V$8),IF(V$2&lt;$B593,"",U593*1/(1+V$8)))</f>
        <v/>
      </c>
      <c r="W593" s="57" t="str">
        <f>IF(W$2=$B593,1/(1+W$8),IF(W$2&lt;$B593,"",V593*1/(1+W$8)))</f>
        <v/>
      </c>
      <c r="X593" s="57" t="str">
        <f>IF(X$2=$B593,1/(1+X$8),IF(X$2&lt;$B593,"",W593*1/(1+X$8)))</f>
        <v/>
      </c>
      <c r="Y593" s="57" t="str">
        <f>IF(Y$2=$B593,1/(1+Y$8),IF(Y$2&lt;$B593,"",X593*1/(1+Y$8)))</f>
        <v/>
      </c>
      <c r="Z593" s="57" t="str">
        <f>IF(Z$2=$B593,1/(1+Z$8),IF(Z$2&lt;$B593,"",Y593*1/(1+Z$8)))</f>
        <v/>
      </c>
      <c r="AA593" s="57" t="str">
        <f>IF(AA$2=$B593,1/(1+AA$8),IF(AA$2&lt;$B593,"",Z593*1/(1+AA$8)))</f>
        <v/>
      </c>
      <c r="AB593" s="57" t="str">
        <f>IF(AB$2=$B593,1/(1+AB$8),IF(AB$2&lt;$B593,"",AA593*1/(1+AB$8)))</f>
        <v/>
      </c>
      <c r="AC593" s="57" t="str">
        <f>IF(AC$2=$B593,1/(1+AC$8),IF(AC$2&lt;$B593,"",AB593*1/(1+AC$8)))</f>
        <v/>
      </c>
      <c r="AD593" s="57" t="str">
        <f>IF(AD$2=$B593,1/(1+AD$8),IF(AD$2&lt;$B593,"",AC593*1/(1+AD$8)))</f>
        <v/>
      </c>
      <c r="AE593" s="57" t="str">
        <f>IF(AE$2=$B593,1/(1+AE$8),IF(AE$2&lt;$B593,"",AD593*1/(1+AE$8)))</f>
        <v/>
      </c>
      <c r="AF593" s="57" t="str">
        <f>IF(AF$2=$B593,1/(1+AF$8),IF(AF$2&lt;$B593,"",AE593*1/(1+AF$8)))</f>
        <v/>
      </c>
      <c r="AG593" s="57" t="str">
        <f>IF(AG$2=$B593,1/(1+AG$8),IF(AG$2&lt;$B593,"",AF593*1/(1+AG$8)))</f>
        <v/>
      </c>
      <c r="AH593" s="57" t="str">
        <f>IF(AH$2=$B593,1/(1+AH$8),IF(AH$2&lt;$B593,"",AG593*1/(1+AH$8)))</f>
        <v/>
      </c>
      <c r="AI593" s="57" t="str">
        <f>IF(AI$2=$B593,1/(1+AI$8),IF(AI$2&lt;$B593,"",AH593*1/(1+AI$8)))</f>
        <v/>
      </c>
      <c r="AJ593" s="57" t="str">
        <f>IF(AJ$2=$B593,1/(1+AJ$8),IF(AJ$2&lt;$B593,"",AI593*1/(1+AJ$8)))</f>
        <v/>
      </c>
      <c r="AK593" s="57" t="str">
        <f>IF(AK$2=$B593,1/(1+AK$8),IF(AK$2&lt;$B593,"",AJ593*1/(1+AK$8)))</f>
        <v/>
      </c>
      <c r="AL593" s="57" t="str">
        <f>IF(AL$2=$B593,1/(1+AL$8),IF(AL$2&lt;$B593,"",AK593*1/(1+AL$8)))</f>
        <v/>
      </c>
      <c r="AM593" s="57" t="str">
        <f>IF(AM$2=$B593,1/(1+AM$8),IF(AM$2&lt;$B593,"",AL593*1/(1+AM$8)))</f>
        <v/>
      </c>
      <c r="AN593" s="57" t="str">
        <f>IF(AN$2=$B593,1/(1+AN$8),IF(AN$2&lt;$B593,"",AM593*1/(1+AN$8)))</f>
        <v/>
      </c>
      <c r="AO593" s="57" t="str">
        <f>IF(AO$2=$B593,1/(1+AO$8),IF(AO$2&lt;$B593,"",AN593*1/(1+AO$8)))</f>
        <v/>
      </c>
      <c r="AP593" s="57" t="str">
        <f>IF(AP$2=$B593,1/(1+AP$8),IF(AP$2&lt;$B593,"",AO593*1/(1+AP$8)))</f>
        <v/>
      </c>
      <c r="AQ593" s="57" t="str">
        <f>IF(AQ$2=$B593,1/(1+AQ$8),IF(AQ$2&lt;$B593,"",AP593*1/(1+AQ$8)))</f>
        <v/>
      </c>
      <c r="AR593" s="57" t="str">
        <f>IF(AR$2=$B593,1/(1+AR$8),IF(AR$2&lt;$B593,"",AQ593*1/(1+AR$8)))</f>
        <v/>
      </c>
      <c r="AS593" s="57" t="str">
        <f>IF(AS$2=$B593,1/(1+AS$8),IF(AS$2&lt;$B593,"",AR593*1/(1+AS$8)))</f>
        <v/>
      </c>
      <c r="AT593" s="57" t="str">
        <f>IF(AT$2=$B593,1/(1+AT$8),IF(AT$2&lt;$B593,"",AS593*1/(1+AT$8)))</f>
        <v/>
      </c>
      <c r="AU593" s="57" t="str">
        <f>IF(AU$2=$B593,1/(1+AU$8),IF(AU$2&lt;$B593,"",AT593*1/(1+AU$8)))</f>
        <v/>
      </c>
      <c r="AV593" s="57" t="str">
        <f>IF(AV$2=$B593,1/(1+AV$8),IF(AV$2&lt;$B593,"",AU593*1/(1+AV$8)))</f>
        <v/>
      </c>
      <c r="AW593" s="57" t="str">
        <f>IF(AW$2=$B593,1/(1+AW$8),IF(AW$2&lt;$B593,"",AV593*1/(1+AW$8)))</f>
        <v/>
      </c>
      <c r="AX593" s="57" t="str">
        <f>IF(AX$2=$B593,1/(1+AX$8),IF(AX$2&lt;$B593,"",AW593*1/(1+AX$8)))</f>
        <v/>
      </c>
      <c r="AY593" s="57" t="str">
        <f>IF(AY$2=$B593,1/(1+AY$8),IF(AY$2&lt;$B593,"",AX593*1/(1+AY$8)))</f>
        <v/>
      </c>
      <c r="AZ593" s="57">
        <f>IF(AZ$2=$B593,1/(1+AZ$8),IF(AZ$2&lt;$B593,"",AY593*1/(1+AZ$8)))</f>
        <v>0.92464170134073032</v>
      </c>
      <c r="BA593" s="57">
        <f>IF(BA$2=$B593,1/(1+BA$8),IF(BA$2&lt;$B593,"",AZ593*1/(1+BA$8)))</f>
        <v>0.85496227585828033</v>
      </c>
      <c r="BB593" s="57">
        <f>IF(BB$2=$B593,1/(1+BB$8),IF(BB$2&lt;$B593,"",BA593*1/(1+BB$8)))</f>
        <v>0.79053377333174313</v>
      </c>
      <c r="BC593" s="57">
        <f>IF(BC$2=$B593,1/(1+BC$8),IF(BC$2&lt;$B593,"",BB593*1/(1+BC$8)))</f>
        <v>0.73096049314077027</v>
      </c>
      <c r="BD593" s="57">
        <f>IF(BD$2=$B593,1/(1+BD$8),IF(BD$2&lt;$B593,"",BC593*1/(1+BD$8)))</f>
        <v>0.67587655399054114</v>
      </c>
      <c r="BE593" s="57">
        <f>IF(BE$2=$B593,1/(1+BE$8),IF(BE$2&lt;$B593,"",BD593*1/(1+BE$8)))</f>
        <v>0.62494364677812397</v>
      </c>
      <c r="BF593" s="57">
        <f>IF(BF$2=$B593,1/(1+BF$8),IF(BF$2&lt;$B593,"",BE593*1/(1+BF$8)))</f>
        <v>0.57784895679900494</v>
      </c>
      <c r="BG593" s="57">
        <f>IF(BG$2=$B593,1/(1+BG$8),IF(BG$2&lt;$B593,"",BF593*1/(1+BG$8)))</f>
        <v>0.53430324253259809</v>
      </c>
      <c r="BH593" s="57">
        <f>IF(BH$2=$B593,1/(1+BH$8),IF(BH$2&lt;$B593,"",BG593*1/(1+BH$8)))</f>
        <v>0.49403905920721036</v>
      </c>
      <c r="BI593" s="57">
        <f>IF(BI$2=$B593,1/(1+BI$8),IF(BI$2&lt;$B593,"",BH593*1/(1+BI$8)))</f>
        <v>0.45680911623412879</v>
      </c>
      <c r="BJ593" s="57">
        <f>IF(BJ$2=$B593,1/(1+BJ$8),IF(BJ$2&lt;$B593,"",BI593*1/(1+BJ$8)))</f>
        <v>0.42238475842268031</v>
      </c>
      <c r="BK593" s="57">
        <f>IF(BK$2=$B593,1/(1+BK$8),IF(BK$2&lt;$B593,"",BJ593*1/(1+BK$8)))</f>
        <v>0.39055456164834051</v>
      </c>
      <c r="BL593" s="57">
        <f>IF(BL$2=$B593,1/(1+BL$8),IF(BL$2&lt;$B593,"",BK593*1/(1+BL$8)))</f>
        <v>0.36112303434890475</v>
      </c>
      <c r="BM593" s="57">
        <f>IF(BM$2=$B593,1/(1+BM$8),IF(BM$2&lt;$B593,"",BL593*1/(1+BM$8)))</f>
        <v>0.33390941687369829</v>
      </c>
      <c r="BN593" s="57">
        <f>IF(BN$2=$B593,1/(1+BN$8),IF(BN$2&lt;$B593,"",BM593*1/(1+BN$8)))</f>
        <v>0.30874657131178757</v>
      </c>
      <c r="BO593" s="57">
        <f>IF(BO$2=$B593,1/(1+BO$8),IF(BO$2&lt;$B593,"",BN593*1/(1+BO$8)))</f>
        <v>0.28547995498084838</v>
      </c>
      <c r="BP593" s="57">
        <f>IF(BP$2=$B593,1/(1+BP$8),IF(BP$2&lt;$B593,"",BO593*1/(1+BP$8)))</f>
        <v>0.26396667127216678</v>
      </c>
      <c r="BQ593" s="57">
        <f>IF(BQ$2=$B593,1/(1+BQ$8),IF(BQ$2&lt;$B593,"",BP593*1/(1+BQ$8)))</f>
        <v>0.24407459202234558</v>
      </c>
      <c r="BR593" s="57">
        <f>IF(BR$2=$B593,1/(1+BR$8),IF(BR$2&lt;$B593,"",BQ593*1/(1+BR$8)))</f>
        <v>0.22568154602158627</v>
      </c>
      <c r="BS593" s="57">
        <f>IF(BS$2=$B593,1/(1+BS$8),IF(BS$2&lt;$B593,"",BR593*1/(1+BS$8)))</f>
        <v>0.20867456867460588</v>
      </c>
      <c r="BT593" s="57">
        <f>IF(BT$2=$B593,1/(1+BT$8),IF(BT$2&lt;$B593,"",BS593*1/(1+BT$8)))</f>
        <v>0.19294920820583064</v>
      </c>
      <c r="BU593" s="57">
        <f>IF(BU$2=$B593,1/(1+BU$8),IF(BU$2&lt;$B593,"",BT593*1/(1+BU$8)))</f>
        <v>0.17840888414778605</v>
      </c>
      <c r="BV593" s="57">
        <f>IF(BV$2=$B593,1/(1+BV$8),IF(BV$2&lt;$B593,"",BU593*1/(1+BV$8)))</f>
        <v>0.16496429417271016</v>
      </c>
      <c r="BW593" s="57">
        <f>IF(BW$2=$B593,1/(1+BW$8),IF(BW$2&lt;$B593,"",BV593*1/(1+BW$8)))</f>
        <v>0.15253286562432747</v>
      </c>
      <c r="BX593" s="57">
        <f>IF(BX$2=$B593,1/(1+BX$8),IF(BX$2&lt;$B593,"",BW593*1/(1+BX$8)))</f>
        <v>0.14103824838125514</v>
      </c>
      <c r="BY593" s="57">
        <f>IF(BY$2=$B593,1/(1+BY$8),IF(BY$2&lt;$B593,"",BX593*1/(1+BY$8)))</f>
        <v>0.13040984593736027</v>
      </c>
      <c r="BZ593" s="57">
        <f>IF(BZ$2=$B593,1/(1+BZ$8),IF(BZ$2&lt;$B593,"",BY593*1/(1+BZ$8)))</f>
        <v>0.12058238181910333</v>
      </c>
      <c r="CA593" s="57">
        <f>IF(CA$2=$B593,1/(1+CA$8),IF(CA$2&lt;$B593,"",BZ593*1/(1+CA$8)))</f>
        <v>0.11149549867693326</v>
      </c>
      <c r="CB593" s="57">
        <f>IF(CB$2=$B593,1/(1+CB$8),IF(CB$2&lt;$B593,"",CA593*1/(1+CB$8)))</f>
        <v>0.10309338758847272</v>
      </c>
      <c r="CC593" s="57">
        <f>IF(CC$2=$B593,1/(1+CC$8),IF(CC$2&lt;$B593,"",CB593*1/(1+CC$8)))</f>
        <v>9.5324445296784757E-2</v>
      </c>
      <c r="CD593" s="57">
        <f>IF(CD$2=$B593,1/(1+CD$8),IF(CD$2&lt;$B593,"",CC593*1/(1+CD$8)))</f>
        <v>8.8140957278580442E-2</v>
      </c>
      <c r="CE593" s="57">
        <f>IF(CE$2=$B593,1/(1+CE$8),IF(CE$2&lt;$B593,"",CD593*1/(1+CE$8)))</f>
        <v>8.1498804695867247E-2</v>
      </c>
      <c r="CF593" s="57">
        <f>IF(CF$2=$B593,1/(1+CF$8),IF(CF$2&lt;$B593,"",CE593*1/(1+CF$8)))</f>
        <v>7.5357193431222602E-2</v>
      </c>
      <c r="CG593" s="57">
        <f>IF(CG$2=$B593,1/(1+CG$8),IF(CG$2&lt;$B593,"",CF593*1/(1+CG$8)))</f>
        <v>6.9678403542508177E-2</v>
      </c>
      <c r="CH593" s="57">
        <f>IF(CH$2=$B593,1/(1+CH$8),IF(CH$2&lt;$B593,"",CG593*1/(1+CH$8)))</f>
        <v>6.4427557598250737E-2</v>
      </c>
      <c r="CI593" s="57">
        <f>IF(CI$2=$B593,1/(1+CI$8),IF(CI$2&lt;$B593,"",CH593*1/(1+CI$8)))</f>
        <v>5.9572406470874459E-2</v>
      </c>
      <c r="CJ593" s="57">
        <f>IF(CJ$2=$B593,1/(1+CJ$8),IF(CJ$2&lt;$B593,"",CI593*1/(1+CJ$8)))</f>
        <v>5.5083131272190895E-2</v>
      </c>
      <c r="CK593" s="57">
        <f>IF(CK$2=$B593,1/(1+CK$8),IF(CK$2&lt;$B593,"",CJ593*1/(1+CK$8)))</f>
        <v>5.0932160214693378E-2</v>
      </c>
      <c r="CL593" s="57">
        <f>IF(CL$2=$B593,1/(1+CL$8),IF(CL$2&lt;$B593,"",CK593*1/(1+CL$8)))</f>
        <v>4.7093999273872741E-2</v>
      </c>
      <c r="CM593" s="57">
        <f>IF(CM$2=$B593,1/(1+CM$8),IF(CM$2&lt;$B593,"",CL593*1/(1+CM$8)))</f>
        <v>4.3545075611532813E-2</v>
      </c>
      <c r="CN593" s="57">
        <f>IF(CN$2=$B593,1/(1+CN$8),IF(CN$2&lt;$B593,"",CM593*1/(1+CN$8)))</f>
        <v>4.0263592798458446E-2</v>
      </c>
      <c r="CO593" s="57">
        <f>IF(CO$2=$B593,1/(1+CO$8),IF(CO$2&lt;$B593,"",CN593*1/(1+CO$8)))</f>
        <v>3.7229396947256993E-2</v>
      </c>
      <c r="CP593" s="57">
        <f>IF(CP$2=$B593,1/(1+CP$8),IF(CP$2&lt;$B593,"",CO593*1/(1+CP$8)))</f>
        <v>3.4423852933201098E-2</v>
      </c>
      <c r="CQ593" s="57">
        <f>IF(CQ$2=$B593,1/(1+CQ$8),IF(CQ$2&lt;$B593,"",CP593*1/(1+CQ$8)))</f>
        <v>3.1829729942858154E-2</v>
      </c>
      <c r="CR593" s="57">
        <f>IF(CR$2=$B593,1/(1+CR$8),IF(CR$2&lt;$B593,"",CQ593*1/(1+CR$8)))</f>
        <v>2.9431095647580351E-2</v>
      </c>
      <c r="CS593" s="57">
        <f>IF(CS$2=$B593,1/(1+CS$8),IF(CS$2&lt;$B593,"",CR593*1/(1+CS$8)))</f>
        <v>2.7213218351900461E-2</v>
      </c>
      <c r="CT593" s="57">
        <f>IF(CT$2=$B593,1/(1+CT$8),IF(CT$2&lt;$B593,"",CS593*1/(1+CT$8)))</f>
        <v>2.5162476515858029E-2</v>
      </c>
      <c r="CU593" s="57">
        <f>IF(CU$2=$B593,1/(1+CU$8),IF(CU$2&lt;$B593,"",CT593*1/(1+CU$8)))</f>
        <v>2.3266275095569142E-2</v>
      </c>
      <c r="CV593" s="57">
        <f>IF(CV$2=$B593,1/(1+CV$8),IF(CV$2&lt;$B593,"",CU593*1/(1+CV$8)))</f>
        <v>2.1512968188228516E-2</v>
      </c>
      <c r="CW593" s="57">
        <f>IF(CW$2=$B593,1/(1+CW$8),IF(CW$2&lt;$B593,"",CV593*1/(1+CW$8)))</f>
        <v>1.9891787506452624E-2</v>
      </c>
      <c r="CX593" s="57">
        <f>IF(CX$2=$B593,1/(1+CX$8),IF(CX$2&lt;$B593,"",CW593*1/(1+CX$8)))</f>
        <v>1.8392776242674637E-2</v>
      </c>
      <c r="CY593" s="57">
        <f>IF(CY$2=$B593,1/(1+CY$8),IF(CY$2&lt;$B593,"",CX593*1/(1+CY$8)))</f>
        <v>1.7006727917406043E-2</v>
      </c>
      <c r="CZ593" s="57">
        <f>IF(CZ$2=$B593,1/(1+CZ$8),IF(CZ$2&lt;$B593,"",CY593*1/(1+CZ$8)))</f>
        <v>1.572512983578922E-2</v>
      </c>
      <c r="DA593" s="57">
        <f>IF(DA$2=$B593,1/(1+DA$8),IF(DA$2&lt;$B593,"",CZ593*1/(1+DA$8)))</f>
        <v>1.4540110805168024E-2</v>
      </c>
      <c r="DB593" s="57">
        <f>IF(DB$2=$B593,1/(1+DB$8),IF(DB$2&lt;$B593,"",DA593*1/(1+DB$8)))</f>
        <v>1.3444392792573298E-2</v>
      </c>
    </row>
    <row r="594" spans="1:106">
      <c r="A594" s="49"/>
      <c r="B594" s="20">
        <f t="shared" si="924"/>
        <v>47</v>
      </c>
      <c r="C594" s="44"/>
      <c r="D594" s="57">
        <f t="shared" ca="1" si="923"/>
        <v>389.5043716900887</v>
      </c>
      <c r="G594" s="57" t="str">
        <f>IF(G$2=$B594,1/(1+G$8),IF(G$2&lt;$B594,"",F594*1/(1+G$8)))</f>
        <v/>
      </c>
      <c r="H594" s="57" t="str">
        <f>IF(H$2=$B594,1/(1+H$8),IF(H$2&lt;$B594,"",G594*1/(1+H$8)))</f>
        <v/>
      </c>
      <c r="I594" s="57" t="str">
        <f>IF(I$2=$B594,1/(1+I$8),IF(I$2&lt;$B594,"",H594*1/(1+I$8)))</f>
        <v/>
      </c>
      <c r="J594" s="57" t="str">
        <f>IF(J$2=$B594,1/(1+J$8),IF(J$2&lt;$B594,"",I594*1/(1+J$8)))</f>
        <v/>
      </c>
      <c r="K594" s="57" t="str">
        <f>IF(K$2=$B594,1/(1+K$8),IF(K$2&lt;$B594,"",J594*1/(1+K$8)))</f>
        <v/>
      </c>
      <c r="L594" s="57" t="str">
        <f>IF(L$2=$B594,1/(1+L$8),IF(L$2&lt;$B594,"",K594*1/(1+L$8)))</f>
        <v/>
      </c>
      <c r="M594" s="57" t="str">
        <f>IF(M$2=$B594,1/(1+M$8),IF(M$2&lt;$B594,"",L594*1/(1+M$8)))</f>
        <v/>
      </c>
      <c r="N594" s="57" t="str">
        <f>IF(N$2=$B594,1/(1+N$8),IF(N$2&lt;$B594,"",M594*1/(1+N$8)))</f>
        <v/>
      </c>
      <c r="O594" s="57" t="str">
        <f>IF(O$2=$B594,1/(1+O$8),IF(O$2&lt;$B594,"",N594*1/(1+O$8)))</f>
        <v/>
      </c>
      <c r="P594" s="57" t="str">
        <f>IF(P$2=$B594,1/(1+P$8),IF(P$2&lt;$B594,"",O594*1/(1+P$8)))</f>
        <v/>
      </c>
      <c r="Q594" s="57" t="str">
        <f>IF(Q$2=$B594,1/(1+Q$8),IF(Q$2&lt;$B594,"",P594*1/(1+Q$8)))</f>
        <v/>
      </c>
      <c r="R594" s="57" t="str">
        <f>IF(R$2=$B594,1/(1+R$8),IF(R$2&lt;$B594,"",Q594*1/(1+R$8)))</f>
        <v/>
      </c>
      <c r="S594" s="57" t="str">
        <f>IF(S$2=$B594,1/(1+S$8),IF(S$2&lt;$B594,"",R594*1/(1+S$8)))</f>
        <v/>
      </c>
      <c r="T594" s="57" t="str">
        <f>IF(T$2=$B594,1/(1+T$8),IF(T$2&lt;$B594,"",S594*1/(1+T$8)))</f>
        <v/>
      </c>
      <c r="U594" s="57" t="str">
        <f>IF(U$2=$B594,1/(1+U$8),IF(U$2&lt;$B594,"",T594*1/(1+U$8)))</f>
        <v/>
      </c>
      <c r="V594" s="57" t="str">
        <f>IF(V$2=$B594,1/(1+V$8),IF(V$2&lt;$B594,"",U594*1/(1+V$8)))</f>
        <v/>
      </c>
      <c r="W594" s="57" t="str">
        <f>IF(W$2=$B594,1/(1+W$8),IF(W$2&lt;$B594,"",V594*1/(1+W$8)))</f>
        <v/>
      </c>
      <c r="X594" s="57" t="str">
        <f>IF(X$2=$B594,1/(1+X$8),IF(X$2&lt;$B594,"",W594*1/(1+X$8)))</f>
        <v/>
      </c>
      <c r="Y594" s="57" t="str">
        <f>IF(Y$2=$B594,1/(1+Y$8),IF(Y$2&lt;$B594,"",X594*1/(1+Y$8)))</f>
        <v/>
      </c>
      <c r="Z594" s="57" t="str">
        <f>IF(Z$2=$B594,1/(1+Z$8),IF(Z$2&lt;$B594,"",Y594*1/(1+Z$8)))</f>
        <v/>
      </c>
      <c r="AA594" s="57" t="str">
        <f>IF(AA$2=$B594,1/(1+AA$8),IF(AA$2&lt;$B594,"",Z594*1/(1+AA$8)))</f>
        <v/>
      </c>
      <c r="AB594" s="57" t="str">
        <f>IF(AB$2=$B594,1/(1+AB$8),IF(AB$2&lt;$B594,"",AA594*1/(1+AB$8)))</f>
        <v/>
      </c>
      <c r="AC594" s="57" t="str">
        <f>IF(AC$2=$B594,1/(1+AC$8),IF(AC$2&lt;$B594,"",AB594*1/(1+AC$8)))</f>
        <v/>
      </c>
      <c r="AD594" s="57" t="str">
        <f>IF(AD$2=$B594,1/(1+AD$8),IF(AD$2&lt;$B594,"",AC594*1/(1+AD$8)))</f>
        <v/>
      </c>
      <c r="AE594" s="57" t="str">
        <f>IF(AE$2=$B594,1/(1+AE$8),IF(AE$2&lt;$B594,"",AD594*1/(1+AE$8)))</f>
        <v/>
      </c>
      <c r="AF594" s="57" t="str">
        <f>IF(AF$2=$B594,1/(1+AF$8),IF(AF$2&lt;$B594,"",AE594*1/(1+AF$8)))</f>
        <v/>
      </c>
      <c r="AG594" s="57" t="str">
        <f>IF(AG$2=$B594,1/(1+AG$8),IF(AG$2&lt;$B594,"",AF594*1/(1+AG$8)))</f>
        <v/>
      </c>
      <c r="AH594" s="57" t="str">
        <f>IF(AH$2=$B594,1/(1+AH$8),IF(AH$2&lt;$B594,"",AG594*1/(1+AH$8)))</f>
        <v/>
      </c>
      <c r="AI594" s="57" t="str">
        <f>IF(AI$2=$B594,1/(1+AI$8),IF(AI$2&lt;$B594,"",AH594*1/(1+AI$8)))</f>
        <v/>
      </c>
      <c r="AJ594" s="57" t="str">
        <f>IF(AJ$2=$B594,1/(1+AJ$8),IF(AJ$2&lt;$B594,"",AI594*1/(1+AJ$8)))</f>
        <v/>
      </c>
      <c r="AK594" s="57" t="str">
        <f>IF(AK$2=$B594,1/(1+AK$8),IF(AK$2&lt;$B594,"",AJ594*1/(1+AK$8)))</f>
        <v/>
      </c>
      <c r="AL594" s="57" t="str">
        <f>IF(AL$2=$B594,1/(1+AL$8),IF(AL$2&lt;$B594,"",AK594*1/(1+AL$8)))</f>
        <v/>
      </c>
      <c r="AM594" s="57" t="str">
        <f>IF(AM$2=$B594,1/(1+AM$8),IF(AM$2&lt;$B594,"",AL594*1/(1+AM$8)))</f>
        <v/>
      </c>
      <c r="AN594" s="57" t="str">
        <f>IF(AN$2=$B594,1/(1+AN$8),IF(AN$2&lt;$B594,"",AM594*1/(1+AN$8)))</f>
        <v/>
      </c>
      <c r="AO594" s="57" t="str">
        <f>IF(AO$2=$B594,1/(1+AO$8),IF(AO$2&lt;$B594,"",AN594*1/(1+AO$8)))</f>
        <v/>
      </c>
      <c r="AP594" s="57" t="str">
        <f>IF(AP$2=$B594,1/(1+AP$8),IF(AP$2&lt;$B594,"",AO594*1/(1+AP$8)))</f>
        <v/>
      </c>
      <c r="AQ594" s="57" t="str">
        <f>IF(AQ$2=$B594,1/(1+AQ$8),IF(AQ$2&lt;$B594,"",AP594*1/(1+AQ$8)))</f>
        <v/>
      </c>
      <c r="AR594" s="57" t="str">
        <f>IF(AR$2=$B594,1/(1+AR$8),IF(AR$2&lt;$B594,"",AQ594*1/(1+AR$8)))</f>
        <v/>
      </c>
      <c r="AS594" s="57" t="str">
        <f>IF(AS$2=$B594,1/(1+AS$8),IF(AS$2&lt;$B594,"",AR594*1/(1+AS$8)))</f>
        <v/>
      </c>
      <c r="AT594" s="57" t="str">
        <f>IF(AT$2=$B594,1/(1+AT$8),IF(AT$2&lt;$B594,"",AS594*1/(1+AT$8)))</f>
        <v/>
      </c>
      <c r="AU594" s="57" t="str">
        <f>IF(AU$2=$B594,1/(1+AU$8),IF(AU$2&lt;$B594,"",AT594*1/(1+AU$8)))</f>
        <v/>
      </c>
      <c r="AV594" s="57" t="str">
        <f>IF(AV$2=$B594,1/(1+AV$8),IF(AV$2&lt;$B594,"",AU594*1/(1+AV$8)))</f>
        <v/>
      </c>
      <c r="AW594" s="57" t="str">
        <f>IF(AW$2=$B594,1/(1+AW$8),IF(AW$2&lt;$B594,"",AV594*1/(1+AW$8)))</f>
        <v/>
      </c>
      <c r="AX594" s="57" t="str">
        <f>IF(AX$2=$B594,1/(1+AX$8),IF(AX$2&lt;$B594,"",AW594*1/(1+AX$8)))</f>
        <v/>
      </c>
      <c r="AY594" s="57" t="str">
        <f>IF(AY$2=$B594,1/(1+AY$8),IF(AY$2&lt;$B594,"",AX594*1/(1+AY$8)))</f>
        <v/>
      </c>
      <c r="AZ594" s="57" t="str">
        <f>IF(AZ$2=$B594,1/(1+AZ$8),IF(AZ$2&lt;$B594,"",AY594*1/(1+AZ$8)))</f>
        <v/>
      </c>
      <c r="BA594" s="57">
        <f>IF(BA$2=$B594,1/(1+BA$8),IF(BA$2&lt;$B594,"",AZ594*1/(1+BA$8)))</f>
        <v>0.92464170134073032</v>
      </c>
      <c r="BB594" s="57">
        <f>IF(BB$2=$B594,1/(1+BB$8),IF(BB$2&lt;$B594,"",BA594*1/(1+BB$8)))</f>
        <v>0.85496227585828033</v>
      </c>
      <c r="BC594" s="57">
        <f>IF(BC$2=$B594,1/(1+BC$8),IF(BC$2&lt;$B594,"",BB594*1/(1+BC$8)))</f>
        <v>0.79053377333174313</v>
      </c>
      <c r="BD594" s="57">
        <f>IF(BD$2=$B594,1/(1+BD$8),IF(BD$2&lt;$B594,"",BC594*1/(1+BD$8)))</f>
        <v>0.73096049314077027</v>
      </c>
      <c r="BE594" s="57">
        <f>IF(BE$2=$B594,1/(1+BE$8),IF(BE$2&lt;$B594,"",BD594*1/(1+BE$8)))</f>
        <v>0.67587655399054114</v>
      </c>
      <c r="BF594" s="57">
        <f>IF(BF$2=$B594,1/(1+BF$8),IF(BF$2&lt;$B594,"",BE594*1/(1+BF$8)))</f>
        <v>0.62494364677812397</v>
      </c>
      <c r="BG594" s="57">
        <f>IF(BG$2=$B594,1/(1+BG$8),IF(BG$2&lt;$B594,"",BF594*1/(1+BG$8)))</f>
        <v>0.57784895679900494</v>
      </c>
      <c r="BH594" s="57">
        <f>IF(BH$2=$B594,1/(1+BH$8),IF(BH$2&lt;$B594,"",BG594*1/(1+BH$8)))</f>
        <v>0.53430324253259809</v>
      </c>
      <c r="BI594" s="57">
        <f>IF(BI$2=$B594,1/(1+BI$8),IF(BI$2&lt;$B594,"",BH594*1/(1+BI$8)))</f>
        <v>0.49403905920721036</v>
      </c>
      <c r="BJ594" s="57">
        <f>IF(BJ$2=$B594,1/(1+BJ$8),IF(BJ$2&lt;$B594,"",BI594*1/(1+BJ$8)))</f>
        <v>0.45680911623412879</v>
      </c>
      <c r="BK594" s="57">
        <f>IF(BK$2=$B594,1/(1+BK$8),IF(BK$2&lt;$B594,"",BJ594*1/(1+BK$8)))</f>
        <v>0.42238475842268031</v>
      </c>
      <c r="BL594" s="57">
        <f>IF(BL$2=$B594,1/(1+BL$8),IF(BL$2&lt;$B594,"",BK594*1/(1+BL$8)))</f>
        <v>0.39055456164834051</v>
      </c>
      <c r="BM594" s="57">
        <f>IF(BM$2=$B594,1/(1+BM$8),IF(BM$2&lt;$B594,"",BL594*1/(1+BM$8)))</f>
        <v>0.36112303434890475</v>
      </c>
      <c r="BN594" s="57">
        <f>IF(BN$2=$B594,1/(1+BN$8),IF(BN$2&lt;$B594,"",BM594*1/(1+BN$8)))</f>
        <v>0.33390941687369829</v>
      </c>
      <c r="BO594" s="57">
        <f>IF(BO$2=$B594,1/(1+BO$8),IF(BO$2&lt;$B594,"",BN594*1/(1+BO$8)))</f>
        <v>0.30874657131178757</v>
      </c>
      <c r="BP594" s="57">
        <f>IF(BP$2=$B594,1/(1+BP$8),IF(BP$2&lt;$B594,"",BO594*1/(1+BP$8)))</f>
        <v>0.28547995498084838</v>
      </c>
      <c r="BQ594" s="57">
        <f>IF(BQ$2=$B594,1/(1+BQ$8),IF(BQ$2&lt;$B594,"",BP594*1/(1+BQ$8)))</f>
        <v>0.26396667127216678</v>
      </c>
      <c r="BR594" s="57">
        <f>IF(BR$2=$B594,1/(1+BR$8),IF(BR$2&lt;$B594,"",BQ594*1/(1+BR$8)))</f>
        <v>0.24407459202234558</v>
      </c>
      <c r="BS594" s="57">
        <f>IF(BS$2=$B594,1/(1+BS$8),IF(BS$2&lt;$B594,"",BR594*1/(1+BS$8)))</f>
        <v>0.22568154602158627</v>
      </c>
      <c r="BT594" s="57">
        <f>IF(BT$2=$B594,1/(1+BT$8),IF(BT$2&lt;$B594,"",BS594*1/(1+BT$8)))</f>
        <v>0.20867456867460588</v>
      </c>
      <c r="BU594" s="57">
        <f>IF(BU$2=$B594,1/(1+BU$8),IF(BU$2&lt;$B594,"",BT594*1/(1+BU$8)))</f>
        <v>0.19294920820583064</v>
      </c>
      <c r="BV594" s="57">
        <f>IF(BV$2=$B594,1/(1+BV$8),IF(BV$2&lt;$B594,"",BU594*1/(1+BV$8)))</f>
        <v>0.17840888414778605</v>
      </c>
      <c r="BW594" s="57">
        <f>IF(BW$2=$B594,1/(1+BW$8),IF(BW$2&lt;$B594,"",BV594*1/(1+BW$8)))</f>
        <v>0.16496429417271016</v>
      </c>
      <c r="BX594" s="57">
        <f>IF(BX$2=$B594,1/(1+BX$8),IF(BX$2&lt;$B594,"",BW594*1/(1+BX$8)))</f>
        <v>0.15253286562432747</v>
      </c>
      <c r="BY594" s="57">
        <f>IF(BY$2=$B594,1/(1+BY$8),IF(BY$2&lt;$B594,"",BX594*1/(1+BY$8)))</f>
        <v>0.14103824838125514</v>
      </c>
      <c r="BZ594" s="57">
        <f>IF(BZ$2=$B594,1/(1+BZ$8),IF(BZ$2&lt;$B594,"",BY594*1/(1+BZ$8)))</f>
        <v>0.13040984593736027</v>
      </c>
      <c r="CA594" s="57">
        <f>IF(CA$2=$B594,1/(1+CA$8),IF(CA$2&lt;$B594,"",BZ594*1/(1+CA$8)))</f>
        <v>0.12058238181910333</v>
      </c>
      <c r="CB594" s="57">
        <f>IF(CB$2=$B594,1/(1+CB$8),IF(CB$2&lt;$B594,"",CA594*1/(1+CB$8)))</f>
        <v>0.11149549867693326</v>
      </c>
      <c r="CC594" s="57">
        <f>IF(CC$2=$B594,1/(1+CC$8),IF(CC$2&lt;$B594,"",CB594*1/(1+CC$8)))</f>
        <v>0.10309338758847272</v>
      </c>
      <c r="CD594" s="57">
        <f>IF(CD$2=$B594,1/(1+CD$8),IF(CD$2&lt;$B594,"",CC594*1/(1+CD$8)))</f>
        <v>9.5324445296784757E-2</v>
      </c>
      <c r="CE594" s="57">
        <f>IF(CE$2=$B594,1/(1+CE$8),IF(CE$2&lt;$B594,"",CD594*1/(1+CE$8)))</f>
        <v>8.8140957278580442E-2</v>
      </c>
      <c r="CF594" s="57">
        <f>IF(CF$2=$B594,1/(1+CF$8),IF(CF$2&lt;$B594,"",CE594*1/(1+CF$8)))</f>
        <v>8.1498804695867247E-2</v>
      </c>
      <c r="CG594" s="57">
        <f>IF(CG$2=$B594,1/(1+CG$8),IF(CG$2&lt;$B594,"",CF594*1/(1+CG$8)))</f>
        <v>7.5357193431222602E-2</v>
      </c>
      <c r="CH594" s="57">
        <f>IF(CH$2=$B594,1/(1+CH$8),IF(CH$2&lt;$B594,"",CG594*1/(1+CH$8)))</f>
        <v>6.9678403542508177E-2</v>
      </c>
      <c r="CI594" s="57">
        <f>IF(CI$2=$B594,1/(1+CI$8),IF(CI$2&lt;$B594,"",CH594*1/(1+CI$8)))</f>
        <v>6.4427557598250737E-2</v>
      </c>
      <c r="CJ594" s="57">
        <f>IF(CJ$2=$B594,1/(1+CJ$8),IF(CJ$2&lt;$B594,"",CI594*1/(1+CJ$8)))</f>
        <v>5.9572406470874459E-2</v>
      </c>
      <c r="CK594" s="57">
        <f>IF(CK$2=$B594,1/(1+CK$8),IF(CK$2&lt;$B594,"",CJ594*1/(1+CK$8)))</f>
        <v>5.5083131272190895E-2</v>
      </c>
      <c r="CL594" s="57">
        <f>IF(CL$2=$B594,1/(1+CL$8),IF(CL$2&lt;$B594,"",CK594*1/(1+CL$8)))</f>
        <v>5.0932160214693378E-2</v>
      </c>
      <c r="CM594" s="57">
        <f>IF(CM$2=$B594,1/(1+CM$8),IF(CM$2&lt;$B594,"",CL594*1/(1+CM$8)))</f>
        <v>4.7093999273872741E-2</v>
      </c>
      <c r="CN594" s="57">
        <f>IF(CN$2=$B594,1/(1+CN$8),IF(CN$2&lt;$B594,"",CM594*1/(1+CN$8)))</f>
        <v>4.3545075611532813E-2</v>
      </c>
      <c r="CO594" s="57">
        <f>IF(CO$2=$B594,1/(1+CO$8),IF(CO$2&lt;$B594,"",CN594*1/(1+CO$8)))</f>
        <v>4.0263592798458446E-2</v>
      </c>
      <c r="CP594" s="57">
        <f>IF(CP$2=$B594,1/(1+CP$8),IF(CP$2&lt;$B594,"",CO594*1/(1+CP$8)))</f>
        <v>3.7229396947256993E-2</v>
      </c>
      <c r="CQ594" s="57">
        <f>IF(CQ$2=$B594,1/(1+CQ$8),IF(CQ$2&lt;$B594,"",CP594*1/(1+CQ$8)))</f>
        <v>3.4423852933201098E-2</v>
      </c>
      <c r="CR594" s="57">
        <f>IF(CR$2=$B594,1/(1+CR$8),IF(CR$2&lt;$B594,"",CQ594*1/(1+CR$8)))</f>
        <v>3.1829729942858154E-2</v>
      </c>
      <c r="CS594" s="57">
        <f>IF(CS$2=$B594,1/(1+CS$8),IF(CS$2&lt;$B594,"",CR594*1/(1+CS$8)))</f>
        <v>2.9431095647580351E-2</v>
      </c>
      <c r="CT594" s="57">
        <f>IF(CT$2=$B594,1/(1+CT$8),IF(CT$2&lt;$B594,"",CS594*1/(1+CT$8)))</f>
        <v>2.7213218351900461E-2</v>
      </c>
      <c r="CU594" s="57">
        <f>IF(CU$2=$B594,1/(1+CU$8),IF(CU$2&lt;$B594,"",CT594*1/(1+CU$8)))</f>
        <v>2.5162476515858029E-2</v>
      </c>
      <c r="CV594" s="57">
        <f>IF(CV$2=$B594,1/(1+CV$8),IF(CV$2&lt;$B594,"",CU594*1/(1+CV$8)))</f>
        <v>2.3266275095569142E-2</v>
      </c>
      <c r="CW594" s="57">
        <f>IF(CW$2=$B594,1/(1+CW$8),IF(CW$2&lt;$B594,"",CV594*1/(1+CW$8)))</f>
        <v>2.1512968188228516E-2</v>
      </c>
      <c r="CX594" s="57">
        <f>IF(CX$2=$B594,1/(1+CX$8),IF(CX$2&lt;$B594,"",CW594*1/(1+CX$8)))</f>
        <v>1.9891787506452624E-2</v>
      </c>
      <c r="CY594" s="57">
        <f>IF(CY$2=$B594,1/(1+CY$8),IF(CY$2&lt;$B594,"",CX594*1/(1+CY$8)))</f>
        <v>1.8392776242674637E-2</v>
      </c>
      <c r="CZ594" s="57">
        <f>IF(CZ$2=$B594,1/(1+CZ$8),IF(CZ$2&lt;$B594,"",CY594*1/(1+CZ$8)))</f>
        <v>1.7006727917406043E-2</v>
      </c>
      <c r="DA594" s="57">
        <f>IF(DA$2=$B594,1/(1+DA$8),IF(DA$2&lt;$B594,"",CZ594*1/(1+DA$8)))</f>
        <v>1.572512983578922E-2</v>
      </c>
      <c r="DB594" s="57">
        <f>IF(DB$2=$B594,1/(1+DB$8),IF(DB$2&lt;$B594,"",DA594*1/(1+DB$8)))</f>
        <v>1.4540110805168024E-2</v>
      </c>
    </row>
    <row r="595" spans="1:106">
      <c r="A595" s="49"/>
      <c r="B595" s="20">
        <f t="shared" si="924"/>
        <v>48</v>
      </c>
      <c r="C595" s="44"/>
      <c r="D595" s="57">
        <f t="shared" ca="1" si="923"/>
        <v>401.18950284079148</v>
      </c>
      <c r="G595" s="57" t="str">
        <f>IF(G$2=$B595,1/(1+G$8),IF(G$2&lt;$B595,"",F595*1/(1+G$8)))</f>
        <v/>
      </c>
      <c r="H595" s="57" t="str">
        <f>IF(H$2=$B595,1/(1+H$8),IF(H$2&lt;$B595,"",G595*1/(1+H$8)))</f>
        <v/>
      </c>
      <c r="I595" s="57" t="str">
        <f>IF(I$2=$B595,1/(1+I$8),IF(I$2&lt;$B595,"",H595*1/(1+I$8)))</f>
        <v/>
      </c>
      <c r="J595" s="57" t="str">
        <f>IF(J$2=$B595,1/(1+J$8),IF(J$2&lt;$B595,"",I595*1/(1+J$8)))</f>
        <v/>
      </c>
      <c r="K595" s="57" t="str">
        <f>IF(K$2=$B595,1/(1+K$8),IF(K$2&lt;$B595,"",J595*1/(1+K$8)))</f>
        <v/>
      </c>
      <c r="L595" s="57" t="str">
        <f>IF(L$2=$B595,1/(1+L$8),IF(L$2&lt;$B595,"",K595*1/(1+L$8)))</f>
        <v/>
      </c>
      <c r="M595" s="57" t="str">
        <f>IF(M$2=$B595,1/(1+M$8),IF(M$2&lt;$B595,"",L595*1/(1+M$8)))</f>
        <v/>
      </c>
      <c r="N595" s="57" t="str">
        <f>IF(N$2=$B595,1/(1+N$8),IF(N$2&lt;$B595,"",M595*1/(1+N$8)))</f>
        <v/>
      </c>
      <c r="O595" s="57" t="str">
        <f>IF(O$2=$B595,1/(1+O$8),IF(O$2&lt;$B595,"",N595*1/(1+O$8)))</f>
        <v/>
      </c>
      <c r="P595" s="57" t="str">
        <f>IF(P$2=$B595,1/(1+P$8),IF(P$2&lt;$B595,"",O595*1/(1+P$8)))</f>
        <v/>
      </c>
      <c r="Q595" s="57" t="str">
        <f>IF(Q$2=$B595,1/(1+Q$8),IF(Q$2&lt;$B595,"",P595*1/(1+Q$8)))</f>
        <v/>
      </c>
      <c r="R595" s="57" t="str">
        <f>IF(R$2=$B595,1/(1+R$8),IF(R$2&lt;$B595,"",Q595*1/(1+R$8)))</f>
        <v/>
      </c>
      <c r="S595" s="57" t="str">
        <f>IF(S$2=$B595,1/(1+S$8),IF(S$2&lt;$B595,"",R595*1/(1+S$8)))</f>
        <v/>
      </c>
      <c r="T595" s="57" t="str">
        <f>IF(T$2=$B595,1/(1+T$8),IF(T$2&lt;$B595,"",S595*1/(1+T$8)))</f>
        <v/>
      </c>
      <c r="U595" s="57" t="str">
        <f>IF(U$2=$B595,1/(1+U$8),IF(U$2&lt;$B595,"",T595*1/(1+U$8)))</f>
        <v/>
      </c>
      <c r="V595" s="57" t="str">
        <f>IF(V$2=$B595,1/(1+V$8),IF(V$2&lt;$B595,"",U595*1/(1+V$8)))</f>
        <v/>
      </c>
      <c r="W595" s="57" t="str">
        <f>IF(W$2=$B595,1/(1+W$8),IF(W$2&lt;$B595,"",V595*1/(1+W$8)))</f>
        <v/>
      </c>
      <c r="X595" s="57" t="str">
        <f>IF(X$2=$B595,1/(1+X$8),IF(X$2&lt;$B595,"",W595*1/(1+X$8)))</f>
        <v/>
      </c>
      <c r="Y595" s="57" t="str">
        <f>IF(Y$2=$B595,1/(1+Y$8),IF(Y$2&lt;$B595,"",X595*1/(1+Y$8)))</f>
        <v/>
      </c>
      <c r="Z595" s="57" t="str">
        <f>IF(Z$2=$B595,1/(1+Z$8),IF(Z$2&lt;$B595,"",Y595*1/(1+Z$8)))</f>
        <v/>
      </c>
      <c r="AA595" s="57" t="str">
        <f>IF(AA$2=$B595,1/(1+AA$8),IF(AA$2&lt;$B595,"",Z595*1/(1+AA$8)))</f>
        <v/>
      </c>
      <c r="AB595" s="57" t="str">
        <f>IF(AB$2=$B595,1/(1+AB$8),IF(AB$2&lt;$B595,"",AA595*1/(1+AB$8)))</f>
        <v/>
      </c>
      <c r="AC595" s="57" t="str">
        <f>IF(AC$2=$B595,1/(1+AC$8),IF(AC$2&lt;$B595,"",AB595*1/(1+AC$8)))</f>
        <v/>
      </c>
      <c r="AD595" s="57" t="str">
        <f>IF(AD$2=$B595,1/(1+AD$8),IF(AD$2&lt;$B595,"",AC595*1/(1+AD$8)))</f>
        <v/>
      </c>
      <c r="AE595" s="57" t="str">
        <f>IF(AE$2=$B595,1/(1+AE$8),IF(AE$2&lt;$B595,"",AD595*1/(1+AE$8)))</f>
        <v/>
      </c>
      <c r="AF595" s="57" t="str">
        <f>IF(AF$2=$B595,1/(1+AF$8),IF(AF$2&lt;$B595,"",AE595*1/(1+AF$8)))</f>
        <v/>
      </c>
      <c r="AG595" s="57" t="str">
        <f>IF(AG$2=$B595,1/(1+AG$8),IF(AG$2&lt;$B595,"",AF595*1/(1+AG$8)))</f>
        <v/>
      </c>
      <c r="AH595" s="57" t="str">
        <f>IF(AH$2=$B595,1/(1+AH$8),IF(AH$2&lt;$B595,"",AG595*1/(1+AH$8)))</f>
        <v/>
      </c>
      <c r="AI595" s="57" t="str">
        <f>IF(AI$2=$B595,1/(1+AI$8),IF(AI$2&lt;$B595,"",AH595*1/(1+AI$8)))</f>
        <v/>
      </c>
      <c r="AJ595" s="57" t="str">
        <f>IF(AJ$2=$B595,1/(1+AJ$8),IF(AJ$2&lt;$B595,"",AI595*1/(1+AJ$8)))</f>
        <v/>
      </c>
      <c r="AK595" s="57" t="str">
        <f>IF(AK$2=$B595,1/(1+AK$8),IF(AK$2&lt;$B595,"",AJ595*1/(1+AK$8)))</f>
        <v/>
      </c>
      <c r="AL595" s="57" t="str">
        <f>IF(AL$2=$B595,1/(1+AL$8),IF(AL$2&lt;$B595,"",AK595*1/(1+AL$8)))</f>
        <v/>
      </c>
      <c r="AM595" s="57" t="str">
        <f>IF(AM$2=$B595,1/(1+AM$8),IF(AM$2&lt;$B595,"",AL595*1/(1+AM$8)))</f>
        <v/>
      </c>
      <c r="AN595" s="57" t="str">
        <f>IF(AN$2=$B595,1/(1+AN$8),IF(AN$2&lt;$B595,"",AM595*1/(1+AN$8)))</f>
        <v/>
      </c>
      <c r="AO595" s="57" t="str">
        <f>IF(AO$2=$B595,1/(1+AO$8),IF(AO$2&lt;$B595,"",AN595*1/(1+AO$8)))</f>
        <v/>
      </c>
      <c r="AP595" s="57" t="str">
        <f>IF(AP$2=$B595,1/(1+AP$8),IF(AP$2&lt;$B595,"",AO595*1/(1+AP$8)))</f>
        <v/>
      </c>
      <c r="AQ595" s="57" t="str">
        <f>IF(AQ$2=$B595,1/(1+AQ$8),IF(AQ$2&lt;$B595,"",AP595*1/(1+AQ$8)))</f>
        <v/>
      </c>
      <c r="AR595" s="57" t="str">
        <f>IF(AR$2=$B595,1/(1+AR$8),IF(AR$2&lt;$B595,"",AQ595*1/(1+AR$8)))</f>
        <v/>
      </c>
      <c r="AS595" s="57" t="str">
        <f>IF(AS$2=$B595,1/(1+AS$8),IF(AS$2&lt;$B595,"",AR595*1/(1+AS$8)))</f>
        <v/>
      </c>
      <c r="AT595" s="57" t="str">
        <f>IF(AT$2=$B595,1/(1+AT$8),IF(AT$2&lt;$B595,"",AS595*1/(1+AT$8)))</f>
        <v/>
      </c>
      <c r="AU595" s="57" t="str">
        <f>IF(AU$2=$B595,1/(1+AU$8),IF(AU$2&lt;$B595,"",AT595*1/(1+AU$8)))</f>
        <v/>
      </c>
      <c r="AV595" s="57" t="str">
        <f>IF(AV$2=$B595,1/(1+AV$8),IF(AV$2&lt;$B595,"",AU595*1/(1+AV$8)))</f>
        <v/>
      </c>
      <c r="AW595" s="57" t="str">
        <f>IF(AW$2=$B595,1/(1+AW$8),IF(AW$2&lt;$B595,"",AV595*1/(1+AW$8)))</f>
        <v/>
      </c>
      <c r="AX595" s="57" t="str">
        <f>IF(AX$2=$B595,1/(1+AX$8),IF(AX$2&lt;$B595,"",AW595*1/(1+AX$8)))</f>
        <v/>
      </c>
      <c r="AY595" s="57" t="str">
        <f>IF(AY$2=$B595,1/(1+AY$8),IF(AY$2&lt;$B595,"",AX595*1/(1+AY$8)))</f>
        <v/>
      </c>
      <c r="AZ595" s="57" t="str">
        <f>IF(AZ$2=$B595,1/(1+AZ$8),IF(AZ$2&lt;$B595,"",AY595*1/(1+AZ$8)))</f>
        <v/>
      </c>
      <c r="BA595" s="57" t="str">
        <f>IF(BA$2=$B595,1/(1+BA$8),IF(BA$2&lt;$B595,"",AZ595*1/(1+BA$8)))</f>
        <v/>
      </c>
      <c r="BB595" s="57">
        <f>IF(BB$2=$B595,1/(1+BB$8),IF(BB$2&lt;$B595,"",BA595*1/(1+BB$8)))</f>
        <v>0.92464170134073032</v>
      </c>
      <c r="BC595" s="57">
        <f>IF(BC$2=$B595,1/(1+BC$8),IF(BC$2&lt;$B595,"",BB595*1/(1+BC$8)))</f>
        <v>0.85496227585828033</v>
      </c>
      <c r="BD595" s="57">
        <f>IF(BD$2=$B595,1/(1+BD$8),IF(BD$2&lt;$B595,"",BC595*1/(1+BD$8)))</f>
        <v>0.79053377333174313</v>
      </c>
      <c r="BE595" s="57">
        <f>IF(BE$2=$B595,1/(1+BE$8),IF(BE$2&lt;$B595,"",BD595*1/(1+BE$8)))</f>
        <v>0.73096049314077027</v>
      </c>
      <c r="BF595" s="57">
        <f>IF(BF$2=$B595,1/(1+BF$8),IF(BF$2&lt;$B595,"",BE595*1/(1+BF$8)))</f>
        <v>0.67587655399054114</v>
      </c>
      <c r="BG595" s="57">
        <f>IF(BG$2=$B595,1/(1+BG$8),IF(BG$2&lt;$B595,"",BF595*1/(1+BG$8)))</f>
        <v>0.62494364677812397</v>
      </c>
      <c r="BH595" s="57">
        <f>IF(BH$2=$B595,1/(1+BH$8),IF(BH$2&lt;$B595,"",BG595*1/(1+BH$8)))</f>
        <v>0.57784895679900494</v>
      </c>
      <c r="BI595" s="57">
        <f>IF(BI$2=$B595,1/(1+BI$8),IF(BI$2&lt;$B595,"",BH595*1/(1+BI$8)))</f>
        <v>0.53430324253259809</v>
      </c>
      <c r="BJ595" s="57">
        <f>IF(BJ$2=$B595,1/(1+BJ$8),IF(BJ$2&lt;$B595,"",BI595*1/(1+BJ$8)))</f>
        <v>0.49403905920721036</v>
      </c>
      <c r="BK595" s="57">
        <f>IF(BK$2=$B595,1/(1+BK$8),IF(BK$2&lt;$B595,"",BJ595*1/(1+BK$8)))</f>
        <v>0.45680911623412879</v>
      </c>
      <c r="BL595" s="57">
        <f>IF(BL$2=$B595,1/(1+BL$8),IF(BL$2&lt;$B595,"",BK595*1/(1+BL$8)))</f>
        <v>0.42238475842268031</v>
      </c>
      <c r="BM595" s="57">
        <f>IF(BM$2=$B595,1/(1+BM$8),IF(BM$2&lt;$B595,"",BL595*1/(1+BM$8)))</f>
        <v>0.39055456164834051</v>
      </c>
      <c r="BN595" s="57">
        <f>IF(BN$2=$B595,1/(1+BN$8),IF(BN$2&lt;$B595,"",BM595*1/(1+BN$8)))</f>
        <v>0.36112303434890475</v>
      </c>
      <c r="BO595" s="57">
        <f>IF(BO$2=$B595,1/(1+BO$8),IF(BO$2&lt;$B595,"",BN595*1/(1+BO$8)))</f>
        <v>0.33390941687369829</v>
      </c>
      <c r="BP595" s="57">
        <f>IF(BP$2=$B595,1/(1+BP$8),IF(BP$2&lt;$B595,"",BO595*1/(1+BP$8)))</f>
        <v>0.30874657131178757</v>
      </c>
      <c r="BQ595" s="57">
        <f>IF(BQ$2=$B595,1/(1+BQ$8),IF(BQ$2&lt;$B595,"",BP595*1/(1+BQ$8)))</f>
        <v>0.28547995498084838</v>
      </c>
      <c r="BR595" s="57">
        <f>IF(BR$2=$B595,1/(1+BR$8),IF(BR$2&lt;$B595,"",BQ595*1/(1+BR$8)))</f>
        <v>0.26396667127216678</v>
      </c>
      <c r="BS595" s="57">
        <f>IF(BS$2=$B595,1/(1+BS$8),IF(BS$2&lt;$B595,"",BR595*1/(1+BS$8)))</f>
        <v>0.24407459202234558</v>
      </c>
      <c r="BT595" s="57">
        <f>IF(BT$2=$B595,1/(1+BT$8),IF(BT$2&lt;$B595,"",BS595*1/(1+BT$8)))</f>
        <v>0.22568154602158627</v>
      </c>
      <c r="BU595" s="57">
        <f>IF(BU$2=$B595,1/(1+BU$8),IF(BU$2&lt;$B595,"",BT595*1/(1+BU$8)))</f>
        <v>0.20867456867460588</v>
      </c>
      <c r="BV595" s="57">
        <f>IF(BV$2=$B595,1/(1+BV$8),IF(BV$2&lt;$B595,"",BU595*1/(1+BV$8)))</f>
        <v>0.19294920820583064</v>
      </c>
      <c r="BW595" s="57">
        <f>IF(BW$2=$B595,1/(1+BW$8),IF(BW$2&lt;$B595,"",BV595*1/(1+BW$8)))</f>
        <v>0.17840888414778605</v>
      </c>
      <c r="BX595" s="57">
        <f>IF(BX$2=$B595,1/(1+BX$8),IF(BX$2&lt;$B595,"",BW595*1/(1+BX$8)))</f>
        <v>0.16496429417271016</v>
      </c>
      <c r="BY595" s="57">
        <f>IF(BY$2=$B595,1/(1+BY$8),IF(BY$2&lt;$B595,"",BX595*1/(1+BY$8)))</f>
        <v>0.15253286562432747</v>
      </c>
      <c r="BZ595" s="57">
        <f>IF(BZ$2=$B595,1/(1+BZ$8),IF(BZ$2&lt;$B595,"",BY595*1/(1+BZ$8)))</f>
        <v>0.14103824838125514</v>
      </c>
      <c r="CA595" s="57">
        <f>IF(CA$2=$B595,1/(1+CA$8),IF(CA$2&lt;$B595,"",BZ595*1/(1+CA$8)))</f>
        <v>0.13040984593736027</v>
      </c>
      <c r="CB595" s="57">
        <f>IF(CB$2=$B595,1/(1+CB$8),IF(CB$2&lt;$B595,"",CA595*1/(1+CB$8)))</f>
        <v>0.12058238181910333</v>
      </c>
      <c r="CC595" s="57">
        <f>IF(CC$2=$B595,1/(1+CC$8),IF(CC$2&lt;$B595,"",CB595*1/(1+CC$8)))</f>
        <v>0.11149549867693326</v>
      </c>
      <c r="CD595" s="57">
        <f>IF(CD$2=$B595,1/(1+CD$8),IF(CD$2&lt;$B595,"",CC595*1/(1+CD$8)))</f>
        <v>0.10309338758847272</v>
      </c>
      <c r="CE595" s="57">
        <f>IF(CE$2=$B595,1/(1+CE$8),IF(CE$2&lt;$B595,"",CD595*1/(1+CE$8)))</f>
        <v>9.5324445296784757E-2</v>
      </c>
      <c r="CF595" s="57">
        <f>IF(CF$2=$B595,1/(1+CF$8),IF(CF$2&lt;$B595,"",CE595*1/(1+CF$8)))</f>
        <v>8.8140957278580442E-2</v>
      </c>
      <c r="CG595" s="57">
        <f>IF(CG$2=$B595,1/(1+CG$8),IF(CG$2&lt;$B595,"",CF595*1/(1+CG$8)))</f>
        <v>8.1498804695867247E-2</v>
      </c>
      <c r="CH595" s="57">
        <f>IF(CH$2=$B595,1/(1+CH$8),IF(CH$2&lt;$B595,"",CG595*1/(1+CH$8)))</f>
        <v>7.5357193431222602E-2</v>
      </c>
      <c r="CI595" s="57">
        <f>IF(CI$2=$B595,1/(1+CI$8),IF(CI$2&lt;$B595,"",CH595*1/(1+CI$8)))</f>
        <v>6.9678403542508177E-2</v>
      </c>
      <c r="CJ595" s="57">
        <f>IF(CJ$2=$B595,1/(1+CJ$8),IF(CJ$2&lt;$B595,"",CI595*1/(1+CJ$8)))</f>
        <v>6.4427557598250737E-2</v>
      </c>
      <c r="CK595" s="57">
        <f>IF(CK$2=$B595,1/(1+CK$8),IF(CK$2&lt;$B595,"",CJ595*1/(1+CK$8)))</f>
        <v>5.9572406470874459E-2</v>
      </c>
      <c r="CL595" s="57">
        <f>IF(CL$2=$B595,1/(1+CL$8),IF(CL$2&lt;$B595,"",CK595*1/(1+CL$8)))</f>
        <v>5.5083131272190895E-2</v>
      </c>
      <c r="CM595" s="57">
        <f>IF(CM$2=$B595,1/(1+CM$8),IF(CM$2&lt;$B595,"",CL595*1/(1+CM$8)))</f>
        <v>5.0932160214693378E-2</v>
      </c>
      <c r="CN595" s="57">
        <f>IF(CN$2=$B595,1/(1+CN$8),IF(CN$2&lt;$B595,"",CM595*1/(1+CN$8)))</f>
        <v>4.7093999273872741E-2</v>
      </c>
      <c r="CO595" s="57">
        <f>IF(CO$2=$B595,1/(1+CO$8),IF(CO$2&lt;$B595,"",CN595*1/(1+CO$8)))</f>
        <v>4.3545075611532813E-2</v>
      </c>
      <c r="CP595" s="57">
        <f>IF(CP$2=$B595,1/(1+CP$8),IF(CP$2&lt;$B595,"",CO595*1/(1+CP$8)))</f>
        <v>4.0263592798458446E-2</v>
      </c>
      <c r="CQ595" s="57">
        <f>IF(CQ$2=$B595,1/(1+CQ$8),IF(CQ$2&lt;$B595,"",CP595*1/(1+CQ$8)))</f>
        <v>3.7229396947256993E-2</v>
      </c>
      <c r="CR595" s="57">
        <f>IF(CR$2=$B595,1/(1+CR$8),IF(CR$2&lt;$B595,"",CQ595*1/(1+CR$8)))</f>
        <v>3.4423852933201098E-2</v>
      </c>
      <c r="CS595" s="57">
        <f>IF(CS$2=$B595,1/(1+CS$8),IF(CS$2&lt;$B595,"",CR595*1/(1+CS$8)))</f>
        <v>3.1829729942858154E-2</v>
      </c>
      <c r="CT595" s="57">
        <f>IF(CT$2=$B595,1/(1+CT$8),IF(CT$2&lt;$B595,"",CS595*1/(1+CT$8)))</f>
        <v>2.9431095647580351E-2</v>
      </c>
      <c r="CU595" s="57">
        <f>IF(CU$2=$B595,1/(1+CU$8),IF(CU$2&lt;$B595,"",CT595*1/(1+CU$8)))</f>
        <v>2.7213218351900461E-2</v>
      </c>
      <c r="CV595" s="57">
        <f>IF(CV$2=$B595,1/(1+CV$8),IF(CV$2&lt;$B595,"",CU595*1/(1+CV$8)))</f>
        <v>2.5162476515858029E-2</v>
      </c>
      <c r="CW595" s="57">
        <f>IF(CW$2=$B595,1/(1+CW$8),IF(CW$2&lt;$B595,"",CV595*1/(1+CW$8)))</f>
        <v>2.3266275095569142E-2</v>
      </c>
      <c r="CX595" s="57">
        <f>IF(CX$2=$B595,1/(1+CX$8),IF(CX$2&lt;$B595,"",CW595*1/(1+CX$8)))</f>
        <v>2.1512968188228516E-2</v>
      </c>
      <c r="CY595" s="57">
        <f>IF(CY$2=$B595,1/(1+CY$8),IF(CY$2&lt;$B595,"",CX595*1/(1+CY$8)))</f>
        <v>1.9891787506452624E-2</v>
      </c>
      <c r="CZ595" s="57">
        <f>IF(CZ$2=$B595,1/(1+CZ$8),IF(CZ$2&lt;$B595,"",CY595*1/(1+CZ$8)))</f>
        <v>1.8392776242674637E-2</v>
      </c>
      <c r="DA595" s="57">
        <f>IF(DA$2=$B595,1/(1+DA$8),IF(DA$2&lt;$B595,"",CZ595*1/(1+DA$8)))</f>
        <v>1.7006727917406043E-2</v>
      </c>
      <c r="DB595" s="57">
        <f>IF(DB$2=$B595,1/(1+DB$8),IF(DB$2&lt;$B595,"",DA595*1/(1+DB$8)))</f>
        <v>1.572512983578922E-2</v>
      </c>
    </row>
    <row r="596" spans="1:106">
      <c r="A596" s="49"/>
      <c r="B596" s="20">
        <f t="shared" si="924"/>
        <v>49</v>
      </c>
      <c r="C596" s="44"/>
      <c r="D596" s="57">
        <f t="shared" ca="1" si="923"/>
        <v>413.22518792601528</v>
      </c>
      <c r="G596" s="57" t="str">
        <f>IF(G$2=$B596,1/(1+G$8),IF(G$2&lt;$B596,"",F596*1/(1+G$8)))</f>
        <v/>
      </c>
      <c r="H596" s="57" t="str">
        <f>IF(H$2=$B596,1/(1+H$8),IF(H$2&lt;$B596,"",G596*1/(1+H$8)))</f>
        <v/>
      </c>
      <c r="I596" s="57" t="str">
        <f>IF(I$2=$B596,1/(1+I$8),IF(I$2&lt;$B596,"",H596*1/(1+I$8)))</f>
        <v/>
      </c>
      <c r="J596" s="57" t="str">
        <f>IF(J$2=$B596,1/(1+J$8),IF(J$2&lt;$B596,"",I596*1/(1+J$8)))</f>
        <v/>
      </c>
      <c r="K596" s="57" t="str">
        <f>IF(K$2=$B596,1/(1+K$8),IF(K$2&lt;$B596,"",J596*1/(1+K$8)))</f>
        <v/>
      </c>
      <c r="L596" s="57" t="str">
        <f>IF(L$2=$B596,1/(1+L$8),IF(L$2&lt;$B596,"",K596*1/(1+L$8)))</f>
        <v/>
      </c>
      <c r="M596" s="57" t="str">
        <f>IF(M$2=$B596,1/(1+M$8),IF(M$2&lt;$B596,"",L596*1/(1+M$8)))</f>
        <v/>
      </c>
      <c r="N596" s="57" t="str">
        <f>IF(N$2=$B596,1/(1+N$8),IF(N$2&lt;$B596,"",M596*1/(1+N$8)))</f>
        <v/>
      </c>
      <c r="O596" s="57" t="str">
        <f>IF(O$2=$B596,1/(1+O$8),IF(O$2&lt;$B596,"",N596*1/(1+O$8)))</f>
        <v/>
      </c>
      <c r="P596" s="57" t="str">
        <f>IF(P$2=$B596,1/(1+P$8),IF(P$2&lt;$B596,"",O596*1/(1+P$8)))</f>
        <v/>
      </c>
      <c r="Q596" s="57" t="str">
        <f>IF(Q$2=$B596,1/(1+Q$8),IF(Q$2&lt;$B596,"",P596*1/(1+Q$8)))</f>
        <v/>
      </c>
      <c r="R596" s="57" t="str">
        <f>IF(R$2=$B596,1/(1+R$8),IF(R$2&lt;$B596,"",Q596*1/(1+R$8)))</f>
        <v/>
      </c>
      <c r="S596" s="57" t="str">
        <f>IF(S$2=$B596,1/(1+S$8),IF(S$2&lt;$B596,"",R596*1/(1+S$8)))</f>
        <v/>
      </c>
      <c r="T596" s="57" t="str">
        <f>IF(T$2=$B596,1/(1+T$8),IF(T$2&lt;$B596,"",S596*1/(1+T$8)))</f>
        <v/>
      </c>
      <c r="U596" s="57" t="str">
        <f>IF(U$2=$B596,1/(1+U$8),IF(U$2&lt;$B596,"",T596*1/(1+U$8)))</f>
        <v/>
      </c>
      <c r="V596" s="57" t="str">
        <f>IF(V$2=$B596,1/(1+V$8),IF(V$2&lt;$B596,"",U596*1/(1+V$8)))</f>
        <v/>
      </c>
      <c r="W596" s="57" t="str">
        <f>IF(W$2=$B596,1/(1+W$8),IF(W$2&lt;$B596,"",V596*1/(1+W$8)))</f>
        <v/>
      </c>
      <c r="X596" s="57" t="str">
        <f>IF(X$2=$B596,1/(1+X$8),IF(X$2&lt;$B596,"",W596*1/(1+X$8)))</f>
        <v/>
      </c>
      <c r="Y596" s="57" t="str">
        <f>IF(Y$2=$B596,1/(1+Y$8),IF(Y$2&lt;$B596,"",X596*1/(1+Y$8)))</f>
        <v/>
      </c>
      <c r="Z596" s="57" t="str">
        <f>IF(Z$2=$B596,1/(1+Z$8),IF(Z$2&lt;$B596,"",Y596*1/(1+Z$8)))</f>
        <v/>
      </c>
      <c r="AA596" s="57" t="str">
        <f>IF(AA$2=$B596,1/(1+AA$8),IF(AA$2&lt;$B596,"",Z596*1/(1+AA$8)))</f>
        <v/>
      </c>
      <c r="AB596" s="57" t="str">
        <f>IF(AB$2=$B596,1/(1+AB$8),IF(AB$2&lt;$B596,"",AA596*1/(1+AB$8)))</f>
        <v/>
      </c>
      <c r="AC596" s="57" t="str">
        <f>IF(AC$2=$B596,1/(1+AC$8),IF(AC$2&lt;$B596,"",AB596*1/(1+AC$8)))</f>
        <v/>
      </c>
      <c r="AD596" s="57" t="str">
        <f>IF(AD$2=$B596,1/(1+AD$8),IF(AD$2&lt;$B596,"",AC596*1/(1+AD$8)))</f>
        <v/>
      </c>
      <c r="AE596" s="57" t="str">
        <f>IF(AE$2=$B596,1/(1+AE$8),IF(AE$2&lt;$B596,"",AD596*1/(1+AE$8)))</f>
        <v/>
      </c>
      <c r="AF596" s="57" t="str">
        <f>IF(AF$2=$B596,1/(1+AF$8),IF(AF$2&lt;$B596,"",AE596*1/(1+AF$8)))</f>
        <v/>
      </c>
      <c r="AG596" s="57" t="str">
        <f>IF(AG$2=$B596,1/(1+AG$8),IF(AG$2&lt;$B596,"",AF596*1/(1+AG$8)))</f>
        <v/>
      </c>
      <c r="AH596" s="57" t="str">
        <f>IF(AH$2=$B596,1/(1+AH$8),IF(AH$2&lt;$B596,"",AG596*1/(1+AH$8)))</f>
        <v/>
      </c>
      <c r="AI596" s="57" t="str">
        <f>IF(AI$2=$B596,1/(1+AI$8),IF(AI$2&lt;$B596,"",AH596*1/(1+AI$8)))</f>
        <v/>
      </c>
      <c r="AJ596" s="57" t="str">
        <f>IF(AJ$2=$B596,1/(1+AJ$8),IF(AJ$2&lt;$B596,"",AI596*1/(1+AJ$8)))</f>
        <v/>
      </c>
      <c r="AK596" s="57" t="str">
        <f>IF(AK$2=$B596,1/(1+AK$8),IF(AK$2&lt;$B596,"",AJ596*1/(1+AK$8)))</f>
        <v/>
      </c>
      <c r="AL596" s="57" t="str">
        <f>IF(AL$2=$B596,1/(1+AL$8),IF(AL$2&lt;$B596,"",AK596*1/(1+AL$8)))</f>
        <v/>
      </c>
      <c r="AM596" s="57" t="str">
        <f>IF(AM$2=$B596,1/(1+AM$8),IF(AM$2&lt;$B596,"",AL596*1/(1+AM$8)))</f>
        <v/>
      </c>
      <c r="AN596" s="57" t="str">
        <f>IF(AN$2=$B596,1/(1+AN$8),IF(AN$2&lt;$B596,"",AM596*1/(1+AN$8)))</f>
        <v/>
      </c>
      <c r="AO596" s="57" t="str">
        <f>IF(AO$2=$B596,1/(1+AO$8),IF(AO$2&lt;$B596,"",AN596*1/(1+AO$8)))</f>
        <v/>
      </c>
      <c r="AP596" s="57" t="str">
        <f>IF(AP$2=$B596,1/(1+AP$8),IF(AP$2&lt;$B596,"",AO596*1/(1+AP$8)))</f>
        <v/>
      </c>
      <c r="AQ596" s="57" t="str">
        <f>IF(AQ$2=$B596,1/(1+AQ$8),IF(AQ$2&lt;$B596,"",AP596*1/(1+AQ$8)))</f>
        <v/>
      </c>
      <c r="AR596" s="57" t="str">
        <f>IF(AR$2=$B596,1/(1+AR$8),IF(AR$2&lt;$B596,"",AQ596*1/(1+AR$8)))</f>
        <v/>
      </c>
      <c r="AS596" s="57" t="str">
        <f>IF(AS$2=$B596,1/(1+AS$8),IF(AS$2&lt;$B596,"",AR596*1/(1+AS$8)))</f>
        <v/>
      </c>
      <c r="AT596" s="57" t="str">
        <f>IF(AT$2=$B596,1/(1+AT$8),IF(AT$2&lt;$B596,"",AS596*1/(1+AT$8)))</f>
        <v/>
      </c>
      <c r="AU596" s="57" t="str">
        <f>IF(AU$2=$B596,1/(1+AU$8),IF(AU$2&lt;$B596,"",AT596*1/(1+AU$8)))</f>
        <v/>
      </c>
      <c r="AV596" s="57" t="str">
        <f>IF(AV$2=$B596,1/(1+AV$8),IF(AV$2&lt;$B596,"",AU596*1/(1+AV$8)))</f>
        <v/>
      </c>
      <c r="AW596" s="57" t="str">
        <f>IF(AW$2=$B596,1/(1+AW$8),IF(AW$2&lt;$B596,"",AV596*1/(1+AW$8)))</f>
        <v/>
      </c>
      <c r="AX596" s="57" t="str">
        <f>IF(AX$2=$B596,1/(1+AX$8),IF(AX$2&lt;$B596,"",AW596*1/(1+AX$8)))</f>
        <v/>
      </c>
      <c r="AY596" s="57" t="str">
        <f>IF(AY$2=$B596,1/(1+AY$8),IF(AY$2&lt;$B596,"",AX596*1/(1+AY$8)))</f>
        <v/>
      </c>
      <c r="AZ596" s="57" t="str">
        <f>IF(AZ$2=$B596,1/(1+AZ$8),IF(AZ$2&lt;$B596,"",AY596*1/(1+AZ$8)))</f>
        <v/>
      </c>
      <c r="BA596" s="57" t="str">
        <f>IF(BA$2=$B596,1/(1+BA$8),IF(BA$2&lt;$B596,"",AZ596*1/(1+BA$8)))</f>
        <v/>
      </c>
      <c r="BB596" s="57" t="str">
        <f>IF(BB$2=$B596,1/(1+BB$8),IF(BB$2&lt;$B596,"",BA596*1/(1+BB$8)))</f>
        <v/>
      </c>
      <c r="BC596" s="57">
        <f>IF(BC$2=$B596,1/(1+BC$8),IF(BC$2&lt;$B596,"",BB596*1/(1+BC$8)))</f>
        <v>0.92464170134073032</v>
      </c>
      <c r="BD596" s="57">
        <f>IF(BD$2=$B596,1/(1+BD$8),IF(BD$2&lt;$B596,"",BC596*1/(1+BD$8)))</f>
        <v>0.85496227585828033</v>
      </c>
      <c r="BE596" s="57">
        <f>IF(BE$2=$B596,1/(1+BE$8),IF(BE$2&lt;$B596,"",BD596*1/(1+BE$8)))</f>
        <v>0.79053377333174313</v>
      </c>
      <c r="BF596" s="57">
        <f>IF(BF$2=$B596,1/(1+BF$8),IF(BF$2&lt;$B596,"",BE596*1/(1+BF$8)))</f>
        <v>0.73096049314077027</v>
      </c>
      <c r="BG596" s="57">
        <f>IF(BG$2=$B596,1/(1+BG$8),IF(BG$2&lt;$B596,"",BF596*1/(1+BG$8)))</f>
        <v>0.67587655399054114</v>
      </c>
      <c r="BH596" s="57">
        <f>IF(BH$2=$B596,1/(1+BH$8),IF(BH$2&lt;$B596,"",BG596*1/(1+BH$8)))</f>
        <v>0.62494364677812397</v>
      </c>
      <c r="BI596" s="57">
        <f>IF(BI$2=$B596,1/(1+BI$8),IF(BI$2&lt;$B596,"",BH596*1/(1+BI$8)))</f>
        <v>0.57784895679900494</v>
      </c>
      <c r="BJ596" s="57">
        <f>IF(BJ$2=$B596,1/(1+BJ$8),IF(BJ$2&lt;$B596,"",BI596*1/(1+BJ$8)))</f>
        <v>0.53430324253259809</v>
      </c>
      <c r="BK596" s="57">
        <f>IF(BK$2=$B596,1/(1+BK$8),IF(BK$2&lt;$B596,"",BJ596*1/(1+BK$8)))</f>
        <v>0.49403905920721036</v>
      </c>
      <c r="BL596" s="57">
        <f>IF(BL$2=$B596,1/(1+BL$8),IF(BL$2&lt;$B596,"",BK596*1/(1+BL$8)))</f>
        <v>0.45680911623412879</v>
      </c>
      <c r="BM596" s="57">
        <f>IF(BM$2=$B596,1/(1+BM$8),IF(BM$2&lt;$B596,"",BL596*1/(1+BM$8)))</f>
        <v>0.42238475842268031</v>
      </c>
      <c r="BN596" s="57">
        <f>IF(BN$2=$B596,1/(1+BN$8),IF(BN$2&lt;$B596,"",BM596*1/(1+BN$8)))</f>
        <v>0.39055456164834051</v>
      </c>
      <c r="BO596" s="57">
        <f>IF(BO$2=$B596,1/(1+BO$8),IF(BO$2&lt;$B596,"",BN596*1/(1+BO$8)))</f>
        <v>0.36112303434890475</v>
      </c>
      <c r="BP596" s="57">
        <f>IF(BP$2=$B596,1/(1+BP$8),IF(BP$2&lt;$B596,"",BO596*1/(1+BP$8)))</f>
        <v>0.33390941687369829</v>
      </c>
      <c r="BQ596" s="57">
        <f>IF(BQ$2=$B596,1/(1+BQ$8),IF(BQ$2&lt;$B596,"",BP596*1/(1+BQ$8)))</f>
        <v>0.30874657131178757</v>
      </c>
      <c r="BR596" s="57">
        <f>IF(BR$2=$B596,1/(1+BR$8),IF(BR$2&lt;$B596,"",BQ596*1/(1+BR$8)))</f>
        <v>0.28547995498084838</v>
      </c>
      <c r="BS596" s="57">
        <f>IF(BS$2=$B596,1/(1+BS$8),IF(BS$2&lt;$B596,"",BR596*1/(1+BS$8)))</f>
        <v>0.26396667127216678</v>
      </c>
      <c r="BT596" s="57">
        <f>IF(BT$2=$B596,1/(1+BT$8),IF(BT$2&lt;$B596,"",BS596*1/(1+BT$8)))</f>
        <v>0.24407459202234558</v>
      </c>
      <c r="BU596" s="57">
        <f>IF(BU$2=$B596,1/(1+BU$8),IF(BU$2&lt;$B596,"",BT596*1/(1+BU$8)))</f>
        <v>0.22568154602158627</v>
      </c>
      <c r="BV596" s="57">
        <f>IF(BV$2=$B596,1/(1+BV$8),IF(BV$2&lt;$B596,"",BU596*1/(1+BV$8)))</f>
        <v>0.20867456867460588</v>
      </c>
      <c r="BW596" s="57">
        <f>IF(BW$2=$B596,1/(1+BW$8),IF(BW$2&lt;$B596,"",BV596*1/(1+BW$8)))</f>
        <v>0.19294920820583064</v>
      </c>
      <c r="BX596" s="57">
        <f>IF(BX$2=$B596,1/(1+BX$8),IF(BX$2&lt;$B596,"",BW596*1/(1+BX$8)))</f>
        <v>0.17840888414778605</v>
      </c>
      <c r="BY596" s="57">
        <f>IF(BY$2=$B596,1/(1+BY$8),IF(BY$2&lt;$B596,"",BX596*1/(1+BY$8)))</f>
        <v>0.16496429417271016</v>
      </c>
      <c r="BZ596" s="57">
        <f>IF(BZ$2=$B596,1/(1+BZ$8),IF(BZ$2&lt;$B596,"",BY596*1/(1+BZ$8)))</f>
        <v>0.15253286562432747</v>
      </c>
      <c r="CA596" s="57">
        <f>IF(CA$2=$B596,1/(1+CA$8),IF(CA$2&lt;$B596,"",BZ596*1/(1+CA$8)))</f>
        <v>0.14103824838125514</v>
      </c>
      <c r="CB596" s="57">
        <f>IF(CB$2=$B596,1/(1+CB$8),IF(CB$2&lt;$B596,"",CA596*1/(1+CB$8)))</f>
        <v>0.13040984593736027</v>
      </c>
      <c r="CC596" s="57">
        <f>IF(CC$2=$B596,1/(1+CC$8),IF(CC$2&lt;$B596,"",CB596*1/(1+CC$8)))</f>
        <v>0.12058238181910333</v>
      </c>
      <c r="CD596" s="57">
        <f>IF(CD$2=$B596,1/(1+CD$8),IF(CD$2&lt;$B596,"",CC596*1/(1+CD$8)))</f>
        <v>0.11149549867693326</v>
      </c>
      <c r="CE596" s="57">
        <f>IF(CE$2=$B596,1/(1+CE$8),IF(CE$2&lt;$B596,"",CD596*1/(1+CE$8)))</f>
        <v>0.10309338758847272</v>
      </c>
      <c r="CF596" s="57">
        <f>IF(CF$2=$B596,1/(1+CF$8),IF(CF$2&lt;$B596,"",CE596*1/(1+CF$8)))</f>
        <v>9.5324445296784757E-2</v>
      </c>
      <c r="CG596" s="57">
        <f>IF(CG$2=$B596,1/(1+CG$8),IF(CG$2&lt;$B596,"",CF596*1/(1+CG$8)))</f>
        <v>8.8140957278580442E-2</v>
      </c>
      <c r="CH596" s="57">
        <f>IF(CH$2=$B596,1/(1+CH$8),IF(CH$2&lt;$B596,"",CG596*1/(1+CH$8)))</f>
        <v>8.1498804695867247E-2</v>
      </c>
      <c r="CI596" s="57">
        <f>IF(CI$2=$B596,1/(1+CI$8),IF(CI$2&lt;$B596,"",CH596*1/(1+CI$8)))</f>
        <v>7.5357193431222602E-2</v>
      </c>
      <c r="CJ596" s="57">
        <f>IF(CJ$2=$B596,1/(1+CJ$8),IF(CJ$2&lt;$B596,"",CI596*1/(1+CJ$8)))</f>
        <v>6.9678403542508177E-2</v>
      </c>
      <c r="CK596" s="57">
        <f>IF(CK$2=$B596,1/(1+CK$8),IF(CK$2&lt;$B596,"",CJ596*1/(1+CK$8)))</f>
        <v>6.4427557598250737E-2</v>
      </c>
      <c r="CL596" s="57">
        <f>IF(CL$2=$B596,1/(1+CL$8),IF(CL$2&lt;$B596,"",CK596*1/(1+CL$8)))</f>
        <v>5.9572406470874459E-2</v>
      </c>
      <c r="CM596" s="57">
        <f>IF(CM$2=$B596,1/(1+CM$8),IF(CM$2&lt;$B596,"",CL596*1/(1+CM$8)))</f>
        <v>5.5083131272190895E-2</v>
      </c>
      <c r="CN596" s="57">
        <f>IF(CN$2=$B596,1/(1+CN$8),IF(CN$2&lt;$B596,"",CM596*1/(1+CN$8)))</f>
        <v>5.0932160214693378E-2</v>
      </c>
      <c r="CO596" s="57">
        <f>IF(CO$2=$B596,1/(1+CO$8),IF(CO$2&lt;$B596,"",CN596*1/(1+CO$8)))</f>
        <v>4.7093999273872741E-2</v>
      </c>
      <c r="CP596" s="57">
        <f>IF(CP$2=$B596,1/(1+CP$8),IF(CP$2&lt;$B596,"",CO596*1/(1+CP$8)))</f>
        <v>4.3545075611532813E-2</v>
      </c>
      <c r="CQ596" s="57">
        <f>IF(CQ$2=$B596,1/(1+CQ$8),IF(CQ$2&lt;$B596,"",CP596*1/(1+CQ$8)))</f>
        <v>4.0263592798458446E-2</v>
      </c>
      <c r="CR596" s="57">
        <f>IF(CR$2=$B596,1/(1+CR$8),IF(CR$2&lt;$B596,"",CQ596*1/(1+CR$8)))</f>
        <v>3.7229396947256993E-2</v>
      </c>
      <c r="CS596" s="57">
        <f>IF(CS$2=$B596,1/(1+CS$8),IF(CS$2&lt;$B596,"",CR596*1/(1+CS$8)))</f>
        <v>3.4423852933201098E-2</v>
      </c>
      <c r="CT596" s="57">
        <f>IF(CT$2=$B596,1/(1+CT$8),IF(CT$2&lt;$B596,"",CS596*1/(1+CT$8)))</f>
        <v>3.1829729942858154E-2</v>
      </c>
      <c r="CU596" s="57">
        <f>IF(CU$2=$B596,1/(1+CU$8),IF(CU$2&lt;$B596,"",CT596*1/(1+CU$8)))</f>
        <v>2.9431095647580351E-2</v>
      </c>
      <c r="CV596" s="57">
        <f>IF(CV$2=$B596,1/(1+CV$8),IF(CV$2&lt;$B596,"",CU596*1/(1+CV$8)))</f>
        <v>2.7213218351900461E-2</v>
      </c>
      <c r="CW596" s="57">
        <f>IF(CW$2=$B596,1/(1+CW$8),IF(CW$2&lt;$B596,"",CV596*1/(1+CW$8)))</f>
        <v>2.5162476515858029E-2</v>
      </c>
      <c r="CX596" s="57">
        <f>IF(CX$2=$B596,1/(1+CX$8),IF(CX$2&lt;$B596,"",CW596*1/(1+CX$8)))</f>
        <v>2.3266275095569142E-2</v>
      </c>
      <c r="CY596" s="57">
        <f>IF(CY$2=$B596,1/(1+CY$8),IF(CY$2&lt;$B596,"",CX596*1/(1+CY$8)))</f>
        <v>2.1512968188228516E-2</v>
      </c>
      <c r="CZ596" s="57">
        <f>IF(CZ$2=$B596,1/(1+CZ$8),IF(CZ$2&lt;$B596,"",CY596*1/(1+CZ$8)))</f>
        <v>1.9891787506452624E-2</v>
      </c>
      <c r="DA596" s="57">
        <f>IF(DA$2=$B596,1/(1+DA$8),IF(DA$2&lt;$B596,"",CZ596*1/(1+DA$8)))</f>
        <v>1.8392776242674637E-2</v>
      </c>
      <c r="DB596" s="57">
        <f>IF(DB$2=$B596,1/(1+DB$8),IF(DB$2&lt;$B596,"",DA596*1/(1+DB$8)))</f>
        <v>1.7006727917406043E-2</v>
      </c>
    </row>
    <row r="597" spans="1:106">
      <c r="A597" s="49"/>
      <c r="B597" s="20">
        <f t="shared" si="924"/>
        <v>50</v>
      </c>
      <c r="C597" s="44"/>
      <c r="D597" s="57">
        <f t="shared" ca="1" si="923"/>
        <v>425.62194356379575</v>
      </c>
      <c r="G597" s="57" t="str">
        <f>IF(G$2=$B597,1/(1+G$8),IF(G$2&lt;$B597,"",F597*1/(1+G$8)))</f>
        <v/>
      </c>
      <c r="H597" s="57" t="str">
        <f>IF(H$2=$B597,1/(1+H$8),IF(H$2&lt;$B597,"",G597*1/(1+H$8)))</f>
        <v/>
      </c>
      <c r="I597" s="57" t="str">
        <f>IF(I$2=$B597,1/(1+I$8),IF(I$2&lt;$B597,"",H597*1/(1+I$8)))</f>
        <v/>
      </c>
      <c r="J597" s="57" t="str">
        <f>IF(J$2=$B597,1/(1+J$8),IF(J$2&lt;$B597,"",I597*1/(1+J$8)))</f>
        <v/>
      </c>
      <c r="K597" s="57" t="str">
        <f>IF(K$2=$B597,1/(1+K$8),IF(K$2&lt;$B597,"",J597*1/(1+K$8)))</f>
        <v/>
      </c>
      <c r="L597" s="57" t="str">
        <f>IF(L$2=$B597,1/(1+L$8),IF(L$2&lt;$B597,"",K597*1/(1+L$8)))</f>
        <v/>
      </c>
      <c r="M597" s="57" t="str">
        <f>IF(M$2=$B597,1/(1+M$8),IF(M$2&lt;$B597,"",L597*1/(1+M$8)))</f>
        <v/>
      </c>
      <c r="N597" s="57" t="str">
        <f>IF(N$2=$B597,1/(1+N$8),IF(N$2&lt;$B597,"",M597*1/(1+N$8)))</f>
        <v/>
      </c>
      <c r="O597" s="57" t="str">
        <f>IF(O$2=$B597,1/(1+O$8),IF(O$2&lt;$B597,"",N597*1/(1+O$8)))</f>
        <v/>
      </c>
      <c r="P597" s="57" t="str">
        <f>IF(P$2=$B597,1/(1+P$8),IF(P$2&lt;$B597,"",O597*1/(1+P$8)))</f>
        <v/>
      </c>
      <c r="Q597" s="57" t="str">
        <f>IF(Q$2=$B597,1/(1+Q$8),IF(Q$2&lt;$B597,"",P597*1/(1+Q$8)))</f>
        <v/>
      </c>
      <c r="R597" s="57" t="str">
        <f>IF(R$2=$B597,1/(1+R$8),IF(R$2&lt;$B597,"",Q597*1/(1+R$8)))</f>
        <v/>
      </c>
      <c r="S597" s="57" t="str">
        <f>IF(S$2=$B597,1/(1+S$8),IF(S$2&lt;$B597,"",R597*1/(1+S$8)))</f>
        <v/>
      </c>
      <c r="T597" s="57" t="str">
        <f>IF(T$2=$B597,1/(1+T$8),IF(T$2&lt;$B597,"",S597*1/(1+T$8)))</f>
        <v/>
      </c>
      <c r="U597" s="57" t="str">
        <f>IF(U$2=$B597,1/(1+U$8),IF(U$2&lt;$B597,"",T597*1/(1+U$8)))</f>
        <v/>
      </c>
      <c r="V597" s="57" t="str">
        <f>IF(V$2=$B597,1/(1+V$8),IF(V$2&lt;$B597,"",U597*1/(1+V$8)))</f>
        <v/>
      </c>
      <c r="W597" s="57" t="str">
        <f>IF(W$2=$B597,1/(1+W$8),IF(W$2&lt;$B597,"",V597*1/(1+W$8)))</f>
        <v/>
      </c>
      <c r="X597" s="57" t="str">
        <f>IF(X$2=$B597,1/(1+X$8),IF(X$2&lt;$B597,"",W597*1/(1+X$8)))</f>
        <v/>
      </c>
      <c r="Y597" s="57" t="str">
        <f>IF(Y$2=$B597,1/(1+Y$8),IF(Y$2&lt;$B597,"",X597*1/(1+Y$8)))</f>
        <v/>
      </c>
      <c r="Z597" s="57" t="str">
        <f>IF(Z$2=$B597,1/(1+Z$8),IF(Z$2&lt;$B597,"",Y597*1/(1+Z$8)))</f>
        <v/>
      </c>
      <c r="AA597" s="57" t="str">
        <f>IF(AA$2=$B597,1/(1+AA$8),IF(AA$2&lt;$B597,"",Z597*1/(1+AA$8)))</f>
        <v/>
      </c>
      <c r="AB597" s="57" t="str">
        <f>IF(AB$2=$B597,1/(1+AB$8),IF(AB$2&lt;$B597,"",AA597*1/(1+AB$8)))</f>
        <v/>
      </c>
      <c r="AC597" s="57" t="str">
        <f>IF(AC$2=$B597,1/(1+AC$8),IF(AC$2&lt;$B597,"",AB597*1/(1+AC$8)))</f>
        <v/>
      </c>
      <c r="AD597" s="57" t="str">
        <f>IF(AD$2=$B597,1/(1+AD$8),IF(AD$2&lt;$B597,"",AC597*1/(1+AD$8)))</f>
        <v/>
      </c>
      <c r="AE597" s="57" t="str">
        <f>IF(AE$2=$B597,1/(1+AE$8),IF(AE$2&lt;$B597,"",AD597*1/(1+AE$8)))</f>
        <v/>
      </c>
      <c r="AF597" s="57" t="str">
        <f>IF(AF$2=$B597,1/(1+AF$8),IF(AF$2&lt;$B597,"",AE597*1/(1+AF$8)))</f>
        <v/>
      </c>
      <c r="AG597" s="57" t="str">
        <f>IF(AG$2=$B597,1/(1+AG$8),IF(AG$2&lt;$B597,"",AF597*1/(1+AG$8)))</f>
        <v/>
      </c>
      <c r="AH597" s="57" t="str">
        <f>IF(AH$2=$B597,1/(1+AH$8),IF(AH$2&lt;$B597,"",AG597*1/(1+AH$8)))</f>
        <v/>
      </c>
      <c r="AI597" s="57" t="str">
        <f>IF(AI$2=$B597,1/(1+AI$8),IF(AI$2&lt;$B597,"",AH597*1/(1+AI$8)))</f>
        <v/>
      </c>
      <c r="AJ597" s="57" t="str">
        <f>IF(AJ$2=$B597,1/(1+AJ$8),IF(AJ$2&lt;$B597,"",AI597*1/(1+AJ$8)))</f>
        <v/>
      </c>
      <c r="AK597" s="57" t="str">
        <f>IF(AK$2=$B597,1/(1+AK$8),IF(AK$2&lt;$B597,"",AJ597*1/(1+AK$8)))</f>
        <v/>
      </c>
      <c r="AL597" s="57" t="str">
        <f>IF(AL$2=$B597,1/(1+AL$8),IF(AL$2&lt;$B597,"",AK597*1/(1+AL$8)))</f>
        <v/>
      </c>
      <c r="AM597" s="57" t="str">
        <f>IF(AM$2=$B597,1/(1+AM$8),IF(AM$2&lt;$B597,"",AL597*1/(1+AM$8)))</f>
        <v/>
      </c>
      <c r="AN597" s="57" t="str">
        <f>IF(AN$2=$B597,1/(1+AN$8),IF(AN$2&lt;$B597,"",AM597*1/(1+AN$8)))</f>
        <v/>
      </c>
      <c r="AO597" s="57" t="str">
        <f>IF(AO$2=$B597,1/(1+AO$8),IF(AO$2&lt;$B597,"",AN597*1/(1+AO$8)))</f>
        <v/>
      </c>
      <c r="AP597" s="57" t="str">
        <f>IF(AP$2=$B597,1/(1+AP$8),IF(AP$2&lt;$B597,"",AO597*1/(1+AP$8)))</f>
        <v/>
      </c>
      <c r="AQ597" s="57" t="str">
        <f>IF(AQ$2=$B597,1/(1+AQ$8),IF(AQ$2&lt;$B597,"",AP597*1/(1+AQ$8)))</f>
        <v/>
      </c>
      <c r="AR597" s="57" t="str">
        <f>IF(AR$2=$B597,1/(1+AR$8),IF(AR$2&lt;$B597,"",AQ597*1/(1+AR$8)))</f>
        <v/>
      </c>
      <c r="AS597" s="57" t="str">
        <f>IF(AS$2=$B597,1/(1+AS$8),IF(AS$2&lt;$B597,"",AR597*1/(1+AS$8)))</f>
        <v/>
      </c>
      <c r="AT597" s="57" t="str">
        <f>IF(AT$2=$B597,1/(1+AT$8),IF(AT$2&lt;$B597,"",AS597*1/(1+AT$8)))</f>
        <v/>
      </c>
      <c r="AU597" s="57" t="str">
        <f>IF(AU$2=$B597,1/(1+AU$8),IF(AU$2&lt;$B597,"",AT597*1/(1+AU$8)))</f>
        <v/>
      </c>
      <c r="AV597" s="57" t="str">
        <f>IF(AV$2=$B597,1/(1+AV$8),IF(AV$2&lt;$B597,"",AU597*1/(1+AV$8)))</f>
        <v/>
      </c>
      <c r="AW597" s="57" t="str">
        <f>IF(AW$2=$B597,1/(1+AW$8),IF(AW$2&lt;$B597,"",AV597*1/(1+AW$8)))</f>
        <v/>
      </c>
      <c r="AX597" s="57" t="str">
        <f>IF(AX$2=$B597,1/(1+AX$8),IF(AX$2&lt;$B597,"",AW597*1/(1+AX$8)))</f>
        <v/>
      </c>
      <c r="AY597" s="57" t="str">
        <f>IF(AY$2=$B597,1/(1+AY$8),IF(AY$2&lt;$B597,"",AX597*1/(1+AY$8)))</f>
        <v/>
      </c>
      <c r="AZ597" s="57" t="str">
        <f>IF(AZ$2=$B597,1/(1+AZ$8),IF(AZ$2&lt;$B597,"",AY597*1/(1+AZ$8)))</f>
        <v/>
      </c>
      <c r="BA597" s="57" t="str">
        <f>IF(BA$2=$B597,1/(1+BA$8),IF(BA$2&lt;$B597,"",AZ597*1/(1+BA$8)))</f>
        <v/>
      </c>
      <c r="BB597" s="57" t="str">
        <f>IF(BB$2=$B597,1/(1+BB$8),IF(BB$2&lt;$B597,"",BA597*1/(1+BB$8)))</f>
        <v/>
      </c>
      <c r="BC597" s="57" t="str">
        <f>IF(BC$2=$B597,1/(1+BC$8),IF(BC$2&lt;$B597,"",BB597*1/(1+BC$8)))</f>
        <v/>
      </c>
      <c r="BD597" s="57">
        <f>IF(BD$2=$B597,1/(1+BD$8),IF(BD$2&lt;$B597,"",BC597*1/(1+BD$8)))</f>
        <v>0.92464170134073032</v>
      </c>
      <c r="BE597" s="57">
        <f>IF(BE$2=$B597,1/(1+BE$8),IF(BE$2&lt;$B597,"",BD597*1/(1+BE$8)))</f>
        <v>0.85496227585828033</v>
      </c>
      <c r="BF597" s="57">
        <f>IF(BF$2=$B597,1/(1+BF$8),IF(BF$2&lt;$B597,"",BE597*1/(1+BF$8)))</f>
        <v>0.79053377333174313</v>
      </c>
      <c r="BG597" s="57">
        <f>IF(BG$2=$B597,1/(1+BG$8),IF(BG$2&lt;$B597,"",BF597*1/(1+BG$8)))</f>
        <v>0.73096049314077027</v>
      </c>
      <c r="BH597" s="57">
        <f>IF(BH$2=$B597,1/(1+BH$8),IF(BH$2&lt;$B597,"",BG597*1/(1+BH$8)))</f>
        <v>0.67587655399054114</v>
      </c>
      <c r="BI597" s="57">
        <f>IF(BI$2=$B597,1/(1+BI$8),IF(BI$2&lt;$B597,"",BH597*1/(1+BI$8)))</f>
        <v>0.62494364677812397</v>
      </c>
      <c r="BJ597" s="57">
        <f>IF(BJ$2=$B597,1/(1+BJ$8),IF(BJ$2&lt;$B597,"",BI597*1/(1+BJ$8)))</f>
        <v>0.57784895679900494</v>
      </c>
      <c r="BK597" s="57">
        <f>IF(BK$2=$B597,1/(1+BK$8),IF(BK$2&lt;$B597,"",BJ597*1/(1+BK$8)))</f>
        <v>0.53430324253259809</v>
      </c>
      <c r="BL597" s="57">
        <f>IF(BL$2=$B597,1/(1+BL$8),IF(BL$2&lt;$B597,"",BK597*1/(1+BL$8)))</f>
        <v>0.49403905920721036</v>
      </c>
      <c r="BM597" s="57">
        <f>IF(BM$2=$B597,1/(1+BM$8),IF(BM$2&lt;$B597,"",BL597*1/(1+BM$8)))</f>
        <v>0.45680911623412879</v>
      </c>
      <c r="BN597" s="57">
        <f>IF(BN$2=$B597,1/(1+BN$8),IF(BN$2&lt;$B597,"",BM597*1/(1+BN$8)))</f>
        <v>0.42238475842268031</v>
      </c>
      <c r="BO597" s="57">
        <f>IF(BO$2=$B597,1/(1+BO$8),IF(BO$2&lt;$B597,"",BN597*1/(1+BO$8)))</f>
        <v>0.39055456164834051</v>
      </c>
      <c r="BP597" s="57">
        <f>IF(BP$2=$B597,1/(1+BP$8),IF(BP$2&lt;$B597,"",BO597*1/(1+BP$8)))</f>
        <v>0.36112303434890475</v>
      </c>
      <c r="BQ597" s="57">
        <f>IF(BQ$2=$B597,1/(1+BQ$8),IF(BQ$2&lt;$B597,"",BP597*1/(1+BQ$8)))</f>
        <v>0.33390941687369829</v>
      </c>
      <c r="BR597" s="57">
        <f>IF(BR$2=$B597,1/(1+BR$8),IF(BR$2&lt;$B597,"",BQ597*1/(1+BR$8)))</f>
        <v>0.30874657131178757</v>
      </c>
      <c r="BS597" s="57">
        <f>IF(BS$2=$B597,1/(1+BS$8),IF(BS$2&lt;$B597,"",BR597*1/(1+BS$8)))</f>
        <v>0.28547995498084838</v>
      </c>
      <c r="BT597" s="57">
        <f>IF(BT$2=$B597,1/(1+BT$8),IF(BT$2&lt;$B597,"",BS597*1/(1+BT$8)))</f>
        <v>0.26396667127216678</v>
      </c>
      <c r="BU597" s="57">
        <f>IF(BU$2=$B597,1/(1+BU$8),IF(BU$2&lt;$B597,"",BT597*1/(1+BU$8)))</f>
        <v>0.24407459202234558</v>
      </c>
      <c r="BV597" s="57">
        <f>IF(BV$2=$B597,1/(1+BV$8),IF(BV$2&lt;$B597,"",BU597*1/(1+BV$8)))</f>
        <v>0.22568154602158627</v>
      </c>
      <c r="BW597" s="57">
        <f>IF(BW$2=$B597,1/(1+BW$8),IF(BW$2&lt;$B597,"",BV597*1/(1+BW$8)))</f>
        <v>0.20867456867460588</v>
      </c>
      <c r="BX597" s="57">
        <f>IF(BX$2=$B597,1/(1+BX$8),IF(BX$2&lt;$B597,"",BW597*1/(1+BX$8)))</f>
        <v>0.19294920820583064</v>
      </c>
      <c r="BY597" s="57">
        <f>IF(BY$2=$B597,1/(1+BY$8),IF(BY$2&lt;$B597,"",BX597*1/(1+BY$8)))</f>
        <v>0.17840888414778605</v>
      </c>
      <c r="BZ597" s="57">
        <f>IF(BZ$2=$B597,1/(1+BZ$8),IF(BZ$2&lt;$B597,"",BY597*1/(1+BZ$8)))</f>
        <v>0.16496429417271016</v>
      </c>
      <c r="CA597" s="57">
        <f>IF(CA$2=$B597,1/(1+CA$8),IF(CA$2&lt;$B597,"",BZ597*1/(1+CA$8)))</f>
        <v>0.15253286562432747</v>
      </c>
      <c r="CB597" s="57">
        <f>IF(CB$2=$B597,1/(1+CB$8),IF(CB$2&lt;$B597,"",CA597*1/(1+CB$8)))</f>
        <v>0.14103824838125514</v>
      </c>
      <c r="CC597" s="57">
        <f>IF(CC$2=$B597,1/(1+CC$8),IF(CC$2&lt;$B597,"",CB597*1/(1+CC$8)))</f>
        <v>0.13040984593736027</v>
      </c>
      <c r="CD597" s="57">
        <f>IF(CD$2=$B597,1/(1+CD$8),IF(CD$2&lt;$B597,"",CC597*1/(1+CD$8)))</f>
        <v>0.12058238181910333</v>
      </c>
      <c r="CE597" s="57">
        <f>IF(CE$2=$B597,1/(1+CE$8),IF(CE$2&lt;$B597,"",CD597*1/(1+CE$8)))</f>
        <v>0.11149549867693326</v>
      </c>
      <c r="CF597" s="57">
        <f>IF(CF$2=$B597,1/(1+CF$8),IF(CF$2&lt;$B597,"",CE597*1/(1+CF$8)))</f>
        <v>0.10309338758847272</v>
      </c>
      <c r="CG597" s="57">
        <f>IF(CG$2=$B597,1/(1+CG$8),IF(CG$2&lt;$B597,"",CF597*1/(1+CG$8)))</f>
        <v>9.5324445296784757E-2</v>
      </c>
      <c r="CH597" s="57">
        <f>IF(CH$2=$B597,1/(1+CH$8),IF(CH$2&lt;$B597,"",CG597*1/(1+CH$8)))</f>
        <v>8.8140957278580442E-2</v>
      </c>
      <c r="CI597" s="57">
        <f>IF(CI$2=$B597,1/(1+CI$8),IF(CI$2&lt;$B597,"",CH597*1/(1+CI$8)))</f>
        <v>8.1498804695867247E-2</v>
      </c>
      <c r="CJ597" s="57">
        <f>IF(CJ$2=$B597,1/(1+CJ$8),IF(CJ$2&lt;$B597,"",CI597*1/(1+CJ$8)))</f>
        <v>7.5357193431222602E-2</v>
      </c>
      <c r="CK597" s="57">
        <f>IF(CK$2=$B597,1/(1+CK$8),IF(CK$2&lt;$B597,"",CJ597*1/(1+CK$8)))</f>
        <v>6.9678403542508177E-2</v>
      </c>
      <c r="CL597" s="57">
        <f>IF(CL$2=$B597,1/(1+CL$8),IF(CL$2&lt;$B597,"",CK597*1/(1+CL$8)))</f>
        <v>6.4427557598250737E-2</v>
      </c>
      <c r="CM597" s="57">
        <f>IF(CM$2=$B597,1/(1+CM$8),IF(CM$2&lt;$B597,"",CL597*1/(1+CM$8)))</f>
        <v>5.9572406470874459E-2</v>
      </c>
      <c r="CN597" s="57">
        <f>IF(CN$2=$B597,1/(1+CN$8),IF(CN$2&lt;$B597,"",CM597*1/(1+CN$8)))</f>
        <v>5.5083131272190895E-2</v>
      </c>
      <c r="CO597" s="57">
        <f>IF(CO$2=$B597,1/(1+CO$8),IF(CO$2&lt;$B597,"",CN597*1/(1+CO$8)))</f>
        <v>5.0932160214693378E-2</v>
      </c>
      <c r="CP597" s="57">
        <f>IF(CP$2=$B597,1/(1+CP$8),IF(CP$2&lt;$B597,"",CO597*1/(1+CP$8)))</f>
        <v>4.7093999273872741E-2</v>
      </c>
      <c r="CQ597" s="57">
        <f>IF(CQ$2=$B597,1/(1+CQ$8),IF(CQ$2&lt;$B597,"",CP597*1/(1+CQ$8)))</f>
        <v>4.3545075611532813E-2</v>
      </c>
      <c r="CR597" s="57">
        <f>IF(CR$2=$B597,1/(1+CR$8),IF(CR$2&lt;$B597,"",CQ597*1/(1+CR$8)))</f>
        <v>4.0263592798458446E-2</v>
      </c>
      <c r="CS597" s="57">
        <f>IF(CS$2=$B597,1/(1+CS$8),IF(CS$2&lt;$B597,"",CR597*1/(1+CS$8)))</f>
        <v>3.7229396947256993E-2</v>
      </c>
      <c r="CT597" s="57">
        <f>IF(CT$2=$B597,1/(1+CT$8),IF(CT$2&lt;$B597,"",CS597*1/(1+CT$8)))</f>
        <v>3.4423852933201098E-2</v>
      </c>
      <c r="CU597" s="57">
        <f>IF(CU$2=$B597,1/(1+CU$8),IF(CU$2&lt;$B597,"",CT597*1/(1+CU$8)))</f>
        <v>3.1829729942858154E-2</v>
      </c>
      <c r="CV597" s="57">
        <f>IF(CV$2=$B597,1/(1+CV$8),IF(CV$2&lt;$B597,"",CU597*1/(1+CV$8)))</f>
        <v>2.9431095647580351E-2</v>
      </c>
      <c r="CW597" s="57">
        <f>IF(CW$2=$B597,1/(1+CW$8),IF(CW$2&lt;$B597,"",CV597*1/(1+CW$8)))</f>
        <v>2.7213218351900461E-2</v>
      </c>
      <c r="CX597" s="57">
        <f>IF(CX$2=$B597,1/(1+CX$8),IF(CX$2&lt;$B597,"",CW597*1/(1+CX$8)))</f>
        <v>2.5162476515858029E-2</v>
      </c>
      <c r="CY597" s="57">
        <f>IF(CY$2=$B597,1/(1+CY$8),IF(CY$2&lt;$B597,"",CX597*1/(1+CY$8)))</f>
        <v>2.3266275095569142E-2</v>
      </c>
      <c r="CZ597" s="57">
        <f>IF(CZ$2=$B597,1/(1+CZ$8),IF(CZ$2&lt;$B597,"",CY597*1/(1+CZ$8)))</f>
        <v>2.1512968188228516E-2</v>
      </c>
      <c r="DA597" s="57">
        <f>IF(DA$2=$B597,1/(1+DA$8),IF(DA$2&lt;$B597,"",CZ597*1/(1+DA$8)))</f>
        <v>1.9891787506452624E-2</v>
      </c>
      <c r="DB597" s="57">
        <f>IF(DB$2=$B597,1/(1+DB$8),IF(DB$2&lt;$B597,"",DA597*1/(1+DB$8)))</f>
        <v>1.8392776242674637E-2</v>
      </c>
    </row>
    <row r="598" spans="1:106">
      <c r="A598" s="49"/>
      <c r="B598" s="20">
        <f t="shared" si="924"/>
        <v>51</v>
      </c>
      <c r="C598" s="44"/>
      <c r="D598" s="57">
        <f t="shared" ca="1" si="923"/>
        <v>438.3906018707093</v>
      </c>
      <c r="G598" s="57" t="str">
        <f>IF(G$2=$B598,1/(1+G$8),IF(G$2&lt;$B598,"",F598*1/(1+G$8)))</f>
        <v/>
      </c>
      <c r="H598" s="57" t="str">
        <f>IF(H$2=$B598,1/(1+H$8),IF(H$2&lt;$B598,"",G598*1/(1+H$8)))</f>
        <v/>
      </c>
      <c r="I598" s="57" t="str">
        <f>IF(I$2=$B598,1/(1+I$8),IF(I$2&lt;$B598,"",H598*1/(1+I$8)))</f>
        <v/>
      </c>
      <c r="J598" s="57" t="str">
        <f>IF(J$2=$B598,1/(1+J$8),IF(J$2&lt;$B598,"",I598*1/(1+J$8)))</f>
        <v/>
      </c>
      <c r="K598" s="57" t="str">
        <f>IF(K$2=$B598,1/(1+K$8),IF(K$2&lt;$B598,"",J598*1/(1+K$8)))</f>
        <v/>
      </c>
      <c r="L598" s="57" t="str">
        <f>IF(L$2=$B598,1/(1+L$8),IF(L$2&lt;$B598,"",K598*1/(1+L$8)))</f>
        <v/>
      </c>
      <c r="M598" s="57" t="str">
        <f>IF(M$2=$B598,1/(1+M$8),IF(M$2&lt;$B598,"",L598*1/(1+M$8)))</f>
        <v/>
      </c>
      <c r="N598" s="57" t="str">
        <f>IF(N$2=$B598,1/(1+N$8),IF(N$2&lt;$B598,"",M598*1/(1+N$8)))</f>
        <v/>
      </c>
      <c r="O598" s="57" t="str">
        <f>IF(O$2=$B598,1/(1+O$8),IF(O$2&lt;$B598,"",N598*1/(1+O$8)))</f>
        <v/>
      </c>
      <c r="P598" s="57" t="str">
        <f>IF(P$2=$B598,1/(1+P$8),IF(P$2&lt;$B598,"",O598*1/(1+P$8)))</f>
        <v/>
      </c>
      <c r="Q598" s="57" t="str">
        <f>IF(Q$2=$B598,1/(1+Q$8),IF(Q$2&lt;$B598,"",P598*1/(1+Q$8)))</f>
        <v/>
      </c>
      <c r="R598" s="57" t="str">
        <f>IF(R$2=$B598,1/(1+R$8),IF(R$2&lt;$B598,"",Q598*1/(1+R$8)))</f>
        <v/>
      </c>
      <c r="S598" s="57" t="str">
        <f>IF(S$2=$B598,1/(1+S$8),IF(S$2&lt;$B598,"",R598*1/(1+S$8)))</f>
        <v/>
      </c>
      <c r="T598" s="57" t="str">
        <f>IF(T$2=$B598,1/(1+T$8),IF(T$2&lt;$B598,"",S598*1/(1+T$8)))</f>
        <v/>
      </c>
      <c r="U598" s="57" t="str">
        <f>IF(U$2=$B598,1/(1+U$8),IF(U$2&lt;$B598,"",T598*1/(1+U$8)))</f>
        <v/>
      </c>
      <c r="V598" s="57" t="str">
        <f>IF(V$2=$B598,1/(1+V$8),IF(V$2&lt;$B598,"",U598*1/(1+V$8)))</f>
        <v/>
      </c>
      <c r="W598" s="57" t="str">
        <f>IF(W$2=$B598,1/(1+W$8),IF(W$2&lt;$B598,"",V598*1/(1+W$8)))</f>
        <v/>
      </c>
      <c r="X598" s="57" t="str">
        <f>IF(X$2=$B598,1/(1+X$8),IF(X$2&lt;$B598,"",W598*1/(1+X$8)))</f>
        <v/>
      </c>
      <c r="Y598" s="57" t="str">
        <f>IF(Y$2=$B598,1/(1+Y$8),IF(Y$2&lt;$B598,"",X598*1/(1+Y$8)))</f>
        <v/>
      </c>
      <c r="Z598" s="57" t="str">
        <f>IF(Z$2=$B598,1/(1+Z$8),IF(Z$2&lt;$B598,"",Y598*1/(1+Z$8)))</f>
        <v/>
      </c>
      <c r="AA598" s="57" t="str">
        <f>IF(AA$2=$B598,1/(1+AA$8),IF(AA$2&lt;$B598,"",Z598*1/(1+AA$8)))</f>
        <v/>
      </c>
      <c r="AB598" s="57" t="str">
        <f>IF(AB$2=$B598,1/(1+AB$8),IF(AB$2&lt;$B598,"",AA598*1/(1+AB$8)))</f>
        <v/>
      </c>
      <c r="AC598" s="57" t="str">
        <f>IF(AC$2=$B598,1/(1+AC$8),IF(AC$2&lt;$B598,"",AB598*1/(1+AC$8)))</f>
        <v/>
      </c>
      <c r="AD598" s="57" t="str">
        <f>IF(AD$2=$B598,1/(1+AD$8),IF(AD$2&lt;$B598,"",AC598*1/(1+AD$8)))</f>
        <v/>
      </c>
      <c r="AE598" s="57" t="str">
        <f>IF(AE$2=$B598,1/(1+AE$8),IF(AE$2&lt;$B598,"",AD598*1/(1+AE$8)))</f>
        <v/>
      </c>
      <c r="AF598" s="57" t="str">
        <f>IF(AF$2=$B598,1/(1+AF$8),IF(AF$2&lt;$B598,"",AE598*1/(1+AF$8)))</f>
        <v/>
      </c>
      <c r="AG598" s="57" t="str">
        <f>IF(AG$2=$B598,1/(1+AG$8),IF(AG$2&lt;$B598,"",AF598*1/(1+AG$8)))</f>
        <v/>
      </c>
      <c r="AH598" s="57" t="str">
        <f>IF(AH$2=$B598,1/(1+AH$8),IF(AH$2&lt;$B598,"",AG598*1/(1+AH$8)))</f>
        <v/>
      </c>
      <c r="AI598" s="57" t="str">
        <f>IF(AI$2=$B598,1/(1+AI$8),IF(AI$2&lt;$B598,"",AH598*1/(1+AI$8)))</f>
        <v/>
      </c>
      <c r="AJ598" s="57" t="str">
        <f>IF(AJ$2=$B598,1/(1+AJ$8),IF(AJ$2&lt;$B598,"",AI598*1/(1+AJ$8)))</f>
        <v/>
      </c>
      <c r="AK598" s="57" t="str">
        <f>IF(AK$2=$B598,1/(1+AK$8),IF(AK$2&lt;$B598,"",AJ598*1/(1+AK$8)))</f>
        <v/>
      </c>
      <c r="AL598" s="57" t="str">
        <f>IF(AL$2=$B598,1/(1+AL$8),IF(AL$2&lt;$B598,"",AK598*1/(1+AL$8)))</f>
        <v/>
      </c>
      <c r="AM598" s="57" t="str">
        <f>IF(AM$2=$B598,1/(1+AM$8),IF(AM$2&lt;$B598,"",AL598*1/(1+AM$8)))</f>
        <v/>
      </c>
      <c r="AN598" s="57" t="str">
        <f>IF(AN$2=$B598,1/(1+AN$8),IF(AN$2&lt;$B598,"",AM598*1/(1+AN$8)))</f>
        <v/>
      </c>
      <c r="AO598" s="57" t="str">
        <f>IF(AO$2=$B598,1/(1+AO$8),IF(AO$2&lt;$B598,"",AN598*1/(1+AO$8)))</f>
        <v/>
      </c>
      <c r="AP598" s="57" t="str">
        <f>IF(AP$2=$B598,1/(1+AP$8),IF(AP$2&lt;$B598,"",AO598*1/(1+AP$8)))</f>
        <v/>
      </c>
      <c r="AQ598" s="57" t="str">
        <f>IF(AQ$2=$B598,1/(1+AQ$8),IF(AQ$2&lt;$B598,"",AP598*1/(1+AQ$8)))</f>
        <v/>
      </c>
      <c r="AR598" s="57" t="str">
        <f>IF(AR$2=$B598,1/(1+AR$8),IF(AR$2&lt;$B598,"",AQ598*1/(1+AR$8)))</f>
        <v/>
      </c>
      <c r="AS598" s="57" t="str">
        <f>IF(AS$2=$B598,1/(1+AS$8),IF(AS$2&lt;$B598,"",AR598*1/(1+AS$8)))</f>
        <v/>
      </c>
      <c r="AT598" s="57" t="str">
        <f>IF(AT$2=$B598,1/(1+AT$8),IF(AT$2&lt;$B598,"",AS598*1/(1+AT$8)))</f>
        <v/>
      </c>
      <c r="AU598" s="57" t="str">
        <f>IF(AU$2=$B598,1/(1+AU$8),IF(AU$2&lt;$B598,"",AT598*1/(1+AU$8)))</f>
        <v/>
      </c>
      <c r="AV598" s="57" t="str">
        <f>IF(AV$2=$B598,1/(1+AV$8),IF(AV$2&lt;$B598,"",AU598*1/(1+AV$8)))</f>
        <v/>
      </c>
      <c r="AW598" s="57" t="str">
        <f>IF(AW$2=$B598,1/(1+AW$8),IF(AW$2&lt;$B598,"",AV598*1/(1+AW$8)))</f>
        <v/>
      </c>
      <c r="AX598" s="57" t="str">
        <f>IF(AX$2=$B598,1/(1+AX$8),IF(AX$2&lt;$B598,"",AW598*1/(1+AX$8)))</f>
        <v/>
      </c>
      <c r="AY598" s="57" t="str">
        <f>IF(AY$2=$B598,1/(1+AY$8),IF(AY$2&lt;$B598,"",AX598*1/(1+AY$8)))</f>
        <v/>
      </c>
      <c r="AZ598" s="57" t="str">
        <f>IF(AZ$2=$B598,1/(1+AZ$8),IF(AZ$2&lt;$B598,"",AY598*1/(1+AZ$8)))</f>
        <v/>
      </c>
      <c r="BA598" s="57" t="str">
        <f>IF(BA$2=$B598,1/(1+BA$8),IF(BA$2&lt;$B598,"",AZ598*1/(1+BA$8)))</f>
        <v/>
      </c>
      <c r="BB598" s="57" t="str">
        <f>IF(BB$2=$B598,1/(1+BB$8),IF(BB$2&lt;$B598,"",BA598*1/(1+BB$8)))</f>
        <v/>
      </c>
      <c r="BC598" s="57" t="str">
        <f>IF(BC$2=$B598,1/(1+BC$8),IF(BC$2&lt;$B598,"",BB598*1/(1+BC$8)))</f>
        <v/>
      </c>
      <c r="BD598" s="57" t="str">
        <f>IF(BD$2=$B598,1/(1+BD$8),IF(BD$2&lt;$B598,"",BC598*1/(1+BD$8)))</f>
        <v/>
      </c>
      <c r="BE598" s="57">
        <f>IF(BE$2=$B598,1/(1+BE$8),IF(BE$2&lt;$B598,"",BD598*1/(1+BE$8)))</f>
        <v>0.92464170134073032</v>
      </c>
      <c r="BF598" s="57">
        <f>IF(BF$2=$B598,1/(1+BF$8),IF(BF$2&lt;$B598,"",BE598*1/(1+BF$8)))</f>
        <v>0.85496227585828033</v>
      </c>
      <c r="BG598" s="57">
        <f>IF(BG$2=$B598,1/(1+BG$8),IF(BG$2&lt;$B598,"",BF598*1/(1+BG$8)))</f>
        <v>0.79053377333174313</v>
      </c>
      <c r="BH598" s="57">
        <f>IF(BH$2=$B598,1/(1+BH$8),IF(BH$2&lt;$B598,"",BG598*1/(1+BH$8)))</f>
        <v>0.73096049314077027</v>
      </c>
      <c r="BI598" s="57">
        <f>IF(BI$2=$B598,1/(1+BI$8),IF(BI$2&lt;$B598,"",BH598*1/(1+BI$8)))</f>
        <v>0.67587655399054114</v>
      </c>
      <c r="BJ598" s="57">
        <f>IF(BJ$2=$B598,1/(1+BJ$8),IF(BJ$2&lt;$B598,"",BI598*1/(1+BJ$8)))</f>
        <v>0.62494364677812397</v>
      </c>
      <c r="BK598" s="57">
        <f>IF(BK$2=$B598,1/(1+BK$8),IF(BK$2&lt;$B598,"",BJ598*1/(1+BK$8)))</f>
        <v>0.57784895679900494</v>
      </c>
      <c r="BL598" s="57">
        <f>IF(BL$2=$B598,1/(1+BL$8),IF(BL$2&lt;$B598,"",BK598*1/(1+BL$8)))</f>
        <v>0.53430324253259809</v>
      </c>
      <c r="BM598" s="57">
        <f>IF(BM$2=$B598,1/(1+BM$8),IF(BM$2&lt;$B598,"",BL598*1/(1+BM$8)))</f>
        <v>0.49403905920721036</v>
      </c>
      <c r="BN598" s="57">
        <f>IF(BN$2=$B598,1/(1+BN$8),IF(BN$2&lt;$B598,"",BM598*1/(1+BN$8)))</f>
        <v>0.45680911623412879</v>
      </c>
      <c r="BO598" s="57">
        <f>IF(BO$2=$B598,1/(1+BO$8),IF(BO$2&lt;$B598,"",BN598*1/(1+BO$8)))</f>
        <v>0.42238475842268031</v>
      </c>
      <c r="BP598" s="57">
        <f>IF(BP$2=$B598,1/(1+BP$8),IF(BP$2&lt;$B598,"",BO598*1/(1+BP$8)))</f>
        <v>0.39055456164834051</v>
      </c>
      <c r="BQ598" s="57">
        <f>IF(BQ$2=$B598,1/(1+BQ$8),IF(BQ$2&lt;$B598,"",BP598*1/(1+BQ$8)))</f>
        <v>0.36112303434890475</v>
      </c>
      <c r="BR598" s="57">
        <f>IF(BR$2=$B598,1/(1+BR$8),IF(BR$2&lt;$B598,"",BQ598*1/(1+BR$8)))</f>
        <v>0.33390941687369829</v>
      </c>
      <c r="BS598" s="57">
        <f>IF(BS$2=$B598,1/(1+BS$8),IF(BS$2&lt;$B598,"",BR598*1/(1+BS$8)))</f>
        <v>0.30874657131178757</v>
      </c>
      <c r="BT598" s="57">
        <f>IF(BT$2=$B598,1/(1+BT$8),IF(BT$2&lt;$B598,"",BS598*1/(1+BT$8)))</f>
        <v>0.28547995498084838</v>
      </c>
      <c r="BU598" s="57">
        <f>IF(BU$2=$B598,1/(1+BU$8),IF(BU$2&lt;$B598,"",BT598*1/(1+BU$8)))</f>
        <v>0.26396667127216678</v>
      </c>
      <c r="BV598" s="57">
        <f>IF(BV$2=$B598,1/(1+BV$8),IF(BV$2&lt;$B598,"",BU598*1/(1+BV$8)))</f>
        <v>0.24407459202234558</v>
      </c>
      <c r="BW598" s="57">
        <f>IF(BW$2=$B598,1/(1+BW$8),IF(BW$2&lt;$B598,"",BV598*1/(1+BW$8)))</f>
        <v>0.22568154602158627</v>
      </c>
      <c r="BX598" s="57">
        <f>IF(BX$2=$B598,1/(1+BX$8),IF(BX$2&lt;$B598,"",BW598*1/(1+BX$8)))</f>
        <v>0.20867456867460588</v>
      </c>
      <c r="BY598" s="57">
        <f>IF(BY$2=$B598,1/(1+BY$8),IF(BY$2&lt;$B598,"",BX598*1/(1+BY$8)))</f>
        <v>0.19294920820583064</v>
      </c>
      <c r="BZ598" s="57">
        <f>IF(BZ$2=$B598,1/(1+BZ$8),IF(BZ$2&lt;$B598,"",BY598*1/(1+BZ$8)))</f>
        <v>0.17840888414778605</v>
      </c>
      <c r="CA598" s="57">
        <f>IF(CA$2=$B598,1/(1+CA$8),IF(CA$2&lt;$B598,"",BZ598*1/(1+CA$8)))</f>
        <v>0.16496429417271016</v>
      </c>
      <c r="CB598" s="57">
        <f>IF(CB$2=$B598,1/(1+CB$8),IF(CB$2&lt;$B598,"",CA598*1/(1+CB$8)))</f>
        <v>0.15253286562432747</v>
      </c>
      <c r="CC598" s="57">
        <f>IF(CC$2=$B598,1/(1+CC$8),IF(CC$2&lt;$B598,"",CB598*1/(1+CC$8)))</f>
        <v>0.14103824838125514</v>
      </c>
      <c r="CD598" s="57">
        <f>IF(CD$2=$B598,1/(1+CD$8),IF(CD$2&lt;$B598,"",CC598*1/(1+CD$8)))</f>
        <v>0.13040984593736027</v>
      </c>
      <c r="CE598" s="57">
        <f>IF(CE$2=$B598,1/(1+CE$8),IF(CE$2&lt;$B598,"",CD598*1/(1+CE$8)))</f>
        <v>0.12058238181910333</v>
      </c>
      <c r="CF598" s="57">
        <f>IF(CF$2=$B598,1/(1+CF$8),IF(CF$2&lt;$B598,"",CE598*1/(1+CF$8)))</f>
        <v>0.11149549867693326</v>
      </c>
      <c r="CG598" s="57">
        <f>IF(CG$2=$B598,1/(1+CG$8),IF(CG$2&lt;$B598,"",CF598*1/(1+CG$8)))</f>
        <v>0.10309338758847272</v>
      </c>
      <c r="CH598" s="57">
        <f>IF(CH$2=$B598,1/(1+CH$8),IF(CH$2&lt;$B598,"",CG598*1/(1+CH$8)))</f>
        <v>9.5324445296784757E-2</v>
      </c>
      <c r="CI598" s="57">
        <f>IF(CI$2=$B598,1/(1+CI$8),IF(CI$2&lt;$B598,"",CH598*1/(1+CI$8)))</f>
        <v>8.8140957278580442E-2</v>
      </c>
      <c r="CJ598" s="57">
        <f>IF(CJ$2=$B598,1/(1+CJ$8),IF(CJ$2&lt;$B598,"",CI598*1/(1+CJ$8)))</f>
        <v>8.1498804695867247E-2</v>
      </c>
      <c r="CK598" s="57">
        <f>IF(CK$2=$B598,1/(1+CK$8),IF(CK$2&lt;$B598,"",CJ598*1/(1+CK$8)))</f>
        <v>7.5357193431222602E-2</v>
      </c>
      <c r="CL598" s="57">
        <f>IF(CL$2=$B598,1/(1+CL$8),IF(CL$2&lt;$B598,"",CK598*1/(1+CL$8)))</f>
        <v>6.9678403542508177E-2</v>
      </c>
      <c r="CM598" s="57">
        <f>IF(CM$2=$B598,1/(1+CM$8),IF(CM$2&lt;$B598,"",CL598*1/(1+CM$8)))</f>
        <v>6.4427557598250737E-2</v>
      </c>
      <c r="CN598" s="57">
        <f>IF(CN$2=$B598,1/(1+CN$8),IF(CN$2&lt;$B598,"",CM598*1/(1+CN$8)))</f>
        <v>5.9572406470874459E-2</v>
      </c>
      <c r="CO598" s="57">
        <f>IF(CO$2=$B598,1/(1+CO$8),IF(CO$2&lt;$B598,"",CN598*1/(1+CO$8)))</f>
        <v>5.5083131272190895E-2</v>
      </c>
      <c r="CP598" s="57">
        <f>IF(CP$2=$B598,1/(1+CP$8),IF(CP$2&lt;$B598,"",CO598*1/(1+CP$8)))</f>
        <v>5.0932160214693378E-2</v>
      </c>
      <c r="CQ598" s="57">
        <f>IF(CQ$2=$B598,1/(1+CQ$8),IF(CQ$2&lt;$B598,"",CP598*1/(1+CQ$8)))</f>
        <v>4.7093999273872741E-2</v>
      </c>
      <c r="CR598" s="57">
        <f>IF(CR$2=$B598,1/(1+CR$8),IF(CR$2&lt;$B598,"",CQ598*1/(1+CR$8)))</f>
        <v>4.3545075611532813E-2</v>
      </c>
      <c r="CS598" s="57">
        <f>IF(CS$2=$B598,1/(1+CS$8),IF(CS$2&lt;$B598,"",CR598*1/(1+CS$8)))</f>
        <v>4.0263592798458446E-2</v>
      </c>
      <c r="CT598" s="57">
        <f>IF(CT$2=$B598,1/(1+CT$8),IF(CT$2&lt;$B598,"",CS598*1/(1+CT$8)))</f>
        <v>3.7229396947256993E-2</v>
      </c>
      <c r="CU598" s="57">
        <f>IF(CU$2=$B598,1/(1+CU$8),IF(CU$2&lt;$B598,"",CT598*1/(1+CU$8)))</f>
        <v>3.4423852933201098E-2</v>
      </c>
      <c r="CV598" s="57">
        <f>IF(CV$2=$B598,1/(1+CV$8),IF(CV$2&lt;$B598,"",CU598*1/(1+CV$8)))</f>
        <v>3.1829729942858154E-2</v>
      </c>
      <c r="CW598" s="57">
        <f>IF(CW$2=$B598,1/(1+CW$8),IF(CW$2&lt;$B598,"",CV598*1/(1+CW$8)))</f>
        <v>2.9431095647580351E-2</v>
      </c>
      <c r="CX598" s="57">
        <f>IF(CX$2=$B598,1/(1+CX$8),IF(CX$2&lt;$B598,"",CW598*1/(1+CX$8)))</f>
        <v>2.7213218351900461E-2</v>
      </c>
      <c r="CY598" s="57">
        <f>IF(CY$2=$B598,1/(1+CY$8),IF(CY$2&lt;$B598,"",CX598*1/(1+CY$8)))</f>
        <v>2.5162476515858029E-2</v>
      </c>
      <c r="CZ598" s="57">
        <f>IF(CZ$2=$B598,1/(1+CZ$8),IF(CZ$2&lt;$B598,"",CY598*1/(1+CZ$8)))</f>
        <v>2.3266275095569142E-2</v>
      </c>
      <c r="DA598" s="57">
        <f>IF(DA$2=$B598,1/(1+DA$8),IF(DA$2&lt;$B598,"",CZ598*1/(1+DA$8)))</f>
        <v>2.1512968188228516E-2</v>
      </c>
      <c r="DB598" s="57">
        <f>IF(DB$2=$B598,1/(1+DB$8),IF(DB$2&lt;$B598,"",DA598*1/(1+DB$8)))</f>
        <v>1.9891787506452624E-2</v>
      </c>
    </row>
    <row r="599" spans="1:106">
      <c r="A599" s="49"/>
      <c r="B599" s="20">
        <f t="shared" si="924"/>
        <v>52</v>
      </c>
      <c r="C599" s="44"/>
      <c r="D599" s="57">
        <f t="shared" ca="1" si="923"/>
        <v>451.54231992683088</v>
      </c>
      <c r="G599" s="57" t="str">
        <f>IF(G$2=$B599,1/(1+G$8),IF(G$2&lt;$B599,"",F599*1/(1+G$8)))</f>
        <v/>
      </c>
      <c r="H599" s="57" t="str">
        <f>IF(H$2=$B599,1/(1+H$8),IF(H$2&lt;$B599,"",G599*1/(1+H$8)))</f>
        <v/>
      </c>
      <c r="I599" s="57" t="str">
        <f>IF(I$2=$B599,1/(1+I$8),IF(I$2&lt;$B599,"",H599*1/(1+I$8)))</f>
        <v/>
      </c>
      <c r="J599" s="57" t="str">
        <f>IF(J$2=$B599,1/(1+J$8),IF(J$2&lt;$B599,"",I599*1/(1+J$8)))</f>
        <v/>
      </c>
      <c r="K599" s="57" t="str">
        <f>IF(K$2=$B599,1/(1+K$8),IF(K$2&lt;$B599,"",J599*1/(1+K$8)))</f>
        <v/>
      </c>
      <c r="L599" s="57" t="str">
        <f>IF(L$2=$B599,1/(1+L$8),IF(L$2&lt;$B599,"",K599*1/(1+L$8)))</f>
        <v/>
      </c>
      <c r="M599" s="57" t="str">
        <f>IF(M$2=$B599,1/(1+M$8),IF(M$2&lt;$B599,"",L599*1/(1+M$8)))</f>
        <v/>
      </c>
      <c r="N599" s="57" t="str">
        <f>IF(N$2=$B599,1/(1+N$8),IF(N$2&lt;$B599,"",M599*1/(1+N$8)))</f>
        <v/>
      </c>
      <c r="O599" s="57" t="str">
        <f>IF(O$2=$B599,1/(1+O$8),IF(O$2&lt;$B599,"",N599*1/(1+O$8)))</f>
        <v/>
      </c>
      <c r="P599" s="57" t="str">
        <f>IF(P$2=$B599,1/(1+P$8),IF(P$2&lt;$B599,"",O599*1/(1+P$8)))</f>
        <v/>
      </c>
      <c r="Q599" s="57" t="str">
        <f>IF(Q$2=$B599,1/(1+Q$8),IF(Q$2&lt;$B599,"",P599*1/(1+Q$8)))</f>
        <v/>
      </c>
      <c r="R599" s="57" t="str">
        <f>IF(R$2=$B599,1/(1+R$8),IF(R$2&lt;$B599,"",Q599*1/(1+R$8)))</f>
        <v/>
      </c>
      <c r="S599" s="57" t="str">
        <f>IF(S$2=$B599,1/(1+S$8),IF(S$2&lt;$B599,"",R599*1/(1+S$8)))</f>
        <v/>
      </c>
      <c r="T599" s="57" t="str">
        <f>IF(T$2=$B599,1/(1+T$8),IF(T$2&lt;$B599,"",S599*1/(1+T$8)))</f>
        <v/>
      </c>
      <c r="U599" s="57" t="str">
        <f>IF(U$2=$B599,1/(1+U$8),IF(U$2&lt;$B599,"",T599*1/(1+U$8)))</f>
        <v/>
      </c>
      <c r="V599" s="57" t="str">
        <f>IF(V$2=$B599,1/(1+V$8),IF(V$2&lt;$B599,"",U599*1/(1+V$8)))</f>
        <v/>
      </c>
      <c r="W599" s="57" t="str">
        <f>IF(W$2=$B599,1/(1+W$8),IF(W$2&lt;$B599,"",V599*1/(1+W$8)))</f>
        <v/>
      </c>
      <c r="X599" s="57" t="str">
        <f>IF(X$2=$B599,1/(1+X$8),IF(X$2&lt;$B599,"",W599*1/(1+X$8)))</f>
        <v/>
      </c>
      <c r="Y599" s="57" t="str">
        <f>IF(Y$2=$B599,1/(1+Y$8),IF(Y$2&lt;$B599,"",X599*1/(1+Y$8)))</f>
        <v/>
      </c>
      <c r="Z599" s="57" t="str">
        <f>IF(Z$2=$B599,1/(1+Z$8),IF(Z$2&lt;$B599,"",Y599*1/(1+Z$8)))</f>
        <v/>
      </c>
      <c r="AA599" s="57" t="str">
        <f>IF(AA$2=$B599,1/(1+AA$8),IF(AA$2&lt;$B599,"",Z599*1/(1+AA$8)))</f>
        <v/>
      </c>
      <c r="AB599" s="57" t="str">
        <f>IF(AB$2=$B599,1/(1+AB$8),IF(AB$2&lt;$B599,"",AA599*1/(1+AB$8)))</f>
        <v/>
      </c>
      <c r="AC599" s="57" t="str">
        <f>IF(AC$2=$B599,1/(1+AC$8),IF(AC$2&lt;$B599,"",AB599*1/(1+AC$8)))</f>
        <v/>
      </c>
      <c r="AD599" s="57" t="str">
        <f>IF(AD$2=$B599,1/(1+AD$8),IF(AD$2&lt;$B599,"",AC599*1/(1+AD$8)))</f>
        <v/>
      </c>
      <c r="AE599" s="57" t="str">
        <f>IF(AE$2=$B599,1/(1+AE$8),IF(AE$2&lt;$B599,"",AD599*1/(1+AE$8)))</f>
        <v/>
      </c>
      <c r="AF599" s="57" t="str">
        <f>IF(AF$2=$B599,1/(1+AF$8),IF(AF$2&lt;$B599,"",AE599*1/(1+AF$8)))</f>
        <v/>
      </c>
      <c r="AG599" s="57" t="str">
        <f>IF(AG$2=$B599,1/(1+AG$8),IF(AG$2&lt;$B599,"",AF599*1/(1+AG$8)))</f>
        <v/>
      </c>
      <c r="AH599" s="57" t="str">
        <f>IF(AH$2=$B599,1/(1+AH$8),IF(AH$2&lt;$B599,"",AG599*1/(1+AH$8)))</f>
        <v/>
      </c>
      <c r="AI599" s="57" t="str">
        <f>IF(AI$2=$B599,1/(1+AI$8),IF(AI$2&lt;$B599,"",AH599*1/(1+AI$8)))</f>
        <v/>
      </c>
      <c r="AJ599" s="57" t="str">
        <f>IF(AJ$2=$B599,1/(1+AJ$8),IF(AJ$2&lt;$B599,"",AI599*1/(1+AJ$8)))</f>
        <v/>
      </c>
      <c r="AK599" s="57" t="str">
        <f>IF(AK$2=$B599,1/(1+AK$8),IF(AK$2&lt;$B599,"",AJ599*1/(1+AK$8)))</f>
        <v/>
      </c>
      <c r="AL599" s="57" t="str">
        <f>IF(AL$2=$B599,1/(1+AL$8),IF(AL$2&lt;$B599,"",AK599*1/(1+AL$8)))</f>
        <v/>
      </c>
      <c r="AM599" s="57" t="str">
        <f>IF(AM$2=$B599,1/(1+AM$8),IF(AM$2&lt;$B599,"",AL599*1/(1+AM$8)))</f>
        <v/>
      </c>
      <c r="AN599" s="57" t="str">
        <f>IF(AN$2=$B599,1/(1+AN$8),IF(AN$2&lt;$B599,"",AM599*1/(1+AN$8)))</f>
        <v/>
      </c>
      <c r="AO599" s="57" t="str">
        <f>IF(AO$2=$B599,1/(1+AO$8),IF(AO$2&lt;$B599,"",AN599*1/(1+AO$8)))</f>
        <v/>
      </c>
      <c r="AP599" s="57" t="str">
        <f>IF(AP$2=$B599,1/(1+AP$8),IF(AP$2&lt;$B599,"",AO599*1/(1+AP$8)))</f>
        <v/>
      </c>
      <c r="AQ599" s="57" t="str">
        <f>IF(AQ$2=$B599,1/(1+AQ$8),IF(AQ$2&lt;$B599,"",AP599*1/(1+AQ$8)))</f>
        <v/>
      </c>
      <c r="AR599" s="57" t="str">
        <f>IF(AR$2=$B599,1/(1+AR$8),IF(AR$2&lt;$B599,"",AQ599*1/(1+AR$8)))</f>
        <v/>
      </c>
      <c r="AS599" s="57" t="str">
        <f>IF(AS$2=$B599,1/(1+AS$8),IF(AS$2&lt;$B599,"",AR599*1/(1+AS$8)))</f>
        <v/>
      </c>
      <c r="AT599" s="57" t="str">
        <f>IF(AT$2=$B599,1/(1+AT$8),IF(AT$2&lt;$B599,"",AS599*1/(1+AT$8)))</f>
        <v/>
      </c>
      <c r="AU599" s="57" t="str">
        <f>IF(AU$2=$B599,1/(1+AU$8),IF(AU$2&lt;$B599,"",AT599*1/(1+AU$8)))</f>
        <v/>
      </c>
      <c r="AV599" s="57" t="str">
        <f>IF(AV$2=$B599,1/(1+AV$8),IF(AV$2&lt;$B599,"",AU599*1/(1+AV$8)))</f>
        <v/>
      </c>
      <c r="AW599" s="57" t="str">
        <f>IF(AW$2=$B599,1/(1+AW$8),IF(AW$2&lt;$B599,"",AV599*1/(1+AW$8)))</f>
        <v/>
      </c>
      <c r="AX599" s="57" t="str">
        <f>IF(AX$2=$B599,1/(1+AX$8),IF(AX$2&lt;$B599,"",AW599*1/(1+AX$8)))</f>
        <v/>
      </c>
      <c r="AY599" s="57" t="str">
        <f>IF(AY$2=$B599,1/(1+AY$8),IF(AY$2&lt;$B599,"",AX599*1/(1+AY$8)))</f>
        <v/>
      </c>
      <c r="AZ599" s="57" t="str">
        <f>IF(AZ$2=$B599,1/(1+AZ$8),IF(AZ$2&lt;$B599,"",AY599*1/(1+AZ$8)))</f>
        <v/>
      </c>
      <c r="BA599" s="57" t="str">
        <f>IF(BA$2=$B599,1/(1+BA$8),IF(BA$2&lt;$B599,"",AZ599*1/(1+BA$8)))</f>
        <v/>
      </c>
      <c r="BB599" s="57" t="str">
        <f>IF(BB$2=$B599,1/(1+BB$8),IF(BB$2&lt;$B599,"",BA599*1/(1+BB$8)))</f>
        <v/>
      </c>
      <c r="BC599" s="57" t="str">
        <f>IF(BC$2=$B599,1/(1+BC$8),IF(BC$2&lt;$B599,"",BB599*1/(1+BC$8)))</f>
        <v/>
      </c>
      <c r="BD599" s="57" t="str">
        <f>IF(BD$2=$B599,1/(1+BD$8),IF(BD$2&lt;$B599,"",BC599*1/(1+BD$8)))</f>
        <v/>
      </c>
      <c r="BE599" s="57" t="str">
        <f>IF(BE$2=$B599,1/(1+BE$8),IF(BE$2&lt;$B599,"",BD599*1/(1+BE$8)))</f>
        <v/>
      </c>
      <c r="BF599" s="57">
        <f>IF(BF$2=$B599,1/(1+BF$8),IF(BF$2&lt;$B599,"",BE599*1/(1+BF$8)))</f>
        <v>0.92464170134073032</v>
      </c>
      <c r="BG599" s="57">
        <f>IF(BG$2=$B599,1/(1+BG$8),IF(BG$2&lt;$B599,"",BF599*1/(1+BG$8)))</f>
        <v>0.85496227585828033</v>
      </c>
      <c r="BH599" s="57">
        <f>IF(BH$2=$B599,1/(1+BH$8),IF(BH$2&lt;$B599,"",BG599*1/(1+BH$8)))</f>
        <v>0.79053377333174313</v>
      </c>
      <c r="BI599" s="57">
        <f>IF(BI$2=$B599,1/(1+BI$8),IF(BI$2&lt;$B599,"",BH599*1/(1+BI$8)))</f>
        <v>0.73096049314077027</v>
      </c>
      <c r="BJ599" s="57">
        <f>IF(BJ$2=$B599,1/(1+BJ$8),IF(BJ$2&lt;$B599,"",BI599*1/(1+BJ$8)))</f>
        <v>0.67587655399054114</v>
      </c>
      <c r="BK599" s="57">
        <f>IF(BK$2=$B599,1/(1+BK$8),IF(BK$2&lt;$B599,"",BJ599*1/(1+BK$8)))</f>
        <v>0.62494364677812397</v>
      </c>
      <c r="BL599" s="57">
        <f>IF(BL$2=$B599,1/(1+BL$8),IF(BL$2&lt;$B599,"",BK599*1/(1+BL$8)))</f>
        <v>0.57784895679900494</v>
      </c>
      <c r="BM599" s="57">
        <f>IF(BM$2=$B599,1/(1+BM$8),IF(BM$2&lt;$B599,"",BL599*1/(1+BM$8)))</f>
        <v>0.53430324253259809</v>
      </c>
      <c r="BN599" s="57">
        <f>IF(BN$2=$B599,1/(1+BN$8),IF(BN$2&lt;$B599,"",BM599*1/(1+BN$8)))</f>
        <v>0.49403905920721036</v>
      </c>
      <c r="BO599" s="57">
        <f>IF(BO$2=$B599,1/(1+BO$8),IF(BO$2&lt;$B599,"",BN599*1/(1+BO$8)))</f>
        <v>0.45680911623412879</v>
      </c>
      <c r="BP599" s="57">
        <f>IF(BP$2=$B599,1/(1+BP$8),IF(BP$2&lt;$B599,"",BO599*1/(1+BP$8)))</f>
        <v>0.42238475842268031</v>
      </c>
      <c r="BQ599" s="57">
        <f>IF(BQ$2=$B599,1/(1+BQ$8),IF(BQ$2&lt;$B599,"",BP599*1/(1+BQ$8)))</f>
        <v>0.39055456164834051</v>
      </c>
      <c r="BR599" s="57">
        <f>IF(BR$2=$B599,1/(1+BR$8),IF(BR$2&lt;$B599,"",BQ599*1/(1+BR$8)))</f>
        <v>0.36112303434890475</v>
      </c>
      <c r="BS599" s="57">
        <f>IF(BS$2=$B599,1/(1+BS$8),IF(BS$2&lt;$B599,"",BR599*1/(1+BS$8)))</f>
        <v>0.33390941687369829</v>
      </c>
      <c r="BT599" s="57">
        <f>IF(BT$2=$B599,1/(1+BT$8),IF(BT$2&lt;$B599,"",BS599*1/(1+BT$8)))</f>
        <v>0.30874657131178757</v>
      </c>
      <c r="BU599" s="57">
        <f>IF(BU$2=$B599,1/(1+BU$8),IF(BU$2&lt;$B599,"",BT599*1/(1+BU$8)))</f>
        <v>0.28547995498084838</v>
      </c>
      <c r="BV599" s="57">
        <f>IF(BV$2=$B599,1/(1+BV$8),IF(BV$2&lt;$B599,"",BU599*1/(1+BV$8)))</f>
        <v>0.26396667127216678</v>
      </c>
      <c r="BW599" s="57">
        <f>IF(BW$2=$B599,1/(1+BW$8),IF(BW$2&lt;$B599,"",BV599*1/(1+BW$8)))</f>
        <v>0.24407459202234558</v>
      </c>
      <c r="BX599" s="57">
        <f>IF(BX$2=$B599,1/(1+BX$8),IF(BX$2&lt;$B599,"",BW599*1/(1+BX$8)))</f>
        <v>0.22568154602158627</v>
      </c>
      <c r="BY599" s="57">
        <f>IF(BY$2=$B599,1/(1+BY$8),IF(BY$2&lt;$B599,"",BX599*1/(1+BY$8)))</f>
        <v>0.20867456867460588</v>
      </c>
      <c r="BZ599" s="57">
        <f>IF(BZ$2=$B599,1/(1+BZ$8),IF(BZ$2&lt;$B599,"",BY599*1/(1+BZ$8)))</f>
        <v>0.19294920820583064</v>
      </c>
      <c r="CA599" s="57">
        <f>IF(CA$2=$B599,1/(1+CA$8),IF(CA$2&lt;$B599,"",BZ599*1/(1+CA$8)))</f>
        <v>0.17840888414778605</v>
      </c>
      <c r="CB599" s="57">
        <f>IF(CB$2=$B599,1/(1+CB$8),IF(CB$2&lt;$B599,"",CA599*1/(1+CB$8)))</f>
        <v>0.16496429417271016</v>
      </c>
      <c r="CC599" s="57">
        <f>IF(CC$2=$B599,1/(1+CC$8),IF(CC$2&lt;$B599,"",CB599*1/(1+CC$8)))</f>
        <v>0.15253286562432747</v>
      </c>
      <c r="CD599" s="57">
        <f>IF(CD$2=$B599,1/(1+CD$8),IF(CD$2&lt;$B599,"",CC599*1/(1+CD$8)))</f>
        <v>0.14103824838125514</v>
      </c>
      <c r="CE599" s="57">
        <f>IF(CE$2=$B599,1/(1+CE$8),IF(CE$2&lt;$B599,"",CD599*1/(1+CE$8)))</f>
        <v>0.13040984593736027</v>
      </c>
      <c r="CF599" s="57">
        <f>IF(CF$2=$B599,1/(1+CF$8),IF(CF$2&lt;$B599,"",CE599*1/(1+CF$8)))</f>
        <v>0.12058238181910333</v>
      </c>
      <c r="CG599" s="57">
        <f>IF(CG$2=$B599,1/(1+CG$8),IF(CG$2&lt;$B599,"",CF599*1/(1+CG$8)))</f>
        <v>0.11149549867693326</v>
      </c>
      <c r="CH599" s="57">
        <f>IF(CH$2=$B599,1/(1+CH$8),IF(CH$2&lt;$B599,"",CG599*1/(1+CH$8)))</f>
        <v>0.10309338758847272</v>
      </c>
      <c r="CI599" s="57">
        <f>IF(CI$2=$B599,1/(1+CI$8),IF(CI$2&lt;$B599,"",CH599*1/(1+CI$8)))</f>
        <v>9.5324445296784757E-2</v>
      </c>
      <c r="CJ599" s="57">
        <f>IF(CJ$2=$B599,1/(1+CJ$8),IF(CJ$2&lt;$B599,"",CI599*1/(1+CJ$8)))</f>
        <v>8.8140957278580442E-2</v>
      </c>
      <c r="CK599" s="57">
        <f>IF(CK$2=$B599,1/(1+CK$8),IF(CK$2&lt;$B599,"",CJ599*1/(1+CK$8)))</f>
        <v>8.1498804695867247E-2</v>
      </c>
      <c r="CL599" s="57">
        <f>IF(CL$2=$B599,1/(1+CL$8),IF(CL$2&lt;$B599,"",CK599*1/(1+CL$8)))</f>
        <v>7.5357193431222602E-2</v>
      </c>
      <c r="CM599" s="57">
        <f>IF(CM$2=$B599,1/(1+CM$8),IF(CM$2&lt;$B599,"",CL599*1/(1+CM$8)))</f>
        <v>6.9678403542508177E-2</v>
      </c>
      <c r="CN599" s="57">
        <f>IF(CN$2=$B599,1/(1+CN$8),IF(CN$2&lt;$B599,"",CM599*1/(1+CN$8)))</f>
        <v>6.4427557598250737E-2</v>
      </c>
      <c r="CO599" s="57">
        <f>IF(CO$2=$B599,1/(1+CO$8),IF(CO$2&lt;$B599,"",CN599*1/(1+CO$8)))</f>
        <v>5.9572406470874459E-2</v>
      </c>
      <c r="CP599" s="57">
        <f>IF(CP$2=$B599,1/(1+CP$8),IF(CP$2&lt;$B599,"",CO599*1/(1+CP$8)))</f>
        <v>5.5083131272190895E-2</v>
      </c>
      <c r="CQ599" s="57">
        <f>IF(CQ$2=$B599,1/(1+CQ$8),IF(CQ$2&lt;$B599,"",CP599*1/(1+CQ$8)))</f>
        <v>5.0932160214693378E-2</v>
      </c>
      <c r="CR599" s="57">
        <f>IF(CR$2=$B599,1/(1+CR$8),IF(CR$2&lt;$B599,"",CQ599*1/(1+CR$8)))</f>
        <v>4.7093999273872741E-2</v>
      </c>
      <c r="CS599" s="57">
        <f>IF(CS$2=$B599,1/(1+CS$8),IF(CS$2&lt;$B599,"",CR599*1/(1+CS$8)))</f>
        <v>4.3545075611532813E-2</v>
      </c>
      <c r="CT599" s="57">
        <f>IF(CT$2=$B599,1/(1+CT$8),IF(CT$2&lt;$B599,"",CS599*1/(1+CT$8)))</f>
        <v>4.0263592798458446E-2</v>
      </c>
      <c r="CU599" s="57">
        <f>IF(CU$2=$B599,1/(1+CU$8),IF(CU$2&lt;$B599,"",CT599*1/(1+CU$8)))</f>
        <v>3.7229396947256993E-2</v>
      </c>
      <c r="CV599" s="57">
        <f>IF(CV$2=$B599,1/(1+CV$8),IF(CV$2&lt;$B599,"",CU599*1/(1+CV$8)))</f>
        <v>3.4423852933201098E-2</v>
      </c>
      <c r="CW599" s="57">
        <f>IF(CW$2=$B599,1/(1+CW$8),IF(CW$2&lt;$B599,"",CV599*1/(1+CW$8)))</f>
        <v>3.1829729942858154E-2</v>
      </c>
      <c r="CX599" s="57">
        <f>IF(CX$2=$B599,1/(1+CX$8),IF(CX$2&lt;$B599,"",CW599*1/(1+CX$8)))</f>
        <v>2.9431095647580351E-2</v>
      </c>
      <c r="CY599" s="57">
        <f>IF(CY$2=$B599,1/(1+CY$8),IF(CY$2&lt;$B599,"",CX599*1/(1+CY$8)))</f>
        <v>2.7213218351900461E-2</v>
      </c>
      <c r="CZ599" s="57">
        <f>IF(CZ$2=$B599,1/(1+CZ$8),IF(CZ$2&lt;$B599,"",CY599*1/(1+CZ$8)))</f>
        <v>2.5162476515858029E-2</v>
      </c>
      <c r="DA599" s="57">
        <f>IF(DA$2=$B599,1/(1+DA$8),IF(DA$2&lt;$B599,"",CZ599*1/(1+DA$8)))</f>
        <v>2.3266275095569142E-2</v>
      </c>
      <c r="DB599" s="57">
        <f>IF(DB$2=$B599,1/(1+DB$8),IF(DB$2&lt;$B599,"",DA599*1/(1+DB$8)))</f>
        <v>2.1512968188228516E-2</v>
      </c>
    </row>
    <row r="600" spans="1:106">
      <c r="A600" s="49"/>
      <c r="B600" s="20">
        <f t="shared" si="924"/>
        <v>53</v>
      </c>
      <c r="C600" s="44"/>
      <c r="D600" s="57">
        <f t="shared" ca="1" si="923"/>
        <v>465.08858952463567</v>
      </c>
      <c r="G600" s="57" t="str">
        <f>IF(G$2=$B600,1/(1+G$8),IF(G$2&lt;$B600,"",F600*1/(1+G$8)))</f>
        <v/>
      </c>
      <c r="H600" s="57" t="str">
        <f>IF(H$2=$B600,1/(1+H$8),IF(H$2&lt;$B600,"",G600*1/(1+H$8)))</f>
        <v/>
      </c>
      <c r="I600" s="57" t="str">
        <f>IF(I$2=$B600,1/(1+I$8),IF(I$2&lt;$B600,"",H600*1/(1+I$8)))</f>
        <v/>
      </c>
      <c r="J600" s="57" t="str">
        <f>IF(J$2=$B600,1/(1+J$8),IF(J$2&lt;$B600,"",I600*1/(1+J$8)))</f>
        <v/>
      </c>
      <c r="K600" s="57" t="str">
        <f>IF(K$2=$B600,1/(1+K$8),IF(K$2&lt;$B600,"",J600*1/(1+K$8)))</f>
        <v/>
      </c>
      <c r="L600" s="57" t="str">
        <f>IF(L$2=$B600,1/(1+L$8),IF(L$2&lt;$B600,"",K600*1/(1+L$8)))</f>
        <v/>
      </c>
      <c r="M600" s="57" t="str">
        <f>IF(M$2=$B600,1/(1+M$8),IF(M$2&lt;$B600,"",L600*1/(1+M$8)))</f>
        <v/>
      </c>
      <c r="N600" s="57" t="str">
        <f>IF(N$2=$B600,1/(1+N$8),IF(N$2&lt;$B600,"",M600*1/(1+N$8)))</f>
        <v/>
      </c>
      <c r="O600" s="57" t="str">
        <f>IF(O$2=$B600,1/(1+O$8),IF(O$2&lt;$B600,"",N600*1/(1+O$8)))</f>
        <v/>
      </c>
      <c r="P600" s="57" t="str">
        <f>IF(P$2=$B600,1/(1+P$8),IF(P$2&lt;$B600,"",O600*1/(1+P$8)))</f>
        <v/>
      </c>
      <c r="Q600" s="57" t="str">
        <f>IF(Q$2=$B600,1/(1+Q$8),IF(Q$2&lt;$B600,"",P600*1/(1+Q$8)))</f>
        <v/>
      </c>
      <c r="R600" s="57" t="str">
        <f>IF(R$2=$B600,1/(1+R$8),IF(R$2&lt;$B600,"",Q600*1/(1+R$8)))</f>
        <v/>
      </c>
      <c r="S600" s="57" t="str">
        <f>IF(S$2=$B600,1/(1+S$8),IF(S$2&lt;$B600,"",R600*1/(1+S$8)))</f>
        <v/>
      </c>
      <c r="T600" s="57" t="str">
        <f>IF(T$2=$B600,1/(1+T$8),IF(T$2&lt;$B600,"",S600*1/(1+T$8)))</f>
        <v/>
      </c>
      <c r="U600" s="57" t="str">
        <f>IF(U$2=$B600,1/(1+U$8),IF(U$2&lt;$B600,"",T600*1/(1+U$8)))</f>
        <v/>
      </c>
      <c r="V600" s="57" t="str">
        <f>IF(V$2=$B600,1/(1+V$8),IF(V$2&lt;$B600,"",U600*1/(1+V$8)))</f>
        <v/>
      </c>
      <c r="W600" s="57" t="str">
        <f>IF(W$2=$B600,1/(1+W$8),IF(W$2&lt;$B600,"",V600*1/(1+W$8)))</f>
        <v/>
      </c>
      <c r="X600" s="57" t="str">
        <f>IF(X$2=$B600,1/(1+X$8),IF(X$2&lt;$B600,"",W600*1/(1+X$8)))</f>
        <v/>
      </c>
      <c r="Y600" s="57" t="str">
        <f>IF(Y$2=$B600,1/(1+Y$8),IF(Y$2&lt;$B600,"",X600*1/(1+Y$8)))</f>
        <v/>
      </c>
      <c r="Z600" s="57" t="str">
        <f>IF(Z$2=$B600,1/(1+Z$8),IF(Z$2&lt;$B600,"",Y600*1/(1+Z$8)))</f>
        <v/>
      </c>
      <c r="AA600" s="57" t="str">
        <f>IF(AA$2=$B600,1/(1+AA$8),IF(AA$2&lt;$B600,"",Z600*1/(1+AA$8)))</f>
        <v/>
      </c>
      <c r="AB600" s="57" t="str">
        <f>IF(AB$2=$B600,1/(1+AB$8),IF(AB$2&lt;$B600,"",AA600*1/(1+AB$8)))</f>
        <v/>
      </c>
      <c r="AC600" s="57" t="str">
        <f>IF(AC$2=$B600,1/(1+AC$8),IF(AC$2&lt;$B600,"",AB600*1/(1+AC$8)))</f>
        <v/>
      </c>
      <c r="AD600" s="57" t="str">
        <f>IF(AD$2=$B600,1/(1+AD$8),IF(AD$2&lt;$B600,"",AC600*1/(1+AD$8)))</f>
        <v/>
      </c>
      <c r="AE600" s="57" t="str">
        <f>IF(AE$2=$B600,1/(1+AE$8),IF(AE$2&lt;$B600,"",AD600*1/(1+AE$8)))</f>
        <v/>
      </c>
      <c r="AF600" s="57" t="str">
        <f>IF(AF$2=$B600,1/(1+AF$8),IF(AF$2&lt;$B600,"",AE600*1/(1+AF$8)))</f>
        <v/>
      </c>
      <c r="AG600" s="57" t="str">
        <f>IF(AG$2=$B600,1/(1+AG$8),IF(AG$2&lt;$B600,"",AF600*1/(1+AG$8)))</f>
        <v/>
      </c>
      <c r="AH600" s="57" t="str">
        <f>IF(AH$2=$B600,1/(1+AH$8),IF(AH$2&lt;$B600,"",AG600*1/(1+AH$8)))</f>
        <v/>
      </c>
      <c r="AI600" s="57" t="str">
        <f>IF(AI$2=$B600,1/(1+AI$8),IF(AI$2&lt;$B600,"",AH600*1/(1+AI$8)))</f>
        <v/>
      </c>
      <c r="AJ600" s="57" t="str">
        <f>IF(AJ$2=$B600,1/(1+AJ$8),IF(AJ$2&lt;$B600,"",AI600*1/(1+AJ$8)))</f>
        <v/>
      </c>
      <c r="AK600" s="57" t="str">
        <f>IF(AK$2=$B600,1/(1+AK$8),IF(AK$2&lt;$B600,"",AJ600*1/(1+AK$8)))</f>
        <v/>
      </c>
      <c r="AL600" s="57" t="str">
        <f>IF(AL$2=$B600,1/(1+AL$8),IF(AL$2&lt;$B600,"",AK600*1/(1+AL$8)))</f>
        <v/>
      </c>
      <c r="AM600" s="57" t="str">
        <f>IF(AM$2=$B600,1/(1+AM$8),IF(AM$2&lt;$B600,"",AL600*1/(1+AM$8)))</f>
        <v/>
      </c>
      <c r="AN600" s="57" t="str">
        <f>IF(AN$2=$B600,1/(1+AN$8),IF(AN$2&lt;$B600,"",AM600*1/(1+AN$8)))</f>
        <v/>
      </c>
      <c r="AO600" s="57" t="str">
        <f>IF(AO$2=$B600,1/(1+AO$8),IF(AO$2&lt;$B600,"",AN600*1/(1+AO$8)))</f>
        <v/>
      </c>
      <c r="AP600" s="57" t="str">
        <f>IF(AP$2=$B600,1/(1+AP$8),IF(AP$2&lt;$B600,"",AO600*1/(1+AP$8)))</f>
        <v/>
      </c>
      <c r="AQ600" s="57" t="str">
        <f>IF(AQ$2=$B600,1/(1+AQ$8),IF(AQ$2&lt;$B600,"",AP600*1/(1+AQ$8)))</f>
        <v/>
      </c>
      <c r="AR600" s="57" t="str">
        <f>IF(AR$2=$B600,1/(1+AR$8),IF(AR$2&lt;$B600,"",AQ600*1/(1+AR$8)))</f>
        <v/>
      </c>
      <c r="AS600" s="57" t="str">
        <f>IF(AS$2=$B600,1/(1+AS$8),IF(AS$2&lt;$B600,"",AR600*1/(1+AS$8)))</f>
        <v/>
      </c>
      <c r="AT600" s="57" t="str">
        <f>IF(AT$2=$B600,1/(1+AT$8),IF(AT$2&lt;$B600,"",AS600*1/(1+AT$8)))</f>
        <v/>
      </c>
      <c r="AU600" s="57" t="str">
        <f>IF(AU$2=$B600,1/(1+AU$8),IF(AU$2&lt;$B600,"",AT600*1/(1+AU$8)))</f>
        <v/>
      </c>
      <c r="AV600" s="57" t="str">
        <f>IF(AV$2=$B600,1/(1+AV$8),IF(AV$2&lt;$B600,"",AU600*1/(1+AV$8)))</f>
        <v/>
      </c>
      <c r="AW600" s="57" t="str">
        <f>IF(AW$2=$B600,1/(1+AW$8),IF(AW$2&lt;$B600,"",AV600*1/(1+AW$8)))</f>
        <v/>
      </c>
      <c r="AX600" s="57" t="str">
        <f>IF(AX$2=$B600,1/(1+AX$8),IF(AX$2&lt;$B600,"",AW600*1/(1+AX$8)))</f>
        <v/>
      </c>
      <c r="AY600" s="57" t="str">
        <f>IF(AY$2=$B600,1/(1+AY$8),IF(AY$2&lt;$B600,"",AX600*1/(1+AY$8)))</f>
        <v/>
      </c>
      <c r="AZ600" s="57" t="str">
        <f>IF(AZ$2=$B600,1/(1+AZ$8),IF(AZ$2&lt;$B600,"",AY600*1/(1+AZ$8)))</f>
        <v/>
      </c>
      <c r="BA600" s="57" t="str">
        <f>IF(BA$2=$B600,1/(1+BA$8),IF(BA$2&lt;$B600,"",AZ600*1/(1+BA$8)))</f>
        <v/>
      </c>
      <c r="BB600" s="57" t="str">
        <f>IF(BB$2=$B600,1/(1+BB$8),IF(BB$2&lt;$B600,"",BA600*1/(1+BB$8)))</f>
        <v/>
      </c>
      <c r="BC600" s="57" t="str">
        <f>IF(BC$2=$B600,1/(1+BC$8),IF(BC$2&lt;$B600,"",BB600*1/(1+BC$8)))</f>
        <v/>
      </c>
      <c r="BD600" s="57" t="str">
        <f>IF(BD$2=$B600,1/(1+BD$8),IF(BD$2&lt;$B600,"",BC600*1/(1+BD$8)))</f>
        <v/>
      </c>
      <c r="BE600" s="57" t="str">
        <f>IF(BE$2=$B600,1/(1+BE$8),IF(BE$2&lt;$B600,"",BD600*1/(1+BE$8)))</f>
        <v/>
      </c>
      <c r="BF600" s="57" t="str">
        <f>IF(BF$2=$B600,1/(1+BF$8),IF(BF$2&lt;$B600,"",BE600*1/(1+BF$8)))</f>
        <v/>
      </c>
      <c r="BG600" s="57">
        <f>IF(BG$2=$B600,1/(1+BG$8),IF(BG$2&lt;$B600,"",BF600*1/(1+BG$8)))</f>
        <v>0.92464170134073032</v>
      </c>
      <c r="BH600" s="57">
        <f>IF(BH$2=$B600,1/(1+BH$8),IF(BH$2&lt;$B600,"",BG600*1/(1+BH$8)))</f>
        <v>0.85496227585828033</v>
      </c>
      <c r="BI600" s="57">
        <f>IF(BI$2=$B600,1/(1+BI$8),IF(BI$2&lt;$B600,"",BH600*1/(1+BI$8)))</f>
        <v>0.79053377333174313</v>
      </c>
      <c r="BJ600" s="57">
        <f>IF(BJ$2=$B600,1/(1+BJ$8),IF(BJ$2&lt;$B600,"",BI600*1/(1+BJ$8)))</f>
        <v>0.73096049314077027</v>
      </c>
      <c r="BK600" s="57">
        <f>IF(BK$2=$B600,1/(1+BK$8),IF(BK$2&lt;$B600,"",BJ600*1/(1+BK$8)))</f>
        <v>0.67587655399054114</v>
      </c>
      <c r="BL600" s="57">
        <f>IF(BL$2=$B600,1/(1+BL$8),IF(BL$2&lt;$B600,"",BK600*1/(1+BL$8)))</f>
        <v>0.62494364677812397</v>
      </c>
      <c r="BM600" s="57">
        <f>IF(BM$2=$B600,1/(1+BM$8),IF(BM$2&lt;$B600,"",BL600*1/(1+BM$8)))</f>
        <v>0.57784895679900494</v>
      </c>
      <c r="BN600" s="57">
        <f>IF(BN$2=$B600,1/(1+BN$8),IF(BN$2&lt;$B600,"",BM600*1/(1+BN$8)))</f>
        <v>0.53430324253259809</v>
      </c>
      <c r="BO600" s="57">
        <f>IF(BO$2=$B600,1/(1+BO$8),IF(BO$2&lt;$B600,"",BN600*1/(1+BO$8)))</f>
        <v>0.49403905920721036</v>
      </c>
      <c r="BP600" s="57">
        <f>IF(BP$2=$B600,1/(1+BP$8),IF(BP$2&lt;$B600,"",BO600*1/(1+BP$8)))</f>
        <v>0.45680911623412879</v>
      </c>
      <c r="BQ600" s="57">
        <f>IF(BQ$2=$B600,1/(1+BQ$8),IF(BQ$2&lt;$B600,"",BP600*1/(1+BQ$8)))</f>
        <v>0.42238475842268031</v>
      </c>
      <c r="BR600" s="57">
        <f>IF(BR$2=$B600,1/(1+BR$8),IF(BR$2&lt;$B600,"",BQ600*1/(1+BR$8)))</f>
        <v>0.39055456164834051</v>
      </c>
      <c r="BS600" s="57">
        <f>IF(BS$2=$B600,1/(1+BS$8),IF(BS$2&lt;$B600,"",BR600*1/(1+BS$8)))</f>
        <v>0.36112303434890475</v>
      </c>
      <c r="BT600" s="57">
        <f>IF(BT$2=$B600,1/(1+BT$8),IF(BT$2&lt;$B600,"",BS600*1/(1+BT$8)))</f>
        <v>0.33390941687369829</v>
      </c>
      <c r="BU600" s="57">
        <f>IF(BU$2=$B600,1/(1+BU$8),IF(BU$2&lt;$B600,"",BT600*1/(1+BU$8)))</f>
        <v>0.30874657131178757</v>
      </c>
      <c r="BV600" s="57">
        <f>IF(BV$2=$B600,1/(1+BV$8),IF(BV$2&lt;$B600,"",BU600*1/(1+BV$8)))</f>
        <v>0.28547995498084838</v>
      </c>
      <c r="BW600" s="57">
        <f>IF(BW$2=$B600,1/(1+BW$8),IF(BW$2&lt;$B600,"",BV600*1/(1+BW$8)))</f>
        <v>0.26396667127216678</v>
      </c>
      <c r="BX600" s="57">
        <f>IF(BX$2=$B600,1/(1+BX$8),IF(BX$2&lt;$B600,"",BW600*1/(1+BX$8)))</f>
        <v>0.24407459202234558</v>
      </c>
      <c r="BY600" s="57">
        <f>IF(BY$2=$B600,1/(1+BY$8),IF(BY$2&lt;$B600,"",BX600*1/(1+BY$8)))</f>
        <v>0.22568154602158627</v>
      </c>
      <c r="BZ600" s="57">
        <f>IF(BZ$2=$B600,1/(1+BZ$8),IF(BZ$2&lt;$B600,"",BY600*1/(1+BZ$8)))</f>
        <v>0.20867456867460588</v>
      </c>
      <c r="CA600" s="57">
        <f>IF(CA$2=$B600,1/(1+CA$8),IF(CA$2&lt;$B600,"",BZ600*1/(1+CA$8)))</f>
        <v>0.19294920820583064</v>
      </c>
      <c r="CB600" s="57">
        <f>IF(CB$2=$B600,1/(1+CB$8),IF(CB$2&lt;$B600,"",CA600*1/(1+CB$8)))</f>
        <v>0.17840888414778605</v>
      </c>
      <c r="CC600" s="57">
        <f>IF(CC$2=$B600,1/(1+CC$8),IF(CC$2&lt;$B600,"",CB600*1/(1+CC$8)))</f>
        <v>0.16496429417271016</v>
      </c>
      <c r="CD600" s="57">
        <f>IF(CD$2=$B600,1/(1+CD$8),IF(CD$2&lt;$B600,"",CC600*1/(1+CD$8)))</f>
        <v>0.15253286562432747</v>
      </c>
      <c r="CE600" s="57">
        <f>IF(CE$2=$B600,1/(1+CE$8),IF(CE$2&lt;$B600,"",CD600*1/(1+CE$8)))</f>
        <v>0.14103824838125514</v>
      </c>
      <c r="CF600" s="57">
        <f>IF(CF$2=$B600,1/(1+CF$8),IF(CF$2&lt;$B600,"",CE600*1/(1+CF$8)))</f>
        <v>0.13040984593736027</v>
      </c>
      <c r="CG600" s="57">
        <f>IF(CG$2=$B600,1/(1+CG$8),IF(CG$2&lt;$B600,"",CF600*1/(1+CG$8)))</f>
        <v>0.12058238181910333</v>
      </c>
      <c r="CH600" s="57">
        <f>IF(CH$2=$B600,1/(1+CH$8),IF(CH$2&lt;$B600,"",CG600*1/(1+CH$8)))</f>
        <v>0.11149549867693326</v>
      </c>
      <c r="CI600" s="57">
        <f>IF(CI$2=$B600,1/(1+CI$8),IF(CI$2&lt;$B600,"",CH600*1/(1+CI$8)))</f>
        <v>0.10309338758847272</v>
      </c>
      <c r="CJ600" s="57">
        <f>IF(CJ$2=$B600,1/(1+CJ$8),IF(CJ$2&lt;$B600,"",CI600*1/(1+CJ$8)))</f>
        <v>9.5324445296784757E-2</v>
      </c>
      <c r="CK600" s="57">
        <f>IF(CK$2=$B600,1/(1+CK$8),IF(CK$2&lt;$B600,"",CJ600*1/(1+CK$8)))</f>
        <v>8.8140957278580442E-2</v>
      </c>
      <c r="CL600" s="57">
        <f>IF(CL$2=$B600,1/(1+CL$8),IF(CL$2&lt;$B600,"",CK600*1/(1+CL$8)))</f>
        <v>8.1498804695867247E-2</v>
      </c>
      <c r="CM600" s="57">
        <f>IF(CM$2=$B600,1/(1+CM$8),IF(CM$2&lt;$B600,"",CL600*1/(1+CM$8)))</f>
        <v>7.5357193431222602E-2</v>
      </c>
      <c r="CN600" s="57">
        <f>IF(CN$2=$B600,1/(1+CN$8),IF(CN$2&lt;$B600,"",CM600*1/(1+CN$8)))</f>
        <v>6.9678403542508177E-2</v>
      </c>
      <c r="CO600" s="57">
        <f>IF(CO$2=$B600,1/(1+CO$8),IF(CO$2&lt;$B600,"",CN600*1/(1+CO$8)))</f>
        <v>6.4427557598250737E-2</v>
      </c>
      <c r="CP600" s="57">
        <f>IF(CP$2=$B600,1/(1+CP$8),IF(CP$2&lt;$B600,"",CO600*1/(1+CP$8)))</f>
        <v>5.9572406470874459E-2</v>
      </c>
      <c r="CQ600" s="57">
        <f>IF(CQ$2=$B600,1/(1+CQ$8),IF(CQ$2&lt;$B600,"",CP600*1/(1+CQ$8)))</f>
        <v>5.5083131272190895E-2</v>
      </c>
      <c r="CR600" s="57">
        <f>IF(CR$2=$B600,1/(1+CR$8),IF(CR$2&lt;$B600,"",CQ600*1/(1+CR$8)))</f>
        <v>5.0932160214693378E-2</v>
      </c>
      <c r="CS600" s="57">
        <f>IF(CS$2=$B600,1/(1+CS$8),IF(CS$2&lt;$B600,"",CR600*1/(1+CS$8)))</f>
        <v>4.7093999273872741E-2</v>
      </c>
      <c r="CT600" s="57">
        <f>IF(CT$2=$B600,1/(1+CT$8),IF(CT$2&lt;$B600,"",CS600*1/(1+CT$8)))</f>
        <v>4.3545075611532813E-2</v>
      </c>
      <c r="CU600" s="57">
        <f>IF(CU$2=$B600,1/(1+CU$8),IF(CU$2&lt;$B600,"",CT600*1/(1+CU$8)))</f>
        <v>4.0263592798458446E-2</v>
      </c>
      <c r="CV600" s="57">
        <f>IF(CV$2=$B600,1/(1+CV$8),IF(CV$2&lt;$B600,"",CU600*1/(1+CV$8)))</f>
        <v>3.7229396947256993E-2</v>
      </c>
      <c r="CW600" s="57">
        <f>IF(CW$2=$B600,1/(1+CW$8),IF(CW$2&lt;$B600,"",CV600*1/(1+CW$8)))</f>
        <v>3.4423852933201098E-2</v>
      </c>
      <c r="CX600" s="57">
        <f>IF(CX$2=$B600,1/(1+CX$8),IF(CX$2&lt;$B600,"",CW600*1/(1+CX$8)))</f>
        <v>3.1829729942858154E-2</v>
      </c>
      <c r="CY600" s="57">
        <f>IF(CY$2=$B600,1/(1+CY$8),IF(CY$2&lt;$B600,"",CX600*1/(1+CY$8)))</f>
        <v>2.9431095647580351E-2</v>
      </c>
      <c r="CZ600" s="57">
        <f>IF(CZ$2=$B600,1/(1+CZ$8),IF(CZ$2&lt;$B600,"",CY600*1/(1+CZ$8)))</f>
        <v>2.7213218351900461E-2</v>
      </c>
      <c r="DA600" s="57">
        <f>IF(DA$2=$B600,1/(1+DA$8),IF(DA$2&lt;$B600,"",CZ600*1/(1+DA$8)))</f>
        <v>2.5162476515858029E-2</v>
      </c>
      <c r="DB600" s="57">
        <f>IF(DB$2=$B600,1/(1+DB$8),IF(DB$2&lt;$B600,"",DA600*1/(1+DB$8)))</f>
        <v>2.3266275095569142E-2</v>
      </c>
    </row>
    <row r="601" spans="1:106">
      <c r="A601" s="49"/>
      <c r="B601" s="20">
        <f t="shared" si="924"/>
        <v>54</v>
      </c>
      <c r="C601" s="44"/>
      <c r="D601" s="57">
        <f t="shared" ca="1" si="923"/>
        <v>479.04124721037488</v>
      </c>
      <c r="G601" s="57" t="str">
        <f>IF(G$2=$B601,1/(1+G$8),IF(G$2&lt;$B601,"",F601*1/(1+G$8)))</f>
        <v/>
      </c>
      <c r="H601" s="57" t="str">
        <f>IF(H$2=$B601,1/(1+H$8),IF(H$2&lt;$B601,"",G601*1/(1+H$8)))</f>
        <v/>
      </c>
      <c r="I601" s="57" t="str">
        <f>IF(I$2=$B601,1/(1+I$8),IF(I$2&lt;$B601,"",H601*1/(1+I$8)))</f>
        <v/>
      </c>
      <c r="J601" s="57" t="str">
        <f>IF(J$2=$B601,1/(1+J$8),IF(J$2&lt;$B601,"",I601*1/(1+J$8)))</f>
        <v/>
      </c>
      <c r="K601" s="57" t="str">
        <f>IF(K$2=$B601,1/(1+K$8),IF(K$2&lt;$B601,"",J601*1/(1+K$8)))</f>
        <v/>
      </c>
      <c r="L601" s="57" t="str">
        <f>IF(L$2=$B601,1/(1+L$8),IF(L$2&lt;$B601,"",K601*1/(1+L$8)))</f>
        <v/>
      </c>
      <c r="M601" s="57" t="str">
        <f>IF(M$2=$B601,1/(1+M$8),IF(M$2&lt;$B601,"",L601*1/(1+M$8)))</f>
        <v/>
      </c>
      <c r="N601" s="57" t="str">
        <f>IF(N$2=$B601,1/(1+N$8),IF(N$2&lt;$B601,"",M601*1/(1+N$8)))</f>
        <v/>
      </c>
      <c r="O601" s="57" t="str">
        <f>IF(O$2=$B601,1/(1+O$8),IF(O$2&lt;$B601,"",N601*1/(1+O$8)))</f>
        <v/>
      </c>
      <c r="P601" s="57" t="str">
        <f>IF(P$2=$B601,1/(1+P$8),IF(P$2&lt;$B601,"",O601*1/(1+P$8)))</f>
        <v/>
      </c>
      <c r="Q601" s="57" t="str">
        <f>IF(Q$2=$B601,1/(1+Q$8),IF(Q$2&lt;$B601,"",P601*1/(1+Q$8)))</f>
        <v/>
      </c>
      <c r="R601" s="57" t="str">
        <f>IF(R$2=$B601,1/(1+R$8),IF(R$2&lt;$B601,"",Q601*1/(1+R$8)))</f>
        <v/>
      </c>
      <c r="S601" s="57" t="str">
        <f>IF(S$2=$B601,1/(1+S$8),IF(S$2&lt;$B601,"",R601*1/(1+S$8)))</f>
        <v/>
      </c>
      <c r="T601" s="57" t="str">
        <f>IF(T$2=$B601,1/(1+T$8),IF(T$2&lt;$B601,"",S601*1/(1+T$8)))</f>
        <v/>
      </c>
      <c r="U601" s="57" t="str">
        <f>IF(U$2=$B601,1/(1+U$8),IF(U$2&lt;$B601,"",T601*1/(1+U$8)))</f>
        <v/>
      </c>
      <c r="V601" s="57" t="str">
        <f>IF(V$2=$B601,1/(1+V$8),IF(V$2&lt;$B601,"",U601*1/(1+V$8)))</f>
        <v/>
      </c>
      <c r="W601" s="57" t="str">
        <f>IF(W$2=$B601,1/(1+W$8),IF(W$2&lt;$B601,"",V601*1/(1+W$8)))</f>
        <v/>
      </c>
      <c r="X601" s="57" t="str">
        <f>IF(X$2=$B601,1/(1+X$8),IF(X$2&lt;$B601,"",W601*1/(1+X$8)))</f>
        <v/>
      </c>
      <c r="Y601" s="57" t="str">
        <f>IF(Y$2=$B601,1/(1+Y$8),IF(Y$2&lt;$B601,"",X601*1/(1+Y$8)))</f>
        <v/>
      </c>
      <c r="Z601" s="57" t="str">
        <f>IF(Z$2=$B601,1/(1+Z$8),IF(Z$2&lt;$B601,"",Y601*1/(1+Z$8)))</f>
        <v/>
      </c>
      <c r="AA601" s="57" t="str">
        <f>IF(AA$2=$B601,1/(1+AA$8),IF(AA$2&lt;$B601,"",Z601*1/(1+AA$8)))</f>
        <v/>
      </c>
      <c r="AB601" s="57" t="str">
        <f>IF(AB$2=$B601,1/(1+AB$8),IF(AB$2&lt;$B601,"",AA601*1/(1+AB$8)))</f>
        <v/>
      </c>
      <c r="AC601" s="57" t="str">
        <f>IF(AC$2=$B601,1/(1+AC$8),IF(AC$2&lt;$B601,"",AB601*1/(1+AC$8)))</f>
        <v/>
      </c>
      <c r="AD601" s="57" t="str">
        <f>IF(AD$2=$B601,1/(1+AD$8),IF(AD$2&lt;$B601,"",AC601*1/(1+AD$8)))</f>
        <v/>
      </c>
      <c r="AE601" s="57" t="str">
        <f>IF(AE$2=$B601,1/(1+AE$8),IF(AE$2&lt;$B601,"",AD601*1/(1+AE$8)))</f>
        <v/>
      </c>
      <c r="AF601" s="57" t="str">
        <f>IF(AF$2=$B601,1/(1+AF$8),IF(AF$2&lt;$B601,"",AE601*1/(1+AF$8)))</f>
        <v/>
      </c>
      <c r="AG601" s="57" t="str">
        <f>IF(AG$2=$B601,1/(1+AG$8),IF(AG$2&lt;$B601,"",AF601*1/(1+AG$8)))</f>
        <v/>
      </c>
      <c r="AH601" s="57" t="str">
        <f>IF(AH$2=$B601,1/(1+AH$8),IF(AH$2&lt;$B601,"",AG601*1/(1+AH$8)))</f>
        <v/>
      </c>
      <c r="AI601" s="57" t="str">
        <f>IF(AI$2=$B601,1/(1+AI$8),IF(AI$2&lt;$B601,"",AH601*1/(1+AI$8)))</f>
        <v/>
      </c>
      <c r="AJ601" s="57" t="str">
        <f>IF(AJ$2=$B601,1/(1+AJ$8),IF(AJ$2&lt;$B601,"",AI601*1/(1+AJ$8)))</f>
        <v/>
      </c>
      <c r="AK601" s="57" t="str">
        <f>IF(AK$2=$B601,1/(1+AK$8),IF(AK$2&lt;$B601,"",AJ601*1/(1+AK$8)))</f>
        <v/>
      </c>
      <c r="AL601" s="57" t="str">
        <f>IF(AL$2=$B601,1/(1+AL$8),IF(AL$2&lt;$B601,"",AK601*1/(1+AL$8)))</f>
        <v/>
      </c>
      <c r="AM601" s="57" t="str">
        <f>IF(AM$2=$B601,1/(1+AM$8),IF(AM$2&lt;$B601,"",AL601*1/(1+AM$8)))</f>
        <v/>
      </c>
      <c r="AN601" s="57" t="str">
        <f>IF(AN$2=$B601,1/(1+AN$8),IF(AN$2&lt;$B601,"",AM601*1/(1+AN$8)))</f>
        <v/>
      </c>
      <c r="AO601" s="57" t="str">
        <f>IF(AO$2=$B601,1/(1+AO$8),IF(AO$2&lt;$B601,"",AN601*1/(1+AO$8)))</f>
        <v/>
      </c>
      <c r="AP601" s="57" t="str">
        <f>IF(AP$2=$B601,1/(1+AP$8),IF(AP$2&lt;$B601,"",AO601*1/(1+AP$8)))</f>
        <v/>
      </c>
      <c r="AQ601" s="57" t="str">
        <f>IF(AQ$2=$B601,1/(1+AQ$8),IF(AQ$2&lt;$B601,"",AP601*1/(1+AQ$8)))</f>
        <v/>
      </c>
      <c r="AR601" s="57" t="str">
        <f>IF(AR$2=$B601,1/(1+AR$8),IF(AR$2&lt;$B601,"",AQ601*1/(1+AR$8)))</f>
        <v/>
      </c>
      <c r="AS601" s="57" t="str">
        <f>IF(AS$2=$B601,1/(1+AS$8),IF(AS$2&lt;$B601,"",AR601*1/(1+AS$8)))</f>
        <v/>
      </c>
      <c r="AT601" s="57" t="str">
        <f>IF(AT$2=$B601,1/(1+AT$8),IF(AT$2&lt;$B601,"",AS601*1/(1+AT$8)))</f>
        <v/>
      </c>
      <c r="AU601" s="57" t="str">
        <f>IF(AU$2=$B601,1/(1+AU$8),IF(AU$2&lt;$B601,"",AT601*1/(1+AU$8)))</f>
        <v/>
      </c>
      <c r="AV601" s="57" t="str">
        <f>IF(AV$2=$B601,1/(1+AV$8),IF(AV$2&lt;$B601,"",AU601*1/(1+AV$8)))</f>
        <v/>
      </c>
      <c r="AW601" s="57" t="str">
        <f>IF(AW$2=$B601,1/(1+AW$8),IF(AW$2&lt;$B601,"",AV601*1/(1+AW$8)))</f>
        <v/>
      </c>
      <c r="AX601" s="57" t="str">
        <f>IF(AX$2=$B601,1/(1+AX$8),IF(AX$2&lt;$B601,"",AW601*1/(1+AX$8)))</f>
        <v/>
      </c>
      <c r="AY601" s="57" t="str">
        <f>IF(AY$2=$B601,1/(1+AY$8),IF(AY$2&lt;$B601,"",AX601*1/(1+AY$8)))</f>
        <v/>
      </c>
      <c r="AZ601" s="57" t="str">
        <f>IF(AZ$2=$B601,1/(1+AZ$8),IF(AZ$2&lt;$B601,"",AY601*1/(1+AZ$8)))</f>
        <v/>
      </c>
      <c r="BA601" s="57" t="str">
        <f>IF(BA$2=$B601,1/(1+BA$8),IF(BA$2&lt;$B601,"",AZ601*1/(1+BA$8)))</f>
        <v/>
      </c>
      <c r="BB601" s="57" t="str">
        <f>IF(BB$2=$B601,1/(1+BB$8),IF(BB$2&lt;$B601,"",BA601*1/(1+BB$8)))</f>
        <v/>
      </c>
      <c r="BC601" s="57" t="str">
        <f>IF(BC$2=$B601,1/(1+BC$8),IF(BC$2&lt;$B601,"",BB601*1/(1+BC$8)))</f>
        <v/>
      </c>
      <c r="BD601" s="57" t="str">
        <f>IF(BD$2=$B601,1/(1+BD$8),IF(BD$2&lt;$B601,"",BC601*1/(1+BD$8)))</f>
        <v/>
      </c>
      <c r="BE601" s="57" t="str">
        <f>IF(BE$2=$B601,1/(1+BE$8),IF(BE$2&lt;$B601,"",BD601*1/(1+BE$8)))</f>
        <v/>
      </c>
      <c r="BF601" s="57" t="str">
        <f>IF(BF$2=$B601,1/(1+BF$8),IF(BF$2&lt;$B601,"",BE601*1/(1+BF$8)))</f>
        <v/>
      </c>
      <c r="BG601" s="57" t="str">
        <f>IF(BG$2=$B601,1/(1+BG$8),IF(BG$2&lt;$B601,"",BF601*1/(1+BG$8)))</f>
        <v/>
      </c>
      <c r="BH601" s="57">
        <f>IF(BH$2=$B601,1/(1+BH$8),IF(BH$2&lt;$B601,"",BG601*1/(1+BH$8)))</f>
        <v>0.92464170134073032</v>
      </c>
      <c r="BI601" s="57">
        <f>IF(BI$2=$B601,1/(1+BI$8),IF(BI$2&lt;$B601,"",BH601*1/(1+BI$8)))</f>
        <v>0.85496227585828033</v>
      </c>
      <c r="BJ601" s="57">
        <f>IF(BJ$2=$B601,1/(1+BJ$8),IF(BJ$2&lt;$B601,"",BI601*1/(1+BJ$8)))</f>
        <v>0.79053377333174313</v>
      </c>
      <c r="BK601" s="57">
        <f>IF(BK$2=$B601,1/(1+BK$8),IF(BK$2&lt;$B601,"",BJ601*1/(1+BK$8)))</f>
        <v>0.73096049314077027</v>
      </c>
      <c r="BL601" s="57">
        <f>IF(BL$2=$B601,1/(1+BL$8),IF(BL$2&lt;$B601,"",BK601*1/(1+BL$8)))</f>
        <v>0.67587655399054114</v>
      </c>
      <c r="BM601" s="57">
        <f>IF(BM$2=$B601,1/(1+BM$8),IF(BM$2&lt;$B601,"",BL601*1/(1+BM$8)))</f>
        <v>0.62494364677812397</v>
      </c>
      <c r="BN601" s="57">
        <f>IF(BN$2=$B601,1/(1+BN$8),IF(BN$2&lt;$B601,"",BM601*1/(1+BN$8)))</f>
        <v>0.57784895679900494</v>
      </c>
      <c r="BO601" s="57">
        <f>IF(BO$2=$B601,1/(1+BO$8),IF(BO$2&lt;$B601,"",BN601*1/(1+BO$8)))</f>
        <v>0.53430324253259809</v>
      </c>
      <c r="BP601" s="57">
        <f>IF(BP$2=$B601,1/(1+BP$8),IF(BP$2&lt;$B601,"",BO601*1/(1+BP$8)))</f>
        <v>0.49403905920721036</v>
      </c>
      <c r="BQ601" s="57">
        <f>IF(BQ$2=$B601,1/(1+BQ$8),IF(BQ$2&lt;$B601,"",BP601*1/(1+BQ$8)))</f>
        <v>0.45680911623412879</v>
      </c>
      <c r="BR601" s="57">
        <f>IF(BR$2=$B601,1/(1+BR$8),IF(BR$2&lt;$B601,"",BQ601*1/(1+BR$8)))</f>
        <v>0.42238475842268031</v>
      </c>
      <c r="BS601" s="57">
        <f>IF(BS$2=$B601,1/(1+BS$8),IF(BS$2&lt;$B601,"",BR601*1/(1+BS$8)))</f>
        <v>0.39055456164834051</v>
      </c>
      <c r="BT601" s="57">
        <f>IF(BT$2=$B601,1/(1+BT$8),IF(BT$2&lt;$B601,"",BS601*1/(1+BT$8)))</f>
        <v>0.36112303434890475</v>
      </c>
      <c r="BU601" s="57">
        <f>IF(BU$2=$B601,1/(1+BU$8),IF(BU$2&lt;$B601,"",BT601*1/(1+BU$8)))</f>
        <v>0.33390941687369829</v>
      </c>
      <c r="BV601" s="57">
        <f>IF(BV$2=$B601,1/(1+BV$8),IF(BV$2&lt;$B601,"",BU601*1/(1+BV$8)))</f>
        <v>0.30874657131178757</v>
      </c>
      <c r="BW601" s="57">
        <f>IF(BW$2=$B601,1/(1+BW$8),IF(BW$2&lt;$B601,"",BV601*1/(1+BW$8)))</f>
        <v>0.28547995498084838</v>
      </c>
      <c r="BX601" s="57">
        <f>IF(BX$2=$B601,1/(1+BX$8),IF(BX$2&lt;$B601,"",BW601*1/(1+BX$8)))</f>
        <v>0.26396667127216678</v>
      </c>
      <c r="BY601" s="57">
        <f>IF(BY$2=$B601,1/(1+BY$8),IF(BY$2&lt;$B601,"",BX601*1/(1+BY$8)))</f>
        <v>0.24407459202234558</v>
      </c>
      <c r="BZ601" s="57">
        <f>IF(BZ$2=$B601,1/(1+BZ$8),IF(BZ$2&lt;$B601,"",BY601*1/(1+BZ$8)))</f>
        <v>0.22568154602158627</v>
      </c>
      <c r="CA601" s="57">
        <f>IF(CA$2=$B601,1/(1+CA$8),IF(CA$2&lt;$B601,"",BZ601*1/(1+CA$8)))</f>
        <v>0.20867456867460588</v>
      </c>
      <c r="CB601" s="57">
        <f>IF(CB$2=$B601,1/(1+CB$8),IF(CB$2&lt;$B601,"",CA601*1/(1+CB$8)))</f>
        <v>0.19294920820583064</v>
      </c>
      <c r="CC601" s="57">
        <f>IF(CC$2=$B601,1/(1+CC$8),IF(CC$2&lt;$B601,"",CB601*1/(1+CC$8)))</f>
        <v>0.17840888414778605</v>
      </c>
      <c r="CD601" s="57">
        <f>IF(CD$2=$B601,1/(1+CD$8),IF(CD$2&lt;$B601,"",CC601*1/(1+CD$8)))</f>
        <v>0.16496429417271016</v>
      </c>
      <c r="CE601" s="57">
        <f>IF(CE$2=$B601,1/(1+CE$8),IF(CE$2&lt;$B601,"",CD601*1/(1+CE$8)))</f>
        <v>0.15253286562432747</v>
      </c>
      <c r="CF601" s="57">
        <f>IF(CF$2=$B601,1/(1+CF$8),IF(CF$2&lt;$B601,"",CE601*1/(1+CF$8)))</f>
        <v>0.14103824838125514</v>
      </c>
      <c r="CG601" s="57">
        <f>IF(CG$2=$B601,1/(1+CG$8),IF(CG$2&lt;$B601,"",CF601*1/(1+CG$8)))</f>
        <v>0.13040984593736027</v>
      </c>
      <c r="CH601" s="57">
        <f>IF(CH$2=$B601,1/(1+CH$8),IF(CH$2&lt;$B601,"",CG601*1/(1+CH$8)))</f>
        <v>0.12058238181910333</v>
      </c>
      <c r="CI601" s="57">
        <f>IF(CI$2=$B601,1/(1+CI$8),IF(CI$2&lt;$B601,"",CH601*1/(1+CI$8)))</f>
        <v>0.11149549867693326</v>
      </c>
      <c r="CJ601" s="57">
        <f>IF(CJ$2=$B601,1/(1+CJ$8),IF(CJ$2&lt;$B601,"",CI601*1/(1+CJ$8)))</f>
        <v>0.10309338758847272</v>
      </c>
      <c r="CK601" s="57">
        <f>IF(CK$2=$B601,1/(1+CK$8),IF(CK$2&lt;$B601,"",CJ601*1/(1+CK$8)))</f>
        <v>9.5324445296784757E-2</v>
      </c>
      <c r="CL601" s="57">
        <f>IF(CL$2=$B601,1/(1+CL$8),IF(CL$2&lt;$B601,"",CK601*1/(1+CL$8)))</f>
        <v>8.8140957278580442E-2</v>
      </c>
      <c r="CM601" s="57">
        <f>IF(CM$2=$B601,1/(1+CM$8),IF(CM$2&lt;$B601,"",CL601*1/(1+CM$8)))</f>
        <v>8.1498804695867247E-2</v>
      </c>
      <c r="CN601" s="57">
        <f>IF(CN$2=$B601,1/(1+CN$8),IF(CN$2&lt;$B601,"",CM601*1/(1+CN$8)))</f>
        <v>7.5357193431222602E-2</v>
      </c>
      <c r="CO601" s="57">
        <f>IF(CO$2=$B601,1/(1+CO$8),IF(CO$2&lt;$B601,"",CN601*1/(1+CO$8)))</f>
        <v>6.9678403542508177E-2</v>
      </c>
      <c r="CP601" s="57">
        <f>IF(CP$2=$B601,1/(1+CP$8),IF(CP$2&lt;$B601,"",CO601*1/(1+CP$8)))</f>
        <v>6.4427557598250737E-2</v>
      </c>
      <c r="CQ601" s="57">
        <f>IF(CQ$2=$B601,1/(1+CQ$8),IF(CQ$2&lt;$B601,"",CP601*1/(1+CQ$8)))</f>
        <v>5.9572406470874459E-2</v>
      </c>
      <c r="CR601" s="57">
        <f>IF(CR$2=$B601,1/(1+CR$8),IF(CR$2&lt;$B601,"",CQ601*1/(1+CR$8)))</f>
        <v>5.5083131272190895E-2</v>
      </c>
      <c r="CS601" s="57">
        <f>IF(CS$2=$B601,1/(1+CS$8),IF(CS$2&lt;$B601,"",CR601*1/(1+CS$8)))</f>
        <v>5.0932160214693378E-2</v>
      </c>
      <c r="CT601" s="57">
        <f>IF(CT$2=$B601,1/(1+CT$8),IF(CT$2&lt;$B601,"",CS601*1/(1+CT$8)))</f>
        <v>4.7093999273872741E-2</v>
      </c>
      <c r="CU601" s="57">
        <f>IF(CU$2=$B601,1/(1+CU$8),IF(CU$2&lt;$B601,"",CT601*1/(1+CU$8)))</f>
        <v>4.3545075611532813E-2</v>
      </c>
      <c r="CV601" s="57">
        <f>IF(CV$2=$B601,1/(1+CV$8),IF(CV$2&lt;$B601,"",CU601*1/(1+CV$8)))</f>
        <v>4.0263592798458446E-2</v>
      </c>
      <c r="CW601" s="57">
        <f>IF(CW$2=$B601,1/(1+CW$8),IF(CW$2&lt;$B601,"",CV601*1/(1+CW$8)))</f>
        <v>3.7229396947256993E-2</v>
      </c>
      <c r="CX601" s="57">
        <f>IF(CX$2=$B601,1/(1+CX$8),IF(CX$2&lt;$B601,"",CW601*1/(1+CX$8)))</f>
        <v>3.4423852933201098E-2</v>
      </c>
      <c r="CY601" s="57">
        <f>IF(CY$2=$B601,1/(1+CY$8),IF(CY$2&lt;$B601,"",CX601*1/(1+CY$8)))</f>
        <v>3.1829729942858154E-2</v>
      </c>
      <c r="CZ601" s="57">
        <f>IF(CZ$2=$B601,1/(1+CZ$8),IF(CZ$2&lt;$B601,"",CY601*1/(1+CZ$8)))</f>
        <v>2.9431095647580351E-2</v>
      </c>
      <c r="DA601" s="57">
        <f>IF(DA$2=$B601,1/(1+DA$8),IF(DA$2&lt;$B601,"",CZ601*1/(1+DA$8)))</f>
        <v>2.7213218351900461E-2</v>
      </c>
      <c r="DB601" s="57">
        <f>IF(DB$2=$B601,1/(1+DB$8),IF(DB$2&lt;$B601,"",DA601*1/(1+DB$8)))</f>
        <v>2.5162476515858029E-2</v>
      </c>
    </row>
    <row r="602" spans="1:106">
      <c r="A602" s="49"/>
      <c r="B602" s="20">
        <f t="shared" si="924"/>
        <v>55</v>
      </c>
      <c r="C602" s="44"/>
      <c r="D602" s="57">
        <f t="shared" ca="1" si="923"/>
        <v>493.41248462668597</v>
      </c>
      <c r="G602" s="57" t="str">
        <f>IF(G$2=$B602,1/(1+G$8),IF(G$2&lt;$B602,"",F602*1/(1+G$8)))</f>
        <v/>
      </c>
      <c r="H602" s="57" t="str">
        <f>IF(H$2=$B602,1/(1+H$8),IF(H$2&lt;$B602,"",G602*1/(1+H$8)))</f>
        <v/>
      </c>
      <c r="I602" s="57" t="str">
        <f>IF(I$2=$B602,1/(1+I$8),IF(I$2&lt;$B602,"",H602*1/(1+I$8)))</f>
        <v/>
      </c>
      <c r="J602" s="57" t="str">
        <f>IF(J$2=$B602,1/(1+J$8),IF(J$2&lt;$B602,"",I602*1/(1+J$8)))</f>
        <v/>
      </c>
      <c r="K602" s="57" t="str">
        <f>IF(K$2=$B602,1/(1+K$8),IF(K$2&lt;$B602,"",J602*1/(1+K$8)))</f>
        <v/>
      </c>
      <c r="L602" s="57" t="str">
        <f>IF(L$2=$B602,1/(1+L$8),IF(L$2&lt;$B602,"",K602*1/(1+L$8)))</f>
        <v/>
      </c>
      <c r="M602" s="57" t="str">
        <f>IF(M$2=$B602,1/(1+M$8),IF(M$2&lt;$B602,"",L602*1/(1+M$8)))</f>
        <v/>
      </c>
      <c r="N602" s="57" t="str">
        <f>IF(N$2=$B602,1/(1+N$8),IF(N$2&lt;$B602,"",M602*1/(1+N$8)))</f>
        <v/>
      </c>
      <c r="O602" s="57" t="str">
        <f>IF(O$2=$B602,1/(1+O$8),IF(O$2&lt;$B602,"",N602*1/(1+O$8)))</f>
        <v/>
      </c>
      <c r="P602" s="57" t="str">
        <f>IF(P$2=$B602,1/(1+P$8),IF(P$2&lt;$B602,"",O602*1/(1+P$8)))</f>
        <v/>
      </c>
      <c r="Q602" s="57" t="str">
        <f>IF(Q$2=$B602,1/(1+Q$8),IF(Q$2&lt;$B602,"",P602*1/(1+Q$8)))</f>
        <v/>
      </c>
      <c r="R602" s="57" t="str">
        <f>IF(R$2=$B602,1/(1+R$8),IF(R$2&lt;$B602,"",Q602*1/(1+R$8)))</f>
        <v/>
      </c>
      <c r="S602" s="57" t="str">
        <f>IF(S$2=$B602,1/(1+S$8),IF(S$2&lt;$B602,"",R602*1/(1+S$8)))</f>
        <v/>
      </c>
      <c r="T602" s="57" t="str">
        <f>IF(T$2=$B602,1/(1+T$8),IF(T$2&lt;$B602,"",S602*1/(1+T$8)))</f>
        <v/>
      </c>
      <c r="U602" s="57" t="str">
        <f>IF(U$2=$B602,1/(1+U$8),IF(U$2&lt;$B602,"",T602*1/(1+U$8)))</f>
        <v/>
      </c>
      <c r="V602" s="57" t="str">
        <f>IF(V$2=$B602,1/(1+V$8),IF(V$2&lt;$B602,"",U602*1/(1+V$8)))</f>
        <v/>
      </c>
      <c r="W602" s="57" t="str">
        <f>IF(W$2=$B602,1/(1+W$8),IF(W$2&lt;$B602,"",V602*1/(1+W$8)))</f>
        <v/>
      </c>
      <c r="X602" s="57" t="str">
        <f>IF(X$2=$B602,1/(1+X$8),IF(X$2&lt;$B602,"",W602*1/(1+X$8)))</f>
        <v/>
      </c>
      <c r="Y602" s="57" t="str">
        <f>IF(Y$2=$B602,1/(1+Y$8),IF(Y$2&lt;$B602,"",X602*1/(1+Y$8)))</f>
        <v/>
      </c>
      <c r="Z602" s="57" t="str">
        <f>IF(Z$2=$B602,1/(1+Z$8),IF(Z$2&lt;$B602,"",Y602*1/(1+Z$8)))</f>
        <v/>
      </c>
      <c r="AA602" s="57" t="str">
        <f>IF(AA$2=$B602,1/(1+AA$8),IF(AA$2&lt;$B602,"",Z602*1/(1+AA$8)))</f>
        <v/>
      </c>
      <c r="AB602" s="57" t="str">
        <f>IF(AB$2=$B602,1/(1+AB$8),IF(AB$2&lt;$B602,"",AA602*1/(1+AB$8)))</f>
        <v/>
      </c>
      <c r="AC602" s="57" t="str">
        <f>IF(AC$2=$B602,1/(1+AC$8),IF(AC$2&lt;$B602,"",AB602*1/(1+AC$8)))</f>
        <v/>
      </c>
      <c r="AD602" s="57" t="str">
        <f>IF(AD$2=$B602,1/(1+AD$8),IF(AD$2&lt;$B602,"",AC602*1/(1+AD$8)))</f>
        <v/>
      </c>
      <c r="AE602" s="57" t="str">
        <f>IF(AE$2=$B602,1/(1+AE$8),IF(AE$2&lt;$B602,"",AD602*1/(1+AE$8)))</f>
        <v/>
      </c>
      <c r="AF602" s="57" t="str">
        <f>IF(AF$2=$B602,1/(1+AF$8),IF(AF$2&lt;$B602,"",AE602*1/(1+AF$8)))</f>
        <v/>
      </c>
      <c r="AG602" s="57" t="str">
        <f>IF(AG$2=$B602,1/(1+AG$8),IF(AG$2&lt;$B602,"",AF602*1/(1+AG$8)))</f>
        <v/>
      </c>
      <c r="AH602" s="57" t="str">
        <f>IF(AH$2=$B602,1/(1+AH$8),IF(AH$2&lt;$B602,"",AG602*1/(1+AH$8)))</f>
        <v/>
      </c>
      <c r="AI602" s="57" t="str">
        <f>IF(AI$2=$B602,1/(1+AI$8),IF(AI$2&lt;$B602,"",AH602*1/(1+AI$8)))</f>
        <v/>
      </c>
      <c r="AJ602" s="57" t="str">
        <f>IF(AJ$2=$B602,1/(1+AJ$8),IF(AJ$2&lt;$B602,"",AI602*1/(1+AJ$8)))</f>
        <v/>
      </c>
      <c r="AK602" s="57" t="str">
        <f>IF(AK$2=$B602,1/(1+AK$8),IF(AK$2&lt;$B602,"",AJ602*1/(1+AK$8)))</f>
        <v/>
      </c>
      <c r="AL602" s="57" t="str">
        <f>IF(AL$2=$B602,1/(1+AL$8),IF(AL$2&lt;$B602,"",AK602*1/(1+AL$8)))</f>
        <v/>
      </c>
      <c r="AM602" s="57" t="str">
        <f>IF(AM$2=$B602,1/(1+AM$8),IF(AM$2&lt;$B602,"",AL602*1/(1+AM$8)))</f>
        <v/>
      </c>
      <c r="AN602" s="57" t="str">
        <f>IF(AN$2=$B602,1/(1+AN$8),IF(AN$2&lt;$B602,"",AM602*1/(1+AN$8)))</f>
        <v/>
      </c>
      <c r="AO602" s="57" t="str">
        <f>IF(AO$2=$B602,1/(1+AO$8),IF(AO$2&lt;$B602,"",AN602*1/(1+AO$8)))</f>
        <v/>
      </c>
      <c r="AP602" s="57" t="str">
        <f>IF(AP$2=$B602,1/(1+AP$8),IF(AP$2&lt;$B602,"",AO602*1/(1+AP$8)))</f>
        <v/>
      </c>
      <c r="AQ602" s="57" t="str">
        <f>IF(AQ$2=$B602,1/(1+AQ$8),IF(AQ$2&lt;$B602,"",AP602*1/(1+AQ$8)))</f>
        <v/>
      </c>
      <c r="AR602" s="57" t="str">
        <f>IF(AR$2=$B602,1/(1+AR$8),IF(AR$2&lt;$B602,"",AQ602*1/(1+AR$8)))</f>
        <v/>
      </c>
      <c r="AS602" s="57" t="str">
        <f>IF(AS$2=$B602,1/(1+AS$8),IF(AS$2&lt;$B602,"",AR602*1/(1+AS$8)))</f>
        <v/>
      </c>
      <c r="AT602" s="57" t="str">
        <f>IF(AT$2=$B602,1/(1+AT$8),IF(AT$2&lt;$B602,"",AS602*1/(1+AT$8)))</f>
        <v/>
      </c>
      <c r="AU602" s="57" t="str">
        <f>IF(AU$2=$B602,1/(1+AU$8),IF(AU$2&lt;$B602,"",AT602*1/(1+AU$8)))</f>
        <v/>
      </c>
      <c r="AV602" s="57" t="str">
        <f>IF(AV$2=$B602,1/(1+AV$8),IF(AV$2&lt;$B602,"",AU602*1/(1+AV$8)))</f>
        <v/>
      </c>
      <c r="AW602" s="57" t="str">
        <f>IF(AW$2=$B602,1/(1+AW$8),IF(AW$2&lt;$B602,"",AV602*1/(1+AW$8)))</f>
        <v/>
      </c>
      <c r="AX602" s="57" t="str">
        <f>IF(AX$2=$B602,1/(1+AX$8),IF(AX$2&lt;$B602,"",AW602*1/(1+AX$8)))</f>
        <v/>
      </c>
      <c r="AY602" s="57" t="str">
        <f>IF(AY$2=$B602,1/(1+AY$8),IF(AY$2&lt;$B602,"",AX602*1/(1+AY$8)))</f>
        <v/>
      </c>
      <c r="AZ602" s="57" t="str">
        <f>IF(AZ$2=$B602,1/(1+AZ$8),IF(AZ$2&lt;$B602,"",AY602*1/(1+AZ$8)))</f>
        <v/>
      </c>
      <c r="BA602" s="57" t="str">
        <f>IF(BA$2=$B602,1/(1+BA$8),IF(BA$2&lt;$B602,"",AZ602*1/(1+BA$8)))</f>
        <v/>
      </c>
      <c r="BB602" s="57" t="str">
        <f>IF(BB$2=$B602,1/(1+BB$8),IF(BB$2&lt;$B602,"",BA602*1/(1+BB$8)))</f>
        <v/>
      </c>
      <c r="BC602" s="57" t="str">
        <f>IF(BC$2=$B602,1/(1+BC$8),IF(BC$2&lt;$B602,"",BB602*1/(1+BC$8)))</f>
        <v/>
      </c>
      <c r="BD602" s="57" t="str">
        <f>IF(BD$2=$B602,1/(1+BD$8),IF(BD$2&lt;$B602,"",BC602*1/(1+BD$8)))</f>
        <v/>
      </c>
      <c r="BE602" s="57" t="str">
        <f>IF(BE$2=$B602,1/(1+BE$8),IF(BE$2&lt;$B602,"",BD602*1/(1+BE$8)))</f>
        <v/>
      </c>
      <c r="BF602" s="57" t="str">
        <f>IF(BF$2=$B602,1/(1+BF$8),IF(BF$2&lt;$B602,"",BE602*1/(1+BF$8)))</f>
        <v/>
      </c>
      <c r="BG602" s="57" t="str">
        <f>IF(BG$2=$B602,1/(1+BG$8),IF(BG$2&lt;$B602,"",BF602*1/(1+BG$8)))</f>
        <v/>
      </c>
      <c r="BH602" s="57" t="str">
        <f>IF(BH$2=$B602,1/(1+BH$8),IF(BH$2&lt;$B602,"",BG602*1/(1+BH$8)))</f>
        <v/>
      </c>
      <c r="BI602" s="57">
        <f>IF(BI$2=$B602,1/(1+BI$8),IF(BI$2&lt;$B602,"",BH602*1/(1+BI$8)))</f>
        <v>0.92464170134073032</v>
      </c>
      <c r="BJ602" s="57">
        <f>IF(BJ$2=$B602,1/(1+BJ$8),IF(BJ$2&lt;$B602,"",BI602*1/(1+BJ$8)))</f>
        <v>0.85496227585828033</v>
      </c>
      <c r="BK602" s="57">
        <f>IF(BK$2=$B602,1/(1+BK$8),IF(BK$2&lt;$B602,"",BJ602*1/(1+BK$8)))</f>
        <v>0.79053377333174313</v>
      </c>
      <c r="BL602" s="57">
        <f>IF(BL$2=$B602,1/(1+BL$8),IF(BL$2&lt;$B602,"",BK602*1/(1+BL$8)))</f>
        <v>0.73096049314077027</v>
      </c>
      <c r="BM602" s="57">
        <f>IF(BM$2=$B602,1/(1+BM$8),IF(BM$2&lt;$B602,"",BL602*1/(1+BM$8)))</f>
        <v>0.67587655399054114</v>
      </c>
      <c r="BN602" s="57">
        <f>IF(BN$2=$B602,1/(1+BN$8),IF(BN$2&lt;$B602,"",BM602*1/(1+BN$8)))</f>
        <v>0.62494364677812397</v>
      </c>
      <c r="BO602" s="57">
        <f>IF(BO$2=$B602,1/(1+BO$8),IF(BO$2&lt;$B602,"",BN602*1/(1+BO$8)))</f>
        <v>0.57784895679900494</v>
      </c>
      <c r="BP602" s="57">
        <f>IF(BP$2=$B602,1/(1+BP$8),IF(BP$2&lt;$B602,"",BO602*1/(1+BP$8)))</f>
        <v>0.53430324253259809</v>
      </c>
      <c r="BQ602" s="57">
        <f>IF(BQ$2=$B602,1/(1+BQ$8),IF(BQ$2&lt;$B602,"",BP602*1/(1+BQ$8)))</f>
        <v>0.49403905920721036</v>
      </c>
      <c r="BR602" s="57">
        <f>IF(BR$2=$B602,1/(1+BR$8),IF(BR$2&lt;$B602,"",BQ602*1/(1+BR$8)))</f>
        <v>0.45680911623412879</v>
      </c>
      <c r="BS602" s="57">
        <f>IF(BS$2=$B602,1/(1+BS$8),IF(BS$2&lt;$B602,"",BR602*1/(1+BS$8)))</f>
        <v>0.42238475842268031</v>
      </c>
      <c r="BT602" s="57">
        <f>IF(BT$2=$B602,1/(1+BT$8),IF(BT$2&lt;$B602,"",BS602*1/(1+BT$8)))</f>
        <v>0.39055456164834051</v>
      </c>
      <c r="BU602" s="57">
        <f>IF(BU$2=$B602,1/(1+BU$8),IF(BU$2&lt;$B602,"",BT602*1/(1+BU$8)))</f>
        <v>0.36112303434890475</v>
      </c>
      <c r="BV602" s="57">
        <f>IF(BV$2=$B602,1/(1+BV$8),IF(BV$2&lt;$B602,"",BU602*1/(1+BV$8)))</f>
        <v>0.33390941687369829</v>
      </c>
      <c r="BW602" s="57">
        <f>IF(BW$2=$B602,1/(1+BW$8),IF(BW$2&lt;$B602,"",BV602*1/(1+BW$8)))</f>
        <v>0.30874657131178757</v>
      </c>
      <c r="BX602" s="57">
        <f>IF(BX$2=$B602,1/(1+BX$8),IF(BX$2&lt;$B602,"",BW602*1/(1+BX$8)))</f>
        <v>0.28547995498084838</v>
      </c>
      <c r="BY602" s="57">
        <f>IF(BY$2=$B602,1/(1+BY$8),IF(BY$2&lt;$B602,"",BX602*1/(1+BY$8)))</f>
        <v>0.26396667127216678</v>
      </c>
      <c r="BZ602" s="57">
        <f>IF(BZ$2=$B602,1/(1+BZ$8),IF(BZ$2&lt;$B602,"",BY602*1/(1+BZ$8)))</f>
        <v>0.24407459202234558</v>
      </c>
      <c r="CA602" s="57">
        <f>IF(CA$2=$B602,1/(1+CA$8),IF(CA$2&lt;$B602,"",BZ602*1/(1+CA$8)))</f>
        <v>0.22568154602158627</v>
      </c>
      <c r="CB602" s="57">
        <f>IF(CB$2=$B602,1/(1+CB$8),IF(CB$2&lt;$B602,"",CA602*1/(1+CB$8)))</f>
        <v>0.20867456867460588</v>
      </c>
      <c r="CC602" s="57">
        <f>IF(CC$2=$B602,1/(1+CC$8),IF(CC$2&lt;$B602,"",CB602*1/(1+CC$8)))</f>
        <v>0.19294920820583064</v>
      </c>
      <c r="CD602" s="57">
        <f>IF(CD$2=$B602,1/(1+CD$8),IF(CD$2&lt;$B602,"",CC602*1/(1+CD$8)))</f>
        <v>0.17840888414778605</v>
      </c>
      <c r="CE602" s="57">
        <f>IF(CE$2=$B602,1/(1+CE$8),IF(CE$2&lt;$B602,"",CD602*1/(1+CE$8)))</f>
        <v>0.16496429417271016</v>
      </c>
      <c r="CF602" s="57">
        <f>IF(CF$2=$B602,1/(1+CF$8),IF(CF$2&lt;$B602,"",CE602*1/(1+CF$8)))</f>
        <v>0.15253286562432747</v>
      </c>
      <c r="CG602" s="57">
        <f>IF(CG$2=$B602,1/(1+CG$8),IF(CG$2&lt;$B602,"",CF602*1/(1+CG$8)))</f>
        <v>0.14103824838125514</v>
      </c>
      <c r="CH602" s="57">
        <f>IF(CH$2=$B602,1/(1+CH$8),IF(CH$2&lt;$B602,"",CG602*1/(1+CH$8)))</f>
        <v>0.13040984593736027</v>
      </c>
      <c r="CI602" s="57">
        <f>IF(CI$2=$B602,1/(1+CI$8),IF(CI$2&lt;$B602,"",CH602*1/(1+CI$8)))</f>
        <v>0.12058238181910333</v>
      </c>
      <c r="CJ602" s="57">
        <f>IF(CJ$2=$B602,1/(1+CJ$8),IF(CJ$2&lt;$B602,"",CI602*1/(1+CJ$8)))</f>
        <v>0.11149549867693326</v>
      </c>
      <c r="CK602" s="57">
        <f>IF(CK$2=$B602,1/(1+CK$8),IF(CK$2&lt;$B602,"",CJ602*1/(1+CK$8)))</f>
        <v>0.10309338758847272</v>
      </c>
      <c r="CL602" s="57">
        <f>IF(CL$2=$B602,1/(1+CL$8),IF(CL$2&lt;$B602,"",CK602*1/(1+CL$8)))</f>
        <v>9.5324445296784757E-2</v>
      </c>
      <c r="CM602" s="57">
        <f>IF(CM$2=$B602,1/(1+CM$8),IF(CM$2&lt;$B602,"",CL602*1/(1+CM$8)))</f>
        <v>8.8140957278580442E-2</v>
      </c>
      <c r="CN602" s="57">
        <f>IF(CN$2=$B602,1/(1+CN$8),IF(CN$2&lt;$B602,"",CM602*1/(1+CN$8)))</f>
        <v>8.1498804695867247E-2</v>
      </c>
      <c r="CO602" s="57">
        <f>IF(CO$2=$B602,1/(1+CO$8),IF(CO$2&lt;$B602,"",CN602*1/(1+CO$8)))</f>
        <v>7.5357193431222602E-2</v>
      </c>
      <c r="CP602" s="57">
        <f>IF(CP$2=$B602,1/(1+CP$8),IF(CP$2&lt;$B602,"",CO602*1/(1+CP$8)))</f>
        <v>6.9678403542508177E-2</v>
      </c>
      <c r="CQ602" s="57">
        <f>IF(CQ$2=$B602,1/(1+CQ$8),IF(CQ$2&lt;$B602,"",CP602*1/(1+CQ$8)))</f>
        <v>6.4427557598250737E-2</v>
      </c>
      <c r="CR602" s="57">
        <f>IF(CR$2=$B602,1/(1+CR$8),IF(CR$2&lt;$B602,"",CQ602*1/(1+CR$8)))</f>
        <v>5.9572406470874459E-2</v>
      </c>
      <c r="CS602" s="57">
        <f>IF(CS$2=$B602,1/(1+CS$8),IF(CS$2&lt;$B602,"",CR602*1/(1+CS$8)))</f>
        <v>5.5083131272190895E-2</v>
      </c>
      <c r="CT602" s="57">
        <f>IF(CT$2=$B602,1/(1+CT$8),IF(CT$2&lt;$B602,"",CS602*1/(1+CT$8)))</f>
        <v>5.0932160214693378E-2</v>
      </c>
      <c r="CU602" s="57">
        <f>IF(CU$2=$B602,1/(1+CU$8),IF(CU$2&lt;$B602,"",CT602*1/(1+CU$8)))</f>
        <v>4.7093999273872741E-2</v>
      </c>
      <c r="CV602" s="57">
        <f>IF(CV$2=$B602,1/(1+CV$8),IF(CV$2&lt;$B602,"",CU602*1/(1+CV$8)))</f>
        <v>4.3545075611532813E-2</v>
      </c>
      <c r="CW602" s="57">
        <f>IF(CW$2=$B602,1/(1+CW$8),IF(CW$2&lt;$B602,"",CV602*1/(1+CW$8)))</f>
        <v>4.0263592798458446E-2</v>
      </c>
      <c r="CX602" s="57">
        <f>IF(CX$2=$B602,1/(1+CX$8),IF(CX$2&lt;$B602,"",CW602*1/(1+CX$8)))</f>
        <v>3.7229396947256993E-2</v>
      </c>
      <c r="CY602" s="57">
        <f>IF(CY$2=$B602,1/(1+CY$8),IF(CY$2&lt;$B602,"",CX602*1/(1+CY$8)))</f>
        <v>3.4423852933201098E-2</v>
      </c>
      <c r="CZ602" s="57">
        <f>IF(CZ$2=$B602,1/(1+CZ$8),IF(CZ$2&lt;$B602,"",CY602*1/(1+CZ$8)))</f>
        <v>3.1829729942858154E-2</v>
      </c>
      <c r="DA602" s="57">
        <f>IF(DA$2=$B602,1/(1+DA$8),IF(DA$2&lt;$B602,"",CZ602*1/(1+DA$8)))</f>
        <v>2.9431095647580351E-2</v>
      </c>
      <c r="DB602" s="57">
        <f>IF(DB$2=$B602,1/(1+DB$8),IF(DB$2&lt;$B602,"",DA602*1/(1+DB$8)))</f>
        <v>2.7213218351900461E-2</v>
      </c>
    </row>
    <row r="603" spans="1:106">
      <c r="A603" s="49"/>
      <c r="B603" s="20">
        <f t="shared" si="924"/>
        <v>56</v>
      </c>
      <c r="C603" s="44"/>
      <c r="D603" s="57">
        <f t="shared" ca="1" si="923"/>
        <v>508.2148591654867</v>
      </c>
      <c r="G603" s="57" t="str">
        <f>IF(G$2=$B603,1/(1+G$8),IF(G$2&lt;$B603,"",F603*1/(1+G$8)))</f>
        <v/>
      </c>
      <c r="H603" s="57" t="str">
        <f>IF(H$2=$B603,1/(1+H$8),IF(H$2&lt;$B603,"",G603*1/(1+H$8)))</f>
        <v/>
      </c>
      <c r="I603" s="57" t="str">
        <f>IF(I$2=$B603,1/(1+I$8),IF(I$2&lt;$B603,"",H603*1/(1+I$8)))</f>
        <v/>
      </c>
      <c r="J603" s="57" t="str">
        <f>IF(J$2=$B603,1/(1+J$8),IF(J$2&lt;$B603,"",I603*1/(1+J$8)))</f>
        <v/>
      </c>
      <c r="K603" s="57" t="str">
        <f>IF(K$2=$B603,1/(1+K$8),IF(K$2&lt;$B603,"",J603*1/(1+K$8)))</f>
        <v/>
      </c>
      <c r="L603" s="57" t="str">
        <f>IF(L$2=$B603,1/(1+L$8),IF(L$2&lt;$B603,"",K603*1/(1+L$8)))</f>
        <v/>
      </c>
      <c r="M603" s="57" t="str">
        <f>IF(M$2=$B603,1/(1+M$8),IF(M$2&lt;$B603,"",L603*1/(1+M$8)))</f>
        <v/>
      </c>
      <c r="N603" s="57" t="str">
        <f>IF(N$2=$B603,1/(1+N$8),IF(N$2&lt;$B603,"",M603*1/(1+N$8)))</f>
        <v/>
      </c>
      <c r="O603" s="57" t="str">
        <f>IF(O$2=$B603,1/(1+O$8),IF(O$2&lt;$B603,"",N603*1/(1+O$8)))</f>
        <v/>
      </c>
      <c r="P603" s="57" t="str">
        <f>IF(P$2=$B603,1/(1+P$8),IF(P$2&lt;$B603,"",O603*1/(1+P$8)))</f>
        <v/>
      </c>
      <c r="Q603" s="57" t="str">
        <f>IF(Q$2=$B603,1/(1+Q$8),IF(Q$2&lt;$B603,"",P603*1/(1+Q$8)))</f>
        <v/>
      </c>
      <c r="R603" s="57" t="str">
        <f>IF(R$2=$B603,1/(1+R$8),IF(R$2&lt;$B603,"",Q603*1/(1+R$8)))</f>
        <v/>
      </c>
      <c r="S603" s="57" t="str">
        <f>IF(S$2=$B603,1/(1+S$8),IF(S$2&lt;$B603,"",R603*1/(1+S$8)))</f>
        <v/>
      </c>
      <c r="T603" s="57" t="str">
        <f>IF(T$2=$B603,1/(1+T$8),IF(T$2&lt;$B603,"",S603*1/(1+T$8)))</f>
        <v/>
      </c>
      <c r="U603" s="57" t="str">
        <f>IF(U$2=$B603,1/(1+U$8),IF(U$2&lt;$B603,"",T603*1/(1+U$8)))</f>
        <v/>
      </c>
      <c r="V603" s="57" t="str">
        <f>IF(V$2=$B603,1/(1+V$8),IF(V$2&lt;$B603,"",U603*1/(1+V$8)))</f>
        <v/>
      </c>
      <c r="W603" s="57" t="str">
        <f>IF(W$2=$B603,1/(1+W$8),IF(W$2&lt;$B603,"",V603*1/(1+W$8)))</f>
        <v/>
      </c>
      <c r="X603" s="57" t="str">
        <f>IF(X$2=$B603,1/(1+X$8),IF(X$2&lt;$B603,"",W603*1/(1+X$8)))</f>
        <v/>
      </c>
      <c r="Y603" s="57" t="str">
        <f>IF(Y$2=$B603,1/(1+Y$8),IF(Y$2&lt;$B603,"",X603*1/(1+Y$8)))</f>
        <v/>
      </c>
      <c r="Z603" s="57" t="str">
        <f>IF(Z$2=$B603,1/(1+Z$8),IF(Z$2&lt;$B603,"",Y603*1/(1+Z$8)))</f>
        <v/>
      </c>
      <c r="AA603" s="57" t="str">
        <f>IF(AA$2=$B603,1/(1+AA$8),IF(AA$2&lt;$B603,"",Z603*1/(1+AA$8)))</f>
        <v/>
      </c>
      <c r="AB603" s="57" t="str">
        <f>IF(AB$2=$B603,1/(1+AB$8),IF(AB$2&lt;$B603,"",AA603*1/(1+AB$8)))</f>
        <v/>
      </c>
      <c r="AC603" s="57" t="str">
        <f>IF(AC$2=$B603,1/(1+AC$8),IF(AC$2&lt;$B603,"",AB603*1/(1+AC$8)))</f>
        <v/>
      </c>
      <c r="AD603" s="57" t="str">
        <f>IF(AD$2=$B603,1/(1+AD$8),IF(AD$2&lt;$B603,"",AC603*1/(1+AD$8)))</f>
        <v/>
      </c>
      <c r="AE603" s="57" t="str">
        <f>IF(AE$2=$B603,1/(1+AE$8),IF(AE$2&lt;$B603,"",AD603*1/(1+AE$8)))</f>
        <v/>
      </c>
      <c r="AF603" s="57" t="str">
        <f>IF(AF$2=$B603,1/(1+AF$8),IF(AF$2&lt;$B603,"",AE603*1/(1+AF$8)))</f>
        <v/>
      </c>
      <c r="AG603" s="57" t="str">
        <f>IF(AG$2=$B603,1/(1+AG$8),IF(AG$2&lt;$B603,"",AF603*1/(1+AG$8)))</f>
        <v/>
      </c>
      <c r="AH603" s="57" t="str">
        <f>IF(AH$2=$B603,1/(1+AH$8),IF(AH$2&lt;$B603,"",AG603*1/(1+AH$8)))</f>
        <v/>
      </c>
      <c r="AI603" s="57" t="str">
        <f>IF(AI$2=$B603,1/(1+AI$8),IF(AI$2&lt;$B603,"",AH603*1/(1+AI$8)))</f>
        <v/>
      </c>
      <c r="AJ603" s="57" t="str">
        <f>IF(AJ$2=$B603,1/(1+AJ$8),IF(AJ$2&lt;$B603,"",AI603*1/(1+AJ$8)))</f>
        <v/>
      </c>
      <c r="AK603" s="57" t="str">
        <f>IF(AK$2=$B603,1/(1+AK$8),IF(AK$2&lt;$B603,"",AJ603*1/(1+AK$8)))</f>
        <v/>
      </c>
      <c r="AL603" s="57" t="str">
        <f>IF(AL$2=$B603,1/(1+AL$8),IF(AL$2&lt;$B603,"",AK603*1/(1+AL$8)))</f>
        <v/>
      </c>
      <c r="AM603" s="57" t="str">
        <f>IF(AM$2=$B603,1/(1+AM$8),IF(AM$2&lt;$B603,"",AL603*1/(1+AM$8)))</f>
        <v/>
      </c>
      <c r="AN603" s="57" t="str">
        <f>IF(AN$2=$B603,1/(1+AN$8),IF(AN$2&lt;$B603,"",AM603*1/(1+AN$8)))</f>
        <v/>
      </c>
      <c r="AO603" s="57" t="str">
        <f>IF(AO$2=$B603,1/(1+AO$8),IF(AO$2&lt;$B603,"",AN603*1/(1+AO$8)))</f>
        <v/>
      </c>
      <c r="AP603" s="57" t="str">
        <f>IF(AP$2=$B603,1/(1+AP$8),IF(AP$2&lt;$B603,"",AO603*1/(1+AP$8)))</f>
        <v/>
      </c>
      <c r="AQ603" s="57" t="str">
        <f>IF(AQ$2=$B603,1/(1+AQ$8),IF(AQ$2&lt;$B603,"",AP603*1/(1+AQ$8)))</f>
        <v/>
      </c>
      <c r="AR603" s="57" t="str">
        <f>IF(AR$2=$B603,1/(1+AR$8),IF(AR$2&lt;$B603,"",AQ603*1/(1+AR$8)))</f>
        <v/>
      </c>
      <c r="AS603" s="57" t="str">
        <f>IF(AS$2=$B603,1/(1+AS$8),IF(AS$2&lt;$B603,"",AR603*1/(1+AS$8)))</f>
        <v/>
      </c>
      <c r="AT603" s="57" t="str">
        <f>IF(AT$2=$B603,1/(1+AT$8),IF(AT$2&lt;$B603,"",AS603*1/(1+AT$8)))</f>
        <v/>
      </c>
      <c r="AU603" s="57" t="str">
        <f>IF(AU$2=$B603,1/(1+AU$8),IF(AU$2&lt;$B603,"",AT603*1/(1+AU$8)))</f>
        <v/>
      </c>
      <c r="AV603" s="57" t="str">
        <f>IF(AV$2=$B603,1/(1+AV$8),IF(AV$2&lt;$B603,"",AU603*1/(1+AV$8)))</f>
        <v/>
      </c>
      <c r="AW603" s="57" t="str">
        <f>IF(AW$2=$B603,1/(1+AW$8),IF(AW$2&lt;$B603,"",AV603*1/(1+AW$8)))</f>
        <v/>
      </c>
      <c r="AX603" s="57" t="str">
        <f>IF(AX$2=$B603,1/(1+AX$8),IF(AX$2&lt;$B603,"",AW603*1/(1+AX$8)))</f>
        <v/>
      </c>
      <c r="AY603" s="57" t="str">
        <f>IF(AY$2=$B603,1/(1+AY$8),IF(AY$2&lt;$B603,"",AX603*1/(1+AY$8)))</f>
        <v/>
      </c>
      <c r="AZ603" s="57" t="str">
        <f>IF(AZ$2=$B603,1/(1+AZ$8),IF(AZ$2&lt;$B603,"",AY603*1/(1+AZ$8)))</f>
        <v/>
      </c>
      <c r="BA603" s="57" t="str">
        <f>IF(BA$2=$B603,1/(1+BA$8),IF(BA$2&lt;$B603,"",AZ603*1/(1+BA$8)))</f>
        <v/>
      </c>
      <c r="BB603" s="57" t="str">
        <f>IF(BB$2=$B603,1/(1+BB$8),IF(BB$2&lt;$B603,"",BA603*1/(1+BB$8)))</f>
        <v/>
      </c>
      <c r="BC603" s="57" t="str">
        <f>IF(BC$2=$B603,1/(1+BC$8),IF(BC$2&lt;$B603,"",BB603*1/(1+BC$8)))</f>
        <v/>
      </c>
      <c r="BD603" s="57" t="str">
        <f>IF(BD$2=$B603,1/(1+BD$8),IF(BD$2&lt;$B603,"",BC603*1/(1+BD$8)))</f>
        <v/>
      </c>
      <c r="BE603" s="57" t="str">
        <f>IF(BE$2=$B603,1/(1+BE$8),IF(BE$2&lt;$B603,"",BD603*1/(1+BE$8)))</f>
        <v/>
      </c>
      <c r="BF603" s="57" t="str">
        <f>IF(BF$2=$B603,1/(1+BF$8),IF(BF$2&lt;$B603,"",BE603*1/(1+BF$8)))</f>
        <v/>
      </c>
      <c r="BG603" s="57" t="str">
        <f>IF(BG$2=$B603,1/(1+BG$8),IF(BG$2&lt;$B603,"",BF603*1/(1+BG$8)))</f>
        <v/>
      </c>
      <c r="BH603" s="57" t="str">
        <f>IF(BH$2=$B603,1/(1+BH$8),IF(BH$2&lt;$B603,"",BG603*1/(1+BH$8)))</f>
        <v/>
      </c>
      <c r="BI603" s="57" t="str">
        <f>IF(BI$2=$B603,1/(1+BI$8),IF(BI$2&lt;$B603,"",BH603*1/(1+BI$8)))</f>
        <v/>
      </c>
      <c r="BJ603" s="57">
        <f>IF(BJ$2=$B603,1/(1+BJ$8),IF(BJ$2&lt;$B603,"",BI603*1/(1+BJ$8)))</f>
        <v>0.92464170134073032</v>
      </c>
      <c r="BK603" s="57">
        <f>IF(BK$2=$B603,1/(1+BK$8),IF(BK$2&lt;$B603,"",BJ603*1/(1+BK$8)))</f>
        <v>0.85496227585828033</v>
      </c>
      <c r="BL603" s="57">
        <f>IF(BL$2=$B603,1/(1+BL$8),IF(BL$2&lt;$B603,"",BK603*1/(1+BL$8)))</f>
        <v>0.79053377333174313</v>
      </c>
      <c r="BM603" s="57">
        <f>IF(BM$2=$B603,1/(1+BM$8),IF(BM$2&lt;$B603,"",BL603*1/(1+BM$8)))</f>
        <v>0.73096049314077027</v>
      </c>
      <c r="BN603" s="57">
        <f>IF(BN$2=$B603,1/(1+BN$8),IF(BN$2&lt;$B603,"",BM603*1/(1+BN$8)))</f>
        <v>0.67587655399054114</v>
      </c>
      <c r="BO603" s="57">
        <f>IF(BO$2=$B603,1/(1+BO$8),IF(BO$2&lt;$B603,"",BN603*1/(1+BO$8)))</f>
        <v>0.62494364677812397</v>
      </c>
      <c r="BP603" s="57">
        <f>IF(BP$2=$B603,1/(1+BP$8),IF(BP$2&lt;$B603,"",BO603*1/(1+BP$8)))</f>
        <v>0.57784895679900494</v>
      </c>
      <c r="BQ603" s="57">
        <f>IF(BQ$2=$B603,1/(1+BQ$8),IF(BQ$2&lt;$B603,"",BP603*1/(1+BQ$8)))</f>
        <v>0.53430324253259809</v>
      </c>
      <c r="BR603" s="57">
        <f>IF(BR$2=$B603,1/(1+BR$8),IF(BR$2&lt;$B603,"",BQ603*1/(1+BR$8)))</f>
        <v>0.49403905920721036</v>
      </c>
      <c r="BS603" s="57">
        <f>IF(BS$2=$B603,1/(1+BS$8),IF(BS$2&lt;$B603,"",BR603*1/(1+BS$8)))</f>
        <v>0.45680911623412879</v>
      </c>
      <c r="BT603" s="57">
        <f>IF(BT$2=$B603,1/(1+BT$8),IF(BT$2&lt;$B603,"",BS603*1/(1+BT$8)))</f>
        <v>0.42238475842268031</v>
      </c>
      <c r="BU603" s="57">
        <f>IF(BU$2=$B603,1/(1+BU$8),IF(BU$2&lt;$B603,"",BT603*1/(1+BU$8)))</f>
        <v>0.39055456164834051</v>
      </c>
      <c r="BV603" s="57">
        <f>IF(BV$2=$B603,1/(1+BV$8),IF(BV$2&lt;$B603,"",BU603*1/(1+BV$8)))</f>
        <v>0.36112303434890475</v>
      </c>
      <c r="BW603" s="57">
        <f>IF(BW$2=$B603,1/(1+BW$8),IF(BW$2&lt;$B603,"",BV603*1/(1+BW$8)))</f>
        <v>0.33390941687369829</v>
      </c>
      <c r="BX603" s="57">
        <f>IF(BX$2=$B603,1/(1+BX$8),IF(BX$2&lt;$B603,"",BW603*1/(1+BX$8)))</f>
        <v>0.30874657131178757</v>
      </c>
      <c r="BY603" s="57">
        <f>IF(BY$2=$B603,1/(1+BY$8),IF(BY$2&lt;$B603,"",BX603*1/(1+BY$8)))</f>
        <v>0.28547995498084838</v>
      </c>
      <c r="BZ603" s="57">
        <f>IF(BZ$2=$B603,1/(1+BZ$8),IF(BZ$2&lt;$B603,"",BY603*1/(1+BZ$8)))</f>
        <v>0.26396667127216678</v>
      </c>
      <c r="CA603" s="57">
        <f>IF(CA$2=$B603,1/(1+CA$8),IF(CA$2&lt;$B603,"",BZ603*1/(1+CA$8)))</f>
        <v>0.24407459202234558</v>
      </c>
      <c r="CB603" s="57">
        <f>IF(CB$2=$B603,1/(1+CB$8),IF(CB$2&lt;$B603,"",CA603*1/(1+CB$8)))</f>
        <v>0.22568154602158627</v>
      </c>
      <c r="CC603" s="57">
        <f>IF(CC$2=$B603,1/(1+CC$8),IF(CC$2&lt;$B603,"",CB603*1/(1+CC$8)))</f>
        <v>0.20867456867460588</v>
      </c>
      <c r="CD603" s="57">
        <f>IF(CD$2=$B603,1/(1+CD$8),IF(CD$2&lt;$B603,"",CC603*1/(1+CD$8)))</f>
        <v>0.19294920820583064</v>
      </c>
      <c r="CE603" s="57">
        <f>IF(CE$2=$B603,1/(1+CE$8),IF(CE$2&lt;$B603,"",CD603*1/(1+CE$8)))</f>
        <v>0.17840888414778605</v>
      </c>
      <c r="CF603" s="57">
        <f>IF(CF$2=$B603,1/(1+CF$8),IF(CF$2&lt;$B603,"",CE603*1/(1+CF$8)))</f>
        <v>0.16496429417271016</v>
      </c>
      <c r="CG603" s="57">
        <f>IF(CG$2=$B603,1/(1+CG$8),IF(CG$2&lt;$B603,"",CF603*1/(1+CG$8)))</f>
        <v>0.15253286562432747</v>
      </c>
      <c r="CH603" s="57">
        <f>IF(CH$2=$B603,1/(1+CH$8),IF(CH$2&lt;$B603,"",CG603*1/(1+CH$8)))</f>
        <v>0.14103824838125514</v>
      </c>
      <c r="CI603" s="57">
        <f>IF(CI$2=$B603,1/(1+CI$8),IF(CI$2&lt;$B603,"",CH603*1/(1+CI$8)))</f>
        <v>0.13040984593736027</v>
      </c>
      <c r="CJ603" s="57">
        <f>IF(CJ$2=$B603,1/(1+CJ$8),IF(CJ$2&lt;$B603,"",CI603*1/(1+CJ$8)))</f>
        <v>0.12058238181910333</v>
      </c>
      <c r="CK603" s="57">
        <f>IF(CK$2=$B603,1/(1+CK$8),IF(CK$2&lt;$B603,"",CJ603*1/(1+CK$8)))</f>
        <v>0.11149549867693326</v>
      </c>
      <c r="CL603" s="57">
        <f>IF(CL$2=$B603,1/(1+CL$8),IF(CL$2&lt;$B603,"",CK603*1/(1+CL$8)))</f>
        <v>0.10309338758847272</v>
      </c>
      <c r="CM603" s="57">
        <f>IF(CM$2=$B603,1/(1+CM$8),IF(CM$2&lt;$B603,"",CL603*1/(1+CM$8)))</f>
        <v>9.5324445296784757E-2</v>
      </c>
      <c r="CN603" s="57">
        <f>IF(CN$2=$B603,1/(1+CN$8),IF(CN$2&lt;$B603,"",CM603*1/(1+CN$8)))</f>
        <v>8.8140957278580442E-2</v>
      </c>
      <c r="CO603" s="57">
        <f>IF(CO$2=$B603,1/(1+CO$8),IF(CO$2&lt;$B603,"",CN603*1/(1+CO$8)))</f>
        <v>8.1498804695867247E-2</v>
      </c>
      <c r="CP603" s="57">
        <f>IF(CP$2=$B603,1/(1+CP$8),IF(CP$2&lt;$B603,"",CO603*1/(1+CP$8)))</f>
        <v>7.5357193431222602E-2</v>
      </c>
      <c r="CQ603" s="57">
        <f>IF(CQ$2=$B603,1/(1+CQ$8),IF(CQ$2&lt;$B603,"",CP603*1/(1+CQ$8)))</f>
        <v>6.9678403542508177E-2</v>
      </c>
      <c r="CR603" s="57">
        <f>IF(CR$2=$B603,1/(1+CR$8),IF(CR$2&lt;$B603,"",CQ603*1/(1+CR$8)))</f>
        <v>6.4427557598250737E-2</v>
      </c>
      <c r="CS603" s="57">
        <f>IF(CS$2=$B603,1/(1+CS$8),IF(CS$2&lt;$B603,"",CR603*1/(1+CS$8)))</f>
        <v>5.9572406470874459E-2</v>
      </c>
      <c r="CT603" s="57">
        <f>IF(CT$2=$B603,1/(1+CT$8),IF(CT$2&lt;$B603,"",CS603*1/(1+CT$8)))</f>
        <v>5.5083131272190895E-2</v>
      </c>
      <c r="CU603" s="57">
        <f>IF(CU$2=$B603,1/(1+CU$8),IF(CU$2&lt;$B603,"",CT603*1/(1+CU$8)))</f>
        <v>5.0932160214693378E-2</v>
      </c>
      <c r="CV603" s="57">
        <f>IF(CV$2=$B603,1/(1+CV$8),IF(CV$2&lt;$B603,"",CU603*1/(1+CV$8)))</f>
        <v>4.7093999273872741E-2</v>
      </c>
      <c r="CW603" s="57">
        <f>IF(CW$2=$B603,1/(1+CW$8),IF(CW$2&lt;$B603,"",CV603*1/(1+CW$8)))</f>
        <v>4.3545075611532813E-2</v>
      </c>
      <c r="CX603" s="57">
        <f>IF(CX$2=$B603,1/(1+CX$8),IF(CX$2&lt;$B603,"",CW603*1/(1+CX$8)))</f>
        <v>4.0263592798458446E-2</v>
      </c>
      <c r="CY603" s="57">
        <f>IF(CY$2=$B603,1/(1+CY$8),IF(CY$2&lt;$B603,"",CX603*1/(1+CY$8)))</f>
        <v>3.7229396947256993E-2</v>
      </c>
      <c r="CZ603" s="57">
        <f>IF(CZ$2=$B603,1/(1+CZ$8),IF(CZ$2&lt;$B603,"",CY603*1/(1+CZ$8)))</f>
        <v>3.4423852933201098E-2</v>
      </c>
      <c r="DA603" s="57">
        <f>IF(DA$2=$B603,1/(1+DA$8),IF(DA$2&lt;$B603,"",CZ603*1/(1+DA$8)))</f>
        <v>3.1829729942858154E-2</v>
      </c>
      <c r="DB603" s="57">
        <f>IF(DB$2=$B603,1/(1+DB$8),IF(DB$2&lt;$B603,"",DA603*1/(1+DB$8)))</f>
        <v>2.9431095647580351E-2</v>
      </c>
    </row>
    <row r="604" spans="1:106">
      <c r="A604" s="49"/>
      <c r="B604" s="20">
        <f t="shared" si="924"/>
        <v>57</v>
      </c>
      <c r="C604" s="44"/>
      <c r="D604" s="57">
        <f t="shared" ca="1" si="923"/>
        <v>523.4613049404511</v>
      </c>
      <c r="G604" s="57" t="str">
        <f>IF(G$2=$B604,1/(1+G$8),IF(G$2&lt;$B604,"",F604*1/(1+G$8)))</f>
        <v/>
      </c>
      <c r="H604" s="57" t="str">
        <f>IF(H$2=$B604,1/(1+H$8),IF(H$2&lt;$B604,"",G604*1/(1+H$8)))</f>
        <v/>
      </c>
      <c r="I604" s="57" t="str">
        <f>IF(I$2=$B604,1/(1+I$8),IF(I$2&lt;$B604,"",H604*1/(1+I$8)))</f>
        <v/>
      </c>
      <c r="J604" s="57" t="str">
        <f>IF(J$2=$B604,1/(1+J$8),IF(J$2&lt;$B604,"",I604*1/(1+J$8)))</f>
        <v/>
      </c>
      <c r="K604" s="57" t="str">
        <f>IF(K$2=$B604,1/(1+K$8),IF(K$2&lt;$B604,"",J604*1/(1+K$8)))</f>
        <v/>
      </c>
      <c r="L604" s="57" t="str">
        <f>IF(L$2=$B604,1/(1+L$8),IF(L$2&lt;$B604,"",K604*1/(1+L$8)))</f>
        <v/>
      </c>
      <c r="M604" s="57" t="str">
        <f>IF(M$2=$B604,1/(1+M$8),IF(M$2&lt;$B604,"",L604*1/(1+M$8)))</f>
        <v/>
      </c>
      <c r="N604" s="57" t="str">
        <f>IF(N$2=$B604,1/(1+N$8),IF(N$2&lt;$B604,"",M604*1/(1+N$8)))</f>
        <v/>
      </c>
      <c r="O604" s="57" t="str">
        <f>IF(O$2=$B604,1/(1+O$8),IF(O$2&lt;$B604,"",N604*1/(1+O$8)))</f>
        <v/>
      </c>
      <c r="P604" s="57" t="str">
        <f>IF(P$2=$B604,1/(1+P$8),IF(P$2&lt;$B604,"",O604*1/(1+P$8)))</f>
        <v/>
      </c>
      <c r="Q604" s="57" t="str">
        <f>IF(Q$2=$B604,1/(1+Q$8),IF(Q$2&lt;$B604,"",P604*1/(1+Q$8)))</f>
        <v/>
      </c>
      <c r="R604" s="57" t="str">
        <f>IF(R$2=$B604,1/(1+R$8),IF(R$2&lt;$B604,"",Q604*1/(1+R$8)))</f>
        <v/>
      </c>
      <c r="S604" s="57" t="str">
        <f>IF(S$2=$B604,1/(1+S$8),IF(S$2&lt;$B604,"",R604*1/(1+S$8)))</f>
        <v/>
      </c>
      <c r="T604" s="57" t="str">
        <f>IF(T$2=$B604,1/(1+T$8),IF(T$2&lt;$B604,"",S604*1/(1+T$8)))</f>
        <v/>
      </c>
      <c r="U604" s="57" t="str">
        <f>IF(U$2=$B604,1/(1+U$8),IF(U$2&lt;$B604,"",T604*1/(1+U$8)))</f>
        <v/>
      </c>
      <c r="V604" s="57" t="str">
        <f>IF(V$2=$B604,1/(1+V$8),IF(V$2&lt;$B604,"",U604*1/(1+V$8)))</f>
        <v/>
      </c>
      <c r="W604" s="57" t="str">
        <f>IF(W$2=$B604,1/(1+W$8),IF(W$2&lt;$B604,"",V604*1/(1+W$8)))</f>
        <v/>
      </c>
      <c r="X604" s="57" t="str">
        <f>IF(X$2=$B604,1/(1+X$8),IF(X$2&lt;$B604,"",W604*1/(1+X$8)))</f>
        <v/>
      </c>
      <c r="Y604" s="57" t="str">
        <f>IF(Y$2=$B604,1/(1+Y$8),IF(Y$2&lt;$B604,"",X604*1/(1+Y$8)))</f>
        <v/>
      </c>
      <c r="Z604" s="57" t="str">
        <f>IF(Z$2=$B604,1/(1+Z$8),IF(Z$2&lt;$B604,"",Y604*1/(1+Z$8)))</f>
        <v/>
      </c>
      <c r="AA604" s="57" t="str">
        <f>IF(AA$2=$B604,1/(1+AA$8),IF(AA$2&lt;$B604,"",Z604*1/(1+AA$8)))</f>
        <v/>
      </c>
      <c r="AB604" s="57" t="str">
        <f>IF(AB$2=$B604,1/(1+AB$8),IF(AB$2&lt;$B604,"",AA604*1/(1+AB$8)))</f>
        <v/>
      </c>
      <c r="AC604" s="57" t="str">
        <f>IF(AC$2=$B604,1/(1+AC$8),IF(AC$2&lt;$B604,"",AB604*1/(1+AC$8)))</f>
        <v/>
      </c>
      <c r="AD604" s="57" t="str">
        <f>IF(AD$2=$B604,1/(1+AD$8),IF(AD$2&lt;$B604,"",AC604*1/(1+AD$8)))</f>
        <v/>
      </c>
      <c r="AE604" s="57" t="str">
        <f>IF(AE$2=$B604,1/(1+AE$8),IF(AE$2&lt;$B604,"",AD604*1/(1+AE$8)))</f>
        <v/>
      </c>
      <c r="AF604" s="57" t="str">
        <f>IF(AF$2=$B604,1/(1+AF$8),IF(AF$2&lt;$B604,"",AE604*1/(1+AF$8)))</f>
        <v/>
      </c>
      <c r="AG604" s="57" t="str">
        <f>IF(AG$2=$B604,1/(1+AG$8),IF(AG$2&lt;$B604,"",AF604*1/(1+AG$8)))</f>
        <v/>
      </c>
      <c r="AH604" s="57" t="str">
        <f>IF(AH$2=$B604,1/(1+AH$8),IF(AH$2&lt;$B604,"",AG604*1/(1+AH$8)))</f>
        <v/>
      </c>
      <c r="AI604" s="57" t="str">
        <f>IF(AI$2=$B604,1/(1+AI$8),IF(AI$2&lt;$B604,"",AH604*1/(1+AI$8)))</f>
        <v/>
      </c>
      <c r="AJ604" s="57" t="str">
        <f>IF(AJ$2=$B604,1/(1+AJ$8),IF(AJ$2&lt;$B604,"",AI604*1/(1+AJ$8)))</f>
        <v/>
      </c>
      <c r="AK604" s="57" t="str">
        <f>IF(AK$2=$B604,1/(1+AK$8),IF(AK$2&lt;$B604,"",AJ604*1/(1+AK$8)))</f>
        <v/>
      </c>
      <c r="AL604" s="57" t="str">
        <f>IF(AL$2=$B604,1/(1+AL$8),IF(AL$2&lt;$B604,"",AK604*1/(1+AL$8)))</f>
        <v/>
      </c>
      <c r="AM604" s="57" t="str">
        <f>IF(AM$2=$B604,1/(1+AM$8),IF(AM$2&lt;$B604,"",AL604*1/(1+AM$8)))</f>
        <v/>
      </c>
      <c r="AN604" s="57" t="str">
        <f>IF(AN$2=$B604,1/(1+AN$8),IF(AN$2&lt;$B604,"",AM604*1/(1+AN$8)))</f>
        <v/>
      </c>
      <c r="AO604" s="57" t="str">
        <f>IF(AO$2=$B604,1/(1+AO$8),IF(AO$2&lt;$B604,"",AN604*1/(1+AO$8)))</f>
        <v/>
      </c>
      <c r="AP604" s="57" t="str">
        <f>IF(AP$2=$B604,1/(1+AP$8),IF(AP$2&lt;$B604,"",AO604*1/(1+AP$8)))</f>
        <v/>
      </c>
      <c r="AQ604" s="57" t="str">
        <f>IF(AQ$2=$B604,1/(1+AQ$8),IF(AQ$2&lt;$B604,"",AP604*1/(1+AQ$8)))</f>
        <v/>
      </c>
      <c r="AR604" s="57" t="str">
        <f>IF(AR$2=$B604,1/(1+AR$8),IF(AR$2&lt;$B604,"",AQ604*1/(1+AR$8)))</f>
        <v/>
      </c>
      <c r="AS604" s="57" t="str">
        <f>IF(AS$2=$B604,1/(1+AS$8),IF(AS$2&lt;$B604,"",AR604*1/(1+AS$8)))</f>
        <v/>
      </c>
      <c r="AT604" s="57" t="str">
        <f>IF(AT$2=$B604,1/(1+AT$8),IF(AT$2&lt;$B604,"",AS604*1/(1+AT$8)))</f>
        <v/>
      </c>
      <c r="AU604" s="57" t="str">
        <f>IF(AU$2=$B604,1/(1+AU$8),IF(AU$2&lt;$B604,"",AT604*1/(1+AU$8)))</f>
        <v/>
      </c>
      <c r="AV604" s="57" t="str">
        <f>IF(AV$2=$B604,1/(1+AV$8),IF(AV$2&lt;$B604,"",AU604*1/(1+AV$8)))</f>
        <v/>
      </c>
      <c r="AW604" s="57" t="str">
        <f>IF(AW$2=$B604,1/(1+AW$8),IF(AW$2&lt;$B604,"",AV604*1/(1+AW$8)))</f>
        <v/>
      </c>
      <c r="AX604" s="57" t="str">
        <f>IF(AX$2=$B604,1/(1+AX$8),IF(AX$2&lt;$B604,"",AW604*1/(1+AX$8)))</f>
        <v/>
      </c>
      <c r="AY604" s="57" t="str">
        <f>IF(AY$2=$B604,1/(1+AY$8),IF(AY$2&lt;$B604,"",AX604*1/(1+AY$8)))</f>
        <v/>
      </c>
      <c r="AZ604" s="57" t="str">
        <f>IF(AZ$2=$B604,1/(1+AZ$8),IF(AZ$2&lt;$B604,"",AY604*1/(1+AZ$8)))</f>
        <v/>
      </c>
      <c r="BA604" s="57" t="str">
        <f>IF(BA$2=$B604,1/(1+BA$8),IF(BA$2&lt;$B604,"",AZ604*1/(1+BA$8)))</f>
        <v/>
      </c>
      <c r="BB604" s="57" t="str">
        <f>IF(BB$2=$B604,1/(1+BB$8),IF(BB$2&lt;$B604,"",BA604*1/(1+BB$8)))</f>
        <v/>
      </c>
      <c r="BC604" s="57" t="str">
        <f>IF(BC$2=$B604,1/(1+BC$8),IF(BC$2&lt;$B604,"",BB604*1/(1+BC$8)))</f>
        <v/>
      </c>
      <c r="BD604" s="57" t="str">
        <f>IF(BD$2=$B604,1/(1+BD$8),IF(BD$2&lt;$B604,"",BC604*1/(1+BD$8)))</f>
        <v/>
      </c>
      <c r="BE604" s="57" t="str">
        <f>IF(BE$2=$B604,1/(1+BE$8),IF(BE$2&lt;$B604,"",BD604*1/(1+BE$8)))</f>
        <v/>
      </c>
      <c r="BF604" s="57" t="str">
        <f>IF(BF$2=$B604,1/(1+BF$8),IF(BF$2&lt;$B604,"",BE604*1/(1+BF$8)))</f>
        <v/>
      </c>
      <c r="BG604" s="57" t="str">
        <f>IF(BG$2=$B604,1/(1+BG$8),IF(BG$2&lt;$B604,"",BF604*1/(1+BG$8)))</f>
        <v/>
      </c>
      <c r="BH604" s="57" t="str">
        <f>IF(BH$2=$B604,1/(1+BH$8),IF(BH$2&lt;$B604,"",BG604*1/(1+BH$8)))</f>
        <v/>
      </c>
      <c r="BI604" s="57" t="str">
        <f>IF(BI$2=$B604,1/(1+BI$8),IF(BI$2&lt;$B604,"",BH604*1/(1+BI$8)))</f>
        <v/>
      </c>
      <c r="BJ604" s="57" t="str">
        <f>IF(BJ$2=$B604,1/(1+BJ$8),IF(BJ$2&lt;$B604,"",BI604*1/(1+BJ$8)))</f>
        <v/>
      </c>
      <c r="BK604" s="57">
        <f>IF(BK$2=$B604,1/(1+BK$8),IF(BK$2&lt;$B604,"",BJ604*1/(1+BK$8)))</f>
        <v>0.92464170134073032</v>
      </c>
      <c r="BL604" s="57">
        <f>IF(BL$2=$B604,1/(1+BL$8),IF(BL$2&lt;$B604,"",BK604*1/(1+BL$8)))</f>
        <v>0.85496227585828033</v>
      </c>
      <c r="BM604" s="57">
        <f>IF(BM$2=$B604,1/(1+BM$8),IF(BM$2&lt;$B604,"",BL604*1/(1+BM$8)))</f>
        <v>0.79053377333174313</v>
      </c>
      <c r="BN604" s="57">
        <f>IF(BN$2=$B604,1/(1+BN$8),IF(BN$2&lt;$B604,"",BM604*1/(1+BN$8)))</f>
        <v>0.73096049314077027</v>
      </c>
      <c r="BO604" s="57">
        <f>IF(BO$2=$B604,1/(1+BO$8),IF(BO$2&lt;$B604,"",BN604*1/(1+BO$8)))</f>
        <v>0.67587655399054114</v>
      </c>
      <c r="BP604" s="57">
        <f>IF(BP$2=$B604,1/(1+BP$8),IF(BP$2&lt;$B604,"",BO604*1/(1+BP$8)))</f>
        <v>0.62494364677812397</v>
      </c>
      <c r="BQ604" s="57">
        <f>IF(BQ$2=$B604,1/(1+BQ$8),IF(BQ$2&lt;$B604,"",BP604*1/(1+BQ$8)))</f>
        <v>0.57784895679900494</v>
      </c>
      <c r="BR604" s="57">
        <f>IF(BR$2=$B604,1/(1+BR$8),IF(BR$2&lt;$B604,"",BQ604*1/(1+BR$8)))</f>
        <v>0.53430324253259809</v>
      </c>
      <c r="BS604" s="57">
        <f>IF(BS$2=$B604,1/(1+BS$8),IF(BS$2&lt;$B604,"",BR604*1/(1+BS$8)))</f>
        <v>0.49403905920721036</v>
      </c>
      <c r="BT604" s="57">
        <f>IF(BT$2=$B604,1/(1+BT$8),IF(BT$2&lt;$B604,"",BS604*1/(1+BT$8)))</f>
        <v>0.45680911623412879</v>
      </c>
      <c r="BU604" s="57">
        <f>IF(BU$2=$B604,1/(1+BU$8),IF(BU$2&lt;$B604,"",BT604*1/(1+BU$8)))</f>
        <v>0.42238475842268031</v>
      </c>
      <c r="BV604" s="57">
        <f>IF(BV$2=$B604,1/(1+BV$8),IF(BV$2&lt;$B604,"",BU604*1/(1+BV$8)))</f>
        <v>0.39055456164834051</v>
      </c>
      <c r="BW604" s="57">
        <f>IF(BW$2=$B604,1/(1+BW$8),IF(BW$2&lt;$B604,"",BV604*1/(1+BW$8)))</f>
        <v>0.36112303434890475</v>
      </c>
      <c r="BX604" s="57">
        <f>IF(BX$2=$B604,1/(1+BX$8),IF(BX$2&lt;$B604,"",BW604*1/(1+BX$8)))</f>
        <v>0.33390941687369829</v>
      </c>
      <c r="BY604" s="57">
        <f>IF(BY$2=$B604,1/(1+BY$8),IF(BY$2&lt;$B604,"",BX604*1/(1+BY$8)))</f>
        <v>0.30874657131178757</v>
      </c>
      <c r="BZ604" s="57">
        <f>IF(BZ$2=$B604,1/(1+BZ$8),IF(BZ$2&lt;$B604,"",BY604*1/(1+BZ$8)))</f>
        <v>0.28547995498084838</v>
      </c>
      <c r="CA604" s="57">
        <f>IF(CA$2=$B604,1/(1+CA$8),IF(CA$2&lt;$B604,"",BZ604*1/(1+CA$8)))</f>
        <v>0.26396667127216678</v>
      </c>
      <c r="CB604" s="57">
        <f>IF(CB$2=$B604,1/(1+CB$8),IF(CB$2&lt;$B604,"",CA604*1/(1+CB$8)))</f>
        <v>0.24407459202234558</v>
      </c>
      <c r="CC604" s="57">
        <f>IF(CC$2=$B604,1/(1+CC$8),IF(CC$2&lt;$B604,"",CB604*1/(1+CC$8)))</f>
        <v>0.22568154602158627</v>
      </c>
      <c r="CD604" s="57">
        <f>IF(CD$2=$B604,1/(1+CD$8),IF(CD$2&lt;$B604,"",CC604*1/(1+CD$8)))</f>
        <v>0.20867456867460588</v>
      </c>
      <c r="CE604" s="57">
        <f>IF(CE$2=$B604,1/(1+CE$8),IF(CE$2&lt;$B604,"",CD604*1/(1+CE$8)))</f>
        <v>0.19294920820583064</v>
      </c>
      <c r="CF604" s="57">
        <f>IF(CF$2=$B604,1/(1+CF$8),IF(CF$2&lt;$B604,"",CE604*1/(1+CF$8)))</f>
        <v>0.17840888414778605</v>
      </c>
      <c r="CG604" s="57">
        <f>IF(CG$2=$B604,1/(1+CG$8),IF(CG$2&lt;$B604,"",CF604*1/(1+CG$8)))</f>
        <v>0.16496429417271016</v>
      </c>
      <c r="CH604" s="57">
        <f>IF(CH$2=$B604,1/(1+CH$8),IF(CH$2&lt;$B604,"",CG604*1/(1+CH$8)))</f>
        <v>0.15253286562432747</v>
      </c>
      <c r="CI604" s="57">
        <f>IF(CI$2=$B604,1/(1+CI$8),IF(CI$2&lt;$B604,"",CH604*1/(1+CI$8)))</f>
        <v>0.14103824838125514</v>
      </c>
      <c r="CJ604" s="57">
        <f>IF(CJ$2=$B604,1/(1+CJ$8),IF(CJ$2&lt;$B604,"",CI604*1/(1+CJ$8)))</f>
        <v>0.13040984593736027</v>
      </c>
      <c r="CK604" s="57">
        <f>IF(CK$2=$B604,1/(1+CK$8),IF(CK$2&lt;$B604,"",CJ604*1/(1+CK$8)))</f>
        <v>0.12058238181910333</v>
      </c>
      <c r="CL604" s="57">
        <f>IF(CL$2=$B604,1/(1+CL$8),IF(CL$2&lt;$B604,"",CK604*1/(1+CL$8)))</f>
        <v>0.11149549867693326</v>
      </c>
      <c r="CM604" s="57">
        <f>IF(CM$2=$B604,1/(1+CM$8),IF(CM$2&lt;$B604,"",CL604*1/(1+CM$8)))</f>
        <v>0.10309338758847272</v>
      </c>
      <c r="CN604" s="57">
        <f>IF(CN$2=$B604,1/(1+CN$8),IF(CN$2&lt;$B604,"",CM604*1/(1+CN$8)))</f>
        <v>9.5324445296784757E-2</v>
      </c>
      <c r="CO604" s="57">
        <f>IF(CO$2=$B604,1/(1+CO$8),IF(CO$2&lt;$B604,"",CN604*1/(1+CO$8)))</f>
        <v>8.8140957278580442E-2</v>
      </c>
      <c r="CP604" s="57">
        <f>IF(CP$2=$B604,1/(1+CP$8),IF(CP$2&lt;$B604,"",CO604*1/(1+CP$8)))</f>
        <v>8.1498804695867247E-2</v>
      </c>
      <c r="CQ604" s="57">
        <f>IF(CQ$2=$B604,1/(1+CQ$8),IF(CQ$2&lt;$B604,"",CP604*1/(1+CQ$8)))</f>
        <v>7.5357193431222602E-2</v>
      </c>
      <c r="CR604" s="57">
        <f>IF(CR$2=$B604,1/(1+CR$8),IF(CR$2&lt;$B604,"",CQ604*1/(1+CR$8)))</f>
        <v>6.9678403542508177E-2</v>
      </c>
      <c r="CS604" s="57">
        <f>IF(CS$2=$B604,1/(1+CS$8),IF(CS$2&lt;$B604,"",CR604*1/(1+CS$8)))</f>
        <v>6.4427557598250737E-2</v>
      </c>
      <c r="CT604" s="57">
        <f>IF(CT$2=$B604,1/(1+CT$8),IF(CT$2&lt;$B604,"",CS604*1/(1+CT$8)))</f>
        <v>5.9572406470874459E-2</v>
      </c>
      <c r="CU604" s="57">
        <f>IF(CU$2=$B604,1/(1+CU$8),IF(CU$2&lt;$B604,"",CT604*1/(1+CU$8)))</f>
        <v>5.5083131272190895E-2</v>
      </c>
      <c r="CV604" s="57">
        <f>IF(CV$2=$B604,1/(1+CV$8),IF(CV$2&lt;$B604,"",CU604*1/(1+CV$8)))</f>
        <v>5.0932160214693378E-2</v>
      </c>
      <c r="CW604" s="57">
        <f>IF(CW$2=$B604,1/(1+CW$8),IF(CW$2&lt;$B604,"",CV604*1/(1+CW$8)))</f>
        <v>4.7093999273872741E-2</v>
      </c>
      <c r="CX604" s="57">
        <f>IF(CX$2=$B604,1/(1+CX$8),IF(CX$2&lt;$B604,"",CW604*1/(1+CX$8)))</f>
        <v>4.3545075611532813E-2</v>
      </c>
      <c r="CY604" s="57">
        <f>IF(CY$2=$B604,1/(1+CY$8),IF(CY$2&lt;$B604,"",CX604*1/(1+CY$8)))</f>
        <v>4.0263592798458446E-2</v>
      </c>
      <c r="CZ604" s="57">
        <f>IF(CZ$2=$B604,1/(1+CZ$8),IF(CZ$2&lt;$B604,"",CY604*1/(1+CZ$8)))</f>
        <v>3.7229396947256993E-2</v>
      </c>
      <c r="DA604" s="57">
        <f>IF(DA$2=$B604,1/(1+DA$8),IF(DA$2&lt;$B604,"",CZ604*1/(1+DA$8)))</f>
        <v>3.4423852933201098E-2</v>
      </c>
      <c r="DB604" s="57">
        <f>IF(DB$2=$B604,1/(1+DB$8),IF(DB$2&lt;$B604,"",DA604*1/(1+DB$8)))</f>
        <v>3.1829729942858154E-2</v>
      </c>
    </row>
    <row r="605" spans="1:106">
      <c r="A605" s="49"/>
      <c r="B605" s="20">
        <f t="shared" si="924"/>
        <v>58</v>
      </c>
      <c r="C605" s="44"/>
      <c r="D605" s="57">
        <f t="shared" ca="1" si="923"/>
        <v>539.16514408866487</v>
      </c>
      <c r="G605" s="57" t="str">
        <f>IF(G$2=$B605,1/(1+G$8),IF(G$2&lt;$B605,"",F605*1/(1+G$8)))</f>
        <v/>
      </c>
      <c r="H605" s="57" t="str">
        <f>IF(H$2=$B605,1/(1+H$8),IF(H$2&lt;$B605,"",G605*1/(1+H$8)))</f>
        <v/>
      </c>
      <c r="I605" s="57" t="str">
        <f>IF(I$2=$B605,1/(1+I$8),IF(I$2&lt;$B605,"",H605*1/(1+I$8)))</f>
        <v/>
      </c>
      <c r="J605" s="57" t="str">
        <f>IF(J$2=$B605,1/(1+J$8),IF(J$2&lt;$B605,"",I605*1/(1+J$8)))</f>
        <v/>
      </c>
      <c r="K605" s="57" t="str">
        <f>IF(K$2=$B605,1/(1+K$8),IF(K$2&lt;$B605,"",J605*1/(1+K$8)))</f>
        <v/>
      </c>
      <c r="L605" s="57" t="str">
        <f>IF(L$2=$B605,1/(1+L$8),IF(L$2&lt;$B605,"",K605*1/(1+L$8)))</f>
        <v/>
      </c>
      <c r="M605" s="57" t="str">
        <f>IF(M$2=$B605,1/(1+M$8),IF(M$2&lt;$B605,"",L605*1/(1+M$8)))</f>
        <v/>
      </c>
      <c r="N605" s="57" t="str">
        <f>IF(N$2=$B605,1/(1+N$8),IF(N$2&lt;$B605,"",M605*1/(1+N$8)))</f>
        <v/>
      </c>
      <c r="O605" s="57" t="str">
        <f>IF(O$2=$B605,1/(1+O$8),IF(O$2&lt;$B605,"",N605*1/(1+O$8)))</f>
        <v/>
      </c>
      <c r="P605" s="57" t="str">
        <f>IF(P$2=$B605,1/(1+P$8),IF(P$2&lt;$B605,"",O605*1/(1+P$8)))</f>
        <v/>
      </c>
      <c r="Q605" s="57" t="str">
        <f>IF(Q$2=$B605,1/(1+Q$8),IF(Q$2&lt;$B605,"",P605*1/(1+Q$8)))</f>
        <v/>
      </c>
      <c r="R605" s="57" t="str">
        <f>IF(R$2=$B605,1/(1+R$8),IF(R$2&lt;$B605,"",Q605*1/(1+R$8)))</f>
        <v/>
      </c>
      <c r="S605" s="57" t="str">
        <f>IF(S$2=$B605,1/(1+S$8),IF(S$2&lt;$B605,"",R605*1/(1+S$8)))</f>
        <v/>
      </c>
      <c r="T605" s="57" t="str">
        <f>IF(T$2=$B605,1/(1+T$8),IF(T$2&lt;$B605,"",S605*1/(1+T$8)))</f>
        <v/>
      </c>
      <c r="U605" s="57" t="str">
        <f>IF(U$2=$B605,1/(1+U$8),IF(U$2&lt;$B605,"",T605*1/(1+U$8)))</f>
        <v/>
      </c>
      <c r="V605" s="57" t="str">
        <f>IF(V$2=$B605,1/(1+V$8),IF(V$2&lt;$B605,"",U605*1/(1+V$8)))</f>
        <v/>
      </c>
      <c r="W605" s="57" t="str">
        <f>IF(W$2=$B605,1/(1+W$8),IF(W$2&lt;$B605,"",V605*1/(1+W$8)))</f>
        <v/>
      </c>
      <c r="X605" s="57" t="str">
        <f>IF(X$2=$B605,1/(1+X$8),IF(X$2&lt;$B605,"",W605*1/(1+X$8)))</f>
        <v/>
      </c>
      <c r="Y605" s="57" t="str">
        <f>IF(Y$2=$B605,1/(1+Y$8),IF(Y$2&lt;$B605,"",X605*1/(1+Y$8)))</f>
        <v/>
      </c>
      <c r="Z605" s="57" t="str">
        <f>IF(Z$2=$B605,1/(1+Z$8),IF(Z$2&lt;$B605,"",Y605*1/(1+Z$8)))</f>
        <v/>
      </c>
      <c r="AA605" s="57" t="str">
        <f>IF(AA$2=$B605,1/(1+AA$8),IF(AA$2&lt;$B605,"",Z605*1/(1+AA$8)))</f>
        <v/>
      </c>
      <c r="AB605" s="57" t="str">
        <f>IF(AB$2=$B605,1/(1+AB$8),IF(AB$2&lt;$B605,"",AA605*1/(1+AB$8)))</f>
        <v/>
      </c>
      <c r="AC605" s="57" t="str">
        <f>IF(AC$2=$B605,1/(1+AC$8),IF(AC$2&lt;$B605,"",AB605*1/(1+AC$8)))</f>
        <v/>
      </c>
      <c r="AD605" s="57" t="str">
        <f>IF(AD$2=$B605,1/(1+AD$8),IF(AD$2&lt;$B605,"",AC605*1/(1+AD$8)))</f>
        <v/>
      </c>
      <c r="AE605" s="57" t="str">
        <f>IF(AE$2=$B605,1/(1+AE$8),IF(AE$2&lt;$B605,"",AD605*1/(1+AE$8)))</f>
        <v/>
      </c>
      <c r="AF605" s="57" t="str">
        <f>IF(AF$2=$B605,1/(1+AF$8),IF(AF$2&lt;$B605,"",AE605*1/(1+AF$8)))</f>
        <v/>
      </c>
      <c r="AG605" s="57" t="str">
        <f>IF(AG$2=$B605,1/(1+AG$8),IF(AG$2&lt;$B605,"",AF605*1/(1+AG$8)))</f>
        <v/>
      </c>
      <c r="AH605" s="57" t="str">
        <f>IF(AH$2=$B605,1/(1+AH$8),IF(AH$2&lt;$B605,"",AG605*1/(1+AH$8)))</f>
        <v/>
      </c>
      <c r="AI605" s="57" t="str">
        <f>IF(AI$2=$B605,1/(1+AI$8),IF(AI$2&lt;$B605,"",AH605*1/(1+AI$8)))</f>
        <v/>
      </c>
      <c r="AJ605" s="57" t="str">
        <f>IF(AJ$2=$B605,1/(1+AJ$8),IF(AJ$2&lt;$B605,"",AI605*1/(1+AJ$8)))</f>
        <v/>
      </c>
      <c r="AK605" s="57" t="str">
        <f>IF(AK$2=$B605,1/(1+AK$8),IF(AK$2&lt;$B605,"",AJ605*1/(1+AK$8)))</f>
        <v/>
      </c>
      <c r="AL605" s="57" t="str">
        <f>IF(AL$2=$B605,1/(1+AL$8),IF(AL$2&lt;$B605,"",AK605*1/(1+AL$8)))</f>
        <v/>
      </c>
      <c r="AM605" s="57" t="str">
        <f>IF(AM$2=$B605,1/(1+AM$8),IF(AM$2&lt;$B605,"",AL605*1/(1+AM$8)))</f>
        <v/>
      </c>
      <c r="AN605" s="57" t="str">
        <f>IF(AN$2=$B605,1/(1+AN$8),IF(AN$2&lt;$B605,"",AM605*1/(1+AN$8)))</f>
        <v/>
      </c>
      <c r="AO605" s="57" t="str">
        <f>IF(AO$2=$B605,1/(1+AO$8),IF(AO$2&lt;$B605,"",AN605*1/(1+AO$8)))</f>
        <v/>
      </c>
      <c r="AP605" s="57" t="str">
        <f>IF(AP$2=$B605,1/(1+AP$8),IF(AP$2&lt;$B605,"",AO605*1/(1+AP$8)))</f>
        <v/>
      </c>
      <c r="AQ605" s="57" t="str">
        <f>IF(AQ$2=$B605,1/(1+AQ$8),IF(AQ$2&lt;$B605,"",AP605*1/(1+AQ$8)))</f>
        <v/>
      </c>
      <c r="AR605" s="57" t="str">
        <f>IF(AR$2=$B605,1/(1+AR$8),IF(AR$2&lt;$B605,"",AQ605*1/(1+AR$8)))</f>
        <v/>
      </c>
      <c r="AS605" s="57" t="str">
        <f>IF(AS$2=$B605,1/(1+AS$8),IF(AS$2&lt;$B605,"",AR605*1/(1+AS$8)))</f>
        <v/>
      </c>
      <c r="AT605" s="57" t="str">
        <f>IF(AT$2=$B605,1/(1+AT$8),IF(AT$2&lt;$B605,"",AS605*1/(1+AT$8)))</f>
        <v/>
      </c>
      <c r="AU605" s="57" t="str">
        <f>IF(AU$2=$B605,1/(1+AU$8),IF(AU$2&lt;$B605,"",AT605*1/(1+AU$8)))</f>
        <v/>
      </c>
      <c r="AV605" s="57" t="str">
        <f>IF(AV$2=$B605,1/(1+AV$8),IF(AV$2&lt;$B605,"",AU605*1/(1+AV$8)))</f>
        <v/>
      </c>
      <c r="AW605" s="57" t="str">
        <f>IF(AW$2=$B605,1/(1+AW$8),IF(AW$2&lt;$B605,"",AV605*1/(1+AW$8)))</f>
        <v/>
      </c>
      <c r="AX605" s="57" t="str">
        <f>IF(AX$2=$B605,1/(1+AX$8),IF(AX$2&lt;$B605,"",AW605*1/(1+AX$8)))</f>
        <v/>
      </c>
      <c r="AY605" s="57" t="str">
        <f>IF(AY$2=$B605,1/(1+AY$8),IF(AY$2&lt;$B605,"",AX605*1/(1+AY$8)))</f>
        <v/>
      </c>
      <c r="AZ605" s="57" t="str">
        <f>IF(AZ$2=$B605,1/(1+AZ$8),IF(AZ$2&lt;$B605,"",AY605*1/(1+AZ$8)))</f>
        <v/>
      </c>
      <c r="BA605" s="57" t="str">
        <f>IF(BA$2=$B605,1/(1+BA$8),IF(BA$2&lt;$B605,"",AZ605*1/(1+BA$8)))</f>
        <v/>
      </c>
      <c r="BB605" s="57" t="str">
        <f>IF(BB$2=$B605,1/(1+BB$8),IF(BB$2&lt;$B605,"",BA605*1/(1+BB$8)))</f>
        <v/>
      </c>
      <c r="BC605" s="57" t="str">
        <f>IF(BC$2=$B605,1/(1+BC$8),IF(BC$2&lt;$B605,"",BB605*1/(1+BC$8)))</f>
        <v/>
      </c>
      <c r="BD605" s="57" t="str">
        <f>IF(BD$2=$B605,1/(1+BD$8),IF(BD$2&lt;$B605,"",BC605*1/(1+BD$8)))</f>
        <v/>
      </c>
      <c r="BE605" s="57" t="str">
        <f>IF(BE$2=$B605,1/(1+BE$8),IF(BE$2&lt;$B605,"",BD605*1/(1+BE$8)))</f>
        <v/>
      </c>
      <c r="BF605" s="57" t="str">
        <f>IF(BF$2=$B605,1/(1+BF$8),IF(BF$2&lt;$B605,"",BE605*1/(1+BF$8)))</f>
        <v/>
      </c>
      <c r="BG605" s="57" t="str">
        <f>IF(BG$2=$B605,1/(1+BG$8),IF(BG$2&lt;$B605,"",BF605*1/(1+BG$8)))</f>
        <v/>
      </c>
      <c r="BH605" s="57" t="str">
        <f>IF(BH$2=$B605,1/(1+BH$8),IF(BH$2&lt;$B605,"",BG605*1/(1+BH$8)))</f>
        <v/>
      </c>
      <c r="BI605" s="57" t="str">
        <f>IF(BI$2=$B605,1/(1+BI$8),IF(BI$2&lt;$B605,"",BH605*1/(1+BI$8)))</f>
        <v/>
      </c>
      <c r="BJ605" s="57" t="str">
        <f>IF(BJ$2=$B605,1/(1+BJ$8),IF(BJ$2&lt;$B605,"",BI605*1/(1+BJ$8)))</f>
        <v/>
      </c>
      <c r="BK605" s="57" t="str">
        <f>IF(BK$2=$B605,1/(1+BK$8),IF(BK$2&lt;$B605,"",BJ605*1/(1+BK$8)))</f>
        <v/>
      </c>
      <c r="BL605" s="57">
        <f>IF(BL$2=$B605,1/(1+BL$8),IF(BL$2&lt;$B605,"",BK605*1/(1+BL$8)))</f>
        <v>0.92464170134073032</v>
      </c>
      <c r="BM605" s="57">
        <f>IF(BM$2=$B605,1/(1+BM$8),IF(BM$2&lt;$B605,"",BL605*1/(1+BM$8)))</f>
        <v>0.85496227585828033</v>
      </c>
      <c r="BN605" s="57">
        <f>IF(BN$2=$B605,1/(1+BN$8),IF(BN$2&lt;$B605,"",BM605*1/(1+BN$8)))</f>
        <v>0.79053377333174313</v>
      </c>
      <c r="BO605" s="57">
        <f>IF(BO$2=$B605,1/(1+BO$8),IF(BO$2&lt;$B605,"",BN605*1/(1+BO$8)))</f>
        <v>0.73096049314077027</v>
      </c>
      <c r="BP605" s="57">
        <f>IF(BP$2=$B605,1/(1+BP$8),IF(BP$2&lt;$B605,"",BO605*1/(1+BP$8)))</f>
        <v>0.67587655399054114</v>
      </c>
      <c r="BQ605" s="57">
        <f>IF(BQ$2=$B605,1/(1+BQ$8),IF(BQ$2&lt;$B605,"",BP605*1/(1+BQ$8)))</f>
        <v>0.62494364677812397</v>
      </c>
      <c r="BR605" s="57">
        <f>IF(BR$2=$B605,1/(1+BR$8),IF(BR$2&lt;$B605,"",BQ605*1/(1+BR$8)))</f>
        <v>0.57784895679900494</v>
      </c>
      <c r="BS605" s="57">
        <f>IF(BS$2=$B605,1/(1+BS$8),IF(BS$2&lt;$B605,"",BR605*1/(1+BS$8)))</f>
        <v>0.53430324253259809</v>
      </c>
      <c r="BT605" s="57">
        <f>IF(BT$2=$B605,1/(1+BT$8),IF(BT$2&lt;$B605,"",BS605*1/(1+BT$8)))</f>
        <v>0.49403905920721036</v>
      </c>
      <c r="BU605" s="57">
        <f>IF(BU$2=$B605,1/(1+BU$8),IF(BU$2&lt;$B605,"",BT605*1/(1+BU$8)))</f>
        <v>0.45680911623412879</v>
      </c>
      <c r="BV605" s="57">
        <f>IF(BV$2=$B605,1/(1+BV$8),IF(BV$2&lt;$B605,"",BU605*1/(1+BV$8)))</f>
        <v>0.42238475842268031</v>
      </c>
      <c r="BW605" s="57">
        <f>IF(BW$2=$B605,1/(1+BW$8),IF(BW$2&lt;$B605,"",BV605*1/(1+BW$8)))</f>
        <v>0.39055456164834051</v>
      </c>
      <c r="BX605" s="57">
        <f>IF(BX$2=$B605,1/(1+BX$8),IF(BX$2&lt;$B605,"",BW605*1/(1+BX$8)))</f>
        <v>0.36112303434890475</v>
      </c>
      <c r="BY605" s="57">
        <f>IF(BY$2=$B605,1/(1+BY$8),IF(BY$2&lt;$B605,"",BX605*1/(1+BY$8)))</f>
        <v>0.33390941687369829</v>
      </c>
      <c r="BZ605" s="57">
        <f>IF(BZ$2=$B605,1/(1+BZ$8),IF(BZ$2&lt;$B605,"",BY605*1/(1+BZ$8)))</f>
        <v>0.30874657131178757</v>
      </c>
      <c r="CA605" s="57">
        <f>IF(CA$2=$B605,1/(1+CA$8),IF(CA$2&lt;$B605,"",BZ605*1/(1+CA$8)))</f>
        <v>0.28547995498084838</v>
      </c>
      <c r="CB605" s="57">
        <f>IF(CB$2=$B605,1/(1+CB$8),IF(CB$2&lt;$B605,"",CA605*1/(1+CB$8)))</f>
        <v>0.26396667127216678</v>
      </c>
      <c r="CC605" s="57">
        <f>IF(CC$2=$B605,1/(1+CC$8),IF(CC$2&lt;$B605,"",CB605*1/(1+CC$8)))</f>
        <v>0.24407459202234558</v>
      </c>
      <c r="CD605" s="57">
        <f>IF(CD$2=$B605,1/(1+CD$8),IF(CD$2&lt;$B605,"",CC605*1/(1+CD$8)))</f>
        <v>0.22568154602158627</v>
      </c>
      <c r="CE605" s="57">
        <f>IF(CE$2=$B605,1/(1+CE$8),IF(CE$2&lt;$B605,"",CD605*1/(1+CE$8)))</f>
        <v>0.20867456867460588</v>
      </c>
      <c r="CF605" s="57">
        <f>IF(CF$2=$B605,1/(1+CF$8),IF(CF$2&lt;$B605,"",CE605*1/(1+CF$8)))</f>
        <v>0.19294920820583064</v>
      </c>
      <c r="CG605" s="57">
        <f>IF(CG$2=$B605,1/(1+CG$8),IF(CG$2&lt;$B605,"",CF605*1/(1+CG$8)))</f>
        <v>0.17840888414778605</v>
      </c>
      <c r="CH605" s="57">
        <f>IF(CH$2=$B605,1/(1+CH$8),IF(CH$2&lt;$B605,"",CG605*1/(1+CH$8)))</f>
        <v>0.16496429417271016</v>
      </c>
      <c r="CI605" s="57">
        <f>IF(CI$2=$B605,1/(1+CI$8),IF(CI$2&lt;$B605,"",CH605*1/(1+CI$8)))</f>
        <v>0.15253286562432747</v>
      </c>
      <c r="CJ605" s="57">
        <f>IF(CJ$2=$B605,1/(1+CJ$8),IF(CJ$2&lt;$B605,"",CI605*1/(1+CJ$8)))</f>
        <v>0.14103824838125514</v>
      </c>
      <c r="CK605" s="57">
        <f>IF(CK$2=$B605,1/(1+CK$8),IF(CK$2&lt;$B605,"",CJ605*1/(1+CK$8)))</f>
        <v>0.13040984593736027</v>
      </c>
      <c r="CL605" s="57">
        <f>IF(CL$2=$B605,1/(1+CL$8),IF(CL$2&lt;$B605,"",CK605*1/(1+CL$8)))</f>
        <v>0.12058238181910333</v>
      </c>
      <c r="CM605" s="57">
        <f>IF(CM$2=$B605,1/(1+CM$8),IF(CM$2&lt;$B605,"",CL605*1/(1+CM$8)))</f>
        <v>0.11149549867693326</v>
      </c>
      <c r="CN605" s="57">
        <f>IF(CN$2=$B605,1/(1+CN$8),IF(CN$2&lt;$B605,"",CM605*1/(1+CN$8)))</f>
        <v>0.10309338758847272</v>
      </c>
      <c r="CO605" s="57">
        <f>IF(CO$2=$B605,1/(1+CO$8),IF(CO$2&lt;$B605,"",CN605*1/(1+CO$8)))</f>
        <v>9.5324445296784757E-2</v>
      </c>
      <c r="CP605" s="57">
        <f>IF(CP$2=$B605,1/(1+CP$8),IF(CP$2&lt;$B605,"",CO605*1/(1+CP$8)))</f>
        <v>8.8140957278580442E-2</v>
      </c>
      <c r="CQ605" s="57">
        <f>IF(CQ$2=$B605,1/(1+CQ$8),IF(CQ$2&lt;$B605,"",CP605*1/(1+CQ$8)))</f>
        <v>8.1498804695867247E-2</v>
      </c>
      <c r="CR605" s="57">
        <f>IF(CR$2=$B605,1/(1+CR$8),IF(CR$2&lt;$B605,"",CQ605*1/(1+CR$8)))</f>
        <v>7.5357193431222602E-2</v>
      </c>
      <c r="CS605" s="57">
        <f>IF(CS$2=$B605,1/(1+CS$8),IF(CS$2&lt;$B605,"",CR605*1/(1+CS$8)))</f>
        <v>6.9678403542508177E-2</v>
      </c>
      <c r="CT605" s="57">
        <f>IF(CT$2=$B605,1/(1+CT$8),IF(CT$2&lt;$B605,"",CS605*1/(1+CT$8)))</f>
        <v>6.4427557598250737E-2</v>
      </c>
      <c r="CU605" s="57">
        <f>IF(CU$2=$B605,1/(1+CU$8),IF(CU$2&lt;$B605,"",CT605*1/(1+CU$8)))</f>
        <v>5.9572406470874459E-2</v>
      </c>
      <c r="CV605" s="57">
        <f>IF(CV$2=$B605,1/(1+CV$8),IF(CV$2&lt;$B605,"",CU605*1/(1+CV$8)))</f>
        <v>5.5083131272190895E-2</v>
      </c>
      <c r="CW605" s="57">
        <f>IF(CW$2=$B605,1/(1+CW$8),IF(CW$2&lt;$B605,"",CV605*1/(1+CW$8)))</f>
        <v>5.0932160214693378E-2</v>
      </c>
      <c r="CX605" s="57">
        <f>IF(CX$2=$B605,1/(1+CX$8),IF(CX$2&lt;$B605,"",CW605*1/(1+CX$8)))</f>
        <v>4.7093999273872741E-2</v>
      </c>
      <c r="CY605" s="57">
        <f>IF(CY$2=$B605,1/(1+CY$8),IF(CY$2&lt;$B605,"",CX605*1/(1+CY$8)))</f>
        <v>4.3545075611532813E-2</v>
      </c>
      <c r="CZ605" s="57">
        <f>IF(CZ$2=$B605,1/(1+CZ$8),IF(CZ$2&lt;$B605,"",CY605*1/(1+CZ$8)))</f>
        <v>4.0263592798458446E-2</v>
      </c>
      <c r="DA605" s="57">
        <f>IF(DA$2=$B605,1/(1+DA$8),IF(DA$2&lt;$B605,"",CZ605*1/(1+DA$8)))</f>
        <v>3.7229396947256993E-2</v>
      </c>
      <c r="DB605" s="57">
        <f>IF(DB$2=$B605,1/(1+DB$8),IF(DB$2&lt;$B605,"",DA605*1/(1+DB$8)))</f>
        <v>3.4423852933201098E-2</v>
      </c>
    </row>
    <row r="606" spans="1:106">
      <c r="A606" s="49"/>
      <c r="B606" s="20">
        <f t="shared" si="924"/>
        <v>59</v>
      </c>
      <c r="C606" s="44"/>
      <c r="D606" s="57">
        <f t="shared" ca="1" si="923"/>
        <v>555.34009841132502</v>
      </c>
      <c r="G606" s="57" t="str">
        <f>IF(G$2=$B606,1/(1+G$8),IF(G$2&lt;$B606,"",F606*1/(1+G$8)))</f>
        <v/>
      </c>
      <c r="H606" s="57" t="str">
        <f>IF(H$2=$B606,1/(1+H$8),IF(H$2&lt;$B606,"",G606*1/(1+H$8)))</f>
        <v/>
      </c>
      <c r="I606" s="57" t="str">
        <f>IF(I$2=$B606,1/(1+I$8),IF(I$2&lt;$B606,"",H606*1/(1+I$8)))</f>
        <v/>
      </c>
      <c r="J606" s="57" t="str">
        <f>IF(J$2=$B606,1/(1+J$8),IF(J$2&lt;$B606,"",I606*1/(1+J$8)))</f>
        <v/>
      </c>
      <c r="K606" s="57" t="str">
        <f>IF(K$2=$B606,1/(1+K$8),IF(K$2&lt;$B606,"",J606*1/(1+K$8)))</f>
        <v/>
      </c>
      <c r="L606" s="57" t="str">
        <f>IF(L$2=$B606,1/(1+L$8),IF(L$2&lt;$B606,"",K606*1/(1+L$8)))</f>
        <v/>
      </c>
      <c r="M606" s="57" t="str">
        <f>IF(M$2=$B606,1/(1+M$8),IF(M$2&lt;$B606,"",L606*1/(1+M$8)))</f>
        <v/>
      </c>
      <c r="N606" s="57" t="str">
        <f>IF(N$2=$B606,1/(1+N$8),IF(N$2&lt;$B606,"",M606*1/(1+N$8)))</f>
        <v/>
      </c>
      <c r="O606" s="57" t="str">
        <f>IF(O$2=$B606,1/(1+O$8),IF(O$2&lt;$B606,"",N606*1/(1+O$8)))</f>
        <v/>
      </c>
      <c r="P606" s="57" t="str">
        <f>IF(P$2=$B606,1/(1+P$8),IF(P$2&lt;$B606,"",O606*1/(1+P$8)))</f>
        <v/>
      </c>
      <c r="Q606" s="57" t="str">
        <f>IF(Q$2=$B606,1/(1+Q$8),IF(Q$2&lt;$B606,"",P606*1/(1+Q$8)))</f>
        <v/>
      </c>
      <c r="R606" s="57" t="str">
        <f>IF(R$2=$B606,1/(1+R$8),IF(R$2&lt;$B606,"",Q606*1/(1+R$8)))</f>
        <v/>
      </c>
      <c r="S606" s="57" t="str">
        <f>IF(S$2=$B606,1/(1+S$8),IF(S$2&lt;$B606,"",R606*1/(1+S$8)))</f>
        <v/>
      </c>
      <c r="T606" s="57" t="str">
        <f>IF(T$2=$B606,1/(1+T$8),IF(T$2&lt;$B606,"",S606*1/(1+T$8)))</f>
        <v/>
      </c>
      <c r="U606" s="57" t="str">
        <f>IF(U$2=$B606,1/(1+U$8),IF(U$2&lt;$B606,"",T606*1/(1+U$8)))</f>
        <v/>
      </c>
      <c r="V606" s="57" t="str">
        <f>IF(V$2=$B606,1/(1+V$8),IF(V$2&lt;$B606,"",U606*1/(1+V$8)))</f>
        <v/>
      </c>
      <c r="W606" s="57" t="str">
        <f>IF(W$2=$B606,1/(1+W$8),IF(W$2&lt;$B606,"",V606*1/(1+W$8)))</f>
        <v/>
      </c>
      <c r="X606" s="57" t="str">
        <f>IF(X$2=$B606,1/(1+X$8),IF(X$2&lt;$B606,"",W606*1/(1+X$8)))</f>
        <v/>
      </c>
      <c r="Y606" s="57" t="str">
        <f>IF(Y$2=$B606,1/(1+Y$8),IF(Y$2&lt;$B606,"",X606*1/(1+Y$8)))</f>
        <v/>
      </c>
      <c r="Z606" s="57" t="str">
        <f>IF(Z$2=$B606,1/(1+Z$8),IF(Z$2&lt;$B606,"",Y606*1/(1+Z$8)))</f>
        <v/>
      </c>
      <c r="AA606" s="57" t="str">
        <f>IF(AA$2=$B606,1/(1+AA$8),IF(AA$2&lt;$B606,"",Z606*1/(1+AA$8)))</f>
        <v/>
      </c>
      <c r="AB606" s="57" t="str">
        <f>IF(AB$2=$B606,1/(1+AB$8),IF(AB$2&lt;$B606,"",AA606*1/(1+AB$8)))</f>
        <v/>
      </c>
      <c r="AC606" s="57" t="str">
        <f>IF(AC$2=$B606,1/(1+AC$8),IF(AC$2&lt;$B606,"",AB606*1/(1+AC$8)))</f>
        <v/>
      </c>
      <c r="AD606" s="57" t="str">
        <f>IF(AD$2=$B606,1/(1+AD$8),IF(AD$2&lt;$B606,"",AC606*1/(1+AD$8)))</f>
        <v/>
      </c>
      <c r="AE606" s="57" t="str">
        <f>IF(AE$2=$B606,1/(1+AE$8),IF(AE$2&lt;$B606,"",AD606*1/(1+AE$8)))</f>
        <v/>
      </c>
      <c r="AF606" s="57" t="str">
        <f>IF(AF$2=$B606,1/(1+AF$8),IF(AF$2&lt;$B606,"",AE606*1/(1+AF$8)))</f>
        <v/>
      </c>
      <c r="AG606" s="57" t="str">
        <f>IF(AG$2=$B606,1/(1+AG$8),IF(AG$2&lt;$B606,"",AF606*1/(1+AG$8)))</f>
        <v/>
      </c>
      <c r="AH606" s="57" t="str">
        <f>IF(AH$2=$B606,1/(1+AH$8),IF(AH$2&lt;$B606,"",AG606*1/(1+AH$8)))</f>
        <v/>
      </c>
      <c r="AI606" s="57" t="str">
        <f>IF(AI$2=$B606,1/(1+AI$8),IF(AI$2&lt;$B606,"",AH606*1/(1+AI$8)))</f>
        <v/>
      </c>
      <c r="AJ606" s="57" t="str">
        <f>IF(AJ$2=$B606,1/(1+AJ$8),IF(AJ$2&lt;$B606,"",AI606*1/(1+AJ$8)))</f>
        <v/>
      </c>
      <c r="AK606" s="57" t="str">
        <f>IF(AK$2=$B606,1/(1+AK$8),IF(AK$2&lt;$B606,"",AJ606*1/(1+AK$8)))</f>
        <v/>
      </c>
      <c r="AL606" s="57" t="str">
        <f>IF(AL$2=$B606,1/(1+AL$8),IF(AL$2&lt;$B606,"",AK606*1/(1+AL$8)))</f>
        <v/>
      </c>
      <c r="AM606" s="57" t="str">
        <f>IF(AM$2=$B606,1/(1+AM$8),IF(AM$2&lt;$B606,"",AL606*1/(1+AM$8)))</f>
        <v/>
      </c>
      <c r="AN606" s="57" t="str">
        <f>IF(AN$2=$B606,1/(1+AN$8),IF(AN$2&lt;$B606,"",AM606*1/(1+AN$8)))</f>
        <v/>
      </c>
      <c r="AO606" s="57" t="str">
        <f>IF(AO$2=$B606,1/(1+AO$8),IF(AO$2&lt;$B606,"",AN606*1/(1+AO$8)))</f>
        <v/>
      </c>
      <c r="AP606" s="57" t="str">
        <f>IF(AP$2=$B606,1/(1+AP$8),IF(AP$2&lt;$B606,"",AO606*1/(1+AP$8)))</f>
        <v/>
      </c>
      <c r="AQ606" s="57" t="str">
        <f>IF(AQ$2=$B606,1/(1+AQ$8),IF(AQ$2&lt;$B606,"",AP606*1/(1+AQ$8)))</f>
        <v/>
      </c>
      <c r="AR606" s="57" t="str">
        <f>IF(AR$2=$B606,1/(1+AR$8),IF(AR$2&lt;$B606,"",AQ606*1/(1+AR$8)))</f>
        <v/>
      </c>
      <c r="AS606" s="57" t="str">
        <f>IF(AS$2=$B606,1/(1+AS$8),IF(AS$2&lt;$B606,"",AR606*1/(1+AS$8)))</f>
        <v/>
      </c>
      <c r="AT606" s="57" t="str">
        <f>IF(AT$2=$B606,1/(1+AT$8),IF(AT$2&lt;$B606,"",AS606*1/(1+AT$8)))</f>
        <v/>
      </c>
      <c r="AU606" s="57" t="str">
        <f>IF(AU$2=$B606,1/(1+AU$8),IF(AU$2&lt;$B606,"",AT606*1/(1+AU$8)))</f>
        <v/>
      </c>
      <c r="AV606" s="57" t="str">
        <f>IF(AV$2=$B606,1/(1+AV$8),IF(AV$2&lt;$B606,"",AU606*1/(1+AV$8)))</f>
        <v/>
      </c>
      <c r="AW606" s="57" t="str">
        <f>IF(AW$2=$B606,1/(1+AW$8),IF(AW$2&lt;$B606,"",AV606*1/(1+AW$8)))</f>
        <v/>
      </c>
      <c r="AX606" s="57" t="str">
        <f>IF(AX$2=$B606,1/(1+AX$8),IF(AX$2&lt;$B606,"",AW606*1/(1+AX$8)))</f>
        <v/>
      </c>
      <c r="AY606" s="57" t="str">
        <f>IF(AY$2=$B606,1/(1+AY$8),IF(AY$2&lt;$B606,"",AX606*1/(1+AY$8)))</f>
        <v/>
      </c>
      <c r="AZ606" s="57" t="str">
        <f>IF(AZ$2=$B606,1/(1+AZ$8),IF(AZ$2&lt;$B606,"",AY606*1/(1+AZ$8)))</f>
        <v/>
      </c>
      <c r="BA606" s="57" t="str">
        <f>IF(BA$2=$B606,1/(1+BA$8),IF(BA$2&lt;$B606,"",AZ606*1/(1+BA$8)))</f>
        <v/>
      </c>
      <c r="BB606" s="57" t="str">
        <f>IF(BB$2=$B606,1/(1+BB$8),IF(BB$2&lt;$B606,"",BA606*1/(1+BB$8)))</f>
        <v/>
      </c>
      <c r="BC606" s="57" t="str">
        <f>IF(BC$2=$B606,1/(1+BC$8),IF(BC$2&lt;$B606,"",BB606*1/(1+BC$8)))</f>
        <v/>
      </c>
      <c r="BD606" s="57" t="str">
        <f>IF(BD$2=$B606,1/(1+BD$8),IF(BD$2&lt;$B606,"",BC606*1/(1+BD$8)))</f>
        <v/>
      </c>
      <c r="BE606" s="57" t="str">
        <f>IF(BE$2=$B606,1/(1+BE$8),IF(BE$2&lt;$B606,"",BD606*1/(1+BE$8)))</f>
        <v/>
      </c>
      <c r="BF606" s="57" t="str">
        <f>IF(BF$2=$B606,1/(1+BF$8),IF(BF$2&lt;$B606,"",BE606*1/(1+BF$8)))</f>
        <v/>
      </c>
      <c r="BG606" s="57" t="str">
        <f>IF(BG$2=$B606,1/(1+BG$8),IF(BG$2&lt;$B606,"",BF606*1/(1+BG$8)))</f>
        <v/>
      </c>
      <c r="BH606" s="57" t="str">
        <f>IF(BH$2=$B606,1/(1+BH$8),IF(BH$2&lt;$B606,"",BG606*1/(1+BH$8)))</f>
        <v/>
      </c>
      <c r="BI606" s="57" t="str">
        <f>IF(BI$2=$B606,1/(1+BI$8),IF(BI$2&lt;$B606,"",BH606*1/(1+BI$8)))</f>
        <v/>
      </c>
      <c r="BJ606" s="57" t="str">
        <f>IF(BJ$2=$B606,1/(1+BJ$8),IF(BJ$2&lt;$B606,"",BI606*1/(1+BJ$8)))</f>
        <v/>
      </c>
      <c r="BK606" s="57" t="str">
        <f>IF(BK$2=$B606,1/(1+BK$8),IF(BK$2&lt;$B606,"",BJ606*1/(1+BK$8)))</f>
        <v/>
      </c>
      <c r="BL606" s="57" t="str">
        <f>IF(BL$2=$B606,1/(1+BL$8),IF(BL$2&lt;$B606,"",BK606*1/(1+BL$8)))</f>
        <v/>
      </c>
      <c r="BM606" s="57">
        <f>IF(BM$2=$B606,1/(1+BM$8),IF(BM$2&lt;$B606,"",BL606*1/(1+BM$8)))</f>
        <v>0.92464170134073032</v>
      </c>
      <c r="BN606" s="57">
        <f>IF(BN$2=$B606,1/(1+BN$8),IF(BN$2&lt;$B606,"",BM606*1/(1+BN$8)))</f>
        <v>0.85496227585828033</v>
      </c>
      <c r="BO606" s="57">
        <f>IF(BO$2=$B606,1/(1+BO$8),IF(BO$2&lt;$B606,"",BN606*1/(1+BO$8)))</f>
        <v>0.79053377333174313</v>
      </c>
      <c r="BP606" s="57">
        <f>IF(BP$2=$B606,1/(1+BP$8),IF(BP$2&lt;$B606,"",BO606*1/(1+BP$8)))</f>
        <v>0.73096049314077027</v>
      </c>
      <c r="BQ606" s="57">
        <f>IF(BQ$2=$B606,1/(1+BQ$8),IF(BQ$2&lt;$B606,"",BP606*1/(1+BQ$8)))</f>
        <v>0.67587655399054114</v>
      </c>
      <c r="BR606" s="57">
        <f>IF(BR$2=$B606,1/(1+BR$8),IF(BR$2&lt;$B606,"",BQ606*1/(1+BR$8)))</f>
        <v>0.62494364677812397</v>
      </c>
      <c r="BS606" s="57">
        <f>IF(BS$2=$B606,1/(1+BS$8),IF(BS$2&lt;$B606,"",BR606*1/(1+BS$8)))</f>
        <v>0.57784895679900494</v>
      </c>
      <c r="BT606" s="57">
        <f>IF(BT$2=$B606,1/(1+BT$8),IF(BT$2&lt;$B606,"",BS606*1/(1+BT$8)))</f>
        <v>0.53430324253259809</v>
      </c>
      <c r="BU606" s="57">
        <f>IF(BU$2=$B606,1/(1+BU$8),IF(BU$2&lt;$B606,"",BT606*1/(1+BU$8)))</f>
        <v>0.49403905920721036</v>
      </c>
      <c r="BV606" s="57">
        <f>IF(BV$2=$B606,1/(1+BV$8),IF(BV$2&lt;$B606,"",BU606*1/(1+BV$8)))</f>
        <v>0.45680911623412879</v>
      </c>
      <c r="BW606" s="57">
        <f>IF(BW$2=$B606,1/(1+BW$8),IF(BW$2&lt;$B606,"",BV606*1/(1+BW$8)))</f>
        <v>0.42238475842268031</v>
      </c>
      <c r="BX606" s="57">
        <f>IF(BX$2=$B606,1/(1+BX$8),IF(BX$2&lt;$B606,"",BW606*1/(1+BX$8)))</f>
        <v>0.39055456164834051</v>
      </c>
      <c r="BY606" s="57">
        <f>IF(BY$2=$B606,1/(1+BY$8),IF(BY$2&lt;$B606,"",BX606*1/(1+BY$8)))</f>
        <v>0.36112303434890475</v>
      </c>
      <c r="BZ606" s="57">
        <f>IF(BZ$2=$B606,1/(1+BZ$8),IF(BZ$2&lt;$B606,"",BY606*1/(1+BZ$8)))</f>
        <v>0.33390941687369829</v>
      </c>
      <c r="CA606" s="57">
        <f>IF(CA$2=$B606,1/(1+CA$8),IF(CA$2&lt;$B606,"",BZ606*1/(1+CA$8)))</f>
        <v>0.30874657131178757</v>
      </c>
      <c r="CB606" s="57">
        <f>IF(CB$2=$B606,1/(1+CB$8),IF(CB$2&lt;$B606,"",CA606*1/(1+CB$8)))</f>
        <v>0.28547995498084838</v>
      </c>
      <c r="CC606" s="57">
        <f>IF(CC$2=$B606,1/(1+CC$8),IF(CC$2&lt;$B606,"",CB606*1/(1+CC$8)))</f>
        <v>0.26396667127216678</v>
      </c>
      <c r="CD606" s="57">
        <f>IF(CD$2=$B606,1/(1+CD$8),IF(CD$2&lt;$B606,"",CC606*1/(1+CD$8)))</f>
        <v>0.24407459202234558</v>
      </c>
      <c r="CE606" s="57">
        <f>IF(CE$2=$B606,1/(1+CE$8),IF(CE$2&lt;$B606,"",CD606*1/(1+CE$8)))</f>
        <v>0.22568154602158627</v>
      </c>
      <c r="CF606" s="57">
        <f>IF(CF$2=$B606,1/(1+CF$8),IF(CF$2&lt;$B606,"",CE606*1/(1+CF$8)))</f>
        <v>0.20867456867460588</v>
      </c>
      <c r="CG606" s="57">
        <f>IF(CG$2=$B606,1/(1+CG$8),IF(CG$2&lt;$B606,"",CF606*1/(1+CG$8)))</f>
        <v>0.19294920820583064</v>
      </c>
      <c r="CH606" s="57">
        <f>IF(CH$2=$B606,1/(1+CH$8),IF(CH$2&lt;$B606,"",CG606*1/(1+CH$8)))</f>
        <v>0.17840888414778605</v>
      </c>
      <c r="CI606" s="57">
        <f>IF(CI$2=$B606,1/(1+CI$8),IF(CI$2&lt;$B606,"",CH606*1/(1+CI$8)))</f>
        <v>0.16496429417271016</v>
      </c>
      <c r="CJ606" s="57">
        <f>IF(CJ$2=$B606,1/(1+CJ$8),IF(CJ$2&lt;$B606,"",CI606*1/(1+CJ$8)))</f>
        <v>0.15253286562432747</v>
      </c>
      <c r="CK606" s="57">
        <f>IF(CK$2=$B606,1/(1+CK$8),IF(CK$2&lt;$B606,"",CJ606*1/(1+CK$8)))</f>
        <v>0.14103824838125514</v>
      </c>
      <c r="CL606" s="57">
        <f>IF(CL$2=$B606,1/(1+CL$8),IF(CL$2&lt;$B606,"",CK606*1/(1+CL$8)))</f>
        <v>0.13040984593736027</v>
      </c>
      <c r="CM606" s="57">
        <f>IF(CM$2=$B606,1/(1+CM$8),IF(CM$2&lt;$B606,"",CL606*1/(1+CM$8)))</f>
        <v>0.12058238181910333</v>
      </c>
      <c r="CN606" s="57">
        <f>IF(CN$2=$B606,1/(1+CN$8),IF(CN$2&lt;$B606,"",CM606*1/(1+CN$8)))</f>
        <v>0.11149549867693326</v>
      </c>
      <c r="CO606" s="57">
        <f>IF(CO$2=$B606,1/(1+CO$8),IF(CO$2&lt;$B606,"",CN606*1/(1+CO$8)))</f>
        <v>0.10309338758847272</v>
      </c>
      <c r="CP606" s="57">
        <f>IF(CP$2=$B606,1/(1+CP$8),IF(CP$2&lt;$B606,"",CO606*1/(1+CP$8)))</f>
        <v>9.5324445296784757E-2</v>
      </c>
      <c r="CQ606" s="57">
        <f>IF(CQ$2=$B606,1/(1+CQ$8),IF(CQ$2&lt;$B606,"",CP606*1/(1+CQ$8)))</f>
        <v>8.8140957278580442E-2</v>
      </c>
      <c r="CR606" s="57">
        <f>IF(CR$2=$B606,1/(1+CR$8),IF(CR$2&lt;$B606,"",CQ606*1/(1+CR$8)))</f>
        <v>8.1498804695867247E-2</v>
      </c>
      <c r="CS606" s="57">
        <f>IF(CS$2=$B606,1/(1+CS$8),IF(CS$2&lt;$B606,"",CR606*1/(1+CS$8)))</f>
        <v>7.5357193431222602E-2</v>
      </c>
      <c r="CT606" s="57">
        <f>IF(CT$2=$B606,1/(1+CT$8),IF(CT$2&lt;$B606,"",CS606*1/(1+CT$8)))</f>
        <v>6.9678403542508177E-2</v>
      </c>
      <c r="CU606" s="57">
        <f>IF(CU$2=$B606,1/(1+CU$8),IF(CU$2&lt;$B606,"",CT606*1/(1+CU$8)))</f>
        <v>6.4427557598250737E-2</v>
      </c>
      <c r="CV606" s="57">
        <f>IF(CV$2=$B606,1/(1+CV$8),IF(CV$2&lt;$B606,"",CU606*1/(1+CV$8)))</f>
        <v>5.9572406470874459E-2</v>
      </c>
      <c r="CW606" s="57">
        <f>IF(CW$2=$B606,1/(1+CW$8),IF(CW$2&lt;$B606,"",CV606*1/(1+CW$8)))</f>
        <v>5.5083131272190895E-2</v>
      </c>
      <c r="CX606" s="57">
        <f>IF(CX$2=$B606,1/(1+CX$8),IF(CX$2&lt;$B606,"",CW606*1/(1+CX$8)))</f>
        <v>5.0932160214693378E-2</v>
      </c>
      <c r="CY606" s="57">
        <f>IF(CY$2=$B606,1/(1+CY$8),IF(CY$2&lt;$B606,"",CX606*1/(1+CY$8)))</f>
        <v>4.7093999273872741E-2</v>
      </c>
      <c r="CZ606" s="57">
        <f>IF(CZ$2=$B606,1/(1+CZ$8),IF(CZ$2&lt;$B606,"",CY606*1/(1+CZ$8)))</f>
        <v>4.3545075611532813E-2</v>
      </c>
      <c r="DA606" s="57">
        <f>IF(DA$2=$B606,1/(1+DA$8),IF(DA$2&lt;$B606,"",CZ606*1/(1+DA$8)))</f>
        <v>4.0263592798458446E-2</v>
      </c>
      <c r="DB606" s="57">
        <f>IF(DB$2=$B606,1/(1+DB$8),IF(DB$2&lt;$B606,"",DA606*1/(1+DB$8)))</f>
        <v>3.7229396947256993E-2</v>
      </c>
    </row>
    <row r="607" spans="1:106">
      <c r="A607" s="49"/>
      <c r="B607" s="20">
        <f t="shared" si="924"/>
        <v>60</v>
      </c>
      <c r="C607" s="44"/>
      <c r="D607" s="57">
        <f t="shared" ca="1" si="923"/>
        <v>572.0003013636649</v>
      </c>
      <c r="G607" s="57" t="str">
        <f>IF(G$2=$B607,1/(1+G$8),IF(G$2&lt;$B607,"",F607*1/(1+G$8)))</f>
        <v/>
      </c>
      <c r="H607" s="57" t="str">
        <f>IF(H$2=$B607,1/(1+H$8),IF(H$2&lt;$B607,"",G607*1/(1+H$8)))</f>
        <v/>
      </c>
      <c r="I607" s="57" t="str">
        <f>IF(I$2=$B607,1/(1+I$8),IF(I$2&lt;$B607,"",H607*1/(1+I$8)))</f>
        <v/>
      </c>
      <c r="J607" s="57" t="str">
        <f>IF(J$2=$B607,1/(1+J$8),IF(J$2&lt;$B607,"",I607*1/(1+J$8)))</f>
        <v/>
      </c>
      <c r="K607" s="57" t="str">
        <f>IF(K$2=$B607,1/(1+K$8),IF(K$2&lt;$B607,"",J607*1/(1+K$8)))</f>
        <v/>
      </c>
      <c r="L607" s="57" t="str">
        <f>IF(L$2=$B607,1/(1+L$8),IF(L$2&lt;$B607,"",K607*1/(1+L$8)))</f>
        <v/>
      </c>
      <c r="M607" s="57" t="str">
        <f>IF(M$2=$B607,1/(1+M$8),IF(M$2&lt;$B607,"",L607*1/(1+M$8)))</f>
        <v/>
      </c>
      <c r="N607" s="57" t="str">
        <f>IF(N$2=$B607,1/(1+N$8),IF(N$2&lt;$B607,"",M607*1/(1+N$8)))</f>
        <v/>
      </c>
      <c r="O607" s="57" t="str">
        <f>IF(O$2=$B607,1/(1+O$8),IF(O$2&lt;$B607,"",N607*1/(1+O$8)))</f>
        <v/>
      </c>
      <c r="P607" s="57" t="str">
        <f>IF(P$2=$B607,1/(1+P$8),IF(P$2&lt;$B607,"",O607*1/(1+P$8)))</f>
        <v/>
      </c>
      <c r="Q607" s="57" t="str">
        <f>IF(Q$2=$B607,1/(1+Q$8),IF(Q$2&lt;$B607,"",P607*1/(1+Q$8)))</f>
        <v/>
      </c>
      <c r="R607" s="57" t="str">
        <f>IF(R$2=$B607,1/(1+R$8),IF(R$2&lt;$B607,"",Q607*1/(1+R$8)))</f>
        <v/>
      </c>
      <c r="S607" s="57" t="str">
        <f>IF(S$2=$B607,1/(1+S$8),IF(S$2&lt;$B607,"",R607*1/(1+S$8)))</f>
        <v/>
      </c>
      <c r="T607" s="57" t="str">
        <f>IF(T$2=$B607,1/(1+T$8),IF(T$2&lt;$B607,"",S607*1/(1+T$8)))</f>
        <v/>
      </c>
      <c r="U607" s="57" t="str">
        <f>IF(U$2=$B607,1/(1+U$8),IF(U$2&lt;$B607,"",T607*1/(1+U$8)))</f>
        <v/>
      </c>
      <c r="V607" s="57" t="str">
        <f>IF(V$2=$B607,1/(1+V$8),IF(V$2&lt;$B607,"",U607*1/(1+V$8)))</f>
        <v/>
      </c>
      <c r="W607" s="57" t="str">
        <f>IF(W$2=$B607,1/(1+W$8),IF(W$2&lt;$B607,"",V607*1/(1+W$8)))</f>
        <v/>
      </c>
      <c r="X607" s="57" t="str">
        <f>IF(X$2=$B607,1/(1+X$8),IF(X$2&lt;$B607,"",W607*1/(1+X$8)))</f>
        <v/>
      </c>
      <c r="Y607" s="57" t="str">
        <f>IF(Y$2=$B607,1/(1+Y$8),IF(Y$2&lt;$B607,"",X607*1/(1+Y$8)))</f>
        <v/>
      </c>
      <c r="Z607" s="57" t="str">
        <f>IF(Z$2=$B607,1/(1+Z$8),IF(Z$2&lt;$B607,"",Y607*1/(1+Z$8)))</f>
        <v/>
      </c>
      <c r="AA607" s="57" t="str">
        <f>IF(AA$2=$B607,1/(1+AA$8),IF(AA$2&lt;$B607,"",Z607*1/(1+AA$8)))</f>
        <v/>
      </c>
      <c r="AB607" s="57" t="str">
        <f>IF(AB$2=$B607,1/(1+AB$8),IF(AB$2&lt;$B607,"",AA607*1/(1+AB$8)))</f>
        <v/>
      </c>
      <c r="AC607" s="57" t="str">
        <f>IF(AC$2=$B607,1/(1+AC$8),IF(AC$2&lt;$B607,"",AB607*1/(1+AC$8)))</f>
        <v/>
      </c>
      <c r="AD607" s="57" t="str">
        <f>IF(AD$2=$B607,1/(1+AD$8),IF(AD$2&lt;$B607,"",AC607*1/(1+AD$8)))</f>
        <v/>
      </c>
      <c r="AE607" s="57" t="str">
        <f>IF(AE$2=$B607,1/(1+AE$8),IF(AE$2&lt;$B607,"",AD607*1/(1+AE$8)))</f>
        <v/>
      </c>
      <c r="AF607" s="57" t="str">
        <f>IF(AF$2=$B607,1/(1+AF$8),IF(AF$2&lt;$B607,"",AE607*1/(1+AF$8)))</f>
        <v/>
      </c>
      <c r="AG607" s="57" t="str">
        <f>IF(AG$2=$B607,1/(1+AG$8),IF(AG$2&lt;$B607,"",AF607*1/(1+AG$8)))</f>
        <v/>
      </c>
      <c r="AH607" s="57" t="str">
        <f>IF(AH$2=$B607,1/(1+AH$8),IF(AH$2&lt;$B607,"",AG607*1/(1+AH$8)))</f>
        <v/>
      </c>
      <c r="AI607" s="57" t="str">
        <f>IF(AI$2=$B607,1/(1+AI$8),IF(AI$2&lt;$B607,"",AH607*1/(1+AI$8)))</f>
        <v/>
      </c>
      <c r="AJ607" s="57" t="str">
        <f>IF(AJ$2=$B607,1/(1+AJ$8),IF(AJ$2&lt;$B607,"",AI607*1/(1+AJ$8)))</f>
        <v/>
      </c>
      <c r="AK607" s="57" t="str">
        <f>IF(AK$2=$B607,1/(1+AK$8),IF(AK$2&lt;$B607,"",AJ607*1/(1+AK$8)))</f>
        <v/>
      </c>
      <c r="AL607" s="57" t="str">
        <f>IF(AL$2=$B607,1/(1+AL$8),IF(AL$2&lt;$B607,"",AK607*1/(1+AL$8)))</f>
        <v/>
      </c>
      <c r="AM607" s="57" t="str">
        <f>IF(AM$2=$B607,1/(1+AM$8),IF(AM$2&lt;$B607,"",AL607*1/(1+AM$8)))</f>
        <v/>
      </c>
      <c r="AN607" s="57" t="str">
        <f>IF(AN$2=$B607,1/(1+AN$8),IF(AN$2&lt;$B607,"",AM607*1/(1+AN$8)))</f>
        <v/>
      </c>
      <c r="AO607" s="57" t="str">
        <f>IF(AO$2=$B607,1/(1+AO$8),IF(AO$2&lt;$B607,"",AN607*1/(1+AO$8)))</f>
        <v/>
      </c>
      <c r="AP607" s="57" t="str">
        <f>IF(AP$2=$B607,1/(1+AP$8),IF(AP$2&lt;$B607,"",AO607*1/(1+AP$8)))</f>
        <v/>
      </c>
      <c r="AQ607" s="57" t="str">
        <f>IF(AQ$2=$B607,1/(1+AQ$8),IF(AQ$2&lt;$B607,"",AP607*1/(1+AQ$8)))</f>
        <v/>
      </c>
      <c r="AR607" s="57" t="str">
        <f>IF(AR$2=$B607,1/(1+AR$8),IF(AR$2&lt;$B607,"",AQ607*1/(1+AR$8)))</f>
        <v/>
      </c>
      <c r="AS607" s="57" t="str">
        <f>IF(AS$2=$B607,1/(1+AS$8),IF(AS$2&lt;$B607,"",AR607*1/(1+AS$8)))</f>
        <v/>
      </c>
      <c r="AT607" s="57" t="str">
        <f>IF(AT$2=$B607,1/(1+AT$8),IF(AT$2&lt;$B607,"",AS607*1/(1+AT$8)))</f>
        <v/>
      </c>
      <c r="AU607" s="57" t="str">
        <f>IF(AU$2=$B607,1/(1+AU$8),IF(AU$2&lt;$B607,"",AT607*1/(1+AU$8)))</f>
        <v/>
      </c>
      <c r="AV607" s="57" t="str">
        <f>IF(AV$2=$B607,1/(1+AV$8),IF(AV$2&lt;$B607,"",AU607*1/(1+AV$8)))</f>
        <v/>
      </c>
      <c r="AW607" s="57" t="str">
        <f>IF(AW$2=$B607,1/(1+AW$8),IF(AW$2&lt;$B607,"",AV607*1/(1+AW$8)))</f>
        <v/>
      </c>
      <c r="AX607" s="57" t="str">
        <f>IF(AX$2=$B607,1/(1+AX$8),IF(AX$2&lt;$B607,"",AW607*1/(1+AX$8)))</f>
        <v/>
      </c>
      <c r="AY607" s="57" t="str">
        <f>IF(AY$2=$B607,1/(1+AY$8),IF(AY$2&lt;$B607,"",AX607*1/(1+AY$8)))</f>
        <v/>
      </c>
      <c r="AZ607" s="57" t="str">
        <f>IF(AZ$2=$B607,1/(1+AZ$8),IF(AZ$2&lt;$B607,"",AY607*1/(1+AZ$8)))</f>
        <v/>
      </c>
      <c r="BA607" s="57" t="str">
        <f>IF(BA$2=$B607,1/(1+BA$8),IF(BA$2&lt;$B607,"",AZ607*1/(1+BA$8)))</f>
        <v/>
      </c>
      <c r="BB607" s="57" t="str">
        <f>IF(BB$2=$B607,1/(1+BB$8),IF(BB$2&lt;$B607,"",BA607*1/(1+BB$8)))</f>
        <v/>
      </c>
      <c r="BC607" s="57" t="str">
        <f>IF(BC$2=$B607,1/(1+BC$8),IF(BC$2&lt;$B607,"",BB607*1/(1+BC$8)))</f>
        <v/>
      </c>
      <c r="BD607" s="57" t="str">
        <f>IF(BD$2=$B607,1/(1+BD$8),IF(BD$2&lt;$B607,"",BC607*1/(1+BD$8)))</f>
        <v/>
      </c>
      <c r="BE607" s="57" t="str">
        <f>IF(BE$2=$B607,1/(1+BE$8),IF(BE$2&lt;$B607,"",BD607*1/(1+BE$8)))</f>
        <v/>
      </c>
      <c r="BF607" s="57" t="str">
        <f>IF(BF$2=$B607,1/(1+BF$8),IF(BF$2&lt;$B607,"",BE607*1/(1+BF$8)))</f>
        <v/>
      </c>
      <c r="BG607" s="57" t="str">
        <f>IF(BG$2=$B607,1/(1+BG$8),IF(BG$2&lt;$B607,"",BF607*1/(1+BG$8)))</f>
        <v/>
      </c>
      <c r="BH607" s="57" t="str">
        <f>IF(BH$2=$B607,1/(1+BH$8),IF(BH$2&lt;$B607,"",BG607*1/(1+BH$8)))</f>
        <v/>
      </c>
      <c r="BI607" s="57" t="str">
        <f>IF(BI$2=$B607,1/(1+BI$8),IF(BI$2&lt;$B607,"",BH607*1/(1+BI$8)))</f>
        <v/>
      </c>
      <c r="BJ607" s="57" t="str">
        <f>IF(BJ$2=$B607,1/(1+BJ$8),IF(BJ$2&lt;$B607,"",BI607*1/(1+BJ$8)))</f>
        <v/>
      </c>
      <c r="BK607" s="57" t="str">
        <f>IF(BK$2=$B607,1/(1+BK$8),IF(BK$2&lt;$B607,"",BJ607*1/(1+BK$8)))</f>
        <v/>
      </c>
      <c r="BL607" s="57" t="str">
        <f>IF(BL$2=$B607,1/(1+BL$8),IF(BL$2&lt;$B607,"",BK607*1/(1+BL$8)))</f>
        <v/>
      </c>
      <c r="BM607" s="57" t="str">
        <f>IF(BM$2=$B607,1/(1+BM$8),IF(BM$2&lt;$B607,"",BL607*1/(1+BM$8)))</f>
        <v/>
      </c>
      <c r="BN607" s="57">
        <f>IF(BN$2=$B607,1/(1+BN$8),IF(BN$2&lt;$B607,"",BM607*1/(1+BN$8)))</f>
        <v>0.92464170134073032</v>
      </c>
      <c r="BO607" s="57">
        <f>IF(BO$2=$B607,1/(1+BO$8),IF(BO$2&lt;$B607,"",BN607*1/(1+BO$8)))</f>
        <v>0.85496227585828033</v>
      </c>
      <c r="BP607" s="57">
        <f>IF(BP$2=$B607,1/(1+BP$8),IF(BP$2&lt;$B607,"",BO607*1/(1+BP$8)))</f>
        <v>0.79053377333174313</v>
      </c>
      <c r="BQ607" s="57">
        <f>IF(BQ$2=$B607,1/(1+BQ$8),IF(BQ$2&lt;$B607,"",BP607*1/(1+BQ$8)))</f>
        <v>0.73096049314077027</v>
      </c>
      <c r="BR607" s="57">
        <f>IF(BR$2=$B607,1/(1+BR$8),IF(BR$2&lt;$B607,"",BQ607*1/(1+BR$8)))</f>
        <v>0.67587655399054114</v>
      </c>
      <c r="BS607" s="57">
        <f>IF(BS$2=$B607,1/(1+BS$8),IF(BS$2&lt;$B607,"",BR607*1/(1+BS$8)))</f>
        <v>0.62494364677812397</v>
      </c>
      <c r="BT607" s="57">
        <f>IF(BT$2=$B607,1/(1+BT$8),IF(BT$2&lt;$B607,"",BS607*1/(1+BT$8)))</f>
        <v>0.57784895679900494</v>
      </c>
      <c r="BU607" s="57">
        <f>IF(BU$2=$B607,1/(1+BU$8),IF(BU$2&lt;$B607,"",BT607*1/(1+BU$8)))</f>
        <v>0.53430324253259809</v>
      </c>
      <c r="BV607" s="57">
        <f>IF(BV$2=$B607,1/(1+BV$8),IF(BV$2&lt;$B607,"",BU607*1/(1+BV$8)))</f>
        <v>0.49403905920721036</v>
      </c>
      <c r="BW607" s="57">
        <f>IF(BW$2=$B607,1/(1+BW$8),IF(BW$2&lt;$B607,"",BV607*1/(1+BW$8)))</f>
        <v>0.45680911623412879</v>
      </c>
      <c r="BX607" s="57">
        <f>IF(BX$2=$B607,1/(1+BX$8),IF(BX$2&lt;$B607,"",BW607*1/(1+BX$8)))</f>
        <v>0.42238475842268031</v>
      </c>
      <c r="BY607" s="57">
        <f>IF(BY$2=$B607,1/(1+BY$8),IF(BY$2&lt;$B607,"",BX607*1/(1+BY$8)))</f>
        <v>0.39055456164834051</v>
      </c>
      <c r="BZ607" s="57">
        <f>IF(BZ$2=$B607,1/(1+BZ$8),IF(BZ$2&lt;$B607,"",BY607*1/(1+BZ$8)))</f>
        <v>0.36112303434890475</v>
      </c>
      <c r="CA607" s="57">
        <f>IF(CA$2=$B607,1/(1+CA$8),IF(CA$2&lt;$B607,"",BZ607*1/(1+CA$8)))</f>
        <v>0.33390941687369829</v>
      </c>
      <c r="CB607" s="57">
        <f>IF(CB$2=$B607,1/(1+CB$8),IF(CB$2&lt;$B607,"",CA607*1/(1+CB$8)))</f>
        <v>0.30874657131178757</v>
      </c>
      <c r="CC607" s="57">
        <f>IF(CC$2=$B607,1/(1+CC$8),IF(CC$2&lt;$B607,"",CB607*1/(1+CC$8)))</f>
        <v>0.28547995498084838</v>
      </c>
      <c r="CD607" s="57">
        <f>IF(CD$2=$B607,1/(1+CD$8),IF(CD$2&lt;$B607,"",CC607*1/(1+CD$8)))</f>
        <v>0.26396667127216678</v>
      </c>
      <c r="CE607" s="57">
        <f>IF(CE$2=$B607,1/(1+CE$8),IF(CE$2&lt;$B607,"",CD607*1/(1+CE$8)))</f>
        <v>0.24407459202234558</v>
      </c>
      <c r="CF607" s="57">
        <f>IF(CF$2=$B607,1/(1+CF$8),IF(CF$2&lt;$B607,"",CE607*1/(1+CF$8)))</f>
        <v>0.22568154602158627</v>
      </c>
      <c r="CG607" s="57">
        <f>IF(CG$2=$B607,1/(1+CG$8),IF(CG$2&lt;$B607,"",CF607*1/(1+CG$8)))</f>
        <v>0.20867456867460588</v>
      </c>
      <c r="CH607" s="57">
        <f>IF(CH$2=$B607,1/(1+CH$8),IF(CH$2&lt;$B607,"",CG607*1/(1+CH$8)))</f>
        <v>0.19294920820583064</v>
      </c>
      <c r="CI607" s="57">
        <f>IF(CI$2=$B607,1/(1+CI$8),IF(CI$2&lt;$B607,"",CH607*1/(1+CI$8)))</f>
        <v>0.17840888414778605</v>
      </c>
      <c r="CJ607" s="57">
        <f>IF(CJ$2=$B607,1/(1+CJ$8),IF(CJ$2&lt;$B607,"",CI607*1/(1+CJ$8)))</f>
        <v>0.16496429417271016</v>
      </c>
      <c r="CK607" s="57">
        <f>IF(CK$2=$B607,1/(1+CK$8),IF(CK$2&lt;$B607,"",CJ607*1/(1+CK$8)))</f>
        <v>0.15253286562432747</v>
      </c>
      <c r="CL607" s="57">
        <f>IF(CL$2=$B607,1/(1+CL$8),IF(CL$2&lt;$B607,"",CK607*1/(1+CL$8)))</f>
        <v>0.14103824838125514</v>
      </c>
      <c r="CM607" s="57">
        <f>IF(CM$2=$B607,1/(1+CM$8),IF(CM$2&lt;$B607,"",CL607*1/(1+CM$8)))</f>
        <v>0.13040984593736027</v>
      </c>
      <c r="CN607" s="57">
        <f>IF(CN$2=$B607,1/(1+CN$8),IF(CN$2&lt;$B607,"",CM607*1/(1+CN$8)))</f>
        <v>0.12058238181910333</v>
      </c>
      <c r="CO607" s="57">
        <f>IF(CO$2=$B607,1/(1+CO$8),IF(CO$2&lt;$B607,"",CN607*1/(1+CO$8)))</f>
        <v>0.11149549867693326</v>
      </c>
      <c r="CP607" s="57">
        <f>IF(CP$2=$B607,1/(1+CP$8),IF(CP$2&lt;$B607,"",CO607*1/(1+CP$8)))</f>
        <v>0.10309338758847272</v>
      </c>
      <c r="CQ607" s="57">
        <f>IF(CQ$2=$B607,1/(1+CQ$8),IF(CQ$2&lt;$B607,"",CP607*1/(1+CQ$8)))</f>
        <v>9.5324445296784757E-2</v>
      </c>
      <c r="CR607" s="57">
        <f>IF(CR$2=$B607,1/(1+CR$8),IF(CR$2&lt;$B607,"",CQ607*1/(1+CR$8)))</f>
        <v>8.8140957278580442E-2</v>
      </c>
      <c r="CS607" s="57">
        <f>IF(CS$2=$B607,1/(1+CS$8),IF(CS$2&lt;$B607,"",CR607*1/(1+CS$8)))</f>
        <v>8.1498804695867247E-2</v>
      </c>
      <c r="CT607" s="57">
        <f>IF(CT$2=$B607,1/(1+CT$8),IF(CT$2&lt;$B607,"",CS607*1/(1+CT$8)))</f>
        <v>7.5357193431222602E-2</v>
      </c>
      <c r="CU607" s="57">
        <f>IF(CU$2=$B607,1/(1+CU$8),IF(CU$2&lt;$B607,"",CT607*1/(1+CU$8)))</f>
        <v>6.9678403542508177E-2</v>
      </c>
      <c r="CV607" s="57">
        <f>IF(CV$2=$B607,1/(1+CV$8),IF(CV$2&lt;$B607,"",CU607*1/(1+CV$8)))</f>
        <v>6.4427557598250737E-2</v>
      </c>
      <c r="CW607" s="57">
        <f>IF(CW$2=$B607,1/(1+CW$8),IF(CW$2&lt;$B607,"",CV607*1/(1+CW$8)))</f>
        <v>5.9572406470874459E-2</v>
      </c>
      <c r="CX607" s="57">
        <f>IF(CX$2=$B607,1/(1+CX$8),IF(CX$2&lt;$B607,"",CW607*1/(1+CX$8)))</f>
        <v>5.5083131272190895E-2</v>
      </c>
      <c r="CY607" s="57">
        <f>IF(CY$2=$B607,1/(1+CY$8),IF(CY$2&lt;$B607,"",CX607*1/(1+CY$8)))</f>
        <v>5.0932160214693378E-2</v>
      </c>
      <c r="CZ607" s="57">
        <f>IF(CZ$2=$B607,1/(1+CZ$8),IF(CZ$2&lt;$B607,"",CY607*1/(1+CZ$8)))</f>
        <v>4.7093999273872741E-2</v>
      </c>
      <c r="DA607" s="57">
        <f>IF(DA$2=$B607,1/(1+DA$8),IF(DA$2&lt;$B607,"",CZ607*1/(1+DA$8)))</f>
        <v>4.3545075611532813E-2</v>
      </c>
      <c r="DB607" s="57">
        <f>IF(DB$2=$B607,1/(1+DB$8),IF(DB$2&lt;$B607,"",DA607*1/(1+DB$8)))</f>
        <v>4.0263592798458446E-2</v>
      </c>
    </row>
    <row r="608" spans="1:106">
      <c r="A608" s="49"/>
      <c r="B608" s="20">
        <f t="shared" si="924"/>
        <v>61</v>
      </c>
      <c r="C608" s="44"/>
      <c r="D608" s="57">
        <f t="shared" ca="1" si="923"/>
        <v>589.16031040457437</v>
      </c>
      <c r="G608" s="57" t="str">
        <f>IF(G$2=$B608,1/(1+G$8),IF(G$2&lt;$B608,"",F608*1/(1+G$8)))</f>
        <v/>
      </c>
      <c r="H608" s="57" t="str">
        <f>IF(H$2=$B608,1/(1+H$8),IF(H$2&lt;$B608,"",G608*1/(1+H$8)))</f>
        <v/>
      </c>
      <c r="I608" s="57" t="str">
        <f>IF(I$2=$B608,1/(1+I$8),IF(I$2&lt;$B608,"",H608*1/(1+I$8)))</f>
        <v/>
      </c>
      <c r="J608" s="57" t="str">
        <f>IF(J$2=$B608,1/(1+J$8),IF(J$2&lt;$B608,"",I608*1/(1+J$8)))</f>
        <v/>
      </c>
      <c r="K608" s="57" t="str">
        <f>IF(K$2=$B608,1/(1+K$8),IF(K$2&lt;$B608,"",J608*1/(1+K$8)))</f>
        <v/>
      </c>
      <c r="L608" s="57" t="str">
        <f>IF(L$2=$B608,1/(1+L$8),IF(L$2&lt;$B608,"",K608*1/(1+L$8)))</f>
        <v/>
      </c>
      <c r="M608" s="57" t="str">
        <f>IF(M$2=$B608,1/(1+M$8),IF(M$2&lt;$B608,"",L608*1/(1+M$8)))</f>
        <v/>
      </c>
      <c r="N608" s="57" t="str">
        <f>IF(N$2=$B608,1/(1+N$8),IF(N$2&lt;$B608,"",M608*1/(1+N$8)))</f>
        <v/>
      </c>
      <c r="O608" s="57" t="str">
        <f>IF(O$2=$B608,1/(1+O$8),IF(O$2&lt;$B608,"",N608*1/(1+O$8)))</f>
        <v/>
      </c>
      <c r="P608" s="57" t="str">
        <f>IF(P$2=$B608,1/(1+P$8),IF(P$2&lt;$B608,"",O608*1/(1+P$8)))</f>
        <v/>
      </c>
      <c r="Q608" s="57" t="str">
        <f>IF(Q$2=$B608,1/(1+Q$8),IF(Q$2&lt;$B608,"",P608*1/(1+Q$8)))</f>
        <v/>
      </c>
      <c r="R608" s="57" t="str">
        <f>IF(R$2=$B608,1/(1+R$8),IF(R$2&lt;$B608,"",Q608*1/(1+R$8)))</f>
        <v/>
      </c>
      <c r="S608" s="57" t="str">
        <f>IF(S$2=$B608,1/(1+S$8),IF(S$2&lt;$B608,"",R608*1/(1+S$8)))</f>
        <v/>
      </c>
      <c r="T608" s="57" t="str">
        <f>IF(T$2=$B608,1/(1+T$8),IF(T$2&lt;$B608,"",S608*1/(1+T$8)))</f>
        <v/>
      </c>
      <c r="U608" s="57" t="str">
        <f>IF(U$2=$B608,1/(1+U$8),IF(U$2&lt;$B608,"",T608*1/(1+U$8)))</f>
        <v/>
      </c>
      <c r="V608" s="57" t="str">
        <f>IF(V$2=$B608,1/(1+V$8),IF(V$2&lt;$B608,"",U608*1/(1+V$8)))</f>
        <v/>
      </c>
      <c r="W608" s="57" t="str">
        <f>IF(W$2=$B608,1/(1+W$8),IF(W$2&lt;$B608,"",V608*1/(1+W$8)))</f>
        <v/>
      </c>
      <c r="X608" s="57" t="str">
        <f>IF(X$2=$B608,1/(1+X$8),IF(X$2&lt;$B608,"",W608*1/(1+X$8)))</f>
        <v/>
      </c>
      <c r="Y608" s="57" t="str">
        <f>IF(Y$2=$B608,1/(1+Y$8),IF(Y$2&lt;$B608,"",X608*1/(1+Y$8)))</f>
        <v/>
      </c>
      <c r="Z608" s="57" t="str">
        <f>IF(Z$2=$B608,1/(1+Z$8),IF(Z$2&lt;$B608,"",Y608*1/(1+Z$8)))</f>
        <v/>
      </c>
      <c r="AA608" s="57" t="str">
        <f>IF(AA$2=$B608,1/(1+AA$8),IF(AA$2&lt;$B608,"",Z608*1/(1+AA$8)))</f>
        <v/>
      </c>
      <c r="AB608" s="57" t="str">
        <f>IF(AB$2=$B608,1/(1+AB$8),IF(AB$2&lt;$B608,"",AA608*1/(1+AB$8)))</f>
        <v/>
      </c>
      <c r="AC608" s="57" t="str">
        <f>IF(AC$2=$B608,1/(1+AC$8),IF(AC$2&lt;$B608,"",AB608*1/(1+AC$8)))</f>
        <v/>
      </c>
      <c r="AD608" s="57" t="str">
        <f>IF(AD$2=$B608,1/(1+AD$8),IF(AD$2&lt;$B608,"",AC608*1/(1+AD$8)))</f>
        <v/>
      </c>
      <c r="AE608" s="57" t="str">
        <f>IF(AE$2=$B608,1/(1+AE$8),IF(AE$2&lt;$B608,"",AD608*1/(1+AE$8)))</f>
        <v/>
      </c>
      <c r="AF608" s="57" t="str">
        <f>IF(AF$2=$B608,1/(1+AF$8),IF(AF$2&lt;$B608,"",AE608*1/(1+AF$8)))</f>
        <v/>
      </c>
      <c r="AG608" s="57" t="str">
        <f>IF(AG$2=$B608,1/(1+AG$8),IF(AG$2&lt;$B608,"",AF608*1/(1+AG$8)))</f>
        <v/>
      </c>
      <c r="AH608" s="57" t="str">
        <f>IF(AH$2=$B608,1/(1+AH$8),IF(AH$2&lt;$B608,"",AG608*1/(1+AH$8)))</f>
        <v/>
      </c>
      <c r="AI608" s="57" t="str">
        <f>IF(AI$2=$B608,1/(1+AI$8),IF(AI$2&lt;$B608,"",AH608*1/(1+AI$8)))</f>
        <v/>
      </c>
      <c r="AJ608" s="57" t="str">
        <f>IF(AJ$2=$B608,1/(1+AJ$8),IF(AJ$2&lt;$B608,"",AI608*1/(1+AJ$8)))</f>
        <v/>
      </c>
      <c r="AK608" s="57" t="str">
        <f>IF(AK$2=$B608,1/(1+AK$8),IF(AK$2&lt;$B608,"",AJ608*1/(1+AK$8)))</f>
        <v/>
      </c>
      <c r="AL608" s="57" t="str">
        <f>IF(AL$2=$B608,1/(1+AL$8),IF(AL$2&lt;$B608,"",AK608*1/(1+AL$8)))</f>
        <v/>
      </c>
      <c r="AM608" s="57" t="str">
        <f>IF(AM$2=$B608,1/(1+AM$8),IF(AM$2&lt;$B608,"",AL608*1/(1+AM$8)))</f>
        <v/>
      </c>
      <c r="AN608" s="57" t="str">
        <f>IF(AN$2=$B608,1/(1+AN$8),IF(AN$2&lt;$B608,"",AM608*1/(1+AN$8)))</f>
        <v/>
      </c>
      <c r="AO608" s="57" t="str">
        <f>IF(AO$2=$B608,1/(1+AO$8),IF(AO$2&lt;$B608,"",AN608*1/(1+AO$8)))</f>
        <v/>
      </c>
      <c r="AP608" s="57" t="str">
        <f>IF(AP$2=$B608,1/(1+AP$8),IF(AP$2&lt;$B608,"",AO608*1/(1+AP$8)))</f>
        <v/>
      </c>
      <c r="AQ608" s="57" t="str">
        <f>IF(AQ$2=$B608,1/(1+AQ$8),IF(AQ$2&lt;$B608,"",AP608*1/(1+AQ$8)))</f>
        <v/>
      </c>
      <c r="AR608" s="57" t="str">
        <f>IF(AR$2=$B608,1/(1+AR$8),IF(AR$2&lt;$B608,"",AQ608*1/(1+AR$8)))</f>
        <v/>
      </c>
      <c r="AS608" s="57" t="str">
        <f>IF(AS$2=$B608,1/(1+AS$8),IF(AS$2&lt;$B608,"",AR608*1/(1+AS$8)))</f>
        <v/>
      </c>
      <c r="AT608" s="57" t="str">
        <f>IF(AT$2=$B608,1/(1+AT$8),IF(AT$2&lt;$B608,"",AS608*1/(1+AT$8)))</f>
        <v/>
      </c>
      <c r="AU608" s="57" t="str">
        <f>IF(AU$2=$B608,1/(1+AU$8),IF(AU$2&lt;$B608,"",AT608*1/(1+AU$8)))</f>
        <v/>
      </c>
      <c r="AV608" s="57" t="str">
        <f>IF(AV$2=$B608,1/(1+AV$8),IF(AV$2&lt;$B608,"",AU608*1/(1+AV$8)))</f>
        <v/>
      </c>
      <c r="AW608" s="57" t="str">
        <f>IF(AW$2=$B608,1/(1+AW$8),IF(AW$2&lt;$B608,"",AV608*1/(1+AW$8)))</f>
        <v/>
      </c>
      <c r="AX608" s="57" t="str">
        <f>IF(AX$2=$B608,1/(1+AX$8),IF(AX$2&lt;$B608,"",AW608*1/(1+AX$8)))</f>
        <v/>
      </c>
      <c r="AY608" s="57" t="str">
        <f>IF(AY$2=$B608,1/(1+AY$8),IF(AY$2&lt;$B608,"",AX608*1/(1+AY$8)))</f>
        <v/>
      </c>
      <c r="AZ608" s="57" t="str">
        <f>IF(AZ$2=$B608,1/(1+AZ$8),IF(AZ$2&lt;$B608,"",AY608*1/(1+AZ$8)))</f>
        <v/>
      </c>
      <c r="BA608" s="57" t="str">
        <f>IF(BA$2=$B608,1/(1+BA$8),IF(BA$2&lt;$B608,"",AZ608*1/(1+BA$8)))</f>
        <v/>
      </c>
      <c r="BB608" s="57" t="str">
        <f>IF(BB$2=$B608,1/(1+BB$8),IF(BB$2&lt;$B608,"",BA608*1/(1+BB$8)))</f>
        <v/>
      </c>
      <c r="BC608" s="57" t="str">
        <f>IF(BC$2=$B608,1/(1+BC$8),IF(BC$2&lt;$B608,"",BB608*1/(1+BC$8)))</f>
        <v/>
      </c>
      <c r="BD608" s="57" t="str">
        <f>IF(BD$2=$B608,1/(1+BD$8),IF(BD$2&lt;$B608,"",BC608*1/(1+BD$8)))</f>
        <v/>
      </c>
      <c r="BE608" s="57" t="str">
        <f>IF(BE$2=$B608,1/(1+BE$8),IF(BE$2&lt;$B608,"",BD608*1/(1+BE$8)))</f>
        <v/>
      </c>
      <c r="BF608" s="57" t="str">
        <f>IF(BF$2=$B608,1/(1+BF$8),IF(BF$2&lt;$B608,"",BE608*1/(1+BF$8)))</f>
        <v/>
      </c>
      <c r="BG608" s="57" t="str">
        <f>IF(BG$2=$B608,1/(1+BG$8),IF(BG$2&lt;$B608,"",BF608*1/(1+BG$8)))</f>
        <v/>
      </c>
      <c r="BH608" s="57" t="str">
        <f>IF(BH$2=$B608,1/(1+BH$8),IF(BH$2&lt;$B608,"",BG608*1/(1+BH$8)))</f>
        <v/>
      </c>
      <c r="BI608" s="57" t="str">
        <f>IF(BI$2=$B608,1/(1+BI$8),IF(BI$2&lt;$B608,"",BH608*1/(1+BI$8)))</f>
        <v/>
      </c>
      <c r="BJ608" s="57" t="str">
        <f>IF(BJ$2=$B608,1/(1+BJ$8),IF(BJ$2&lt;$B608,"",BI608*1/(1+BJ$8)))</f>
        <v/>
      </c>
      <c r="BK608" s="57" t="str">
        <f>IF(BK$2=$B608,1/(1+BK$8),IF(BK$2&lt;$B608,"",BJ608*1/(1+BK$8)))</f>
        <v/>
      </c>
      <c r="BL608" s="57" t="str">
        <f>IF(BL$2=$B608,1/(1+BL$8),IF(BL$2&lt;$B608,"",BK608*1/(1+BL$8)))</f>
        <v/>
      </c>
      <c r="BM608" s="57" t="str">
        <f>IF(BM$2=$B608,1/(1+BM$8),IF(BM$2&lt;$B608,"",BL608*1/(1+BM$8)))</f>
        <v/>
      </c>
      <c r="BN608" s="57" t="str">
        <f>IF(BN$2=$B608,1/(1+BN$8),IF(BN$2&lt;$B608,"",BM608*1/(1+BN$8)))</f>
        <v/>
      </c>
      <c r="BO608" s="57">
        <f>IF(BO$2=$B608,1/(1+BO$8),IF(BO$2&lt;$B608,"",BN608*1/(1+BO$8)))</f>
        <v>0.92464170134073032</v>
      </c>
      <c r="BP608" s="57">
        <f>IF(BP$2=$B608,1/(1+BP$8),IF(BP$2&lt;$B608,"",BO608*1/(1+BP$8)))</f>
        <v>0.85496227585828033</v>
      </c>
      <c r="BQ608" s="57">
        <f>IF(BQ$2=$B608,1/(1+BQ$8),IF(BQ$2&lt;$B608,"",BP608*1/(1+BQ$8)))</f>
        <v>0.79053377333174313</v>
      </c>
      <c r="BR608" s="57">
        <f>IF(BR$2=$B608,1/(1+BR$8),IF(BR$2&lt;$B608,"",BQ608*1/(1+BR$8)))</f>
        <v>0.73096049314077027</v>
      </c>
      <c r="BS608" s="57">
        <f>IF(BS$2=$B608,1/(1+BS$8),IF(BS$2&lt;$B608,"",BR608*1/(1+BS$8)))</f>
        <v>0.67587655399054114</v>
      </c>
      <c r="BT608" s="57">
        <f>IF(BT$2=$B608,1/(1+BT$8),IF(BT$2&lt;$B608,"",BS608*1/(1+BT$8)))</f>
        <v>0.62494364677812397</v>
      </c>
      <c r="BU608" s="57">
        <f>IF(BU$2=$B608,1/(1+BU$8),IF(BU$2&lt;$B608,"",BT608*1/(1+BU$8)))</f>
        <v>0.57784895679900494</v>
      </c>
      <c r="BV608" s="57">
        <f>IF(BV$2=$B608,1/(1+BV$8),IF(BV$2&lt;$B608,"",BU608*1/(1+BV$8)))</f>
        <v>0.53430324253259809</v>
      </c>
      <c r="BW608" s="57">
        <f>IF(BW$2=$B608,1/(1+BW$8),IF(BW$2&lt;$B608,"",BV608*1/(1+BW$8)))</f>
        <v>0.49403905920721036</v>
      </c>
      <c r="BX608" s="57">
        <f>IF(BX$2=$B608,1/(1+BX$8),IF(BX$2&lt;$B608,"",BW608*1/(1+BX$8)))</f>
        <v>0.45680911623412879</v>
      </c>
      <c r="BY608" s="57">
        <f>IF(BY$2=$B608,1/(1+BY$8),IF(BY$2&lt;$B608,"",BX608*1/(1+BY$8)))</f>
        <v>0.42238475842268031</v>
      </c>
      <c r="BZ608" s="57">
        <f>IF(BZ$2=$B608,1/(1+BZ$8),IF(BZ$2&lt;$B608,"",BY608*1/(1+BZ$8)))</f>
        <v>0.39055456164834051</v>
      </c>
      <c r="CA608" s="57">
        <f>IF(CA$2=$B608,1/(1+CA$8),IF(CA$2&lt;$B608,"",BZ608*1/(1+CA$8)))</f>
        <v>0.36112303434890475</v>
      </c>
      <c r="CB608" s="57">
        <f>IF(CB$2=$B608,1/(1+CB$8),IF(CB$2&lt;$B608,"",CA608*1/(1+CB$8)))</f>
        <v>0.33390941687369829</v>
      </c>
      <c r="CC608" s="57">
        <f>IF(CC$2=$B608,1/(1+CC$8),IF(CC$2&lt;$B608,"",CB608*1/(1+CC$8)))</f>
        <v>0.30874657131178757</v>
      </c>
      <c r="CD608" s="57">
        <f>IF(CD$2=$B608,1/(1+CD$8),IF(CD$2&lt;$B608,"",CC608*1/(1+CD$8)))</f>
        <v>0.28547995498084838</v>
      </c>
      <c r="CE608" s="57">
        <f>IF(CE$2=$B608,1/(1+CE$8),IF(CE$2&lt;$B608,"",CD608*1/(1+CE$8)))</f>
        <v>0.26396667127216678</v>
      </c>
      <c r="CF608" s="57">
        <f>IF(CF$2=$B608,1/(1+CF$8),IF(CF$2&lt;$B608,"",CE608*1/(1+CF$8)))</f>
        <v>0.24407459202234558</v>
      </c>
      <c r="CG608" s="57">
        <f>IF(CG$2=$B608,1/(1+CG$8),IF(CG$2&lt;$B608,"",CF608*1/(1+CG$8)))</f>
        <v>0.22568154602158627</v>
      </c>
      <c r="CH608" s="57">
        <f>IF(CH$2=$B608,1/(1+CH$8),IF(CH$2&lt;$B608,"",CG608*1/(1+CH$8)))</f>
        <v>0.20867456867460588</v>
      </c>
      <c r="CI608" s="57">
        <f>IF(CI$2=$B608,1/(1+CI$8),IF(CI$2&lt;$B608,"",CH608*1/(1+CI$8)))</f>
        <v>0.19294920820583064</v>
      </c>
      <c r="CJ608" s="57">
        <f>IF(CJ$2=$B608,1/(1+CJ$8),IF(CJ$2&lt;$B608,"",CI608*1/(1+CJ$8)))</f>
        <v>0.17840888414778605</v>
      </c>
      <c r="CK608" s="57">
        <f>IF(CK$2=$B608,1/(1+CK$8),IF(CK$2&lt;$B608,"",CJ608*1/(1+CK$8)))</f>
        <v>0.16496429417271016</v>
      </c>
      <c r="CL608" s="57">
        <f>IF(CL$2=$B608,1/(1+CL$8),IF(CL$2&lt;$B608,"",CK608*1/(1+CL$8)))</f>
        <v>0.15253286562432747</v>
      </c>
      <c r="CM608" s="57">
        <f>IF(CM$2=$B608,1/(1+CM$8),IF(CM$2&lt;$B608,"",CL608*1/(1+CM$8)))</f>
        <v>0.14103824838125514</v>
      </c>
      <c r="CN608" s="57">
        <f>IF(CN$2=$B608,1/(1+CN$8),IF(CN$2&lt;$B608,"",CM608*1/(1+CN$8)))</f>
        <v>0.13040984593736027</v>
      </c>
      <c r="CO608" s="57">
        <f>IF(CO$2=$B608,1/(1+CO$8),IF(CO$2&lt;$B608,"",CN608*1/(1+CO$8)))</f>
        <v>0.12058238181910333</v>
      </c>
      <c r="CP608" s="57">
        <f>IF(CP$2=$B608,1/(1+CP$8),IF(CP$2&lt;$B608,"",CO608*1/(1+CP$8)))</f>
        <v>0.11149549867693326</v>
      </c>
      <c r="CQ608" s="57">
        <f>IF(CQ$2=$B608,1/(1+CQ$8),IF(CQ$2&lt;$B608,"",CP608*1/(1+CQ$8)))</f>
        <v>0.10309338758847272</v>
      </c>
      <c r="CR608" s="57">
        <f>IF(CR$2=$B608,1/(1+CR$8),IF(CR$2&lt;$B608,"",CQ608*1/(1+CR$8)))</f>
        <v>9.5324445296784757E-2</v>
      </c>
      <c r="CS608" s="57">
        <f>IF(CS$2=$B608,1/(1+CS$8),IF(CS$2&lt;$B608,"",CR608*1/(1+CS$8)))</f>
        <v>8.8140957278580442E-2</v>
      </c>
      <c r="CT608" s="57">
        <f>IF(CT$2=$B608,1/(1+CT$8),IF(CT$2&lt;$B608,"",CS608*1/(1+CT$8)))</f>
        <v>8.1498804695867247E-2</v>
      </c>
      <c r="CU608" s="57">
        <f>IF(CU$2=$B608,1/(1+CU$8),IF(CU$2&lt;$B608,"",CT608*1/(1+CU$8)))</f>
        <v>7.5357193431222602E-2</v>
      </c>
      <c r="CV608" s="57">
        <f>IF(CV$2=$B608,1/(1+CV$8),IF(CV$2&lt;$B608,"",CU608*1/(1+CV$8)))</f>
        <v>6.9678403542508177E-2</v>
      </c>
      <c r="CW608" s="57">
        <f>IF(CW$2=$B608,1/(1+CW$8),IF(CW$2&lt;$B608,"",CV608*1/(1+CW$8)))</f>
        <v>6.4427557598250737E-2</v>
      </c>
      <c r="CX608" s="57">
        <f>IF(CX$2=$B608,1/(1+CX$8),IF(CX$2&lt;$B608,"",CW608*1/(1+CX$8)))</f>
        <v>5.9572406470874459E-2</v>
      </c>
      <c r="CY608" s="57">
        <f>IF(CY$2=$B608,1/(1+CY$8),IF(CY$2&lt;$B608,"",CX608*1/(1+CY$8)))</f>
        <v>5.5083131272190895E-2</v>
      </c>
      <c r="CZ608" s="57">
        <f>IF(CZ$2=$B608,1/(1+CZ$8),IF(CZ$2&lt;$B608,"",CY608*1/(1+CZ$8)))</f>
        <v>5.0932160214693378E-2</v>
      </c>
      <c r="DA608" s="57">
        <f>IF(DA$2=$B608,1/(1+DA$8),IF(DA$2&lt;$B608,"",CZ608*1/(1+DA$8)))</f>
        <v>4.7093999273872741E-2</v>
      </c>
      <c r="DB608" s="57">
        <f>IF(DB$2=$B608,1/(1+DB$8),IF(DB$2&lt;$B608,"",DA608*1/(1+DB$8)))</f>
        <v>4.3545075611532813E-2</v>
      </c>
    </row>
    <row r="609" spans="1:106">
      <c r="A609" s="49"/>
      <c r="B609" s="20">
        <f t="shared" si="924"/>
        <v>62</v>
      </c>
      <c r="C609" s="44"/>
      <c r="D609" s="57">
        <f t="shared" ca="1" si="923"/>
        <v>606.83511971671169</v>
      </c>
      <c r="G609" s="57" t="str">
        <f>IF(G$2=$B609,1/(1+G$8),IF(G$2&lt;$B609,"",F609*1/(1+G$8)))</f>
        <v/>
      </c>
      <c r="H609" s="57" t="str">
        <f>IF(H$2=$B609,1/(1+H$8),IF(H$2&lt;$B609,"",G609*1/(1+H$8)))</f>
        <v/>
      </c>
      <c r="I609" s="57" t="str">
        <f>IF(I$2=$B609,1/(1+I$8),IF(I$2&lt;$B609,"",H609*1/(1+I$8)))</f>
        <v/>
      </c>
      <c r="J609" s="57" t="str">
        <f>IF(J$2=$B609,1/(1+J$8),IF(J$2&lt;$B609,"",I609*1/(1+J$8)))</f>
        <v/>
      </c>
      <c r="K609" s="57" t="str">
        <f>IF(K$2=$B609,1/(1+K$8),IF(K$2&lt;$B609,"",J609*1/(1+K$8)))</f>
        <v/>
      </c>
      <c r="L609" s="57" t="str">
        <f>IF(L$2=$B609,1/(1+L$8),IF(L$2&lt;$B609,"",K609*1/(1+L$8)))</f>
        <v/>
      </c>
      <c r="M609" s="57" t="str">
        <f>IF(M$2=$B609,1/(1+M$8),IF(M$2&lt;$B609,"",L609*1/(1+M$8)))</f>
        <v/>
      </c>
      <c r="N609" s="57" t="str">
        <f>IF(N$2=$B609,1/(1+N$8),IF(N$2&lt;$B609,"",M609*1/(1+N$8)))</f>
        <v/>
      </c>
      <c r="O609" s="57" t="str">
        <f>IF(O$2=$B609,1/(1+O$8),IF(O$2&lt;$B609,"",N609*1/(1+O$8)))</f>
        <v/>
      </c>
      <c r="P609" s="57" t="str">
        <f>IF(P$2=$B609,1/(1+P$8),IF(P$2&lt;$B609,"",O609*1/(1+P$8)))</f>
        <v/>
      </c>
      <c r="Q609" s="57" t="str">
        <f>IF(Q$2=$B609,1/(1+Q$8),IF(Q$2&lt;$B609,"",P609*1/(1+Q$8)))</f>
        <v/>
      </c>
      <c r="R609" s="57" t="str">
        <f>IF(R$2=$B609,1/(1+R$8),IF(R$2&lt;$B609,"",Q609*1/(1+R$8)))</f>
        <v/>
      </c>
      <c r="S609" s="57" t="str">
        <f>IF(S$2=$B609,1/(1+S$8),IF(S$2&lt;$B609,"",R609*1/(1+S$8)))</f>
        <v/>
      </c>
      <c r="T609" s="57" t="str">
        <f>IF(T$2=$B609,1/(1+T$8),IF(T$2&lt;$B609,"",S609*1/(1+T$8)))</f>
        <v/>
      </c>
      <c r="U609" s="57" t="str">
        <f>IF(U$2=$B609,1/(1+U$8),IF(U$2&lt;$B609,"",T609*1/(1+U$8)))</f>
        <v/>
      </c>
      <c r="V609" s="57" t="str">
        <f>IF(V$2=$B609,1/(1+V$8),IF(V$2&lt;$B609,"",U609*1/(1+V$8)))</f>
        <v/>
      </c>
      <c r="W609" s="57" t="str">
        <f>IF(W$2=$B609,1/(1+W$8),IF(W$2&lt;$B609,"",V609*1/(1+W$8)))</f>
        <v/>
      </c>
      <c r="X609" s="57" t="str">
        <f>IF(X$2=$B609,1/(1+X$8),IF(X$2&lt;$B609,"",W609*1/(1+X$8)))</f>
        <v/>
      </c>
      <c r="Y609" s="57" t="str">
        <f>IF(Y$2=$B609,1/(1+Y$8),IF(Y$2&lt;$B609,"",X609*1/(1+Y$8)))</f>
        <v/>
      </c>
      <c r="Z609" s="57" t="str">
        <f>IF(Z$2=$B609,1/(1+Z$8),IF(Z$2&lt;$B609,"",Y609*1/(1+Z$8)))</f>
        <v/>
      </c>
      <c r="AA609" s="57" t="str">
        <f>IF(AA$2=$B609,1/(1+AA$8),IF(AA$2&lt;$B609,"",Z609*1/(1+AA$8)))</f>
        <v/>
      </c>
      <c r="AB609" s="57" t="str">
        <f>IF(AB$2=$B609,1/(1+AB$8),IF(AB$2&lt;$B609,"",AA609*1/(1+AB$8)))</f>
        <v/>
      </c>
      <c r="AC609" s="57" t="str">
        <f>IF(AC$2=$B609,1/(1+AC$8),IF(AC$2&lt;$B609,"",AB609*1/(1+AC$8)))</f>
        <v/>
      </c>
      <c r="AD609" s="57" t="str">
        <f>IF(AD$2=$B609,1/(1+AD$8),IF(AD$2&lt;$B609,"",AC609*1/(1+AD$8)))</f>
        <v/>
      </c>
      <c r="AE609" s="57" t="str">
        <f>IF(AE$2=$B609,1/(1+AE$8),IF(AE$2&lt;$B609,"",AD609*1/(1+AE$8)))</f>
        <v/>
      </c>
      <c r="AF609" s="57" t="str">
        <f>IF(AF$2=$B609,1/(1+AF$8),IF(AF$2&lt;$B609,"",AE609*1/(1+AF$8)))</f>
        <v/>
      </c>
      <c r="AG609" s="57" t="str">
        <f>IF(AG$2=$B609,1/(1+AG$8),IF(AG$2&lt;$B609,"",AF609*1/(1+AG$8)))</f>
        <v/>
      </c>
      <c r="AH609" s="57" t="str">
        <f>IF(AH$2=$B609,1/(1+AH$8),IF(AH$2&lt;$B609,"",AG609*1/(1+AH$8)))</f>
        <v/>
      </c>
      <c r="AI609" s="57" t="str">
        <f>IF(AI$2=$B609,1/(1+AI$8),IF(AI$2&lt;$B609,"",AH609*1/(1+AI$8)))</f>
        <v/>
      </c>
      <c r="AJ609" s="57" t="str">
        <f>IF(AJ$2=$B609,1/(1+AJ$8),IF(AJ$2&lt;$B609,"",AI609*1/(1+AJ$8)))</f>
        <v/>
      </c>
      <c r="AK609" s="57" t="str">
        <f>IF(AK$2=$B609,1/(1+AK$8),IF(AK$2&lt;$B609,"",AJ609*1/(1+AK$8)))</f>
        <v/>
      </c>
      <c r="AL609" s="57" t="str">
        <f>IF(AL$2=$B609,1/(1+AL$8),IF(AL$2&lt;$B609,"",AK609*1/(1+AL$8)))</f>
        <v/>
      </c>
      <c r="AM609" s="57" t="str">
        <f>IF(AM$2=$B609,1/(1+AM$8),IF(AM$2&lt;$B609,"",AL609*1/(1+AM$8)))</f>
        <v/>
      </c>
      <c r="AN609" s="57" t="str">
        <f>IF(AN$2=$B609,1/(1+AN$8),IF(AN$2&lt;$B609,"",AM609*1/(1+AN$8)))</f>
        <v/>
      </c>
      <c r="AO609" s="57" t="str">
        <f>IF(AO$2=$B609,1/(1+AO$8),IF(AO$2&lt;$B609,"",AN609*1/(1+AO$8)))</f>
        <v/>
      </c>
      <c r="AP609" s="57" t="str">
        <f>IF(AP$2=$B609,1/(1+AP$8),IF(AP$2&lt;$B609,"",AO609*1/(1+AP$8)))</f>
        <v/>
      </c>
      <c r="AQ609" s="57" t="str">
        <f>IF(AQ$2=$B609,1/(1+AQ$8),IF(AQ$2&lt;$B609,"",AP609*1/(1+AQ$8)))</f>
        <v/>
      </c>
      <c r="AR609" s="57" t="str">
        <f>IF(AR$2=$B609,1/(1+AR$8),IF(AR$2&lt;$B609,"",AQ609*1/(1+AR$8)))</f>
        <v/>
      </c>
      <c r="AS609" s="57" t="str">
        <f>IF(AS$2=$B609,1/(1+AS$8),IF(AS$2&lt;$B609,"",AR609*1/(1+AS$8)))</f>
        <v/>
      </c>
      <c r="AT609" s="57" t="str">
        <f>IF(AT$2=$B609,1/(1+AT$8),IF(AT$2&lt;$B609,"",AS609*1/(1+AT$8)))</f>
        <v/>
      </c>
      <c r="AU609" s="57" t="str">
        <f>IF(AU$2=$B609,1/(1+AU$8),IF(AU$2&lt;$B609,"",AT609*1/(1+AU$8)))</f>
        <v/>
      </c>
      <c r="AV609" s="57" t="str">
        <f>IF(AV$2=$B609,1/(1+AV$8),IF(AV$2&lt;$B609,"",AU609*1/(1+AV$8)))</f>
        <v/>
      </c>
      <c r="AW609" s="57" t="str">
        <f>IF(AW$2=$B609,1/(1+AW$8),IF(AW$2&lt;$B609,"",AV609*1/(1+AW$8)))</f>
        <v/>
      </c>
      <c r="AX609" s="57" t="str">
        <f>IF(AX$2=$B609,1/(1+AX$8),IF(AX$2&lt;$B609,"",AW609*1/(1+AX$8)))</f>
        <v/>
      </c>
      <c r="AY609" s="57" t="str">
        <f>IF(AY$2=$B609,1/(1+AY$8),IF(AY$2&lt;$B609,"",AX609*1/(1+AY$8)))</f>
        <v/>
      </c>
      <c r="AZ609" s="57" t="str">
        <f>IF(AZ$2=$B609,1/(1+AZ$8),IF(AZ$2&lt;$B609,"",AY609*1/(1+AZ$8)))</f>
        <v/>
      </c>
      <c r="BA609" s="57" t="str">
        <f>IF(BA$2=$B609,1/(1+BA$8),IF(BA$2&lt;$B609,"",AZ609*1/(1+BA$8)))</f>
        <v/>
      </c>
      <c r="BB609" s="57" t="str">
        <f>IF(BB$2=$B609,1/(1+BB$8),IF(BB$2&lt;$B609,"",BA609*1/(1+BB$8)))</f>
        <v/>
      </c>
      <c r="BC609" s="57" t="str">
        <f>IF(BC$2=$B609,1/(1+BC$8),IF(BC$2&lt;$B609,"",BB609*1/(1+BC$8)))</f>
        <v/>
      </c>
      <c r="BD609" s="57" t="str">
        <f>IF(BD$2=$B609,1/(1+BD$8),IF(BD$2&lt;$B609,"",BC609*1/(1+BD$8)))</f>
        <v/>
      </c>
      <c r="BE609" s="57" t="str">
        <f>IF(BE$2=$B609,1/(1+BE$8),IF(BE$2&lt;$B609,"",BD609*1/(1+BE$8)))</f>
        <v/>
      </c>
      <c r="BF609" s="57" t="str">
        <f>IF(BF$2=$B609,1/(1+BF$8),IF(BF$2&lt;$B609,"",BE609*1/(1+BF$8)))</f>
        <v/>
      </c>
      <c r="BG609" s="57" t="str">
        <f>IF(BG$2=$B609,1/(1+BG$8),IF(BG$2&lt;$B609,"",BF609*1/(1+BG$8)))</f>
        <v/>
      </c>
      <c r="BH609" s="57" t="str">
        <f>IF(BH$2=$B609,1/(1+BH$8),IF(BH$2&lt;$B609,"",BG609*1/(1+BH$8)))</f>
        <v/>
      </c>
      <c r="BI609" s="57" t="str">
        <f>IF(BI$2=$B609,1/(1+BI$8),IF(BI$2&lt;$B609,"",BH609*1/(1+BI$8)))</f>
        <v/>
      </c>
      <c r="BJ609" s="57" t="str">
        <f>IF(BJ$2=$B609,1/(1+BJ$8),IF(BJ$2&lt;$B609,"",BI609*1/(1+BJ$8)))</f>
        <v/>
      </c>
      <c r="BK609" s="57" t="str">
        <f>IF(BK$2=$B609,1/(1+BK$8),IF(BK$2&lt;$B609,"",BJ609*1/(1+BK$8)))</f>
        <v/>
      </c>
      <c r="BL609" s="57" t="str">
        <f>IF(BL$2=$B609,1/(1+BL$8),IF(BL$2&lt;$B609,"",BK609*1/(1+BL$8)))</f>
        <v/>
      </c>
      <c r="BM609" s="57" t="str">
        <f>IF(BM$2=$B609,1/(1+BM$8),IF(BM$2&lt;$B609,"",BL609*1/(1+BM$8)))</f>
        <v/>
      </c>
      <c r="BN609" s="57" t="str">
        <f>IF(BN$2=$B609,1/(1+BN$8),IF(BN$2&lt;$B609,"",BM609*1/(1+BN$8)))</f>
        <v/>
      </c>
      <c r="BO609" s="57" t="str">
        <f>IF(BO$2=$B609,1/(1+BO$8),IF(BO$2&lt;$B609,"",BN609*1/(1+BO$8)))</f>
        <v/>
      </c>
      <c r="BP609" s="57">
        <f>IF(BP$2=$B609,1/(1+BP$8),IF(BP$2&lt;$B609,"",BO609*1/(1+BP$8)))</f>
        <v>0.92464170134073032</v>
      </c>
      <c r="BQ609" s="57">
        <f>IF(BQ$2=$B609,1/(1+BQ$8),IF(BQ$2&lt;$B609,"",BP609*1/(1+BQ$8)))</f>
        <v>0.85496227585828033</v>
      </c>
      <c r="BR609" s="57">
        <f>IF(BR$2=$B609,1/(1+BR$8),IF(BR$2&lt;$B609,"",BQ609*1/(1+BR$8)))</f>
        <v>0.79053377333174313</v>
      </c>
      <c r="BS609" s="57">
        <f>IF(BS$2=$B609,1/(1+BS$8),IF(BS$2&lt;$B609,"",BR609*1/(1+BS$8)))</f>
        <v>0.73096049314077027</v>
      </c>
      <c r="BT609" s="57">
        <f>IF(BT$2=$B609,1/(1+BT$8),IF(BT$2&lt;$B609,"",BS609*1/(1+BT$8)))</f>
        <v>0.67587655399054114</v>
      </c>
      <c r="BU609" s="57">
        <f>IF(BU$2=$B609,1/(1+BU$8),IF(BU$2&lt;$B609,"",BT609*1/(1+BU$8)))</f>
        <v>0.62494364677812397</v>
      </c>
      <c r="BV609" s="57">
        <f>IF(BV$2=$B609,1/(1+BV$8),IF(BV$2&lt;$B609,"",BU609*1/(1+BV$8)))</f>
        <v>0.57784895679900494</v>
      </c>
      <c r="BW609" s="57">
        <f>IF(BW$2=$B609,1/(1+BW$8),IF(BW$2&lt;$B609,"",BV609*1/(1+BW$8)))</f>
        <v>0.53430324253259809</v>
      </c>
      <c r="BX609" s="57">
        <f>IF(BX$2=$B609,1/(1+BX$8),IF(BX$2&lt;$B609,"",BW609*1/(1+BX$8)))</f>
        <v>0.49403905920721036</v>
      </c>
      <c r="BY609" s="57">
        <f>IF(BY$2=$B609,1/(1+BY$8),IF(BY$2&lt;$B609,"",BX609*1/(1+BY$8)))</f>
        <v>0.45680911623412879</v>
      </c>
      <c r="BZ609" s="57">
        <f>IF(BZ$2=$B609,1/(1+BZ$8),IF(BZ$2&lt;$B609,"",BY609*1/(1+BZ$8)))</f>
        <v>0.42238475842268031</v>
      </c>
      <c r="CA609" s="57">
        <f>IF(CA$2=$B609,1/(1+CA$8),IF(CA$2&lt;$B609,"",BZ609*1/(1+CA$8)))</f>
        <v>0.39055456164834051</v>
      </c>
      <c r="CB609" s="57">
        <f>IF(CB$2=$B609,1/(1+CB$8),IF(CB$2&lt;$B609,"",CA609*1/(1+CB$8)))</f>
        <v>0.36112303434890475</v>
      </c>
      <c r="CC609" s="57">
        <f>IF(CC$2=$B609,1/(1+CC$8),IF(CC$2&lt;$B609,"",CB609*1/(1+CC$8)))</f>
        <v>0.33390941687369829</v>
      </c>
      <c r="CD609" s="57">
        <f>IF(CD$2=$B609,1/(1+CD$8),IF(CD$2&lt;$B609,"",CC609*1/(1+CD$8)))</f>
        <v>0.30874657131178757</v>
      </c>
      <c r="CE609" s="57">
        <f>IF(CE$2=$B609,1/(1+CE$8),IF(CE$2&lt;$B609,"",CD609*1/(1+CE$8)))</f>
        <v>0.28547995498084838</v>
      </c>
      <c r="CF609" s="57">
        <f>IF(CF$2=$B609,1/(1+CF$8),IF(CF$2&lt;$B609,"",CE609*1/(1+CF$8)))</f>
        <v>0.26396667127216678</v>
      </c>
      <c r="CG609" s="57">
        <f>IF(CG$2=$B609,1/(1+CG$8),IF(CG$2&lt;$B609,"",CF609*1/(1+CG$8)))</f>
        <v>0.24407459202234558</v>
      </c>
      <c r="CH609" s="57">
        <f>IF(CH$2=$B609,1/(1+CH$8),IF(CH$2&lt;$B609,"",CG609*1/(1+CH$8)))</f>
        <v>0.22568154602158627</v>
      </c>
      <c r="CI609" s="57">
        <f>IF(CI$2=$B609,1/(1+CI$8),IF(CI$2&lt;$B609,"",CH609*1/(1+CI$8)))</f>
        <v>0.20867456867460588</v>
      </c>
      <c r="CJ609" s="57">
        <f>IF(CJ$2=$B609,1/(1+CJ$8),IF(CJ$2&lt;$B609,"",CI609*1/(1+CJ$8)))</f>
        <v>0.19294920820583064</v>
      </c>
      <c r="CK609" s="57">
        <f>IF(CK$2=$B609,1/(1+CK$8),IF(CK$2&lt;$B609,"",CJ609*1/(1+CK$8)))</f>
        <v>0.17840888414778605</v>
      </c>
      <c r="CL609" s="57">
        <f>IF(CL$2=$B609,1/(1+CL$8),IF(CL$2&lt;$B609,"",CK609*1/(1+CL$8)))</f>
        <v>0.16496429417271016</v>
      </c>
      <c r="CM609" s="57">
        <f>IF(CM$2=$B609,1/(1+CM$8),IF(CM$2&lt;$B609,"",CL609*1/(1+CM$8)))</f>
        <v>0.15253286562432747</v>
      </c>
      <c r="CN609" s="57">
        <f>IF(CN$2=$B609,1/(1+CN$8),IF(CN$2&lt;$B609,"",CM609*1/(1+CN$8)))</f>
        <v>0.14103824838125514</v>
      </c>
      <c r="CO609" s="57">
        <f>IF(CO$2=$B609,1/(1+CO$8),IF(CO$2&lt;$B609,"",CN609*1/(1+CO$8)))</f>
        <v>0.13040984593736027</v>
      </c>
      <c r="CP609" s="57">
        <f>IF(CP$2=$B609,1/(1+CP$8),IF(CP$2&lt;$B609,"",CO609*1/(1+CP$8)))</f>
        <v>0.12058238181910333</v>
      </c>
      <c r="CQ609" s="57">
        <f>IF(CQ$2=$B609,1/(1+CQ$8),IF(CQ$2&lt;$B609,"",CP609*1/(1+CQ$8)))</f>
        <v>0.11149549867693326</v>
      </c>
      <c r="CR609" s="57">
        <f>IF(CR$2=$B609,1/(1+CR$8),IF(CR$2&lt;$B609,"",CQ609*1/(1+CR$8)))</f>
        <v>0.10309338758847272</v>
      </c>
      <c r="CS609" s="57">
        <f>IF(CS$2=$B609,1/(1+CS$8),IF(CS$2&lt;$B609,"",CR609*1/(1+CS$8)))</f>
        <v>9.5324445296784757E-2</v>
      </c>
      <c r="CT609" s="57">
        <f>IF(CT$2=$B609,1/(1+CT$8),IF(CT$2&lt;$B609,"",CS609*1/(1+CT$8)))</f>
        <v>8.8140957278580442E-2</v>
      </c>
      <c r="CU609" s="57">
        <f>IF(CU$2=$B609,1/(1+CU$8),IF(CU$2&lt;$B609,"",CT609*1/(1+CU$8)))</f>
        <v>8.1498804695867247E-2</v>
      </c>
      <c r="CV609" s="57">
        <f>IF(CV$2=$B609,1/(1+CV$8),IF(CV$2&lt;$B609,"",CU609*1/(1+CV$8)))</f>
        <v>7.5357193431222602E-2</v>
      </c>
      <c r="CW609" s="57">
        <f>IF(CW$2=$B609,1/(1+CW$8),IF(CW$2&lt;$B609,"",CV609*1/(1+CW$8)))</f>
        <v>6.9678403542508177E-2</v>
      </c>
      <c r="CX609" s="57">
        <f>IF(CX$2=$B609,1/(1+CX$8),IF(CX$2&lt;$B609,"",CW609*1/(1+CX$8)))</f>
        <v>6.4427557598250737E-2</v>
      </c>
      <c r="CY609" s="57">
        <f>IF(CY$2=$B609,1/(1+CY$8),IF(CY$2&lt;$B609,"",CX609*1/(1+CY$8)))</f>
        <v>5.9572406470874459E-2</v>
      </c>
      <c r="CZ609" s="57">
        <f>IF(CZ$2=$B609,1/(1+CZ$8),IF(CZ$2&lt;$B609,"",CY609*1/(1+CZ$8)))</f>
        <v>5.5083131272190895E-2</v>
      </c>
      <c r="DA609" s="57">
        <f>IF(DA$2=$B609,1/(1+DA$8),IF(DA$2&lt;$B609,"",CZ609*1/(1+DA$8)))</f>
        <v>5.0932160214693378E-2</v>
      </c>
      <c r="DB609" s="57">
        <f>IF(DB$2=$B609,1/(1+DB$8),IF(DB$2&lt;$B609,"",DA609*1/(1+DB$8)))</f>
        <v>4.7093999273872741E-2</v>
      </c>
    </row>
    <row r="610" spans="1:106">
      <c r="A610" s="49"/>
      <c r="B610" s="20">
        <f t="shared" si="924"/>
        <v>63</v>
      </c>
      <c r="C610" s="44"/>
      <c r="D610" s="57">
        <f t="shared" ca="1" si="923"/>
        <v>625.04017330821318</v>
      </c>
      <c r="G610" s="57" t="str">
        <f>IF(G$2=$B610,1/(1+G$8),IF(G$2&lt;$B610,"",F610*1/(1+G$8)))</f>
        <v/>
      </c>
      <c r="H610" s="57" t="str">
        <f>IF(H$2=$B610,1/(1+H$8),IF(H$2&lt;$B610,"",G610*1/(1+H$8)))</f>
        <v/>
      </c>
      <c r="I610" s="57" t="str">
        <f>IF(I$2=$B610,1/(1+I$8),IF(I$2&lt;$B610,"",H610*1/(1+I$8)))</f>
        <v/>
      </c>
      <c r="J610" s="57" t="str">
        <f>IF(J$2=$B610,1/(1+J$8),IF(J$2&lt;$B610,"",I610*1/(1+J$8)))</f>
        <v/>
      </c>
      <c r="K610" s="57" t="str">
        <f>IF(K$2=$B610,1/(1+K$8),IF(K$2&lt;$B610,"",J610*1/(1+K$8)))</f>
        <v/>
      </c>
      <c r="L610" s="57" t="str">
        <f>IF(L$2=$B610,1/(1+L$8),IF(L$2&lt;$B610,"",K610*1/(1+L$8)))</f>
        <v/>
      </c>
      <c r="M610" s="57" t="str">
        <f>IF(M$2=$B610,1/(1+M$8),IF(M$2&lt;$B610,"",L610*1/(1+M$8)))</f>
        <v/>
      </c>
      <c r="N610" s="57" t="str">
        <f>IF(N$2=$B610,1/(1+N$8),IF(N$2&lt;$B610,"",M610*1/(1+N$8)))</f>
        <v/>
      </c>
      <c r="O610" s="57" t="str">
        <f>IF(O$2=$B610,1/(1+O$8),IF(O$2&lt;$B610,"",N610*1/(1+O$8)))</f>
        <v/>
      </c>
      <c r="P610" s="57" t="str">
        <f>IF(P$2=$B610,1/(1+P$8),IF(P$2&lt;$B610,"",O610*1/(1+P$8)))</f>
        <v/>
      </c>
      <c r="Q610" s="57" t="str">
        <f>IF(Q$2=$B610,1/(1+Q$8),IF(Q$2&lt;$B610,"",P610*1/(1+Q$8)))</f>
        <v/>
      </c>
      <c r="R610" s="57" t="str">
        <f>IF(R$2=$B610,1/(1+R$8),IF(R$2&lt;$B610,"",Q610*1/(1+R$8)))</f>
        <v/>
      </c>
      <c r="S610" s="57" t="str">
        <f>IF(S$2=$B610,1/(1+S$8),IF(S$2&lt;$B610,"",R610*1/(1+S$8)))</f>
        <v/>
      </c>
      <c r="T610" s="57" t="str">
        <f>IF(T$2=$B610,1/(1+T$8),IF(T$2&lt;$B610,"",S610*1/(1+T$8)))</f>
        <v/>
      </c>
      <c r="U610" s="57" t="str">
        <f>IF(U$2=$B610,1/(1+U$8),IF(U$2&lt;$B610,"",T610*1/(1+U$8)))</f>
        <v/>
      </c>
      <c r="V610" s="57" t="str">
        <f>IF(V$2=$B610,1/(1+V$8),IF(V$2&lt;$B610,"",U610*1/(1+V$8)))</f>
        <v/>
      </c>
      <c r="W610" s="57" t="str">
        <f>IF(W$2=$B610,1/(1+W$8),IF(W$2&lt;$B610,"",V610*1/(1+W$8)))</f>
        <v/>
      </c>
      <c r="X610" s="57" t="str">
        <f>IF(X$2=$B610,1/(1+X$8),IF(X$2&lt;$B610,"",W610*1/(1+X$8)))</f>
        <v/>
      </c>
      <c r="Y610" s="57" t="str">
        <f>IF(Y$2=$B610,1/(1+Y$8),IF(Y$2&lt;$B610,"",X610*1/(1+Y$8)))</f>
        <v/>
      </c>
      <c r="Z610" s="57" t="str">
        <f>IF(Z$2=$B610,1/(1+Z$8),IF(Z$2&lt;$B610,"",Y610*1/(1+Z$8)))</f>
        <v/>
      </c>
      <c r="AA610" s="57" t="str">
        <f>IF(AA$2=$B610,1/(1+AA$8),IF(AA$2&lt;$B610,"",Z610*1/(1+AA$8)))</f>
        <v/>
      </c>
      <c r="AB610" s="57" t="str">
        <f>IF(AB$2=$B610,1/(1+AB$8),IF(AB$2&lt;$B610,"",AA610*1/(1+AB$8)))</f>
        <v/>
      </c>
      <c r="AC610" s="57" t="str">
        <f>IF(AC$2=$B610,1/(1+AC$8),IF(AC$2&lt;$B610,"",AB610*1/(1+AC$8)))</f>
        <v/>
      </c>
      <c r="AD610" s="57" t="str">
        <f>IF(AD$2=$B610,1/(1+AD$8),IF(AD$2&lt;$B610,"",AC610*1/(1+AD$8)))</f>
        <v/>
      </c>
      <c r="AE610" s="57" t="str">
        <f>IF(AE$2=$B610,1/(1+AE$8),IF(AE$2&lt;$B610,"",AD610*1/(1+AE$8)))</f>
        <v/>
      </c>
      <c r="AF610" s="57" t="str">
        <f>IF(AF$2=$B610,1/(1+AF$8),IF(AF$2&lt;$B610,"",AE610*1/(1+AF$8)))</f>
        <v/>
      </c>
      <c r="AG610" s="57" t="str">
        <f>IF(AG$2=$B610,1/(1+AG$8),IF(AG$2&lt;$B610,"",AF610*1/(1+AG$8)))</f>
        <v/>
      </c>
      <c r="AH610" s="57" t="str">
        <f>IF(AH$2=$B610,1/(1+AH$8),IF(AH$2&lt;$B610,"",AG610*1/(1+AH$8)))</f>
        <v/>
      </c>
      <c r="AI610" s="57" t="str">
        <f>IF(AI$2=$B610,1/(1+AI$8),IF(AI$2&lt;$B610,"",AH610*1/(1+AI$8)))</f>
        <v/>
      </c>
      <c r="AJ610" s="57" t="str">
        <f>IF(AJ$2=$B610,1/(1+AJ$8),IF(AJ$2&lt;$B610,"",AI610*1/(1+AJ$8)))</f>
        <v/>
      </c>
      <c r="AK610" s="57" t="str">
        <f>IF(AK$2=$B610,1/(1+AK$8),IF(AK$2&lt;$B610,"",AJ610*1/(1+AK$8)))</f>
        <v/>
      </c>
      <c r="AL610" s="57" t="str">
        <f>IF(AL$2=$B610,1/(1+AL$8),IF(AL$2&lt;$B610,"",AK610*1/(1+AL$8)))</f>
        <v/>
      </c>
      <c r="AM610" s="57" t="str">
        <f>IF(AM$2=$B610,1/(1+AM$8),IF(AM$2&lt;$B610,"",AL610*1/(1+AM$8)))</f>
        <v/>
      </c>
      <c r="AN610" s="57" t="str">
        <f>IF(AN$2=$B610,1/(1+AN$8),IF(AN$2&lt;$B610,"",AM610*1/(1+AN$8)))</f>
        <v/>
      </c>
      <c r="AO610" s="57" t="str">
        <f>IF(AO$2=$B610,1/(1+AO$8),IF(AO$2&lt;$B610,"",AN610*1/(1+AO$8)))</f>
        <v/>
      </c>
      <c r="AP610" s="57" t="str">
        <f>IF(AP$2=$B610,1/(1+AP$8),IF(AP$2&lt;$B610,"",AO610*1/(1+AP$8)))</f>
        <v/>
      </c>
      <c r="AQ610" s="57" t="str">
        <f>IF(AQ$2=$B610,1/(1+AQ$8),IF(AQ$2&lt;$B610,"",AP610*1/(1+AQ$8)))</f>
        <v/>
      </c>
      <c r="AR610" s="57" t="str">
        <f>IF(AR$2=$B610,1/(1+AR$8),IF(AR$2&lt;$B610,"",AQ610*1/(1+AR$8)))</f>
        <v/>
      </c>
      <c r="AS610" s="57" t="str">
        <f>IF(AS$2=$B610,1/(1+AS$8),IF(AS$2&lt;$B610,"",AR610*1/(1+AS$8)))</f>
        <v/>
      </c>
      <c r="AT610" s="57" t="str">
        <f>IF(AT$2=$B610,1/(1+AT$8),IF(AT$2&lt;$B610,"",AS610*1/(1+AT$8)))</f>
        <v/>
      </c>
      <c r="AU610" s="57" t="str">
        <f>IF(AU$2=$B610,1/(1+AU$8),IF(AU$2&lt;$B610,"",AT610*1/(1+AU$8)))</f>
        <v/>
      </c>
      <c r="AV610" s="57" t="str">
        <f>IF(AV$2=$B610,1/(1+AV$8),IF(AV$2&lt;$B610,"",AU610*1/(1+AV$8)))</f>
        <v/>
      </c>
      <c r="AW610" s="57" t="str">
        <f>IF(AW$2=$B610,1/(1+AW$8),IF(AW$2&lt;$B610,"",AV610*1/(1+AW$8)))</f>
        <v/>
      </c>
      <c r="AX610" s="57" t="str">
        <f>IF(AX$2=$B610,1/(1+AX$8),IF(AX$2&lt;$B610,"",AW610*1/(1+AX$8)))</f>
        <v/>
      </c>
      <c r="AY610" s="57" t="str">
        <f>IF(AY$2=$B610,1/(1+AY$8),IF(AY$2&lt;$B610,"",AX610*1/(1+AY$8)))</f>
        <v/>
      </c>
      <c r="AZ610" s="57" t="str">
        <f>IF(AZ$2=$B610,1/(1+AZ$8),IF(AZ$2&lt;$B610,"",AY610*1/(1+AZ$8)))</f>
        <v/>
      </c>
      <c r="BA610" s="57" t="str">
        <f>IF(BA$2=$B610,1/(1+BA$8),IF(BA$2&lt;$B610,"",AZ610*1/(1+BA$8)))</f>
        <v/>
      </c>
      <c r="BB610" s="57" t="str">
        <f>IF(BB$2=$B610,1/(1+BB$8),IF(BB$2&lt;$B610,"",BA610*1/(1+BB$8)))</f>
        <v/>
      </c>
      <c r="BC610" s="57" t="str">
        <f>IF(BC$2=$B610,1/(1+BC$8),IF(BC$2&lt;$B610,"",BB610*1/(1+BC$8)))</f>
        <v/>
      </c>
      <c r="BD610" s="57" t="str">
        <f>IF(BD$2=$B610,1/(1+BD$8),IF(BD$2&lt;$B610,"",BC610*1/(1+BD$8)))</f>
        <v/>
      </c>
      <c r="BE610" s="57" t="str">
        <f>IF(BE$2=$B610,1/(1+BE$8),IF(BE$2&lt;$B610,"",BD610*1/(1+BE$8)))</f>
        <v/>
      </c>
      <c r="BF610" s="57" t="str">
        <f>IF(BF$2=$B610,1/(1+BF$8),IF(BF$2&lt;$B610,"",BE610*1/(1+BF$8)))</f>
        <v/>
      </c>
      <c r="BG610" s="57" t="str">
        <f>IF(BG$2=$B610,1/(1+BG$8),IF(BG$2&lt;$B610,"",BF610*1/(1+BG$8)))</f>
        <v/>
      </c>
      <c r="BH610" s="57" t="str">
        <f>IF(BH$2=$B610,1/(1+BH$8),IF(BH$2&lt;$B610,"",BG610*1/(1+BH$8)))</f>
        <v/>
      </c>
      <c r="BI610" s="57" t="str">
        <f>IF(BI$2=$B610,1/(1+BI$8),IF(BI$2&lt;$B610,"",BH610*1/(1+BI$8)))</f>
        <v/>
      </c>
      <c r="BJ610" s="57" t="str">
        <f>IF(BJ$2=$B610,1/(1+BJ$8),IF(BJ$2&lt;$B610,"",BI610*1/(1+BJ$8)))</f>
        <v/>
      </c>
      <c r="BK610" s="57" t="str">
        <f>IF(BK$2=$B610,1/(1+BK$8),IF(BK$2&lt;$B610,"",BJ610*1/(1+BK$8)))</f>
        <v/>
      </c>
      <c r="BL610" s="57" t="str">
        <f>IF(BL$2=$B610,1/(1+BL$8),IF(BL$2&lt;$B610,"",BK610*1/(1+BL$8)))</f>
        <v/>
      </c>
      <c r="BM610" s="57" t="str">
        <f>IF(BM$2=$B610,1/(1+BM$8),IF(BM$2&lt;$B610,"",BL610*1/(1+BM$8)))</f>
        <v/>
      </c>
      <c r="BN610" s="57" t="str">
        <f>IF(BN$2=$B610,1/(1+BN$8),IF(BN$2&lt;$B610,"",BM610*1/(1+BN$8)))</f>
        <v/>
      </c>
      <c r="BO610" s="57" t="str">
        <f>IF(BO$2=$B610,1/(1+BO$8),IF(BO$2&lt;$B610,"",BN610*1/(1+BO$8)))</f>
        <v/>
      </c>
      <c r="BP610" s="57" t="str">
        <f>IF(BP$2=$B610,1/(1+BP$8),IF(BP$2&lt;$B610,"",BO610*1/(1+BP$8)))</f>
        <v/>
      </c>
      <c r="BQ610" s="57">
        <f>IF(BQ$2=$B610,1/(1+BQ$8),IF(BQ$2&lt;$B610,"",BP610*1/(1+BQ$8)))</f>
        <v>0.92464170134073032</v>
      </c>
      <c r="BR610" s="57">
        <f>IF(BR$2=$B610,1/(1+BR$8),IF(BR$2&lt;$B610,"",BQ610*1/(1+BR$8)))</f>
        <v>0.85496227585828033</v>
      </c>
      <c r="BS610" s="57">
        <f>IF(BS$2=$B610,1/(1+BS$8),IF(BS$2&lt;$B610,"",BR610*1/(1+BS$8)))</f>
        <v>0.79053377333174313</v>
      </c>
      <c r="BT610" s="57">
        <f>IF(BT$2=$B610,1/(1+BT$8),IF(BT$2&lt;$B610,"",BS610*1/(1+BT$8)))</f>
        <v>0.73096049314077027</v>
      </c>
      <c r="BU610" s="57">
        <f>IF(BU$2=$B610,1/(1+BU$8),IF(BU$2&lt;$B610,"",BT610*1/(1+BU$8)))</f>
        <v>0.67587655399054114</v>
      </c>
      <c r="BV610" s="57">
        <f>IF(BV$2=$B610,1/(1+BV$8),IF(BV$2&lt;$B610,"",BU610*1/(1+BV$8)))</f>
        <v>0.62494364677812397</v>
      </c>
      <c r="BW610" s="57">
        <f>IF(BW$2=$B610,1/(1+BW$8),IF(BW$2&lt;$B610,"",BV610*1/(1+BW$8)))</f>
        <v>0.57784895679900494</v>
      </c>
      <c r="BX610" s="57">
        <f>IF(BX$2=$B610,1/(1+BX$8),IF(BX$2&lt;$B610,"",BW610*1/(1+BX$8)))</f>
        <v>0.53430324253259809</v>
      </c>
      <c r="BY610" s="57">
        <f>IF(BY$2=$B610,1/(1+BY$8),IF(BY$2&lt;$B610,"",BX610*1/(1+BY$8)))</f>
        <v>0.49403905920721036</v>
      </c>
      <c r="BZ610" s="57">
        <f>IF(BZ$2=$B610,1/(1+BZ$8),IF(BZ$2&lt;$B610,"",BY610*1/(1+BZ$8)))</f>
        <v>0.45680911623412879</v>
      </c>
      <c r="CA610" s="57">
        <f>IF(CA$2=$B610,1/(1+CA$8),IF(CA$2&lt;$B610,"",BZ610*1/(1+CA$8)))</f>
        <v>0.42238475842268031</v>
      </c>
      <c r="CB610" s="57">
        <f>IF(CB$2=$B610,1/(1+CB$8),IF(CB$2&lt;$B610,"",CA610*1/(1+CB$8)))</f>
        <v>0.39055456164834051</v>
      </c>
      <c r="CC610" s="57">
        <f>IF(CC$2=$B610,1/(1+CC$8),IF(CC$2&lt;$B610,"",CB610*1/(1+CC$8)))</f>
        <v>0.36112303434890475</v>
      </c>
      <c r="CD610" s="57">
        <f>IF(CD$2=$B610,1/(1+CD$8),IF(CD$2&lt;$B610,"",CC610*1/(1+CD$8)))</f>
        <v>0.33390941687369829</v>
      </c>
      <c r="CE610" s="57">
        <f>IF(CE$2=$B610,1/(1+CE$8),IF(CE$2&lt;$B610,"",CD610*1/(1+CE$8)))</f>
        <v>0.30874657131178757</v>
      </c>
      <c r="CF610" s="57">
        <f>IF(CF$2=$B610,1/(1+CF$8),IF(CF$2&lt;$B610,"",CE610*1/(1+CF$8)))</f>
        <v>0.28547995498084838</v>
      </c>
      <c r="CG610" s="57">
        <f>IF(CG$2=$B610,1/(1+CG$8),IF(CG$2&lt;$B610,"",CF610*1/(1+CG$8)))</f>
        <v>0.26396667127216678</v>
      </c>
      <c r="CH610" s="57">
        <f>IF(CH$2=$B610,1/(1+CH$8),IF(CH$2&lt;$B610,"",CG610*1/(1+CH$8)))</f>
        <v>0.24407459202234558</v>
      </c>
      <c r="CI610" s="57">
        <f>IF(CI$2=$B610,1/(1+CI$8),IF(CI$2&lt;$B610,"",CH610*1/(1+CI$8)))</f>
        <v>0.22568154602158627</v>
      </c>
      <c r="CJ610" s="57">
        <f>IF(CJ$2=$B610,1/(1+CJ$8),IF(CJ$2&lt;$B610,"",CI610*1/(1+CJ$8)))</f>
        <v>0.20867456867460588</v>
      </c>
      <c r="CK610" s="57">
        <f>IF(CK$2=$B610,1/(1+CK$8),IF(CK$2&lt;$B610,"",CJ610*1/(1+CK$8)))</f>
        <v>0.19294920820583064</v>
      </c>
      <c r="CL610" s="57">
        <f>IF(CL$2=$B610,1/(1+CL$8),IF(CL$2&lt;$B610,"",CK610*1/(1+CL$8)))</f>
        <v>0.17840888414778605</v>
      </c>
      <c r="CM610" s="57">
        <f>IF(CM$2=$B610,1/(1+CM$8),IF(CM$2&lt;$B610,"",CL610*1/(1+CM$8)))</f>
        <v>0.16496429417271016</v>
      </c>
      <c r="CN610" s="57">
        <f>IF(CN$2=$B610,1/(1+CN$8),IF(CN$2&lt;$B610,"",CM610*1/(1+CN$8)))</f>
        <v>0.15253286562432747</v>
      </c>
      <c r="CO610" s="57">
        <f>IF(CO$2=$B610,1/(1+CO$8),IF(CO$2&lt;$B610,"",CN610*1/(1+CO$8)))</f>
        <v>0.14103824838125514</v>
      </c>
      <c r="CP610" s="57">
        <f>IF(CP$2=$B610,1/(1+CP$8),IF(CP$2&lt;$B610,"",CO610*1/(1+CP$8)))</f>
        <v>0.13040984593736027</v>
      </c>
      <c r="CQ610" s="57">
        <f>IF(CQ$2=$B610,1/(1+CQ$8),IF(CQ$2&lt;$B610,"",CP610*1/(1+CQ$8)))</f>
        <v>0.12058238181910333</v>
      </c>
      <c r="CR610" s="57">
        <f>IF(CR$2=$B610,1/(1+CR$8),IF(CR$2&lt;$B610,"",CQ610*1/(1+CR$8)))</f>
        <v>0.11149549867693326</v>
      </c>
      <c r="CS610" s="57">
        <f>IF(CS$2=$B610,1/(1+CS$8),IF(CS$2&lt;$B610,"",CR610*1/(1+CS$8)))</f>
        <v>0.10309338758847272</v>
      </c>
      <c r="CT610" s="57">
        <f>IF(CT$2=$B610,1/(1+CT$8),IF(CT$2&lt;$B610,"",CS610*1/(1+CT$8)))</f>
        <v>9.5324445296784757E-2</v>
      </c>
      <c r="CU610" s="57">
        <f>IF(CU$2=$B610,1/(1+CU$8),IF(CU$2&lt;$B610,"",CT610*1/(1+CU$8)))</f>
        <v>8.8140957278580442E-2</v>
      </c>
      <c r="CV610" s="57">
        <f>IF(CV$2=$B610,1/(1+CV$8),IF(CV$2&lt;$B610,"",CU610*1/(1+CV$8)))</f>
        <v>8.1498804695867247E-2</v>
      </c>
      <c r="CW610" s="57">
        <f>IF(CW$2=$B610,1/(1+CW$8),IF(CW$2&lt;$B610,"",CV610*1/(1+CW$8)))</f>
        <v>7.5357193431222602E-2</v>
      </c>
      <c r="CX610" s="57">
        <f>IF(CX$2=$B610,1/(1+CX$8),IF(CX$2&lt;$B610,"",CW610*1/(1+CX$8)))</f>
        <v>6.9678403542508177E-2</v>
      </c>
      <c r="CY610" s="57">
        <f>IF(CY$2=$B610,1/(1+CY$8),IF(CY$2&lt;$B610,"",CX610*1/(1+CY$8)))</f>
        <v>6.4427557598250737E-2</v>
      </c>
      <c r="CZ610" s="57">
        <f>IF(CZ$2=$B610,1/(1+CZ$8),IF(CZ$2&lt;$B610,"",CY610*1/(1+CZ$8)))</f>
        <v>5.9572406470874459E-2</v>
      </c>
      <c r="DA610" s="57">
        <f>IF(DA$2=$B610,1/(1+DA$8),IF(DA$2&lt;$B610,"",CZ610*1/(1+DA$8)))</f>
        <v>5.5083131272190895E-2</v>
      </c>
      <c r="DB610" s="57">
        <f>IF(DB$2=$B610,1/(1+DB$8),IF(DB$2&lt;$B610,"",DA610*1/(1+DB$8)))</f>
        <v>5.0932160214693378E-2</v>
      </c>
    </row>
    <row r="611" spans="1:106">
      <c r="A611" s="49"/>
      <c r="B611" s="20">
        <f t="shared" si="924"/>
        <v>64</v>
      </c>
      <c r="C611" s="44"/>
      <c r="D611" s="57">
        <f t="shared" ca="1" si="923"/>
        <v>643.79137850745963</v>
      </c>
      <c r="G611" s="57" t="str">
        <f>IF(G$2=$B611,1/(1+G$8),IF(G$2&lt;$B611,"",F611*1/(1+G$8)))</f>
        <v/>
      </c>
      <c r="H611" s="57" t="str">
        <f>IF(H$2=$B611,1/(1+H$8),IF(H$2&lt;$B611,"",G611*1/(1+H$8)))</f>
        <v/>
      </c>
      <c r="I611" s="57" t="str">
        <f>IF(I$2=$B611,1/(1+I$8),IF(I$2&lt;$B611,"",H611*1/(1+I$8)))</f>
        <v/>
      </c>
      <c r="J611" s="57" t="str">
        <f>IF(J$2=$B611,1/(1+J$8),IF(J$2&lt;$B611,"",I611*1/(1+J$8)))</f>
        <v/>
      </c>
      <c r="K611" s="57" t="str">
        <f>IF(K$2=$B611,1/(1+K$8),IF(K$2&lt;$B611,"",J611*1/(1+K$8)))</f>
        <v/>
      </c>
      <c r="L611" s="57" t="str">
        <f>IF(L$2=$B611,1/(1+L$8),IF(L$2&lt;$B611,"",K611*1/(1+L$8)))</f>
        <v/>
      </c>
      <c r="M611" s="57" t="str">
        <f>IF(M$2=$B611,1/(1+M$8),IF(M$2&lt;$B611,"",L611*1/(1+M$8)))</f>
        <v/>
      </c>
      <c r="N611" s="57" t="str">
        <f>IF(N$2=$B611,1/(1+N$8),IF(N$2&lt;$B611,"",M611*1/(1+N$8)))</f>
        <v/>
      </c>
      <c r="O611" s="57" t="str">
        <f>IF(O$2=$B611,1/(1+O$8),IF(O$2&lt;$B611,"",N611*1/(1+O$8)))</f>
        <v/>
      </c>
      <c r="P611" s="57" t="str">
        <f>IF(P$2=$B611,1/(1+P$8),IF(P$2&lt;$B611,"",O611*1/(1+P$8)))</f>
        <v/>
      </c>
      <c r="Q611" s="57" t="str">
        <f>IF(Q$2=$B611,1/(1+Q$8),IF(Q$2&lt;$B611,"",P611*1/(1+Q$8)))</f>
        <v/>
      </c>
      <c r="R611" s="57" t="str">
        <f>IF(R$2=$B611,1/(1+R$8),IF(R$2&lt;$B611,"",Q611*1/(1+R$8)))</f>
        <v/>
      </c>
      <c r="S611" s="57" t="str">
        <f>IF(S$2=$B611,1/(1+S$8),IF(S$2&lt;$B611,"",R611*1/(1+S$8)))</f>
        <v/>
      </c>
      <c r="T611" s="57" t="str">
        <f>IF(T$2=$B611,1/(1+T$8),IF(T$2&lt;$B611,"",S611*1/(1+T$8)))</f>
        <v/>
      </c>
      <c r="U611" s="57" t="str">
        <f>IF(U$2=$B611,1/(1+U$8),IF(U$2&lt;$B611,"",T611*1/(1+U$8)))</f>
        <v/>
      </c>
      <c r="V611" s="57" t="str">
        <f>IF(V$2=$B611,1/(1+V$8),IF(V$2&lt;$B611,"",U611*1/(1+V$8)))</f>
        <v/>
      </c>
      <c r="W611" s="57" t="str">
        <f>IF(W$2=$B611,1/(1+W$8),IF(W$2&lt;$B611,"",V611*1/(1+W$8)))</f>
        <v/>
      </c>
      <c r="X611" s="57" t="str">
        <f>IF(X$2=$B611,1/(1+X$8),IF(X$2&lt;$B611,"",W611*1/(1+X$8)))</f>
        <v/>
      </c>
      <c r="Y611" s="57" t="str">
        <f>IF(Y$2=$B611,1/(1+Y$8),IF(Y$2&lt;$B611,"",X611*1/(1+Y$8)))</f>
        <v/>
      </c>
      <c r="Z611" s="57" t="str">
        <f>IF(Z$2=$B611,1/(1+Z$8),IF(Z$2&lt;$B611,"",Y611*1/(1+Z$8)))</f>
        <v/>
      </c>
      <c r="AA611" s="57" t="str">
        <f>IF(AA$2=$B611,1/(1+AA$8),IF(AA$2&lt;$B611,"",Z611*1/(1+AA$8)))</f>
        <v/>
      </c>
      <c r="AB611" s="57" t="str">
        <f>IF(AB$2=$B611,1/(1+AB$8),IF(AB$2&lt;$B611,"",AA611*1/(1+AB$8)))</f>
        <v/>
      </c>
      <c r="AC611" s="57" t="str">
        <f>IF(AC$2=$B611,1/(1+AC$8),IF(AC$2&lt;$B611,"",AB611*1/(1+AC$8)))</f>
        <v/>
      </c>
      <c r="AD611" s="57" t="str">
        <f>IF(AD$2=$B611,1/(1+AD$8),IF(AD$2&lt;$B611,"",AC611*1/(1+AD$8)))</f>
        <v/>
      </c>
      <c r="AE611" s="57" t="str">
        <f>IF(AE$2=$B611,1/(1+AE$8),IF(AE$2&lt;$B611,"",AD611*1/(1+AE$8)))</f>
        <v/>
      </c>
      <c r="AF611" s="57" t="str">
        <f>IF(AF$2=$B611,1/(1+AF$8),IF(AF$2&lt;$B611,"",AE611*1/(1+AF$8)))</f>
        <v/>
      </c>
      <c r="AG611" s="57" t="str">
        <f>IF(AG$2=$B611,1/(1+AG$8),IF(AG$2&lt;$B611,"",AF611*1/(1+AG$8)))</f>
        <v/>
      </c>
      <c r="AH611" s="57" t="str">
        <f>IF(AH$2=$B611,1/(1+AH$8),IF(AH$2&lt;$B611,"",AG611*1/(1+AH$8)))</f>
        <v/>
      </c>
      <c r="AI611" s="57" t="str">
        <f>IF(AI$2=$B611,1/(1+AI$8),IF(AI$2&lt;$B611,"",AH611*1/(1+AI$8)))</f>
        <v/>
      </c>
      <c r="AJ611" s="57" t="str">
        <f>IF(AJ$2=$B611,1/(1+AJ$8),IF(AJ$2&lt;$B611,"",AI611*1/(1+AJ$8)))</f>
        <v/>
      </c>
      <c r="AK611" s="57" t="str">
        <f>IF(AK$2=$B611,1/(1+AK$8),IF(AK$2&lt;$B611,"",AJ611*1/(1+AK$8)))</f>
        <v/>
      </c>
      <c r="AL611" s="57" t="str">
        <f>IF(AL$2=$B611,1/(1+AL$8),IF(AL$2&lt;$B611,"",AK611*1/(1+AL$8)))</f>
        <v/>
      </c>
      <c r="AM611" s="57" t="str">
        <f>IF(AM$2=$B611,1/(1+AM$8),IF(AM$2&lt;$B611,"",AL611*1/(1+AM$8)))</f>
        <v/>
      </c>
      <c r="AN611" s="57" t="str">
        <f>IF(AN$2=$B611,1/(1+AN$8),IF(AN$2&lt;$B611,"",AM611*1/(1+AN$8)))</f>
        <v/>
      </c>
      <c r="AO611" s="57" t="str">
        <f>IF(AO$2=$B611,1/(1+AO$8),IF(AO$2&lt;$B611,"",AN611*1/(1+AO$8)))</f>
        <v/>
      </c>
      <c r="AP611" s="57" t="str">
        <f>IF(AP$2=$B611,1/(1+AP$8),IF(AP$2&lt;$B611,"",AO611*1/(1+AP$8)))</f>
        <v/>
      </c>
      <c r="AQ611" s="57" t="str">
        <f>IF(AQ$2=$B611,1/(1+AQ$8),IF(AQ$2&lt;$B611,"",AP611*1/(1+AQ$8)))</f>
        <v/>
      </c>
      <c r="AR611" s="57" t="str">
        <f>IF(AR$2=$B611,1/(1+AR$8),IF(AR$2&lt;$B611,"",AQ611*1/(1+AR$8)))</f>
        <v/>
      </c>
      <c r="AS611" s="57" t="str">
        <f>IF(AS$2=$B611,1/(1+AS$8),IF(AS$2&lt;$B611,"",AR611*1/(1+AS$8)))</f>
        <v/>
      </c>
      <c r="AT611" s="57" t="str">
        <f>IF(AT$2=$B611,1/(1+AT$8),IF(AT$2&lt;$B611,"",AS611*1/(1+AT$8)))</f>
        <v/>
      </c>
      <c r="AU611" s="57" t="str">
        <f>IF(AU$2=$B611,1/(1+AU$8),IF(AU$2&lt;$B611,"",AT611*1/(1+AU$8)))</f>
        <v/>
      </c>
      <c r="AV611" s="57" t="str">
        <f>IF(AV$2=$B611,1/(1+AV$8),IF(AV$2&lt;$B611,"",AU611*1/(1+AV$8)))</f>
        <v/>
      </c>
      <c r="AW611" s="57" t="str">
        <f>IF(AW$2=$B611,1/(1+AW$8),IF(AW$2&lt;$B611,"",AV611*1/(1+AW$8)))</f>
        <v/>
      </c>
      <c r="AX611" s="57" t="str">
        <f>IF(AX$2=$B611,1/(1+AX$8),IF(AX$2&lt;$B611,"",AW611*1/(1+AX$8)))</f>
        <v/>
      </c>
      <c r="AY611" s="57" t="str">
        <f>IF(AY$2=$B611,1/(1+AY$8),IF(AY$2&lt;$B611,"",AX611*1/(1+AY$8)))</f>
        <v/>
      </c>
      <c r="AZ611" s="57" t="str">
        <f>IF(AZ$2=$B611,1/(1+AZ$8),IF(AZ$2&lt;$B611,"",AY611*1/(1+AZ$8)))</f>
        <v/>
      </c>
      <c r="BA611" s="57" t="str">
        <f>IF(BA$2=$B611,1/(1+BA$8),IF(BA$2&lt;$B611,"",AZ611*1/(1+BA$8)))</f>
        <v/>
      </c>
      <c r="BB611" s="57" t="str">
        <f>IF(BB$2=$B611,1/(1+BB$8),IF(BB$2&lt;$B611,"",BA611*1/(1+BB$8)))</f>
        <v/>
      </c>
      <c r="BC611" s="57" t="str">
        <f>IF(BC$2=$B611,1/(1+BC$8),IF(BC$2&lt;$B611,"",BB611*1/(1+BC$8)))</f>
        <v/>
      </c>
      <c r="BD611" s="57" t="str">
        <f>IF(BD$2=$B611,1/(1+BD$8),IF(BD$2&lt;$B611,"",BC611*1/(1+BD$8)))</f>
        <v/>
      </c>
      <c r="BE611" s="57" t="str">
        <f>IF(BE$2=$B611,1/(1+BE$8),IF(BE$2&lt;$B611,"",BD611*1/(1+BE$8)))</f>
        <v/>
      </c>
      <c r="BF611" s="57" t="str">
        <f>IF(BF$2=$B611,1/(1+BF$8),IF(BF$2&lt;$B611,"",BE611*1/(1+BF$8)))</f>
        <v/>
      </c>
      <c r="BG611" s="57" t="str">
        <f>IF(BG$2=$B611,1/(1+BG$8),IF(BG$2&lt;$B611,"",BF611*1/(1+BG$8)))</f>
        <v/>
      </c>
      <c r="BH611" s="57" t="str">
        <f>IF(BH$2=$B611,1/(1+BH$8),IF(BH$2&lt;$B611,"",BG611*1/(1+BH$8)))</f>
        <v/>
      </c>
      <c r="BI611" s="57" t="str">
        <f>IF(BI$2=$B611,1/(1+BI$8),IF(BI$2&lt;$B611,"",BH611*1/(1+BI$8)))</f>
        <v/>
      </c>
      <c r="BJ611" s="57" t="str">
        <f>IF(BJ$2=$B611,1/(1+BJ$8),IF(BJ$2&lt;$B611,"",BI611*1/(1+BJ$8)))</f>
        <v/>
      </c>
      <c r="BK611" s="57" t="str">
        <f>IF(BK$2=$B611,1/(1+BK$8),IF(BK$2&lt;$B611,"",BJ611*1/(1+BK$8)))</f>
        <v/>
      </c>
      <c r="BL611" s="57" t="str">
        <f>IF(BL$2=$B611,1/(1+BL$8),IF(BL$2&lt;$B611,"",BK611*1/(1+BL$8)))</f>
        <v/>
      </c>
      <c r="BM611" s="57" t="str">
        <f>IF(BM$2=$B611,1/(1+BM$8),IF(BM$2&lt;$B611,"",BL611*1/(1+BM$8)))</f>
        <v/>
      </c>
      <c r="BN611" s="57" t="str">
        <f>IF(BN$2=$B611,1/(1+BN$8),IF(BN$2&lt;$B611,"",BM611*1/(1+BN$8)))</f>
        <v/>
      </c>
      <c r="BO611" s="57" t="str">
        <f>IF(BO$2=$B611,1/(1+BO$8),IF(BO$2&lt;$B611,"",BN611*1/(1+BO$8)))</f>
        <v/>
      </c>
      <c r="BP611" s="57" t="str">
        <f>IF(BP$2=$B611,1/(1+BP$8),IF(BP$2&lt;$B611,"",BO611*1/(1+BP$8)))</f>
        <v/>
      </c>
      <c r="BQ611" s="57" t="str">
        <f>IF(BQ$2=$B611,1/(1+BQ$8),IF(BQ$2&lt;$B611,"",BP611*1/(1+BQ$8)))</f>
        <v/>
      </c>
      <c r="BR611" s="57">
        <f>IF(BR$2=$B611,1/(1+BR$8),IF(BR$2&lt;$B611,"",BQ611*1/(1+BR$8)))</f>
        <v>0.92464170134073032</v>
      </c>
      <c r="BS611" s="57">
        <f>IF(BS$2=$B611,1/(1+BS$8),IF(BS$2&lt;$B611,"",BR611*1/(1+BS$8)))</f>
        <v>0.85496227585828033</v>
      </c>
      <c r="BT611" s="57">
        <f>IF(BT$2=$B611,1/(1+BT$8),IF(BT$2&lt;$B611,"",BS611*1/(1+BT$8)))</f>
        <v>0.79053377333174313</v>
      </c>
      <c r="BU611" s="57">
        <f>IF(BU$2=$B611,1/(1+BU$8),IF(BU$2&lt;$B611,"",BT611*1/(1+BU$8)))</f>
        <v>0.73096049314077027</v>
      </c>
      <c r="BV611" s="57">
        <f>IF(BV$2=$B611,1/(1+BV$8),IF(BV$2&lt;$B611,"",BU611*1/(1+BV$8)))</f>
        <v>0.67587655399054114</v>
      </c>
      <c r="BW611" s="57">
        <f>IF(BW$2=$B611,1/(1+BW$8),IF(BW$2&lt;$B611,"",BV611*1/(1+BW$8)))</f>
        <v>0.62494364677812397</v>
      </c>
      <c r="BX611" s="57">
        <f>IF(BX$2=$B611,1/(1+BX$8),IF(BX$2&lt;$B611,"",BW611*1/(1+BX$8)))</f>
        <v>0.57784895679900494</v>
      </c>
      <c r="BY611" s="57">
        <f>IF(BY$2=$B611,1/(1+BY$8),IF(BY$2&lt;$B611,"",BX611*1/(1+BY$8)))</f>
        <v>0.53430324253259809</v>
      </c>
      <c r="BZ611" s="57">
        <f>IF(BZ$2=$B611,1/(1+BZ$8),IF(BZ$2&lt;$B611,"",BY611*1/(1+BZ$8)))</f>
        <v>0.49403905920721036</v>
      </c>
      <c r="CA611" s="57">
        <f>IF(CA$2=$B611,1/(1+CA$8),IF(CA$2&lt;$B611,"",BZ611*1/(1+CA$8)))</f>
        <v>0.45680911623412879</v>
      </c>
      <c r="CB611" s="57">
        <f>IF(CB$2=$B611,1/(1+CB$8),IF(CB$2&lt;$B611,"",CA611*1/(1+CB$8)))</f>
        <v>0.42238475842268031</v>
      </c>
      <c r="CC611" s="57">
        <f>IF(CC$2=$B611,1/(1+CC$8),IF(CC$2&lt;$B611,"",CB611*1/(1+CC$8)))</f>
        <v>0.39055456164834051</v>
      </c>
      <c r="CD611" s="57">
        <f>IF(CD$2=$B611,1/(1+CD$8),IF(CD$2&lt;$B611,"",CC611*1/(1+CD$8)))</f>
        <v>0.36112303434890475</v>
      </c>
      <c r="CE611" s="57">
        <f>IF(CE$2=$B611,1/(1+CE$8),IF(CE$2&lt;$B611,"",CD611*1/(1+CE$8)))</f>
        <v>0.33390941687369829</v>
      </c>
      <c r="CF611" s="57">
        <f>IF(CF$2=$B611,1/(1+CF$8),IF(CF$2&lt;$B611,"",CE611*1/(1+CF$8)))</f>
        <v>0.30874657131178757</v>
      </c>
      <c r="CG611" s="57">
        <f>IF(CG$2=$B611,1/(1+CG$8),IF(CG$2&lt;$B611,"",CF611*1/(1+CG$8)))</f>
        <v>0.28547995498084838</v>
      </c>
      <c r="CH611" s="57">
        <f>IF(CH$2=$B611,1/(1+CH$8),IF(CH$2&lt;$B611,"",CG611*1/(1+CH$8)))</f>
        <v>0.26396667127216678</v>
      </c>
      <c r="CI611" s="57">
        <f>IF(CI$2=$B611,1/(1+CI$8),IF(CI$2&lt;$B611,"",CH611*1/(1+CI$8)))</f>
        <v>0.24407459202234558</v>
      </c>
      <c r="CJ611" s="57">
        <f>IF(CJ$2=$B611,1/(1+CJ$8),IF(CJ$2&lt;$B611,"",CI611*1/(1+CJ$8)))</f>
        <v>0.22568154602158627</v>
      </c>
      <c r="CK611" s="57">
        <f>IF(CK$2=$B611,1/(1+CK$8),IF(CK$2&lt;$B611,"",CJ611*1/(1+CK$8)))</f>
        <v>0.20867456867460588</v>
      </c>
      <c r="CL611" s="57">
        <f>IF(CL$2=$B611,1/(1+CL$8),IF(CL$2&lt;$B611,"",CK611*1/(1+CL$8)))</f>
        <v>0.19294920820583064</v>
      </c>
      <c r="CM611" s="57">
        <f>IF(CM$2=$B611,1/(1+CM$8),IF(CM$2&lt;$B611,"",CL611*1/(1+CM$8)))</f>
        <v>0.17840888414778605</v>
      </c>
      <c r="CN611" s="57">
        <f>IF(CN$2=$B611,1/(1+CN$8),IF(CN$2&lt;$B611,"",CM611*1/(1+CN$8)))</f>
        <v>0.16496429417271016</v>
      </c>
      <c r="CO611" s="57">
        <f>IF(CO$2=$B611,1/(1+CO$8),IF(CO$2&lt;$B611,"",CN611*1/(1+CO$8)))</f>
        <v>0.15253286562432747</v>
      </c>
      <c r="CP611" s="57">
        <f>IF(CP$2=$B611,1/(1+CP$8),IF(CP$2&lt;$B611,"",CO611*1/(1+CP$8)))</f>
        <v>0.14103824838125514</v>
      </c>
      <c r="CQ611" s="57">
        <f>IF(CQ$2=$B611,1/(1+CQ$8),IF(CQ$2&lt;$B611,"",CP611*1/(1+CQ$8)))</f>
        <v>0.13040984593736027</v>
      </c>
      <c r="CR611" s="57">
        <f>IF(CR$2=$B611,1/(1+CR$8),IF(CR$2&lt;$B611,"",CQ611*1/(1+CR$8)))</f>
        <v>0.12058238181910333</v>
      </c>
      <c r="CS611" s="57">
        <f>IF(CS$2=$B611,1/(1+CS$8),IF(CS$2&lt;$B611,"",CR611*1/(1+CS$8)))</f>
        <v>0.11149549867693326</v>
      </c>
      <c r="CT611" s="57">
        <f>IF(CT$2=$B611,1/(1+CT$8),IF(CT$2&lt;$B611,"",CS611*1/(1+CT$8)))</f>
        <v>0.10309338758847272</v>
      </c>
      <c r="CU611" s="57">
        <f>IF(CU$2=$B611,1/(1+CU$8),IF(CU$2&lt;$B611,"",CT611*1/(1+CU$8)))</f>
        <v>9.5324445296784757E-2</v>
      </c>
      <c r="CV611" s="57">
        <f>IF(CV$2=$B611,1/(1+CV$8),IF(CV$2&lt;$B611,"",CU611*1/(1+CV$8)))</f>
        <v>8.8140957278580442E-2</v>
      </c>
      <c r="CW611" s="57">
        <f>IF(CW$2=$B611,1/(1+CW$8),IF(CW$2&lt;$B611,"",CV611*1/(1+CW$8)))</f>
        <v>8.1498804695867247E-2</v>
      </c>
      <c r="CX611" s="57">
        <f>IF(CX$2=$B611,1/(1+CX$8),IF(CX$2&lt;$B611,"",CW611*1/(1+CX$8)))</f>
        <v>7.5357193431222602E-2</v>
      </c>
      <c r="CY611" s="57">
        <f>IF(CY$2=$B611,1/(1+CY$8),IF(CY$2&lt;$B611,"",CX611*1/(1+CY$8)))</f>
        <v>6.9678403542508177E-2</v>
      </c>
      <c r="CZ611" s="57">
        <f>IF(CZ$2=$B611,1/(1+CZ$8),IF(CZ$2&lt;$B611,"",CY611*1/(1+CZ$8)))</f>
        <v>6.4427557598250737E-2</v>
      </c>
      <c r="DA611" s="57">
        <f>IF(DA$2=$B611,1/(1+DA$8),IF(DA$2&lt;$B611,"",CZ611*1/(1+DA$8)))</f>
        <v>5.9572406470874459E-2</v>
      </c>
      <c r="DB611" s="57">
        <f>IF(DB$2=$B611,1/(1+DB$8),IF(DB$2&lt;$B611,"",DA611*1/(1+DB$8)))</f>
        <v>5.5083131272190895E-2</v>
      </c>
    </row>
    <row r="612" spans="1:106">
      <c r="A612" s="49"/>
      <c r="B612" s="20">
        <f t="shared" si="924"/>
        <v>65</v>
      </c>
      <c r="C612" s="44"/>
      <c r="D612" s="57">
        <f t="shared" ref="D612:D643" ca="1" si="925">SUMPRODUCT(G612:DB612,G302:DB302)</f>
        <v>663.10511986268375</v>
      </c>
      <c r="G612" s="57" t="str">
        <f>IF(G$2=$B612,1/(1+G$8),IF(G$2&lt;$B612,"",F612*1/(1+G$8)))</f>
        <v/>
      </c>
      <c r="H612" s="57" t="str">
        <f>IF(H$2=$B612,1/(1+H$8),IF(H$2&lt;$B612,"",G612*1/(1+H$8)))</f>
        <v/>
      </c>
      <c r="I612" s="57" t="str">
        <f>IF(I$2=$B612,1/(1+I$8),IF(I$2&lt;$B612,"",H612*1/(1+I$8)))</f>
        <v/>
      </c>
      <c r="J612" s="57" t="str">
        <f>IF(J$2=$B612,1/(1+J$8),IF(J$2&lt;$B612,"",I612*1/(1+J$8)))</f>
        <v/>
      </c>
      <c r="K612" s="57" t="str">
        <f>IF(K$2=$B612,1/(1+K$8),IF(K$2&lt;$B612,"",J612*1/(1+K$8)))</f>
        <v/>
      </c>
      <c r="L612" s="57" t="str">
        <f>IF(L$2=$B612,1/(1+L$8),IF(L$2&lt;$B612,"",K612*1/(1+L$8)))</f>
        <v/>
      </c>
      <c r="M612" s="57" t="str">
        <f>IF(M$2=$B612,1/(1+M$8),IF(M$2&lt;$B612,"",L612*1/(1+M$8)))</f>
        <v/>
      </c>
      <c r="N612" s="57" t="str">
        <f>IF(N$2=$B612,1/(1+N$8),IF(N$2&lt;$B612,"",M612*1/(1+N$8)))</f>
        <v/>
      </c>
      <c r="O612" s="57" t="str">
        <f>IF(O$2=$B612,1/(1+O$8),IF(O$2&lt;$B612,"",N612*1/(1+O$8)))</f>
        <v/>
      </c>
      <c r="P612" s="57" t="str">
        <f>IF(P$2=$B612,1/(1+P$8),IF(P$2&lt;$B612,"",O612*1/(1+P$8)))</f>
        <v/>
      </c>
      <c r="Q612" s="57" t="str">
        <f>IF(Q$2=$B612,1/(1+Q$8),IF(Q$2&lt;$B612,"",P612*1/(1+Q$8)))</f>
        <v/>
      </c>
      <c r="R612" s="57" t="str">
        <f>IF(R$2=$B612,1/(1+R$8),IF(R$2&lt;$B612,"",Q612*1/(1+R$8)))</f>
        <v/>
      </c>
      <c r="S612" s="57" t="str">
        <f>IF(S$2=$B612,1/(1+S$8),IF(S$2&lt;$B612,"",R612*1/(1+S$8)))</f>
        <v/>
      </c>
      <c r="T612" s="57" t="str">
        <f>IF(T$2=$B612,1/(1+T$8),IF(T$2&lt;$B612,"",S612*1/(1+T$8)))</f>
        <v/>
      </c>
      <c r="U612" s="57" t="str">
        <f>IF(U$2=$B612,1/(1+U$8),IF(U$2&lt;$B612,"",T612*1/(1+U$8)))</f>
        <v/>
      </c>
      <c r="V612" s="57" t="str">
        <f>IF(V$2=$B612,1/(1+V$8),IF(V$2&lt;$B612,"",U612*1/(1+V$8)))</f>
        <v/>
      </c>
      <c r="W612" s="57" t="str">
        <f>IF(W$2=$B612,1/(1+W$8),IF(W$2&lt;$B612,"",V612*1/(1+W$8)))</f>
        <v/>
      </c>
      <c r="X612" s="57" t="str">
        <f>IF(X$2=$B612,1/(1+X$8),IF(X$2&lt;$B612,"",W612*1/(1+X$8)))</f>
        <v/>
      </c>
      <c r="Y612" s="57" t="str">
        <f>IF(Y$2=$B612,1/(1+Y$8),IF(Y$2&lt;$B612,"",X612*1/(1+Y$8)))</f>
        <v/>
      </c>
      <c r="Z612" s="57" t="str">
        <f>IF(Z$2=$B612,1/(1+Z$8),IF(Z$2&lt;$B612,"",Y612*1/(1+Z$8)))</f>
        <v/>
      </c>
      <c r="AA612" s="57" t="str">
        <f>IF(AA$2=$B612,1/(1+AA$8),IF(AA$2&lt;$B612,"",Z612*1/(1+AA$8)))</f>
        <v/>
      </c>
      <c r="AB612" s="57" t="str">
        <f>IF(AB$2=$B612,1/(1+AB$8),IF(AB$2&lt;$B612,"",AA612*1/(1+AB$8)))</f>
        <v/>
      </c>
      <c r="AC612" s="57" t="str">
        <f>IF(AC$2=$B612,1/(1+AC$8),IF(AC$2&lt;$B612,"",AB612*1/(1+AC$8)))</f>
        <v/>
      </c>
      <c r="AD612" s="57" t="str">
        <f>IF(AD$2=$B612,1/(1+AD$8),IF(AD$2&lt;$B612,"",AC612*1/(1+AD$8)))</f>
        <v/>
      </c>
      <c r="AE612" s="57" t="str">
        <f>IF(AE$2=$B612,1/(1+AE$8),IF(AE$2&lt;$B612,"",AD612*1/(1+AE$8)))</f>
        <v/>
      </c>
      <c r="AF612" s="57" t="str">
        <f>IF(AF$2=$B612,1/(1+AF$8),IF(AF$2&lt;$B612,"",AE612*1/(1+AF$8)))</f>
        <v/>
      </c>
      <c r="AG612" s="57" t="str">
        <f>IF(AG$2=$B612,1/(1+AG$8),IF(AG$2&lt;$B612,"",AF612*1/(1+AG$8)))</f>
        <v/>
      </c>
      <c r="AH612" s="57" t="str">
        <f>IF(AH$2=$B612,1/(1+AH$8),IF(AH$2&lt;$B612,"",AG612*1/(1+AH$8)))</f>
        <v/>
      </c>
      <c r="AI612" s="57" t="str">
        <f>IF(AI$2=$B612,1/(1+AI$8),IF(AI$2&lt;$B612,"",AH612*1/(1+AI$8)))</f>
        <v/>
      </c>
      <c r="AJ612" s="57" t="str">
        <f>IF(AJ$2=$B612,1/(1+AJ$8),IF(AJ$2&lt;$B612,"",AI612*1/(1+AJ$8)))</f>
        <v/>
      </c>
      <c r="AK612" s="57" t="str">
        <f>IF(AK$2=$B612,1/(1+AK$8),IF(AK$2&lt;$B612,"",AJ612*1/(1+AK$8)))</f>
        <v/>
      </c>
      <c r="AL612" s="57" t="str">
        <f>IF(AL$2=$B612,1/(1+AL$8),IF(AL$2&lt;$B612,"",AK612*1/(1+AL$8)))</f>
        <v/>
      </c>
      <c r="AM612" s="57" t="str">
        <f>IF(AM$2=$B612,1/(1+AM$8),IF(AM$2&lt;$B612,"",AL612*1/(1+AM$8)))</f>
        <v/>
      </c>
      <c r="AN612" s="57" t="str">
        <f>IF(AN$2=$B612,1/(1+AN$8),IF(AN$2&lt;$B612,"",AM612*1/(1+AN$8)))</f>
        <v/>
      </c>
      <c r="AO612" s="57" t="str">
        <f>IF(AO$2=$B612,1/(1+AO$8),IF(AO$2&lt;$B612,"",AN612*1/(1+AO$8)))</f>
        <v/>
      </c>
      <c r="AP612" s="57" t="str">
        <f>IF(AP$2=$B612,1/(1+AP$8),IF(AP$2&lt;$B612,"",AO612*1/(1+AP$8)))</f>
        <v/>
      </c>
      <c r="AQ612" s="57" t="str">
        <f>IF(AQ$2=$B612,1/(1+AQ$8),IF(AQ$2&lt;$B612,"",AP612*1/(1+AQ$8)))</f>
        <v/>
      </c>
      <c r="AR612" s="57" t="str">
        <f>IF(AR$2=$B612,1/(1+AR$8),IF(AR$2&lt;$B612,"",AQ612*1/(1+AR$8)))</f>
        <v/>
      </c>
      <c r="AS612" s="57" t="str">
        <f>IF(AS$2=$B612,1/(1+AS$8),IF(AS$2&lt;$B612,"",AR612*1/(1+AS$8)))</f>
        <v/>
      </c>
      <c r="AT612" s="57" t="str">
        <f>IF(AT$2=$B612,1/(1+AT$8),IF(AT$2&lt;$B612,"",AS612*1/(1+AT$8)))</f>
        <v/>
      </c>
      <c r="AU612" s="57" t="str">
        <f>IF(AU$2=$B612,1/(1+AU$8),IF(AU$2&lt;$B612,"",AT612*1/(1+AU$8)))</f>
        <v/>
      </c>
      <c r="AV612" s="57" t="str">
        <f>IF(AV$2=$B612,1/(1+AV$8),IF(AV$2&lt;$B612,"",AU612*1/(1+AV$8)))</f>
        <v/>
      </c>
      <c r="AW612" s="57" t="str">
        <f>IF(AW$2=$B612,1/(1+AW$8),IF(AW$2&lt;$B612,"",AV612*1/(1+AW$8)))</f>
        <v/>
      </c>
      <c r="AX612" s="57" t="str">
        <f>IF(AX$2=$B612,1/(1+AX$8),IF(AX$2&lt;$B612,"",AW612*1/(1+AX$8)))</f>
        <v/>
      </c>
      <c r="AY612" s="57" t="str">
        <f>IF(AY$2=$B612,1/(1+AY$8),IF(AY$2&lt;$B612,"",AX612*1/(1+AY$8)))</f>
        <v/>
      </c>
      <c r="AZ612" s="57" t="str">
        <f>IF(AZ$2=$B612,1/(1+AZ$8),IF(AZ$2&lt;$B612,"",AY612*1/(1+AZ$8)))</f>
        <v/>
      </c>
      <c r="BA612" s="57" t="str">
        <f>IF(BA$2=$B612,1/(1+BA$8),IF(BA$2&lt;$B612,"",AZ612*1/(1+BA$8)))</f>
        <v/>
      </c>
      <c r="BB612" s="57" t="str">
        <f>IF(BB$2=$B612,1/(1+BB$8),IF(BB$2&lt;$B612,"",BA612*1/(1+BB$8)))</f>
        <v/>
      </c>
      <c r="BC612" s="57" t="str">
        <f>IF(BC$2=$B612,1/(1+BC$8),IF(BC$2&lt;$B612,"",BB612*1/(1+BC$8)))</f>
        <v/>
      </c>
      <c r="BD612" s="57" t="str">
        <f>IF(BD$2=$B612,1/(1+BD$8),IF(BD$2&lt;$B612,"",BC612*1/(1+BD$8)))</f>
        <v/>
      </c>
      <c r="BE612" s="57" t="str">
        <f>IF(BE$2=$B612,1/(1+BE$8),IF(BE$2&lt;$B612,"",BD612*1/(1+BE$8)))</f>
        <v/>
      </c>
      <c r="BF612" s="57" t="str">
        <f>IF(BF$2=$B612,1/(1+BF$8),IF(BF$2&lt;$B612,"",BE612*1/(1+BF$8)))</f>
        <v/>
      </c>
      <c r="BG612" s="57" t="str">
        <f>IF(BG$2=$B612,1/(1+BG$8),IF(BG$2&lt;$B612,"",BF612*1/(1+BG$8)))</f>
        <v/>
      </c>
      <c r="BH612" s="57" t="str">
        <f>IF(BH$2=$B612,1/(1+BH$8),IF(BH$2&lt;$B612,"",BG612*1/(1+BH$8)))</f>
        <v/>
      </c>
      <c r="BI612" s="57" t="str">
        <f>IF(BI$2=$B612,1/(1+BI$8),IF(BI$2&lt;$B612,"",BH612*1/(1+BI$8)))</f>
        <v/>
      </c>
      <c r="BJ612" s="57" t="str">
        <f>IF(BJ$2=$B612,1/(1+BJ$8),IF(BJ$2&lt;$B612,"",BI612*1/(1+BJ$8)))</f>
        <v/>
      </c>
      <c r="BK612" s="57" t="str">
        <f>IF(BK$2=$B612,1/(1+BK$8),IF(BK$2&lt;$B612,"",BJ612*1/(1+BK$8)))</f>
        <v/>
      </c>
      <c r="BL612" s="57" t="str">
        <f>IF(BL$2=$B612,1/(1+BL$8),IF(BL$2&lt;$B612,"",BK612*1/(1+BL$8)))</f>
        <v/>
      </c>
      <c r="BM612" s="57" t="str">
        <f>IF(BM$2=$B612,1/(1+BM$8),IF(BM$2&lt;$B612,"",BL612*1/(1+BM$8)))</f>
        <v/>
      </c>
      <c r="BN612" s="57" t="str">
        <f>IF(BN$2=$B612,1/(1+BN$8),IF(BN$2&lt;$B612,"",BM612*1/(1+BN$8)))</f>
        <v/>
      </c>
      <c r="BO612" s="57" t="str">
        <f>IF(BO$2=$B612,1/(1+BO$8),IF(BO$2&lt;$B612,"",BN612*1/(1+BO$8)))</f>
        <v/>
      </c>
      <c r="BP612" s="57" t="str">
        <f>IF(BP$2=$B612,1/(1+BP$8),IF(BP$2&lt;$B612,"",BO612*1/(1+BP$8)))</f>
        <v/>
      </c>
      <c r="BQ612" s="57" t="str">
        <f>IF(BQ$2=$B612,1/(1+BQ$8),IF(BQ$2&lt;$B612,"",BP612*1/(1+BQ$8)))</f>
        <v/>
      </c>
      <c r="BR612" s="57" t="str">
        <f>IF(BR$2=$B612,1/(1+BR$8),IF(BR$2&lt;$B612,"",BQ612*1/(1+BR$8)))</f>
        <v/>
      </c>
      <c r="BS612" s="57">
        <f>IF(BS$2=$B612,1/(1+BS$8),IF(BS$2&lt;$B612,"",BR612*1/(1+BS$8)))</f>
        <v>0.92464170134073032</v>
      </c>
      <c r="BT612" s="57">
        <f>IF(BT$2=$B612,1/(1+BT$8),IF(BT$2&lt;$B612,"",BS612*1/(1+BT$8)))</f>
        <v>0.85496227585828033</v>
      </c>
      <c r="BU612" s="57">
        <f>IF(BU$2=$B612,1/(1+BU$8),IF(BU$2&lt;$B612,"",BT612*1/(1+BU$8)))</f>
        <v>0.79053377333174313</v>
      </c>
      <c r="BV612" s="57">
        <f>IF(BV$2=$B612,1/(1+BV$8),IF(BV$2&lt;$B612,"",BU612*1/(1+BV$8)))</f>
        <v>0.73096049314077027</v>
      </c>
      <c r="BW612" s="57">
        <f>IF(BW$2=$B612,1/(1+BW$8),IF(BW$2&lt;$B612,"",BV612*1/(1+BW$8)))</f>
        <v>0.67587655399054114</v>
      </c>
      <c r="BX612" s="57">
        <f>IF(BX$2=$B612,1/(1+BX$8),IF(BX$2&lt;$B612,"",BW612*1/(1+BX$8)))</f>
        <v>0.62494364677812397</v>
      </c>
      <c r="BY612" s="57">
        <f>IF(BY$2=$B612,1/(1+BY$8),IF(BY$2&lt;$B612,"",BX612*1/(1+BY$8)))</f>
        <v>0.57784895679900494</v>
      </c>
      <c r="BZ612" s="57">
        <f>IF(BZ$2=$B612,1/(1+BZ$8),IF(BZ$2&lt;$B612,"",BY612*1/(1+BZ$8)))</f>
        <v>0.53430324253259809</v>
      </c>
      <c r="CA612" s="57">
        <f>IF(CA$2=$B612,1/(1+CA$8),IF(CA$2&lt;$B612,"",BZ612*1/(1+CA$8)))</f>
        <v>0.49403905920721036</v>
      </c>
      <c r="CB612" s="57">
        <f>IF(CB$2=$B612,1/(1+CB$8),IF(CB$2&lt;$B612,"",CA612*1/(1+CB$8)))</f>
        <v>0.45680911623412879</v>
      </c>
      <c r="CC612" s="57">
        <f>IF(CC$2=$B612,1/(1+CC$8),IF(CC$2&lt;$B612,"",CB612*1/(1+CC$8)))</f>
        <v>0.42238475842268031</v>
      </c>
      <c r="CD612" s="57">
        <f>IF(CD$2=$B612,1/(1+CD$8),IF(CD$2&lt;$B612,"",CC612*1/(1+CD$8)))</f>
        <v>0.39055456164834051</v>
      </c>
      <c r="CE612" s="57">
        <f>IF(CE$2=$B612,1/(1+CE$8),IF(CE$2&lt;$B612,"",CD612*1/(1+CE$8)))</f>
        <v>0.36112303434890475</v>
      </c>
      <c r="CF612" s="57">
        <f>IF(CF$2=$B612,1/(1+CF$8),IF(CF$2&lt;$B612,"",CE612*1/(1+CF$8)))</f>
        <v>0.33390941687369829</v>
      </c>
      <c r="CG612" s="57">
        <f>IF(CG$2=$B612,1/(1+CG$8),IF(CG$2&lt;$B612,"",CF612*1/(1+CG$8)))</f>
        <v>0.30874657131178757</v>
      </c>
      <c r="CH612" s="57">
        <f>IF(CH$2=$B612,1/(1+CH$8),IF(CH$2&lt;$B612,"",CG612*1/(1+CH$8)))</f>
        <v>0.28547995498084838</v>
      </c>
      <c r="CI612" s="57">
        <f>IF(CI$2=$B612,1/(1+CI$8),IF(CI$2&lt;$B612,"",CH612*1/(1+CI$8)))</f>
        <v>0.26396667127216678</v>
      </c>
      <c r="CJ612" s="57">
        <f>IF(CJ$2=$B612,1/(1+CJ$8),IF(CJ$2&lt;$B612,"",CI612*1/(1+CJ$8)))</f>
        <v>0.24407459202234558</v>
      </c>
      <c r="CK612" s="57">
        <f>IF(CK$2=$B612,1/(1+CK$8),IF(CK$2&lt;$B612,"",CJ612*1/(1+CK$8)))</f>
        <v>0.22568154602158627</v>
      </c>
      <c r="CL612" s="57">
        <f>IF(CL$2=$B612,1/(1+CL$8),IF(CL$2&lt;$B612,"",CK612*1/(1+CL$8)))</f>
        <v>0.20867456867460588</v>
      </c>
      <c r="CM612" s="57">
        <f>IF(CM$2=$B612,1/(1+CM$8),IF(CM$2&lt;$B612,"",CL612*1/(1+CM$8)))</f>
        <v>0.19294920820583064</v>
      </c>
      <c r="CN612" s="57">
        <f>IF(CN$2=$B612,1/(1+CN$8),IF(CN$2&lt;$B612,"",CM612*1/(1+CN$8)))</f>
        <v>0.17840888414778605</v>
      </c>
      <c r="CO612" s="57">
        <f>IF(CO$2=$B612,1/(1+CO$8),IF(CO$2&lt;$B612,"",CN612*1/(1+CO$8)))</f>
        <v>0.16496429417271016</v>
      </c>
      <c r="CP612" s="57">
        <f>IF(CP$2=$B612,1/(1+CP$8),IF(CP$2&lt;$B612,"",CO612*1/(1+CP$8)))</f>
        <v>0.15253286562432747</v>
      </c>
      <c r="CQ612" s="57">
        <f>IF(CQ$2=$B612,1/(1+CQ$8),IF(CQ$2&lt;$B612,"",CP612*1/(1+CQ$8)))</f>
        <v>0.14103824838125514</v>
      </c>
      <c r="CR612" s="57">
        <f>IF(CR$2=$B612,1/(1+CR$8),IF(CR$2&lt;$B612,"",CQ612*1/(1+CR$8)))</f>
        <v>0.13040984593736027</v>
      </c>
      <c r="CS612" s="57">
        <f>IF(CS$2=$B612,1/(1+CS$8),IF(CS$2&lt;$B612,"",CR612*1/(1+CS$8)))</f>
        <v>0.12058238181910333</v>
      </c>
      <c r="CT612" s="57">
        <f>IF(CT$2=$B612,1/(1+CT$8),IF(CT$2&lt;$B612,"",CS612*1/(1+CT$8)))</f>
        <v>0.11149549867693326</v>
      </c>
      <c r="CU612" s="57">
        <f>IF(CU$2=$B612,1/(1+CU$8),IF(CU$2&lt;$B612,"",CT612*1/(1+CU$8)))</f>
        <v>0.10309338758847272</v>
      </c>
      <c r="CV612" s="57">
        <f>IF(CV$2=$B612,1/(1+CV$8),IF(CV$2&lt;$B612,"",CU612*1/(1+CV$8)))</f>
        <v>9.5324445296784757E-2</v>
      </c>
      <c r="CW612" s="57">
        <f>IF(CW$2=$B612,1/(1+CW$8),IF(CW$2&lt;$B612,"",CV612*1/(1+CW$8)))</f>
        <v>8.8140957278580442E-2</v>
      </c>
      <c r="CX612" s="57">
        <f>IF(CX$2=$B612,1/(1+CX$8),IF(CX$2&lt;$B612,"",CW612*1/(1+CX$8)))</f>
        <v>8.1498804695867247E-2</v>
      </c>
      <c r="CY612" s="57">
        <f>IF(CY$2=$B612,1/(1+CY$8),IF(CY$2&lt;$B612,"",CX612*1/(1+CY$8)))</f>
        <v>7.5357193431222602E-2</v>
      </c>
      <c r="CZ612" s="57">
        <f>IF(CZ$2=$B612,1/(1+CZ$8),IF(CZ$2&lt;$B612,"",CY612*1/(1+CZ$8)))</f>
        <v>6.9678403542508177E-2</v>
      </c>
      <c r="DA612" s="57">
        <f>IF(DA$2=$B612,1/(1+DA$8),IF(DA$2&lt;$B612,"",CZ612*1/(1+DA$8)))</f>
        <v>6.4427557598250737E-2</v>
      </c>
      <c r="DB612" s="57">
        <f>IF(DB$2=$B612,1/(1+DB$8),IF(DB$2&lt;$B612,"",DA612*1/(1+DB$8)))</f>
        <v>5.9572406470874459E-2</v>
      </c>
    </row>
    <row r="613" spans="1:106">
      <c r="A613" s="49"/>
      <c r="B613" s="20">
        <f t="shared" si="924"/>
        <v>66</v>
      </c>
      <c r="C613" s="44"/>
      <c r="D613" s="57">
        <f t="shared" ca="1" si="925"/>
        <v>682.99827345856386</v>
      </c>
      <c r="G613" s="57" t="str">
        <f>IF(G$2=$B613,1/(1+G$8),IF(G$2&lt;$B613,"",F613*1/(1+G$8)))</f>
        <v/>
      </c>
      <c r="H613" s="57" t="str">
        <f>IF(H$2=$B613,1/(1+H$8),IF(H$2&lt;$B613,"",G613*1/(1+H$8)))</f>
        <v/>
      </c>
      <c r="I613" s="57" t="str">
        <f>IF(I$2=$B613,1/(1+I$8),IF(I$2&lt;$B613,"",H613*1/(1+I$8)))</f>
        <v/>
      </c>
      <c r="J613" s="57" t="str">
        <f>IF(J$2=$B613,1/(1+J$8),IF(J$2&lt;$B613,"",I613*1/(1+J$8)))</f>
        <v/>
      </c>
      <c r="K613" s="57" t="str">
        <f>IF(K$2=$B613,1/(1+K$8),IF(K$2&lt;$B613,"",J613*1/(1+K$8)))</f>
        <v/>
      </c>
      <c r="L613" s="57" t="str">
        <f>IF(L$2=$B613,1/(1+L$8),IF(L$2&lt;$B613,"",K613*1/(1+L$8)))</f>
        <v/>
      </c>
      <c r="M613" s="57" t="str">
        <f>IF(M$2=$B613,1/(1+M$8),IF(M$2&lt;$B613,"",L613*1/(1+M$8)))</f>
        <v/>
      </c>
      <c r="N613" s="57" t="str">
        <f>IF(N$2=$B613,1/(1+N$8),IF(N$2&lt;$B613,"",M613*1/(1+N$8)))</f>
        <v/>
      </c>
      <c r="O613" s="57" t="str">
        <f>IF(O$2=$B613,1/(1+O$8),IF(O$2&lt;$B613,"",N613*1/(1+O$8)))</f>
        <v/>
      </c>
      <c r="P613" s="57" t="str">
        <f>IF(P$2=$B613,1/(1+P$8),IF(P$2&lt;$B613,"",O613*1/(1+P$8)))</f>
        <v/>
      </c>
      <c r="Q613" s="57" t="str">
        <f>IF(Q$2=$B613,1/(1+Q$8),IF(Q$2&lt;$B613,"",P613*1/(1+Q$8)))</f>
        <v/>
      </c>
      <c r="R613" s="57" t="str">
        <f>IF(R$2=$B613,1/(1+R$8),IF(R$2&lt;$B613,"",Q613*1/(1+R$8)))</f>
        <v/>
      </c>
      <c r="S613" s="57" t="str">
        <f>IF(S$2=$B613,1/(1+S$8),IF(S$2&lt;$B613,"",R613*1/(1+S$8)))</f>
        <v/>
      </c>
      <c r="T613" s="57" t="str">
        <f>IF(T$2=$B613,1/(1+T$8),IF(T$2&lt;$B613,"",S613*1/(1+T$8)))</f>
        <v/>
      </c>
      <c r="U613" s="57" t="str">
        <f>IF(U$2=$B613,1/(1+U$8),IF(U$2&lt;$B613,"",T613*1/(1+U$8)))</f>
        <v/>
      </c>
      <c r="V613" s="57" t="str">
        <f>IF(V$2=$B613,1/(1+V$8),IF(V$2&lt;$B613,"",U613*1/(1+V$8)))</f>
        <v/>
      </c>
      <c r="W613" s="57" t="str">
        <f>IF(W$2=$B613,1/(1+W$8),IF(W$2&lt;$B613,"",V613*1/(1+W$8)))</f>
        <v/>
      </c>
      <c r="X613" s="57" t="str">
        <f>IF(X$2=$B613,1/(1+X$8),IF(X$2&lt;$B613,"",W613*1/(1+X$8)))</f>
        <v/>
      </c>
      <c r="Y613" s="57" t="str">
        <f>IF(Y$2=$B613,1/(1+Y$8),IF(Y$2&lt;$B613,"",X613*1/(1+Y$8)))</f>
        <v/>
      </c>
      <c r="Z613" s="57" t="str">
        <f>IF(Z$2=$B613,1/(1+Z$8),IF(Z$2&lt;$B613,"",Y613*1/(1+Z$8)))</f>
        <v/>
      </c>
      <c r="AA613" s="57" t="str">
        <f>IF(AA$2=$B613,1/(1+AA$8),IF(AA$2&lt;$B613,"",Z613*1/(1+AA$8)))</f>
        <v/>
      </c>
      <c r="AB613" s="57" t="str">
        <f>IF(AB$2=$B613,1/(1+AB$8),IF(AB$2&lt;$B613,"",AA613*1/(1+AB$8)))</f>
        <v/>
      </c>
      <c r="AC613" s="57" t="str">
        <f>IF(AC$2=$B613,1/(1+AC$8),IF(AC$2&lt;$B613,"",AB613*1/(1+AC$8)))</f>
        <v/>
      </c>
      <c r="AD613" s="57" t="str">
        <f>IF(AD$2=$B613,1/(1+AD$8),IF(AD$2&lt;$B613,"",AC613*1/(1+AD$8)))</f>
        <v/>
      </c>
      <c r="AE613" s="57" t="str">
        <f>IF(AE$2=$B613,1/(1+AE$8),IF(AE$2&lt;$B613,"",AD613*1/(1+AE$8)))</f>
        <v/>
      </c>
      <c r="AF613" s="57" t="str">
        <f>IF(AF$2=$B613,1/(1+AF$8),IF(AF$2&lt;$B613,"",AE613*1/(1+AF$8)))</f>
        <v/>
      </c>
      <c r="AG613" s="57" t="str">
        <f>IF(AG$2=$B613,1/(1+AG$8),IF(AG$2&lt;$B613,"",AF613*1/(1+AG$8)))</f>
        <v/>
      </c>
      <c r="AH613" s="57" t="str">
        <f>IF(AH$2=$B613,1/(1+AH$8),IF(AH$2&lt;$B613,"",AG613*1/(1+AH$8)))</f>
        <v/>
      </c>
      <c r="AI613" s="57" t="str">
        <f>IF(AI$2=$B613,1/(1+AI$8),IF(AI$2&lt;$B613,"",AH613*1/(1+AI$8)))</f>
        <v/>
      </c>
      <c r="AJ613" s="57" t="str">
        <f>IF(AJ$2=$B613,1/(1+AJ$8),IF(AJ$2&lt;$B613,"",AI613*1/(1+AJ$8)))</f>
        <v/>
      </c>
      <c r="AK613" s="57" t="str">
        <f>IF(AK$2=$B613,1/(1+AK$8),IF(AK$2&lt;$B613,"",AJ613*1/(1+AK$8)))</f>
        <v/>
      </c>
      <c r="AL613" s="57" t="str">
        <f>IF(AL$2=$B613,1/(1+AL$8),IF(AL$2&lt;$B613,"",AK613*1/(1+AL$8)))</f>
        <v/>
      </c>
      <c r="AM613" s="57" t="str">
        <f>IF(AM$2=$B613,1/(1+AM$8),IF(AM$2&lt;$B613,"",AL613*1/(1+AM$8)))</f>
        <v/>
      </c>
      <c r="AN613" s="57" t="str">
        <f>IF(AN$2=$B613,1/(1+AN$8),IF(AN$2&lt;$B613,"",AM613*1/(1+AN$8)))</f>
        <v/>
      </c>
      <c r="AO613" s="57" t="str">
        <f>IF(AO$2=$B613,1/(1+AO$8),IF(AO$2&lt;$B613,"",AN613*1/(1+AO$8)))</f>
        <v/>
      </c>
      <c r="AP613" s="57" t="str">
        <f>IF(AP$2=$B613,1/(1+AP$8),IF(AP$2&lt;$B613,"",AO613*1/(1+AP$8)))</f>
        <v/>
      </c>
      <c r="AQ613" s="57" t="str">
        <f>IF(AQ$2=$B613,1/(1+AQ$8),IF(AQ$2&lt;$B613,"",AP613*1/(1+AQ$8)))</f>
        <v/>
      </c>
      <c r="AR613" s="57" t="str">
        <f>IF(AR$2=$B613,1/(1+AR$8),IF(AR$2&lt;$B613,"",AQ613*1/(1+AR$8)))</f>
        <v/>
      </c>
      <c r="AS613" s="57" t="str">
        <f>IF(AS$2=$B613,1/(1+AS$8),IF(AS$2&lt;$B613,"",AR613*1/(1+AS$8)))</f>
        <v/>
      </c>
      <c r="AT613" s="57" t="str">
        <f>IF(AT$2=$B613,1/(1+AT$8),IF(AT$2&lt;$B613,"",AS613*1/(1+AT$8)))</f>
        <v/>
      </c>
      <c r="AU613" s="57" t="str">
        <f>IF(AU$2=$B613,1/(1+AU$8),IF(AU$2&lt;$B613,"",AT613*1/(1+AU$8)))</f>
        <v/>
      </c>
      <c r="AV613" s="57" t="str">
        <f>IF(AV$2=$B613,1/(1+AV$8),IF(AV$2&lt;$B613,"",AU613*1/(1+AV$8)))</f>
        <v/>
      </c>
      <c r="AW613" s="57" t="str">
        <f>IF(AW$2=$B613,1/(1+AW$8),IF(AW$2&lt;$B613,"",AV613*1/(1+AW$8)))</f>
        <v/>
      </c>
      <c r="AX613" s="57" t="str">
        <f>IF(AX$2=$B613,1/(1+AX$8),IF(AX$2&lt;$B613,"",AW613*1/(1+AX$8)))</f>
        <v/>
      </c>
      <c r="AY613" s="57" t="str">
        <f>IF(AY$2=$B613,1/(1+AY$8),IF(AY$2&lt;$B613,"",AX613*1/(1+AY$8)))</f>
        <v/>
      </c>
      <c r="AZ613" s="57" t="str">
        <f>IF(AZ$2=$B613,1/(1+AZ$8),IF(AZ$2&lt;$B613,"",AY613*1/(1+AZ$8)))</f>
        <v/>
      </c>
      <c r="BA613" s="57" t="str">
        <f>IF(BA$2=$B613,1/(1+BA$8),IF(BA$2&lt;$B613,"",AZ613*1/(1+BA$8)))</f>
        <v/>
      </c>
      <c r="BB613" s="57" t="str">
        <f>IF(BB$2=$B613,1/(1+BB$8),IF(BB$2&lt;$B613,"",BA613*1/(1+BB$8)))</f>
        <v/>
      </c>
      <c r="BC613" s="57" t="str">
        <f>IF(BC$2=$B613,1/(1+BC$8),IF(BC$2&lt;$B613,"",BB613*1/(1+BC$8)))</f>
        <v/>
      </c>
      <c r="BD613" s="57" t="str">
        <f>IF(BD$2=$B613,1/(1+BD$8),IF(BD$2&lt;$B613,"",BC613*1/(1+BD$8)))</f>
        <v/>
      </c>
      <c r="BE613" s="57" t="str">
        <f>IF(BE$2=$B613,1/(1+BE$8),IF(BE$2&lt;$B613,"",BD613*1/(1+BE$8)))</f>
        <v/>
      </c>
      <c r="BF613" s="57" t="str">
        <f>IF(BF$2=$B613,1/(1+BF$8),IF(BF$2&lt;$B613,"",BE613*1/(1+BF$8)))</f>
        <v/>
      </c>
      <c r="BG613" s="57" t="str">
        <f>IF(BG$2=$B613,1/(1+BG$8),IF(BG$2&lt;$B613,"",BF613*1/(1+BG$8)))</f>
        <v/>
      </c>
      <c r="BH613" s="57" t="str">
        <f>IF(BH$2=$B613,1/(1+BH$8),IF(BH$2&lt;$B613,"",BG613*1/(1+BH$8)))</f>
        <v/>
      </c>
      <c r="BI613" s="57" t="str">
        <f>IF(BI$2=$B613,1/(1+BI$8),IF(BI$2&lt;$B613,"",BH613*1/(1+BI$8)))</f>
        <v/>
      </c>
      <c r="BJ613" s="57" t="str">
        <f>IF(BJ$2=$B613,1/(1+BJ$8),IF(BJ$2&lt;$B613,"",BI613*1/(1+BJ$8)))</f>
        <v/>
      </c>
      <c r="BK613" s="57" t="str">
        <f>IF(BK$2=$B613,1/(1+BK$8),IF(BK$2&lt;$B613,"",BJ613*1/(1+BK$8)))</f>
        <v/>
      </c>
      <c r="BL613" s="57" t="str">
        <f>IF(BL$2=$B613,1/(1+BL$8),IF(BL$2&lt;$B613,"",BK613*1/(1+BL$8)))</f>
        <v/>
      </c>
      <c r="BM613" s="57" t="str">
        <f>IF(BM$2=$B613,1/(1+BM$8),IF(BM$2&lt;$B613,"",BL613*1/(1+BM$8)))</f>
        <v/>
      </c>
      <c r="BN613" s="57" t="str">
        <f>IF(BN$2=$B613,1/(1+BN$8),IF(BN$2&lt;$B613,"",BM613*1/(1+BN$8)))</f>
        <v/>
      </c>
      <c r="BO613" s="57" t="str">
        <f>IF(BO$2=$B613,1/(1+BO$8),IF(BO$2&lt;$B613,"",BN613*1/(1+BO$8)))</f>
        <v/>
      </c>
      <c r="BP613" s="57" t="str">
        <f>IF(BP$2=$B613,1/(1+BP$8),IF(BP$2&lt;$B613,"",BO613*1/(1+BP$8)))</f>
        <v/>
      </c>
      <c r="BQ613" s="57" t="str">
        <f>IF(BQ$2=$B613,1/(1+BQ$8),IF(BQ$2&lt;$B613,"",BP613*1/(1+BQ$8)))</f>
        <v/>
      </c>
      <c r="BR613" s="57" t="str">
        <f>IF(BR$2=$B613,1/(1+BR$8),IF(BR$2&lt;$B613,"",BQ613*1/(1+BR$8)))</f>
        <v/>
      </c>
      <c r="BS613" s="57" t="str">
        <f>IF(BS$2=$B613,1/(1+BS$8),IF(BS$2&lt;$B613,"",BR613*1/(1+BS$8)))</f>
        <v/>
      </c>
      <c r="BT613" s="57">
        <f>IF(BT$2=$B613,1/(1+BT$8),IF(BT$2&lt;$B613,"",BS613*1/(1+BT$8)))</f>
        <v>0.92464170134073032</v>
      </c>
      <c r="BU613" s="57">
        <f>IF(BU$2=$B613,1/(1+BU$8),IF(BU$2&lt;$B613,"",BT613*1/(1+BU$8)))</f>
        <v>0.85496227585828033</v>
      </c>
      <c r="BV613" s="57">
        <f>IF(BV$2=$B613,1/(1+BV$8),IF(BV$2&lt;$B613,"",BU613*1/(1+BV$8)))</f>
        <v>0.79053377333174313</v>
      </c>
      <c r="BW613" s="57">
        <f>IF(BW$2=$B613,1/(1+BW$8),IF(BW$2&lt;$B613,"",BV613*1/(1+BW$8)))</f>
        <v>0.73096049314077027</v>
      </c>
      <c r="BX613" s="57">
        <f>IF(BX$2=$B613,1/(1+BX$8),IF(BX$2&lt;$B613,"",BW613*1/(1+BX$8)))</f>
        <v>0.67587655399054114</v>
      </c>
      <c r="BY613" s="57">
        <f>IF(BY$2=$B613,1/(1+BY$8),IF(BY$2&lt;$B613,"",BX613*1/(1+BY$8)))</f>
        <v>0.62494364677812397</v>
      </c>
      <c r="BZ613" s="57">
        <f>IF(BZ$2=$B613,1/(1+BZ$8),IF(BZ$2&lt;$B613,"",BY613*1/(1+BZ$8)))</f>
        <v>0.57784895679900494</v>
      </c>
      <c r="CA613" s="57">
        <f>IF(CA$2=$B613,1/(1+CA$8),IF(CA$2&lt;$B613,"",BZ613*1/(1+CA$8)))</f>
        <v>0.53430324253259809</v>
      </c>
      <c r="CB613" s="57">
        <f>IF(CB$2=$B613,1/(1+CB$8),IF(CB$2&lt;$B613,"",CA613*1/(1+CB$8)))</f>
        <v>0.49403905920721036</v>
      </c>
      <c r="CC613" s="57">
        <f>IF(CC$2=$B613,1/(1+CC$8),IF(CC$2&lt;$B613,"",CB613*1/(1+CC$8)))</f>
        <v>0.45680911623412879</v>
      </c>
      <c r="CD613" s="57">
        <f>IF(CD$2=$B613,1/(1+CD$8),IF(CD$2&lt;$B613,"",CC613*1/(1+CD$8)))</f>
        <v>0.42238475842268031</v>
      </c>
      <c r="CE613" s="57">
        <f>IF(CE$2=$B613,1/(1+CE$8),IF(CE$2&lt;$B613,"",CD613*1/(1+CE$8)))</f>
        <v>0.39055456164834051</v>
      </c>
      <c r="CF613" s="57">
        <f>IF(CF$2=$B613,1/(1+CF$8),IF(CF$2&lt;$B613,"",CE613*1/(1+CF$8)))</f>
        <v>0.36112303434890475</v>
      </c>
      <c r="CG613" s="57">
        <f>IF(CG$2=$B613,1/(1+CG$8),IF(CG$2&lt;$B613,"",CF613*1/(1+CG$8)))</f>
        <v>0.33390941687369829</v>
      </c>
      <c r="CH613" s="57">
        <f>IF(CH$2=$B613,1/(1+CH$8),IF(CH$2&lt;$B613,"",CG613*1/(1+CH$8)))</f>
        <v>0.30874657131178757</v>
      </c>
      <c r="CI613" s="57">
        <f>IF(CI$2=$B613,1/(1+CI$8),IF(CI$2&lt;$B613,"",CH613*1/(1+CI$8)))</f>
        <v>0.28547995498084838</v>
      </c>
      <c r="CJ613" s="57">
        <f>IF(CJ$2=$B613,1/(1+CJ$8),IF(CJ$2&lt;$B613,"",CI613*1/(1+CJ$8)))</f>
        <v>0.26396667127216678</v>
      </c>
      <c r="CK613" s="57">
        <f>IF(CK$2=$B613,1/(1+CK$8),IF(CK$2&lt;$B613,"",CJ613*1/(1+CK$8)))</f>
        <v>0.24407459202234558</v>
      </c>
      <c r="CL613" s="57">
        <f>IF(CL$2=$B613,1/(1+CL$8),IF(CL$2&lt;$B613,"",CK613*1/(1+CL$8)))</f>
        <v>0.22568154602158627</v>
      </c>
      <c r="CM613" s="57">
        <f>IF(CM$2=$B613,1/(1+CM$8),IF(CM$2&lt;$B613,"",CL613*1/(1+CM$8)))</f>
        <v>0.20867456867460588</v>
      </c>
      <c r="CN613" s="57">
        <f>IF(CN$2=$B613,1/(1+CN$8),IF(CN$2&lt;$B613,"",CM613*1/(1+CN$8)))</f>
        <v>0.19294920820583064</v>
      </c>
      <c r="CO613" s="57">
        <f>IF(CO$2=$B613,1/(1+CO$8),IF(CO$2&lt;$B613,"",CN613*1/(1+CO$8)))</f>
        <v>0.17840888414778605</v>
      </c>
      <c r="CP613" s="57">
        <f>IF(CP$2=$B613,1/(1+CP$8),IF(CP$2&lt;$B613,"",CO613*1/(1+CP$8)))</f>
        <v>0.16496429417271016</v>
      </c>
      <c r="CQ613" s="57">
        <f>IF(CQ$2=$B613,1/(1+CQ$8),IF(CQ$2&lt;$B613,"",CP613*1/(1+CQ$8)))</f>
        <v>0.15253286562432747</v>
      </c>
      <c r="CR613" s="57">
        <f>IF(CR$2=$B613,1/(1+CR$8),IF(CR$2&lt;$B613,"",CQ613*1/(1+CR$8)))</f>
        <v>0.14103824838125514</v>
      </c>
      <c r="CS613" s="57">
        <f>IF(CS$2=$B613,1/(1+CS$8),IF(CS$2&lt;$B613,"",CR613*1/(1+CS$8)))</f>
        <v>0.13040984593736027</v>
      </c>
      <c r="CT613" s="57">
        <f>IF(CT$2=$B613,1/(1+CT$8),IF(CT$2&lt;$B613,"",CS613*1/(1+CT$8)))</f>
        <v>0.12058238181910333</v>
      </c>
      <c r="CU613" s="57">
        <f>IF(CU$2=$B613,1/(1+CU$8),IF(CU$2&lt;$B613,"",CT613*1/(1+CU$8)))</f>
        <v>0.11149549867693326</v>
      </c>
      <c r="CV613" s="57">
        <f>IF(CV$2=$B613,1/(1+CV$8),IF(CV$2&lt;$B613,"",CU613*1/(1+CV$8)))</f>
        <v>0.10309338758847272</v>
      </c>
      <c r="CW613" s="57">
        <f>IF(CW$2=$B613,1/(1+CW$8),IF(CW$2&lt;$B613,"",CV613*1/(1+CW$8)))</f>
        <v>9.5324445296784757E-2</v>
      </c>
      <c r="CX613" s="57">
        <f>IF(CX$2=$B613,1/(1+CX$8),IF(CX$2&lt;$B613,"",CW613*1/(1+CX$8)))</f>
        <v>8.8140957278580442E-2</v>
      </c>
      <c r="CY613" s="57">
        <f>IF(CY$2=$B613,1/(1+CY$8),IF(CY$2&lt;$B613,"",CX613*1/(1+CY$8)))</f>
        <v>8.1498804695867247E-2</v>
      </c>
      <c r="CZ613" s="57">
        <f>IF(CZ$2=$B613,1/(1+CZ$8),IF(CZ$2&lt;$B613,"",CY613*1/(1+CZ$8)))</f>
        <v>7.5357193431222602E-2</v>
      </c>
      <c r="DA613" s="57">
        <f>IF(DA$2=$B613,1/(1+DA$8),IF(DA$2&lt;$B613,"",CZ613*1/(1+DA$8)))</f>
        <v>6.9678403542508177E-2</v>
      </c>
      <c r="DB613" s="57">
        <f>IF(DB$2=$B613,1/(1+DB$8),IF(DB$2&lt;$B613,"",DA613*1/(1+DB$8)))</f>
        <v>6.4427557598250737E-2</v>
      </c>
    </row>
    <row r="614" spans="1:106">
      <c r="A614" s="49"/>
      <c r="B614" s="20">
        <f t="shared" si="924"/>
        <v>67</v>
      </c>
      <c r="C614" s="44"/>
      <c r="D614" s="57">
        <f t="shared" ca="1" si="925"/>
        <v>703.48822166232071</v>
      </c>
      <c r="G614" s="57" t="str">
        <f>IF(G$2=$B614,1/(1+G$8),IF(G$2&lt;$B614,"",F614*1/(1+G$8)))</f>
        <v/>
      </c>
      <c r="H614" s="57" t="str">
        <f>IF(H$2=$B614,1/(1+H$8),IF(H$2&lt;$B614,"",G614*1/(1+H$8)))</f>
        <v/>
      </c>
      <c r="I614" s="57" t="str">
        <f>IF(I$2=$B614,1/(1+I$8),IF(I$2&lt;$B614,"",H614*1/(1+I$8)))</f>
        <v/>
      </c>
      <c r="J614" s="57" t="str">
        <f>IF(J$2=$B614,1/(1+J$8),IF(J$2&lt;$B614,"",I614*1/(1+J$8)))</f>
        <v/>
      </c>
      <c r="K614" s="57" t="str">
        <f>IF(K$2=$B614,1/(1+K$8),IF(K$2&lt;$B614,"",J614*1/(1+K$8)))</f>
        <v/>
      </c>
      <c r="L614" s="57" t="str">
        <f>IF(L$2=$B614,1/(1+L$8),IF(L$2&lt;$B614,"",K614*1/(1+L$8)))</f>
        <v/>
      </c>
      <c r="M614" s="57" t="str">
        <f>IF(M$2=$B614,1/(1+M$8),IF(M$2&lt;$B614,"",L614*1/(1+M$8)))</f>
        <v/>
      </c>
      <c r="N614" s="57" t="str">
        <f>IF(N$2=$B614,1/(1+N$8),IF(N$2&lt;$B614,"",M614*1/(1+N$8)))</f>
        <v/>
      </c>
      <c r="O614" s="57" t="str">
        <f>IF(O$2=$B614,1/(1+O$8),IF(O$2&lt;$B614,"",N614*1/(1+O$8)))</f>
        <v/>
      </c>
      <c r="P614" s="57" t="str">
        <f>IF(P$2=$B614,1/(1+P$8),IF(P$2&lt;$B614,"",O614*1/(1+P$8)))</f>
        <v/>
      </c>
      <c r="Q614" s="57" t="str">
        <f>IF(Q$2=$B614,1/(1+Q$8),IF(Q$2&lt;$B614,"",P614*1/(1+Q$8)))</f>
        <v/>
      </c>
      <c r="R614" s="57" t="str">
        <f>IF(R$2=$B614,1/(1+R$8),IF(R$2&lt;$B614,"",Q614*1/(1+R$8)))</f>
        <v/>
      </c>
      <c r="S614" s="57" t="str">
        <f>IF(S$2=$B614,1/(1+S$8),IF(S$2&lt;$B614,"",R614*1/(1+S$8)))</f>
        <v/>
      </c>
      <c r="T614" s="57" t="str">
        <f>IF(T$2=$B614,1/(1+T$8),IF(T$2&lt;$B614,"",S614*1/(1+T$8)))</f>
        <v/>
      </c>
      <c r="U614" s="57" t="str">
        <f>IF(U$2=$B614,1/(1+U$8),IF(U$2&lt;$B614,"",T614*1/(1+U$8)))</f>
        <v/>
      </c>
      <c r="V614" s="57" t="str">
        <f>IF(V$2=$B614,1/(1+V$8),IF(V$2&lt;$B614,"",U614*1/(1+V$8)))</f>
        <v/>
      </c>
      <c r="W614" s="57" t="str">
        <f>IF(W$2=$B614,1/(1+W$8),IF(W$2&lt;$B614,"",V614*1/(1+W$8)))</f>
        <v/>
      </c>
      <c r="X614" s="57" t="str">
        <f>IF(X$2=$B614,1/(1+X$8),IF(X$2&lt;$B614,"",W614*1/(1+X$8)))</f>
        <v/>
      </c>
      <c r="Y614" s="57" t="str">
        <f>IF(Y$2=$B614,1/(1+Y$8),IF(Y$2&lt;$B614,"",X614*1/(1+Y$8)))</f>
        <v/>
      </c>
      <c r="Z614" s="57" t="str">
        <f>IF(Z$2=$B614,1/(1+Z$8),IF(Z$2&lt;$B614,"",Y614*1/(1+Z$8)))</f>
        <v/>
      </c>
      <c r="AA614" s="57" t="str">
        <f>IF(AA$2=$B614,1/(1+AA$8),IF(AA$2&lt;$B614,"",Z614*1/(1+AA$8)))</f>
        <v/>
      </c>
      <c r="AB614" s="57" t="str">
        <f>IF(AB$2=$B614,1/(1+AB$8),IF(AB$2&lt;$B614,"",AA614*1/(1+AB$8)))</f>
        <v/>
      </c>
      <c r="AC614" s="57" t="str">
        <f>IF(AC$2=$B614,1/(1+AC$8),IF(AC$2&lt;$B614,"",AB614*1/(1+AC$8)))</f>
        <v/>
      </c>
      <c r="AD614" s="57" t="str">
        <f>IF(AD$2=$B614,1/(1+AD$8),IF(AD$2&lt;$B614,"",AC614*1/(1+AD$8)))</f>
        <v/>
      </c>
      <c r="AE614" s="57" t="str">
        <f>IF(AE$2=$B614,1/(1+AE$8),IF(AE$2&lt;$B614,"",AD614*1/(1+AE$8)))</f>
        <v/>
      </c>
      <c r="AF614" s="57" t="str">
        <f>IF(AF$2=$B614,1/(1+AF$8),IF(AF$2&lt;$B614,"",AE614*1/(1+AF$8)))</f>
        <v/>
      </c>
      <c r="AG614" s="57" t="str">
        <f>IF(AG$2=$B614,1/(1+AG$8),IF(AG$2&lt;$B614,"",AF614*1/(1+AG$8)))</f>
        <v/>
      </c>
      <c r="AH614" s="57" t="str">
        <f>IF(AH$2=$B614,1/(1+AH$8),IF(AH$2&lt;$B614,"",AG614*1/(1+AH$8)))</f>
        <v/>
      </c>
      <c r="AI614" s="57" t="str">
        <f>IF(AI$2=$B614,1/(1+AI$8),IF(AI$2&lt;$B614,"",AH614*1/(1+AI$8)))</f>
        <v/>
      </c>
      <c r="AJ614" s="57" t="str">
        <f>IF(AJ$2=$B614,1/(1+AJ$8),IF(AJ$2&lt;$B614,"",AI614*1/(1+AJ$8)))</f>
        <v/>
      </c>
      <c r="AK614" s="57" t="str">
        <f>IF(AK$2=$B614,1/(1+AK$8),IF(AK$2&lt;$B614,"",AJ614*1/(1+AK$8)))</f>
        <v/>
      </c>
      <c r="AL614" s="57" t="str">
        <f>IF(AL$2=$B614,1/(1+AL$8),IF(AL$2&lt;$B614,"",AK614*1/(1+AL$8)))</f>
        <v/>
      </c>
      <c r="AM614" s="57" t="str">
        <f>IF(AM$2=$B614,1/(1+AM$8),IF(AM$2&lt;$B614,"",AL614*1/(1+AM$8)))</f>
        <v/>
      </c>
      <c r="AN614" s="57" t="str">
        <f>IF(AN$2=$B614,1/(1+AN$8),IF(AN$2&lt;$B614,"",AM614*1/(1+AN$8)))</f>
        <v/>
      </c>
      <c r="AO614" s="57" t="str">
        <f>IF(AO$2=$B614,1/(1+AO$8),IF(AO$2&lt;$B614,"",AN614*1/(1+AO$8)))</f>
        <v/>
      </c>
      <c r="AP614" s="57" t="str">
        <f>IF(AP$2=$B614,1/(1+AP$8),IF(AP$2&lt;$B614,"",AO614*1/(1+AP$8)))</f>
        <v/>
      </c>
      <c r="AQ614" s="57" t="str">
        <f>IF(AQ$2=$B614,1/(1+AQ$8),IF(AQ$2&lt;$B614,"",AP614*1/(1+AQ$8)))</f>
        <v/>
      </c>
      <c r="AR614" s="57" t="str">
        <f>IF(AR$2=$B614,1/(1+AR$8),IF(AR$2&lt;$B614,"",AQ614*1/(1+AR$8)))</f>
        <v/>
      </c>
      <c r="AS614" s="57" t="str">
        <f>IF(AS$2=$B614,1/(1+AS$8),IF(AS$2&lt;$B614,"",AR614*1/(1+AS$8)))</f>
        <v/>
      </c>
      <c r="AT614" s="57" t="str">
        <f>IF(AT$2=$B614,1/(1+AT$8),IF(AT$2&lt;$B614,"",AS614*1/(1+AT$8)))</f>
        <v/>
      </c>
      <c r="AU614" s="57" t="str">
        <f>IF(AU$2=$B614,1/(1+AU$8),IF(AU$2&lt;$B614,"",AT614*1/(1+AU$8)))</f>
        <v/>
      </c>
      <c r="AV614" s="57" t="str">
        <f>IF(AV$2=$B614,1/(1+AV$8),IF(AV$2&lt;$B614,"",AU614*1/(1+AV$8)))</f>
        <v/>
      </c>
      <c r="AW614" s="57" t="str">
        <f>IF(AW$2=$B614,1/(1+AW$8),IF(AW$2&lt;$B614,"",AV614*1/(1+AW$8)))</f>
        <v/>
      </c>
      <c r="AX614" s="57" t="str">
        <f>IF(AX$2=$B614,1/(1+AX$8),IF(AX$2&lt;$B614,"",AW614*1/(1+AX$8)))</f>
        <v/>
      </c>
      <c r="AY614" s="57" t="str">
        <f>IF(AY$2=$B614,1/(1+AY$8),IF(AY$2&lt;$B614,"",AX614*1/(1+AY$8)))</f>
        <v/>
      </c>
      <c r="AZ614" s="57" t="str">
        <f>IF(AZ$2=$B614,1/(1+AZ$8),IF(AZ$2&lt;$B614,"",AY614*1/(1+AZ$8)))</f>
        <v/>
      </c>
      <c r="BA614" s="57" t="str">
        <f>IF(BA$2=$B614,1/(1+BA$8),IF(BA$2&lt;$B614,"",AZ614*1/(1+BA$8)))</f>
        <v/>
      </c>
      <c r="BB614" s="57" t="str">
        <f>IF(BB$2=$B614,1/(1+BB$8),IF(BB$2&lt;$B614,"",BA614*1/(1+BB$8)))</f>
        <v/>
      </c>
      <c r="BC614" s="57" t="str">
        <f>IF(BC$2=$B614,1/(1+BC$8),IF(BC$2&lt;$B614,"",BB614*1/(1+BC$8)))</f>
        <v/>
      </c>
      <c r="BD614" s="57" t="str">
        <f>IF(BD$2=$B614,1/(1+BD$8),IF(BD$2&lt;$B614,"",BC614*1/(1+BD$8)))</f>
        <v/>
      </c>
      <c r="BE614" s="57" t="str">
        <f>IF(BE$2=$B614,1/(1+BE$8),IF(BE$2&lt;$B614,"",BD614*1/(1+BE$8)))</f>
        <v/>
      </c>
      <c r="BF614" s="57" t="str">
        <f>IF(BF$2=$B614,1/(1+BF$8),IF(BF$2&lt;$B614,"",BE614*1/(1+BF$8)))</f>
        <v/>
      </c>
      <c r="BG614" s="57" t="str">
        <f>IF(BG$2=$B614,1/(1+BG$8),IF(BG$2&lt;$B614,"",BF614*1/(1+BG$8)))</f>
        <v/>
      </c>
      <c r="BH614" s="57" t="str">
        <f>IF(BH$2=$B614,1/(1+BH$8),IF(BH$2&lt;$B614,"",BG614*1/(1+BH$8)))</f>
        <v/>
      </c>
      <c r="BI614" s="57" t="str">
        <f>IF(BI$2=$B614,1/(1+BI$8),IF(BI$2&lt;$B614,"",BH614*1/(1+BI$8)))</f>
        <v/>
      </c>
      <c r="BJ614" s="57" t="str">
        <f>IF(BJ$2=$B614,1/(1+BJ$8),IF(BJ$2&lt;$B614,"",BI614*1/(1+BJ$8)))</f>
        <v/>
      </c>
      <c r="BK614" s="57" t="str">
        <f>IF(BK$2=$B614,1/(1+BK$8),IF(BK$2&lt;$B614,"",BJ614*1/(1+BK$8)))</f>
        <v/>
      </c>
      <c r="BL614" s="57" t="str">
        <f>IF(BL$2=$B614,1/(1+BL$8),IF(BL$2&lt;$B614,"",BK614*1/(1+BL$8)))</f>
        <v/>
      </c>
      <c r="BM614" s="57" t="str">
        <f>IF(BM$2=$B614,1/(1+BM$8),IF(BM$2&lt;$B614,"",BL614*1/(1+BM$8)))</f>
        <v/>
      </c>
      <c r="BN614" s="57" t="str">
        <f>IF(BN$2=$B614,1/(1+BN$8),IF(BN$2&lt;$B614,"",BM614*1/(1+BN$8)))</f>
        <v/>
      </c>
      <c r="BO614" s="57" t="str">
        <f>IF(BO$2=$B614,1/(1+BO$8),IF(BO$2&lt;$B614,"",BN614*1/(1+BO$8)))</f>
        <v/>
      </c>
      <c r="BP614" s="57" t="str">
        <f>IF(BP$2=$B614,1/(1+BP$8),IF(BP$2&lt;$B614,"",BO614*1/(1+BP$8)))</f>
        <v/>
      </c>
      <c r="BQ614" s="57" t="str">
        <f>IF(BQ$2=$B614,1/(1+BQ$8),IF(BQ$2&lt;$B614,"",BP614*1/(1+BQ$8)))</f>
        <v/>
      </c>
      <c r="BR614" s="57" t="str">
        <f>IF(BR$2=$B614,1/(1+BR$8),IF(BR$2&lt;$B614,"",BQ614*1/(1+BR$8)))</f>
        <v/>
      </c>
      <c r="BS614" s="57" t="str">
        <f>IF(BS$2=$B614,1/(1+BS$8),IF(BS$2&lt;$B614,"",BR614*1/(1+BS$8)))</f>
        <v/>
      </c>
      <c r="BT614" s="57" t="str">
        <f>IF(BT$2=$B614,1/(1+BT$8),IF(BT$2&lt;$B614,"",BS614*1/(1+BT$8)))</f>
        <v/>
      </c>
      <c r="BU614" s="57">
        <f>IF(BU$2=$B614,1/(1+BU$8),IF(BU$2&lt;$B614,"",BT614*1/(1+BU$8)))</f>
        <v>0.92464170134073032</v>
      </c>
      <c r="BV614" s="57">
        <f>IF(BV$2=$B614,1/(1+BV$8),IF(BV$2&lt;$B614,"",BU614*1/(1+BV$8)))</f>
        <v>0.85496227585828033</v>
      </c>
      <c r="BW614" s="57">
        <f>IF(BW$2=$B614,1/(1+BW$8),IF(BW$2&lt;$B614,"",BV614*1/(1+BW$8)))</f>
        <v>0.79053377333174313</v>
      </c>
      <c r="BX614" s="57">
        <f>IF(BX$2=$B614,1/(1+BX$8),IF(BX$2&lt;$B614,"",BW614*1/(1+BX$8)))</f>
        <v>0.73096049314077027</v>
      </c>
      <c r="BY614" s="57">
        <f>IF(BY$2=$B614,1/(1+BY$8),IF(BY$2&lt;$B614,"",BX614*1/(1+BY$8)))</f>
        <v>0.67587655399054114</v>
      </c>
      <c r="BZ614" s="57">
        <f>IF(BZ$2=$B614,1/(1+BZ$8),IF(BZ$2&lt;$B614,"",BY614*1/(1+BZ$8)))</f>
        <v>0.62494364677812397</v>
      </c>
      <c r="CA614" s="57">
        <f>IF(CA$2=$B614,1/(1+CA$8),IF(CA$2&lt;$B614,"",BZ614*1/(1+CA$8)))</f>
        <v>0.57784895679900494</v>
      </c>
      <c r="CB614" s="57">
        <f>IF(CB$2=$B614,1/(1+CB$8),IF(CB$2&lt;$B614,"",CA614*1/(1+CB$8)))</f>
        <v>0.53430324253259809</v>
      </c>
      <c r="CC614" s="57">
        <f>IF(CC$2=$B614,1/(1+CC$8),IF(CC$2&lt;$B614,"",CB614*1/(1+CC$8)))</f>
        <v>0.49403905920721036</v>
      </c>
      <c r="CD614" s="57">
        <f>IF(CD$2=$B614,1/(1+CD$8),IF(CD$2&lt;$B614,"",CC614*1/(1+CD$8)))</f>
        <v>0.45680911623412879</v>
      </c>
      <c r="CE614" s="57">
        <f>IF(CE$2=$B614,1/(1+CE$8),IF(CE$2&lt;$B614,"",CD614*1/(1+CE$8)))</f>
        <v>0.42238475842268031</v>
      </c>
      <c r="CF614" s="57">
        <f>IF(CF$2=$B614,1/(1+CF$8),IF(CF$2&lt;$B614,"",CE614*1/(1+CF$8)))</f>
        <v>0.39055456164834051</v>
      </c>
      <c r="CG614" s="57">
        <f>IF(CG$2=$B614,1/(1+CG$8),IF(CG$2&lt;$B614,"",CF614*1/(1+CG$8)))</f>
        <v>0.36112303434890475</v>
      </c>
      <c r="CH614" s="57">
        <f>IF(CH$2=$B614,1/(1+CH$8),IF(CH$2&lt;$B614,"",CG614*1/(1+CH$8)))</f>
        <v>0.33390941687369829</v>
      </c>
      <c r="CI614" s="57">
        <f>IF(CI$2=$B614,1/(1+CI$8),IF(CI$2&lt;$B614,"",CH614*1/(1+CI$8)))</f>
        <v>0.30874657131178757</v>
      </c>
      <c r="CJ614" s="57">
        <f>IF(CJ$2=$B614,1/(1+CJ$8),IF(CJ$2&lt;$B614,"",CI614*1/(1+CJ$8)))</f>
        <v>0.28547995498084838</v>
      </c>
      <c r="CK614" s="57">
        <f>IF(CK$2=$B614,1/(1+CK$8),IF(CK$2&lt;$B614,"",CJ614*1/(1+CK$8)))</f>
        <v>0.26396667127216678</v>
      </c>
      <c r="CL614" s="57">
        <f>IF(CL$2=$B614,1/(1+CL$8),IF(CL$2&lt;$B614,"",CK614*1/(1+CL$8)))</f>
        <v>0.24407459202234558</v>
      </c>
      <c r="CM614" s="57">
        <f>IF(CM$2=$B614,1/(1+CM$8),IF(CM$2&lt;$B614,"",CL614*1/(1+CM$8)))</f>
        <v>0.22568154602158627</v>
      </c>
      <c r="CN614" s="57">
        <f>IF(CN$2=$B614,1/(1+CN$8),IF(CN$2&lt;$B614,"",CM614*1/(1+CN$8)))</f>
        <v>0.20867456867460588</v>
      </c>
      <c r="CO614" s="57">
        <f>IF(CO$2=$B614,1/(1+CO$8),IF(CO$2&lt;$B614,"",CN614*1/(1+CO$8)))</f>
        <v>0.19294920820583064</v>
      </c>
      <c r="CP614" s="57">
        <f>IF(CP$2=$B614,1/(1+CP$8),IF(CP$2&lt;$B614,"",CO614*1/(1+CP$8)))</f>
        <v>0.17840888414778605</v>
      </c>
      <c r="CQ614" s="57">
        <f>IF(CQ$2=$B614,1/(1+CQ$8),IF(CQ$2&lt;$B614,"",CP614*1/(1+CQ$8)))</f>
        <v>0.16496429417271016</v>
      </c>
      <c r="CR614" s="57">
        <f>IF(CR$2=$B614,1/(1+CR$8),IF(CR$2&lt;$B614,"",CQ614*1/(1+CR$8)))</f>
        <v>0.15253286562432747</v>
      </c>
      <c r="CS614" s="57">
        <f>IF(CS$2=$B614,1/(1+CS$8),IF(CS$2&lt;$B614,"",CR614*1/(1+CS$8)))</f>
        <v>0.14103824838125514</v>
      </c>
      <c r="CT614" s="57">
        <f>IF(CT$2=$B614,1/(1+CT$8),IF(CT$2&lt;$B614,"",CS614*1/(1+CT$8)))</f>
        <v>0.13040984593736027</v>
      </c>
      <c r="CU614" s="57">
        <f>IF(CU$2=$B614,1/(1+CU$8),IF(CU$2&lt;$B614,"",CT614*1/(1+CU$8)))</f>
        <v>0.12058238181910333</v>
      </c>
      <c r="CV614" s="57">
        <f>IF(CV$2=$B614,1/(1+CV$8),IF(CV$2&lt;$B614,"",CU614*1/(1+CV$8)))</f>
        <v>0.11149549867693326</v>
      </c>
      <c r="CW614" s="57">
        <f>IF(CW$2=$B614,1/(1+CW$8),IF(CW$2&lt;$B614,"",CV614*1/(1+CW$8)))</f>
        <v>0.10309338758847272</v>
      </c>
      <c r="CX614" s="57">
        <f>IF(CX$2=$B614,1/(1+CX$8),IF(CX$2&lt;$B614,"",CW614*1/(1+CX$8)))</f>
        <v>9.5324445296784757E-2</v>
      </c>
      <c r="CY614" s="57">
        <f>IF(CY$2=$B614,1/(1+CY$8),IF(CY$2&lt;$B614,"",CX614*1/(1+CY$8)))</f>
        <v>8.8140957278580442E-2</v>
      </c>
      <c r="CZ614" s="57">
        <f>IF(CZ$2=$B614,1/(1+CZ$8),IF(CZ$2&lt;$B614,"",CY614*1/(1+CZ$8)))</f>
        <v>8.1498804695867247E-2</v>
      </c>
      <c r="DA614" s="57">
        <f>IF(DA$2=$B614,1/(1+DA$8),IF(DA$2&lt;$B614,"",CZ614*1/(1+DA$8)))</f>
        <v>7.5357193431222602E-2</v>
      </c>
      <c r="DB614" s="57">
        <f>IF(DB$2=$B614,1/(1+DB$8),IF(DB$2&lt;$B614,"",DA614*1/(1+DB$8)))</f>
        <v>6.9678403542508177E-2</v>
      </c>
    </row>
    <row r="615" spans="1:106">
      <c r="A615" s="49"/>
      <c r="B615" s="20">
        <f t="shared" si="924"/>
        <v>68</v>
      </c>
      <c r="C615" s="44"/>
      <c r="D615" s="57">
        <f t="shared" ca="1" si="925"/>
        <v>724.59286831219049</v>
      </c>
      <c r="G615" s="57" t="str">
        <f>IF(G$2=$B615,1/(1+G$8),IF(G$2&lt;$B615,"",F615*1/(1+G$8)))</f>
        <v/>
      </c>
      <c r="H615" s="57" t="str">
        <f>IF(H$2=$B615,1/(1+H$8),IF(H$2&lt;$B615,"",G615*1/(1+H$8)))</f>
        <v/>
      </c>
      <c r="I615" s="57" t="str">
        <f>IF(I$2=$B615,1/(1+I$8),IF(I$2&lt;$B615,"",H615*1/(1+I$8)))</f>
        <v/>
      </c>
      <c r="J615" s="57" t="str">
        <f>IF(J$2=$B615,1/(1+J$8),IF(J$2&lt;$B615,"",I615*1/(1+J$8)))</f>
        <v/>
      </c>
      <c r="K615" s="57" t="str">
        <f>IF(K$2=$B615,1/(1+K$8),IF(K$2&lt;$B615,"",J615*1/(1+K$8)))</f>
        <v/>
      </c>
      <c r="L615" s="57" t="str">
        <f>IF(L$2=$B615,1/(1+L$8),IF(L$2&lt;$B615,"",K615*1/(1+L$8)))</f>
        <v/>
      </c>
      <c r="M615" s="57" t="str">
        <f>IF(M$2=$B615,1/(1+M$8),IF(M$2&lt;$B615,"",L615*1/(1+M$8)))</f>
        <v/>
      </c>
      <c r="N615" s="57" t="str">
        <f>IF(N$2=$B615,1/(1+N$8),IF(N$2&lt;$B615,"",M615*1/(1+N$8)))</f>
        <v/>
      </c>
      <c r="O615" s="57" t="str">
        <f>IF(O$2=$B615,1/(1+O$8),IF(O$2&lt;$B615,"",N615*1/(1+O$8)))</f>
        <v/>
      </c>
      <c r="P615" s="57" t="str">
        <f>IF(P$2=$B615,1/(1+P$8),IF(P$2&lt;$B615,"",O615*1/(1+P$8)))</f>
        <v/>
      </c>
      <c r="Q615" s="57" t="str">
        <f>IF(Q$2=$B615,1/(1+Q$8),IF(Q$2&lt;$B615,"",P615*1/(1+Q$8)))</f>
        <v/>
      </c>
      <c r="R615" s="57" t="str">
        <f>IF(R$2=$B615,1/(1+R$8),IF(R$2&lt;$B615,"",Q615*1/(1+R$8)))</f>
        <v/>
      </c>
      <c r="S615" s="57" t="str">
        <f>IF(S$2=$B615,1/(1+S$8),IF(S$2&lt;$B615,"",R615*1/(1+S$8)))</f>
        <v/>
      </c>
      <c r="T615" s="57" t="str">
        <f>IF(T$2=$B615,1/(1+T$8),IF(T$2&lt;$B615,"",S615*1/(1+T$8)))</f>
        <v/>
      </c>
      <c r="U615" s="57" t="str">
        <f>IF(U$2=$B615,1/(1+U$8),IF(U$2&lt;$B615,"",T615*1/(1+U$8)))</f>
        <v/>
      </c>
      <c r="V615" s="57" t="str">
        <f>IF(V$2=$B615,1/(1+V$8),IF(V$2&lt;$B615,"",U615*1/(1+V$8)))</f>
        <v/>
      </c>
      <c r="W615" s="57" t="str">
        <f>IF(W$2=$B615,1/(1+W$8),IF(W$2&lt;$B615,"",V615*1/(1+W$8)))</f>
        <v/>
      </c>
      <c r="X615" s="57" t="str">
        <f>IF(X$2=$B615,1/(1+X$8),IF(X$2&lt;$B615,"",W615*1/(1+X$8)))</f>
        <v/>
      </c>
      <c r="Y615" s="57" t="str">
        <f>IF(Y$2=$B615,1/(1+Y$8),IF(Y$2&lt;$B615,"",X615*1/(1+Y$8)))</f>
        <v/>
      </c>
      <c r="Z615" s="57" t="str">
        <f>IF(Z$2=$B615,1/(1+Z$8),IF(Z$2&lt;$B615,"",Y615*1/(1+Z$8)))</f>
        <v/>
      </c>
      <c r="AA615" s="57" t="str">
        <f>IF(AA$2=$B615,1/(1+AA$8),IF(AA$2&lt;$B615,"",Z615*1/(1+AA$8)))</f>
        <v/>
      </c>
      <c r="AB615" s="57" t="str">
        <f>IF(AB$2=$B615,1/(1+AB$8),IF(AB$2&lt;$B615,"",AA615*1/(1+AB$8)))</f>
        <v/>
      </c>
      <c r="AC615" s="57" t="str">
        <f>IF(AC$2=$B615,1/(1+AC$8),IF(AC$2&lt;$B615,"",AB615*1/(1+AC$8)))</f>
        <v/>
      </c>
      <c r="AD615" s="57" t="str">
        <f>IF(AD$2=$B615,1/(1+AD$8),IF(AD$2&lt;$B615,"",AC615*1/(1+AD$8)))</f>
        <v/>
      </c>
      <c r="AE615" s="57" t="str">
        <f>IF(AE$2=$B615,1/(1+AE$8),IF(AE$2&lt;$B615,"",AD615*1/(1+AE$8)))</f>
        <v/>
      </c>
      <c r="AF615" s="57" t="str">
        <f>IF(AF$2=$B615,1/(1+AF$8),IF(AF$2&lt;$B615,"",AE615*1/(1+AF$8)))</f>
        <v/>
      </c>
      <c r="AG615" s="57" t="str">
        <f>IF(AG$2=$B615,1/(1+AG$8),IF(AG$2&lt;$B615,"",AF615*1/(1+AG$8)))</f>
        <v/>
      </c>
      <c r="AH615" s="57" t="str">
        <f>IF(AH$2=$B615,1/(1+AH$8),IF(AH$2&lt;$B615,"",AG615*1/(1+AH$8)))</f>
        <v/>
      </c>
      <c r="AI615" s="57" t="str">
        <f>IF(AI$2=$B615,1/(1+AI$8),IF(AI$2&lt;$B615,"",AH615*1/(1+AI$8)))</f>
        <v/>
      </c>
      <c r="AJ615" s="57" t="str">
        <f>IF(AJ$2=$B615,1/(1+AJ$8),IF(AJ$2&lt;$B615,"",AI615*1/(1+AJ$8)))</f>
        <v/>
      </c>
      <c r="AK615" s="57" t="str">
        <f>IF(AK$2=$B615,1/(1+AK$8),IF(AK$2&lt;$B615,"",AJ615*1/(1+AK$8)))</f>
        <v/>
      </c>
      <c r="AL615" s="57" t="str">
        <f>IF(AL$2=$B615,1/(1+AL$8),IF(AL$2&lt;$B615,"",AK615*1/(1+AL$8)))</f>
        <v/>
      </c>
      <c r="AM615" s="57" t="str">
        <f>IF(AM$2=$B615,1/(1+AM$8),IF(AM$2&lt;$B615,"",AL615*1/(1+AM$8)))</f>
        <v/>
      </c>
      <c r="AN615" s="57" t="str">
        <f>IF(AN$2=$B615,1/(1+AN$8),IF(AN$2&lt;$B615,"",AM615*1/(1+AN$8)))</f>
        <v/>
      </c>
      <c r="AO615" s="57" t="str">
        <f>IF(AO$2=$B615,1/(1+AO$8),IF(AO$2&lt;$B615,"",AN615*1/(1+AO$8)))</f>
        <v/>
      </c>
      <c r="AP615" s="57" t="str">
        <f>IF(AP$2=$B615,1/(1+AP$8),IF(AP$2&lt;$B615,"",AO615*1/(1+AP$8)))</f>
        <v/>
      </c>
      <c r="AQ615" s="57" t="str">
        <f>IF(AQ$2=$B615,1/(1+AQ$8),IF(AQ$2&lt;$B615,"",AP615*1/(1+AQ$8)))</f>
        <v/>
      </c>
      <c r="AR615" s="57" t="str">
        <f>IF(AR$2=$B615,1/(1+AR$8),IF(AR$2&lt;$B615,"",AQ615*1/(1+AR$8)))</f>
        <v/>
      </c>
      <c r="AS615" s="57" t="str">
        <f>IF(AS$2=$B615,1/(1+AS$8),IF(AS$2&lt;$B615,"",AR615*1/(1+AS$8)))</f>
        <v/>
      </c>
      <c r="AT615" s="57" t="str">
        <f>IF(AT$2=$B615,1/(1+AT$8),IF(AT$2&lt;$B615,"",AS615*1/(1+AT$8)))</f>
        <v/>
      </c>
      <c r="AU615" s="57" t="str">
        <f>IF(AU$2=$B615,1/(1+AU$8),IF(AU$2&lt;$B615,"",AT615*1/(1+AU$8)))</f>
        <v/>
      </c>
      <c r="AV615" s="57" t="str">
        <f>IF(AV$2=$B615,1/(1+AV$8),IF(AV$2&lt;$B615,"",AU615*1/(1+AV$8)))</f>
        <v/>
      </c>
      <c r="AW615" s="57" t="str">
        <f>IF(AW$2=$B615,1/(1+AW$8),IF(AW$2&lt;$B615,"",AV615*1/(1+AW$8)))</f>
        <v/>
      </c>
      <c r="AX615" s="57" t="str">
        <f>IF(AX$2=$B615,1/(1+AX$8),IF(AX$2&lt;$B615,"",AW615*1/(1+AX$8)))</f>
        <v/>
      </c>
      <c r="AY615" s="57" t="str">
        <f>IF(AY$2=$B615,1/(1+AY$8),IF(AY$2&lt;$B615,"",AX615*1/(1+AY$8)))</f>
        <v/>
      </c>
      <c r="AZ615" s="57" t="str">
        <f>IF(AZ$2=$B615,1/(1+AZ$8),IF(AZ$2&lt;$B615,"",AY615*1/(1+AZ$8)))</f>
        <v/>
      </c>
      <c r="BA615" s="57" t="str">
        <f>IF(BA$2=$B615,1/(1+BA$8),IF(BA$2&lt;$B615,"",AZ615*1/(1+BA$8)))</f>
        <v/>
      </c>
      <c r="BB615" s="57" t="str">
        <f>IF(BB$2=$B615,1/(1+BB$8),IF(BB$2&lt;$B615,"",BA615*1/(1+BB$8)))</f>
        <v/>
      </c>
      <c r="BC615" s="57" t="str">
        <f>IF(BC$2=$B615,1/(1+BC$8),IF(BC$2&lt;$B615,"",BB615*1/(1+BC$8)))</f>
        <v/>
      </c>
      <c r="BD615" s="57" t="str">
        <f>IF(BD$2=$B615,1/(1+BD$8),IF(BD$2&lt;$B615,"",BC615*1/(1+BD$8)))</f>
        <v/>
      </c>
      <c r="BE615" s="57" t="str">
        <f>IF(BE$2=$B615,1/(1+BE$8),IF(BE$2&lt;$B615,"",BD615*1/(1+BE$8)))</f>
        <v/>
      </c>
      <c r="BF615" s="57" t="str">
        <f>IF(BF$2=$B615,1/(1+BF$8),IF(BF$2&lt;$B615,"",BE615*1/(1+BF$8)))</f>
        <v/>
      </c>
      <c r="BG615" s="57" t="str">
        <f>IF(BG$2=$B615,1/(1+BG$8),IF(BG$2&lt;$B615,"",BF615*1/(1+BG$8)))</f>
        <v/>
      </c>
      <c r="BH615" s="57" t="str">
        <f>IF(BH$2=$B615,1/(1+BH$8),IF(BH$2&lt;$B615,"",BG615*1/(1+BH$8)))</f>
        <v/>
      </c>
      <c r="BI615" s="57" t="str">
        <f>IF(BI$2=$B615,1/(1+BI$8),IF(BI$2&lt;$B615,"",BH615*1/(1+BI$8)))</f>
        <v/>
      </c>
      <c r="BJ615" s="57" t="str">
        <f>IF(BJ$2=$B615,1/(1+BJ$8),IF(BJ$2&lt;$B615,"",BI615*1/(1+BJ$8)))</f>
        <v/>
      </c>
      <c r="BK615" s="57" t="str">
        <f>IF(BK$2=$B615,1/(1+BK$8),IF(BK$2&lt;$B615,"",BJ615*1/(1+BK$8)))</f>
        <v/>
      </c>
      <c r="BL615" s="57" t="str">
        <f>IF(BL$2=$B615,1/(1+BL$8),IF(BL$2&lt;$B615,"",BK615*1/(1+BL$8)))</f>
        <v/>
      </c>
      <c r="BM615" s="57" t="str">
        <f>IF(BM$2=$B615,1/(1+BM$8),IF(BM$2&lt;$B615,"",BL615*1/(1+BM$8)))</f>
        <v/>
      </c>
      <c r="BN615" s="57" t="str">
        <f>IF(BN$2=$B615,1/(1+BN$8),IF(BN$2&lt;$B615,"",BM615*1/(1+BN$8)))</f>
        <v/>
      </c>
      <c r="BO615" s="57" t="str">
        <f>IF(BO$2=$B615,1/(1+BO$8),IF(BO$2&lt;$B615,"",BN615*1/(1+BO$8)))</f>
        <v/>
      </c>
      <c r="BP615" s="57" t="str">
        <f>IF(BP$2=$B615,1/(1+BP$8),IF(BP$2&lt;$B615,"",BO615*1/(1+BP$8)))</f>
        <v/>
      </c>
      <c r="BQ615" s="57" t="str">
        <f>IF(BQ$2=$B615,1/(1+BQ$8),IF(BQ$2&lt;$B615,"",BP615*1/(1+BQ$8)))</f>
        <v/>
      </c>
      <c r="BR615" s="57" t="str">
        <f>IF(BR$2=$B615,1/(1+BR$8),IF(BR$2&lt;$B615,"",BQ615*1/(1+BR$8)))</f>
        <v/>
      </c>
      <c r="BS615" s="57" t="str">
        <f>IF(BS$2=$B615,1/(1+BS$8),IF(BS$2&lt;$B615,"",BR615*1/(1+BS$8)))</f>
        <v/>
      </c>
      <c r="BT615" s="57" t="str">
        <f>IF(BT$2=$B615,1/(1+BT$8),IF(BT$2&lt;$B615,"",BS615*1/(1+BT$8)))</f>
        <v/>
      </c>
      <c r="BU615" s="57" t="str">
        <f>IF(BU$2=$B615,1/(1+BU$8),IF(BU$2&lt;$B615,"",BT615*1/(1+BU$8)))</f>
        <v/>
      </c>
      <c r="BV615" s="57">
        <f>IF(BV$2=$B615,1/(1+BV$8),IF(BV$2&lt;$B615,"",BU615*1/(1+BV$8)))</f>
        <v>0.92464170134073032</v>
      </c>
      <c r="BW615" s="57">
        <f>IF(BW$2=$B615,1/(1+BW$8),IF(BW$2&lt;$B615,"",BV615*1/(1+BW$8)))</f>
        <v>0.85496227585828033</v>
      </c>
      <c r="BX615" s="57">
        <f>IF(BX$2=$B615,1/(1+BX$8),IF(BX$2&lt;$B615,"",BW615*1/(1+BX$8)))</f>
        <v>0.79053377333174313</v>
      </c>
      <c r="BY615" s="57">
        <f>IF(BY$2=$B615,1/(1+BY$8),IF(BY$2&lt;$B615,"",BX615*1/(1+BY$8)))</f>
        <v>0.73096049314077027</v>
      </c>
      <c r="BZ615" s="57">
        <f>IF(BZ$2=$B615,1/(1+BZ$8),IF(BZ$2&lt;$B615,"",BY615*1/(1+BZ$8)))</f>
        <v>0.67587655399054114</v>
      </c>
      <c r="CA615" s="57">
        <f>IF(CA$2=$B615,1/(1+CA$8),IF(CA$2&lt;$B615,"",BZ615*1/(1+CA$8)))</f>
        <v>0.62494364677812397</v>
      </c>
      <c r="CB615" s="57">
        <f>IF(CB$2=$B615,1/(1+CB$8),IF(CB$2&lt;$B615,"",CA615*1/(1+CB$8)))</f>
        <v>0.57784895679900494</v>
      </c>
      <c r="CC615" s="57">
        <f>IF(CC$2=$B615,1/(1+CC$8),IF(CC$2&lt;$B615,"",CB615*1/(1+CC$8)))</f>
        <v>0.53430324253259809</v>
      </c>
      <c r="CD615" s="57">
        <f>IF(CD$2=$B615,1/(1+CD$8),IF(CD$2&lt;$B615,"",CC615*1/(1+CD$8)))</f>
        <v>0.49403905920721036</v>
      </c>
      <c r="CE615" s="57">
        <f>IF(CE$2=$B615,1/(1+CE$8),IF(CE$2&lt;$B615,"",CD615*1/(1+CE$8)))</f>
        <v>0.45680911623412879</v>
      </c>
      <c r="CF615" s="57">
        <f>IF(CF$2=$B615,1/(1+CF$8),IF(CF$2&lt;$B615,"",CE615*1/(1+CF$8)))</f>
        <v>0.42238475842268031</v>
      </c>
      <c r="CG615" s="57">
        <f>IF(CG$2=$B615,1/(1+CG$8),IF(CG$2&lt;$B615,"",CF615*1/(1+CG$8)))</f>
        <v>0.39055456164834051</v>
      </c>
      <c r="CH615" s="57">
        <f>IF(CH$2=$B615,1/(1+CH$8),IF(CH$2&lt;$B615,"",CG615*1/(1+CH$8)))</f>
        <v>0.36112303434890475</v>
      </c>
      <c r="CI615" s="57">
        <f>IF(CI$2=$B615,1/(1+CI$8),IF(CI$2&lt;$B615,"",CH615*1/(1+CI$8)))</f>
        <v>0.33390941687369829</v>
      </c>
      <c r="CJ615" s="57">
        <f>IF(CJ$2=$B615,1/(1+CJ$8),IF(CJ$2&lt;$B615,"",CI615*1/(1+CJ$8)))</f>
        <v>0.30874657131178757</v>
      </c>
      <c r="CK615" s="57">
        <f>IF(CK$2=$B615,1/(1+CK$8),IF(CK$2&lt;$B615,"",CJ615*1/(1+CK$8)))</f>
        <v>0.28547995498084838</v>
      </c>
      <c r="CL615" s="57">
        <f>IF(CL$2=$B615,1/(1+CL$8),IF(CL$2&lt;$B615,"",CK615*1/(1+CL$8)))</f>
        <v>0.26396667127216678</v>
      </c>
      <c r="CM615" s="57">
        <f>IF(CM$2=$B615,1/(1+CM$8),IF(CM$2&lt;$B615,"",CL615*1/(1+CM$8)))</f>
        <v>0.24407459202234558</v>
      </c>
      <c r="CN615" s="57">
        <f>IF(CN$2=$B615,1/(1+CN$8),IF(CN$2&lt;$B615,"",CM615*1/(1+CN$8)))</f>
        <v>0.22568154602158627</v>
      </c>
      <c r="CO615" s="57">
        <f>IF(CO$2=$B615,1/(1+CO$8),IF(CO$2&lt;$B615,"",CN615*1/(1+CO$8)))</f>
        <v>0.20867456867460588</v>
      </c>
      <c r="CP615" s="57">
        <f>IF(CP$2=$B615,1/(1+CP$8),IF(CP$2&lt;$B615,"",CO615*1/(1+CP$8)))</f>
        <v>0.19294920820583064</v>
      </c>
      <c r="CQ615" s="57">
        <f>IF(CQ$2=$B615,1/(1+CQ$8),IF(CQ$2&lt;$B615,"",CP615*1/(1+CQ$8)))</f>
        <v>0.17840888414778605</v>
      </c>
      <c r="CR615" s="57">
        <f>IF(CR$2=$B615,1/(1+CR$8),IF(CR$2&lt;$B615,"",CQ615*1/(1+CR$8)))</f>
        <v>0.16496429417271016</v>
      </c>
      <c r="CS615" s="57">
        <f>IF(CS$2=$B615,1/(1+CS$8),IF(CS$2&lt;$B615,"",CR615*1/(1+CS$8)))</f>
        <v>0.15253286562432747</v>
      </c>
      <c r="CT615" s="57">
        <f>IF(CT$2=$B615,1/(1+CT$8),IF(CT$2&lt;$B615,"",CS615*1/(1+CT$8)))</f>
        <v>0.14103824838125514</v>
      </c>
      <c r="CU615" s="57">
        <f>IF(CU$2=$B615,1/(1+CU$8),IF(CU$2&lt;$B615,"",CT615*1/(1+CU$8)))</f>
        <v>0.13040984593736027</v>
      </c>
      <c r="CV615" s="57">
        <f>IF(CV$2=$B615,1/(1+CV$8),IF(CV$2&lt;$B615,"",CU615*1/(1+CV$8)))</f>
        <v>0.12058238181910333</v>
      </c>
      <c r="CW615" s="57">
        <f>IF(CW$2=$B615,1/(1+CW$8),IF(CW$2&lt;$B615,"",CV615*1/(1+CW$8)))</f>
        <v>0.11149549867693326</v>
      </c>
      <c r="CX615" s="57">
        <f>IF(CX$2=$B615,1/(1+CX$8),IF(CX$2&lt;$B615,"",CW615*1/(1+CX$8)))</f>
        <v>0.10309338758847272</v>
      </c>
      <c r="CY615" s="57">
        <f>IF(CY$2=$B615,1/(1+CY$8),IF(CY$2&lt;$B615,"",CX615*1/(1+CY$8)))</f>
        <v>9.5324445296784757E-2</v>
      </c>
      <c r="CZ615" s="57">
        <f>IF(CZ$2=$B615,1/(1+CZ$8),IF(CZ$2&lt;$B615,"",CY615*1/(1+CZ$8)))</f>
        <v>8.8140957278580442E-2</v>
      </c>
      <c r="DA615" s="57">
        <f>IF(DA$2=$B615,1/(1+DA$8),IF(DA$2&lt;$B615,"",CZ615*1/(1+DA$8)))</f>
        <v>8.1498804695867247E-2</v>
      </c>
      <c r="DB615" s="57">
        <f>IF(DB$2=$B615,1/(1+DB$8),IF(DB$2&lt;$B615,"",DA615*1/(1+DB$8)))</f>
        <v>7.5357193431222602E-2</v>
      </c>
    </row>
    <row r="616" spans="1:106">
      <c r="A616" s="49"/>
      <c r="B616" s="20">
        <f t="shared" si="924"/>
        <v>69</v>
      </c>
      <c r="C616" s="44"/>
      <c r="D616" s="57">
        <f t="shared" ca="1" si="925"/>
        <v>746.3306543615563</v>
      </c>
      <c r="G616" s="57" t="str">
        <f>IF(G$2=$B616,1/(1+G$8),IF(G$2&lt;$B616,"",F616*1/(1+G$8)))</f>
        <v/>
      </c>
      <c r="H616" s="57" t="str">
        <f>IF(H$2=$B616,1/(1+H$8),IF(H$2&lt;$B616,"",G616*1/(1+H$8)))</f>
        <v/>
      </c>
      <c r="I616" s="57" t="str">
        <f>IF(I$2=$B616,1/(1+I$8),IF(I$2&lt;$B616,"",H616*1/(1+I$8)))</f>
        <v/>
      </c>
      <c r="J616" s="57" t="str">
        <f>IF(J$2=$B616,1/(1+J$8),IF(J$2&lt;$B616,"",I616*1/(1+J$8)))</f>
        <v/>
      </c>
      <c r="K616" s="57" t="str">
        <f>IF(K$2=$B616,1/(1+K$8),IF(K$2&lt;$B616,"",J616*1/(1+K$8)))</f>
        <v/>
      </c>
      <c r="L616" s="57" t="str">
        <f>IF(L$2=$B616,1/(1+L$8),IF(L$2&lt;$B616,"",K616*1/(1+L$8)))</f>
        <v/>
      </c>
      <c r="M616" s="57" t="str">
        <f>IF(M$2=$B616,1/(1+M$8),IF(M$2&lt;$B616,"",L616*1/(1+M$8)))</f>
        <v/>
      </c>
      <c r="N616" s="57" t="str">
        <f>IF(N$2=$B616,1/(1+N$8),IF(N$2&lt;$B616,"",M616*1/(1+N$8)))</f>
        <v/>
      </c>
      <c r="O616" s="57" t="str">
        <f>IF(O$2=$B616,1/(1+O$8),IF(O$2&lt;$B616,"",N616*1/(1+O$8)))</f>
        <v/>
      </c>
      <c r="P616" s="57" t="str">
        <f>IF(P$2=$B616,1/(1+P$8),IF(P$2&lt;$B616,"",O616*1/(1+P$8)))</f>
        <v/>
      </c>
      <c r="Q616" s="57" t="str">
        <f>IF(Q$2=$B616,1/(1+Q$8),IF(Q$2&lt;$B616,"",P616*1/(1+Q$8)))</f>
        <v/>
      </c>
      <c r="R616" s="57" t="str">
        <f>IF(R$2=$B616,1/(1+R$8),IF(R$2&lt;$B616,"",Q616*1/(1+R$8)))</f>
        <v/>
      </c>
      <c r="S616" s="57" t="str">
        <f>IF(S$2=$B616,1/(1+S$8),IF(S$2&lt;$B616,"",R616*1/(1+S$8)))</f>
        <v/>
      </c>
      <c r="T616" s="57" t="str">
        <f>IF(T$2=$B616,1/(1+T$8),IF(T$2&lt;$B616,"",S616*1/(1+T$8)))</f>
        <v/>
      </c>
      <c r="U616" s="57" t="str">
        <f>IF(U$2=$B616,1/(1+U$8),IF(U$2&lt;$B616,"",T616*1/(1+U$8)))</f>
        <v/>
      </c>
      <c r="V616" s="57" t="str">
        <f>IF(V$2=$B616,1/(1+V$8),IF(V$2&lt;$B616,"",U616*1/(1+V$8)))</f>
        <v/>
      </c>
      <c r="W616" s="57" t="str">
        <f>IF(W$2=$B616,1/(1+W$8),IF(W$2&lt;$B616,"",V616*1/(1+W$8)))</f>
        <v/>
      </c>
      <c r="X616" s="57" t="str">
        <f>IF(X$2=$B616,1/(1+X$8),IF(X$2&lt;$B616,"",W616*1/(1+X$8)))</f>
        <v/>
      </c>
      <c r="Y616" s="57" t="str">
        <f>IF(Y$2=$B616,1/(1+Y$8),IF(Y$2&lt;$B616,"",X616*1/(1+Y$8)))</f>
        <v/>
      </c>
      <c r="Z616" s="57" t="str">
        <f>IF(Z$2=$B616,1/(1+Z$8),IF(Z$2&lt;$B616,"",Y616*1/(1+Z$8)))</f>
        <v/>
      </c>
      <c r="AA616" s="57" t="str">
        <f>IF(AA$2=$B616,1/(1+AA$8),IF(AA$2&lt;$B616,"",Z616*1/(1+AA$8)))</f>
        <v/>
      </c>
      <c r="AB616" s="57" t="str">
        <f>IF(AB$2=$B616,1/(1+AB$8),IF(AB$2&lt;$B616,"",AA616*1/(1+AB$8)))</f>
        <v/>
      </c>
      <c r="AC616" s="57" t="str">
        <f>IF(AC$2=$B616,1/(1+AC$8),IF(AC$2&lt;$B616,"",AB616*1/(1+AC$8)))</f>
        <v/>
      </c>
      <c r="AD616" s="57" t="str">
        <f>IF(AD$2=$B616,1/(1+AD$8),IF(AD$2&lt;$B616,"",AC616*1/(1+AD$8)))</f>
        <v/>
      </c>
      <c r="AE616" s="57" t="str">
        <f>IF(AE$2=$B616,1/(1+AE$8),IF(AE$2&lt;$B616,"",AD616*1/(1+AE$8)))</f>
        <v/>
      </c>
      <c r="AF616" s="57" t="str">
        <f>IF(AF$2=$B616,1/(1+AF$8),IF(AF$2&lt;$B616,"",AE616*1/(1+AF$8)))</f>
        <v/>
      </c>
      <c r="AG616" s="57" t="str">
        <f>IF(AG$2=$B616,1/(1+AG$8),IF(AG$2&lt;$B616,"",AF616*1/(1+AG$8)))</f>
        <v/>
      </c>
      <c r="AH616" s="57" t="str">
        <f>IF(AH$2=$B616,1/(1+AH$8),IF(AH$2&lt;$B616,"",AG616*1/(1+AH$8)))</f>
        <v/>
      </c>
      <c r="AI616" s="57" t="str">
        <f>IF(AI$2=$B616,1/(1+AI$8),IF(AI$2&lt;$B616,"",AH616*1/(1+AI$8)))</f>
        <v/>
      </c>
      <c r="AJ616" s="57" t="str">
        <f>IF(AJ$2=$B616,1/(1+AJ$8),IF(AJ$2&lt;$B616,"",AI616*1/(1+AJ$8)))</f>
        <v/>
      </c>
      <c r="AK616" s="57" t="str">
        <f>IF(AK$2=$B616,1/(1+AK$8),IF(AK$2&lt;$B616,"",AJ616*1/(1+AK$8)))</f>
        <v/>
      </c>
      <c r="AL616" s="57" t="str">
        <f>IF(AL$2=$B616,1/(1+AL$8),IF(AL$2&lt;$B616,"",AK616*1/(1+AL$8)))</f>
        <v/>
      </c>
      <c r="AM616" s="57" t="str">
        <f>IF(AM$2=$B616,1/(1+AM$8),IF(AM$2&lt;$B616,"",AL616*1/(1+AM$8)))</f>
        <v/>
      </c>
      <c r="AN616" s="57" t="str">
        <f>IF(AN$2=$B616,1/(1+AN$8),IF(AN$2&lt;$B616,"",AM616*1/(1+AN$8)))</f>
        <v/>
      </c>
      <c r="AO616" s="57" t="str">
        <f>IF(AO$2=$B616,1/(1+AO$8),IF(AO$2&lt;$B616,"",AN616*1/(1+AO$8)))</f>
        <v/>
      </c>
      <c r="AP616" s="57" t="str">
        <f>IF(AP$2=$B616,1/(1+AP$8),IF(AP$2&lt;$B616,"",AO616*1/(1+AP$8)))</f>
        <v/>
      </c>
      <c r="AQ616" s="57" t="str">
        <f>IF(AQ$2=$B616,1/(1+AQ$8),IF(AQ$2&lt;$B616,"",AP616*1/(1+AQ$8)))</f>
        <v/>
      </c>
      <c r="AR616" s="57" t="str">
        <f>IF(AR$2=$B616,1/(1+AR$8),IF(AR$2&lt;$B616,"",AQ616*1/(1+AR$8)))</f>
        <v/>
      </c>
      <c r="AS616" s="57" t="str">
        <f>IF(AS$2=$B616,1/(1+AS$8),IF(AS$2&lt;$B616,"",AR616*1/(1+AS$8)))</f>
        <v/>
      </c>
      <c r="AT616" s="57" t="str">
        <f>IF(AT$2=$B616,1/(1+AT$8),IF(AT$2&lt;$B616,"",AS616*1/(1+AT$8)))</f>
        <v/>
      </c>
      <c r="AU616" s="57" t="str">
        <f>IF(AU$2=$B616,1/(1+AU$8),IF(AU$2&lt;$B616,"",AT616*1/(1+AU$8)))</f>
        <v/>
      </c>
      <c r="AV616" s="57" t="str">
        <f>IF(AV$2=$B616,1/(1+AV$8),IF(AV$2&lt;$B616,"",AU616*1/(1+AV$8)))</f>
        <v/>
      </c>
      <c r="AW616" s="57" t="str">
        <f>IF(AW$2=$B616,1/(1+AW$8),IF(AW$2&lt;$B616,"",AV616*1/(1+AW$8)))</f>
        <v/>
      </c>
      <c r="AX616" s="57" t="str">
        <f>IF(AX$2=$B616,1/(1+AX$8),IF(AX$2&lt;$B616,"",AW616*1/(1+AX$8)))</f>
        <v/>
      </c>
      <c r="AY616" s="57" t="str">
        <f>IF(AY$2=$B616,1/(1+AY$8),IF(AY$2&lt;$B616,"",AX616*1/(1+AY$8)))</f>
        <v/>
      </c>
      <c r="AZ616" s="57" t="str">
        <f>IF(AZ$2=$B616,1/(1+AZ$8),IF(AZ$2&lt;$B616,"",AY616*1/(1+AZ$8)))</f>
        <v/>
      </c>
      <c r="BA616" s="57" t="str">
        <f>IF(BA$2=$B616,1/(1+BA$8),IF(BA$2&lt;$B616,"",AZ616*1/(1+BA$8)))</f>
        <v/>
      </c>
      <c r="BB616" s="57" t="str">
        <f>IF(BB$2=$B616,1/(1+BB$8),IF(BB$2&lt;$B616,"",BA616*1/(1+BB$8)))</f>
        <v/>
      </c>
      <c r="BC616" s="57" t="str">
        <f>IF(BC$2=$B616,1/(1+BC$8),IF(BC$2&lt;$B616,"",BB616*1/(1+BC$8)))</f>
        <v/>
      </c>
      <c r="BD616" s="57" t="str">
        <f>IF(BD$2=$B616,1/(1+BD$8),IF(BD$2&lt;$B616,"",BC616*1/(1+BD$8)))</f>
        <v/>
      </c>
      <c r="BE616" s="57" t="str">
        <f>IF(BE$2=$B616,1/(1+BE$8),IF(BE$2&lt;$B616,"",BD616*1/(1+BE$8)))</f>
        <v/>
      </c>
      <c r="BF616" s="57" t="str">
        <f>IF(BF$2=$B616,1/(1+BF$8),IF(BF$2&lt;$B616,"",BE616*1/(1+BF$8)))</f>
        <v/>
      </c>
      <c r="BG616" s="57" t="str">
        <f>IF(BG$2=$B616,1/(1+BG$8),IF(BG$2&lt;$B616,"",BF616*1/(1+BG$8)))</f>
        <v/>
      </c>
      <c r="BH616" s="57" t="str">
        <f>IF(BH$2=$B616,1/(1+BH$8),IF(BH$2&lt;$B616,"",BG616*1/(1+BH$8)))</f>
        <v/>
      </c>
      <c r="BI616" s="57" t="str">
        <f>IF(BI$2=$B616,1/(1+BI$8),IF(BI$2&lt;$B616,"",BH616*1/(1+BI$8)))</f>
        <v/>
      </c>
      <c r="BJ616" s="57" t="str">
        <f>IF(BJ$2=$B616,1/(1+BJ$8),IF(BJ$2&lt;$B616,"",BI616*1/(1+BJ$8)))</f>
        <v/>
      </c>
      <c r="BK616" s="57" t="str">
        <f>IF(BK$2=$B616,1/(1+BK$8),IF(BK$2&lt;$B616,"",BJ616*1/(1+BK$8)))</f>
        <v/>
      </c>
      <c r="BL616" s="57" t="str">
        <f>IF(BL$2=$B616,1/(1+BL$8),IF(BL$2&lt;$B616,"",BK616*1/(1+BL$8)))</f>
        <v/>
      </c>
      <c r="BM616" s="57" t="str">
        <f>IF(BM$2=$B616,1/(1+BM$8),IF(BM$2&lt;$B616,"",BL616*1/(1+BM$8)))</f>
        <v/>
      </c>
      <c r="BN616" s="57" t="str">
        <f>IF(BN$2=$B616,1/(1+BN$8),IF(BN$2&lt;$B616,"",BM616*1/(1+BN$8)))</f>
        <v/>
      </c>
      <c r="BO616" s="57" t="str">
        <f>IF(BO$2=$B616,1/(1+BO$8),IF(BO$2&lt;$B616,"",BN616*1/(1+BO$8)))</f>
        <v/>
      </c>
      <c r="BP616" s="57" t="str">
        <f>IF(BP$2=$B616,1/(1+BP$8),IF(BP$2&lt;$B616,"",BO616*1/(1+BP$8)))</f>
        <v/>
      </c>
      <c r="BQ616" s="57" t="str">
        <f>IF(BQ$2=$B616,1/(1+BQ$8),IF(BQ$2&lt;$B616,"",BP616*1/(1+BQ$8)))</f>
        <v/>
      </c>
      <c r="BR616" s="57" t="str">
        <f>IF(BR$2=$B616,1/(1+BR$8),IF(BR$2&lt;$B616,"",BQ616*1/(1+BR$8)))</f>
        <v/>
      </c>
      <c r="BS616" s="57" t="str">
        <f>IF(BS$2=$B616,1/(1+BS$8),IF(BS$2&lt;$B616,"",BR616*1/(1+BS$8)))</f>
        <v/>
      </c>
      <c r="BT616" s="57" t="str">
        <f>IF(BT$2=$B616,1/(1+BT$8),IF(BT$2&lt;$B616,"",BS616*1/(1+BT$8)))</f>
        <v/>
      </c>
      <c r="BU616" s="57" t="str">
        <f>IF(BU$2=$B616,1/(1+BU$8),IF(BU$2&lt;$B616,"",BT616*1/(1+BU$8)))</f>
        <v/>
      </c>
      <c r="BV616" s="57" t="str">
        <f>IF(BV$2=$B616,1/(1+BV$8),IF(BV$2&lt;$B616,"",BU616*1/(1+BV$8)))</f>
        <v/>
      </c>
      <c r="BW616" s="57">
        <f>IF(BW$2=$B616,1/(1+BW$8),IF(BW$2&lt;$B616,"",BV616*1/(1+BW$8)))</f>
        <v>0.92464170134073032</v>
      </c>
      <c r="BX616" s="57">
        <f>IF(BX$2=$B616,1/(1+BX$8),IF(BX$2&lt;$B616,"",BW616*1/(1+BX$8)))</f>
        <v>0.85496227585828033</v>
      </c>
      <c r="BY616" s="57">
        <f>IF(BY$2=$B616,1/(1+BY$8),IF(BY$2&lt;$B616,"",BX616*1/(1+BY$8)))</f>
        <v>0.79053377333174313</v>
      </c>
      <c r="BZ616" s="57">
        <f>IF(BZ$2=$B616,1/(1+BZ$8),IF(BZ$2&lt;$B616,"",BY616*1/(1+BZ$8)))</f>
        <v>0.73096049314077027</v>
      </c>
      <c r="CA616" s="57">
        <f>IF(CA$2=$B616,1/(1+CA$8),IF(CA$2&lt;$B616,"",BZ616*1/(1+CA$8)))</f>
        <v>0.67587655399054114</v>
      </c>
      <c r="CB616" s="57">
        <f>IF(CB$2=$B616,1/(1+CB$8),IF(CB$2&lt;$B616,"",CA616*1/(1+CB$8)))</f>
        <v>0.62494364677812397</v>
      </c>
      <c r="CC616" s="57">
        <f>IF(CC$2=$B616,1/(1+CC$8),IF(CC$2&lt;$B616,"",CB616*1/(1+CC$8)))</f>
        <v>0.57784895679900494</v>
      </c>
      <c r="CD616" s="57">
        <f>IF(CD$2=$B616,1/(1+CD$8),IF(CD$2&lt;$B616,"",CC616*1/(1+CD$8)))</f>
        <v>0.53430324253259809</v>
      </c>
      <c r="CE616" s="57">
        <f>IF(CE$2=$B616,1/(1+CE$8),IF(CE$2&lt;$B616,"",CD616*1/(1+CE$8)))</f>
        <v>0.49403905920721036</v>
      </c>
      <c r="CF616" s="57">
        <f>IF(CF$2=$B616,1/(1+CF$8),IF(CF$2&lt;$B616,"",CE616*1/(1+CF$8)))</f>
        <v>0.45680911623412879</v>
      </c>
      <c r="CG616" s="57">
        <f>IF(CG$2=$B616,1/(1+CG$8),IF(CG$2&lt;$B616,"",CF616*1/(1+CG$8)))</f>
        <v>0.42238475842268031</v>
      </c>
      <c r="CH616" s="57">
        <f>IF(CH$2=$B616,1/(1+CH$8),IF(CH$2&lt;$B616,"",CG616*1/(1+CH$8)))</f>
        <v>0.39055456164834051</v>
      </c>
      <c r="CI616" s="57">
        <f>IF(CI$2=$B616,1/(1+CI$8),IF(CI$2&lt;$B616,"",CH616*1/(1+CI$8)))</f>
        <v>0.36112303434890475</v>
      </c>
      <c r="CJ616" s="57">
        <f>IF(CJ$2=$B616,1/(1+CJ$8),IF(CJ$2&lt;$B616,"",CI616*1/(1+CJ$8)))</f>
        <v>0.33390941687369829</v>
      </c>
      <c r="CK616" s="57">
        <f>IF(CK$2=$B616,1/(1+CK$8),IF(CK$2&lt;$B616,"",CJ616*1/(1+CK$8)))</f>
        <v>0.30874657131178757</v>
      </c>
      <c r="CL616" s="57">
        <f>IF(CL$2=$B616,1/(1+CL$8),IF(CL$2&lt;$B616,"",CK616*1/(1+CL$8)))</f>
        <v>0.28547995498084838</v>
      </c>
      <c r="CM616" s="57">
        <f>IF(CM$2=$B616,1/(1+CM$8),IF(CM$2&lt;$B616,"",CL616*1/(1+CM$8)))</f>
        <v>0.26396667127216678</v>
      </c>
      <c r="CN616" s="57">
        <f>IF(CN$2=$B616,1/(1+CN$8),IF(CN$2&lt;$B616,"",CM616*1/(1+CN$8)))</f>
        <v>0.24407459202234558</v>
      </c>
      <c r="CO616" s="57">
        <f>IF(CO$2=$B616,1/(1+CO$8),IF(CO$2&lt;$B616,"",CN616*1/(1+CO$8)))</f>
        <v>0.22568154602158627</v>
      </c>
      <c r="CP616" s="57">
        <f>IF(CP$2=$B616,1/(1+CP$8),IF(CP$2&lt;$B616,"",CO616*1/(1+CP$8)))</f>
        <v>0.20867456867460588</v>
      </c>
      <c r="CQ616" s="57">
        <f>IF(CQ$2=$B616,1/(1+CQ$8),IF(CQ$2&lt;$B616,"",CP616*1/(1+CQ$8)))</f>
        <v>0.19294920820583064</v>
      </c>
      <c r="CR616" s="57">
        <f>IF(CR$2=$B616,1/(1+CR$8),IF(CR$2&lt;$B616,"",CQ616*1/(1+CR$8)))</f>
        <v>0.17840888414778605</v>
      </c>
      <c r="CS616" s="57">
        <f>IF(CS$2=$B616,1/(1+CS$8),IF(CS$2&lt;$B616,"",CR616*1/(1+CS$8)))</f>
        <v>0.16496429417271016</v>
      </c>
      <c r="CT616" s="57">
        <f>IF(CT$2=$B616,1/(1+CT$8),IF(CT$2&lt;$B616,"",CS616*1/(1+CT$8)))</f>
        <v>0.15253286562432747</v>
      </c>
      <c r="CU616" s="57">
        <f>IF(CU$2=$B616,1/(1+CU$8),IF(CU$2&lt;$B616,"",CT616*1/(1+CU$8)))</f>
        <v>0.14103824838125514</v>
      </c>
      <c r="CV616" s="57">
        <f>IF(CV$2=$B616,1/(1+CV$8),IF(CV$2&lt;$B616,"",CU616*1/(1+CV$8)))</f>
        <v>0.13040984593736027</v>
      </c>
      <c r="CW616" s="57">
        <f>IF(CW$2=$B616,1/(1+CW$8),IF(CW$2&lt;$B616,"",CV616*1/(1+CW$8)))</f>
        <v>0.12058238181910333</v>
      </c>
      <c r="CX616" s="57">
        <f>IF(CX$2=$B616,1/(1+CX$8),IF(CX$2&lt;$B616,"",CW616*1/(1+CX$8)))</f>
        <v>0.11149549867693326</v>
      </c>
      <c r="CY616" s="57">
        <f>IF(CY$2=$B616,1/(1+CY$8),IF(CY$2&lt;$B616,"",CX616*1/(1+CY$8)))</f>
        <v>0.10309338758847272</v>
      </c>
      <c r="CZ616" s="57">
        <f>IF(CZ$2=$B616,1/(1+CZ$8),IF(CZ$2&lt;$B616,"",CY616*1/(1+CZ$8)))</f>
        <v>9.5324445296784757E-2</v>
      </c>
      <c r="DA616" s="57">
        <f>IF(DA$2=$B616,1/(1+DA$8),IF(DA$2&lt;$B616,"",CZ616*1/(1+DA$8)))</f>
        <v>8.8140957278580442E-2</v>
      </c>
      <c r="DB616" s="57">
        <f>IF(DB$2=$B616,1/(1+DB$8),IF(DB$2&lt;$B616,"",DA616*1/(1+DB$8)))</f>
        <v>8.1498804695867247E-2</v>
      </c>
    </row>
    <row r="617" spans="1:106">
      <c r="A617" s="49"/>
      <c r="B617" s="20">
        <f t="shared" si="924"/>
        <v>70</v>
      </c>
      <c r="C617" s="44"/>
      <c r="D617" s="57">
        <f t="shared" ca="1" si="925"/>
        <v>768.72057399240305</v>
      </c>
      <c r="G617" s="57" t="str">
        <f>IF(G$2=$B617,1/(1+G$8),IF(G$2&lt;$B617,"",F617*1/(1+G$8)))</f>
        <v/>
      </c>
      <c r="H617" s="57" t="str">
        <f>IF(H$2=$B617,1/(1+H$8),IF(H$2&lt;$B617,"",G617*1/(1+H$8)))</f>
        <v/>
      </c>
      <c r="I617" s="57" t="str">
        <f>IF(I$2=$B617,1/(1+I$8),IF(I$2&lt;$B617,"",H617*1/(1+I$8)))</f>
        <v/>
      </c>
      <c r="J617" s="57" t="str">
        <f>IF(J$2=$B617,1/(1+J$8),IF(J$2&lt;$B617,"",I617*1/(1+J$8)))</f>
        <v/>
      </c>
      <c r="K617" s="57" t="str">
        <f>IF(K$2=$B617,1/(1+K$8),IF(K$2&lt;$B617,"",J617*1/(1+K$8)))</f>
        <v/>
      </c>
      <c r="L617" s="57" t="str">
        <f>IF(L$2=$B617,1/(1+L$8),IF(L$2&lt;$B617,"",K617*1/(1+L$8)))</f>
        <v/>
      </c>
      <c r="M617" s="57" t="str">
        <f>IF(M$2=$B617,1/(1+M$8),IF(M$2&lt;$B617,"",L617*1/(1+M$8)))</f>
        <v/>
      </c>
      <c r="N617" s="57" t="str">
        <f>IF(N$2=$B617,1/(1+N$8),IF(N$2&lt;$B617,"",M617*1/(1+N$8)))</f>
        <v/>
      </c>
      <c r="O617" s="57" t="str">
        <f>IF(O$2=$B617,1/(1+O$8),IF(O$2&lt;$B617,"",N617*1/(1+O$8)))</f>
        <v/>
      </c>
      <c r="P617" s="57" t="str">
        <f>IF(P$2=$B617,1/(1+P$8),IF(P$2&lt;$B617,"",O617*1/(1+P$8)))</f>
        <v/>
      </c>
      <c r="Q617" s="57" t="str">
        <f>IF(Q$2=$B617,1/(1+Q$8),IF(Q$2&lt;$B617,"",P617*1/(1+Q$8)))</f>
        <v/>
      </c>
      <c r="R617" s="57" t="str">
        <f>IF(R$2=$B617,1/(1+R$8),IF(R$2&lt;$B617,"",Q617*1/(1+R$8)))</f>
        <v/>
      </c>
      <c r="S617" s="57" t="str">
        <f>IF(S$2=$B617,1/(1+S$8),IF(S$2&lt;$B617,"",R617*1/(1+S$8)))</f>
        <v/>
      </c>
      <c r="T617" s="57" t="str">
        <f>IF(T$2=$B617,1/(1+T$8),IF(T$2&lt;$B617,"",S617*1/(1+T$8)))</f>
        <v/>
      </c>
      <c r="U617" s="57" t="str">
        <f>IF(U$2=$B617,1/(1+U$8),IF(U$2&lt;$B617,"",T617*1/(1+U$8)))</f>
        <v/>
      </c>
      <c r="V617" s="57" t="str">
        <f>IF(V$2=$B617,1/(1+V$8),IF(V$2&lt;$B617,"",U617*1/(1+V$8)))</f>
        <v/>
      </c>
      <c r="W617" s="57" t="str">
        <f>IF(W$2=$B617,1/(1+W$8),IF(W$2&lt;$B617,"",V617*1/(1+W$8)))</f>
        <v/>
      </c>
      <c r="X617" s="57" t="str">
        <f>IF(X$2=$B617,1/(1+X$8),IF(X$2&lt;$B617,"",W617*1/(1+X$8)))</f>
        <v/>
      </c>
      <c r="Y617" s="57" t="str">
        <f>IF(Y$2=$B617,1/(1+Y$8),IF(Y$2&lt;$B617,"",X617*1/(1+Y$8)))</f>
        <v/>
      </c>
      <c r="Z617" s="57" t="str">
        <f>IF(Z$2=$B617,1/(1+Z$8),IF(Z$2&lt;$B617,"",Y617*1/(1+Z$8)))</f>
        <v/>
      </c>
      <c r="AA617" s="57" t="str">
        <f>IF(AA$2=$B617,1/(1+AA$8),IF(AA$2&lt;$B617,"",Z617*1/(1+AA$8)))</f>
        <v/>
      </c>
      <c r="AB617" s="57" t="str">
        <f>IF(AB$2=$B617,1/(1+AB$8),IF(AB$2&lt;$B617,"",AA617*1/(1+AB$8)))</f>
        <v/>
      </c>
      <c r="AC617" s="57" t="str">
        <f>IF(AC$2=$B617,1/(1+AC$8),IF(AC$2&lt;$B617,"",AB617*1/(1+AC$8)))</f>
        <v/>
      </c>
      <c r="AD617" s="57" t="str">
        <f>IF(AD$2=$B617,1/(1+AD$8),IF(AD$2&lt;$B617,"",AC617*1/(1+AD$8)))</f>
        <v/>
      </c>
      <c r="AE617" s="57" t="str">
        <f>IF(AE$2=$B617,1/(1+AE$8),IF(AE$2&lt;$B617,"",AD617*1/(1+AE$8)))</f>
        <v/>
      </c>
      <c r="AF617" s="57" t="str">
        <f>IF(AF$2=$B617,1/(1+AF$8),IF(AF$2&lt;$B617,"",AE617*1/(1+AF$8)))</f>
        <v/>
      </c>
      <c r="AG617" s="57" t="str">
        <f>IF(AG$2=$B617,1/(1+AG$8),IF(AG$2&lt;$B617,"",AF617*1/(1+AG$8)))</f>
        <v/>
      </c>
      <c r="AH617" s="57" t="str">
        <f>IF(AH$2=$B617,1/(1+AH$8),IF(AH$2&lt;$B617,"",AG617*1/(1+AH$8)))</f>
        <v/>
      </c>
      <c r="AI617" s="57" t="str">
        <f>IF(AI$2=$B617,1/(1+AI$8),IF(AI$2&lt;$B617,"",AH617*1/(1+AI$8)))</f>
        <v/>
      </c>
      <c r="AJ617" s="57" t="str">
        <f>IF(AJ$2=$B617,1/(1+AJ$8),IF(AJ$2&lt;$B617,"",AI617*1/(1+AJ$8)))</f>
        <v/>
      </c>
      <c r="AK617" s="57" t="str">
        <f>IF(AK$2=$B617,1/(1+AK$8),IF(AK$2&lt;$B617,"",AJ617*1/(1+AK$8)))</f>
        <v/>
      </c>
      <c r="AL617" s="57" t="str">
        <f>IF(AL$2=$B617,1/(1+AL$8),IF(AL$2&lt;$B617,"",AK617*1/(1+AL$8)))</f>
        <v/>
      </c>
      <c r="AM617" s="57" t="str">
        <f>IF(AM$2=$B617,1/(1+AM$8),IF(AM$2&lt;$B617,"",AL617*1/(1+AM$8)))</f>
        <v/>
      </c>
      <c r="AN617" s="57" t="str">
        <f>IF(AN$2=$B617,1/(1+AN$8),IF(AN$2&lt;$B617,"",AM617*1/(1+AN$8)))</f>
        <v/>
      </c>
      <c r="AO617" s="57" t="str">
        <f>IF(AO$2=$B617,1/(1+AO$8),IF(AO$2&lt;$B617,"",AN617*1/(1+AO$8)))</f>
        <v/>
      </c>
      <c r="AP617" s="57" t="str">
        <f>IF(AP$2=$B617,1/(1+AP$8),IF(AP$2&lt;$B617,"",AO617*1/(1+AP$8)))</f>
        <v/>
      </c>
      <c r="AQ617" s="57" t="str">
        <f>IF(AQ$2=$B617,1/(1+AQ$8),IF(AQ$2&lt;$B617,"",AP617*1/(1+AQ$8)))</f>
        <v/>
      </c>
      <c r="AR617" s="57" t="str">
        <f>IF(AR$2=$B617,1/(1+AR$8),IF(AR$2&lt;$B617,"",AQ617*1/(1+AR$8)))</f>
        <v/>
      </c>
      <c r="AS617" s="57" t="str">
        <f>IF(AS$2=$B617,1/(1+AS$8),IF(AS$2&lt;$B617,"",AR617*1/(1+AS$8)))</f>
        <v/>
      </c>
      <c r="AT617" s="57" t="str">
        <f>IF(AT$2=$B617,1/(1+AT$8),IF(AT$2&lt;$B617,"",AS617*1/(1+AT$8)))</f>
        <v/>
      </c>
      <c r="AU617" s="57" t="str">
        <f>IF(AU$2=$B617,1/(1+AU$8),IF(AU$2&lt;$B617,"",AT617*1/(1+AU$8)))</f>
        <v/>
      </c>
      <c r="AV617" s="57" t="str">
        <f>IF(AV$2=$B617,1/(1+AV$8),IF(AV$2&lt;$B617,"",AU617*1/(1+AV$8)))</f>
        <v/>
      </c>
      <c r="AW617" s="57" t="str">
        <f>IF(AW$2=$B617,1/(1+AW$8),IF(AW$2&lt;$B617,"",AV617*1/(1+AW$8)))</f>
        <v/>
      </c>
      <c r="AX617" s="57" t="str">
        <f>IF(AX$2=$B617,1/(1+AX$8),IF(AX$2&lt;$B617,"",AW617*1/(1+AX$8)))</f>
        <v/>
      </c>
      <c r="AY617" s="57" t="str">
        <f>IF(AY$2=$B617,1/(1+AY$8),IF(AY$2&lt;$B617,"",AX617*1/(1+AY$8)))</f>
        <v/>
      </c>
      <c r="AZ617" s="57" t="str">
        <f>IF(AZ$2=$B617,1/(1+AZ$8),IF(AZ$2&lt;$B617,"",AY617*1/(1+AZ$8)))</f>
        <v/>
      </c>
      <c r="BA617" s="57" t="str">
        <f>IF(BA$2=$B617,1/(1+BA$8),IF(BA$2&lt;$B617,"",AZ617*1/(1+BA$8)))</f>
        <v/>
      </c>
      <c r="BB617" s="57" t="str">
        <f>IF(BB$2=$B617,1/(1+BB$8),IF(BB$2&lt;$B617,"",BA617*1/(1+BB$8)))</f>
        <v/>
      </c>
      <c r="BC617" s="57" t="str">
        <f>IF(BC$2=$B617,1/(1+BC$8),IF(BC$2&lt;$B617,"",BB617*1/(1+BC$8)))</f>
        <v/>
      </c>
      <c r="BD617" s="57" t="str">
        <f>IF(BD$2=$B617,1/(1+BD$8),IF(BD$2&lt;$B617,"",BC617*1/(1+BD$8)))</f>
        <v/>
      </c>
      <c r="BE617" s="57" t="str">
        <f>IF(BE$2=$B617,1/(1+BE$8),IF(BE$2&lt;$B617,"",BD617*1/(1+BE$8)))</f>
        <v/>
      </c>
      <c r="BF617" s="57" t="str">
        <f>IF(BF$2=$B617,1/(1+BF$8),IF(BF$2&lt;$B617,"",BE617*1/(1+BF$8)))</f>
        <v/>
      </c>
      <c r="BG617" s="57" t="str">
        <f>IF(BG$2=$B617,1/(1+BG$8),IF(BG$2&lt;$B617,"",BF617*1/(1+BG$8)))</f>
        <v/>
      </c>
      <c r="BH617" s="57" t="str">
        <f>IF(BH$2=$B617,1/(1+BH$8),IF(BH$2&lt;$B617,"",BG617*1/(1+BH$8)))</f>
        <v/>
      </c>
      <c r="BI617" s="57" t="str">
        <f>IF(BI$2=$B617,1/(1+BI$8),IF(BI$2&lt;$B617,"",BH617*1/(1+BI$8)))</f>
        <v/>
      </c>
      <c r="BJ617" s="57" t="str">
        <f>IF(BJ$2=$B617,1/(1+BJ$8),IF(BJ$2&lt;$B617,"",BI617*1/(1+BJ$8)))</f>
        <v/>
      </c>
      <c r="BK617" s="57" t="str">
        <f>IF(BK$2=$B617,1/(1+BK$8),IF(BK$2&lt;$B617,"",BJ617*1/(1+BK$8)))</f>
        <v/>
      </c>
      <c r="BL617" s="57" t="str">
        <f>IF(BL$2=$B617,1/(1+BL$8),IF(BL$2&lt;$B617,"",BK617*1/(1+BL$8)))</f>
        <v/>
      </c>
      <c r="BM617" s="57" t="str">
        <f>IF(BM$2=$B617,1/(1+BM$8),IF(BM$2&lt;$B617,"",BL617*1/(1+BM$8)))</f>
        <v/>
      </c>
      <c r="BN617" s="57" t="str">
        <f>IF(BN$2=$B617,1/(1+BN$8),IF(BN$2&lt;$B617,"",BM617*1/(1+BN$8)))</f>
        <v/>
      </c>
      <c r="BO617" s="57" t="str">
        <f>IF(BO$2=$B617,1/(1+BO$8),IF(BO$2&lt;$B617,"",BN617*1/(1+BO$8)))</f>
        <v/>
      </c>
      <c r="BP617" s="57" t="str">
        <f>IF(BP$2=$B617,1/(1+BP$8),IF(BP$2&lt;$B617,"",BO617*1/(1+BP$8)))</f>
        <v/>
      </c>
      <c r="BQ617" s="57" t="str">
        <f>IF(BQ$2=$B617,1/(1+BQ$8),IF(BQ$2&lt;$B617,"",BP617*1/(1+BQ$8)))</f>
        <v/>
      </c>
      <c r="BR617" s="57" t="str">
        <f>IF(BR$2=$B617,1/(1+BR$8),IF(BR$2&lt;$B617,"",BQ617*1/(1+BR$8)))</f>
        <v/>
      </c>
      <c r="BS617" s="57" t="str">
        <f>IF(BS$2=$B617,1/(1+BS$8),IF(BS$2&lt;$B617,"",BR617*1/(1+BS$8)))</f>
        <v/>
      </c>
      <c r="BT617" s="57" t="str">
        <f>IF(BT$2=$B617,1/(1+BT$8),IF(BT$2&lt;$B617,"",BS617*1/(1+BT$8)))</f>
        <v/>
      </c>
      <c r="BU617" s="57" t="str">
        <f>IF(BU$2=$B617,1/(1+BU$8),IF(BU$2&lt;$B617,"",BT617*1/(1+BU$8)))</f>
        <v/>
      </c>
      <c r="BV617" s="57" t="str">
        <f>IF(BV$2=$B617,1/(1+BV$8),IF(BV$2&lt;$B617,"",BU617*1/(1+BV$8)))</f>
        <v/>
      </c>
      <c r="BW617" s="57" t="str">
        <f>IF(BW$2=$B617,1/(1+BW$8),IF(BW$2&lt;$B617,"",BV617*1/(1+BW$8)))</f>
        <v/>
      </c>
      <c r="BX617" s="57">
        <f>IF(BX$2=$B617,1/(1+BX$8),IF(BX$2&lt;$B617,"",BW617*1/(1+BX$8)))</f>
        <v>0.92464170134073032</v>
      </c>
      <c r="BY617" s="57">
        <f>IF(BY$2=$B617,1/(1+BY$8),IF(BY$2&lt;$B617,"",BX617*1/(1+BY$8)))</f>
        <v>0.85496227585828033</v>
      </c>
      <c r="BZ617" s="57">
        <f>IF(BZ$2=$B617,1/(1+BZ$8),IF(BZ$2&lt;$B617,"",BY617*1/(1+BZ$8)))</f>
        <v>0.79053377333174313</v>
      </c>
      <c r="CA617" s="57">
        <f>IF(CA$2=$B617,1/(1+CA$8),IF(CA$2&lt;$B617,"",BZ617*1/(1+CA$8)))</f>
        <v>0.73096049314077027</v>
      </c>
      <c r="CB617" s="57">
        <f>IF(CB$2=$B617,1/(1+CB$8),IF(CB$2&lt;$B617,"",CA617*1/(1+CB$8)))</f>
        <v>0.67587655399054114</v>
      </c>
      <c r="CC617" s="57">
        <f>IF(CC$2=$B617,1/(1+CC$8),IF(CC$2&lt;$B617,"",CB617*1/(1+CC$8)))</f>
        <v>0.62494364677812397</v>
      </c>
      <c r="CD617" s="57">
        <f>IF(CD$2=$B617,1/(1+CD$8),IF(CD$2&lt;$B617,"",CC617*1/(1+CD$8)))</f>
        <v>0.57784895679900494</v>
      </c>
      <c r="CE617" s="57">
        <f>IF(CE$2=$B617,1/(1+CE$8),IF(CE$2&lt;$B617,"",CD617*1/(1+CE$8)))</f>
        <v>0.53430324253259809</v>
      </c>
      <c r="CF617" s="57">
        <f>IF(CF$2=$B617,1/(1+CF$8),IF(CF$2&lt;$B617,"",CE617*1/(1+CF$8)))</f>
        <v>0.49403905920721036</v>
      </c>
      <c r="CG617" s="57">
        <f>IF(CG$2=$B617,1/(1+CG$8),IF(CG$2&lt;$B617,"",CF617*1/(1+CG$8)))</f>
        <v>0.45680911623412879</v>
      </c>
      <c r="CH617" s="57">
        <f>IF(CH$2=$B617,1/(1+CH$8),IF(CH$2&lt;$B617,"",CG617*1/(1+CH$8)))</f>
        <v>0.42238475842268031</v>
      </c>
      <c r="CI617" s="57">
        <f>IF(CI$2=$B617,1/(1+CI$8),IF(CI$2&lt;$B617,"",CH617*1/(1+CI$8)))</f>
        <v>0.39055456164834051</v>
      </c>
      <c r="CJ617" s="57">
        <f>IF(CJ$2=$B617,1/(1+CJ$8),IF(CJ$2&lt;$B617,"",CI617*1/(1+CJ$8)))</f>
        <v>0.36112303434890475</v>
      </c>
      <c r="CK617" s="57">
        <f>IF(CK$2=$B617,1/(1+CK$8),IF(CK$2&lt;$B617,"",CJ617*1/(1+CK$8)))</f>
        <v>0.33390941687369829</v>
      </c>
      <c r="CL617" s="57">
        <f>IF(CL$2=$B617,1/(1+CL$8),IF(CL$2&lt;$B617,"",CK617*1/(1+CL$8)))</f>
        <v>0.30874657131178757</v>
      </c>
      <c r="CM617" s="57">
        <f>IF(CM$2=$B617,1/(1+CM$8),IF(CM$2&lt;$B617,"",CL617*1/(1+CM$8)))</f>
        <v>0.28547995498084838</v>
      </c>
      <c r="CN617" s="57">
        <f>IF(CN$2=$B617,1/(1+CN$8),IF(CN$2&lt;$B617,"",CM617*1/(1+CN$8)))</f>
        <v>0.26396667127216678</v>
      </c>
      <c r="CO617" s="57">
        <f>IF(CO$2=$B617,1/(1+CO$8),IF(CO$2&lt;$B617,"",CN617*1/(1+CO$8)))</f>
        <v>0.24407459202234558</v>
      </c>
      <c r="CP617" s="57">
        <f>IF(CP$2=$B617,1/(1+CP$8),IF(CP$2&lt;$B617,"",CO617*1/(1+CP$8)))</f>
        <v>0.22568154602158627</v>
      </c>
      <c r="CQ617" s="57">
        <f>IF(CQ$2=$B617,1/(1+CQ$8),IF(CQ$2&lt;$B617,"",CP617*1/(1+CQ$8)))</f>
        <v>0.20867456867460588</v>
      </c>
      <c r="CR617" s="57">
        <f>IF(CR$2=$B617,1/(1+CR$8),IF(CR$2&lt;$B617,"",CQ617*1/(1+CR$8)))</f>
        <v>0.19294920820583064</v>
      </c>
      <c r="CS617" s="57">
        <f>IF(CS$2=$B617,1/(1+CS$8),IF(CS$2&lt;$B617,"",CR617*1/(1+CS$8)))</f>
        <v>0.17840888414778605</v>
      </c>
      <c r="CT617" s="57">
        <f>IF(CT$2=$B617,1/(1+CT$8),IF(CT$2&lt;$B617,"",CS617*1/(1+CT$8)))</f>
        <v>0.16496429417271016</v>
      </c>
      <c r="CU617" s="57">
        <f>IF(CU$2=$B617,1/(1+CU$8),IF(CU$2&lt;$B617,"",CT617*1/(1+CU$8)))</f>
        <v>0.15253286562432747</v>
      </c>
      <c r="CV617" s="57">
        <f>IF(CV$2=$B617,1/(1+CV$8),IF(CV$2&lt;$B617,"",CU617*1/(1+CV$8)))</f>
        <v>0.14103824838125514</v>
      </c>
      <c r="CW617" s="57">
        <f>IF(CW$2=$B617,1/(1+CW$8),IF(CW$2&lt;$B617,"",CV617*1/(1+CW$8)))</f>
        <v>0.13040984593736027</v>
      </c>
      <c r="CX617" s="57">
        <f>IF(CX$2=$B617,1/(1+CX$8),IF(CX$2&lt;$B617,"",CW617*1/(1+CX$8)))</f>
        <v>0.12058238181910333</v>
      </c>
      <c r="CY617" s="57">
        <f>IF(CY$2=$B617,1/(1+CY$8),IF(CY$2&lt;$B617,"",CX617*1/(1+CY$8)))</f>
        <v>0.11149549867693326</v>
      </c>
      <c r="CZ617" s="57">
        <f>IF(CZ$2=$B617,1/(1+CZ$8),IF(CZ$2&lt;$B617,"",CY617*1/(1+CZ$8)))</f>
        <v>0.10309338758847272</v>
      </c>
      <c r="DA617" s="57">
        <f>IF(DA$2=$B617,1/(1+DA$8),IF(DA$2&lt;$B617,"",CZ617*1/(1+DA$8)))</f>
        <v>9.5324445296784757E-2</v>
      </c>
      <c r="DB617" s="57">
        <f>IF(DB$2=$B617,1/(1+DB$8),IF(DB$2&lt;$B617,"",DA617*1/(1+DB$8)))</f>
        <v>8.8140957278580442E-2</v>
      </c>
    </row>
    <row r="618" spans="1:106">
      <c r="A618" s="49"/>
      <c r="B618" s="20">
        <f t="shared" si="924"/>
        <v>71</v>
      </c>
      <c r="C618" s="44"/>
      <c r="D618" s="57">
        <f t="shared" ca="1" si="925"/>
        <v>0</v>
      </c>
      <c r="G618" s="57" t="str">
        <f>IF(G$2=$B618,1/(1+G$8),IF(G$2&lt;$B618,"",F618*1/(1+G$8)))</f>
        <v/>
      </c>
      <c r="H618" s="57" t="str">
        <f>IF(H$2=$B618,1/(1+H$8),IF(H$2&lt;$B618,"",G618*1/(1+H$8)))</f>
        <v/>
      </c>
      <c r="I618" s="57" t="str">
        <f>IF(I$2=$B618,1/(1+I$8),IF(I$2&lt;$B618,"",H618*1/(1+I$8)))</f>
        <v/>
      </c>
      <c r="J618" s="57" t="str">
        <f>IF(J$2=$B618,1/(1+J$8),IF(J$2&lt;$B618,"",I618*1/(1+J$8)))</f>
        <v/>
      </c>
      <c r="K618" s="57" t="str">
        <f>IF(K$2=$B618,1/(1+K$8),IF(K$2&lt;$B618,"",J618*1/(1+K$8)))</f>
        <v/>
      </c>
      <c r="L618" s="57" t="str">
        <f>IF(L$2=$B618,1/(1+L$8),IF(L$2&lt;$B618,"",K618*1/(1+L$8)))</f>
        <v/>
      </c>
      <c r="M618" s="57" t="str">
        <f>IF(M$2=$B618,1/(1+M$8),IF(M$2&lt;$B618,"",L618*1/(1+M$8)))</f>
        <v/>
      </c>
      <c r="N618" s="57" t="str">
        <f>IF(N$2=$B618,1/(1+N$8),IF(N$2&lt;$B618,"",M618*1/(1+N$8)))</f>
        <v/>
      </c>
      <c r="O618" s="57" t="str">
        <f>IF(O$2=$B618,1/(1+O$8),IF(O$2&lt;$B618,"",N618*1/(1+O$8)))</f>
        <v/>
      </c>
      <c r="P618" s="57" t="str">
        <f>IF(P$2=$B618,1/(1+P$8),IF(P$2&lt;$B618,"",O618*1/(1+P$8)))</f>
        <v/>
      </c>
      <c r="Q618" s="57" t="str">
        <f>IF(Q$2=$B618,1/(1+Q$8),IF(Q$2&lt;$B618,"",P618*1/(1+Q$8)))</f>
        <v/>
      </c>
      <c r="R618" s="57" t="str">
        <f>IF(R$2=$B618,1/(1+R$8),IF(R$2&lt;$B618,"",Q618*1/(1+R$8)))</f>
        <v/>
      </c>
      <c r="S618" s="57" t="str">
        <f>IF(S$2=$B618,1/(1+S$8),IF(S$2&lt;$B618,"",R618*1/(1+S$8)))</f>
        <v/>
      </c>
      <c r="T618" s="57" t="str">
        <f>IF(T$2=$B618,1/(1+T$8),IF(T$2&lt;$B618,"",S618*1/(1+T$8)))</f>
        <v/>
      </c>
      <c r="U618" s="57" t="str">
        <f>IF(U$2=$B618,1/(1+U$8),IF(U$2&lt;$B618,"",T618*1/(1+U$8)))</f>
        <v/>
      </c>
      <c r="V618" s="57" t="str">
        <f>IF(V$2=$B618,1/(1+V$8),IF(V$2&lt;$B618,"",U618*1/(1+V$8)))</f>
        <v/>
      </c>
      <c r="W618" s="57" t="str">
        <f>IF(W$2=$B618,1/(1+W$8),IF(W$2&lt;$B618,"",V618*1/(1+W$8)))</f>
        <v/>
      </c>
      <c r="X618" s="57" t="str">
        <f>IF(X$2=$B618,1/(1+X$8),IF(X$2&lt;$B618,"",W618*1/(1+X$8)))</f>
        <v/>
      </c>
      <c r="Y618" s="57" t="str">
        <f>IF(Y$2=$B618,1/(1+Y$8),IF(Y$2&lt;$B618,"",X618*1/(1+Y$8)))</f>
        <v/>
      </c>
      <c r="Z618" s="57" t="str">
        <f>IF(Z$2=$B618,1/(1+Z$8),IF(Z$2&lt;$B618,"",Y618*1/(1+Z$8)))</f>
        <v/>
      </c>
      <c r="AA618" s="57" t="str">
        <f>IF(AA$2=$B618,1/(1+AA$8),IF(AA$2&lt;$B618,"",Z618*1/(1+AA$8)))</f>
        <v/>
      </c>
      <c r="AB618" s="57" t="str">
        <f>IF(AB$2=$B618,1/(1+AB$8),IF(AB$2&lt;$B618,"",AA618*1/(1+AB$8)))</f>
        <v/>
      </c>
      <c r="AC618" s="57" t="str">
        <f>IF(AC$2=$B618,1/(1+AC$8),IF(AC$2&lt;$B618,"",AB618*1/(1+AC$8)))</f>
        <v/>
      </c>
      <c r="AD618" s="57" t="str">
        <f>IF(AD$2=$B618,1/(1+AD$8),IF(AD$2&lt;$B618,"",AC618*1/(1+AD$8)))</f>
        <v/>
      </c>
      <c r="AE618" s="57" t="str">
        <f>IF(AE$2=$B618,1/(1+AE$8),IF(AE$2&lt;$B618,"",AD618*1/(1+AE$8)))</f>
        <v/>
      </c>
      <c r="AF618" s="57" t="str">
        <f>IF(AF$2=$B618,1/(1+AF$8),IF(AF$2&lt;$B618,"",AE618*1/(1+AF$8)))</f>
        <v/>
      </c>
      <c r="AG618" s="57" t="str">
        <f>IF(AG$2=$B618,1/(1+AG$8),IF(AG$2&lt;$B618,"",AF618*1/(1+AG$8)))</f>
        <v/>
      </c>
      <c r="AH618" s="57" t="str">
        <f>IF(AH$2=$B618,1/(1+AH$8),IF(AH$2&lt;$B618,"",AG618*1/(1+AH$8)))</f>
        <v/>
      </c>
      <c r="AI618" s="57" t="str">
        <f>IF(AI$2=$B618,1/(1+AI$8),IF(AI$2&lt;$B618,"",AH618*1/(1+AI$8)))</f>
        <v/>
      </c>
      <c r="AJ618" s="57" t="str">
        <f>IF(AJ$2=$B618,1/(1+AJ$8),IF(AJ$2&lt;$B618,"",AI618*1/(1+AJ$8)))</f>
        <v/>
      </c>
      <c r="AK618" s="57" t="str">
        <f>IF(AK$2=$B618,1/(1+AK$8),IF(AK$2&lt;$B618,"",AJ618*1/(1+AK$8)))</f>
        <v/>
      </c>
      <c r="AL618" s="57" t="str">
        <f>IF(AL$2=$B618,1/(1+AL$8),IF(AL$2&lt;$B618,"",AK618*1/(1+AL$8)))</f>
        <v/>
      </c>
      <c r="AM618" s="57" t="str">
        <f>IF(AM$2=$B618,1/(1+AM$8),IF(AM$2&lt;$B618,"",AL618*1/(1+AM$8)))</f>
        <v/>
      </c>
      <c r="AN618" s="57" t="str">
        <f>IF(AN$2=$B618,1/(1+AN$8),IF(AN$2&lt;$B618,"",AM618*1/(1+AN$8)))</f>
        <v/>
      </c>
      <c r="AO618" s="57" t="str">
        <f>IF(AO$2=$B618,1/(1+AO$8),IF(AO$2&lt;$B618,"",AN618*1/(1+AO$8)))</f>
        <v/>
      </c>
      <c r="AP618" s="57" t="str">
        <f>IF(AP$2=$B618,1/(1+AP$8),IF(AP$2&lt;$B618,"",AO618*1/(1+AP$8)))</f>
        <v/>
      </c>
      <c r="AQ618" s="57" t="str">
        <f>IF(AQ$2=$B618,1/(1+AQ$8),IF(AQ$2&lt;$B618,"",AP618*1/(1+AQ$8)))</f>
        <v/>
      </c>
      <c r="AR618" s="57" t="str">
        <f>IF(AR$2=$B618,1/(1+AR$8),IF(AR$2&lt;$B618,"",AQ618*1/(1+AR$8)))</f>
        <v/>
      </c>
      <c r="AS618" s="57" t="str">
        <f>IF(AS$2=$B618,1/(1+AS$8),IF(AS$2&lt;$B618,"",AR618*1/(1+AS$8)))</f>
        <v/>
      </c>
      <c r="AT618" s="57" t="str">
        <f>IF(AT$2=$B618,1/(1+AT$8),IF(AT$2&lt;$B618,"",AS618*1/(1+AT$8)))</f>
        <v/>
      </c>
      <c r="AU618" s="57" t="str">
        <f>IF(AU$2=$B618,1/(1+AU$8),IF(AU$2&lt;$B618,"",AT618*1/(1+AU$8)))</f>
        <v/>
      </c>
      <c r="AV618" s="57" t="str">
        <f>IF(AV$2=$B618,1/(1+AV$8),IF(AV$2&lt;$B618,"",AU618*1/(1+AV$8)))</f>
        <v/>
      </c>
      <c r="AW618" s="57" t="str">
        <f>IF(AW$2=$B618,1/(1+AW$8),IF(AW$2&lt;$B618,"",AV618*1/(1+AW$8)))</f>
        <v/>
      </c>
      <c r="AX618" s="57" t="str">
        <f>IF(AX$2=$B618,1/(1+AX$8),IF(AX$2&lt;$B618,"",AW618*1/(1+AX$8)))</f>
        <v/>
      </c>
      <c r="AY618" s="57" t="str">
        <f>IF(AY$2=$B618,1/(1+AY$8),IF(AY$2&lt;$B618,"",AX618*1/(1+AY$8)))</f>
        <v/>
      </c>
      <c r="AZ618" s="57" t="str">
        <f>IF(AZ$2=$B618,1/(1+AZ$8),IF(AZ$2&lt;$B618,"",AY618*1/(1+AZ$8)))</f>
        <v/>
      </c>
      <c r="BA618" s="57" t="str">
        <f>IF(BA$2=$B618,1/(1+BA$8),IF(BA$2&lt;$B618,"",AZ618*1/(1+BA$8)))</f>
        <v/>
      </c>
      <c r="BB618" s="57" t="str">
        <f>IF(BB$2=$B618,1/(1+BB$8),IF(BB$2&lt;$B618,"",BA618*1/(1+BB$8)))</f>
        <v/>
      </c>
      <c r="BC618" s="57" t="str">
        <f>IF(BC$2=$B618,1/(1+BC$8),IF(BC$2&lt;$B618,"",BB618*1/(1+BC$8)))</f>
        <v/>
      </c>
      <c r="BD618" s="57" t="str">
        <f>IF(BD$2=$B618,1/(1+BD$8),IF(BD$2&lt;$B618,"",BC618*1/(1+BD$8)))</f>
        <v/>
      </c>
      <c r="BE618" s="57" t="str">
        <f>IF(BE$2=$B618,1/(1+BE$8),IF(BE$2&lt;$B618,"",BD618*1/(1+BE$8)))</f>
        <v/>
      </c>
      <c r="BF618" s="57" t="str">
        <f>IF(BF$2=$B618,1/(1+BF$8),IF(BF$2&lt;$B618,"",BE618*1/(1+BF$8)))</f>
        <v/>
      </c>
      <c r="BG618" s="57" t="str">
        <f>IF(BG$2=$B618,1/(1+BG$8),IF(BG$2&lt;$B618,"",BF618*1/(1+BG$8)))</f>
        <v/>
      </c>
      <c r="BH618" s="57" t="str">
        <f>IF(BH$2=$B618,1/(1+BH$8),IF(BH$2&lt;$B618,"",BG618*1/(1+BH$8)))</f>
        <v/>
      </c>
      <c r="BI618" s="57" t="str">
        <f>IF(BI$2=$B618,1/(1+BI$8),IF(BI$2&lt;$B618,"",BH618*1/(1+BI$8)))</f>
        <v/>
      </c>
      <c r="BJ618" s="57" t="str">
        <f>IF(BJ$2=$B618,1/(1+BJ$8),IF(BJ$2&lt;$B618,"",BI618*1/(1+BJ$8)))</f>
        <v/>
      </c>
      <c r="BK618" s="57" t="str">
        <f>IF(BK$2=$B618,1/(1+BK$8),IF(BK$2&lt;$B618,"",BJ618*1/(1+BK$8)))</f>
        <v/>
      </c>
      <c r="BL618" s="57" t="str">
        <f>IF(BL$2=$B618,1/(1+BL$8),IF(BL$2&lt;$B618,"",BK618*1/(1+BL$8)))</f>
        <v/>
      </c>
      <c r="BM618" s="57" t="str">
        <f>IF(BM$2=$B618,1/(1+BM$8),IF(BM$2&lt;$B618,"",BL618*1/(1+BM$8)))</f>
        <v/>
      </c>
      <c r="BN618" s="57" t="str">
        <f>IF(BN$2=$B618,1/(1+BN$8),IF(BN$2&lt;$B618,"",BM618*1/(1+BN$8)))</f>
        <v/>
      </c>
      <c r="BO618" s="57" t="str">
        <f>IF(BO$2=$B618,1/(1+BO$8),IF(BO$2&lt;$B618,"",BN618*1/(1+BO$8)))</f>
        <v/>
      </c>
      <c r="BP618" s="57" t="str">
        <f>IF(BP$2=$B618,1/(1+BP$8),IF(BP$2&lt;$B618,"",BO618*1/(1+BP$8)))</f>
        <v/>
      </c>
      <c r="BQ618" s="57" t="str">
        <f>IF(BQ$2=$B618,1/(1+BQ$8),IF(BQ$2&lt;$B618,"",BP618*1/(1+BQ$8)))</f>
        <v/>
      </c>
      <c r="BR618" s="57" t="str">
        <f>IF(BR$2=$B618,1/(1+BR$8),IF(BR$2&lt;$B618,"",BQ618*1/(1+BR$8)))</f>
        <v/>
      </c>
      <c r="BS618" s="57" t="str">
        <f>IF(BS$2=$B618,1/(1+BS$8),IF(BS$2&lt;$B618,"",BR618*1/(1+BS$8)))</f>
        <v/>
      </c>
      <c r="BT618" s="57" t="str">
        <f>IF(BT$2=$B618,1/(1+BT$8),IF(BT$2&lt;$B618,"",BS618*1/(1+BT$8)))</f>
        <v/>
      </c>
      <c r="BU618" s="57" t="str">
        <f>IF(BU$2=$B618,1/(1+BU$8),IF(BU$2&lt;$B618,"",BT618*1/(1+BU$8)))</f>
        <v/>
      </c>
      <c r="BV618" s="57" t="str">
        <f>IF(BV$2=$B618,1/(1+BV$8),IF(BV$2&lt;$B618,"",BU618*1/(1+BV$8)))</f>
        <v/>
      </c>
      <c r="BW618" s="57" t="str">
        <f>IF(BW$2=$B618,1/(1+BW$8),IF(BW$2&lt;$B618,"",BV618*1/(1+BW$8)))</f>
        <v/>
      </c>
      <c r="BX618" s="57" t="str">
        <f>IF(BX$2=$B618,1/(1+BX$8),IF(BX$2&lt;$B618,"",BW618*1/(1+BX$8)))</f>
        <v/>
      </c>
      <c r="BY618" s="57">
        <f>IF(BY$2=$B618,1/(1+BY$8),IF(BY$2&lt;$B618,"",BX618*1/(1+BY$8)))</f>
        <v>0.92464170134073032</v>
      </c>
      <c r="BZ618" s="57">
        <f>IF(BZ$2=$B618,1/(1+BZ$8),IF(BZ$2&lt;$B618,"",BY618*1/(1+BZ$8)))</f>
        <v>0.85496227585828033</v>
      </c>
      <c r="CA618" s="57">
        <f>IF(CA$2=$B618,1/(1+CA$8),IF(CA$2&lt;$B618,"",BZ618*1/(1+CA$8)))</f>
        <v>0.79053377333174313</v>
      </c>
      <c r="CB618" s="57">
        <f>IF(CB$2=$B618,1/(1+CB$8),IF(CB$2&lt;$B618,"",CA618*1/(1+CB$8)))</f>
        <v>0.73096049314077027</v>
      </c>
      <c r="CC618" s="57">
        <f>IF(CC$2=$B618,1/(1+CC$8),IF(CC$2&lt;$B618,"",CB618*1/(1+CC$8)))</f>
        <v>0.67587655399054114</v>
      </c>
      <c r="CD618" s="57">
        <f>IF(CD$2=$B618,1/(1+CD$8),IF(CD$2&lt;$B618,"",CC618*1/(1+CD$8)))</f>
        <v>0.62494364677812397</v>
      </c>
      <c r="CE618" s="57">
        <f>IF(CE$2=$B618,1/(1+CE$8),IF(CE$2&lt;$B618,"",CD618*1/(1+CE$8)))</f>
        <v>0.57784895679900494</v>
      </c>
      <c r="CF618" s="57">
        <f>IF(CF$2=$B618,1/(1+CF$8),IF(CF$2&lt;$B618,"",CE618*1/(1+CF$8)))</f>
        <v>0.53430324253259809</v>
      </c>
      <c r="CG618" s="57">
        <f>IF(CG$2=$B618,1/(1+CG$8),IF(CG$2&lt;$B618,"",CF618*1/(1+CG$8)))</f>
        <v>0.49403905920721036</v>
      </c>
      <c r="CH618" s="57">
        <f>IF(CH$2=$B618,1/(1+CH$8),IF(CH$2&lt;$B618,"",CG618*1/(1+CH$8)))</f>
        <v>0.45680911623412879</v>
      </c>
      <c r="CI618" s="57">
        <f>IF(CI$2=$B618,1/(1+CI$8),IF(CI$2&lt;$B618,"",CH618*1/(1+CI$8)))</f>
        <v>0.42238475842268031</v>
      </c>
      <c r="CJ618" s="57">
        <f>IF(CJ$2=$B618,1/(1+CJ$8),IF(CJ$2&lt;$B618,"",CI618*1/(1+CJ$8)))</f>
        <v>0.39055456164834051</v>
      </c>
      <c r="CK618" s="57">
        <f>IF(CK$2=$B618,1/(1+CK$8),IF(CK$2&lt;$B618,"",CJ618*1/(1+CK$8)))</f>
        <v>0.36112303434890475</v>
      </c>
      <c r="CL618" s="57">
        <f>IF(CL$2=$B618,1/(1+CL$8),IF(CL$2&lt;$B618,"",CK618*1/(1+CL$8)))</f>
        <v>0.33390941687369829</v>
      </c>
      <c r="CM618" s="57">
        <f>IF(CM$2=$B618,1/(1+CM$8),IF(CM$2&lt;$B618,"",CL618*1/(1+CM$8)))</f>
        <v>0.30874657131178757</v>
      </c>
      <c r="CN618" s="57">
        <f>IF(CN$2=$B618,1/(1+CN$8),IF(CN$2&lt;$B618,"",CM618*1/(1+CN$8)))</f>
        <v>0.28547995498084838</v>
      </c>
      <c r="CO618" s="57">
        <f>IF(CO$2=$B618,1/(1+CO$8),IF(CO$2&lt;$B618,"",CN618*1/(1+CO$8)))</f>
        <v>0.26396667127216678</v>
      </c>
      <c r="CP618" s="57">
        <f>IF(CP$2=$B618,1/(1+CP$8),IF(CP$2&lt;$B618,"",CO618*1/(1+CP$8)))</f>
        <v>0.24407459202234558</v>
      </c>
      <c r="CQ618" s="57">
        <f>IF(CQ$2=$B618,1/(1+CQ$8),IF(CQ$2&lt;$B618,"",CP618*1/(1+CQ$8)))</f>
        <v>0.22568154602158627</v>
      </c>
      <c r="CR618" s="57">
        <f>IF(CR$2=$B618,1/(1+CR$8),IF(CR$2&lt;$B618,"",CQ618*1/(1+CR$8)))</f>
        <v>0.20867456867460588</v>
      </c>
      <c r="CS618" s="57">
        <f>IF(CS$2=$B618,1/(1+CS$8),IF(CS$2&lt;$B618,"",CR618*1/(1+CS$8)))</f>
        <v>0.19294920820583064</v>
      </c>
      <c r="CT618" s="57">
        <f>IF(CT$2=$B618,1/(1+CT$8),IF(CT$2&lt;$B618,"",CS618*1/(1+CT$8)))</f>
        <v>0.17840888414778605</v>
      </c>
      <c r="CU618" s="57">
        <f>IF(CU$2=$B618,1/(1+CU$8),IF(CU$2&lt;$B618,"",CT618*1/(1+CU$8)))</f>
        <v>0.16496429417271016</v>
      </c>
      <c r="CV618" s="57">
        <f>IF(CV$2=$B618,1/(1+CV$8),IF(CV$2&lt;$B618,"",CU618*1/(1+CV$8)))</f>
        <v>0.15253286562432747</v>
      </c>
      <c r="CW618" s="57">
        <f>IF(CW$2=$B618,1/(1+CW$8),IF(CW$2&lt;$B618,"",CV618*1/(1+CW$8)))</f>
        <v>0.14103824838125514</v>
      </c>
      <c r="CX618" s="57">
        <f>IF(CX$2=$B618,1/(1+CX$8),IF(CX$2&lt;$B618,"",CW618*1/(1+CX$8)))</f>
        <v>0.13040984593736027</v>
      </c>
      <c r="CY618" s="57">
        <f>IF(CY$2=$B618,1/(1+CY$8),IF(CY$2&lt;$B618,"",CX618*1/(1+CY$8)))</f>
        <v>0.12058238181910333</v>
      </c>
      <c r="CZ618" s="57">
        <f>IF(CZ$2=$B618,1/(1+CZ$8),IF(CZ$2&lt;$B618,"",CY618*1/(1+CZ$8)))</f>
        <v>0.11149549867693326</v>
      </c>
      <c r="DA618" s="57">
        <f>IF(DA$2=$B618,1/(1+DA$8),IF(DA$2&lt;$B618,"",CZ618*1/(1+DA$8)))</f>
        <v>0.10309338758847272</v>
      </c>
      <c r="DB618" s="57">
        <f>IF(DB$2=$B618,1/(1+DB$8),IF(DB$2&lt;$B618,"",DA618*1/(1+DB$8)))</f>
        <v>9.5324445296784757E-2</v>
      </c>
    </row>
    <row r="619" spans="1:106">
      <c r="A619" s="49"/>
      <c r="B619" s="20">
        <f t="shared" si="924"/>
        <v>72</v>
      </c>
      <c r="C619" s="44"/>
      <c r="D619" s="57">
        <f t="shared" ca="1" si="925"/>
        <v>0</v>
      </c>
      <c r="G619" s="57" t="str">
        <f>IF(G$2=$B619,1/(1+G$8),IF(G$2&lt;$B619,"",F619*1/(1+G$8)))</f>
        <v/>
      </c>
      <c r="H619" s="57" t="str">
        <f>IF(H$2=$B619,1/(1+H$8),IF(H$2&lt;$B619,"",G619*1/(1+H$8)))</f>
        <v/>
      </c>
      <c r="I619" s="57" t="str">
        <f>IF(I$2=$B619,1/(1+I$8),IF(I$2&lt;$B619,"",H619*1/(1+I$8)))</f>
        <v/>
      </c>
      <c r="J619" s="57" t="str">
        <f>IF(J$2=$B619,1/(1+J$8),IF(J$2&lt;$B619,"",I619*1/(1+J$8)))</f>
        <v/>
      </c>
      <c r="K619" s="57" t="str">
        <f>IF(K$2=$B619,1/(1+K$8),IF(K$2&lt;$B619,"",J619*1/(1+K$8)))</f>
        <v/>
      </c>
      <c r="L619" s="57" t="str">
        <f>IF(L$2=$B619,1/(1+L$8),IF(L$2&lt;$B619,"",K619*1/(1+L$8)))</f>
        <v/>
      </c>
      <c r="M619" s="57" t="str">
        <f>IF(M$2=$B619,1/(1+M$8),IF(M$2&lt;$B619,"",L619*1/(1+M$8)))</f>
        <v/>
      </c>
      <c r="N619" s="57" t="str">
        <f>IF(N$2=$B619,1/(1+N$8),IF(N$2&lt;$B619,"",M619*1/(1+N$8)))</f>
        <v/>
      </c>
      <c r="O619" s="57" t="str">
        <f>IF(O$2=$B619,1/(1+O$8),IF(O$2&lt;$B619,"",N619*1/(1+O$8)))</f>
        <v/>
      </c>
      <c r="P619" s="57" t="str">
        <f>IF(P$2=$B619,1/(1+P$8),IF(P$2&lt;$B619,"",O619*1/(1+P$8)))</f>
        <v/>
      </c>
      <c r="Q619" s="57" t="str">
        <f>IF(Q$2=$B619,1/(1+Q$8),IF(Q$2&lt;$B619,"",P619*1/(1+Q$8)))</f>
        <v/>
      </c>
      <c r="R619" s="57" t="str">
        <f>IF(R$2=$B619,1/(1+R$8),IF(R$2&lt;$B619,"",Q619*1/(1+R$8)))</f>
        <v/>
      </c>
      <c r="S619" s="57" t="str">
        <f>IF(S$2=$B619,1/(1+S$8),IF(S$2&lt;$B619,"",R619*1/(1+S$8)))</f>
        <v/>
      </c>
      <c r="T619" s="57" t="str">
        <f>IF(T$2=$B619,1/(1+T$8),IF(T$2&lt;$B619,"",S619*1/(1+T$8)))</f>
        <v/>
      </c>
      <c r="U619" s="57" t="str">
        <f>IF(U$2=$B619,1/(1+U$8),IF(U$2&lt;$B619,"",T619*1/(1+U$8)))</f>
        <v/>
      </c>
      <c r="V619" s="57" t="str">
        <f>IF(V$2=$B619,1/(1+V$8),IF(V$2&lt;$B619,"",U619*1/(1+V$8)))</f>
        <v/>
      </c>
      <c r="W619" s="57" t="str">
        <f>IF(W$2=$B619,1/(1+W$8),IF(W$2&lt;$B619,"",V619*1/(1+W$8)))</f>
        <v/>
      </c>
      <c r="X619" s="57" t="str">
        <f>IF(X$2=$B619,1/(1+X$8),IF(X$2&lt;$B619,"",W619*1/(1+X$8)))</f>
        <v/>
      </c>
      <c r="Y619" s="57" t="str">
        <f>IF(Y$2=$B619,1/(1+Y$8),IF(Y$2&lt;$B619,"",X619*1/(1+Y$8)))</f>
        <v/>
      </c>
      <c r="Z619" s="57" t="str">
        <f>IF(Z$2=$B619,1/(1+Z$8),IF(Z$2&lt;$B619,"",Y619*1/(1+Z$8)))</f>
        <v/>
      </c>
      <c r="AA619" s="57" t="str">
        <f>IF(AA$2=$B619,1/(1+AA$8),IF(AA$2&lt;$B619,"",Z619*1/(1+AA$8)))</f>
        <v/>
      </c>
      <c r="AB619" s="57" t="str">
        <f>IF(AB$2=$B619,1/(1+AB$8),IF(AB$2&lt;$B619,"",AA619*1/(1+AB$8)))</f>
        <v/>
      </c>
      <c r="AC619" s="57" t="str">
        <f>IF(AC$2=$B619,1/(1+AC$8),IF(AC$2&lt;$B619,"",AB619*1/(1+AC$8)))</f>
        <v/>
      </c>
      <c r="AD619" s="57" t="str">
        <f>IF(AD$2=$B619,1/(1+AD$8),IF(AD$2&lt;$B619,"",AC619*1/(1+AD$8)))</f>
        <v/>
      </c>
      <c r="AE619" s="57" t="str">
        <f>IF(AE$2=$B619,1/(1+AE$8),IF(AE$2&lt;$B619,"",AD619*1/(1+AE$8)))</f>
        <v/>
      </c>
      <c r="AF619" s="57" t="str">
        <f>IF(AF$2=$B619,1/(1+AF$8),IF(AF$2&lt;$B619,"",AE619*1/(1+AF$8)))</f>
        <v/>
      </c>
      <c r="AG619" s="57" t="str">
        <f>IF(AG$2=$B619,1/(1+AG$8),IF(AG$2&lt;$B619,"",AF619*1/(1+AG$8)))</f>
        <v/>
      </c>
      <c r="AH619" s="57" t="str">
        <f>IF(AH$2=$B619,1/(1+AH$8),IF(AH$2&lt;$B619,"",AG619*1/(1+AH$8)))</f>
        <v/>
      </c>
      <c r="AI619" s="57" t="str">
        <f>IF(AI$2=$B619,1/(1+AI$8),IF(AI$2&lt;$B619,"",AH619*1/(1+AI$8)))</f>
        <v/>
      </c>
      <c r="AJ619" s="57" t="str">
        <f>IF(AJ$2=$B619,1/(1+AJ$8),IF(AJ$2&lt;$B619,"",AI619*1/(1+AJ$8)))</f>
        <v/>
      </c>
      <c r="AK619" s="57" t="str">
        <f>IF(AK$2=$B619,1/(1+AK$8),IF(AK$2&lt;$B619,"",AJ619*1/(1+AK$8)))</f>
        <v/>
      </c>
      <c r="AL619" s="57" t="str">
        <f>IF(AL$2=$B619,1/(1+AL$8),IF(AL$2&lt;$B619,"",AK619*1/(1+AL$8)))</f>
        <v/>
      </c>
      <c r="AM619" s="57" t="str">
        <f>IF(AM$2=$B619,1/(1+AM$8),IF(AM$2&lt;$B619,"",AL619*1/(1+AM$8)))</f>
        <v/>
      </c>
      <c r="AN619" s="57" t="str">
        <f>IF(AN$2=$B619,1/(1+AN$8),IF(AN$2&lt;$B619,"",AM619*1/(1+AN$8)))</f>
        <v/>
      </c>
      <c r="AO619" s="57" t="str">
        <f>IF(AO$2=$B619,1/(1+AO$8),IF(AO$2&lt;$B619,"",AN619*1/(1+AO$8)))</f>
        <v/>
      </c>
      <c r="AP619" s="57" t="str">
        <f>IF(AP$2=$B619,1/(1+AP$8),IF(AP$2&lt;$B619,"",AO619*1/(1+AP$8)))</f>
        <v/>
      </c>
      <c r="AQ619" s="57" t="str">
        <f>IF(AQ$2=$B619,1/(1+AQ$8),IF(AQ$2&lt;$B619,"",AP619*1/(1+AQ$8)))</f>
        <v/>
      </c>
      <c r="AR619" s="57" t="str">
        <f>IF(AR$2=$B619,1/(1+AR$8),IF(AR$2&lt;$B619,"",AQ619*1/(1+AR$8)))</f>
        <v/>
      </c>
      <c r="AS619" s="57" t="str">
        <f>IF(AS$2=$B619,1/(1+AS$8),IF(AS$2&lt;$B619,"",AR619*1/(1+AS$8)))</f>
        <v/>
      </c>
      <c r="AT619" s="57" t="str">
        <f>IF(AT$2=$B619,1/(1+AT$8),IF(AT$2&lt;$B619,"",AS619*1/(1+AT$8)))</f>
        <v/>
      </c>
      <c r="AU619" s="57" t="str">
        <f>IF(AU$2=$B619,1/(1+AU$8),IF(AU$2&lt;$B619,"",AT619*1/(1+AU$8)))</f>
        <v/>
      </c>
      <c r="AV619" s="57" t="str">
        <f>IF(AV$2=$B619,1/(1+AV$8),IF(AV$2&lt;$B619,"",AU619*1/(1+AV$8)))</f>
        <v/>
      </c>
      <c r="AW619" s="57" t="str">
        <f>IF(AW$2=$B619,1/(1+AW$8),IF(AW$2&lt;$B619,"",AV619*1/(1+AW$8)))</f>
        <v/>
      </c>
      <c r="AX619" s="57" t="str">
        <f>IF(AX$2=$B619,1/(1+AX$8),IF(AX$2&lt;$B619,"",AW619*1/(1+AX$8)))</f>
        <v/>
      </c>
      <c r="AY619" s="57" t="str">
        <f>IF(AY$2=$B619,1/(1+AY$8),IF(AY$2&lt;$B619,"",AX619*1/(1+AY$8)))</f>
        <v/>
      </c>
      <c r="AZ619" s="57" t="str">
        <f>IF(AZ$2=$B619,1/(1+AZ$8),IF(AZ$2&lt;$B619,"",AY619*1/(1+AZ$8)))</f>
        <v/>
      </c>
      <c r="BA619" s="57" t="str">
        <f>IF(BA$2=$B619,1/(1+BA$8),IF(BA$2&lt;$B619,"",AZ619*1/(1+BA$8)))</f>
        <v/>
      </c>
      <c r="BB619" s="57" t="str">
        <f>IF(BB$2=$B619,1/(1+BB$8),IF(BB$2&lt;$B619,"",BA619*1/(1+BB$8)))</f>
        <v/>
      </c>
      <c r="BC619" s="57" t="str">
        <f>IF(BC$2=$B619,1/(1+BC$8),IF(BC$2&lt;$B619,"",BB619*1/(1+BC$8)))</f>
        <v/>
      </c>
      <c r="BD619" s="57" t="str">
        <f>IF(BD$2=$B619,1/(1+BD$8),IF(BD$2&lt;$B619,"",BC619*1/(1+BD$8)))</f>
        <v/>
      </c>
      <c r="BE619" s="57" t="str">
        <f>IF(BE$2=$B619,1/(1+BE$8),IF(BE$2&lt;$B619,"",BD619*1/(1+BE$8)))</f>
        <v/>
      </c>
      <c r="BF619" s="57" t="str">
        <f>IF(BF$2=$B619,1/(1+BF$8),IF(BF$2&lt;$B619,"",BE619*1/(1+BF$8)))</f>
        <v/>
      </c>
      <c r="BG619" s="57" t="str">
        <f>IF(BG$2=$B619,1/(1+BG$8),IF(BG$2&lt;$B619,"",BF619*1/(1+BG$8)))</f>
        <v/>
      </c>
      <c r="BH619" s="57" t="str">
        <f>IF(BH$2=$B619,1/(1+BH$8),IF(BH$2&lt;$B619,"",BG619*1/(1+BH$8)))</f>
        <v/>
      </c>
      <c r="BI619" s="57" t="str">
        <f>IF(BI$2=$B619,1/(1+BI$8),IF(BI$2&lt;$B619,"",BH619*1/(1+BI$8)))</f>
        <v/>
      </c>
      <c r="BJ619" s="57" t="str">
        <f>IF(BJ$2=$B619,1/(1+BJ$8),IF(BJ$2&lt;$B619,"",BI619*1/(1+BJ$8)))</f>
        <v/>
      </c>
      <c r="BK619" s="57" t="str">
        <f>IF(BK$2=$B619,1/(1+BK$8),IF(BK$2&lt;$B619,"",BJ619*1/(1+BK$8)))</f>
        <v/>
      </c>
      <c r="BL619" s="57" t="str">
        <f>IF(BL$2=$B619,1/(1+BL$8),IF(BL$2&lt;$B619,"",BK619*1/(1+BL$8)))</f>
        <v/>
      </c>
      <c r="BM619" s="57" t="str">
        <f>IF(BM$2=$B619,1/(1+BM$8),IF(BM$2&lt;$B619,"",BL619*1/(1+BM$8)))</f>
        <v/>
      </c>
      <c r="BN619" s="57" t="str">
        <f>IF(BN$2=$B619,1/(1+BN$8),IF(BN$2&lt;$B619,"",BM619*1/(1+BN$8)))</f>
        <v/>
      </c>
      <c r="BO619" s="57" t="str">
        <f>IF(BO$2=$B619,1/(1+BO$8),IF(BO$2&lt;$B619,"",BN619*1/(1+BO$8)))</f>
        <v/>
      </c>
      <c r="BP619" s="57" t="str">
        <f>IF(BP$2=$B619,1/(1+BP$8),IF(BP$2&lt;$B619,"",BO619*1/(1+BP$8)))</f>
        <v/>
      </c>
      <c r="BQ619" s="57" t="str">
        <f>IF(BQ$2=$B619,1/(1+BQ$8),IF(BQ$2&lt;$B619,"",BP619*1/(1+BQ$8)))</f>
        <v/>
      </c>
      <c r="BR619" s="57" t="str">
        <f>IF(BR$2=$B619,1/(1+BR$8),IF(BR$2&lt;$B619,"",BQ619*1/(1+BR$8)))</f>
        <v/>
      </c>
      <c r="BS619" s="57" t="str">
        <f>IF(BS$2=$B619,1/(1+BS$8),IF(BS$2&lt;$B619,"",BR619*1/(1+BS$8)))</f>
        <v/>
      </c>
      <c r="BT619" s="57" t="str">
        <f>IF(BT$2=$B619,1/(1+BT$8),IF(BT$2&lt;$B619,"",BS619*1/(1+BT$8)))</f>
        <v/>
      </c>
      <c r="BU619" s="57" t="str">
        <f>IF(BU$2=$B619,1/(1+BU$8),IF(BU$2&lt;$B619,"",BT619*1/(1+BU$8)))</f>
        <v/>
      </c>
      <c r="BV619" s="57" t="str">
        <f>IF(BV$2=$B619,1/(1+BV$8),IF(BV$2&lt;$B619,"",BU619*1/(1+BV$8)))</f>
        <v/>
      </c>
      <c r="BW619" s="57" t="str">
        <f>IF(BW$2=$B619,1/(1+BW$8),IF(BW$2&lt;$B619,"",BV619*1/(1+BW$8)))</f>
        <v/>
      </c>
      <c r="BX619" s="57" t="str">
        <f>IF(BX$2=$B619,1/(1+BX$8),IF(BX$2&lt;$B619,"",BW619*1/(1+BX$8)))</f>
        <v/>
      </c>
      <c r="BY619" s="57" t="str">
        <f>IF(BY$2=$B619,1/(1+BY$8),IF(BY$2&lt;$B619,"",BX619*1/(1+BY$8)))</f>
        <v/>
      </c>
      <c r="BZ619" s="57">
        <f>IF(BZ$2=$B619,1/(1+BZ$8),IF(BZ$2&lt;$B619,"",BY619*1/(1+BZ$8)))</f>
        <v>0.92464170134073032</v>
      </c>
      <c r="CA619" s="57">
        <f>IF(CA$2=$B619,1/(1+CA$8),IF(CA$2&lt;$B619,"",BZ619*1/(1+CA$8)))</f>
        <v>0.85496227585828033</v>
      </c>
      <c r="CB619" s="57">
        <f>IF(CB$2=$B619,1/(1+CB$8),IF(CB$2&lt;$B619,"",CA619*1/(1+CB$8)))</f>
        <v>0.79053377333174313</v>
      </c>
      <c r="CC619" s="57">
        <f>IF(CC$2=$B619,1/(1+CC$8),IF(CC$2&lt;$B619,"",CB619*1/(1+CC$8)))</f>
        <v>0.73096049314077027</v>
      </c>
      <c r="CD619" s="57">
        <f>IF(CD$2=$B619,1/(1+CD$8),IF(CD$2&lt;$B619,"",CC619*1/(1+CD$8)))</f>
        <v>0.67587655399054114</v>
      </c>
      <c r="CE619" s="57">
        <f>IF(CE$2=$B619,1/(1+CE$8),IF(CE$2&lt;$B619,"",CD619*1/(1+CE$8)))</f>
        <v>0.62494364677812397</v>
      </c>
      <c r="CF619" s="57">
        <f>IF(CF$2=$B619,1/(1+CF$8),IF(CF$2&lt;$B619,"",CE619*1/(1+CF$8)))</f>
        <v>0.57784895679900494</v>
      </c>
      <c r="CG619" s="57">
        <f>IF(CG$2=$B619,1/(1+CG$8),IF(CG$2&lt;$B619,"",CF619*1/(1+CG$8)))</f>
        <v>0.53430324253259809</v>
      </c>
      <c r="CH619" s="57">
        <f>IF(CH$2=$B619,1/(1+CH$8),IF(CH$2&lt;$B619,"",CG619*1/(1+CH$8)))</f>
        <v>0.49403905920721036</v>
      </c>
      <c r="CI619" s="57">
        <f>IF(CI$2=$B619,1/(1+CI$8),IF(CI$2&lt;$B619,"",CH619*1/(1+CI$8)))</f>
        <v>0.45680911623412879</v>
      </c>
      <c r="CJ619" s="57">
        <f>IF(CJ$2=$B619,1/(1+CJ$8),IF(CJ$2&lt;$B619,"",CI619*1/(1+CJ$8)))</f>
        <v>0.42238475842268031</v>
      </c>
      <c r="CK619" s="57">
        <f>IF(CK$2=$B619,1/(1+CK$8),IF(CK$2&lt;$B619,"",CJ619*1/(1+CK$8)))</f>
        <v>0.39055456164834051</v>
      </c>
      <c r="CL619" s="57">
        <f>IF(CL$2=$B619,1/(1+CL$8),IF(CL$2&lt;$B619,"",CK619*1/(1+CL$8)))</f>
        <v>0.36112303434890475</v>
      </c>
      <c r="CM619" s="57">
        <f>IF(CM$2=$B619,1/(1+CM$8),IF(CM$2&lt;$B619,"",CL619*1/(1+CM$8)))</f>
        <v>0.33390941687369829</v>
      </c>
      <c r="CN619" s="57">
        <f>IF(CN$2=$B619,1/(1+CN$8),IF(CN$2&lt;$B619,"",CM619*1/(1+CN$8)))</f>
        <v>0.30874657131178757</v>
      </c>
      <c r="CO619" s="57">
        <f>IF(CO$2=$B619,1/(1+CO$8),IF(CO$2&lt;$B619,"",CN619*1/(1+CO$8)))</f>
        <v>0.28547995498084838</v>
      </c>
      <c r="CP619" s="57">
        <f>IF(CP$2=$B619,1/(1+CP$8),IF(CP$2&lt;$B619,"",CO619*1/(1+CP$8)))</f>
        <v>0.26396667127216678</v>
      </c>
      <c r="CQ619" s="57">
        <f>IF(CQ$2=$B619,1/(1+CQ$8),IF(CQ$2&lt;$B619,"",CP619*1/(1+CQ$8)))</f>
        <v>0.24407459202234558</v>
      </c>
      <c r="CR619" s="57">
        <f>IF(CR$2=$B619,1/(1+CR$8),IF(CR$2&lt;$B619,"",CQ619*1/(1+CR$8)))</f>
        <v>0.22568154602158627</v>
      </c>
      <c r="CS619" s="57">
        <f>IF(CS$2=$B619,1/(1+CS$8),IF(CS$2&lt;$B619,"",CR619*1/(1+CS$8)))</f>
        <v>0.20867456867460588</v>
      </c>
      <c r="CT619" s="57">
        <f>IF(CT$2=$B619,1/(1+CT$8),IF(CT$2&lt;$B619,"",CS619*1/(1+CT$8)))</f>
        <v>0.19294920820583064</v>
      </c>
      <c r="CU619" s="57">
        <f>IF(CU$2=$B619,1/(1+CU$8),IF(CU$2&lt;$B619,"",CT619*1/(1+CU$8)))</f>
        <v>0.17840888414778605</v>
      </c>
      <c r="CV619" s="57">
        <f>IF(CV$2=$B619,1/(1+CV$8),IF(CV$2&lt;$B619,"",CU619*1/(1+CV$8)))</f>
        <v>0.16496429417271016</v>
      </c>
      <c r="CW619" s="57">
        <f>IF(CW$2=$B619,1/(1+CW$8),IF(CW$2&lt;$B619,"",CV619*1/(1+CW$8)))</f>
        <v>0.15253286562432747</v>
      </c>
      <c r="CX619" s="57">
        <f>IF(CX$2=$B619,1/(1+CX$8),IF(CX$2&lt;$B619,"",CW619*1/(1+CX$8)))</f>
        <v>0.14103824838125514</v>
      </c>
      <c r="CY619" s="57">
        <f>IF(CY$2=$B619,1/(1+CY$8),IF(CY$2&lt;$B619,"",CX619*1/(1+CY$8)))</f>
        <v>0.13040984593736027</v>
      </c>
      <c r="CZ619" s="57">
        <f>IF(CZ$2=$B619,1/(1+CZ$8),IF(CZ$2&lt;$B619,"",CY619*1/(1+CZ$8)))</f>
        <v>0.12058238181910333</v>
      </c>
      <c r="DA619" s="57">
        <f>IF(DA$2=$B619,1/(1+DA$8),IF(DA$2&lt;$B619,"",CZ619*1/(1+DA$8)))</f>
        <v>0.11149549867693326</v>
      </c>
      <c r="DB619" s="57">
        <f>IF(DB$2=$B619,1/(1+DB$8),IF(DB$2&lt;$B619,"",DA619*1/(1+DB$8)))</f>
        <v>0.10309338758847272</v>
      </c>
    </row>
    <row r="620" spans="1:106">
      <c r="A620" s="49"/>
      <c r="B620" s="20">
        <f t="shared" si="924"/>
        <v>73</v>
      </c>
      <c r="C620" s="44"/>
      <c r="D620" s="57">
        <f t="shared" ca="1" si="925"/>
        <v>0</v>
      </c>
      <c r="G620" s="57" t="str">
        <f>IF(G$2=$B620,1/(1+G$8),IF(G$2&lt;$B620,"",F620*1/(1+G$8)))</f>
        <v/>
      </c>
      <c r="H620" s="57" t="str">
        <f>IF(H$2=$B620,1/(1+H$8),IF(H$2&lt;$B620,"",G620*1/(1+H$8)))</f>
        <v/>
      </c>
      <c r="I620" s="57" t="str">
        <f>IF(I$2=$B620,1/(1+I$8),IF(I$2&lt;$B620,"",H620*1/(1+I$8)))</f>
        <v/>
      </c>
      <c r="J620" s="57" t="str">
        <f>IF(J$2=$B620,1/(1+J$8),IF(J$2&lt;$B620,"",I620*1/(1+J$8)))</f>
        <v/>
      </c>
      <c r="K620" s="57" t="str">
        <f>IF(K$2=$B620,1/(1+K$8),IF(K$2&lt;$B620,"",J620*1/(1+K$8)))</f>
        <v/>
      </c>
      <c r="L620" s="57" t="str">
        <f>IF(L$2=$B620,1/(1+L$8),IF(L$2&lt;$B620,"",K620*1/(1+L$8)))</f>
        <v/>
      </c>
      <c r="M620" s="57" t="str">
        <f>IF(M$2=$B620,1/(1+M$8),IF(M$2&lt;$B620,"",L620*1/(1+M$8)))</f>
        <v/>
      </c>
      <c r="N620" s="57" t="str">
        <f>IF(N$2=$B620,1/(1+N$8),IF(N$2&lt;$B620,"",M620*1/(1+N$8)))</f>
        <v/>
      </c>
      <c r="O620" s="57" t="str">
        <f>IF(O$2=$B620,1/(1+O$8),IF(O$2&lt;$B620,"",N620*1/(1+O$8)))</f>
        <v/>
      </c>
      <c r="P620" s="57" t="str">
        <f>IF(P$2=$B620,1/(1+P$8),IF(P$2&lt;$B620,"",O620*1/(1+P$8)))</f>
        <v/>
      </c>
      <c r="Q620" s="57" t="str">
        <f>IF(Q$2=$B620,1/(1+Q$8),IF(Q$2&lt;$B620,"",P620*1/(1+Q$8)))</f>
        <v/>
      </c>
      <c r="R620" s="57" t="str">
        <f>IF(R$2=$B620,1/(1+R$8),IF(R$2&lt;$B620,"",Q620*1/(1+R$8)))</f>
        <v/>
      </c>
      <c r="S620" s="57" t="str">
        <f>IF(S$2=$B620,1/(1+S$8),IF(S$2&lt;$B620,"",R620*1/(1+S$8)))</f>
        <v/>
      </c>
      <c r="T620" s="57" t="str">
        <f>IF(T$2=$B620,1/(1+T$8),IF(T$2&lt;$B620,"",S620*1/(1+T$8)))</f>
        <v/>
      </c>
      <c r="U620" s="57" t="str">
        <f>IF(U$2=$B620,1/(1+U$8),IF(U$2&lt;$B620,"",T620*1/(1+U$8)))</f>
        <v/>
      </c>
      <c r="V620" s="57" t="str">
        <f>IF(V$2=$B620,1/(1+V$8),IF(V$2&lt;$B620,"",U620*1/(1+V$8)))</f>
        <v/>
      </c>
      <c r="W620" s="57" t="str">
        <f>IF(W$2=$B620,1/(1+W$8),IF(W$2&lt;$B620,"",V620*1/(1+W$8)))</f>
        <v/>
      </c>
      <c r="X620" s="57" t="str">
        <f>IF(X$2=$B620,1/(1+X$8),IF(X$2&lt;$B620,"",W620*1/(1+X$8)))</f>
        <v/>
      </c>
      <c r="Y620" s="57" t="str">
        <f>IF(Y$2=$B620,1/(1+Y$8),IF(Y$2&lt;$B620,"",X620*1/(1+Y$8)))</f>
        <v/>
      </c>
      <c r="Z620" s="57" t="str">
        <f>IF(Z$2=$B620,1/(1+Z$8),IF(Z$2&lt;$B620,"",Y620*1/(1+Z$8)))</f>
        <v/>
      </c>
      <c r="AA620" s="57" t="str">
        <f>IF(AA$2=$B620,1/(1+AA$8),IF(AA$2&lt;$B620,"",Z620*1/(1+AA$8)))</f>
        <v/>
      </c>
      <c r="AB620" s="57" t="str">
        <f>IF(AB$2=$B620,1/(1+AB$8),IF(AB$2&lt;$B620,"",AA620*1/(1+AB$8)))</f>
        <v/>
      </c>
      <c r="AC620" s="57" t="str">
        <f>IF(AC$2=$B620,1/(1+AC$8),IF(AC$2&lt;$B620,"",AB620*1/(1+AC$8)))</f>
        <v/>
      </c>
      <c r="AD620" s="57" t="str">
        <f>IF(AD$2=$B620,1/(1+AD$8),IF(AD$2&lt;$B620,"",AC620*1/(1+AD$8)))</f>
        <v/>
      </c>
      <c r="AE620" s="57" t="str">
        <f>IF(AE$2=$B620,1/(1+AE$8),IF(AE$2&lt;$B620,"",AD620*1/(1+AE$8)))</f>
        <v/>
      </c>
      <c r="AF620" s="57" t="str">
        <f>IF(AF$2=$B620,1/(1+AF$8),IF(AF$2&lt;$B620,"",AE620*1/(1+AF$8)))</f>
        <v/>
      </c>
      <c r="AG620" s="57" t="str">
        <f>IF(AG$2=$B620,1/(1+AG$8),IF(AG$2&lt;$B620,"",AF620*1/(1+AG$8)))</f>
        <v/>
      </c>
      <c r="AH620" s="57" t="str">
        <f>IF(AH$2=$B620,1/(1+AH$8),IF(AH$2&lt;$B620,"",AG620*1/(1+AH$8)))</f>
        <v/>
      </c>
      <c r="AI620" s="57" t="str">
        <f>IF(AI$2=$B620,1/(1+AI$8),IF(AI$2&lt;$B620,"",AH620*1/(1+AI$8)))</f>
        <v/>
      </c>
      <c r="AJ620" s="57" t="str">
        <f>IF(AJ$2=$B620,1/(1+AJ$8),IF(AJ$2&lt;$B620,"",AI620*1/(1+AJ$8)))</f>
        <v/>
      </c>
      <c r="AK620" s="57" t="str">
        <f>IF(AK$2=$B620,1/(1+AK$8),IF(AK$2&lt;$B620,"",AJ620*1/(1+AK$8)))</f>
        <v/>
      </c>
      <c r="AL620" s="57" t="str">
        <f>IF(AL$2=$B620,1/(1+AL$8),IF(AL$2&lt;$B620,"",AK620*1/(1+AL$8)))</f>
        <v/>
      </c>
      <c r="AM620" s="57" t="str">
        <f>IF(AM$2=$B620,1/(1+AM$8),IF(AM$2&lt;$B620,"",AL620*1/(1+AM$8)))</f>
        <v/>
      </c>
      <c r="AN620" s="57" t="str">
        <f>IF(AN$2=$B620,1/(1+AN$8),IF(AN$2&lt;$B620,"",AM620*1/(1+AN$8)))</f>
        <v/>
      </c>
      <c r="AO620" s="57" t="str">
        <f>IF(AO$2=$B620,1/(1+AO$8),IF(AO$2&lt;$B620,"",AN620*1/(1+AO$8)))</f>
        <v/>
      </c>
      <c r="AP620" s="57" t="str">
        <f>IF(AP$2=$B620,1/(1+AP$8),IF(AP$2&lt;$B620,"",AO620*1/(1+AP$8)))</f>
        <v/>
      </c>
      <c r="AQ620" s="57" t="str">
        <f>IF(AQ$2=$B620,1/(1+AQ$8),IF(AQ$2&lt;$B620,"",AP620*1/(1+AQ$8)))</f>
        <v/>
      </c>
      <c r="AR620" s="57" t="str">
        <f>IF(AR$2=$B620,1/(1+AR$8),IF(AR$2&lt;$B620,"",AQ620*1/(1+AR$8)))</f>
        <v/>
      </c>
      <c r="AS620" s="57" t="str">
        <f>IF(AS$2=$B620,1/(1+AS$8),IF(AS$2&lt;$B620,"",AR620*1/(1+AS$8)))</f>
        <v/>
      </c>
      <c r="AT620" s="57" t="str">
        <f>IF(AT$2=$B620,1/(1+AT$8),IF(AT$2&lt;$B620,"",AS620*1/(1+AT$8)))</f>
        <v/>
      </c>
      <c r="AU620" s="57" t="str">
        <f>IF(AU$2=$B620,1/(1+AU$8),IF(AU$2&lt;$B620,"",AT620*1/(1+AU$8)))</f>
        <v/>
      </c>
      <c r="AV620" s="57" t="str">
        <f>IF(AV$2=$B620,1/(1+AV$8),IF(AV$2&lt;$B620,"",AU620*1/(1+AV$8)))</f>
        <v/>
      </c>
      <c r="AW620" s="57" t="str">
        <f>IF(AW$2=$B620,1/(1+AW$8),IF(AW$2&lt;$B620,"",AV620*1/(1+AW$8)))</f>
        <v/>
      </c>
      <c r="AX620" s="57" t="str">
        <f>IF(AX$2=$B620,1/(1+AX$8),IF(AX$2&lt;$B620,"",AW620*1/(1+AX$8)))</f>
        <v/>
      </c>
      <c r="AY620" s="57" t="str">
        <f>IF(AY$2=$B620,1/(1+AY$8),IF(AY$2&lt;$B620,"",AX620*1/(1+AY$8)))</f>
        <v/>
      </c>
      <c r="AZ620" s="57" t="str">
        <f>IF(AZ$2=$B620,1/(1+AZ$8),IF(AZ$2&lt;$B620,"",AY620*1/(1+AZ$8)))</f>
        <v/>
      </c>
      <c r="BA620" s="57" t="str">
        <f>IF(BA$2=$B620,1/(1+BA$8),IF(BA$2&lt;$B620,"",AZ620*1/(1+BA$8)))</f>
        <v/>
      </c>
      <c r="BB620" s="57" t="str">
        <f>IF(BB$2=$B620,1/(1+BB$8),IF(BB$2&lt;$B620,"",BA620*1/(1+BB$8)))</f>
        <v/>
      </c>
      <c r="BC620" s="57" t="str">
        <f>IF(BC$2=$B620,1/(1+BC$8),IF(BC$2&lt;$B620,"",BB620*1/(1+BC$8)))</f>
        <v/>
      </c>
      <c r="BD620" s="57" t="str">
        <f>IF(BD$2=$B620,1/(1+BD$8),IF(BD$2&lt;$B620,"",BC620*1/(1+BD$8)))</f>
        <v/>
      </c>
      <c r="BE620" s="57" t="str">
        <f>IF(BE$2=$B620,1/(1+BE$8),IF(BE$2&lt;$B620,"",BD620*1/(1+BE$8)))</f>
        <v/>
      </c>
      <c r="BF620" s="57" t="str">
        <f>IF(BF$2=$B620,1/(1+BF$8),IF(BF$2&lt;$B620,"",BE620*1/(1+BF$8)))</f>
        <v/>
      </c>
      <c r="BG620" s="57" t="str">
        <f>IF(BG$2=$B620,1/(1+BG$8),IF(BG$2&lt;$B620,"",BF620*1/(1+BG$8)))</f>
        <v/>
      </c>
      <c r="BH620" s="57" t="str">
        <f>IF(BH$2=$B620,1/(1+BH$8),IF(BH$2&lt;$B620,"",BG620*1/(1+BH$8)))</f>
        <v/>
      </c>
      <c r="BI620" s="57" t="str">
        <f>IF(BI$2=$B620,1/(1+BI$8),IF(BI$2&lt;$B620,"",BH620*1/(1+BI$8)))</f>
        <v/>
      </c>
      <c r="BJ620" s="57" t="str">
        <f>IF(BJ$2=$B620,1/(1+BJ$8),IF(BJ$2&lt;$B620,"",BI620*1/(1+BJ$8)))</f>
        <v/>
      </c>
      <c r="BK620" s="57" t="str">
        <f>IF(BK$2=$B620,1/(1+BK$8),IF(BK$2&lt;$B620,"",BJ620*1/(1+BK$8)))</f>
        <v/>
      </c>
      <c r="BL620" s="57" t="str">
        <f>IF(BL$2=$B620,1/(1+BL$8),IF(BL$2&lt;$B620,"",BK620*1/(1+BL$8)))</f>
        <v/>
      </c>
      <c r="BM620" s="57" t="str">
        <f>IF(BM$2=$B620,1/(1+BM$8),IF(BM$2&lt;$B620,"",BL620*1/(1+BM$8)))</f>
        <v/>
      </c>
      <c r="BN620" s="57" t="str">
        <f>IF(BN$2=$B620,1/(1+BN$8),IF(BN$2&lt;$B620,"",BM620*1/(1+BN$8)))</f>
        <v/>
      </c>
      <c r="BO620" s="57" t="str">
        <f>IF(BO$2=$B620,1/(1+BO$8),IF(BO$2&lt;$B620,"",BN620*1/(1+BO$8)))</f>
        <v/>
      </c>
      <c r="BP620" s="57" t="str">
        <f>IF(BP$2=$B620,1/(1+BP$8),IF(BP$2&lt;$B620,"",BO620*1/(1+BP$8)))</f>
        <v/>
      </c>
      <c r="BQ620" s="57" t="str">
        <f>IF(BQ$2=$B620,1/(1+BQ$8),IF(BQ$2&lt;$B620,"",BP620*1/(1+BQ$8)))</f>
        <v/>
      </c>
      <c r="BR620" s="57" t="str">
        <f>IF(BR$2=$B620,1/(1+BR$8),IF(BR$2&lt;$B620,"",BQ620*1/(1+BR$8)))</f>
        <v/>
      </c>
      <c r="BS620" s="57" t="str">
        <f>IF(BS$2=$B620,1/(1+BS$8),IF(BS$2&lt;$B620,"",BR620*1/(1+BS$8)))</f>
        <v/>
      </c>
      <c r="BT620" s="57" t="str">
        <f>IF(BT$2=$B620,1/(1+BT$8),IF(BT$2&lt;$B620,"",BS620*1/(1+BT$8)))</f>
        <v/>
      </c>
      <c r="BU620" s="57" t="str">
        <f>IF(BU$2=$B620,1/(1+BU$8),IF(BU$2&lt;$B620,"",BT620*1/(1+BU$8)))</f>
        <v/>
      </c>
      <c r="BV620" s="57" t="str">
        <f>IF(BV$2=$B620,1/(1+BV$8),IF(BV$2&lt;$B620,"",BU620*1/(1+BV$8)))</f>
        <v/>
      </c>
      <c r="BW620" s="57" t="str">
        <f>IF(BW$2=$B620,1/(1+BW$8),IF(BW$2&lt;$B620,"",BV620*1/(1+BW$8)))</f>
        <v/>
      </c>
      <c r="BX620" s="57" t="str">
        <f>IF(BX$2=$B620,1/(1+BX$8),IF(BX$2&lt;$B620,"",BW620*1/(1+BX$8)))</f>
        <v/>
      </c>
      <c r="BY620" s="57" t="str">
        <f>IF(BY$2=$B620,1/(1+BY$8),IF(BY$2&lt;$B620,"",BX620*1/(1+BY$8)))</f>
        <v/>
      </c>
      <c r="BZ620" s="57" t="str">
        <f>IF(BZ$2=$B620,1/(1+BZ$8),IF(BZ$2&lt;$B620,"",BY620*1/(1+BZ$8)))</f>
        <v/>
      </c>
      <c r="CA620" s="57">
        <f>IF(CA$2=$B620,1/(1+CA$8),IF(CA$2&lt;$B620,"",BZ620*1/(1+CA$8)))</f>
        <v>0.92464170134073032</v>
      </c>
      <c r="CB620" s="57">
        <f>IF(CB$2=$B620,1/(1+CB$8),IF(CB$2&lt;$B620,"",CA620*1/(1+CB$8)))</f>
        <v>0.85496227585828033</v>
      </c>
      <c r="CC620" s="57">
        <f>IF(CC$2=$B620,1/(1+CC$8),IF(CC$2&lt;$B620,"",CB620*1/(1+CC$8)))</f>
        <v>0.79053377333174313</v>
      </c>
      <c r="CD620" s="57">
        <f>IF(CD$2=$B620,1/(1+CD$8),IF(CD$2&lt;$B620,"",CC620*1/(1+CD$8)))</f>
        <v>0.73096049314077027</v>
      </c>
      <c r="CE620" s="57">
        <f>IF(CE$2=$B620,1/(1+CE$8),IF(CE$2&lt;$B620,"",CD620*1/(1+CE$8)))</f>
        <v>0.67587655399054114</v>
      </c>
      <c r="CF620" s="57">
        <f>IF(CF$2=$B620,1/(1+CF$8),IF(CF$2&lt;$B620,"",CE620*1/(1+CF$8)))</f>
        <v>0.62494364677812397</v>
      </c>
      <c r="CG620" s="57">
        <f>IF(CG$2=$B620,1/(1+CG$8),IF(CG$2&lt;$B620,"",CF620*1/(1+CG$8)))</f>
        <v>0.57784895679900494</v>
      </c>
      <c r="CH620" s="57">
        <f>IF(CH$2=$B620,1/(1+CH$8),IF(CH$2&lt;$B620,"",CG620*1/(1+CH$8)))</f>
        <v>0.53430324253259809</v>
      </c>
      <c r="CI620" s="57">
        <f>IF(CI$2=$B620,1/(1+CI$8),IF(CI$2&lt;$B620,"",CH620*1/(1+CI$8)))</f>
        <v>0.49403905920721036</v>
      </c>
      <c r="CJ620" s="57">
        <f>IF(CJ$2=$B620,1/(1+CJ$8),IF(CJ$2&lt;$B620,"",CI620*1/(1+CJ$8)))</f>
        <v>0.45680911623412879</v>
      </c>
      <c r="CK620" s="57">
        <f>IF(CK$2=$B620,1/(1+CK$8),IF(CK$2&lt;$B620,"",CJ620*1/(1+CK$8)))</f>
        <v>0.42238475842268031</v>
      </c>
      <c r="CL620" s="57">
        <f>IF(CL$2=$B620,1/(1+CL$8),IF(CL$2&lt;$B620,"",CK620*1/(1+CL$8)))</f>
        <v>0.39055456164834051</v>
      </c>
      <c r="CM620" s="57">
        <f>IF(CM$2=$B620,1/(1+CM$8),IF(CM$2&lt;$B620,"",CL620*1/(1+CM$8)))</f>
        <v>0.36112303434890475</v>
      </c>
      <c r="CN620" s="57">
        <f>IF(CN$2=$B620,1/(1+CN$8),IF(CN$2&lt;$B620,"",CM620*1/(1+CN$8)))</f>
        <v>0.33390941687369829</v>
      </c>
      <c r="CO620" s="57">
        <f>IF(CO$2=$B620,1/(1+CO$8),IF(CO$2&lt;$B620,"",CN620*1/(1+CO$8)))</f>
        <v>0.30874657131178757</v>
      </c>
      <c r="CP620" s="57">
        <f>IF(CP$2=$B620,1/(1+CP$8),IF(CP$2&lt;$B620,"",CO620*1/(1+CP$8)))</f>
        <v>0.28547995498084838</v>
      </c>
      <c r="CQ620" s="57">
        <f>IF(CQ$2=$B620,1/(1+CQ$8),IF(CQ$2&lt;$B620,"",CP620*1/(1+CQ$8)))</f>
        <v>0.26396667127216678</v>
      </c>
      <c r="CR620" s="57">
        <f>IF(CR$2=$B620,1/(1+CR$8),IF(CR$2&lt;$B620,"",CQ620*1/(1+CR$8)))</f>
        <v>0.24407459202234558</v>
      </c>
      <c r="CS620" s="57">
        <f>IF(CS$2=$B620,1/(1+CS$8),IF(CS$2&lt;$B620,"",CR620*1/(1+CS$8)))</f>
        <v>0.22568154602158627</v>
      </c>
      <c r="CT620" s="57">
        <f>IF(CT$2=$B620,1/(1+CT$8),IF(CT$2&lt;$B620,"",CS620*1/(1+CT$8)))</f>
        <v>0.20867456867460588</v>
      </c>
      <c r="CU620" s="57">
        <f>IF(CU$2=$B620,1/(1+CU$8),IF(CU$2&lt;$B620,"",CT620*1/(1+CU$8)))</f>
        <v>0.19294920820583064</v>
      </c>
      <c r="CV620" s="57">
        <f>IF(CV$2=$B620,1/(1+CV$8),IF(CV$2&lt;$B620,"",CU620*1/(1+CV$8)))</f>
        <v>0.17840888414778605</v>
      </c>
      <c r="CW620" s="57">
        <f>IF(CW$2=$B620,1/(1+CW$8),IF(CW$2&lt;$B620,"",CV620*1/(1+CW$8)))</f>
        <v>0.16496429417271016</v>
      </c>
      <c r="CX620" s="57">
        <f>IF(CX$2=$B620,1/(1+CX$8),IF(CX$2&lt;$B620,"",CW620*1/(1+CX$8)))</f>
        <v>0.15253286562432747</v>
      </c>
      <c r="CY620" s="57">
        <f>IF(CY$2=$B620,1/(1+CY$8),IF(CY$2&lt;$B620,"",CX620*1/(1+CY$8)))</f>
        <v>0.14103824838125514</v>
      </c>
      <c r="CZ620" s="57">
        <f>IF(CZ$2=$B620,1/(1+CZ$8),IF(CZ$2&lt;$B620,"",CY620*1/(1+CZ$8)))</f>
        <v>0.13040984593736027</v>
      </c>
      <c r="DA620" s="57">
        <f>IF(DA$2=$B620,1/(1+DA$8),IF(DA$2&lt;$B620,"",CZ620*1/(1+DA$8)))</f>
        <v>0.12058238181910333</v>
      </c>
      <c r="DB620" s="57">
        <f>IF(DB$2=$B620,1/(1+DB$8),IF(DB$2&lt;$B620,"",DA620*1/(1+DB$8)))</f>
        <v>0.11149549867693326</v>
      </c>
    </row>
    <row r="621" spans="1:106">
      <c r="A621" s="49"/>
      <c r="B621" s="20">
        <f t="shared" si="924"/>
        <v>74</v>
      </c>
      <c r="C621" s="44"/>
      <c r="D621" s="57">
        <f t="shared" ca="1" si="925"/>
        <v>0</v>
      </c>
      <c r="G621" s="57" t="str">
        <f>IF(G$2=$B621,1/(1+G$8),IF(G$2&lt;$B621,"",F621*1/(1+G$8)))</f>
        <v/>
      </c>
      <c r="H621" s="57" t="str">
        <f>IF(H$2=$B621,1/(1+H$8),IF(H$2&lt;$B621,"",G621*1/(1+H$8)))</f>
        <v/>
      </c>
      <c r="I621" s="57" t="str">
        <f>IF(I$2=$B621,1/(1+I$8),IF(I$2&lt;$B621,"",H621*1/(1+I$8)))</f>
        <v/>
      </c>
      <c r="J621" s="57" t="str">
        <f>IF(J$2=$B621,1/(1+J$8),IF(J$2&lt;$B621,"",I621*1/(1+J$8)))</f>
        <v/>
      </c>
      <c r="K621" s="57" t="str">
        <f>IF(K$2=$B621,1/(1+K$8),IF(K$2&lt;$B621,"",J621*1/(1+K$8)))</f>
        <v/>
      </c>
      <c r="L621" s="57" t="str">
        <f>IF(L$2=$B621,1/(1+L$8),IF(L$2&lt;$B621,"",K621*1/(1+L$8)))</f>
        <v/>
      </c>
      <c r="M621" s="57" t="str">
        <f>IF(M$2=$B621,1/(1+M$8),IF(M$2&lt;$B621,"",L621*1/(1+M$8)))</f>
        <v/>
      </c>
      <c r="N621" s="57" t="str">
        <f>IF(N$2=$B621,1/(1+N$8),IF(N$2&lt;$B621,"",M621*1/(1+N$8)))</f>
        <v/>
      </c>
      <c r="O621" s="57" t="str">
        <f>IF(O$2=$B621,1/(1+O$8),IF(O$2&lt;$B621,"",N621*1/(1+O$8)))</f>
        <v/>
      </c>
      <c r="P621" s="57" t="str">
        <f>IF(P$2=$B621,1/(1+P$8),IF(P$2&lt;$B621,"",O621*1/(1+P$8)))</f>
        <v/>
      </c>
      <c r="Q621" s="57" t="str">
        <f>IF(Q$2=$B621,1/(1+Q$8),IF(Q$2&lt;$B621,"",P621*1/(1+Q$8)))</f>
        <v/>
      </c>
      <c r="R621" s="57" t="str">
        <f>IF(R$2=$B621,1/(1+R$8),IF(R$2&lt;$B621,"",Q621*1/(1+R$8)))</f>
        <v/>
      </c>
      <c r="S621" s="57" t="str">
        <f>IF(S$2=$B621,1/(1+S$8),IF(S$2&lt;$B621,"",R621*1/(1+S$8)))</f>
        <v/>
      </c>
      <c r="T621" s="57" t="str">
        <f>IF(T$2=$B621,1/(1+T$8),IF(T$2&lt;$B621,"",S621*1/(1+T$8)))</f>
        <v/>
      </c>
      <c r="U621" s="57" t="str">
        <f>IF(U$2=$B621,1/(1+U$8),IF(U$2&lt;$B621,"",T621*1/(1+U$8)))</f>
        <v/>
      </c>
      <c r="V621" s="57" t="str">
        <f>IF(V$2=$B621,1/(1+V$8),IF(V$2&lt;$B621,"",U621*1/(1+V$8)))</f>
        <v/>
      </c>
      <c r="W621" s="57" t="str">
        <f>IF(W$2=$B621,1/(1+W$8),IF(W$2&lt;$B621,"",V621*1/(1+W$8)))</f>
        <v/>
      </c>
      <c r="X621" s="57" t="str">
        <f>IF(X$2=$B621,1/(1+X$8),IF(X$2&lt;$B621,"",W621*1/(1+X$8)))</f>
        <v/>
      </c>
      <c r="Y621" s="57" t="str">
        <f>IF(Y$2=$B621,1/(1+Y$8),IF(Y$2&lt;$B621,"",X621*1/(1+Y$8)))</f>
        <v/>
      </c>
      <c r="Z621" s="57" t="str">
        <f>IF(Z$2=$B621,1/(1+Z$8),IF(Z$2&lt;$B621,"",Y621*1/(1+Z$8)))</f>
        <v/>
      </c>
      <c r="AA621" s="57" t="str">
        <f>IF(AA$2=$B621,1/(1+AA$8),IF(AA$2&lt;$B621,"",Z621*1/(1+AA$8)))</f>
        <v/>
      </c>
      <c r="AB621" s="57" t="str">
        <f>IF(AB$2=$B621,1/(1+AB$8),IF(AB$2&lt;$B621,"",AA621*1/(1+AB$8)))</f>
        <v/>
      </c>
      <c r="AC621" s="57" t="str">
        <f>IF(AC$2=$B621,1/(1+AC$8),IF(AC$2&lt;$B621,"",AB621*1/(1+AC$8)))</f>
        <v/>
      </c>
      <c r="AD621" s="57" t="str">
        <f>IF(AD$2=$B621,1/(1+AD$8),IF(AD$2&lt;$B621,"",AC621*1/(1+AD$8)))</f>
        <v/>
      </c>
      <c r="AE621" s="57" t="str">
        <f>IF(AE$2=$B621,1/(1+AE$8),IF(AE$2&lt;$B621,"",AD621*1/(1+AE$8)))</f>
        <v/>
      </c>
      <c r="AF621" s="57" t="str">
        <f>IF(AF$2=$B621,1/(1+AF$8),IF(AF$2&lt;$B621,"",AE621*1/(1+AF$8)))</f>
        <v/>
      </c>
      <c r="AG621" s="57" t="str">
        <f>IF(AG$2=$B621,1/(1+AG$8),IF(AG$2&lt;$B621,"",AF621*1/(1+AG$8)))</f>
        <v/>
      </c>
      <c r="AH621" s="57" t="str">
        <f>IF(AH$2=$B621,1/(1+AH$8),IF(AH$2&lt;$B621,"",AG621*1/(1+AH$8)))</f>
        <v/>
      </c>
      <c r="AI621" s="57" t="str">
        <f>IF(AI$2=$B621,1/(1+AI$8),IF(AI$2&lt;$B621,"",AH621*1/(1+AI$8)))</f>
        <v/>
      </c>
      <c r="AJ621" s="57" t="str">
        <f>IF(AJ$2=$B621,1/(1+AJ$8),IF(AJ$2&lt;$B621,"",AI621*1/(1+AJ$8)))</f>
        <v/>
      </c>
      <c r="AK621" s="57" t="str">
        <f>IF(AK$2=$B621,1/(1+AK$8),IF(AK$2&lt;$B621,"",AJ621*1/(1+AK$8)))</f>
        <v/>
      </c>
      <c r="AL621" s="57" t="str">
        <f>IF(AL$2=$B621,1/(1+AL$8),IF(AL$2&lt;$B621,"",AK621*1/(1+AL$8)))</f>
        <v/>
      </c>
      <c r="AM621" s="57" t="str">
        <f>IF(AM$2=$B621,1/(1+AM$8),IF(AM$2&lt;$B621,"",AL621*1/(1+AM$8)))</f>
        <v/>
      </c>
      <c r="AN621" s="57" t="str">
        <f>IF(AN$2=$B621,1/(1+AN$8),IF(AN$2&lt;$B621,"",AM621*1/(1+AN$8)))</f>
        <v/>
      </c>
      <c r="AO621" s="57" t="str">
        <f>IF(AO$2=$B621,1/(1+AO$8),IF(AO$2&lt;$B621,"",AN621*1/(1+AO$8)))</f>
        <v/>
      </c>
      <c r="AP621" s="57" t="str">
        <f>IF(AP$2=$B621,1/(1+AP$8),IF(AP$2&lt;$B621,"",AO621*1/(1+AP$8)))</f>
        <v/>
      </c>
      <c r="AQ621" s="57" t="str">
        <f>IF(AQ$2=$B621,1/(1+AQ$8),IF(AQ$2&lt;$B621,"",AP621*1/(1+AQ$8)))</f>
        <v/>
      </c>
      <c r="AR621" s="57" t="str">
        <f>IF(AR$2=$B621,1/(1+AR$8),IF(AR$2&lt;$B621,"",AQ621*1/(1+AR$8)))</f>
        <v/>
      </c>
      <c r="AS621" s="57" t="str">
        <f>IF(AS$2=$B621,1/(1+AS$8),IF(AS$2&lt;$B621,"",AR621*1/(1+AS$8)))</f>
        <v/>
      </c>
      <c r="AT621" s="57" t="str">
        <f>IF(AT$2=$B621,1/(1+AT$8),IF(AT$2&lt;$B621,"",AS621*1/(1+AT$8)))</f>
        <v/>
      </c>
      <c r="AU621" s="57" t="str">
        <f>IF(AU$2=$B621,1/(1+AU$8),IF(AU$2&lt;$B621,"",AT621*1/(1+AU$8)))</f>
        <v/>
      </c>
      <c r="AV621" s="57" t="str">
        <f>IF(AV$2=$B621,1/(1+AV$8),IF(AV$2&lt;$B621,"",AU621*1/(1+AV$8)))</f>
        <v/>
      </c>
      <c r="AW621" s="57" t="str">
        <f>IF(AW$2=$B621,1/(1+AW$8),IF(AW$2&lt;$B621,"",AV621*1/(1+AW$8)))</f>
        <v/>
      </c>
      <c r="AX621" s="57" t="str">
        <f>IF(AX$2=$B621,1/(1+AX$8),IF(AX$2&lt;$B621,"",AW621*1/(1+AX$8)))</f>
        <v/>
      </c>
      <c r="AY621" s="57" t="str">
        <f>IF(AY$2=$B621,1/(1+AY$8),IF(AY$2&lt;$B621,"",AX621*1/(1+AY$8)))</f>
        <v/>
      </c>
      <c r="AZ621" s="57" t="str">
        <f>IF(AZ$2=$B621,1/(1+AZ$8),IF(AZ$2&lt;$B621,"",AY621*1/(1+AZ$8)))</f>
        <v/>
      </c>
      <c r="BA621" s="57" t="str">
        <f>IF(BA$2=$B621,1/(1+BA$8),IF(BA$2&lt;$B621,"",AZ621*1/(1+BA$8)))</f>
        <v/>
      </c>
      <c r="BB621" s="57" t="str">
        <f>IF(BB$2=$B621,1/(1+BB$8),IF(BB$2&lt;$B621,"",BA621*1/(1+BB$8)))</f>
        <v/>
      </c>
      <c r="BC621" s="57" t="str">
        <f>IF(BC$2=$B621,1/(1+BC$8),IF(BC$2&lt;$B621,"",BB621*1/(1+BC$8)))</f>
        <v/>
      </c>
      <c r="BD621" s="57" t="str">
        <f>IF(BD$2=$B621,1/(1+BD$8),IF(BD$2&lt;$B621,"",BC621*1/(1+BD$8)))</f>
        <v/>
      </c>
      <c r="BE621" s="57" t="str">
        <f>IF(BE$2=$B621,1/(1+BE$8),IF(BE$2&lt;$B621,"",BD621*1/(1+BE$8)))</f>
        <v/>
      </c>
      <c r="BF621" s="57" t="str">
        <f>IF(BF$2=$B621,1/(1+BF$8),IF(BF$2&lt;$B621,"",BE621*1/(1+BF$8)))</f>
        <v/>
      </c>
      <c r="BG621" s="57" t="str">
        <f>IF(BG$2=$B621,1/(1+BG$8),IF(BG$2&lt;$B621,"",BF621*1/(1+BG$8)))</f>
        <v/>
      </c>
      <c r="BH621" s="57" t="str">
        <f>IF(BH$2=$B621,1/(1+BH$8),IF(BH$2&lt;$B621,"",BG621*1/(1+BH$8)))</f>
        <v/>
      </c>
      <c r="BI621" s="57" t="str">
        <f>IF(BI$2=$B621,1/(1+BI$8),IF(BI$2&lt;$B621,"",BH621*1/(1+BI$8)))</f>
        <v/>
      </c>
      <c r="BJ621" s="57" t="str">
        <f>IF(BJ$2=$B621,1/(1+BJ$8),IF(BJ$2&lt;$B621,"",BI621*1/(1+BJ$8)))</f>
        <v/>
      </c>
      <c r="BK621" s="57" t="str">
        <f>IF(BK$2=$B621,1/(1+BK$8),IF(BK$2&lt;$B621,"",BJ621*1/(1+BK$8)))</f>
        <v/>
      </c>
      <c r="BL621" s="57" t="str">
        <f>IF(BL$2=$B621,1/(1+BL$8),IF(BL$2&lt;$B621,"",BK621*1/(1+BL$8)))</f>
        <v/>
      </c>
      <c r="BM621" s="57" t="str">
        <f>IF(BM$2=$B621,1/(1+BM$8),IF(BM$2&lt;$B621,"",BL621*1/(1+BM$8)))</f>
        <v/>
      </c>
      <c r="BN621" s="57" t="str">
        <f>IF(BN$2=$B621,1/(1+BN$8),IF(BN$2&lt;$B621,"",BM621*1/(1+BN$8)))</f>
        <v/>
      </c>
      <c r="BO621" s="57" t="str">
        <f>IF(BO$2=$B621,1/(1+BO$8),IF(BO$2&lt;$B621,"",BN621*1/(1+BO$8)))</f>
        <v/>
      </c>
      <c r="BP621" s="57" t="str">
        <f>IF(BP$2=$B621,1/(1+BP$8),IF(BP$2&lt;$B621,"",BO621*1/(1+BP$8)))</f>
        <v/>
      </c>
      <c r="BQ621" s="57" t="str">
        <f>IF(BQ$2=$B621,1/(1+BQ$8),IF(BQ$2&lt;$B621,"",BP621*1/(1+BQ$8)))</f>
        <v/>
      </c>
      <c r="BR621" s="57" t="str">
        <f>IF(BR$2=$B621,1/(1+BR$8),IF(BR$2&lt;$B621,"",BQ621*1/(1+BR$8)))</f>
        <v/>
      </c>
      <c r="BS621" s="57" t="str">
        <f>IF(BS$2=$B621,1/(1+BS$8),IF(BS$2&lt;$B621,"",BR621*1/(1+BS$8)))</f>
        <v/>
      </c>
      <c r="BT621" s="57" t="str">
        <f>IF(BT$2=$B621,1/(1+BT$8),IF(BT$2&lt;$B621,"",BS621*1/(1+BT$8)))</f>
        <v/>
      </c>
      <c r="BU621" s="57" t="str">
        <f>IF(BU$2=$B621,1/(1+BU$8),IF(BU$2&lt;$B621,"",BT621*1/(1+BU$8)))</f>
        <v/>
      </c>
      <c r="BV621" s="57" t="str">
        <f>IF(BV$2=$B621,1/(1+BV$8),IF(BV$2&lt;$B621,"",BU621*1/(1+BV$8)))</f>
        <v/>
      </c>
      <c r="BW621" s="57" t="str">
        <f>IF(BW$2=$B621,1/(1+BW$8),IF(BW$2&lt;$B621,"",BV621*1/(1+BW$8)))</f>
        <v/>
      </c>
      <c r="BX621" s="57" t="str">
        <f>IF(BX$2=$B621,1/(1+BX$8),IF(BX$2&lt;$B621,"",BW621*1/(1+BX$8)))</f>
        <v/>
      </c>
      <c r="BY621" s="57" t="str">
        <f>IF(BY$2=$B621,1/(1+BY$8),IF(BY$2&lt;$B621,"",BX621*1/(1+BY$8)))</f>
        <v/>
      </c>
      <c r="BZ621" s="57" t="str">
        <f>IF(BZ$2=$B621,1/(1+BZ$8),IF(BZ$2&lt;$B621,"",BY621*1/(1+BZ$8)))</f>
        <v/>
      </c>
      <c r="CA621" s="57" t="str">
        <f>IF(CA$2=$B621,1/(1+CA$8),IF(CA$2&lt;$B621,"",BZ621*1/(1+CA$8)))</f>
        <v/>
      </c>
      <c r="CB621" s="57">
        <f>IF(CB$2=$B621,1/(1+CB$8),IF(CB$2&lt;$B621,"",CA621*1/(1+CB$8)))</f>
        <v>0.92464170134073032</v>
      </c>
      <c r="CC621" s="57">
        <f>IF(CC$2=$B621,1/(1+CC$8),IF(CC$2&lt;$B621,"",CB621*1/(1+CC$8)))</f>
        <v>0.85496227585828033</v>
      </c>
      <c r="CD621" s="57">
        <f>IF(CD$2=$B621,1/(1+CD$8),IF(CD$2&lt;$B621,"",CC621*1/(1+CD$8)))</f>
        <v>0.79053377333174313</v>
      </c>
      <c r="CE621" s="57">
        <f>IF(CE$2=$B621,1/(1+CE$8),IF(CE$2&lt;$B621,"",CD621*1/(1+CE$8)))</f>
        <v>0.73096049314077027</v>
      </c>
      <c r="CF621" s="57">
        <f>IF(CF$2=$B621,1/(1+CF$8),IF(CF$2&lt;$B621,"",CE621*1/(1+CF$8)))</f>
        <v>0.67587655399054114</v>
      </c>
      <c r="CG621" s="57">
        <f>IF(CG$2=$B621,1/(1+CG$8),IF(CG$2&lt;$B621,"",CF621*1/(1+CG$8)))</f>
        <v>0.62494364677812397</v>
      </c>
      <c r="CH621" s="57">
        <f>IF(CH$2=$B621,1/(1+CH$8),IF(CH$2&lt;$B621,"",CG621*1/(1+CH$8)))</f>
        <v>0.57784895679900494</v>
      </c>
      <c r="CI621" s="57">
        <f>IF(CI$2=$B621,1/(1+CI$8),IF(CI$2&lt;$B621,"",CH621*1/(1+CI$8)))</f>
        <v>0.53430324253259809</v>
      </c>
      <c r="CJ621" s="57">
        <f>IF(CJ$2=$B621,1/(1+CJ$8),IF(CJ$2&lt;$B621,"",CI621*1/(1+CJ$8)))</f>
        <v>0.49403905920721036</v>
      </c>
      <c r="CK621" s="57">
        <f>IF(CK$2=$B621,1/(1+CK$8),IF(CK$2&lt;$B621,"",CJ621*1/(1+CK$8)))</f>
        <v>0.45680911623412879</v>
      </c>
      <c r="CL621" s="57">
        <f>IF(CL$2=$B621,1/(1+CL$8),IF(CL$2&lt;$B621,"",CK621*1/(1+CL$8)))</f>
        <v>0.42238475842268031</v>
      </c>
      <c r="CM621" s="57">
        <f>IF(CM$2=$B621,1/(1+CM$8),IF(CM$2&lt;$B621,"",CL621*1/(1+CM$8)))</f>
        <v>0.39055456164834051</v>
      </c>
      <c r="CN621" s="57">
        <f>IF(CN$2=$B621,1/(1+CN$8),IF(CN$2&lt;$B621,"",CM621*1/(1+CN$8)))</f>
        <v>0.36112303434890475</v>
      </c>
      <c r="CO621" s="57">
        <f>IF(CO$2=$B621,1/(1+CO$8),IF(CO$2&lt;$B621,"",CN621*1/(1+CO$8)))</f>
        <v>0.33390941687369829</v>
      </c>
      <c r="CP621" s="57">
        <f>IF(CP$2=$B621,1/(1+CP$8),IF(CP$2&lt;$B621,"",CO621*1/(1+CP$8)))</f>
        <v>0.30874657131178757</v>
      </c>
      <c r="CQ621" s="57">
        <f>IF(CQ$2=$B621,1/(1+CQ$8),IF(CQ$2&lt;$B621,"",CP621*1/(1+CQ$8)))</f>
        <v>0.28547995498084838</v>
      </c>
      <c r="CR621" s="57">
        <f>IF(CR$2=$B621,1/(1+CR$8),IF(CR$2&lt;$B621,"",CQ621*1/(1+CR$8)))</f>
        <v>0.26396667127216678</v>
      </c>
      <c r="CS621" s="57">
        <f>IF(CS$2=$B621,1/(1+CS$8),IF(CS$2&lt;$B621,"",CR621*1/(1+CS$8)))</f>
        <v>0.24407459202234558</v>
      </c>
      <c r="CT621" s="57">
        <f>IF(CT$2=$B621,1/(1+CT$8),IF(CT$2&lt;$B621,"",CS621*1/(1+CT$8)))</f>
        <v>0.22568154602158627</v>
      </c>
      <c r="CU621" s="57">
        <f>IF(CU$2=$B621,1/(1+CU$8),IF(CU$2&lt;$B621,"",CT621*1/(1+CU$8)))</f>
        <v>0.20867456867460588</v>
      </c>
      <c r="CV621" s="57">
        <f>IF(CV$2=$B621,1/(1+CV$8),IF(CV$2&lt;$B621,"",CU621*1/(1+CV$8)))</f>
        <v>0.19294920820583064</v>
      </c>
      <c r="CW621" s="57">
        <f>IF(CW$2=$B621,1/(1+CW$8),IF(CW$2&lt;$B621,"",CV621*1/(1+CW$8)))</f>
        <v>0.17840888414778605</v>
      </c>
      <c r="CX621" s="57">
        <f>IF(CX$2=$B621,1/(1+CX$8),IF(CX$2&lt;$B621,"",CW621*1/(1+CX$8)))</f>
        <v>0.16496429417271016</v>
      </c>
      <c r="CY621" s="57">
        <f>IF(CY$2=$B621,1/(1+CY$8),IF(CY$2&lt;$B621,"",CX621*1/(1+CY$8)))</f>
        <v>0.15253286562432747</v>
      </c>
      <c r="CZ621" s="57">
        <f>IF(CZ$2=$B621,1/(1+CZ$8),IF(CZ$2&lt;$B621,"",CY621*1/(1+CZ$8)))</f>
        <v>0.14103824838125514</v>
      </c>
      <c r="DA621" s="57">
        <f>IF(DA$2=$B621,1/(1+DA$8),IF(DA$2&lt;$B621,"",CZ621*1/(1+DA$8)))</f>
        <v>0.13040984593736027</v>
      </c>
      <c r="DB621" s="57">
        <f>IF(DB$2=$B621,1/(1+DB$8),IF(DB$2&lt;$B621,"",DA621*1/(1+DB$8)))</f>
        <v>0.12058238181910333</v>
      </c>
    </row>
    <row r="622" spans="1:106">
      <c r="A622" s="49"/>
      <c r="B622" s="20">
        <f t="shared" si="924"/>
        <v>75</v>
      </c>
      <c r="C622" s="44"/>
      <c r="D622" s="57">
        <f t="shared" ca="1" si="925"/>
        <v>0</v>
      </c>
      <c r="G622" s="57" t="str">
        <f>IF(G$2=$B622,1/(1+G$8),IF(G$2&lt;$B622,"",F622*1/(1+G$8)))</f>
        <v/>
      </c>
      <c r="H622" s="57" t="str">
        <f>IF(H$2=$B622,1/(1+H$8),IF(H$2&lt;$B622,"",G622*1/(1+H$8)))</f>
        <v/>
      </c>
      <c r="I622" s="57" t="str">
        <f>IF(I$2=$B622,1/(1+I$8),IF(I$2&lt;$B622,"",H622*1/(1+I$8)))</f>
        <v/>
      </c>
      <c r="J622" s="57" t="str">
        <f>IF(J$2=$B622,1/(1+J$8),IF(J$2&lt;$B622,"",I622*1/(1+J$8)))</f>
        <v/>
      </c>
      <c r="K622" s="57" t="str">
        <f>IF(K$2=$B622,1/(1+K$8),IF(K$2&lt;$B622,"",J622*1/(1+K$8)))</f>
        <v/>
      </c>
      <c r="L622" s="57" t="str">
        <f>IF(L$2=$B622,1/(1+L$8),IF(L$2&lt;$B622,"",K622*1/(1+L$8)))</f>
        <v/>
      </c>
      <c r="M622" s="57" t="str">
        <f>IF(M$2=$B622,1/(1+M$8),IF(M$2&lt;$B622,"",L622*1/(1+M$8)))</f>
        <v/>
      </c>
      <c r="N622" s="57" t="str">
        <f>IF(N$2=$B622,1/(1+N$8),IF(N$2&lt;$B622,"",M622*1/(1+N$8)))</f>
        <v/>
      </c>
      <c r="O622" s="57" t="str">
        <f>IF(O$2=$B622,1/(1+O$8),IF(O$2&lt;$B622,"",N622*1/(1+O$8)))</f>
        <v/>
      </c>
      <c r="P622" s="57" t="str">
        <f>IF(P$2=$B622,1/(1+P$8),IF(P$2&lt;$B622,"",O622*1/(1+P$8)))</f>
        <v/>
      </c>
      <c r="Q622" s="57" t="str">
        <f>IF(Q$2=$B622,1/(1+Q$8),IF(Q$2&lt;$B622,"",P622*1/(1+Q$8)))</f>
        <v/>
      </c>
      <c r="R622" s="57" t="str">
        <f>IF(R$2=$B622,1/(1+R$8),IF(R$2&lt;$B622,"",Q622*1/(1+R$8)))</f>
        <v/>
      </c>
      <c r="S622" s="57" t="str">
        <f>IF(S$2=$B622,1/(1+S$8),IF(S$2&lt;$B622,"",R622*1/(1+S$8)))</f>
        <v/>
      </c>
      <c r="T622" s="57" t="str">
        <f>IF(T$2=$B622,1/(1+T$8),IF(T$2&lt;$B622,"",S622*1/(1+T$8)))</f>
        <v/>
      </c>
      <c r="U622" s="57" t="str">
        <f>IF(U$2=$B622,1/(1+U$8),IF(U$2&lt;$B622,"",T622*1/(1+U$8)))</f>
        <v/>
      </c>
      <c r="V622" s="57" t="str">
        <f>IF(V$2=$B622,1/(1+V$8),IF(V$2&lt;$B622,"",U622*1/(1+V$8)))</f>
        <v/>
      </c>
      <c r="W622" s="57" t="str">
        <f>IF(W$2=$B622,1/(1+W$8),IF(W$2&lt;$B622,"",V622*1/(1+W$8)))</f>
        <v/>
      </c>
      <c r="X622" s="57" t="str">
        <f>IF(X$2=$B622,1/(1+X$8),IF(X$2&lt;$B622,"",W622*1/(1+X$8)))</f>
        <v/>
      </c>
      <c r="Y622" s="57" t="str">
        <f>IF(Y$2=$B622,1/(1+Y$8),IF(Y$2&lt;$B622,"",X622*1/(1+Y$8)))</f>
        <v/>
      </c>
      <c r="Z622" s="57" t="str">
        <f>IF(Z$2=$B622,1/(1+Z$8),IF(Z$2&lt;$B622,"",Y622*1/(1+Z$8)))</f>
        <v/>
      </c>
      <c r="AA622" s="57" t="str">
        <f>IF(AA$2=$B622,1/(1+AA$8),IF(AA$2&lt;$B622,"",Z622*1/(1+AA$8)))</f>
        <v/>
      </c>
      <c r="AB622" s="57" t="str">
        <f>IF(AB$2=$B622,1/(1+AB$8),IF(AB$2&lt;$B622,"",AA622*1/(1+AB$8)))</f>
        <v/>
      </c>
      <c r="AC622" s="57" t="str">
        <f>IF(AC$2=$B622,1/(1+AC$8),IF(AC$2&lt;$B622,"",AB622*1/(1+AC$8)))</f>
        <v/>
      </c>
      <c r="AD622" s="57" t="str">
        <f>IF(AD$2=$B622,1/(1+AD$8),IF(AD$2&lt;$B622,"",AC622*1/(1+AD$8)))</f>
        <v/>
      </c>
      <c r="AE622" s="57" t="str">
        <f>IF(AE$2=$B622,1/(1+AE$8),IF(AE$2&lt;$B622,"",AD622*1/(1+AE$8)))</f>
        <v/>
      </c>
      <c r="AF622" s="57" t="str">
        <f>IF(AF$2=$B622,1/(1+AF$8),IF(AF$2&lt;$B622,"",AE622*1/(1+AF$8)))</f>
        <v/>
      </c>
      <c r="AG622" s="57" t="str">
        <f>IF(AG$2=$B622,1/(1+AG$8),IF(AG$2&lt;$B622,"",AF622*1/(1+AG$8)))</f>
        <v/>
      </c>
      <c r="AH622" s="57" t="str">
        <f>IF(AH$2=$B622,1/(1+AH$8),IF(AH$2&lt;$B622,"",AG622*1/(1+AH$8)))</f>
        <v/>
      </c>
      <c r="AI622" s="57" t="str">
        <f>IF(AI$2=$B622,1/(1+AI$8),IF(AI$2&lt;$B622,"",AH622*1/(1+AI$8)))</f>
        <v/>
      </c>
      <c r="AJ622" s="57" t="str">
        <f>IF(AJ$2=$B622,1/(1+AJ$8),IF(AJ$2&lt;$B622,"",AI622*1/(1+AJ$8)))</f>
        <v/>
      </c>
      <c r="AK622" s="57" t="str">
        <f>IF(AK$2=$B622,1/(1+AK$8),IF(AK$2&lt;$B622,"",AJ622*1/(1+AK$8)))</f>
        <v/>
      </c>
      <c r="AL622" s="57" t="str">
        <f>IF(AL$2=$B622,1/(1+AL$8),IF(AL$2&lt;$B622,"",AK622*1/(1+AL$8)))</f>
        <v/>
      </c>
      <c r="AM622" s="57" t="str">
        <f>IF(AM$2=$B622,1/(1+AM$8),IF(AM$2&lt;$B622,"",AL622*1/(1+AM$8)))</f>
        <v/>
      </c>
      <c r="AN622" s="57" t="str">
        <f>IF(AN$2=$B622,1/(1+AN$8),IF(AN$2&lt;$B622,"",AM622*1/(1+AN$8)))</f>
        <v/>
      </c>
      <c r="AO622" s="57" t="str">
        <f>IF(AO$2=$B622,1/(1+AO$8),IF(AO$2&lt;$B622,"",AN622*1/(1+AO$8)))</f>
        <v/>
      </c>
      <c r="AP622" s="57" t="str">
        <f>IF(AP$2=$B622,1/(1+AP$8),IF(AP$2&lt;$B622,"",AO622*1/(1+AP$8)))</f>
        <v/>
      </c>
      <c r="AQ622" s="57" t="str">
        <f>IF(AQ$2=$B622,1/(1+AQ$8),IF(AQ$2&lt;$B622,"",AP622*1/(1+AQ$8)))</f>
        <v/>
      </c>
      <c r="AR622" s="57" t="str">
        <f>IF(AR$2=$B622,1/(1+AR$8),IF(AR$2&lt;$B622,"",AQ622*1/(1+AR$8)))</f>
        <v/>
      </c>
      <c r="AS622" s="57" t="str">
        <f>IF(AS$2=$B622,1/(1+AS$8),IF(AS$2&lt;$B622,"",AR622*1/(1+AS$8)))</f>
        <v/>
      </c>
      <c r="AT622" s="57" t="str">
        <f>IF(AT$2=$B622,1/(1+AT$8),IF(AT$2&lt;$B622,"",AS622*1/(1+AT$8)))</f>
        <v/>
      </c>
      <c r="AU622" s="57" t="str">
        <f>IF(AU$2=$B622,1/(1+AU$8),IF(AU$2&lt;$B622,"",AT622*1/(1+AU$8)))</f>
        <v/>
      </c>
      <c r="AV622" s="57" t="str">
        <f>IF(AV$2=$B622,1/(1+AV$8),IF(AV$2&lt;$B622,"",AU622*1/(1+AV$8)))</f>
        <v/>
      </c>
      <c r="AW622" s="57" t="str">
        <f>IF(AW$2=$B622,1/(1+AW$8),IF(AW$2&lt;$B622,"",AV622*1/(1+AW$8)))</f>
        <v/>
      </c>
      <c r="AX622" s="57" t="str">
        <f>IF(AX$2=$B622,1/(1+AX$8),IF(AX$2&lt;$B622,"",AW622*1/(1+AX$8)))</f>
        <v/>
      </c>
      <c r="AY622" s="57" t="str">
        <f>IF(AY$2=$B622,1/(1+AY$8),IF(AY$2&lt;$B622,"",AX622*1/(1+AY$8)))</f>
        <v/>
      </c>
      <c r="AZ622" s="57" t="str">
        <f>IF(AZ$2=$B622,1/(1+AZ$8),IF(AZ$2&lt;$B622,"",AY622*1/(1+AZ$8)))</f>
        <v/>
      </c>
      <c r="BA622" s="57" t="str">
        <f>IF(BA$2=$B622,1/(1+BA$8),IF(BA$2&lt;$B622,"",AZ622*1/(1+BA$8)))</f>
        <v/>
      </c>
      <c r="BB622" s="57" t="str">
        <f>IF(BB$2=$B622,1/(1+BB$8),IF(BB$2&lt;$B622,"",BA622*1/(1+BB$8)))</f>
        <v/>
      </c>
      <c r="BC622" s="57" t="str">
        <f>IF(BC$2=$B622,1/(1+BC$8),IF(BC$2&lt;$B622,"",BB622*1/(1+BC$8)))</f>
        <v/>
      </c>
      <c r="BD622" s="57" t="str">
        <f>IF(BD$2=$B622,1/(1+BD$8),IF(BD$2&lt;$B622,"",BC622*1/(1+BD$8)))</f>
        <v/>
      </c>
      <c r="BE622" s="57" t="str">
        <f>IF(BE$2=$B622,1/(1+BE$8),IF(BE$2&lt;$B622,"",BD622*1/(1+BE$8)))</f>
        <v/>
      </c>
      <c r="BF622" s="57" t="str">
        <f>IF(BF$2=$B622,1/(1+BF$8),IF(BF$2&lt;$B622,"",BE622*1/(1+BF$8)))</f>
        <v/>
      </c>
      <c r="BG622" s="57" t="str">
        <f>IF(BG$2=$B622,1/(1+BG$8),IF(BG$2&lt;$B622,"",BF622*1/(1+BG$8)))</f>
        <v/>
      </c>
      <c r="BH622" s="57" t="str">
        <f>IF(BH$2=$B622,1/(1+BH$8),IF(BH$2&lt;$B622,"",BG622*1/(1+BH$8)))</f>
        <v/>
      </c>
      <c r="BI622" s="57" t="str">
        <f>IF(BI$2=$B622,1/(1+BI$8),IF(BI$2&lt;$B622,"",BH622*1/(1+BI$8)))</f>
        <v/>
      </c>
      <c r="BJ622" s="57" t="str">
        <f>IF(BJ$2=$B622,1/(1+BJ$8),IF(BJ$2&lt;$B622,"",BI622*1/(1+BJ$8)))</f>
        <v/>
      </c>
      <c r="BK622" s="57" t="str">
        <f>IF(BK$2=$B622,1/(1+BK$8),IF(BK$2&lt;$B622,"",BJ622*1/(1+BK$8)))</f>
        <v/>
      </c>
      <c r="BL622" s="57" t="str">
        <f>IF(BL$2=$B622,1/(1+BL$8),IF(BL$2&lt;$B622,"",BK622*1/(1+BL$8)))</f>
        <v/>
      </c>
      <c r="BM622" s="57" t="str">
        <f>IF(BM$2=$B622,1/(1+BM$8),IF(BM$2&lt;$B622,"",BL622*1/(1+BM$8)))</f>
        <v/>
      </c>
      <c r="BN622" s="57" t="str">
        <f>IF(BN$2=$B622,1/(1+BN$8),IF(BN$2&lt;$B622,"",BM622*1/(1+BN$8)))</f>
        <v/>
      </c>
      <c r="BO622" s="57" t="str">
        <f>IF(BO$2=$B622,1/(1+BO$8),IF(BO$2&lt;$B622,"",BN622*1/(1+BO$8)))</f>
        <v/>
      </c>
      <c r="BP622" s="57" t="str">
        <f>IF(BP$2=$B622,1/(1+BP$8),IF(BP$2&lt;$B622,"",BO622*1/(1+BP$8)))</f>
        <v/>
      </c>
      <c r="BQ622" s="57" t="str">
        <f>IF(BQ$2=$B622,1/(1+BQ$8),IF(BQ$2&lt;$B622,"",BP622*1/(1+BQ$8)))</f>
        <v/>
      </c>
      <c r="BR622" s="57" t="str">
        <f>IF(BR$2=$B622,1/(1+BR$8),IF(BR$2&lt;$B622,"",BQ622*1/(1+BR$8)))</f>
        <v/>
      </c>
      <c r="BS622" s="57" t="str">
        <f>IF(BS$2=$B622,1/(1+BS$8),IF(BS$2&lt;$B622,"",BR622*1/(1+BS$8)))</f>
        <v/>
      </c>
      <c r="BT622" s="57" t="str">
        <f>IF(BT$2=$B622,1/(1+BT$8),IF(BT$2&lt;$B622,"",BS622*1/(1+BT$8)))</f>
        <v/>
      </c>
      <c r="BU622" s="57" t="str">
        <f>IF(BU$2=$B622,1/(1+BU$8),IF(BU$2&lt;$B622,"",BT622*1/(1+BU$8)))</f>
        <v/>
      </c>
      <c r="BV622" s="57" t="str">
        <f>IF(BV$2=$B622,1/(1+BV$8),IF(BV$2&lt;$B622,"",BU622*1/(1+BV$8)))</f>
        <v/>
      </c>
      <c r="BW622" s="57" t="str">
        <f>IF(BW$2=$B622,1/(1+BW$8),IF(BW$2&lt;$B622,"",BV622*1/(1+BW$8)))</f>
        <v/>
      </c>
      <c r="BX622" s="57" t="str">
        <f>IF(BX$2=$B622,1/(1+BX$8),IF(BX$2&lt;$B622,"",BW622*1/(1+BX$8)))</f>
        <v/>
      </c>
      <c r="BY622" s="57" t="str">
        <f>IF(BY$2=$B622,1/(1+BY$8),IF(BY$2&lt;$B622,"",BX622*1/(1+BY$8)))</f>
        <v/>
      </c>
      <c r="BZ622" s="57" t="str">
        <f>IF(BZ$2=$B622,1/(1+BZ$8),IF(BZ$2&lt;$B622,"",BY622*1/(1+BZ$8)))</f>
        <v/>
      </c>
      <c r="CA622" s="57" t="str">
        <f>IF(CA$2=$B622,1/(1+CA$8),IF(CA$2&lt;$B622,"",BZ622*1/(1+CA$8)))</f>
        <v/>
      </c>
      <c r="CB622" s="57" t="str">
        <f>IF(CB$2=$B622,1/(1+CB$8),IF(CB$2&lt;$B622,"",CA622*1/(1+CB$8)))</f>
        <v/>
      </c>
      <c r="CC622" s="57">
        <f>IF(CC$2=$B622,1/(1+CC$8),IF(CC$2&lt;$B622,"",CB622*1/(1+CC$8)))</f>
        <v>0.92464170134073032</v>
      </c>
      <c r="CD622" s="57">
        <f>IF(CD$2=$B622,1/(1+CD$8),IF(CD$2&lt;$B622,"",CC622*1/(1+CD$8)))</f>
        <v>0.85496227585828033</v>
      </c>
      <c r="CE622" s="57">
        <f>IF(CE$2=$B622,1/(1+CE$8),IF(CE$2&lt;$B622,"",CD622*1/(1+CE$8)))</f>
        <v>0.79053377333174313</v>
      </c>
      <c r="CF622" s="57">
        <f>IF(CF$2=$B622,1/(1+CF$8),IF(CF$2&lt;$B622,"",CE622*1/(1+CF$8)))</f>
        <v>0.73096049314077027</v>
      </c>
      <c r="CG622" s="57">
        <f>IF(CG$2=$B622,1/(1+CG$8),IF(CG$2&lt;$B622,"",CF622*1/(1+CG$8)))</f>
        <v>0.67587655399054114</v>
      </c>
      <c r="CH622" s="57">
        <f>IF(CH$2=$B622,1/(1+CH$8),IF(CH$2&lt;$B622,"",CG622*1/(1+CH$8)))</f>
        <v>0.62494364677812397</v>
      </c>
      <c r="CI622" s="57">
        <f>IF(CI$2=$B622,1/(1+CI$8),IF(CI$2&lt;$B622,"",CH622*1/(1+CI$8)))</f>
        <v>0.57784895679900494</v>
      </c>
      <c r="CJ622" s="57">
        <f>IF(CJ$2=$B622,1/(1+CJ$8),IF(CJ$2&lt;$B622,"",CI622*1/(1+CJ$8)))</f>
        <v>0.53430324253259809</v>
      </c>
      <c r="CK622" s="57">
        <f>IF(CK$2=$B622,1/(1+CK$8),IF(CK$2&lt;$B622,"",CJ622*1/(1+CK$8)))</f>
        <v>0.49403905920721036</v>
      </c>
      <c r="CL622" s="57">
        <f>IF(CL$2=$B622,1/(1+CL$8),IF(CL$2&lt;$B622,"",CK622*1/(1+CL$8)))</f>
        <v>0.45680911623412879</v>
      </c>
      <c r="CM622" s="57">
        <f>IF(CM$2=$B622,1/(1+CM$8),IF(CM$2&lt;$B622,"",CL622*1/(1+CM$8)))</f>
        <v>0.42238475842268031</v>
      </c>
      <c r="CN622" s="57">
        <f>IF(CN$2=$B622,1/(1+CN$8),IF(CN$2&lt;$B622,"",CM622*1/(1+CN$8)))</f>
        <v>0.39055456164834051</v>
      </c>
      <c r="CO622" s="57">
        <f>IF(CO$2=$B622,1/(1+CO$8),IF(CO$2&lt;$B622,"",CN622*1/(1+CO$8)))</f>
        <v>0.36112303434890475</v>
      </c>
      <c r="CP622" s="57">
        <f>IF(CP$2=$B622,1/(1+CP$8),IF(CP$2&lt;$B622,"",CO622*1/(1+CP$8)))</f>
        <v>0.33390941687369829</v>
      </c>
      <c r="CQ622" s="57">
        <f>IF(CQ$2=$B622,1/(1+CQ$8),IF(CQ$2&lt;$B622,"",CP622*1/(1+CQ$8)))</f>
        <v>0.30874657131178757</v>
      </c>
      <c r="CR622" s="57">
        <f>IF(CR$2=$B622,1/(1+CR$8),IF(CR$2&lt;$B622,"",CQ622*1/(1+CR$8)))</f>
        <v>0.28547995498084838</v>
      </c>
      <c r="CS622" s="57">
        <f>IF(CS$2=$B622,1/(1+CS$8),IF(CS$2&lt;$B622,"",CR622*1/(1+CS$8)))</f>
        <v>0.26396667127216678</v>
      </c>
      <c r="CT622" s="57">
        <f>IF(CT$2=$B622,1/(1+CT$8),IF(CT$2&lt;$B622,"",CS622*1/(1+CT$8)))</f>
        <v>0.24407459202234558</v>
      </c>
      <c r="CU622" s="57">
        <f>IF(CU$2=$B622,1/(1+CU$8),IF(CU$2&lt;$B622,"",CT622*1/(1+CU$8)))</f>
        <v>0.22568154602158627</v>
      </c>
      <c r="CV622" s="57">
        <f>IF(CV$2=$B622,1/(1+CV$8),IF(CV$2&lt;$B622,"",CU622*1/(1+CV$8)))</f>
        <v>0.20867456867460588</v>
      </c>
      <c r="CW622" s="57">
        <f>IF(CW$2=$B622,1/(1+CW$8),IF(CW$2&lt;$B622,"",CV622*1/(1+CW$8)))</f>
        <v>0.19294920820583064</v>
      </c>
      <c r="CX622" s="57">
        <f>IF(CX$2=$B622,1/(1+CX$8),IF(CX$2&lt;$B622,"",CW622*1/(1+CX$8)))</f>
        <v>0.17840888414778605</v>
      </c>
      <c r="CY622" s="57">
        <f>IF(CY$2=$B622,1/(1+CY$8),IF(CY$2&lt;$B622,"",CX622*1/(1+CY$8)))</f>
        <v>0.16496429417271016</v>
      </c>
      <c r="CZ622" s="57">
        <f>IF(CZ$2=$B622,1/(1+CZ$8),IF(CZ$2&lt;$B622,"",CY622*1/(1+CZ$8)))</f>
        <v>0.15253286562432747</v>
      </c>
      <c r="DA622" s="57">
        <f>IF(DA$2=$B622,1/(1+DA$8),IF(DA$2&lt;$B622,"",CZ622*1/(1+DA$8)))</f>
        <v>0.14103824838125514</v>
      </c>
      <c r="DB622" s="57">
        <f>IF(DB$2=$B622,1/(1+DB$8),IF(DB$2&lt;$B622,"",DA622*1/(1+DB$8)))</f>
        <v>0.13040984593736027</v>
      </c>
    </row>
    <row r="623" spans="1:106">
      <c r="A623" s="49"/>
      <c r="B623" s="20">
        <f t="shared" si="924"/>
        <v>76</v>
      </c>
      <c r="C623" s="44"/>
      <c r="D623" s="57">
        <f t="shared" ca="1" si="925"/>
        <v>0</v>
      </c>
      <c r="G623" s="57" t="str">
        <f>IF(G$2=$B623,1/(1+G$8),IF(G$2&lt;$B623,"",F623*1/(1+G$8)))</f>
        <v/>
      </c>
      <c r="H623" s="57" t="str">
        <f>IF(H$2=$B623,1/(1+H$8),IF(H$2&lt;$B623,"",G623*1/(1+H$8)))</f>
        <v/>
      </c>
      <c r="I623" s="57" t="str">
        <f>IF(I$2=$B623,1/(1+I$8),IF(I$2&lt;$B623,"",H623*1/(1+I$8)))</f>
        <v/>
      </c>
      <c r="J623" s="57" t="str">
        <f>IF(J$2=$B623,1/(1+J$8),IF(J$2&lt;$B623,"",I623*1/(1+J$8)))</f>
        <v/>
      </c>
      <c r="K623" s="57" t="str">
        <f>IF(K$2=$B623,1/(1+K$8),IF(K$2&lt;$B623,"",J623*1/(1+K$8)))</f>
        <v/>
      </c>
      <c r="L623" s="57" t="str">
        <f>IF(L$2=$B623,1/(1+L$8),IF(L$2&lt;$B623,"",K623*1/(1+L$8)))</f>
        <v/>
      </c>
      <c r="M623" s="57" t="str">
        <f>IF(M$2=$B623,1/(1+M$8),IF(M$2&lt;$B623,"",L623*1/(1+M$8)))</f>
        <v/>
      </c>
      <c r="N623" s="57" t="str">
        <f>IF(N$2=$B623,1/(1+N$8),IF(N$2&lt;$B623,"",M623*1/(1+N$8)))</f>
        <v/>
      </c>
      <c r="O623" s="57" t="str">
        <f>IF(O$2=$B623,1/(1+O$8),IF(O$2&lt;$B623,"",N623*1/(1+O$8)))</f>
        <v/>
      </c>
      <c r="P623" s="57" t="str">
        <f>IF(P$2=$B623,1/(1+P$8),IF(P$2&lt;$B623,"",O623*1/(1+P$8)))</f>
        <v/>
      </c>
      <c r="Q623" s="57" t="str">
        <f>IF(Q$2=$B623,1/(1+Q$8),IF(Q$2&lt;$B623,"",P623*1/(1+Q$8)))</f>
        <v/>
      </c>
      <c r="R623" s="57" t="str">
        <f>IF(R$2=$B623,1/(1+R$8),IF(R$2&lt;$B623,"",Q623*1/(1+R$8)))</f>
        <v/>
      </c>
      <c r="S623" s="57" t="str">
        <f>IF(S$2=$B623,1/(1+S$8),IF(S$2&lt;$B623,"",R623*1/(1+S$8)))</f>
        <v/>
      </c>
      <c r="T623" s="57" t="str">
        <f>IF(T$2=$B623,1/(1+T$8),IF(T$2&lt;$B623,"",S623*1/(1+T$8)))</f>
        <v/>
      </c>
      <c r="U623" s="57" t="str">
        <f>IF(U$2=$B623,1/(1+U$8),IF(U$2&lt;$B623,"",T623*1/(1+U$8)))</f>
        <v/>
      </c>
      <c r="V623" s="57" t="str">
        <f>IF(V$2=$B623,1/(1+V$8),IF(V$2&lt;$B623,"",U623*1/(1+V$8)))</f>
        <v/>
      </c>
      <c r="W623" s="57" t="str">
        <f>IF(W$2=$B623,1/(1+W$8),IF(W$2&lt;$B623,"",V623*1/(1+W$8)))</f>
        <v/>
      </c>
      <c r="X623" s="57" t="str">
        <f>IF(X$2=$B623,1/(1+X$8),IF(X$2&lt;$B623,"",W623*1/(1+X$8)))</f>
        <v/>
      </c>
      <c r="Y623" s="57" t="str">
        <f>IF(Y$2=$B623,1/(1+Y$8),IF(Y$2&lt;$B623,"",X623*1/(1+Y$8)))</f>
        <v/>
      </c>
      <c r="Z623" s="57" t="str">
        <f>IF(Z$2=$B623,1/(1+Z$8),IF(Z$2&lt;$B623,"",Y623*1/(1+Z$8)))</f>
        <v/>
      </c>
      <c r="AA623" s="57" t="str">
        <f>IF(AA$2=$B623,1/(1+AA$8),IF(AA$2&lt;$B623,"",Z623*1/(1+AA$8)))</f>
        <v/>
      </c>
      <c r="AB623" s="57" t="str">
        <f>IF(AB$2=$B623,1/(1+AB$8),IF(AB$2&lt;$B623,"",AA623*1/(1+AB$8)))</f>
        <v/>
      </c>
      <c r="AC623" s="57" t="str">
        <f>IF(AC$2=$B623,1/(1+AC$8),IF(AC$2&lt;$B623,"",AB623*1/(1+AC$8)))</f>
        <v/>
      </c>
      <c r="AD623" s="57" t="str">
        <f>IF(AD$2=$B623,1/(1+AD$8),IF(AD$2&lt;$B623,"",AC623*1/(1+AD$8)))</f>
        <v/>
      </c>
      <c r="AE623" s="57" t="str">
        <f>IF(AE$2=$B623,1/(1+AE$8),IF(AE$2&lt;$B623,"",AD623*1/(1+AE$8)))</f>
        <v/>
      </c>
      <c r="AF623" s="57" t="str">
        <f>IF(AF$2=$B623,1/(1+AF$8),IF(AF$2&lt;$B623,"",AE623*1/(1+AF$8)))</f>
        <v/>
      </c>
      <c r="AG623" s="57" t="str">
        <f>IF(AG$2=$B623,1/(1+AG$8),IF(AG$2&lt;$B623,"",AF623*1/(1+AG$8)))</f>
        <v/>
      </c>
      <c r="AH623" s="57" t="str">
        <f>IF(AH$2=$B623,1/(1+AH$8),IF(AH$2&lt;$B623,"",AG623*1/(1+AH$8)))</f>
        <v/>
      </c>
      <c r="AI623" s="57" t="str">
        <f>IF(AI$2=$B623,1/(1+AI$8),IF(AI$2&lt;$B623,"",AH623*1/(1+AI$8)))</f>
        <v/>
      </c>
      <c r="AJ623" s="57" t="str">
        <f>IF(AJ$2=$B623,1/(1+AJ$8),IF(AJ$2&lt;$B623,"",AI623*1/(1+AJ$8)))</f>
        <v/>
      </c>
      <c r="AK623" s="57" t="str">
        <f>IF(AK$2=$B623,1/(1+AK$8),IF(AK$2&lt;$B623,"",AJ623*1/(1+AK$8)))</f>
        <v/>
      </c>
      <c r="AL623" s="57" t="str">
        <f>IF(AL$2=$B623,1/(1+AL$8),IF(AL$2&lt;$B623,"",AK623*1/(1+AL$8)))</f>
        <v/>
      </c>
      <c r="AM623" s="57" t="str">
        <f>IF(AM$2=$B623,1/(1+AM$8),IF(AM$2&lt;$B623,"",AL623*1/(1+AM$8)))</f>
        <v/>
      </c>
      <c r="AN623" s="57" t="str">
        <f>IF(AN$2=$B623,1/(1+AN$8),IF(AN$2&lt;$B623,"",AM623*1/(1+AN$8)))</f>
        <v/>
      </c>
      <c r="AO623" s="57" t="str">
        <f>IF(AO$2=$B623,1/(1+AO$8),IF(AO$2&lt;$B623,"",AN623*1/(1+AO$8)))</f>
        <v/>
      </c>
      <c r="AP623" s="57" t="str">
        <f>IF(AP$2=$B623,1/(1+AP$8),IF(AP$2&lt;$B623,"",AO623*1/(1+AP$8)))</f>
        <v/>
      </c>
      <c r="AQ623" s="57" t="str">
        <f>IF(AQ$2=$B623,1/(1+AQ$8),IF(AQ$2&lt;$B623,"",AP623*1/(1+AQ$8)))</f>
        <v/>
      </c>
      <c r="AR623" s="57" t="str">
        <f>IF(AR$2=$B623,1/(1+AR$8),IF(AR$2&lt;$B623,"",AQ623*1/(1+AR$8)))</f>
        <v/>
      </c>
      <c r="AS623" s="57" t="str">
        <f>IF(AS$2=$B623,1/(1+AS$8),IF(AS$2&lt;$B623,"",AR623*1/(1+AS$8)))</f>
        <v/>
      </c>
      <c r="AT623" s="57" t="str">
        <f>IF(AT$2=$B623,1/(1+AT$8),IF(AT$2&lt;$B623,"",AS623*1/(1+AT$8)))</f>
        <v/>
      </c>
      <c r="AU623" s="57" t="str">
        <f>IF(AU$2=$B623,1/(1+AU$8),IF(AU$2&lt;$B623,"",AT623*1/(1+AU$8)))</f>
        <v/>
      </c>
      <c r="AV623" s="57" t="str">
        <f>IF(AV$2=$B623,1/(1+AV$8),IF(AV$2&lt;$B623,"",AU623*1/(1+AV$8)))</f>
        <v/>
      </c>
      <c r="AW623" s="57" t="str">
        <f>IF(AW$2=$B623,1/(1+AW$8),IF(AW$2&lt;$B623,"",AV623*1/(1+AW$8)))</f>
        <v/>
      </c>
      <c r="AX623" s="57" t="str">
        <f>IF(AX$2=$B623,1/(1+AX$8),IF(AX$2&lt;$B623,"",AW623*1/(1+AX$8)))</f>
        <v/>
      </c>
      <c r="AY623" s="57" t="str">
        <f>IF(AY$2=$B623,1/(1+AY$8),IF(AY$2&lt;$B623,"",AX623*1/(1+AY$8)))</f>
        <v/>
      </c>
      <c r="AZ623" s="57" t="str">
        <f>IF(AZ$2=$B623,1/(1+AZ$8),IF(AZ$2&lt;$B623,"",AY623*1/(1+AZ$8)))</f>
        <v/>
      </c>
      <c r="BA623" s="57" t="str">
        <f>IF(BA$2=$B623,1/(1+BA$8),IF(BA$2&lt;$B623,"",AZ623*1/(1+BA$8)))</f>
        <v/>
      </c>
      <c r="BB623" s="57" t="str">
        <f>IF(BB$2=$B623,1/(1+BB$8),IF(BB$2&lt;$B623,"",BA623*1/(1+BB$8)))</f>
        <v/>
      </c>
      <c r="BC623" s="57" t="str">
        <f>IF(BC$2=$B623,1/(1+BC$8),IF(BC$2&lt;$B623,"",BB623*1/(1+BC$8)))</f>
        <v/>
      </c>
      <c r="BD623" s="57" t="str">
        <f>IF(BD$2=$B623,1/(1+BD$8),IF(BD$2&lt;$B623,"",BC623*1/(1+BD$8)))</f>
        <v/>
      </c>
      <c r="BE623" s="57" t="str">
        <f>IF(BE$2=$B623,1/(1+BE$8),IF(BE$2&lt;$B623,"",BD623*1/(1+BE$8)))</f>
        <v/>
      </c>
      <c r="BF623" s="57" t="str">
        <f>IF(BF$2=$B623,1/(1+BF$8),IF(BF$2&lt;$B623,"",BE623*1/(1+BF$8)))</f>
        <v/>
      </c>
      <c r="BG623" s="57" t="str">
        <f>IF(BG$2=$B623,1/(1+BG$8),IF(BG$2&lt;$B623,"",BF623*1/(1+BG$8)))</f>
        <v/>
      </c>
      <c r="BH623" s="57" t="str">
        <f>IF(BH$2=$B623,1/(1+BH$8),IF(BH$2&lt;$B623,"",BG623*1/(1+BH$8)))</f>
        <v/>
      </c>
      <c r="BI623" s="57" t="str">
        <f>IF(BI$2=$B623,1/(1+BI$8),IF(BI$2&lt;$B623,"",BH623*1/(1+BI$8)))</f>
        <v/>
      </c>
      <c r="BJ623" s="57" t="str">
        <f>IF(BJ$2=$B623,1/(1+BJ$8),IF(BJ$2&lt;$B623,"",BI623*1/(1+BJ$8)))</f>
        <v/>
      </c>
      <c r="BK623" s="57" t="str">
        <f>IF(BK$2=$B623,1/(1+BK$8),IF(BK$2&lt;$B623,"",BJ623*1/(1+BK$8)))</f>
        <v/>
      </c>
      <c r="BL623" s="57" t="str">
        <f>IF(BL$2=$B623,1/(1+BL$8),IF(BL$2&lt;$B623,"",BK623*1/(1+BL$8)))</f>
        <v/>
      </c>
      <c r="BM623" s="57" t="str">
        <f>IF(BM$2=$B623,1/(1+BM$8),IF(BM$2&lt;$B623,"",BL623*1/(1+BM$8)))</f>
        <v/>
      </c>
      <c r="BN623" s="57" t="str">
        <f>IF(BN$2=$B623,1/(1+BN$8),IF(BN$2&lt;$B623,"",BM623*1/(1+BN$8)))</f>
        <v/>
      </c>
      <c r="BO623" s="57" t="str">
        <f>IF(BO$2=$B623,1/(1+BO$8),IF(BO$2&lt;$B623,"",BN623*1/(1+BO$8)))</f>
        <v/>
      </c>
      <c r="BP623" s="57" t="str">
        <f>IF(BP$2=$B623,1/(1+BP$8),IF(BP$2&lt;$B623,"",BO623*1/(1+BP$8)))</f>
        <v/>
      </c>
      <c r="BQ623" s="57" t="str">
        <f>IF(BQ$2=$B623,1/(1+BQ$8),IF(BQ$2&lt;$B623,"",BP623*1/(1+BQ$8)))</f>
        <v/>
      </c>
      <c r="BR623" s="57" t="str">
        <f>IF(BR$2=$B623,1/(1+BR$8),IF(BR$2&lt;$B623,"",BQ623*1/(1+BR$8)))</f>
        <v/>
      </c>
      <c r="BS623" s="57" t="str">
        <f>IF(BS$2=$B623,1/(1+BS$8),IF(BS$2&lt;$B623,"",BR623*1/(1+BS$8)))</f>
        <v/>
      </c>
      <c r="BT623" s="57" t="str">
        <f>IF(BT$2=$B623,1/(1+BT$8),IF(BT$2&lt;$B623,"",BS623*1/(1+BT$8)))</f>
        <v/>
      </c>
      <c r="BU623" s="57" t="str">
        <f>IF(BU$2=$B623,1/(1+BU$8),IF(BU$2&lt;$B623,"",BT623*1/(1+BU$8)))</f>
        <v/>
      </c>
      <c r="BV623" s="57" t="str">
        <f>IF(BV$2=$B623,1/(1+BV$8),IF(BV$2&lt;$B623,"",BU623*1/(1+BV$8)))</f>
        <v/>
      </c>
      <c r="BW623" s="57" t="str">
        <f>IF(BW$2=$B623,1/(1+BW$8),IF(BW$2&lt;$B623,"",BV623*1/(1+BW$8)))</f>
        <v/>
      </c>
      <c r="BX623" s="57" t="str">
        <f>IF(BX$2=$B623,1/(1+BX$8),IF(BX$2&lt;$B623,"",BW623*1/(1+BX$8)))</f>
        <v/>
      </c>
      <c r="BY623" s="57" t="str">
        <f>IF(BY$2=$B623,1/(1+BY$8),IF(BY$2&lt;$B623,"",BX623*1/(1+BY$8)))</f>
        <v/>
      </c>
      <c r="BZ623" s="57" t="str">
        <f>IF(BZ$2=$B623,1/(1+BZ$8),IF(BZ$2&lt;$B623,"",BY623*1/(1+BZ$8)))</f>
        <v/>
      </c>
      <c r="CA623" s="57" t="str">
        <f>IF(CA$2=$B623,1/(1+CA$8),IF(CA$2&lt;$B623,"",BZ623*1/(1+CA$8)))</f>
        <v/>
      </c>
      <c r="CB623" s="57" t="str">
        <f>IF(CB$2=$B623,1/(1+CB$8),IF(CB$2&lt;$B623,"",CA623*1/(1+CB$8)))</f>
        <v/>
      </c>
      <c r="CC623" s="57" t="str">
        <f>IF(CC$2=$B623,1/(1+CC$8),IF(CC$2&lt;$B623,"",CB623*1/(1+CC$8)))</f>
        <v/>
      </c>
      <c r="CD623" s="57">
        <f>IF(CD$2=$B623,1/(1+CD$8),IF(CD$2&lt;$B623,"",CC623*1/(1+CD$8)))</f>
        <v>0.92464170134073032</v>
      </c>
      <c r="CE623" s="57">
        <f>IF(CE$2=$B623,1/(1+CE$8),IF(CE$2&lt;$B623,"",CD623*1/(1+CE$8)))</f>
        <v>0.85496227585828033</v>
      </c>
      <c r="CF623" s="57">
        <f>IF(CF$2=$B623,1/(1+CF$8),IF(CF$2&lt;$B623,"",CE623*1/(1+CF$8)))</f>
        <v>0.79053377333174313</v>
      </c>
      <c r="CG623" s="57">
        <f>IF(CG$2=$B623,1/(1+CG$8),IF(CG$2&lt;$B623,"",CF623*1/(1+CG$8)))</f>
        <v>0.73096049314077027</v>
      </c>
      <c r="CH623" s="57">
        <f>IF(CH$2=$B623,1/(1+CH$8),IF(CH$2&lt;$B623,"",CG623*1/(1+CH$8)))</f>
        <v>0.67587655399054114</v>
      </c>
      <c r="CI623" s="57">
        <f>IF(CI$2=$B623,1/(1+CI$8),IF(CI$2&lt;$B623,"",CH623*1/(1+CI$8)))</f>
        <v>0.62494364677812397</v>
      </c>
      <c r="CJ623" s="57">
        <f>IF(CJ$2=$B623,1/(1+CJ$8),IF(CJ$2&lt;$B623,"",CI623*1/(1+CJ$8)))</f>
        <v>0.57784895679900494</v>
      </c>
      <c r="CK623" s="57">
        <f>IF(CK$2=$B623,1/(1+CK$8),IF(CK$2&lt;$B623,"",CJ623*1/(1+CK$8)))</f>
        <v>0.53430324253259809</v>
      </c>
      <c r="CL623" s="57">
        <f>IF(CL$2=$B623,1/(1+CL$8),IF(CL$2&lt;$B623,"",CK623*1/(1+CL$8)))</f>
        <v>0.49403905920721036</v>
      </c>
      <c r="CM623" s="57">
        <f>IF(CM$2=$B623,1/(1+CM$8),IF(CM$2&lt;$B623,"",CL623*1/(1+CM$8)))</f>
        <v>0.45680911623412879</v>
      </c>
      <c r="CN623" s="57">
        <f>IF(CN$2=$B623,1/(1+CN$8),IF(CN$2&lt;$B623,"",CM623*1/(1+CN$8)))</f>
        <v>0.42238475842268031</v>
      </c>
      <c r="CO623" s="57">
        <f>IF(CO$2=$B623,1/(1+CO$8),IF(CO$2&lt;$B623,"",CN623*1/(1+CO$8)))</f>
        <v>0.39055456164834051</v>
      </c>
      <c r="CP623" s="57">
        <f>IF(CP$2=$B623,1/(1+CP$8),IF(CP$2&lt;$B623,"",CO623*1/(1+CP$8)))</f>
        <v>0.36112303434890475</v>
      </c>
      <c r="CQ623" s="57">
        <f>IF(CQ$2=$B623,1/(1+CQ$8),IF(CQ$2&lt;$B623,"",CP623*1/(1+CQ$8)))</f>
        <v>0.33390941687369829</v>
      </c>
      <c r="CR623" s="57">
        <f>IF(CR$2=$B623,1/(1+CR$8),IF(CR$2&lt;$B623,"",CQ623*1/(1+CR$8)))</f>
        <v>0.30874657131178757</v>
      </c>
      <c r="CS623" s="57">
        <f>IF(CS$2=$B623,1/(1+CS$8),IF(CS$2&lt;$B623,"",CR623*1/(1+CS$8)))</f>
        <v>0.28547995498084838</v>
      </c>
      <c r="CT623" s="57">
        <f>IF(CT$2=$B623,1/(1+CT$8),IF(CT$2&lt;$B623,"",CS623*1/(1+CT$8)))</f>
        <v>0.26396667127216678</v>
      </c>
      <c r="CU623" s="57">
        <f>IF(CU$2=$B623,1/(1+CU$8),IF(CU$2&lt;$B623,"",CT623*1/(1+CU$8)))</f>
        <v>0.24407459202234558</v>
      </c>
      <c r="CV623" s="57">
        <f>IF(CV$2=$B623,1/(1+CV$8),IF(CV$2&lt;$B623,"",CU623*1/(1+CV$8)))</f>
        <v>0.22568154602158627</v>
      </c>
      <c r="CW623" s="57">
        <f>IF(CW$2=$B623,1/(1+CW$8),IF(CW$2&lt;$B623,"",CV623*1/(1+CW$8)))</f>
        <v>0.20867456867460588</v>
      </c>
      <c r="CX623" s="57">
        <f>IF(CX$2=$B623,1/(1+CX$8),IF(CX$2&lt;$B623,"",CW623*1/(1+CX$8)))</f>
        <v>0.19294920820583064</v>
      </c>
      <c r="CY623" s="57">
        <f>IF(CY$2=$B623,1/(1+CY$8),IF(CY$2&lt;$B623,"",CX623*1/(1+CY$8)))</f>
        <v>0.17840888414778605</v>
      </c>
      <c r="CZ623" s="57">
        <f>IF(CZ$2=$B623,1/(1+CZ$8),IF(CZ$2&lt;$B623,"",CY623*1/(1+CZ$8)))</f>
        <v>0.16496429417271016</v>
      </c>
      <c r="DA623" s="57">
        <f>IF(DA$2=$B623,1/(1+DA$8),IF(DA$2&lt;$B623,"",CZ623*1/(1+DA$8)))</f>
        <v>0.15253286562432747</v>
      </c>
      <c r="DB623" s="57">
        <f>IF(DB$2=$B623,1/(1+DB$8),IF(DB$2&lt;$B623,"",DA623*1/(1+DB$8)))</f>
        <v>0.14103824838125514</v>
      </c>
    </row>
    <row r="624" spans="1:106">
      <c r="A624" s="49"/>
      <c r="B624" s="20">
        <f t="shared" si="924"/>
        <v>77</v>
      </c>
      <c r="C624" s="44"/>
      <c r="D624" s="57">
        <f t="shared" ca="1" si="925"/>
        <v>0</v>
      </c>
      <c r="G624" s="57" t="str">
        <f>IF(G$2=$B624,1/(1+G$8),IF(G$2&lt;$B624,"",F624*1/(1+G$8)))</f>
        <v/>
      </c>
      <c r="H624" s="57" t="str">
        <f>IF(H$2=$B624,1/(1+H$8),IF(H$2&lt;$B624,"",G624*1/(1+H$8)))</f>
        <v/>
      </c>
      <c r="I624" s="57" t="str">
        <f>IF(I$2=$B624,1/(1+I$8),IF(I$2&lt;$B624,"",H624*1/(1+I$8)))</f>
        <v/>
      </c>
      <c r="J624" s="57" t="str">
        <f>IF(J$2=$B624,1/(1+J$8),IF(J$2&lt;$B624,"",I624*1/(1+J$8)))</f>
        <v/>
      </c>
      <c r="K624" s="57" t="str">
        <f>IF(K$2=$B624,1/(1+K$8),IF(K$2&lt;$B624,"",J624*1/(1+K$8)))</f>
        <v/>
      </c>
      <c r="L624" s="57" t="str">
        <f>IF(L$2=$B624,1/(1+L$8),IF(L$2&lt;$B624,"",K624*1/(1+L$8)))</f>
        <v/>
      </c>
      <c r="M624" s="57" t="str">
        <f>IF(M$2=$B624,1/(1+M$8),IF(M$2&lt;$B624,"",L624*1/(1+M$8)))</f>
        <v/>
      </c>
      <c r="N624" s="57" t="str">
        <f>IF(N$2=$B624,1/(1+N$8),IF(N$2&lt;$B624,"",M624*1/(1+N$8)))</f>
        <v/>
      </c>
      <c r="O624" s="57" t="str">
        <f>IF(O$2=$B624,1/(1+O$8),IF(O$2&lt;$B624,"",N624*1/(1+O$8)))</f>
        <v/>
      </c>
      <c r="P624" s="57" t="str">
        <f>IF(P$2=$B624,1/(1+P$8),IF(P$2&lt;$B624,"",O624*1/(1+P$8)))</f>
        <v/>
      </c>
      <c r="Q624" s="57" t="str">
        <f>IF(Q$2=$B624,1/(1+Q$8),IF(Q$2&lt;$B624,"",P624*1/(1+Q$8)))</f>
        <v/>
      </c>
      <c r="R624" s="57" t="str">
        <f>IF(R$2=$B624,1/(1+R$8),IF(R$2&lt;$B624,"",Q624*1/(1+R$8)))</f>
        <v/>
      </c>
      <c r="S624" s="57" t="str">
        <f>IF(S$2=$B624,1/(1+S$8),IF(S$2&lt;$B624,"",R624*1/(1+S$8)))</f>
        <v/>
      </c>
      <c r="T624" s="57" t="str">
        <f>IF(T$2=$B624,1/(1+T$8),IF(T$2&lt;$B624,"",S624*1/(1+T$8)))</f>
        <v/>
      </c>
      <c r="U624" s="57" t="str">
        <f>IF(U$2=$B624,1/(1+U$8),IF(U$2&lt;$B624,"",T624*1/(1+U$8)))</f>
        <v/>
      </c>
      <c r="V624" s="57" t="str">
        <f>IF(V$2=$B624,1/(1+V$8),IF(V$2&lt;$B624,"",U624*1/(1+V$8)))</f>
        <v/>
      </c>
      <c r="W624" s="57" t="str">
        <f>IF(W$2=$B624,1/(1+W$8),IF(W$2&lt;$B624,"",V624*1/(1+W$8)))</f>
        <v/>
      </c>
      <c r="X624" s="57" t="str">
        <f>IF(X$2=$B624,1/(1+X$8),IF(X$2&lt;$B624,"",W624*1/(1+X$8)))</f>
        <v/>
      </c>
      <c r="Y624" s="57" t="str">
        <f>IF(Y$2=$B624,1/(1+Y$8),IF(Y$2&lt;$B624,"",X624*1/(1+Y$8)))</f>
        <v/>
      </c>
      <c r="Z624" s="57" t="str">
        <f>IF(Z$2=$B624,1/(1+Z$8),IF(Z$2&lt;$B624,"",Y624*1/(1+Z$8)))</f>
        <v/>
      </c>
      <c r="AA624" s="57" t="str">
        <f>IF(AA$2=$B624,1/(1+AA$8),IF(AA$2&lt;$B624,"",Z624*1/(1+AA$8)))</f>
        <v/>
      </c>
      <c r="AB624" s="57" t="str">
        <f>IF(AB$2=$B624,1/(1+AB$8),IF(AB$2&lt;$B624,"",AA624*1/(1+AB$8)))</f>
        <v/>
      </c>
      <c r="AC624" s="57" t="str">
        <f>IF(AC$2=$B624,1/(1+AC$8),IF(AC$2&lt;$B624,"",AB624*1/(1+AC$8)))</f>
        <v/>
      </c>
      <c r="AD624" s="57" t="str">
        <f>IF(AD$2=$B624,1/(1+AD$8),IF(AD$2&lt;$B624,"",AC624*1/(1+AD$8)))</f>
        <v/>
      </c>
      <c r="AE624" s="57" t="str">
        <f>IF(AE$2=$B624,1/(1+AE$8),IF(AE$2&lt;$B624,"",AD624*1/(1+AE$8)))</f>
        <v/>
      </c>
      <c r="AF624" s="57" t="str">
        <f>IF(AF$2=$B624,1/(1+AF$8),IF(AF$2&lt;$B624,"",AE624*1/(1+AF$8)))</f>
        <v/>
      </c>
      <c r="AG624" s="57" t="str">
        <f>IF(AG$2=$B624,1/(1+AG$8),IF(AG$2&lt;$B624,"",AF624*1/(1+AG$8)))</f>
        <v/>
      </c>
      <c r="AH624" s="57" t="str">
        <f>IF(AH$2=$B624,1/(1+AH$8),IF(AH$2&lt;$B624,"",AG624*1/(1+AH$8)))</f>
        <v/>
      </c>
      <c r="AI624" s="57" t="str">
        <f>IF(AI$2=$B624,1/(1+AI$8),IF(AI$2&lt;$B624,"",AH624*1/(1+AI$8)))</f>
        <v/>
      </c>
      <c r="AJ624" s="57" t="str">
        <f>IF(AJ$2=$B624,1/(1+AJ$8),IF(AJ$2&lt;$B624,"",AI624*1/(1+AJ$8)))</f>
        <v/>
      </c>
      <c r="AK624" s="57" t="str">
        <f>IF(AK$2=$B624,1/(1+AK$8),IF(AK$2&lt;$B624,"",AJ624*1/(1+AK$8)))</f>
        <v/>
      </c>
      <c r="AL624" s="57" t="str">
        <f>IF(AL$2=$B624,1/(1+AL$8),IF(AL$2&lt;$B624,"",AK624*1/(1+AL$8)))</f>
        <v/>
      </c>
      <c r="AM624" s="57" t="str">
        <f>IF(AM$2=$B624,1/(1+AM$8),IF(AM$2&lt;$B624,"",AL624*1/(1+AM$8)))</f>
        <v/>
      </c>
      <c r="AN624" s="57" t="str">
        <f>IF(AN$2=$B624,1/(1+AN$8),IF(AN$2&lt;$B624,"",AM624*1/(1+AN$8)))</f>
        <v/>
      </c>
      <c r="AO624" s="57" t="str">
        <f>IF(AO$2=$B624,1/(1+AO$8),IF(AO$2&lt;$B624,"",AN624*1/(1+AO$8)))</f>
        <v/>
      </c>
      <c r="AP624" s="57" t="str">
        <f>IF(AP$2=$B624,1/(1+AP$8),IF(AP$2&lt;$B624,"",AO624*1/(1+AP$8)))</f>
        <v/>
      </c>
      <c r="AQ624" s="57" t="str">
        <f>IF(AQ$2=$B624,1/(1+AQ$8),IF(AQ$2&lt;$B624,"",AP624*1/(1+AQ$8)))</f>
        <v/>
      </c>
      <c r="AR624" s="57" t="str">
        <f>IF(AR$2=$B624,1/(1+AR$8),IF(AR$2&lt;$B624,"",AQ624*1/(1+AR$8)))</f>
        <v/>
      </c>
      <c r="AS624" s="57" t="str">
        <f>IF(AS$2=$B624,1/(1+AS$8),IF(AS$2&lt;$B624,"",AR624*1/(1+AS$8)))</f>
        <v/>
      </c>
      <c r="AT624" s="57" t="str">
        <f>IF(AT$2=$B624,1/(1+AT$8),IF(AT$2&lt;$B624,"",AS624*1/(1+AT$8)))</f>
        <v/>
      </c>
      <c r="AU624" s="57" t="str">
        <f>IF(AU$2=$B624,1/(1+AU$8),IF(AU$2&lt;$B624,"",AT624*1/(1+AU$8)))</f>
        <v/>
      </c>
      <c r="AV624" s="57" t="str">
        <f>IF(AV$2=$B624,1/(1+AV$8),IF(AV$2&lt;$B624,"",AU624*1/(1+AV$8)))</f>
        <v/>
      </c>
      <c r="AW624" s="57" t="str">
        <f>IF(AW$2=$B624,1/(1+AW$8),IF(AW$2&lt;$B624,"",AV624*1/(1+AW$8)))</f>
        <v/>
      </c>
      <c r="AX624" s="57" t="str">
        <f>IF(AX$2=$B624,1/(1+AX$8),IF(AX$2&lt;$B624,"",AW624*1/(1+AX$8)))</f>
        <v/>
      </c>
      <c r="AY624" s="57" t="str">
        <f>IF(AY$2=$B624,1/(1+AY$8),IF(AY$2&lt;$B624,"",AX624*1/(1+AY$8)))</f>
        <v/>
      </c>
      <c r="AZ624" s="57" t="str">
        <f>IF(AZ$2=$B624,1/(1+AZ$8),IF(AZ$2&lt;$B624,"",AY624*1/(1+AZ$8)))</f>
        <v/>
      </c>
      <c r="BA624" s="57" t="str">
        <f>IF(BA$2=$B624,1/(1+BA$8),IF(BA$2&lt;$B624,"",AZ624*1/(1+BA$8)))</f>
        <v/>
      </c>
      <c r="BB624" s="57" t="str">
        <f>IF(BB$2=$B624,1/(1+BB$8),IF(BB$2&lt;$B624,"",BA624*1/(1+BB$8)))</f>
        <v/>
      </c>
      <c r="BC624" s="57" t="str">
        <f>IF(BC$2=$B624,1/(1+BC$8),IF(BC$2&lt;$B624,"",BB624*1/(1+BC$8)))</f>
        <v/>
      </c>
      <c r="BD624" s="57" t="str">
        <f>IF(BD$2=$B624,1/(1+BD$8),IF(BD$2&lt;$B624,"",BC624*1/(1+BD$8)))</f>
        <v/>
      </c>
      <c r="BE624" s="57" t="str">
        <f>IF(BE$2=$B624,1/(1+BE$8),IF(BE$2&lt;$B624,"",BD624*1/(1+BE$8)))</f>
        <v/>
      </c>
      <c r="BF624" s="57" t="str">
        <f>IF(BF$2=$B624,1/(1+BF$8),IF(BF$2&lt;$B624,"",BE624*1/(1+BF$8)))</f>
        <v/>
      </c>
      <c r="BG624" s="57" t="str">
        <f>IF(BG$2=$B624,1/(1+BG$8),IF(BG$2&lt;$B624,"",BF624*1/(1+BG$8)))</f>
        <v/>
      </c>
      <c r="BH624" s="57" t="str">
        <f>IF(BH$2=$B624,1/(1+BH$8),IF(BH$2&lt;$B624,"",BG624*1/(1+BH$8)))</f>
        <v/>
      </c>
      <c r="BI624" s="57" t="str">
        <f>IF(BI$2=$B624,1/(1+BI$8),IF(BI$2&lt;$B624,"",BH624*1/(1+BI$8)))</f>
        <v/>
      </c>
      <c r="BJ624" s="57" t="str">
        <f>IF(BJ$2=$B624,1/(1+BJ$8),IF(BJ$2&lt;$B624,"",BI624*1/(1+BJ$8)))</f>
        <v/>
      </c>
      <c r="BK624" s="57" t="str">
        <f>IF(BK$2=$B624,1/(1+BK$8),IF(BK$2&lt;$B624,"",BJ624*1/(1+BK$8)))</f>
        <v/>
      </c>
      <c r="BL624" s="57" t="str">
        <f>IF(BL$2=$B624,1/(1+BL$8),IF(BL$2&lt;$B624,"",BK624*1/(1+BL$8)))</f>
        <v/>
      </c>
      <c r="BM624" s="57" t="str">
        <f>IF(BM$2=$B624,1/(1+BM$8),IF(BM$2&lt;$B624,"",BL624*1/(1+BM$8)))</f>
        <v/>
      </c>
      <c r="BN624" s="57" t="str">
        <f>IF(BN$2=$B624,1/(1+BN$8),IF(BN$2&lt;$B624,"",BM624*1/(1+BN$8)))</f>
        <v/>
      </c>
      <c r="BO624" s="57" t="str">
        <f>IF(BO$2=$B624,1/(1+BO$8),IF(BO$2&lt;$B624,"",BN624*1/(1+BO$8)))</f>
        <v/>
      </c>
      <c r="BP624" s="57" t="str">
        <f>IF(BP$2=$B624,1/(1+BP$8),IF(BP$2&lt;$B624,"",BO624*1/(1+BP$8)))</f>
        <v/>
      </c>
      <c r="BQ624" s="57" t="str">
        <f>IF(BQ$2=$B624,1/(1+BQ$8),IF(BQ$2&lt;$B624,"",BP624*1/(1+BQ$8)))</f>
        <v/>
      </c>
      <c r="BR624" s="57" t="str">
        <f>IF(BR$2=$B624,1/(1+BR$8),IF(BR$2&lt;$B624,"",BQ624*1/(1+BR$8)))</f>
        <v/>
      </c>
      <c r="BS624" s="57" t="str">
        <f>IF(BS$2=$B624,1/(1+BS$8),IF(BS$2&lt;$B624,"",BR624*1/(1+BS$8)))</f>
        <v/>
      </c>
      <c r="BT624" s="57" t="str">
        <f>IF(BT$2=$B624,1/(1+BT$8),IF(BT$2&lt;$B624,"",BS624*1/(1+BT$8)))</f>
        <v/>
      </c>
      <c r="BU624" s="57" t="str">
        <f>IF(BU$2=$B624,1/(1+BU$8),IF(BU$2&lt;$B624,"",BT624*1/(1+BU$8)))</f>
        <v/>
      </c>
      <c r="BV624" s="57" t="str">
        <f>IF(BV$2=$B624,1/(1+BV$8),IF(BV$2&lt;$B624,"",BU624*1/(1+BV$8)))</f>
        <v/>
      </c>
      <c r="BW624" s="57" t="str">
        <f>IF(BW$2=$B624,1/(1+BW$8),IF(BW$2&lt;$B624,"",BV624*1/(1+BW$8)))</f>
        <v/>
      </c>
      <c r="BX624" s="57" t="str">
        <f>IF(BX$2=$B624,1/(1+BX$8),IF(BX$2&lt;$B624,"",BW624*1/(1+BX$8)))</f>
        <v/>
      </c>
      <c r="BY624" s="57" t="str">
        <f>IF(BY$2=$B624,1/(1+BY$8),IF(BY$2&lt;$B624,"",BX624*1/(1+BY$8)))</f>
        <v/>
      </c>
      <c r="BZ624" s="57" t="str">
        <f>IF(BZ$2=$B624,1/(1+BZ$8),IF(BZ$2&lt;$B624,"",BY624*1/(1+BZ$8)))</f>
        <v/>
      </c>
      <c r="CA624" s="57" t="str">
        <f>IF(CA$2=$B624,1/(1+CA$8),IF(CA$2&lt;$B624,"",BZ624*1/(1+CA$8)))</f>
        <v/>
      </c>
      <c r="CB624" s="57" t="str">
        <f>IF(CB$2=$B624,1/(1+CB$8),IF(CB$2&lt;$B624,"",CA624*1/(1+CB$8)))</f>
        <v/>
      </c>
      <c r="CC624" s="57" t="str">
        <f>IF(CC$2=$B624,1/(1+CC$8),IF(CC$2&lt;$B624,"",CB624*1/(1+CC$8)))</f>
        <v/>
      </c>
      <c r="CD624" s="57" t="str">
        <f>IF(CD$2=$B624,1/(1+CD$8),IF(CD$2&lt;$B624,"",CC624*1/(1+CD$8)))</f>
        <v/>
      </c>
      <c r="CE624" s="57">
        <f>IF(CE$2=$B624,1/(1+CE$8),IF(CE$2&lt;$B624,"",CD624*1/(1+CE$8)))</f>
        <v>0.92464170134073032</v>
      </c>
      <c r="CF624" s="57">
        <f>IF(CF$2=$B624,1/(1+CF$8),IF(CF$2&lt;$B624,"",CE624*1/(1+CF$8)))</f>
        <v>0.85496227585828033</v>
      </c>
      <c r="CG624" s="57">
        <f>IF(CG$2=$B624,1/(1+CG$8),IF(CG$2&lt;$B624,"",CF624*1/(1+CG$8)))</f>
        <v>0.79053377333174313</v>
      </c>
      <c r="CH624" s="57">
        <f>IF(CH$2=$B624,1/(1+CH$8),IF(CH$2&lt;$B624,"",CG624*1/(1+CH$8)))</f>
        <v>0.73096049314077027</v>
      </c>
      <c r="CI624" s="57">
        <f>IF(CI$2=$B624,1/(1+CI$8),IF(CI$2&lt;$B624,"",CH624*1/(1+CI$8)))</f>
        <v>0.67587655399054114</v>
      </c>
      <c r="CJ624" s="57">
        <f>IF(CJ$2=$B624,1/(1+CJ$8),IF(CJ$2&lt;$B624,"",CI624*1/(1+CJ$8)))</f>
        <v>0.62494364677812397</v>
      </c>
      <c r="CK624" s="57">
        <f>IF(CK$2=$B624,1/(1+CK$8),IF(CK$2&lt;$B624,"",CJ624*1/(1+CK$8)))</f>
        <v>0.57784895679900494</v>
      </c>
      <c r="CL624" s="57">
        <f>IF(CL$2=$B624,1/(1+CL$8),IF(CL$2&lt;$B624,"",CK624*1/(1+CL$8)))</f>
        <v>0.53430324253259809</v>
      </c>
      <c r="CM624" s="57">
        <f>IF(CM$2=$B624,1/(1+CM$8),IF(CM$2&lt;$B624,"",CL624*1/(1+CM$8)))</f>
        <v>0.49403905920721036</v>
      </c>
      <c r="CN624" s="57">
        <f>IF(CN$2=$B624,1/(1+CN$8),IF(CN$2&lt;$B624,"",CM624*1/(1+CN$8)))</f>
        <v>0.45680911623412879</v>
      </c>
      <c r="CO624" s="57">
        <f>IF(CO$2=$B624,1/(1+CO$8),IF(CO$2&lt;$B624,"",CN624*1/(1+CO$8)))</f>
        <v>0.42238475842268031</v>
      </c>
      <c r="CP624" s="57">
        <f>IF(CP$2=$B624,1/(1+CP$8),IF(CP$2&lt;$B624,"",CO624*1/(1+CP$8)))</f>
        <v>0.39055456164834051</v>
      </c>
      <c r="CQ624" s="57">
        <f>IF(CQ$2=$B624,1/(1+CQ$8),IF(CQ$2&lt;$B624,"",CP624*1/(1+CQ$8)))</f>
        <v>0.36112303434890475</v>
      </c>
      <c r="CR624" s="57">
        <f>IF(CR$2=$B624,1/(1+CR$8),IF(CR$2&lt;$B624,"",CQ624*1/(1+CR$8)))</f>
        <v>0.33390941687369829</v>
      </c>
      <c r="CS624" s="57">
        <f>IF(CS$2=$B624,1/(1+CS$8),IF(CS$2&lt;$B624,"",CR624*1/(1+CS$8)))</f>
        <v>0.30874657131178757</v>
      </c>
      <c r="CT624" s="57">
        <f>IF(CT$2=$B624,1/(1+CT$8),IF(CT$2&lt;$B624,"",CS624*1/(1+CT$8)))</f>
        <v>0.28547995498084838</v>
      </c>
      <c r="CU624" s="57">
        <f>IF(CU$2=$B624,1/(1+CU$8),IF(CU$2&lt;$B624,"",CT624*1/(1+CU$8)))</f>
        <v>0.26396667127216678</v>
      </c>
      <c r="CV624" s="57">
        <f>IF(CV$2=$B624,1/(1+CV$8),IF(CV$2&lt;$B624,"",CU624*1/(1+CV$8)))</f>
        <v>0.24407459202234558</v>
      </c>
      <c r="CW624" s="57">
        <f>IF(CW$2=$B624,1/(1+CW$8),IF(CW$2&lt;$B624,"",CV624*1/(1+CW$8)))</f>
        <v>0.22568154602158627</v>
      </c>
      <c r="CX624" s="57">
        <f>IF(CX$2=$B624,1/(1+CX$8),IF(CX$2&lt;$B624,"",CW624*1/(1+CX$8)))</f>
        <v>0.20867456867460588</v>
      </c>
      <c r="CY624" s="57">
        <f>IF(CY$2=$B624,1/(1+CY$8),IF(CY$2&lt;$B624,"",CX624*1/(1+CY$8)))</f>
        <v>0.19294920820583064</v>
      </c>
      <c r="CZ624" s="57">
        <f>IF(CZ$2=$B624,1/(1+CZ$8),IF(CZ$2&lt;$B624,"",CY624*1/(1+CZ$8)))</f>
        <v>0.17840888414778605</v>
      </c>
      <c r="DA624" s="57">
        <f>IF(DA$2=$B624,1/(1+DA$8),IF(DA$2&lt;$B624,"",CZ624*1/(1+DA$8)))</f>
        <v>0.16496429417271016</v>
      </c>
      <c r="DB624" s="57">
        <f>IF(DB$2=$B624,1/(1+DB$8),IF(DB$2&lt;$B624,"",DA624*1/(1+DB$8)))</f>
        <v>0.15253286562432747</v>
      </c>
    </row>
    <row r="625" spans="1:106">
      <c r="A625" s="49"/>
      <c r="B625" s="20">
        <f t="shared" si="924"/>
        <v>78</v>
      </c>
      <c r="C625" s="44"/>
      <c r="D625" s="57">
        <f t="shared" ca="1" si="925"/>
        <v>0</v>
      </c>
      <c r="G625" s="57" t="str">
        <f>IF(G$2=$B625,1/(1+G$8),IF(G$2&lt;$B625,"",F625*1/(1+G$8)))</f>
        <v/>
      </c>
      <c r="H625" s="57" t="str">
        <f>IF(H$2=$B625,1/(1+H$8),IF(H$2&lt;$B625,"",G625*1/(1+H$8)))</f>
        <v/>
      </c>
      <c r="I625" s="57" t="str">
        <f>IF(I$2=$B625,1/(1+I$8),IF(I$2&lt;$B625,"",H625*1/(1+I$8)))</f>
        <v/>
      </c>
      <c r="J625" s="57" t="str">
        <f>IF(J$2=$B625,1/(1+J$8),IF(J$2&lt;$B625,"",I625*1/(1+J$8)))</f>
        <v/>
      </c>
      <c r="K625" s="57" t="str">
        <f>IF(K$2=$B625,1/(1+K$8),IF(K$2&lt;$B625,"",J625*1/(1+K$8)))</f>
        <v/>
      </c>
      <c r="L625" s="57" t="str">
        <f>IF(L$2=$B625,1/(1+L$8),IF(L$2&lt;$B625,"",K625*1/(1+L$8)))</f>
        <v/>
      </c>
      <c r="M625" s="57" t="str">
        <f>IF(M$2=$B625,1/(1+M$8),IF(M$2&lt;$B625,"",L625*1/(1+M$8)))</f>
        <v/>
      </c>
      <c r="N625" s="57" t="str">
        <f>IF(N$2=$B625,1/(1+N$8),IF(N$2&lt;$B625,"",M625*1/(1+N$8)))</f>
        <v/>
      </c>
      <c r="O625" s="57" t="str">
        <f>IF(O$2=$B625,1/(1+O$8),IF(O$2&lt;$B625,"",N625*1/(1+O$8)))</f>
        <v/>
      </c>
      <c r="P625" s="57" t="str">
        <f>IF(P$2=$B625,1/(1+P$8),IF(P$2&lt;$B625,"",O625*1/(1+P$8)))</f>
        <v/>
      </c>
      <c r="Q625" s="57" t="str">
        <f>IF(Q$2=$B625,1/(1+Q$8),IF(Q$2&lt;$B625,"",P625*1/(1+Q$8)))</f>
        <v/>
      </c>
      <c r="R625" s="57" t="str">
        <f>IF(R$2=$B625,1/(1+R$8),IF(R$2&lt;$B625,"",Q625*1/(1+R$8)))</f>
        <v/>
      </c>
      <c r="S625" s="57" t="str">
        <f>IF(S$2=$B625,1/(1+S$8),IF(S$2&lt;$B625,"",R625*1/(1+S$8)))</f>
        <v/>
      </c>
      <c r="T625" s="57" t="str">
        <f>IF(T$2=$B625,1/(1+T$8),IF(T$2&lt;$B625,"",S625*1/(1+T$8)))</f>
        <v/>
      </c>
      <c r="U625" s="57" t="str">
        <f>IF(U$2=$B625,1/(1+U$8),IF(U$2&lt;$B625,"",T625*1/(1+U$8)))</f>
        <v/>
      </c>
      <c r="V625" s="57" t="str">
        <f>IF(V$2=$B625,1/(1+V$8),IF(V$2&lt;$B625,"",U625*1/(1+V$8)))</f>
        <v/>
      </c>
      <c r="W625" s="57" t="str">
        <f>IF(W$2=$B625,1/(1+W$8),IF(W$2&lt;$B625,"",V625*1/(1+W$8)))</f>
        <v/>
      </c>
      <c r="X625" s="57" t="str">
        <f>IF(X$2=$B625,1/(1+X$8),IF(X$2&lt;$B625,"",W625*1/(1+X$8)))</f>
        <v/>
      </c>
      <c r="Y625" s="57" t="str">
        <f>IF(Y$2=$B625,1/(1+Y$8),IF(Y$2&lt;$B625,"",X625*1/(1+Y$8)))</f>
        <v/>
      </c>
      <c r="Z625" s="57" t="str">
        <f>IF(Z$2=$B625,1/(1+Z$8),IF(Z$2&lt;$B625,"",Y625*1/(1+Z$8)))</f>
        <v/>
      </c>
      <c r="AA625" s="57" t="str">
        <f>IF(AA$2=$B625,1/(1+AA$8),IF(AA$2&lt;$B625,"",Z625*1/(1+AA$8)))</f>
        <v/>
      </c>
      <c r="AB625" s="57" t="str">
        <f>IF(AB$2=$B625,1/(1+AB$8),IF(AB$2&lt;$B625,"",AA625*1/(1+AB$8)))</f>
        <v/>
      </c>
      <c r="AC625" s="57" t="str">
        <f>IF(AC$2=$B625,1/(1+AC$8),IF(AC$2&lt;$B625,"",AB625*1/(1+AC$8)))</f>
        <v/>
      </c>
      <c r="AD625" s="57" t="str">
        <f>IF(AD$2=$B625,1/(1+AD$8),IF(AD$2&lt;$B625,"",AC625*1/(1+AD$8)))</f>
        <v/>
      </c>
      <c r="AE625" s="57" t="str">
        <f>IF(AE$2=$B625,1/(1+AE$8),IF(AE$2&lt;$B625,"",AD625*1/(1+AE$8)))</f>
        <v/>
      </c>
      <c r="AF625" s="57" t="str">
        <f>IF(AF$2=$B625,1/(1+AF$8),IF(AF$2&lt;$B625,"",AE625*1/(1+AF$8)))</f>
        <v/>
      </c>
      <c r="AG625" s="57" t="str">
        <f>IF(AG$2=$B625,1/(1+AG$8),IF(AG$2&lt;$B625,"",AF625*1/(1+AG$8)))</f>
        <v/>
      </c>
      <c r="AH625" s="57" t="str">
        <f>IF(AH$2=$B625,1/(1+AH$8),IF(AH$2&lt;$B625,"",AG625*1/(1+AH$8)))</f>
        <v/>
      </c>
      <c r="AI625" s="57" t="str">
        <f>IF(AI$2=$B625,1/(1+AI$8),IF(AI$2&lt;$B625,"",AH625*1/(1+AI$8)))</f>
        <v/>
      </c>
      <c r="AJ625" s="57" t="str">
        <f>IF(AJ$2=$B625,1/(1+AJ$8),IF(AJ$2&lt;$B625,"",AI625*1/(1+AJ$8)))</f>
        <v/>
      </c>
      <c r="AK625" s="57" t="str">
        <f>IF(AK$2=$B625,1/(1+AK$8),IF(AK$2&lt;$B625,"",AJ625*1/(1+AK$8)))</f>
        <v/>
      </c>
      <c r="AL625" s="57" t="str">
        <f>IF(AL$2=$B625,1/(1+AL$8),IF(AL$2&lt;$B625,"",AK625*1/(1+AL$8)))</f>
        <v/>
      </c>
      <c r="AM625" s="57" t="str">
        <f>IF(AM$2=$B625,1/(1+AM$8),IF(AM$2&lt;$B625,"",AL625*1/(1+AM$8)))</f>
        <v/>
      </c>
      <c r="AN625" s="57" t="str">
        <f>IF(AN$2=$B625,1/(1+AN$8),IF(AN$2&lt;$B625,"",AM625*1/(1+AN$8)))</f>
        <v/>
      </c>
      <c r="AO625" s="57" t="str">
        <f>IF(AO$2=$B625,1/(1+AO$8),IF(AO$2&lt;$B625,"",AN625*1/(1+AO$8)))</f>
        <v/>
      </c>
      <c r="AP625" s="57" t="str">
        <f>IF(AP$2=$B625,1/(1+AP$8),IF(AP$2&lt;$B625,"",AO625*1/(1+AP$8)))</f>
        <v/>
      </c>
      <c r="AQ625" s="57" t="str">
        <f>IF(AQ$2=$B625,1/(1+AQ$8),IF(AQ$2&lt;$B625,"",AP625*1/(1+AQ$8)))</f>
        <v/>
      </c>
      <c r="AR625" s="57" t="str">
        <f>IF(AR$2=$B625,1/(1+AR$8),IF(AR$2&lt;$B625,"",AQ625*1/(1+AR$8)))</f>
        <v/>
      </c>
      <c r="AS625" s="57" t="str">
        <f>IF(AS$2=$B625,1/(1+AS$8),IF(AS$2&lt;$B625,"",AR625*1/(1+AS$8)))</f>
        <v/>
      </c>
      <c r="AT625" s="57" t="str">
        <f>IF(AT$2=$B625,1/(1+AT$8),IF(AT$2&lt;$B625,"",AS625*1/(1+AT$8)))</f>
        <v/>
      </c>
      <c r="AU625" s="57" t="str">
        <f>IF(AU$2=$B625,1/(1+AU$8),IF(AU$2&lt;$B625,"",AT625*1/(1+AU$8)))</f>
        <v/>
      </c>
      <c r="AV625" s="57" t="str">
        <f>IF(AV$2=$B625,1/(1+AV$8),IF(AV$2&lt;$B625,"",AU625*1/(1+AV$8)))</f>
        <v/>
      </c>
      <c r="AW625" s="57" t="str">
        <f>IF(AW$2=$B625,1/(1+AW$8),IF(AW$2&lt;$B625,"",AV625*1/(1+AW$8)))</f>
        <v/>
      </c>
      <c r="AX625" s="57" t="str">
        <f>IF(AX$2=$B625,1/(1+AX$8),IF(AX$2&lt;$B625,"",AW625*1/(1+AX$8)))</f>
        <v/>
      </c>
      <c r="AY625" s="57" t="str">
        <f>IF(AY$2=$B625,1/(1+AY$8),IF(AY$2&lt;$B625,"",AX625*1/(1+AY$8)))</f>
        <v/>
      </c>
      <c r="AZ625" s="57" t="str">
        <f>IF(AZ$2=$B625,1/(1+AZ$8),IF(AZ$2&lt;$B625,"",AY625*1/(1+AZ$8)))</f>
        <v/>
      </c>
      <c r="BA625" s="57" t="str">
        <f>IF(BA$2=$B625,1/(1+BA$8),IF(BA$2&lt;$B625,"",AZ625*1/(1+BA$8)))</f>
        <v/>
      </c>
      <c r="BB625" s="57" t="str">
        <f>IF(BB$2=$B625,1/(1+BB$8),IF(BB$2&lt;$B625,"",BA625*1/(1+BB$8)))</f>
        <v/>
      </c>
      <c r="BC625" s="57" t="str">
        <f>IF(BC$2=$B625,1/(1+BC$8),IF(BC$2&lt;$B625,"",BB625*1/(1+BC$8)))</f>
        <v/>
      </c>
      <c r="BD625" s="57" t="str">
        <f>IF(BD$2=$B625,1/(1+BD$8),IF(BD$2&lt;$B625,"",BC625*1/(1+BD$8)))</f>
        <v/>
      </c>
      <c r="BE625" s="57" t="str">
        <f>IF(BE$2=$B625,1/(1+BE$8),IF(BE$2&lt;$B625,"",BD625*1/(1+BE$8)))</f>
        <v/>
      </c>
      <c r="BF625" s="57" t="str">
        <f>IF(BF$2=$B625,1/(1+BF$8),IF(BF$2&lt;$B625,"",BE625*1/(1+BF$8)))</f>
        <v/>
      </c>
      <c r="BG625" s="57" t="str">
        <f>IF(BG$2=$B625,1/(1+BG$8),IF(BG$2&lt;$B625,"",BF625*1/(1+BG$8)))</f>
        <v/>
      </c>
      <c r="BH625" s="57" t="str">
        <f>IF(BH$2=$B625,1/(1+BH$8),IF(BH$2&lt;$B625,"",BG625*1/(1+BH$8)))</f>
        <v/>
      </c>
      <c r="BI625" s="57" t="str">
        <f>IF(BI$2=$B625,1/(1+BI$8),IF(BI$2&lt;$B625,"",BH625*1/(1+BI$8)))</f>
        <v/>
      </c>
      <c r="BJ625" s="57" t="str">
        <f>IF(BJ$2=$B625,1/(1+BJ$8),IF(BJ$2&lt;$B625,"",BI625*1/(1+BJ$8)))</f>
        <v/>
      </c>
      <c r="BK625" s="57" t="str">
        <f>IF(BK$2=$B625,1/(1+BK$8),IF(BK$2&lt;$B625,"",BJ625*1/(1+BK$8)))</f>
        <v/>
      </c>
      <c r="BL625" s="57" t="str">
        <f>IF(BL$2=$B625,1/(1+BL$8),IF(BL$2&lt;$B625,"",BK625*1/(1+BL$8)))</f>
        <v/>
      </c>
      <c r="BM625" s="57" t="str">
        <f>IF(BM$2=$B625,1/(1+BM$8),IF(BM$2&lt;$B625,"",BL625*1/(1+BM$8)))</f>
        <v/>
      </c>
      <c r="BN625" s="57" t="str">
        <f>IF(BN$2=$B625,1/(1+BN$8),IF(BN$2&lt;$B625,"",BM625*1/(1+BN$8)))</f>
        <v/>
      </c>
      <c r="BO625" s="57" t="str">
        <f>IF(BO$2=$B625,1/(1+BO$8),IF(BO$2&lt;$B625,"",BN625*1/(1+BO$8)))</f>
        <v/>
      </c>
      <c r="BP625" s="57" t="str">
        <f>IF(BP$2=$B625,1/(1+BP$8),IF(BP$2&lt;$B625,"",BO625*1/(1+BP$8)))</f>
        <v/>
      </c>
      <c r="BQ625" s="57" t="str">
        <f>IF(BQ$2=$B625,1/(1+BQ$8),IF(BQ$2&lt;$B625,"",BP625*1/(1+BQ$8)))</f>
        <v/>
      </c>
      <c r="BR625" s="57" t="str">
        <f>IF(BR$2=$B625,1/(1+BR$8),IF(BR$2&lt;$B625,"",BQ625*1/(1+BR$8)))</f>
        <v/>
      </c>
      <c r="BS625" s="57" t="str">
        <f>IF(BS$2=$B625,1/(1+BS$8),IF(BS$2&lt;$B625,"",BR625*1/(1+BS$8)))</f>
        <v/>
      </c>
      <c r="BT625" s="57" t="str">
        <f>IF(BT$2=$B625,1/(1+BT$8),IF(BT$2&lt;$B625,"",BS625*1/(1+BT$8)))</f>
        <v/>
      </c>
      <c r="BU625" s="57" t="str">
        <f>IF(BU$2=$B625,1/(1+BU$8),IF(BU$2&lt;$B625,"",BT625*1/(1+BU$8)))</f>
        <v/>
      </c>
      <c r="BV625" s="57" t="str">
        <f>IF(BV$2=$B625,1/(1+BV$8),IF(BV$2&lt;$B625,"",BU625*1/(1+BV$8)))</f>
        <v/>
      </c>
      <c r="BW625" s="57" t="str">
        <f>IF(BW$2=$B625,1/(1+BW$8),IF(BW$2&lt;$B625,"",BV625*1/(1+BW$8)))</f>
        <v/>
      </c>
      <c r="BX625" s="57" t="str">
        <f>IF(BX$2=$B625,1/(1+BX$8),IF(BX$2&lt;$B625,"",BW625*1/(1+BX$8)))</f>
        <v/>
      </c>
      <c r="BY625" s="57" t="str">
        <f>IF(BY$2=$B625,1/(1+BY$8),IF(BY$2&lt;$B625,"",BX625*1/(1+BY$8)))</f>
        <v/>
      </c>
      <c r="BZ625" s="57" t="str">
        <f>IF(BZ$2=$B625,1/(1+BZ$8),IF(BZ$2&lt;$B625,"",BY625*1/(1+BZ$8)))</f>
        <v/>
      </c>
      <c r="CA625" s="57" t="str">
        <f>IF(CA$2=$B625,1/(1+CA$8),IF(CA$2&lt;$B625,"",BZ625*1/(1+CA$8)))</f>
        <v/>
      </c>
      <c r="CB625" s="57" t="str">
        <f>IF(CB$2=$B625,1/(1+CB$8),IF(CB$2&lt;$B625,"",CA625*1/(1+CB$8)))</f>
        <v/>
      </c>
      <c r="CC625" s="57" t="str">
        <f>IF(CC$2=$B625,1/(1+CC$8),IF(CC$2&lt;$B625,"",CB625*1/(1+CC$8)))</f>
        <v/>
      </c>
      <c r="CD625" s="57" t="str">
        <f>IF(CD$2=$B625,1/(1+CD$8),IF(CD$2&lt;$B625,"",CC625*1/(1+CD$8)))</f>
        <v/>
      </c>
      <c r="CE625" s="57" t="str">
        <f>IF(CE$2=$B625,1/(1+CE$8),IF(CE$2&lt;$B625,"",CD625*1/(1+CE$8)))</f>
        <v/>
      </c>
      <c r="CF625" s="57">
        <f>IF(CF$2=$B625,1/(1+CF$8),IF(CF$2&lt;$B625,"",CE625*1/(1+CF$8)))</f>
        <v>0.92464170134073032</v>
      </c>
      <c r="CG625" s="57">
        <f>IF(CG$2=$B625,1/(1+CG$8),IF(CG$2&lt;$B625,"",CF625*1/(1+CG$8)))</f>
        <v>0.85496227585828033</v>
      </c>
      <c r="CH625" s="57">
        <f>IF(CH$2=$B625,1/(1+CH$8),IF(CH$2&lt;$B625,"",CG625*1/(1+CH$8)))</f>
        <v>0.79053377333174313</v>
      </c>
      <c r="CI625" s="57">
        <f>IF(CI$2=$B625,1/(1+CI$8),IF(CI$2&lt;$B625,"",CH625*1/(1+CI$8)))</f>
        <v>0.73096049314077027</v>
      </c>
      <c r="CJ625" s="57">
        <f>IF(CJ$2=$B625,1/(1+CJ$8),IF(CJ$2&lt;$B625,"",CI625*1/(1+CJ$8)))</f>
        <v>0.67587655399054114</v>
      </c>
      <c r="CK625" s="57">
        <f>IF(CK$2=$B625,1/(1+CK$8),IF(CK$2&lt;$B625,"",CJ625*1/(1+CK$8)))</f>
        <v>0.62494364677812397</v>
      </c>
      <c r="CL625" s="57">
        <f>IF(CL$2=$B625,1/(1+CL$8),IF(CL$2&lt;$B625,"",CK625*1/(1+CL$8)))</f>
        <v>0.57784895679900494</v>
      </c>
      <c r="CM625" s="57">
        <f>IF(CM$2=$B625,1/(1+CM$8),IF(CM$2&lt;$B625,"",CL625*1/(1+CM$8)))</f>
        <v>0.53430324253259809</v>
      </c>
      <c r="CN625" s="57">
        <f>IF(CN$2=$B625,1/(1+CN$8),IF(CN$2&lt;$B625,"",CM625*1/(1+CN$8)))</f>
        <v>0.49403905920721036</v>
      </c>
      <c r="CO625" s="57">
        <f>IF(CO$2=$B625,1/(1+CO$8),IF(CO$2&lt;$B625,"",CN625*1/(1+CO$8)))</f>
        <v>0.45680911623412879</v>
      </c>
      <c r="CP625" s="57">
        <f>IF(CP$2=$B625,1/(1+CP$8),IF(CP$2&lt;$B625,"",CO625*1/(1+CP$8)))</f>
        <v>0.42238475842268031</v>
      </c>
      <c r="CQ625" s="57">
        <f>IF(CQ$2=$B625,1/(1+CQ$8),IF(CQ$2&lt;$B625,"",CP625*1/(1+CQ$8)))</f>
        <v>0.39055456164834051</v>
      </c>
      <c r="CR625" s="57">
        <f>IF(CR$2=$B625,1/(1+CR$8),IF(CR$2&lt;$B625,"",CQ625*1/(1+CR$8)))</f>
        <v>0.36112303434890475</v>
      </c>
      <c r="CS625" s="57">
        <f>IF(CS$2=$B625,1/(1+CS$8),IF(CS$2&lt;$B625,"",CR625*1/(1+CS$8)))</f>
        <v>0.33390941687369829</v>
      </c>
      <c r="CT625" s="57">
        <f>IF(CT$2=$B625,1/(1+CT$8),IF(CT$2&lt;$B625,"",CS625*1/(1+CT$8)))</f>
        <v>0.30874657131178757</v>
      </c>
      <c r="CU625" s="57">
        <f>IF(CU$2=$B625,1/(1+CU$8),IF(CU$2&lt;$B625,"",CT625*1/(1+CU$8)))</f>
        <v>0.28547995498084838</v>
      </c>
      <c r="CV625" s="57">
        <f>IF(CV$2=$B625,1/(1+CV$8),IF(CV$2&lt;$B625,"",CU625*1/(1+CV$8)))</f>
        <v>0.26396667127216678</v>
      </c>
      <c r="CW625" s="57">
        <f>IF(CW$2=$B625,1/(1+CW$8),IF(CW$2&lt;$B625,"",CV625*1/(1+CW$8)))</f>
        <v>0.24407459202234558</v>
      </c>
      <c r="CX625" s="57">
        <f>IF(CX$2=$B625,1/(1+CX$8),IF(CX$2&lt;$B625,"",CW625*1/(1+CX$8)))</f>
        <v>0.22568154602158627</v>
      </c>
      <c r="CY625" s="57">
        <f>IF(CY$2=$B625,1/(1+CY$8),IF(CY$2&lt;$B625,"",CX625*1/(1+CY$8)))</f>
        <v>0.20867456867460588</v>
      </c>
      <c r="CZ625" s="57">
        <f>IF(CZ$2=$B625,1/(1+CZ$8),IF(CZ$2&lt;$B625,"",CY625*1/(1+CZ$8)))</f>
        <v>0.19294920820583064</v>
      </c>
      <c r="DA625" s="57">
        <f>IF(DA$2=$B625,1/(1+DA$8),IF(DA$2&lt;$B625,"",CZ625*1/(1+DA$8)))</f>
        <v>0.17840888414778605</v>
      </c>
      <c r="DB625" s="57">
        <f>IF(DB$2=$B625,1/(1+DB$8),IF(DB$2&lt;$B625,"",DA625*1/(1+DB$8)))</f>
        <v>0.16496429417271016</v>
      </c>
    </row>
    <row r="626" spans="1:106">
      <c r="A626" s="49"/>
      <c r="B626" s="20">
        <f t="shared" si="924"/>
        <v>79</v>
      </c>
      <c r="C626" s="44"/>
      <c r="D626" s="57">
        <f t="shared" ca="1" si="925"/>
        <v>0</v>
      </c>
      <c r="G626" s="57" t="str">
        <f>IF(G$2=$B626,1/(1+G$8),IF(G$2&lt;$B626,"",F626*1/(1+G$8)))</f>
        <v/>
      </c>
      <c r="H626" s="57" t="str">
        <f>IF(H$2=$B626,1/(1+H$8),IF(H$2&lt;$B626,"",G626*1/(1+H$8)))</f>
        <v/>
      </c>
      <c r="I626" s="57" t="str">
        <f>IF(I$2=$B626,1/(1+I$8),IF(I$2&lt;$B626,"",H626*1/(1+I$8)))</f>
        <v/>
      </c>
      <c r="J626" s="57" t="str">
        <f>IF(J$2=$B626,1/(1+J$8),IF(J$2&lt;$B626,"",I626*1/(1+J$8)))</f>
        <v/>
      </c>
      <c r="K626" s="57" t="str">
        <f>IF(K$2=$B626,1/(1+K$8),IF(K$2&lt;$B626,"",J626*1/(1+K$8)))</f>
        <v/>
      </c>
      <c r="L626" s="57" t="str">
        <f>IF(L$2=$B626,1/(1+L$8),IF(L$2&lt;$B626,"",K626*1/(1+L$8)))</f>
        <v/>
      </c>
      <c r="M626" s="57" t="str">
        <f>IF(M$2=$B626,1/(1+M$8),IF(M$2&lt;$B626,"",L626*1/(1+M$8)))</f>
        <v/>
      </c>
      <c r="N626" s="57" t="str">
        <f>IF(N$2=$B626,1/(1+N$8),IF(N$2&lt;$B626,"",M626*1/(1+N$8)))</f>
        <v/>
      </c>
      <c r="O626" s="57" t="str">
        <f>IF(O$2=$B626,1/(1+O$8),IF(O$2&lt;$B626,"",N626*1/(1+O$8)))</f>
        <v/>
      </c>
      <c r="P626" s="57" t="str">
        <f>IF(P$2=$B626,1/(1+P$8),IF(P$2&lt;$B626,"",O626*1/(1+P$8)))</f>
        <v/>
      </c>
      <c r="Q626" s="57" t="str">
        <f>IF(Q$2=$B626,1/(1+Q$8),IF(Q$2&lt;$B626,"",P626*1/(1+Q$8)))</f>
        <v/>
      </c>
      <c r="R626" s="57" t="str">
        <f>IF(R$2=$B626,1/(1+R$8),IF(R$2&lt;$B626,"",Q626*1/(1+R$8)))</f>
        <v/>
      </c>
      <c r="S626" s="57" t="str">
        <f>IF(S$2=$B626,1/(1+S$8),IF(S$2&lt;$B626,"",R626*1/(1+S$8)))</f>
        <v/>
      </c>
      <c r="T626" s="57" t="str">
        <f>IF(T$2=$B626,1/(1+T$8),IF(T$2&lt;$B626,"",S626*1/(1+T$8)))</f>
        <v/>
      </c>
      <c r="U626" s="57" t="str">
        <f>IF(U$2=$B626,1/(1+U$8),IF(U$2&lt;$B626,"",T626*1/(1+U$8)))</f>
        <v/>
      </c>
      <c r="V626" s="57" t="str">
        <f>IF(V$2=$B626,1/(1+V$8),IF(V$2&lt;$B626,"",U626*1/(1+V$8)))</f>
        <v/>
      </c>
      <c r="W626" s="57" t="str">
        <f>IF(W$2=$B626,1/(1+W$8),IF(W$2&lt;$B626,"",V626*1/(1+W$8)))</f>
        <v/>
      </c>
      <c r="X626" s="57" t="str">
        <f>IF(X$2=$B626,1/(1+X$8),IF(X$2&lt;$B626,"",W626*1/(1+X$8)))</f>
        <v/>
      </c>
      <c r="Y626" s="57" t="str">
        <f>IF(Y$2=$B626,1/(1+Y$8),IF(Y$2&lt;$B626,"",X626*1/(1+Y$8)))</f>
        <v/>
      </c>
      <c r="Z626" s="57" t="str">
        <f>IF(Z$2=$B626,1/(1+Z$8),IF(Z$2&lt;$B626,"",Y626*1/(1+Z$8)))</f>
        <v/>
      </c>
      <c r="AA626" s="57" t="str">
        <f>IF(AA$2=$B626,1/(1+AA$8),IF(AA$2&lt;$B626,"",Z626*1/(1+AA$8)))</f>
        <v/>
      </c>
      <c r="AB626" s="57" t="str">
        <f>IF(AB$2=$B626,1/(1+AB$8),IF(AB$2&lt;$B626,"",AA626*1/(1+AB$8)))</f>
        <v/>
      </c>
      <c r="AC626" s="57" t="str">
        <f>IF(AC$2=$B626,1/(1+AC$8),IF(AC$2&lt;$B626,"",AB626*1/(1+AC$8)))</f>
        <v/>
      </c>
      <c r="AD626" s="57" t="str">
        <f>IF(AD$2=$B626,1/(1+AD$8),IF(AD$2&lt;$B626,"",AC626*1/(1+AD$8)))</f>
        <v/>
      </c>
      <c r="AE626" s="57" t="str">
        <f>IF(AE$2=$B626,1/(1+AE$8),IF(AE$2&lt;$B626,"",AD626*1/(1+AE$8)))</f>
        <v/>
      </c>
      <c r="AF626" s="57" t="str">
        <f>IF(AF$2=$B626,1/(1+AF$8),IF(AF$2&lt;$B626,"",AE626*1/(1+AF$8)))</f>
        <v/>
      </c>
      <c r="AG626" s="57" t="str">
        <f>IF(AG$2=$B626,1/(1+AG$8),IF(AG$2&lt;$B626,"",AF626*1/(1+AG$8)))</f>
        <v/>
      </c>
      <c r="AH626" s="57" t="str">
        <f>IF(AH$2=$B626,1/(1+AH$8),IF(AH$2&lt;$B626,"",AG626*1/(1+AH$8)))</f>
        <v/>
      </c>
      <c r="AI626" s="57" t="str">
        <f>IF(AI$2=$B626,1/(1+AI$8),IF(AI$2&lt;$B626,"",AH626*1/(1+AI$8)))</f>
        <v/>
      </c>
      <c r="AJ626" s="57" t="str">
        <f>IF(AJ$2=$B626,1/(1+AJ$8),IF(AJ$2&lt;$B626,"",AI626*1/(1+AJ$8)))</f>
        <v/>
      </c>
      <c r="AK626" s="57" t="str">
        <f>IF(AK$2=$B626,1/(1+AK$8),IF(AK$2&lt;$B626,"",AJ626*1/(1+AK$8)))</f>
        <v/>
      </c>
      <c r="AL626" s="57" t="str">
        <f>IF(AL$2=$B626,1/(1+AL$8),IF(AL$2&lt;$B626,"",AK626*1/(1+AL$8)))</f>
        <v/>
      </c>
      <c r="AM626" s="57" t="str">
        <f>IF(AM$2=$B626,1/(1+AM$8),IF(AM$2&lt;$B626,"",AL626*1/(1+AM$8)))</f>
        <v/>
      </c>
      <c r="AN626" s="57" t="str">
        <f>IF(AN$2=$B626,1/(1+AN$8),IF(AN$2&lt;$B626,"",AM626*1/(1+AN$8)))</f>
        <v/>
      </c>
      <c r="AO626" s="57" t="str">
        <f>IF(AO$2=$B626,1/(1+AO$8),IF(AO$2&lt;$B626,"",AN626*1/(1+AO$8)))</f>
        <v/>
      </c>
      <c r="AP626" s="57" t="str">
        <f>IF(AP$2=$B626,1/(1+AP$8),IF(AP$2&lt;$B626,"",AO626*1/(1+AP$8)))</f>
        <v/>
      </c>
      <c r="AQ626" s="57" t="str">
        <f>IF(AQ$2=$B626,1/(1+AQ$8),IF(AQ$2&lt;$B626,"",AP626*1/(1+AQ$8)))</f>
        <v/>
      </c>
      <c r="AR626" s="57" t="str">
        <f>IF(AR$2=$B626,1/(1+AR$8),IF(AR$2&lt;$B626,"",AQ626*1/(1+AR$8)))</f>
        <v/>
      </c>
      <c r="AS626" s="57" t="str">
        <f>IF(AS$2=$B626,1/(1+AS$8),IF(AS$2&lt;$B626,"",AR626*1/(1+AS$8)))</f>
        <v/>
      </c>
      <c r="AT626" s="57" t="str">
        <f>IF(AT$2=$B626,1/(1+AT$8),IF(AT$2&lt;$B626,"",AS626*1/(1+AT$8)))</f>
        <v/>
      </c>
      <c r="AU626" s="57" t="str">
        <f>IF(AU$2=$B626,1/(1+AU$8),IF(AU$2&lt;$B626,"",AT626*1/(1+AU$8)))</f>
        <v/>
      </c>
      <c r="AV626" s="57" t="str">
        <f>IF(AV$2=$B626,1/(1+AV$8),IF(AV$2&lt;$B626,"",AU626*1/(1+AV$8)))</f>
        <v/>
      </c>
      <c r="AW626" s="57" t="str">
        <f>IF(AW$2=$B626,1/(1+AW$8),IF(AW$2&lt;$B626,"",AV626*1/(1+AW$8)))</f>
        <v/>
      </c>
      <c r="AX626" s="57" t="str">
        <f>IF(AX$2=$B626,1/(1+AX$8),IF(AX$2&lt;$B626,"",AW626*1/(1+AX$8)))</f>
        <v/>
      </c>
      <c r="AY626" s="57" t="str">
        <f>IF(AY$2=$B626,1/(1+AY$8),IF(AY$2&lt;$B626,"",AX626*1/(1+AY$8)))</f>
        <v/>
      </c>
      <c r="AZ626" s="57" t="str">
        <f>IF(AZ$2=$B626,1/(1+AZ$8),IF(AZ$2&lt;$B626,"",AY626*1/(1+AZ$8)))</f>
        <v/>
      </c>
      <c r="BA626" s="57" t="str">
        <f>IF(BA$2=$B626,1/(1+BA$8),IF(BA$2&lt;$B626,"",AZ626*1/(1+BA$8)))</f>
        <v/>
      </c>
      <c r="BB626" s="57" t="str">
        <f>IF(BB$2=$B626,1/(1+BB$8),IF(BB$2&lt;$B626,"",BA626*1/(1+BB$8)))</f>
        <v/>
      </c>
      <c r="BC626" s="57" t="str">
        <f>IF(BC$2=$B626,1/(1+BC$8),IF(BC$2&lt;$B626,"",BB626*1/(1+BC$8)))</f>
        <v/>
      </c>
      <c r="BD626" s="57" t="str">
        <f>IF(BD$2=$B626,1/(1+BD$8),IF(BD$2&lt;$B626,"",BC626*1/(1+BD$8)))</f>
        <v/>
      </c>
      <c r="BE626" s="57" t="str">
        <f>IF(BE$2=$B626,1/(1+BE$8),IF(BE$2&lt;$B626,"",BD626*1/(1+BE$8)))</f>
        <v/>
      </c>
      <c r="BF626" s="57" t="str">
        <f>IF(BF$2=$B626,1/(1+BF$8),IF(BF$2&lt;$B626,"",BE626*1/(1+BF$8)))</f>
        <v/>
      </c>
      <c r="BG626" s="57" t="str">
        <f>IF(BG$2=$B626,1/(1+BG$8),IF(BG$2&lt;$B626,"",BF626*1/(1+BG$8)))</f>
        <v/>
      </c>
      <c r="BH626" s="57" t="str">
        <f>IF(BH$2=$B626,1/(1+BH$8),IF(BH$2&lt;$B626,"",BG626*1/(1+BH$8)))</f>
        <v/>
      </c>
      <c r="BI626" s="57" t="str">
        <f>IF(BI$2=$B626,1/(1+BI$8),IF(BI$2&lt;$B626,"",BH626*1/(1+BI$8)))</f>
        <v/>
      </c>
      <c r="BJ626" s="57" t="str">
        <f>IF(BJ$2=$B626,1/(1+BJ$8),IF(BJ$2&lt;$B626,"",BI626*1/(1+BJ$8)))</f>
        <v/>
      </c>
      <c r="BK626" s="57" t="str">
        <f>IF(BK$2=$B626,1/(1+BK$8),IF(BK$2&lt;$B626,"",BJ626*1/(1+BK$8)))</f>
        <v/>
      </c>
      <c r="BL626" s="57" t="str">
        <f>IF(BL$2=$B626,1/(1+BL$8),IF(BL$2&lt;$B626,"",BK626*1/(1+BL$8)))</f>
        <v/>
      </c>
      <c r="BM626" s="57" t="str">
        <f>IF(BM$2=$B626,1/(1+BM$8),IF(BM$2&lt;$B626,"",BL626*1/(1+BM$8)))</f>
        <v/>
      </c>
      <c r="BN626" s="57" t="str">
        <f>IF(BN$2=$B626,1/(1+BN$8),IF(BN$2&lt;$B626,"",BM626*1/(1+BN$8)))</f>
        <v/>
      </c>
      <c r="BO626" s="57" t="str">
        <f>IF(BO$2=$B626,1/(1+BO$8),IF(BO$2&lt;$B626,"",BN626*1/(1+BO$8)))</f>
        <v/>
      </c>
      <c r="BP626" s="57" t="str">
        <f>IF(BP$2=$B626,1/(1+BP$8),IF(BP$2&lt;$B626,"",BO626*1/(1+BP$8)))</f>
        <v/>
      </c>
      <c r="BQ626" s="57" t="str">
        <f>IF(BQ$2=$B626,1/(1+BQ$8),IF(BQ$2&lt;$B626,"",BP626*1/(1+BQ$8)))</f>
        <v/>
      </c>
      <c r="BR626" s="57" t="str">
        <f>IF(BR$2=$B626,1/(1+BR$8),IF(BR$2&lt;$B626,"",BQ626*1/(1+BR$8)))</f>
        <v/>
      </c>
      <c r="BS626" s="57" t="str">
        <f>IF(BS$2=$B626,1/(1+BS$8),IF(BS$2&lt;$B626,"",BR626*1/(1+BS$8)))</f>
        <v/>
      </c>
      <c r="BT626" s="57" t="str">
        <f>IF(BT$2=$B626,1/(1+BT$8),IF(BT$2&lt;$B626,"",BS626*1/(1+BT$8)))</f>
        <v/>
      </c>
      <c r="BU626" s="57" t="str">
        <f>IF(BU$2=$B626,1/(1+BU$8),IF(BU$2&lt;$B626,"",BT626*1/(1+BU$8)))</f>
        <v/>
      </c>
      <c r="BV626" s="57" t="str">
        <f>IF(BV$2=$B626,1/(1+BV$8),IF(BV$2&lt;$B626,"",BU626*1/(1+BV$8)))</f>
        <v/>
      </c>
      <c r="BW626" s="57" t="str">
        <f>IF(BW$2=$B626,1/(1+BW$8),IF(BW$2&lt;$B626,"",BV626*1/(1+BW$8)))</f>
        <v/>
      </c>
      <c r="BX626" s="57" t="str">
        <f>IF(BX$2=$B626,1/(1+BX$8),IF(BX$2&lt;$B626,"",BW626*1/(1+BX$8)))</f>
        <v/>
      </c>
      <c r="BY626" s="57" t="str">
        <f>IF(BY$2=$B626,1/(1+BY$8),IF(BY$2&lt;$B626,"",BX626*1/(1+BY$8)))</f>
        <v/>
      </c>
      <c r="BZ626" s="57" t="str">
        <f>IF(BZ$2=$B626,1/(1+BZ$8),IF(BZ$2&lt;$B626,"",BY626*1/(1+BZ$8)))</f>
        <v/>
      </c>
      <c r="CA626" s="57" t="str">
        <f>IF(CA$2=$B626,1/(1+CA$8),IF(CA$2&lt;$B626,"",BZ626*1/(1+CA$8)))</f>
        <v/>
      </c>
      <c r="CB626" s="57" t="str">
        <f>IF(CB$2=$B626,1/(1+CB$8),IF(CB$2&lt;$B626,"",CA626*1/(1+CB$8)))</f>
        <v/>
      </c>
      <c r="CC626" s="57" t="str">
        <f>IF(CC$2=$B626,1/(1+CC$8),IF(CC$2&lt;$B626,"",CB626*1/(1+CC$8)))</f>
        <v/>
      </c>
      <c r="CD626" s="57" t="str">
        <f>IF(CD$2=$B626,1/(1+CD$8),IF(CD$2&lt;$B626,"",CC626*1/(1+CD$8)))</f>
        <v/>
      </c>
      <c r="CE626" s="57" t="str">
        <f>IF(CE$2=$B626,1/(1+CE$8),IF(CE$2&lt;$B626,"",CD626*1/(1+CE$8)))</f>
        <v/>
      </c>
      <c r="CF626" s="57" t="str">
        <f>IF(CF$2=$B626,1/(1+CF$8),IF(CF$2&lt;$B626,"",CE626*1/(1+CF$8)))</f>
        <v/>
      </c>
      <c r="CG626" s="57">
        <f>IF(CG$2=$B626,1/(1+CG$8),IF(CG$2&lt;$B626,"",CF626*1/(1+CG$8)))</f>
        <v>0.92464170134073032</v>
      </c>
      <c r="CH626" s="57">
        <f>IF(CH$2=$B626,1/(1+CH$8),IF(CH$2&lt;$B626,"",CG626*1/(1+CH$8)))</f>
        <v>0.85496227585828033</v>
      </c>
      <c r="CI626" s="57">
        <f>IF(CI$2=$B626,1/(1+CI$8),IF(CI$2&lt;$B626,"",CH626*1/(1+CI$8)))</f>
        <v>0.79053377333174313</v>
      </c>
      <c r="CJ626" s="57">
        <f>IF(CJ$2=$B626,1/(1+CJ$8),IF(CJ$2&lt;$B626,"",CI626*1/(1+CJ$8)))</f>
        <v>0.73096049314077027</v>
      </c>
      <c r="CK626" s="57">
        <f>IF(CK$2=$B626,1/(1+CK$8),IF(CK$2&lt;$B626,"",CJ626*1/(1+CK$8)))</f>
        <v>0.67587655399054114</v>
      </c>
      <c r="CL626" s="57">
        <f>IF(CL$2=$B626,1/(1+CL$8),IF(CL$2&lt;$B626,"",CK626*1/(1+CL$8)))</f>
        <v>0.62494364677812397</v>
      </c>
      <c r="CM626" s="57">
        <f>IF(CM$2=$B626,1/(1+CM$8),IF(CM$2&lt;$B626,"",CL626*1/(1+CM$8)))</f>
        <v>0.57784895679900494</v>
      </c>
      <c r="CN626" s="57">
        <f>IF(CN$2=$B626,1/(1+CN$8),IF(CN$2&lt;$B626,"",CM626*1/(1+CN$8)))</f>
        <v>0.53430324253259809</v>
      </c>
      <c r="CO626" s="57">
        <f>IF(CO$2=$B626,1/(1+CO$8),IF(CO$2&lt;$B626,"",CN626*1/(1+CO$8)))</f>
        <v>0.49403905920721036</v>
      </c>
      <c r="CP626" s="57">
        <f>IF(CP$2=$B626,1/(1+CP$8),IF(CP$2&lt;$B626,"",CO626*1/(1+CP$8)))</f>
        <v>0.45680911623412879</v>
      </c>
      <c r="CQ626" s="57">
        <f>IF(CQ$2=$B626,1/(1+CQ$8),IF(CQ$2&lt;$B626,"",CP626*1/(1+CQ$8)))</f>
        <v>0.42238475842268031</v>
      </c>
      <c r="CR626" s="57">
        <f>IF(CR$2=$B626,1/(1+CR$8),IF(CR$2&lt;$B626,"",CQ626*1/(1+CR$8)))</f>
        <v>0.39055456164834051</v>
      </c>
      <c r="CS626" s="57">
        <f>IF(CS$2=$B626,1/(1+CS$8),IF(CS$2&lt;$B626,"",CR626*1/(1+CS$8)))</f>
        <v>0.36112303434890475</v>
      </c>
      <c r="CT626" s="57">
        <f>IF(CT$2=$B626,1/(1+CT$8),IF(CT$2&lt;$B626,"",CS626*1/(1+CT$8)))</f>
        <v>0.33390941687369829</v>
      </c>
      <c r="CU626" s="57">
        <f>IF(CU$2=$B626,1/(1+CU$8),IF(CU$2&lt;$B626,"",CT626*1/(1+CU$8)))</f>
        <v>0.30874657131178757</v>
      </c>
      <c r="CV626" s="57">
        <f>IF(CV$2=$B626,1/(1+CV$8),IF(CV$2&lt;$B626,"",CU626*1/(1+CV$8)))</f>
        <v>0.28547995498084838</v>
      </c>
      <c r="CW626" s="57">
        <f>IF(CW$2=$B626,1/(1+CW$8),IF(CW$2&lt;$B626,"",CV626*1/(1+CW$8)))</f>
        <v>0.26396667127216678</v>
      </c>
      <c r="CX626" s="57">
        <f>IF(CX$2=$B626,1/(1+CX$8),IF(CX$2&lt;$B626,"",CW626*1/(1+CX$8)))</f>
        <v>0.24407459202234558</v>
      </c>
      <c r="CY626" s="57">
        <f>IF(CY$2=$B626,1/(1+CY$8),IF(CY$2&lt;$B626,"",CX626*1/(1+CY$8)))</f>
        <v>0.22568154602158627</v>
      </c>
      <c r="CZ626" s="57">
        <f>IF(CZ$2=$B626,1/(1+CZ$8),IF(CZ$2&lt;$B626,"",CY626*1/(1+CZ$8)))</f>
        <v>0.20867456867460588</v>
      </c>
      <c r="DA626" s="57">
        <f>IF(DA$2=$B626,1/(1+DA$8),IF(DA$2&lt;$B626,"",CZ626*1/(1+DA$8)))</f>
        <v>0.19294920820583064</v>
      </c>
      <c r="DB626" s="57">
        <f>IF(DB$2=$B626,1/(1+DB$8),IF(DB$2&lt;$B626,"",DA626*1/(1+DB$8)))</f>
        <v>0.17840888414778605</v>
      </c>
    </row>
    <row r="627" spans="1:106">
      <c r="A627" s="49"/>
      <c r="B627" s="20">
        <f t="shared" si="924"/>
        <v>80</v>
      </c>
      <c r="C627" s="44"/>
      <c r="D627" s="57">
        <f t="shared" ca="1" si="925"/>
        <v>0</v>
      </c>
      <c r="G627" s="57" t="str">
        <f>IF(G$2=$B627,1/(1+G$8),IF(G$2&lt;$B627,"",F627*1/(1+G$8)))</f>
        <v/>
      </c>
      <c r="H627" s="57" t="str">
        <f>IF(H$2=$B627,1/(1+H$8),IF(H$2&lt;$B627,"",G627*1/(1+H$8)))</f>
        <v/>
      </c>
      <c r="I627" s="57" t="str">
        <f>IF(I$2=$B627,1/(1+I$8),IF(I$2&lt;$B627,"",H627*1/(1+I$8)))</f>
        <v/>
      </c>
      <c r="J627" s="57" t="str">
        <f>IF(J$2=$B627,1/(1+J$8),IF(J$2&lt;$B627,"",I627*1/(1+J$8)))</f>
        <v/>
      </c>
      <c r="K627" s="57" t="str">
        <f>IF(K$2=$B627,1/(1+K$8),IF(K$2&lt;$B627,"",J627*1/(1+K$8)))</f>
        <v/>
      </c>
      <c r="L627" s="57" t="str">
        <f>IF(L$2=$B627,1/(1+L$8),IF(L$2&lt;$B627,"",K627*1/(1+L$8)))</f>
        <v/>
      </c>
      <c r="M627" s="57" t="str">
        <f>IF(M$2=$B627,1/(1+M$8),IF(M$2&lt;$B627,"",L627*1/(1+M$8)))</f>
        <v/>
      </c>
      <c r="N627" s="57" t="str">
        <f>IF(N$2=$B627,1/(1+N$8),IF(N$2&lt;$B627,"",M627*1/(1+N$8)))</f>
        <v/>
      </c>
      <c r="O627" s="57" t="str">
        <f>IF(O$2=$B627,1/(1+O$8),IF(O$2&lt;$B627,"",N627*1/(1+O$8)))</f>
        <v/>
      </c>
      <c r="P627" s="57" t="str">
        <f>IF(P$2=$B627,1/(1+P$8),IF(P$2&lt;$B627,"",O627*1/(1+P$8)))</f>
        <v/>
      </c>
      <c r="Q627" s="57" t="str">
        <f>IF(Q$2=$B627,1/(1+Q$8),IF(Q$2&lt;$B627,"",P627*1/(1+Q$8)))</f>
        <v/>
      </c>
      <c r="R627" s="57" t="str">
        <f>IF(R$2=$B627,1/(1+R$8),IF(R$2&lt;$B627,"",Q627*1/(1+R$8)))</f>
        <v/>
      </c>
      <c r="S627" s="57" t="str">
        <f>IF(S$2=$B627,1/(1+S$8),IF(S$2&lt;$B627,"",R627*1/(1+S$8)))</f>
        <v/>
      </c>
      <c r="T627" s="57" t="str">
        <f>IF(T$2=$B627,1/(1+T$8),IF(T$2&lt;$B627,"",S627*1/(1+T$8)))</f>
        <v/>
      </c>
      <c r="U627" s="57" t="str">
        <f>IF(U$2=$B627,1/(1+U$8),IF(U$2&lt;$B627,"",T627*1/(1+U$8)))</f>
        <v/>
      </c>
      <c r="V627" s="57" t="str">
        <f>IF(V$2=$B627,1/(1+V$8),IF(V$2&lt;$B627,"",U627*1/(1+V$8)))</f>
        <v/>
      </c>
      <c r="W627" s="57" t="str">
        <f>IF(W$2=$B627,1/(1+W$8),IF(W$2&lt;$B627,"",V627*1/(1+W$8)))</f>
        <v/>
      </c>
      <c r="X627" s="57" t="str">
        <f>IF(X$2=$B627,1/(1+X$8),IF(X$2&lt;$B627,"",W627*1/(1+X$8)))</f>
        <v/>
      </c>
      <c r="Y627" s="57" t="str">
        <f>IF(Y$2=$B627,1/(1+Y$8),IF(Y$2&lt;$B627,"",X627*1/(1+Y$8)))</f>
        <v/>
      </c>
      <c r="Z627" s="57" t="str">
        <f>IF(Z$2=$B627,1/(1+Z$8),IF(Z$2&lt;$B627,"",Y627*1/(1+Z$8)))</f>
        <v/>
      </c>
      <c r="AA627" s="57" t="str">
        <f>IF(AA$2=$B627,1/(1+AA$8),IF(AA$2&lt;$B627,"",Z627*1/(1+AA$8)))</f>
        <v/>
      </c>
      <c r="AB627" s="57" t="str">
        <f>IF(AB$2=$B627,1/(1+AB$8),IF(AB$2&lt;$B627,"",AA627*1/(1+AB$8)))</f>
        <v/>
      </c>
      <c r="AC627" s="57" t="str">
        <f>IF(AC$2=$B627,1/(1+AC$8),IF(AC$2&lt;$B627,"",AB627*1/(1+AC$8)))</f>
        <v/>
      </c>
      <c r="AD627" s="57" t="str">
        <f>IF(AD$2=$B627,1/(1+AD$8),IF(AD$2&lt;$B627,"",AC627*1/(1+AD$8)))</f>
        <v/>
      </c>
      <c r="AE627" s="57" t="str">
        <f>IF(AE$2=$B627,1/(1+AE$8),IF(AE$2&lt;$B627,"",AD627*1/(1+AE$8)))</f>
        <v/>
      </c>
      <c r="AF627" s="57" t="str">
        <f>IF(AF$2=$B627,1/(1+AF$8),IF(AF$2&lt;$B627,"",AE627*1/(1+AF$8)))</f>
        <v/>
      </c>
      <c r="AG627" s="57" t="str">
        <f>IF(AG$2=$B627,1/(1+AG$8),IF(AG$2&lt;$B627,"",AF627*1/(1+AG$8)))</f>
        <v/>
      </c>
      <c r="AH627" s="57" t="str">
        <f>IF(AH$2=$B627,1/(1+AH$8),IF(AH$2&lt;$B627,"",AG627*1/(1+AH$8)))</f>
        <v/>
      </c>
      <c r="AI627" s="57" t="str">
        <f>IF(AI$2=$B627,1/(1+AI$8),IF(AI$2&lt;$B627,"",AH627*1/(1+AI$8)))</f>
        <v/>
      </c>
      <c r="AJ627" s="57" t="str">
        <f>IF(AJ$2=$B627,1/(1+AJ$8),IF(AJ$2&lt;$B627,"",AI627*1/(1+AJ$8)))</f>
        <v/>
      </c>
      <c r="AK627" s="57" t="str">
        <f>IF(AK$2=$B627,1/(1+AK$8),IF(AK$2&lt;$B627,"",AJ627*1/(1+AK$8)))</f>
        <v/>
      </c>
      <c r="AL627" s="57" t="str">
        <f>IF(AL$2=$B627,1/(1+AL$8),IF(AL$2&lt;$B627,"",AK627*1/(1+AL$8)))</f>
        <v/>
      </c>
      <c r="AM627" s="57" t="str">
        <f>IF(AM$2=$B627,1/(1+AM$8),IF(AM$2&lt;$B627,"",AL627*1/(1+AM$8)))</f>
        <v/>
      </c>
      <c r="AN627" s="57" t="str">
        <f>IF(AN$2=$B627,1/(1+AN$8),IF(AN$2&lt;$B627,"",AM627*1/(1+AN$8)))</f>
        <v/>
      </c>
      <c r="AO627" s="57" t="str">
        <f>IF(AO$2=$B627,1/(1+AO$8),IF(AO$2&lt;$B627,"",AN627*1/(1+AO$8)))</f>
        <v/>
      </c>
      <c r="AP627" s="57" t="str">
        <f>IF(AP$2=$B627,1/(1+AP$8),IF(AP$2&lt;$B627,"",AO627*1/(1+AP$8)))</f>
        <v/>
      </c>
      <c r="AQ627" s="57" t="str">
        <f>IF(AQ$2=$B627,1/(1+AQ$8),IF(AQ$2&lt;$B627,"",AP627*1/(1+AQ$8)))</f>
        <v/>
      </c>
      <c r="AR627" s="57" t="str">
        <f>IF(AR$2=$B627,1/(1+AR$8),IF(AR$2&lt;$B627,"",AQ627*1/(1+AR$8)))</f>
        <v/>
      </c>
      <c r="AS627" s="57" t="str">
        <f>IF(AS$2=$B627,1/(1+AS$8),IF(AS$2&lt;$B627,"",AR627*1/(1+AS$8)))</f>
        <v/>
      </c>
      <c r="AT627" s="57" t="str">
        <f>IF(AT$2=$B627,1/(1+AT$8),IF(AT$2&lt;$B627,"",AS627*1/(1+AT$8)))</f>
        <v/>
      </c>
      <c r="AU627" s="57" t="str">
        <f>IF(AU$2=$B627,1/(1+AU$8),IF(AU$2&lt;$B627,"",AT627*1/(1+AU$8)))</f>
        <v/>
      </c>
      <c r="AV627" s="57" t="str">
        <f>IF(AV$2=$B627,1/(1+AV$8),IF(AV$2&lt;$B627,"",AU627*1/(1+AV$8)))</f>
        <v/>
      </c>
      <c r="AW627" s="57" t="str">
        <f>IF(AW$2=$B627,1/(1+AW$8),IF(AW$2&lt;$B627,"",AV627*1/(1+AW$8)))</f>
        <v/>
      </c>
      <c r="AX627" s="57" t="str">
        <f>IF(AX$2=$B627,1/(1+AX$8),IF(AX$2&lt;$B627,"",AW627*1/(1+AX$8)))</f>
        <v/>
      </c>
      <c r="AY627" s="57" t="str">
        <f>IF(AY$2=$B627,1/(1+AY$8),IF(AY$2&lt;$B627,"",AX627*1/(1+AY$8)))</f>
        <v/>
      </c>
      <c r="AZ627" s="57" t="str">
        <f>IF(AZ$2=$B627,1/(1+AZ$8),IF(AZ$2&lt;$B627,"",AY627*1/(1+AZ$8)))</f>
        <v/>
      </c>
      <c r="BA627" s="57" t="str">
        <f>IF(BA$2=$B627,1/(1+BA$8),IF(BA$2&lt;$B627,"",AZ627*1/(1+BA$8)))</f>
        <v/>
      </c>
      <c r="BB627" s="57" t="str">
        <f>IF(BB$2=$B627,1/(1+BB$8),IF(BB$2&lt;$B627,"",BA627*1/(1+BB$8)))</f>
        <v/>
      </c>
      <c r="BC627" s="57" t="str">
        <f>IF(BC$2=$B627,1/(1+BC$8),IF(BC$2&lt;$B627,"",BB627*1/(1+BC$8)))</f>
        <v/>
      </c>
      <c r="BD627" s="57" t="str">
        <f>IF(BD$2=$B627,1/(1+BD$8),IF(BD$2&lt;$B627,"",BC627*1/(1+BD$8)))</f>
        <v/>
      </c>
      <c r="BE627" s="57" t="str">
        <f>IF(BE$2=$B627,1/(1+BE$8),IF(BE$2&lt;$B627,"",BD627*1/(1+BE$8)))</f>
        <v/>
      </c>
      <c r="BF627" s="57" t="str">
        <f>IF(BF$2=$B627,1/(1+BF$8),IF(BF$2&lt;$B627,"",BE627*1/(1+BF$8)))</f>
        <v/>
      </c>
      <c r="BG627" s="57" t="str">
        <f>IF(BG$2=$B627,1/(1+BG$8),IF(BG$2&lt;$B627,"",BF627*1/(1+BG$8)))</f>
        <v/>
      </c>
      <c r="BH627" s="57" t="str">
        <f>IF(BH$2=$B627,1/(1+BH$8),IF(BH$2&lt;$B627,"",BG627*1/(1+BH$8)))</f>
        <v/>
      </c>
      <c r="BI627" s="57" t="str">
        <f>IF(BI$2=$B627,1/(1+BI$8),IF(BI$2&lt;$B627,"",BH627*1/(1+BI$8)))</f>
        <v/>
      </c>
      <c r="BJ627" s="57" t="str">
        <f>IF(BJ$2=$B627,1/(1+BJ$8),IF(BJ$2&lt;$B627,"",BI627*1/(1+BJ$8)))</f>
        <v/>
      </c>
      <c r="BK627" s="57" t="str">
        <f>IF(BK$2=$B627,1/(1+BK$8),IF(BK$2&lt;$B627,"",BJ627*1/(1+BK$8)))</f>
        <v/>
      </c>
      <c r="BL627" s="57" t="str">
        <f>IF(BL$2=$B627,1/(1+BL$8),IF(BL$2&lt;$B627,"",BK627*1/(1+BL$8)))</f>
        <v/>
      </c>
      <c r="BM627" s="57" t="str">
        <f>IF(BM$2=$B627,1/(1+BM$8),IF(BM$2&lt;$B627,"",BL627*1/(1+BM$8)))</f>
        <v/>
      </c>
      <c r="BN627" s="57" t="str">
        <f>IF(BN$2=$B627,1/(1+BN$8),IF(BN$2&lt;$B627,"",BM627*1/(1+BN$8)))</f>
        <v/>
      </c>
      <c r="BO627" s="57" t="str">
        <f>IF(BO$2=$B627,1/(1+BO$8),IF(BO$2&lt;$B627,"",BN627*1/(1+BO$8)))</f>
        <v/>
      </c>
      <c r="BP627" s="57" t="str">
        <f>IF(BP$2=$B627,1/(1+BP$8),IF(BP$2&lt;$B627,"",BO627*1/(1+BP$8)))</f>
        <v/>
      </c>
      <c r="BQ627" s="57" t="str">
        <f>IF(BQ$2=$B627,1/(1+BQ$8),IF(BQ$2&lt;$B627,"",BP627*1/(1+BQ$8)))</f>
        <v/>
      </c>
      <c r="BR627" s="57" t="str">
        <f>IF(BR$2=$B627,1/(1+BR$8),IF(BR$2&lt;$B627,"",BQ627*1/(1+BR$8)))</f>
        <v/>
      </c>
      <c r="BS627" s="57" t="str">
        <f>IF(BS$2=$B627,1/(1+BS$8),IF(BS$2&lt;$B627,"",BR627*1/(1+BS$8)))</f>
        <v/>
      </c>
      <c r="BT627" s="57" t="str">
        <f>IF(BT$2=$B627,1/(1+BT$8),IF(BT$2&lt;$B627,"",BS627*1/(1+BT$8)))</f>
        <v/>
      </c>
      <c r="BU627" s="57" t="str">
        <f>IF(BU$2=$B627,1/(1+BU$8),IF(BU$2&lt;$B627,"",BT627*1/(1+BU$8)))</f>
        <v/>
      </c>
      <c r="BV627" s="57" t="str">
        <f>IF(BV$2=$B627,1/(1+BV$8),IF(BV$2&lt;$B627,"",BU627*1/(1+BV$8)))</f>
        <v/>
      </c>
      <c r="BW627" s="57" t="str">
        <f>IF(BW$2=$B627,1/(1+BW$8),IF(BW$2&lt;$B627,"",BV627*1/(1+BW$8)))</f>
        <v/>
      </c>
      <c r="BX627" s="57" t="str">
        <f>IF(BX$2=$B627,1/(1+BX$8),IF(BX$2&lt;$B627,"",BW627*1/(1+BX$8)))</f>
        <v/>
      </c>
      <c r="BY627" s="57" t="str">
        <f>IF(BY$2=$B627,1/(1+BY$8),IF(BY$2&lt;$B627,"",BX627*1/(1+BY$8)))</f>
        <v/>
      </c>
      <c r="BZ627" s="57" t="str">
        <f>IF(BZ$2=$B627,1/(1+BZ$8),IF(BZ$2&lt;$B627,"",BY627*1/(1+BZ$8)))</f>
        <v/>
      </c>
      <c r="CA627" s="57" t="str">
        <f>IF(CA$2=$B627,1/(1+CA$8),IF(CA$2&lt;$B627,"",BZ627*1/(1+CA$8)))</f>
        <v/>
      </c>
      <c r="CB627" s="57" t="str">
        <f>IF(CB$2=$B627,1/(1+CB$8),IF(CB$2&lt;$B627,"",CA627*1/(1+CB$8)))</f>
        <v/>
      </c>
      <c r="CC627" s="57" t="str">
        <f>IF(CC$2=$B627,1/(1+CC$8),IF(CC$2&lt;$B627,"",CB627*1/(1+CC$8)))</f>
        <v/>
      </c>
      <c r="CD627" s="57" t="str">
        <f>IF(CD$2=$B627,1/(1+CD$8),IF(CD$2&lt;$B627,"",CC627*1/(1+CD$8)))</f>
        <v/>
      </c>
      <c r="CE627" s="57" t="str">
        <f>IF(CE$2=$B627,1/(1+CE$8),IF(CE$2&lt;$B627,"",CD627*1/(1+CE$8)))</f>
        <v/>
      </c>
      <c r="CF627" s="57" t="str">
        <f>IF(CF$2=$B627,1/(1+CF$8),IF(CF$2&lt;$B627,"",CE627*1/(1+CF$8)))</f>
        <v/>
      </c>
      <c r="CG627" s="57" t="str">
        <f>IF(CG$2=$B627,1/(1+CG$8),IF(CG$2&lt;$B627,"",CF627*1/(1+CG$8)))</f>
        <v/>
      </c>
      <c r="CH627" s="57">
        <f>IF(CH$2=$B627,1/(1+CH$8),IF(CH$2&lt;$B627,"",CG627*1/(1+CH$8)))</f>
        <v>0.92464170134073032</v>
      </c>
      <c r="CI627" s="57">
        <f>IF(CI$2=$B627,1/(1+CI$8),IF(CI$2&lt;$B627,"",CH627*1/(1+CI$8)))</f>
        <v>0.85496227585828033</v>
      </c>
      <c r="CJ627" s="57">
        <f>IF(CJ$2=$B627,1/(1+CJ$8),IF(CJ$2&lt;$B627,"",CI627*1/(1+CJ$8)))</f>
        <v>0.79053377333174313</v>
      </c>
      <c r="CK627" s="57">
        <f>IF(CK$2=$B627,1/(1+CK$8),IF(CK$2&lt;$B627,"",CJ627*1/(1+CK$8)))</f>
        <v>0.73096049314077027</v>
      </c>
      <c r="CL627" s="57">
        <f>IF(CL$2=$B627,1/(1+CL$8),IF(CL$2&lt;$B627,"",CK627*1/(1+CL$8)))</f>
        <v>0.67587655399054114</v>
      </c>
      <c r="CM627" s="57">
        <f>IF(CM$2=$B627,1/(1+CM$8),IF(CM$2&lt;$B627,"",CL627*1/(1+CM$8)))</f>
        <v>0.62494364677812397</v>
      </c>
      <c r="CN627" s="57">
        <f>IF(CN$2=$B627,1/(1+CN$8),IF(CN$2&lt;$B627,"",CM627*1/(1+CN$8)))</f>
        <v>0.57784895679900494</v>
      </c>
      <c r="CO627" s="57">
        <f>IF(CO$2=$B627,1/(1+CO$8),IF(CO$2&lt;$B627,"",CN627*1/(1+CO$8)))</f>
        <v>0.53430324253259809</v>
      </c>
      <c r="CP627" s="57">
        <f>IF(CP$2=$B627,1/(1+CP$8),IF(CP$2&lt;$B627,"",CO627*1/(1+CP$8)))</f>
        <v>0.49403905920721036</v>
      </c>
      <c r="CQ627" s="57">
        <f>IF(CQ$2=$B627,1/(1+CQ$8),IF(CQ$2&lt;$B627,"",CP627*1/(1+CQ$8)))</f>
        <v>0.45680911623412879</v>
      </c>
      <c r="CR627" s="57">
        <f>IF(CR$2=$B627,1/(1+CR$8),IF(CR$2&lt;$B627,"",CQ627*1/(1+CR$8)))</f>
        <v>0.42238475842268031</v>
      </c>
      <c r="CS627" s="57">
        <f>IF(CS$2=$B627,1/(1+CS$8),IF(CS$2&lt;$B627,"",CR627*1/(1+CS$8)))</f>
        <v>0.39055456164834051</v>
      </c>
      <c r="CT627" s="57">
        <f>IF(CT$2=$B627,1/(1+CT$8),IF(CT$2&lt;$B627,"",CS627*1/(1+CT$8)))</f>
        <v>0.36112303434890475</v>
      </c>
      <c r="CU627" s="57">
        <f>IF(CU$2=$B627,1/(1+CU$8),IF(CU$2&lt;$B627,"",CT627*1/(1+CU$8)))</f>
        <v>0.33390941687369829</v>
      </c>
      <c r="CV627" s="57">
        <f>IF(CV$2=$B627,1/(1+CV$8),IF(CV$2&lt;$B627,"",CU627*1/(1+CV$8)))</f>
        <v>0.30874657131178757</v>
      </c>
      <c r="CW627" s="57">
        <f>IF(CW$2=$B627,1/(1+CW$8),IF(CW$2&lt;$B627,"",CV627*1/(1+CW$8)))</f>
        <v>0.28547995498084838</v>
      </c>
      <c r="CX627" s="57">
        <f>IF(CX$2=$B627,1/(1+CX$8),IF(CX$2&lt;$B627,"",CW627*1/(1+CX$8)))</f>
        <v>0.26396667127216678</v>
      </c>
      <c r="CY627" s="57">
        <f>IF(CY$2=$B627,1/(1+CY$8),IF(CY$2&lt;$B627,"",CX627*1/(1+CY$8)))</f>
        <v>0.24407459202234558</v>
      </c>
      <c r="CZ627" s="57">
        <f>IF(CZ$2=$B627,1/(1+CZ$8),IF(CZ$2&lt;$B627,"",CY627*1/(1+CZ$8)))</f>
        <v>0.22568154602158627</v>
      </c>
      <c r="DA627" s="57">
        <f>IF(DA$2=$B627,1/(1+DA$8),IF(DA$2&lt;$B627,"",CZ627*1/(1+DA$8)))</f>
        <v>0.20867456867460588</v>
      </c>
      <c r="DB627" s="57">
        <f>IF(DB$2=$B627,1/(1+DB$8),IF(DB$2&lt;$B627,"",DA627*1/(1+DB$8)))</f>
        <v>0.19294920820583064</v>
      </c>
    </row>
    <row r="628" spans="1:106">
      <c r="A628" s="49"/>
      <c r="B628" s="20">
        <f t="shared" si="924"/>
        <v>81</v>
      </c>
      <c r="C628" s="44"/>
      <c r="D628" s="57">
        <f t="shared" ca="1" si="925"/>
        <v>0</v>
      </c>
      <c r="G628" s="57" t="str">
        <f>IF(G$2=$B628,1/(1+G$8),IF(G$2&lt;$B628,"",F628*1/(1+G$8)))</f>
        <v/>
      </c>
      <c r="H628" s="57" t="str">
        <f>IF(H$2=$B628,1/(1+H$8),IF(H$2&lt;$B628,"",G628*1/(1+H$8)))</f>
        <v/>
      </c>
      <c r="I628" s="57" t="str">
        <f>IF(I$2=$B628,1/(1+I$8),IF(I$2&lt;$B628,"",H628*1/(1+I$8)))</f>
        <v/>
      </c>
      <c r="J628" s="57" t="str">
        <f>IF(J$2=$B628,1/(1+J$8),IF(J$2&lt;$B628,"",I628*1/(1+J$8)))</f>
        <v/>
      </c>
      <c r="K628" s="57" t="str">
        <f>IF(K$2=$B628,1/(1+K$8),IF(K$2&lt;$B628,"",J628*1/(1+K$8)))</f>
        <v/>
      </c>
      <c r="L628" s="57" t="str">
        <f>IF(L$2=$B628,1/(1+L$8),IF(L$2&lt;$B628,"",K628*1/(1+L$8)))</f>
        <v/>
      </c>
      <c r="M628" s="57" t="str">
        <f>IF(M$2=$B628,1/(1+M$8),IF(M$2&lt;$B628,"",L628*1/(1+M$8)))</f>
        <v/>
      </c>
      <c r="N628" s="57" t="str">
        <f>IF(N$2=$B628,1/(1+N$8),IF(N$2&lt;$B628,"",M628*1/(1+N$8)))</f>
        <v/>
      </c>
      <c r="O628" s="57" t="str">
        <f>IF(O$2=$B628,1/(1+O$8),IF(O$2&lt;$B628,"",N628*1/(1+O$8)))</f>
        <v/>
      </c>
      <c r="P628" s="57" t="str">
        <f>IF(P$2=$B628,1/(1+P$8),IF(P$2&lt;$B628,"",O628*1/(1+P$8)))</f>
        <v/>
      </c>
      <c r="Q628" s="57" t="str">
        <f>IF(Q$2=$B628,1/(1+Q$8),IF(Q$2&lt;$B628,"",P628*1/(1+Q$8)))</f>
        <v/>
      </c>
      <c r="R628" s="57" t="str">
        <f>IF(R$2=$B628,1/(1+R$8),IF(R$2&lt;$B628,"",Q628*1/(1+R$8)))</f>
        <v/>
      </c>
      <c r="S628" s="57" t="str">
        <f>IF(S$2=$B628,1/(1+S$8),IF(S$2&lt;$B628,"",R628*1/(1+S$8)))</f>
        <v/>
      </c>
      <c r="T628" s="57" t="str">
        <f>IF(T$2=$B628,1/(1+T$8),IF(T$2&lt;$B628,"",S628*1/(1+T$8)))</f>
        <v/>
      </c>
      <c r="U628" s="57" t="str">
        <f>IF(U$2=$B628,1/(1+U$8),IF(U$2&lt;$B628,"",T628*1/(1+U$8)))</f>
        <v/>
      </c>
      <c r="V628" s="57" t="str">
        <f>IF(V$2=$B628,1/(1+V$8),IF(V$2&lt;$B628,"",U628*1/(1+V$8)))</f>
        <v/>
      </c>
      <c r="W628" s="57" t="str">
        <f>IF(W$2=$B628,1/(1+W$8),IF(W$2&lt;$B628,"",V628*1/(1+W$8)))</f>
        <v/>
      </c>
      <c r="X628" s="57" t="str">
        <f>IF(X$2=$B628,1/(1+X$8),IF(X$2&lt;$B628,"",W628*1/(1+X$8)))</f>
        <v/>
      </c>
      <c r="Y628" s="57" t="str">
        <f>IF(Y$2=$B628,1/(1+Y$8),IF(Y$2&lt;$B628,"",X628*1/(1+Y$8)))</f>
        <v/>
      </c>
      <c r="Z628" s="57" t="str">
        <f>IF(Z$2=$B628,1/(1+Z$8),IF(Z$2&lt;$B628,"",Y628*1/(1+Z$8)))</f>
        <v/>
      </c>
      <c r="AA628" s="57" t="str">
        <f>IF(AA$2=$B628,1/(1+AA$8),IF(AA$2&lt;$B628,"",Z628*1/(1+AA$8)))</f>
        <v/>
      </c>
      <c r="AB628" s="57" t="str">
        <f>IF(AB$2=$B628,1/(1+AB$8),IF(AB$2&lt;$B628,"",AA628*1/(1+AB$8)))</f>
        <v/>
      </c>
      <c r="AC628" s="57" t="str">
        <f>IF(AC$2=$B628,1/(1+AC$8),IF(AC$2&lt;$B628,"",AB628*1/(1+AC$8)))</f>
        <v/>
      </c>
      <c r="AD628" s="57" t="str">
        <f>IF(AD$2=$B628,1/(1+AD$8),IF(AD$2&lt;$B628,"",AC628*1/(1+AD$8)))</f>
        <v/>
      </c>
      <c r="AE628" s="57" t="str">
        <f>IF(AE$2=$B628,1/(1+AE$8),IF(AE$2&lt;$B628,"",AD628*1/(1+AE$8)))</f>
        <v/>
      </c>
      <c r="AF628" s="57" t="str">
        <f>IF(AF$2=$B628,1/(1+AF$8),IF(AF$2&lt;$B628,"",AE628*1/(1+AF$8)))</f>
        <v/>
      </c>
      <c r="AG628" s="57" t="str">
        <f>IF(AG$2=$B628,1/(1+AG$8),IF(AG$2&lt;$B628,"",AF628*1/(1+AG$8)))</f>
        <v/>
      </c>
      <c r="AH628" s="57" t="str">
        <f>IF(AH$2=$B628,1/(1+AH$8),IF(AH$2&lt;$B628,"",AG628*1/(1+AH$8)))</f>
        <v/>
      </c>
      <c r="AI628" s="57" t="str">
        <f>IF(AI$2=$B628,1/(1+AI$8),IF(AI$2&lt;$B628,"",AH628*1/(1+AI$8)))</f>
        <v/>
      </c>
      <c r="AJ628" s="57" t="str">
        <f>IF(AJ$2=$B628,1/(1+AJ$8),IF(AJ$2&lt;$B628,"",AI628*1/(1+AJ$8)))</f>
        <v/>
      </c>
      <c r="AK628" s="57" t="str">
        <f>IF(AK$2=$B628,1/(1+AK$8),IF(AK$2&lt;$B628,"",AJ628*1/(1+AK$8)))</f>
        <v/>
      </c>
      <c r="AL628" s="57" t="str">
        <f>IF(AL$2=$B628,1/(1+AL$8),IF(AL$2&lt;$B628,"",AK628*1/(1+AL$8)))</f>
        <v/>
      </c>
      <c r="AM628" s="57" t="str">
        <f>IF(AM$2=$B628,1/(1+AM$8),IF(AM$2&lt;$B628,"",AL628*1/(1+AM$8)))</f>
        <v/>
      </c>
      <c r="AN628" s="57" t="str">
        <f>IF(AN$2=$B628,1/(1+AN$8),IF(AN$2&lt;$B628,"",AM628*1/(1+AN$8)))</f>
        <v/>
      </c>
      <c r="AO628" s="57" t="str">
        <f>IF(AO$2=$B628,1/(1+AO$8),IF(AO$2&lt;$B628,"",AN628*1/(1+AO$8)))</f>
        <v/>
      </c>
      <c r="AP628" s="57" t="str">
        <f>IF(AP$2=$B628,1/(1+AP$8),IF(AP$2&lt;$B628,"",AO628*1/(1+AP$8)))</f>
        <v/>
      </c>
      <c r="AQ628" s="57" t="str">
        <f>IF(AQ$2=$B628,1/(1+AQ$8),IF(AQ$2&lt;$B628,"",AP628*1/(1+AQ$8)))</f>
        <v/>
      </c>
      <c r="AR628" s="57" t="str">
        <f>IF(AR$2=$B628,1/(1+AR$8),IF(AR$2&lt;$B628,"",AQ628*1/(1+AR$8)))</f>
        <v/>
      </c>
      <c r="AS628" s="57" t="str">
        <f>IF(AS$2=$B628,1/(1+AS$8),IF(AS$2&lt;$B628,"",AR628*1/(1+AS$8)))</f>
        <v/>
      </c>
      <c r="AT628" s="57" t="str">
        <f>IF(AT$2=$B628,1/(1+AT$8),IF(AT$2&lt;$B628,"",AS628*1/(1+AT$8)))</f>
        <v/>
      </c>
      <c r="AU628" s="57" t="str">
        <f>IF(AU$2=$B628,1/(1+AU$8),IF(AU$2&lt;$B628,"",AT628*1/(1+AU$8)))</f>
        <v/>
      </c>
      <c r="AV628" s="57" t="str">
        <f>IF(AV$2=$B628,1/(1+AV$8),IF(AV$2&lt;$B628,"",AU628*1/(1+AV$8)))</f>
        <v/>
      </c>
      <c r="AW628" s="57" t="str">
        <f>IF(AW$2=$B628,1/(1+AW$8),IF(AW$2&lt;$B628,"",AV628*1/(1+AW$8)))</f>
        <v/>
      </c>
      <c r="AX628" s="57" t="str">
        <f>IF(AX$2=$B628,1/(1+AX$8),IF(AX$2&lt;$B628,"",AW628*1/(1+AX$8)))</f>
        <v/>
      </c>
      <c r="AY628" s="57" t="str">
        <f>IF(AY$2=$B628,1/(1+AY$8),IF(AY$2&lt;$B628,"",AX628*1/(1+AY$8)))</f>
        <v/>
      </c>
      <c r="AZ628" s="57" t="str">
        <f>IF(AZ$2=$B628,1/(1+AZ$8),IF(AZ$2&lt;$B628,"",AY628*1/(1+AZ$8)))</f>
        <v/>
      </c>
      <c r="BA628" s="57" t="str">
        <f>IF(BA$2=$B628,1/(1+BA$8),IF(BA$2&lt;$B628,"",AZ628*1/(1+BA$8)))</f>
        <v/>
      </c>
      <c r="BB628" s="57" t="str">
        <f>IF(BB$2=$B628,1/(1+BB$8),IF(BB$2&lt;$B628,"",BA628*1/(1+BB$8)))</f>
        <v/>
      </c>
      <c r="BC628" s="57" t="str">
        <f>IF(BC$2=$B628,1/(1+BC$8),IF(BC$2&lt;$B628,"",BB628*1/(1+BC$8)))</f>
        <v/>
      </c>
      <c r="BD628" s="57" t="str">
        <f>IF(BD$2=$B628,1/(1+BD$8),IF(BD$2&lt;$B628,"",BC628*1/(1+BD$8)))</f>
        <v/>
      </c>
      <c r="BE628" s="57" t="str">
        <f>IF(BE$2=$B628,1/(1+BE$8),IF(BE$2&lt;$B628,"",BD628*1/(1+BE$8)))</f>
        <v/>
      </c>
      <c r="BF628" s="57" t="str">
        <f>IF(BF$2=$B628,1/(1+BF$8),IF(BF$2&lt;$B628,"",BE628*1/(1+BF$8)))</f>
        <v/>
      </c>
      <c r="BG628" s="57" t="str">
        <f>IF(BG$2=$B628,1/(1+BG$8),IF(BG$2&lt;$B628,"",BF628*1/(1+BG$8)))</f>
        <v/>
      </c>
      <c r="BH628" s="57" t="str">
        <f>IF(BH$2=$B628,1/(1+BH$8),IF(BH$2&lt;$B628,"",BG628*1/(1+BH$8)))</f>
        <v/>
      </c>
      <c r="BI628" s="57" t="str">
        <f>IF(BI$2=$B628,1/(1+BI$8),IF(BI$2&lt;$B628,"",BH628*1/(1+BI$8)))</f>
        <v/>
      </c>
      <c r="BJ628" s="57" t="str">
        <f>IF(BJ$2=$B628,1/(1+BJ$8),IF(BJ$2&lt;$B628,"",BI628*1/(1+BJ$8)))</f>
        <v/>
      </c>
      <c r="BK628" s="57" t="str">
        <f>IF(BK$2=$B628,1/(1+BK$8),IF(BK$2&lt;$B628,"",BJ628*1/(1+BK$8)))</f>
        <v/>
      </c>
      <c r="BL628" s="57" t="str">
        <f>IF(BL$2=$B628,1/(1+BL$8),IF(BL$2&lt;$B628,"",BK628*1/(1+BL$8)))</f>
        <v/>
      </c>
      <c r="BM628" s="57" t="str">
        <f>IF(BM$2=$B628,1/(1+BM$8),IF(BM$2&lt;$B628,"",BL628*1/(1+BM$8)))</f>
        <v/>
      </c>
      <c r="BN628" s="57" t="str">
        <f>IF(BN$2=$B628,1/(1+BN$8),IF(BN$2&lt;$B628,"",BM628*1/(1+BN$8)))</f>
        <v/>
      </c>
      <c r="BO628" s="57" t="str">
        <f>IF(BO$2=$B628,1/(1+BO$8),IF(BO$2&lt;$B628,"",BN628*1/(1+BO$8)))</f>
        <v/>
      </c>
      <c r="BP628" s="57" t="str">
        <f>IF(BP$2=$B628,1/(1+BP$8),IF(BP$2&lt;$B628,"",BO628*1/(1+BP$8)))</f>
        <v/>
      </c>
      <c r="BQ628" s="57" t="str">
        <f>IF(BQ$2=$B628,1/(1+BQ$8),IF(BQ$2&lt;$B628,"",BP628*1/(1+BQ$8)))</f>
        <v/>
      </c>
      <c r="BR628" s="57" t="str">
        <f>IF(BR$2=$B628,1/(1+BR$8),IF(BR$2&lt;$B628,"",BQ628*1/(1+BR$8)))</f>
        <v/>
      </c>
      <c r="BS628" s="57" t="str">
        <f>IF(BS$2=$B628,1/(1+BS$8),IF(BS$2&lt;$B628,"",BR628*1/(1+BS$8)))</f>
        <v/>
      </c>
      <c r="BT628" s="57" t="str">
        <f>IF(BT$2=$B628,1/(1+BT$8),IF(BT$2&lt;$B628,"",BS628*1/(1+BT$8)))</f>
        <v/>
      </c>
      <c r="BU628" s="57" t="str">
        <f>IF(BU$2=$B628,1/(1+BU$8),IF(BU$2&lt;$B628,"",BT628*1/(1+BU$8)))</f>
        <v/>
      </c>
      <c r="BV628" s="57" t="str">
        <f>IF(BV$2=$B628,1/(1+BV$8),IF(BV$2&lt;$B628,"",BU628*1/(1+BV$8)))</f>
        <v/>
      </c>
      <c r="BW628" s="57" t="str">
        <f>IF(BW$2=$B628,1/(1+BW$8),IF(BW$2&lt;$B628,"",BV628*1/(1+BW$8)))</f>
        <v/>
      </c>
      <c r="BX628" s="57" t="str">
        <f>IF(BX$2=$B628,1/(1+BX$8),IF(BX$2&lt;$B628,"",BW628*1/(1+BX$8)))</f>
        <v/>
      </c>
      <c r="BY628" s="57" t="str">
        <f>IF(BY$2=$B628,1/(1+BY$8),IF(BY$2&lt;$B628,"",BX628*1/(1+BY$8)))</f>
        <v/>
      </c>
      <c r="BZ628" s="57" t="str">
        <f>IF(BZ$2=$B628,1/(1+BZ$8),IF(BZ$2&lt;$B628,"",BY628*1/(1+BZ$8)))</f>
        <v/>
      </c>
      <c r="CA628" s="57" t="str">
        <f>IF(CA$2=$B628,1/(1+CA$8),IF(CA$2&lt;$B628,"",BZ628*1/(1+CA$8)))</f>
        <v/>
      </c>
      <c r="CB628" s="57" t="str">
        <f>IF(CB$2=$B628,1/(1+CB$8),IF(CB$2&lt;$B628,"",CA628*1/(1+CB$8)))</f>
        <v/>
      </c>
      <c r="CC628" s="57" t="str">
        <f>IF(CC$2=$B628,1/(1+CC$8),IF(CC$2&lt;$B628,"",CB628*1/(1+CC$8)))</f>
        <v/>
      </c>
      <c r="CD628" s="57" t="str">
        <f>IF(CD$2=$B628,1/(1+CD$8),IF(CD$2&lt;$B628,"",CC628*1/(1+CD$8)))</f>
        <v/>
      </c>
      <c r="CE628" s="57" t="str">
        <f>IF(CE$2=$B628,1/(1+CE$8),IF(CE$2&lt;$B628,"",CD628*1/(1+CE$8)))</f>
        <v/>
      </c>
      <c r="CF628" s="57" t="str">
        <f>IF(CF$2=$B628,1/(1+CF$8),IF(CF$2&lt;$B628,"",CE628*1/(1+CF$8)))</f>
        <v/>
      </c>
      <c r="CG628" s="57" t="str">
        <f>IF(CG$2=$B628,1/(1+CG$8),IF(CG$2&lt;$B628,"",CF628*1/(1+CG$8)))</f>
        <v/>
      </c>
      <c r="CH628" s="57" t="str">
        <f>IF(CH$2=$B628,1/(1+CH$8),IF(CH$2&lt;$B628,"",CG628*1/(1+CH$8)))</f>
        <v/>
      </c>
      <c r="CI628" s="57">
        <f>IF(CI$2=$B628,1/(1+CI$8),IF(CI$2&lt;$B628,"",CH628*1/(1+CI$8)))</f>
        <v>0.92464170134073032</v>
      </c>
      <c r="CJ628" s="57">
        <f>IF(CJ$2=$B628,1/(1+CJ$8),IF(CJ$2&lt;$B628,"",CI628*1/(1+CJ$8)))</f>
        <v>0.85496227585828033</v>
      </c>
      <c r="CK628" s="57">
        <f>IF(CK$2=$B628,1/(1+CK$8),IF(CK$2&lt;$B628,"",CJ628*1/(1+CK$8)))</f>
        <v>0.79053377333174313</v>
      </c>
      <c r="CL628" s="57">
        <f>IF(CL$2=$B628,1/(1+CL$8),IF(CL$2&lt;$B628,"",CK628*1/(1+CL$8)))</f>
        <v>0.73096049314077027</v>
      </c>
      <c r="CM628" s="57">
        <f>IF(CM$2=$B628,1/(1+CM$8),IF(CM$2&lt;$B628,"",CL628*1/(1+CM$8)))</f>
        <v>0.67587655399054114</v>
      </c>
      <c r="CN628" s="57">
        <f>IF(CN$2=$B628,1/(1+CN$8),IF(CN$2&lt;$B628,"",CM628*1/(1+CN$8)))</f>
        <v>0.62494364677812397</v>
      </c>
      <c r="CO628" s="57">
        <f>IF(CO$2=$B628,1/(1+CO$8),IF(CO$2&lt;$B628,"",CN628*1/(1+CO$8)))</f>
        <v>0.57784895679900494</v>
      </c>
      <c r="CP628" s="57">
        <f>IF(CP$2=$B628,1/(1+CP$8),IF(CP$2&lt;$B628,"",CO628*1/(1+CP$8)))</f>
        <v>0.53430324253259809</v>
      </c>
      <c r="CQ628" s="57">
        <f>IF(CQ$2=$B628,1/(1+CQ$8),IF(CQ$2&lt;$B628,"",CP628*1/(1+CQ$8)))</f>
        <v>0.49403905920721036</v>
      </c>
      <c r="CR628" s="57">
        <f>IF(CR$2=$B628,1/(1+CR$8),IF(CR$2&lt;$B628,"",CQ628*1/(1+CR$8)))</f>
        <v>0.45680911623412879</v>
      </c>
      <c r="CS628" s="57">
        <f>IF(CS$2=$B628,1/(1+CS$8),IF(CS$2&lt;$B628,"",CR628*1/(1+CS$8)))</f>
        <v>0.42238475842268031</v>
      </c>
      <c r="CT628" s="57">
        <f>IF(CT$2=$B628,1/(1+CT$8),IF(CT$2&lt;$B628,"",CS628*1/(1+CT$8)))</f>
        <v>0.39055456164834051</v>
      </c>
      <c r="CU628" s="57">
        <f>IF(CU$2=$B628,1/(1+CU$8),IF(CU$2&lt;$B628,"",CT628*1/(1+CU$8)))</f>
        <v>0.36112303434890475</v>
      </c>
      <c r="CV628" s="57">
        <f>IF(CV$2=$B628,1/(1+CV$8),IF(CV$2&lt;$B628,"",CU628*1/(1+CV$8)))</f>
        <v>0.33390941687369829</v>
      </c>
      <c r="CW628" s="57">
        <f>IF(CW$2=$B628,1/(1+CW$8),IF(CW$2&lt;$B628,"",CV628*1/(1+CW$8)))</f>
        <v>0.30874657131178757</v>
      </c>
      <c r="CX628" s="57">
        <f>IF(CX$2=$B628,1/(1+CX$8),IF(CX$2&lt;$B628,"",CW628*1/(1+CX$8)))</f>
        <v>0.28547995498084838</v>
      </c>
      <c r="CY628" s="57">
        <f>IF(CY$2=$B628,1/(1+CY$8),IF(CY$2&lt;$B628,"",CX628*1/(1+CY$8)))</f>
        <v>0.26396667127216678</v>
      </c>
      <c r="CZ628" s="57">
        <f>IF(CZ$2=$B628,1/(1+CZ$8),IF(CZ$2&lt;$B628,"",CY628*1/(1+CZ$8)))</f>
        <v>0.24407459202234558</v>
      </c>
      <c r="DA628" s="57">
        <f>IF(DA$2=$B628,1/(1+DA$8),IF(DA$2&lt;$B628,"",CZ628*1/(1+DA$8)))</f>
        <v>0.22568154602158627</v>
      </c>
      <c r="DB628" s="57">
        <f>IF(DB$2=$B628,1/(1+DB$8),IF(DB$2&lt;$B628,"",DA628*1/(1+DB$8)))</f>
        <v>0.20867456867460588</v>
      </c>
    </row>
    <row r="629" spans="1:106">
      <c r="A629" s="49"/>
      <c r="B629" s="20">
        <f t="shared" si="924"/>
        <v>82</v>
      </c>
      <c r="C629" s="44"/>
      <c r="D629" s="57">
        <f t="shared" ca="1" si="925"/>
        <v>0</v>
      </c>
      <c r="G629" s="57" t="str">
        <f>IF(G$2=$B629,1/(1+G$8),IF(G$2&lt;$B629,"",F629*1/(1+G$8)))</f>
        <v/>
      </c>
      <c r="H629" s="57" t="str">
        <f>IF(H$2=$B629,1/(1+H$8),IF(H$2&lt;$B629,"",G629*1/(1+H$8)))</f>
        <v/>
      </c>
      <c r="I629" s="57" t="str">
        <f>IF(I$2=$B629,1/(1+I$8),IF(I$2&lt;$B629,"",H629*1/(1+I$8)))</f>
        <v/>
      </c>
      <c r="J629" s="57" t="str">
        <f>IF(J$2=$B629,1/(1+J$8),IF(J$2&lt;$B629,"",I629*1/(1+J$8)))</f>
        <v/>
      </c>
      <c r="K629" s="57" t="str">
        <f>IF(K$2=$B629,1/(1+K$8),IF(K$2&lt;$B629,"",J629*1/(1+K$8)))</f>
        <v/>
      </c>
      <c r="L629" s="57" t="str">
        <f>IF(L$2=$B629,1/(1+L$8),IF(L$2&lt;$B629,"",K629*1/(1+L$8)))</f>
        <v/>
      </c>
      <c r="M629" s="57" t="str">
        <f>IF(M$2=$B629,1/(1+M$8),IF(M$2&lt;$B629,"",L629*1/(1+M$8)))</f>
        <v/>
      </c>
      <c r="N629" s="57" t="str">
        <f>IF(N$2=$B629,1/(1+N$8),IF(N$2&lt;$B629,"",M629*1/(1+N$8)))</f>
        <v/>
      </c>
      <c r="O629" s="57" t="str">
        <f>IF(O$2=$B629,1/(1+O$8),IF(O$2&lt;$B629,"",N629*1/(1+O$8)))</f>
        <v/>
      </c>
      <c r="P629" s="57" t="str">
        <f>IF(P$2=$B629,1/(1+P$8),IF(P$2&lt;$B629,"",O629*1/(1+P$8)))</f>
        <v/>
      </c>
      <c r="Q629" s="57" t="str">
        <f>IF(Q$2=$B629,1/(1+Q$8),IF(Q$2&lt;$B629,"",P629*1/(1+Q$8)))</f>
        <v/>
      </c>
      <c r="R629" s="57" t="str">
        <f>IF(R$2=$B629,1/(1+R$8),IF(R$2&lt;$B629,"",Q629*1/(1+R$8)))</f>
        <v/>
      </c>
      <c r="S629" s="57" t="str">
        <f>IF(S$2=$B629,1/(1+S$8),IF(S$2&lt;$B629,"",R629*1/(1+S$8)))</f>
        <v/>
      </c>
      <c r="T629" s="57" t="str">
        <f>IF(T$2=$B629,1/(1+T$8),IF(T$2&lt;$B629,"",S629*1/(1+T$8)))</f>
        <v/>
      </c>
      <c r="U629" s="57" t="str">
        <f>IF(U$2=$B629,1/(1+U$8),IF(U$2&lt;$B629,"",T629*1/(1+U$8)))</f>
        <v/>
      </c>
      <c r="V629" s="57" t="str">
        <f>IF(V$2=$B629,1/(1+V$8),IF(V$2&lt;$B629,"",U629*1/(1+V$8)))</f>
        <v/>
      </c>
      <c r="W629" s="57" t="str">
        <f>IF(W$2=$B629,1/(1+W$8),IF(W$2&lt;$B629,"",V629*1/(1+W$8)))</f>
        <v/>
      </c>
      <c r="X629" s="57" t="str">
        <f>IF(X$2=$B629,1/(1+X$8),IF(X$2&lt;$B629,"",W629*1/(1+X$8)))</f>
        <v/>
      </c>
      <c r="Y629" s="57" t="str">
        <f>IF(Y$2=$B629,1/(1+Y$8),IF(Y$2&lt;$B629,"",X629*1/(1+Y$8)))</f>
        <v/>
      </c>
      <c r="Z629" s="57" t="str">
        <f>IF(Z$2=$B629,1/(1+Z$8),IF(Z$2&lt;$B629,"",Y629*1/(1+Z$8)))</f>
        <v/>
      </c>
      <c r="AA629" s="57" t="str">
        <f>IF(AA$2=$B629,1/(1+AA$8),IF(AA$2&lt;$B629,"",Z629*1/(1+AA$8)))</f>
        <v/>
      </c>
      <c r="AB629" s="57" t="str">
        <f>IF(AB$2=$B629,1/(1+AB$8),IF(AB$2&lt;$B629,"",AA629*1/(1+AB$8)))</f>
        <v/>
      </c>
      <c r="AC629" s="57" t="str">
        <f>IF(AC$2=$B629,1/(1+AC$8),IF(AC$2&lt;$B629,"",AB629*1/(1+AC$8)))</f>
        <v/>
      </c>
      <c r="AD629" s="57" t="str">
        <f>IF(AD$2=$B629,1/(1+AD$8),IF(AD$2&lt;$B629,"",AC629*1/(1+AD$8)))</f>
        <v/>
      </c>
      <c r="AE629" s="57" t="str">
        <f>IF(AE$2=$B629,1/(1+AE$8),IF(AE$2&lt;$B629,"",AD629*1/(1+AE$8)))</f>
        <v/>
      </c>
      <c r="AF629" s="57" t="str">
        <f>IF(AF$2=$B629,1/(1+AF$8),IF(AF$2&lt;$B629,"",AE629*1/(1+AF$8)))</f>
        <v/>
      </c>
      <c r="AG629" s="57" t="str">
        <f>IF(AG$2=$B629,1/(1+AG$8),IF(AG$2&lt;$B629,"",AF629*1/(1+AG$8)))</f>
        <v/>
      </c>
      <c r="AH629" s="57" t="str">
        <f>IF(AH$2=$B629,1/(1+AH$8),IF(AH$2&lt;$B629,"",AG629*1/(1+AH$8)))</f>
        <v/>
      </c>
      <c r="AI629" s="57" t="str">
        <f>IF(AI$2=$B629,1/(1+AI$8),IF(AI$2&lt;$B629,"",AH629*1/(1+AI$8)))</f>
        <v/>
      </c>
      <c r="AJ629" s="57" t="str">
        <f>IF(AJ$2=$B629,1/(1+AJ$8),IF(AJ$2&lt;$B629,"",AI629*1/(1+AJ$8)))</f>
        <v/>
      </c>
      <c r="AK629" s="57" t="str">
        <f>IF(AK$2=$B629,1/(1+AK$8),IF(AK$2&lt;$B629,"",AJ629*1/(1+AK$8)))</f>
        <v/>
      </c>
      <c r="AL629" s="57" t="str">
        <f>IF(AL$2=$B629,1/(1+AL$8),IF(AL$2&lt;$B629,"",AK629*1/(1+AL$8)))</f>
        <v/>
      </c>
      <c r="AM629" s="57" t="str">
        <f>IF(AM$2=$B629,1/(1+AM$8),IF(AM$2&lt;$B629,"",AL629*1/(1+AM$8)))</f>
        <v/>
      </c>
      <c r="AN629" s="57" t="str">
        <f>IF(AN$2=$B629,1/(1+AN$8),IF(AN$2&lt;$B629,"",AM629*1/(1+AN$8)))</f>
        <v/>
      </c>
      <c r="AO629" s="57" t="str">
        <f>IF(AO$2=$B629,1/(1+AO$8),IF(AO$2&lt;$B629,"",AN629*1/(1+AO$8)))</f>
        <v/>
      </c>
      <c r="AP629" s="57" t="str">
        <f>IF(AP$2=$B629,1/(1+AP$8),IF(AP$2&lt;$B629,"",AO629*1/(1+AP$8)))</f>
        <v/>
      </c>
      <c r="AQ629" s="57" t="str">
        <f>IF(AQ$2=$B629,1/(1+AQ$8),IF(AQ$2&lt;$B629,"",AP629*1/(1+AQ$8)))</f>
        <v/>
      </c>
      <c r="AR629" s="57" t="str">
        <f>IF(AR$2=$B629,1/(1+AR$8),IF(AR$2&lt;$B629,"",AQ629*1/(1+AR$8)))</f>
        <v/>
      </c>
      <c r="AS629" s="57" t="str">
        <f>IF(AS$2=$B629,1/(1+AS$8),IF(AS$2&lt;$B629,"",AR629*1/(1+AS$8)))</f>
        <v/>
      </c>
      <c r="AT629" s="57" t="str">
        <f>IF(AT$2=$B629,1/(1+AT$8),IF(AT$2&lt;$B629,"",AS629*1/(1+AT$8)))</f>
        <v/>
      </c>
      <c r="AU629" s="57" t="str">
        <f>IF(AU$2=$B629,1/(1+AU$8),IF(AU$2&lt;$B629,"",AT629*1/(1+AU$8)))</f>
        <v/>
      </c>
      <c r="AV629" s="57" t="str">
        <f>IF(AV$2=$B629,1/(1+AV$8),IF(AV$2&lt;$B629,"",AU629*1/(1+AV$8)))</f>
        <v/>
      </c>
      <c r="AW629" s="57" t="str">
        <f>IF(AW$2=$B629,1/(1+AW$8),IF(AW$2&lt;$B629,"",AV629*1/(1+AW$8)))</f>
        <v/>
      </c>
      <c r="AX629" s="57" t="str">
        <f>IF(AX$2=$B629,1/(1+AX$8),IF(AX$2&lt;$B629,"",AW629*1/(1+AX$8)))</f>
        <v/>
      </c>
      <c r="AY629" s="57" t="str">
        <f>IF(AY$2=$B629,1/(1+AY$8),IF(AY$2&lt;$B629,"",AX629*1/(1+AY$8)))</f>
        <v/>
      </c>
      <c r="AZ629" s="57" t="str">
        <f>IF(AZ$2=$B629,1/(1+AZ$8),IF(AZ$2&lt;$B629,"",AY629*1/(1+AZ$8)))</f>
        <v/>
      </c>
      <c r="BA629" s="57" t="str">
        <f>IF(BA$2=$B629,1/(1+BA$8),IF(BA$2&lt;$B629,"",AZ629*1/(1+BA$8)))</f>
        <v/>
      </c>
      <c r="BB629" s="57" t="str">
        <f>IF(BB$2=$B629,1/(1+BB$8),IF(BB$2&lt;$B629,"",BA629*1/(1+BB$8)))</f>
        <v/>
      </c>
      <c r="BC629" s="57" t="str">
        <f>IF(BC$2=$B629,1/(1+BC$8),IF(BC$2&lt;$B629,"",BB629*1/(1+BC$8)))</f>
        <v/>
      </c>
      <c r="BD629" s="57" t="str">
        <f>IF(BD$2=$B629,1/(1+BD$8),IF(BD$2&lt;$B629,"",BC629*1/(1+BD$8)))</f>
        <v/>
      </c>
      <c r="BE629" s="57" t="str">
        <f>IF(BE$2=$B629,1/(1+BE$8),IF(BE$2&lt;$B629,"",BD629*1/(1+BE$8)))</f>
        <v/>
      </c>
      <c r="BF629" s="57" t="str">
        <f>IF(BF$2=$B629,1/(1+BF$8),IF(BF$2&lt;$B629,"",BE629*1/(1+BF$8)))</f>
        <v/>
      </c>
      <c r="BG629" s="57" t="str">
        <f>IF(BG$2=$B629,1/(1+BG$8),IF(BG$2&lt;$B629,"",BF629*1/(1+BG$8)))</f>
        <v/>
      </c>
      <c r="BH629" s="57" t="str">
        <f>IF(BH$2=$B629,1/(1+BH$8),IF(BH$2&lt;$B629,"",BG629*1/(1+BH$8)))</f>
        <v/>
      </c>
      <c r="BI629" s="57" t="str">
        <f>IF(BI$2=$B629,1/(1+BI$8),IF(BI$2&lt;$B629,"",BH629*1/(1+BI$8)))</f>
        <v/>
      </c>
      <c r="BJ629" s="57" t="str">
        <f>IF(BJ$2=$B629,1/(1+BJ$8),IF(BJ$2&lt;$B629,"",BI629*1/(1+BJ$8)))</f>
        <v/>
      </c>
      <c r="BK629" s="57" t="str">
        <f>IF(BK$2=$B629,1/(1+BK$8),IF(BK$2&lt;$B629,"",BJ629*1/(1+BK$8)))</f>
        <v/>
      </c>
      <c r="BL629" s="57" t="str">
        <f>IF(BL$2=$B629,1/(1+BL$8),IF(BL$2&lt;$B629,"",BK629*1/(1+BL$8)))</f>
        <v/>
      </c>
      <c r="BM629" s="57" t="str">
        <f>IF(BM$2=$B629,1/(1+BM$8),IF(BM$2&lt;$B629,"",BL629*1/(1+BM$8)))</f>
        <v/>
      </c>
      <c r="BN629" s="57" t="str">
        <f>IF(BN$2=$B629,1/(1+BN$8),IF(BN$2&lt;$B629,"",BM629*1/(1+BN$8)))</f>
        <v/>
      </c>
      <c r="BO629" s="57" t="str">
        <f>IF(BO$2=$B629,1/(1+BO$8),IF(BO$2&lt;$B629,"",BN629*1/(1+BO$8)))</f>
        <v/>
      </c>
      <c r="BP629" s="57" t="str">
        <f>IF(BP$2=$B629,1/(1+BP$8),IF(BP$2&lt;$B629,"",BO629*1/(1+BP$8)))</f>
        <v/>
      </c>
      <c r="BQ629" s="57" t="str">
        <f>IF(BQ$2=$B629,1/(1+BQ$8),IF(BQ$2&lt;$B629,"",BP629*1/(1+BQ$8)))</f>
        <v/>
      </c>
      <c r="BR629" s="57" t="str">
        <f>IF(BR$2=$B629,1/(1+BR$8),IF(BR$2&lt;$B629,"",BQ629*1/(1+BR$8)))</f>
        <v/>
      </c>
      <c r="BS629" s="57" t="str">
        <f>IF(BS$2=$B629,1/(1+BS$8),IF(BS$2&lt;$B629,"",BR629*1/(1+BS$8)))</f>
        <v/>
      </c>
      <c r="BT629" s="57" t="str">
        <f>IF(BT$2=$B629,1/(1+BT$8),IF(BT$2&lt;$B629,"",BS629*1/(1+BT$8)))</f>
        <v/>
      </c>
      <c r="BU629" s="57" t="str">
        <f>IF(BU$2=$B629,1/(1+BU$8),IF(BU$2&lt;$B629,"",BT629*1/(1+BU$8)))</f>
        <v/>
      </c>
      <c r="BV629" s="57" t="str">
        <f>IF(BV$2=$B629,1/(1+BV$8),IF(BV$2&lt;$B629,"",BU629*1/(1+BV$8)))</f>
        <v/>
      </c>
      <c r="BW629" s="57" t="str">
        <f>IF(BW$2=$B629,1/(1+BW$8),IF(BW$2&lt;$B629,"",BV629*1/(1+BW$8)))</f>
        <v/>
      </c>
      <c r="BX629" s="57" t="str">
        <f>IF(BX$2=$B629,1/(1+BX$8),IF(BX$2&lt;$B629,"",BW629*1/(1+BX$8)))</f>
        <v/>
      </c>
      <c r="BY629" s="57" t="str">
        <f>IF(BY$2=$B629,1/(1+BY$8),IF(BY$2&lt;$B629,"",BX629*1/(1+BY$8)))</f>
        <v/>
      </c>
      <c r="BZ629" s="57" t="str">
        <f>IF(BZ$2=$B629,1/(1+BZ$8),IF(BZ$2&lt;$B629,"",BY629*1/(1+BZ$8)))</f>
        <v/>
      </c>
      <c r="CA629" s="57" t="str">
        <f>IF(CA$2=$B629,1/(1+CA$8),IF(CA$2&lt;$B629,"",BZ629*1/(1+CA$8)))</f>
        <v/>
      </c>
      <c r="CB629" s="57" t="str">
        <f>IF(CB$2=$B629,1/(1+CB$8),IF(CB$2&lt;$B629,"",CA629*1/(1+CB$8)))</f>
        <v/>
      </c>
      <c r="CC629" s="57" t="str">
        <f>IF(CC$2=$B629,1/(1+CC$8),IF(CC$2&lt;$B629,"",CB629*1/(1+CC$8)))</f>
        <v/>
      </c>
      <c r="CD629" s="57" t="str">
        <f>IF(CD$2=$B629,1/(1+CD$8),IF(CD$2&lt;$B629,"",CC629*1/(1+CD$8)))</f>
        <v/>
      </c>
      <c r="CE629" s="57" t="str">
        <f>IF(CE$2=$B629,1/(1+CE$8),IF(CE$2&lt;$B629,"",CD629*1/(1+CE$8)))</f>
        <v/>
      </c>
      <c r="CF629" s="57" t="str">
        <f>IF(CF$2=$B629,1/(1+CF$8),IF(CF$2&lt;$B629,"",CE629*1/(1+CF$8)))</f>
        <v/>
      </c>
      <c r="CG629" s="57" t="str">
        <f>IF(CG$2=$B629,1/(1+CG$8),IF(CG$2&lt;$B629,"",CF629*1/(1+CG$8)))</f>
        <v/>
      </c>
      <c r="CH629" s="57" t="str">
        <f>IF(CH$2=$B629,1/(1+CH$8),IF(CH$2&lt;$B629,"",CG629*1/(1+CH$8)))</f>
        <v/>
      </c>
      <c r="CI629" s="57" t="str">
        <f>IF(CI$2=$B629,1/(1+CI$8),IF(CI$2&lt;$B629,"",CH629*1/(1+CI$8)))</f>
        <v/>
      </c>
      <c r="CJ629" s="57">
        <f>IF(CJ$2=$B629,1/(1+CJ$8),IF(CJ$2&lt;$B629,"",CI629*1/(1+CJ$8)))</f>
        <v>0.92464170134073032</v>
      </c>
      <c r="CK629" s="57">
        <f>IF(CK$2=$B629,1/(1+CK$8),IF(CK$2&lt;$B629,"",CJ629*1/(1+CK$8)))</f>
        <v>0.85496227585828033</v>
      </c>
      <c r="CL629" s="57">
        <f>IF(CL$2=$B629,1/(1+CL$8),IF(CL$2&lt;$B629,"",CK629*1/(1+CL$8)))</f>
        <v>0.79053377333174313</v>
      </c>
      <c r="CM629" s="57">
        <f>IF(CM$2=$B629,1/(1+CM$8),IF(CM$2&lt;$B629,"",CL629*1/(1+CM$8)))</f>
        <v>0.73096049314077027</v>
      </c>
      <c r="CN629" s="57">
        <f>IF(CN$2=$B629,1/(1+CN$8),IF(CN$2&lt;$B629,"",CM629*1/(1+CN$8)))</f>
        <v>0.67587655399054114</v>
      </c>
      <c r="CO629" s="57">
        <f>IF(CO$2=$B629,1/(1+CO$8),IF(CO$2&lt;$B629,"",CN629*1/(1+CO$8)))</f>
        <v>0.62494364677812397</v>
      </c>
      <c r="CP629" s="57">
        <f>IF(CP$2=$B629,1/(1+CP$8),IF(CP$2&lt;$B629,"",CO629*1/(1+CP$8)))</f>
        <v>0.57784895679900494</v>
      </c>
      <c r="CQ629" s="57">
        <f>IF(CQ$2=$B629,1/(1+CQ$8),IF(CQ$2&lt;$B629,"",CP629*1/(1+CQ$8)))</f>
        <v>0.53430324253259809</v>
      </c>
      <c r="CR629" s="57">
        <f>IF(CR$2=$B629,1/(1+CR$8),IF(CR$2&lt;$B629,"",CQ629*1/(1+CR$8)))</f>
        <v>0.49403905920721036</v>
      </c>
      <c r="CS629" s="57">
        <f>IF(CS$2=$B629,1/(1+CS$8),IF(CS$2&lt;$B629,"",CR629*1/(1+CS$8)))</f>
        <v>0.45680911623412879</v>
      </c>
      <c r="CT629" s="57">
        <f>IF(CT$2=$B629,1/(1+CT$8),IF(CT$2&lt;$B629,"",CS629*1/(1+CT$8)))</f>
        <v>0.42238475842268031</v>
      </c>
      <c r="CU629" s="57">
        <f>IF(CU$2=$B629,1/(1+CU$8),IF(CU$2&lt;$B629,"",CT629*1/(1+CU$8)))</f>
        <v>0.39055456164834051</v>
      </c>
      <c r="CV629" s="57">
        <f>IF(CV$2=$B629,1/(1+CV$8),IF(CV$2&lt;$B629,"",CU629*1/(1+CV$8)))</f>
        <v>0.36112303434890475</v>
      </c>
      <c r="CW629" s="57">
        <f>IF(CW$2=$B629,1/(1+CW$8),IF(CW$2&lt;$B629,"",CV629*1/(1+CW$8)))</f>
        <v>0.33390941687369829</v>
      </c>
      <c r="CX629" s="57">
        <f>IF(CX$2=$B629,1/(1+CX$8),IF(CX$2&lt;$B629,"",CW629*1/(1+CX$8)))</f>
        <v>0.30874657131178757</v>
      </c>
      <c r="CY629" s="57">
        <f>IF(CY$2=$B629,1/(1+CY$8),IF(CY$2&lt;$B629,"",CX629*1/(1+CY$8)))</f>
        <v>0.28547995498084838</v>
      </c>
      <c r="CZ629" s="57">
        <f>IF(CZ$2=$B629,1/(1+CZ$8),IF(CZ$2&lt;$B629,"",CY629*1/(1+CZ$8)))</f>
        <v>0.26396667127216678</v>
      </c>
      <c r="DA629" s="57">
        <f>IF(DA$2=$B629,1/(1+DA$8),IF(DA$2&lt;$B629,"",CZ629*1/(1+DA$8)))</f>
        <v>0.24407459202234558</v>
      </c>
      <c r="DB629" s="57">
        <f>IF(DB$2=$B629,1/(1+DB$8),IF(DB$2&lt;$B629,"",DA629*1/(1+DB$8)))</f>
        <v>0.22568154602158627</v>
      </c>
    </row>
    <row r="630" spans="1:106">
      <c r="A630" s="49"/>
      <c r="B630" s="20">
        <f t="shared" si="924"/>
        <v>83</v>
      </c>
      <c r="C630" s="44"/>
      <c r="D630" s="57">
        <f t="shared" ca="1" si="925"/>
        <v>0</v>
      </c>
      <c r="G630" s="57" t="str">
        <f>IF(G$2=$B630,1/(1+G$8),IF(G$2&lt;$B630,"",F630*1/(1+G$8)))</f>
        <v/>
      </c>
      <c r="H630" s="57" t="str">
        <f>IF(H$2=$B630,1/(1+H$8),IF(H$2&lt;$B630,"",G630*1/(1+H$8)))</f>
        <v/>
      </c>
      <c r="I630" s="57" t="str">
        <f>IF(I$2=$B630,1/(1+I$8),IF(I$2&lt;$B630,"",H630*1/(1+I$8)))</f>
        <v/>
      </c>
      <c r="J630" s="57" t="str">
        <f>IF(J$2=$B630,1/(1+J$8),IF(J$2&lt;$B630,"",I630*1/(1+J$8)))</f>
        <v/>
      </c>
      <c r="K630" s="57" t="str">
        <f>IF(K$2=$B630,1/(1+K$8),IF(K$2&lt;$B630,"",J630*1/(1+K$8)))</f>
        <v/>
      </c>
      <c r="L630" s="57" t="str">
        <f>IF(L$2=$B630,1/(1+L$8),IF(L$2&lt;$B630,"",K630*1/(1+L$8)))</f>
        <v/>
      </c>
      <c r="M630" s="57" t="str">
        <f>IF(M$2=$B630,1/(1+M$8),IF(M$2&lt;$B630,"",L630*1/(1+M$8)))</f>
        <v/>
      </c>
      <c r="N630" s="57" t="str">
        <f>IF(N$2=$B630,1/(1+N$8),IF(N$2&lt;$B630,"",M630*1/(1+N$8)))</f>
        <v/>
      </c>
      <c r="O630" s="57" t="str">
        <f>IF(O$2=$B630,1/(1+O$8),IF(O$2&lt;$B630,"",N630*1/(1+O$8)))</f>
        <v/>
      </c>
      <c r="P630" s="57" t="str">
        <f>IF(P$2=$B630,1/(1+P$8),IF(P$2&lt;$B630,"",O630*1/(1+P$8)))</f>
        <v/>
      </c>
      <c r="Q630" s="57" t="str">
        <f>IF(Q$2=$B630,1/(1+Q$8),IF(Q$2&lt;$B630,"",P630*1/(1+Q$8)))</f>
        <v/>
      </c>
      <c r="R630" s="57" t="str">
        <f>IF(R$2=$B630,1/(1+R$8),IF(R$2&lt;$B630,"",Q630*1/(1+R$8)))</f>
        <v/>
      </c>
      <c r="S630" s="57" t="str">
        <f>IF(S$2=$B630,1/(1+S$8),IF(S$2&lt;$B630,"",R630*1/(1+S$8)))</f>
        <v/>
      </c>
      <c r="T630" s="57" t="str">
        <f>IF(T$2=$B630,1/(1+T$8),IF(T$2&lt;$B630,"",S630*1/(1+T$8)))</f>
        <v/>
      </c>
      <c r="U630" s="57" t="str">
        <f>IF(U$2=$B630,1/(1+U$8),IF(U$2&lt;$B630,"",T630*1/(1+U$8)))</f>
        <v/>
      </c>
      <c r="V630" s="57" t="str">
        <f>IF(V$2=$B630,1/(1+V$8),IF(V$2&lt;$B630,"",U630*1/(1+V$8)))</f>
        <v/>
      </c>
      <c r="W630" s="57" t="str">
        <f>IF(W$2=$B630,1/(1+W$8),IF(W$2&lt;$B630,"",V630*1/(1+W$8)))</f>
        <v/>
      </c>
      <c r="X630" s="57" t="str">
        <f>IF(X$2=$B630,1/(1+X$8),IF(X$2&lt;$B630,"",W630*1/(1+X$8)))</f>
        <v/>
      </c>
      <c r="Y630" s="57" t="str">
        <f>IF(Y$2=$B630,1/(1+Y$8),IF(Y$2&lt;$B630,"",X630*1/(1+Y$8)))</f>
        <v/>
      </c>
      <c r="Z630" s="57" t="str">
        <f>IF(Z$2=$B630,1/(1+Z$8),IF(Z$2&lt;$B630,"",Y630*1/(1+Z$8)))</f>
        <v/>
      </c>
      <c r="AA630" s="57" t="str">
        <f>IF(AA$2=$B630,1/(1+AA$8),IF(AA$2&lt;$B630,"",Z630*1/(1+AA$8)))</f>
        <v/>
      </c>
      <c r="AB630" s="57" t="str">
        <f>IF(AB$2=$B630,1/(1+AB$8),IF(AB$2&lt;$B630,"",AA630*1/(1+AB$8)))</f>
        <v/>
      </c>
      <c r="AC630" s="57" t="str">
        <f>IF(AC$2=$B630,1/(1+AC$8),IF(AC$2&lt;$B630,"",AB630*1/(1+AC$8)))</f>
        <v/>
      </c>
      <c r="AD630" s="57" t="str">
        <f>IF(AD$2=$B630,1/(1+AD$8),IF(AD$2&lt;$B630,"",AC630*1/(1+AD$8)))</f>
        <v/>
      </c>
      <c r="AE630" s="57" t="str">
        <f>IF(AE$2=$B630,1/(1+AE$8),IF(AE$2&lt;$B630,"",AD630*1/(1+AE$8)))</f>
        <v/>
      </c>
      <c r="AF630" s="57" t="str">
        <f>IF(AF$2=$B630,1/(1+AF$8),IF(AF$2&lt;$B630,"",AE630*1/(1+AF$8)))</f>
        <v/>
      </c>
      <c r="AG630" s="57" t="str">
        <f>IF(AG$2=$B630,1/(1+AG$8),IF(AG$2&lt;$B630,"",AF630*1/(1+AG$8)))</f>
        <v/>
      </c>
      <c r="AH630" s="57" t="str">
        <f>IF(AH$2=$B630,1/(1+AH$8),IF(AH$2&lt;$B630,"",AG630*1/(1+AH$8)))</f>
        <v/>
      </c>
      <c r="AI630" s="57" t="str">
        <f>IF(AI$2=$B630,1/(1+AI$8),IF(AI$2&lt;$B630,"",AH630*1/(1+AI$8)))</f>
        <v/>
      </c>
      <c r="AJ630" s="57" t="str">
        <f>IF(AJ$2=$B630,1/(1+AJ$8),IF(AJ$2&lt;$B630,"",AI630*1/(1+AJ$8)))</f>
        <v/>
      </c>
      <c r="AK630" s="57" t="str">
        <f>IF(AK$2=$B630,1/(1+AK$8),IF(AK$2&lt;$B630,"",AJ630*1/(1+AK$8)))</f>
        <v/>
      </c>
      <c r="AL630" s="57" t="str">
        <f>IF(AL$2=$B630,1/(1+AL$8),IF(AL$2&lt;$B630,"",AK630*1/(1+AL$8)))</f>
        <v/>
      </c>
      <c r="AM630" s="57" t="str">
        <f>IF(AM$2=$B630,1/(1+AM$8),IF(AM$2&lt;$B630,"",AL630*1/(1+AM$8)))</f>
        <v/>
      </c>
      <c r="AN630" s="57" t="str">
        <f>IF(AN$2=$B630,1/(1+AN$8),IF(AN$2&lt;$B630,"",AM630*1/(1+AN$8)))</f>
        <v/>
      </c>
      <c r="AO630" s="57" t="str">
        <f>IF(AO$2=$B630,1/(1+AO$8),IF(AO$2&lt;$B630,"",AN630*1/(1+AO$8)))</f>
        <v/>
      </c>
      <c r="AP630" s="57" t="str">
        <f>IF(AP$2=$B630,1/(1+AP$8),IF(AP$2&lt;$B630,"",AO630*1/(1+AP$8)))</f>
        <v/>
      </c>
      <c r="AQ630" s="57" t="str">
        <f>IF(AQ$2=$B630,1/(1+AQ$8),IF(AQ$2&lt;$B630,"",AP630*1/(1+AQ$8)))</f>
        <v/>
      </c>
      <c r="AR630" s="57" t="str">
        <f>IF(AR$2=$B630,1/(1+AR$8),IF(AR$2&lt;$B630,"",AQ630*1/(1+AR$8)))</f>
        <v/>
      </c>
      <c r="AS630" s="57" t="str">
        <f>IF(AS$2=$B630,1/(1+AS$8),IF(AS$2&lt;$B630,"",AR630*1/(1+AS$8)))</f>
        <v/>
      </c>
      <c r="AT630" s="57" t="str">
        <f>IF(AT$2=$B630,1/(1+AT$8),IF(AT$2&lt;$B630,"",AS630*1/(1+AT$8)))</f>
        <v/>
      </c>
      <c r="AU630" s="57" t="str">
        <f>IF(AU$2=$B630,1/(1+AU$8),IF(AU$2&lt;$B630,"",AT630*1/(1+AU$8)))</f>
        <v/>
      </c>
      <c r="AV630" s="57" t="str">
        <f>IF(AV$2=$B630,1/(1+AV$8),IF(AV$2&lt;$B630,"",AU630*1/(1+AV$8)))</f>
        <v/>
      </c>
      <c r="AW630" s="57" t="str">
        <f>IF(AW$2=$B630,1/(1+AW$8),IF(AW$2&lt;$B630,"",AV630*1/(1+AW$8)))</f>
        <v/>
      </c>
      <c r="AX630" s="57" t="str">
        <f>IF(AX$2=$B630,1/(1+AX$8),IF(AX$2&lt;$B630,"",AW630*1/(1+AX$8)))</f>
        <v/>
      </c>
      <c r="AY630" s="57" t="str">
        <f>IF(AY$2=$B630,1/(1+AY$8),IF(AY$2&lt;$B630,"",AX630*1/(1+AY$8)))</f>
        <v/>
      </c>
      <c r="AZ630" s="57" t="str">
        <f>IF(AZ$2=$B630,1/(1+AZ$8),IF(AZ$2&lt;$B630,"",AY630*1/(1+AZ$8)))</f>
        <v/>
      </c>
      <c r="BA630" s="57" t="str">
        <f>IF(BA$2=$B630,1/(1+BA$8),IF(BA$2&lt;$B630,"",AZ630*1/(1+BA$8)))</f>
        <v/>
      </c>
      <c r="BB630" s="57" t="str">
        <f>IF(BB$2=$B630,1/(1+BB$8),IF(BB$2&lt;$B630,"",BA630*1/(1+BB$8)))</f>
        <v/>
      </c>
      <c r="BC630" s="57" t="str">
        <f>IF(BC$2=$B630,1/(1+BC$8),IF(BC$2&lt;$B630,"",BB630*1/(1+BC$8)))</f>
        <v/>
      </c>
      <c r="BD630" s="57" t="str">
        <f>IF(BD$2=$B630,1/(1+BD$8),IF(BD$2&lt;$B630,"",BC630*1/(1+BD$8)))</f>
        <v/>
      </c>
      <c r="BE630" s="57" t="str">
        <f>IF(BE$2=$B630,1/(1+BE$8),IF(BE$2&lt;$B630,"",BD630*1/(1+BE$8)))</f>
        <v/>
      </c>
      <c r="BF630" s="57" t="str">
        <f>IF(BF$2=$B630,1/(1+BF$8),IF(BF$2&lt;$B630,"",BE630*1/(1+BF$8)))</f>
        <v/>
      </c>
      <c r="BG630" s="57" t="str">
        <f>IF(BG$2=$B630,1/(1+BG$8),IF(BG$2&lt;$B630,"",BF630*1/(1+BG$8)))</f>
        <v/>
      </c>
      <c r="BH630" s="57" t="str">
        <f>IF(BH$2=$B630,1/(1+BH$8),IF(BH$2&lt;$B630,"",BG630*1/(1+BH$8)))</f>
        <v/>
      </c>
      <c r="BI630" s="57" t="str">
        <f>IF(BI$2=$B630,1/(1+BI$8),IF(BI$2&lt;$B630,"",BH630*1/(1+BI$8)))</f>
        <v/>
      </c>
      <c r="BJ630" s="57" t="str">
        <f>IF(BJ$2=$B630,1/(1+BJ$8),IF(BJ$2&lt;$B630,"",BI630*1/(1+BJ$8)))</f>
        <v/>
      </c>
      <c r="BK630" s="57" t="str">
        <f>IF(BK$2=$B630,1/(1+BK$8),IF(BK$2&lt;$B630,"",BJ630*1/(1+BK$8)))</f>
        <v/>
      </c>
      <c r="BL630" s="57" t="str">
        <f>IF(BL$2=$B630,1/(1+BL$8),IF(BL$2&lt;$B630,"",BK630*1/(1+BL$8)))</f>
        <v/>
      </c>
      <c r="BM630" s="57" t="str">
        <f>IF(BM$2=$B630,1/(1+BM$8),IF(BM$2&lt;$B630,"",BL630*1/(1+BM$8)))</f>
        <v/>
      </c>
      <c r="BN630" s="57" t="str">
        <f>IF(BN$2=$B630,1/(1+BN$8),IF(BN$2&lt;$B630,"",BM630*1/(1+BN$8)))</f>
        <v/>
      </c>
      <c r="BO630" s="57" t="str">
        <f>IF(BO$2=$B630,1/(1+BO$8),IF(BO$2&lt;$B630,"",BN630*1/(1+BO$8)))</f>
        <v/>
      </c>
      <c r="BP630" s="57" t="str">
        <f>IF(BP$2=$B630,1/(1+BP$8),IF(BP$2&lt;$B630,"",BO630*1/(1+BP$8)))</f>
        <v/>
      </c>
      <c r="BQ630" s="57" t="str">
        <f>IF(BQ$2=$B630,1/(1+BQ$8),IF(BQ$2&lt;$B630,"",BP630*1/(1+BQ$8)))</f>
        <v/>
      </c>
      <c r="BR630" s="57" t="str">
        <f>IF(BR$2=$B630,1/(1+BR$8),IF(BR$2&lt;$B630,"",BQ630*1/(1+BR$8)))</f>
        <v/>
      </c>
      <c r="BS630" s="57" t="str">
        <f>IF(BS$2=$B630,1/(1+BS$8),IF(BS$2&lt;$B630,"",BR630*1/(1+BS$8)))</f>
        <v/>
      </c>
      <c r="BT630" s="57" t="str">
        <f>IF(BT$2=$B630,1/(1+BT$8),IF(BT$2&lt;$B630,"",BS630*1/(1+BT$8)))</f>
        <v/>
      </c>
      <c r="BU630" s="57" t="str">
        <f>IF(BU$2=$B630,1/(1+BU$8),IF(BU$2&lt;$B630,"",BT630*1/(1+BU$8)))</f>
        <v/>
      </c>
      <c r="BV630" s="57" t="str">
        <f>IF(BV$2=$B630,1/(1+BV$8),IF(BV$2&lt;$B630,"",BU630*1/(1+BV$8)))</f>
        <v/>
      </c>
      <c r="BW630" s="57" t="str">
        <f>IF(BW$2=$B630,1/(1+BW$8),IF(BW$2&lt;$B630,"",BV630*1/(1+BW$8)))</f>
        <v/>
      </c>
      <c r="BX630" s="57" t="str">
        <f>IF(BX$2=$B630,1/(1+BX$8),IF(BX$2&lt;$B630,"",BW630*1/(1+BX$8)))</f>
        <v/>
      </c>
      <c r="BY630" s="57" t="str">
        <f>IF(BY$2=$B630,1/(1+BY$8),IF(BY$2&lt;$B630,"",BX630*1/(1+BY$8)))</f>
        <v/>
      </c>
      <c r="BZ630" s="57" t="str">
        <f>IF(BZ$2=$B630,1/(1+BZ$8),IF(BZ$2&lt;$B630,"",BY630*1/(1+BZ$8)))</f>
        <v/>
      </c>
      <c r="CA630" s="57" t="str">
        <f>IF(CA$2=$B630,1/(1+CA$8),IF(CA$2&lt;$B630,"",BZ630*1/(1+CA$8)))</f>
        <v/>
      </c>
      <c r="CB630" s="57" t="str">
        <f>IF(CB$2=$B630,1/(1+CB$8),IF(CB$2&lt;$B630,"",CA630*1/(1+CB$8)))</f>
        <v/>
      </c>
      <c r="CC630" s="57" t="str">
        <f>IF(CC$2=$B630,1/(1+CC$8),IF(CC$2&lt;$B630,"",CB630*1/(1+CC$8)))</f>
        <v/>
      </c>
      <c r="CD630" s="57" t="str">
        <f>IF(CD$2=$B630,1/(1+CD$8),IF(CD$2&lt;$B630,"",CC630*1/(1+CD$8)))</f>
        <v/>
      </c>
      <c r="CE630" s="57" t="str">
        <f>IF(CE$2=$B630,1/(1+CE$8),IF(CE$2&lt;$B630,"",CD630*1/(1+CE$8)))</f>
        <v/>
      </c>
      <c r="CF630" s="57" t="str">
        <f>IF(CF$2=$B630,1/(1+CF$8),IF(CF$2&lt;$B630,"",CE630*1/(1+CF$8)))</f>
        <v/>
      </c>
      <c r="CG630" s="57" t="str">
        <f>IF(CG$2=$B630,1/(1+CG$8),IF(CG$2&lt;$B630,"",CF630*1/(1+CG$8)))</f>
        <v/>
      </c>
      <c r="CH630" s="57" t="str">
        <f>IF(CH$2=$B630,1/(1+CH$8),IF(CH$2&lt;$B630,"",CG630*1/(1+CH$8)))</f>
        <v/>
      </c>
      <c r="CI630" s="57" t="str">
        <f>IF(CI$2=$B630,1/(1+CI$8),IF(CI$2&lt;$B630,"",CH630*1/(1+CI$8)))</f>
        <v/>
      </c>
      <c r="CJ630" s="57" t="str">
        <f>IF(CJ$2=$B630,1/(1+CJ$8),IF(CJ$2&lt;$B630,"",CI630*1/(1+CJ$8)))</f>
        <v/>
      </c>
      <c r="CK630" s="57">
        <f>IF(CK$2=$B630,1/(1+CK$8),IF(CK$2&lt;$B630,"",CJ630*1/(1+CK$8)))</f>
        <v>0.92464170134073032</v>
      </c>
      <c r="CL630" s="57">
        <f>IF(CL$2=$B630,1/(1+CL$8),IF(CL$2&lt;$B630,"",CK630*1/(1+CL$8)))</f>
        <v>0.85496227585828033</v>
      </c>
      <c r="CM630" s="57">
        <f>IF(CM$2=$B630,1/(1+CM$8),IF(CM$2&lt;$B630,"",CL630*1/(1+CM$8)))</f>
        <v>0.79053377333174313</v>
      </c>
      <c r="CN630" s="57">
        <f>IF(CN$2=$B630,1/(1+CN$8),IF(CN$2&lt;$B630,"",CM630*1/(1+CN$8)))</f>
        <v>0.73096049314077027</v>
      </c>
      <c r="CO630" s="57">
        <f>IF(CO$2=$B630,1/(1+CO$8),IF(CO$2&lt;$B630,"",CN630*1/(1+CO$8)))</f>
        <v>0.67587655399054114</v>
      </c>
      <c r="CP630" s="57">
        <f>IF(CP$2=$B630,1/(1+CP$8),IF(CP$2&lt;$B630,"",CO630*1/(1+CP$8)))</f>
        <v>0.62494364677812397</v>
      </c>
      <c r="CQ630" s="57">
        <f>IF(CQ$2=$B630,1/(1+CQ$8),IF(CQ$2&lt;$B630,"",CP630*1/(1+CQ$8)))</f>
        <v>0.57784895679900494</v>
      </c>
      <c r="CR630" s="57">
        <f>IF(CR$2=$B630,1/(1+CR$8),IF(CR$2&lt;$B630,"",CQ630*1/(1+CR$8)))</f>
        <v>0.53430324253259809</v>
      </c>
      <c r="CS630" s="57">
        <f>IF(CS$2=$B630,1/(1+CS$8),IF(CS$2&lt;$B630,"",CR630*1/(1+CS$8)))</f>
        <v>0.49403905920721036</v>
      </c>
      <c r="CT630" s="57">
        <f>IF(CT$2=$B630,1/(1+CT$8),IF(CT$2&lt;$B630,"",CS630*1/(1+CT$8)))</f>
        <v>0.45680911623412879</v>
      </c>
      <c r="CU630" s="57">
        <f>IF(CU$2=$B630,1/(1+CU$8),IF(CU$2&lt;$B630,"",CT630*1/(1+CU$8)))</f>
        <v>0.42238475842268031</v>
      </c>
      <c r="CV630" s="57">
        <f>IF(CV$2=$B630,1/(1+CV$8),IF(CV$2&lt;$B630,"",CU630*1/(1+CV$8)))</f>
        <v>0.39055456164834051</v>
      </c>
      <c r="CW630" s="57">
        <f>IF(CW$2=$B630,1/(1+CW$8),IF(CW$2&lt;$B630,"",CV630*1/(1+CW$8)))</f>
        <v>0.36112303434890475</v>
      </c>
      <c r="CX630" s="57">
        <f>IF(CX$2=$B630,1/(1+CX$8),IF(CX$2&lt;$B630,"",CW630*1/(1+CX$8)))</f>
        <v>0.33390941687369829</v>
      </c>
      <c r="CY630" s="57">
        <f>IF(CY$2=$B630,1/(1+CY$8),IF(CY$2&lt;$B630,"",CX630*1/(1+CY$8)))</f>
        <v>0.30874657131178757</v>
      </c>
      <c r="CZ630" s="57">
        <f>IF(CZ$2=$B630,1/(1+CZ$8),IF(CZ$2&lt;$B630,"",CY630*1/(1+CZ$8)))</f>
        <v>0.28547995498084838</v>
      </c>
      <c r="DA630" s="57">
        <f>IF(DA$2=$B630,1/(1+DA$8),IF(DA$2&lt;$B630,"",CZ630*1/(1+DA$8)))</f>
        <v>0.26396667127216678</v>
      </c>
      <c r="DB630" s="57">
        <f>IF(DB$2=$B630,1/(1+DB$8),IF(DB$2&lt;$B630,"",DA630*1/(1+DB$8)))</f>
        <v>0.24407459202234558</v>
      </c>
    </row>
    <row r="631" spans="1:106">
      <c r="A631" s="49"/>
      <c r="B631" s="20">
        <f t="shared" si="924"/>
        <v>84</v>
      </c>
      <c r="C631" s="44"/>
      <c r="D631" s="57">
        <f t="shared" ca="1" si="925"/>
        <v>0</v>
      </c>
      <c r="G631" s="57" t="str">
        <f>IF(G$2=$B631,1/(1+G$8),IF(G$2&lt;$B631,"",F631*1/(1+G$8)))</f>
        <v/>
      </c>
      <c r="H631" s="57" t="str">
        <f>IF(H$2=$B631,1/(1+H$8),IF(H$2&lt;$B631,"",G631*1/(1+H$8)))</f>
        <v/>
      </c>
      <c r="I631" s="57" t="str">
        <f>IF(I$2=$B631,1/(1+I$8),IF(I$2&lt;$B631,"",H631*1/(1+I$8)))</f>
        <v/>
      </c>
      <c r="J631" s="57" t="str">
        <f>IF(J$2=$B631,1/(1+J$8),IF(J$2&lt;$B631,"",I631*1/(1+J$8)))</f>
        <v/>
      </c>
      <c r="K631" s="57" t="str">
        <f>IF(K$2=$B631,1/(1+K$8),IF(K$2&lt;$B631,"",J631*1/(1+K$8)))</f>
        <v/>
      </c>
      <c r="L631" s="57" t="str">
        <f>IF(L$2=$B631,1/(1+L$8),IF(L$2&lt;$B631,"",K631*1/(1+L$8)))</f>
        <v/>
      </c>
      <c r="M631" s="57" t="str">
        <f>IF(M$2=$B631,1/(1+M$8),IF(M$2&lt;$B631,"",L631*1/(1+M$8)))</f>
        <v/>
      </c>
      <c r="N631" s="57" t="str">
        <f>IF(N$2=$B631,1/(1+N$8),IF(N$2&lt;$B631,"",M631*1/(1+N$8)))</f>
        <v/>
      </c>
      <c r="O631" s="57" t="str">
        <f>IF(O$2=$B631,1/(1+O$8),IF(O$2&lt;$B631,"",N631*1/(1+O$8)))</f>
        <v/>
      </c>
      <c r="P631" s="57" t="str">
        <f>IF(P$2=$B631,1/(1+P$8),IF(P$2&lt;$B631,"",O631*1/(1+P$8)))</f>
        <v/>
      </c>
      <c r="Q631" s="57" t="str">
        <f>IF(Q$2=$B631,1/(1+Q$8),IF(Q$2&lt;$B631,"",P631*1/(1+Q$8)))</f>
        <v/>
      </c>
      <c r="R631" s="57" t="str">
        <f>IF(R$2=$B631,1/(1+R$8),IF(R$2&lt;$B631,"",Q631*1/(1+R$8)))</f>
        <v/>
      </c>
      <c r="S631" s="57" t="str">
        <f>IF(S$2=$B631,1/(1+S$8),IF(S$2&lt;$B631,"",R631*1/(1+S$8)))</f>
        <v/>
      </c>
      <c r="T631" s="57" t="str">
        <f>IF(T$2=$B631,1/(1+T$8),IF(T$2&lt;$B631,"",S631*1/(1+T$8)))</f>
        <v/>
      </c>
      <c r="U631" s="57" t="str">
        <f>IF(U$2=$B631,1/(1+U$8),IF(U$2&lt;$B631,"",T631*1/(1+U$8)))</f>
        <v/>
      </c>
      <c r="V631" s="57" t="str">
        <f>IF(V$2=$B631,1/(1+V$8),IF(V$2&lt;$B631,"",U631*1/(1+V$8)))</f>
        <v/>
      </c>
      <c r="W631" s="57" t="str">
        <f>IF(W$2=$B631,1/(1+W$8),IF(W$2&lt;$B631,"",V631*1/(1+W$8)))</f>
        <v/>
      </c>
      <c r="X631" s="57" t="str">
        <f>IF(X$2=$B631,1/(1+X$8),IF(X$2&lt;$B631,"",W631*1/(1+X$8)))</f>
        <v/>
      </c>
      <c r="Y631" s="57" t="str">
        <f>IF(Y$2=$B631,1/(1+Y$8),IF(Y$2&lt;$B631,"",X631*1/(1+Y$8)))</f>
        <v/>
      </c>
      <c r="Z631" s="57" t="str">
        <f>IF(Z$2=$B631,1/(1+Z$8),IF(Z$2&lt;$B631,"",Y631*1/(1+Z$8)))</f>
        <v/>
      </c>
      <c r="AA631" s="57" t="str">
        <f>IF(AA$2=$B631,1/(1+AA$8),IF(AA$2&lt;$B631,"",Z631*1/(1+AA$8)))</f>
        <v/>
      </c>
      <c r="AB631" s="57" t="str">
        <f>IF(AB$2=$B631,1/(1+AB$8),IF(AB$2&lt;$B631,"",AA631*1/(1+AB$8)))</f>
        <v/>
      </c>
      <c r="AC631" s="57" t="str">
        <f>IF(AC$2=$B631,1/(1+AC$8),IF(AC$2&lt;$B631,"",AB631*1/(1+AC$8)))</f>
        <v/>
      </c>
      <c r="AD631" s="57" t="str">
        <f>IF(AD$2=$B631,1/(1+AD$8),IF(AD$2&lt;$B631,"",AC631*1/(1+AD$8)))</f>
        <v/>
      </c>
      <c r="AE631" s="57" t="str">
        <f>IF(AE$2=$B631,1/(1+AE$8),IF(AE$2&lt;$B631,"",AD631*1/(1+AE$8)))</f>
        <v/>
      </c>
      <c r="AF631" s="57" t="str">
        <f>IF(AF$2=$B631,1/(1+AF$8),IF(AF$2&lt;$B631,"",AE631*1/(1+AF$8)))</f>
        <v/>
      </c>
      <c r="AG631" s="57" t="str">
        <f>IF(AG$2=$B631,1/(1+AG$8),IF(AG$2&lt;$B631,"",AF631*1/(1+AG$8)))</f>
        <v/>
      </c>
      <c r="AH631" s="57" t="str">
        <f>IF(AH$2=$B631,1/(1+AH$8),IF(AH$2&lt;$B631,"",AG631*1/(1+AH$8)))</f>
        <v/>
      </c>
      <c r="AI631" s="57" t="str">
        <f>IF(AI$2=$B631,1/(1+AI$8),IF(AI$2&lt;$B631,"",AH631*1/(1+AI$8)))</f>
        <v/>
      </c>
      <c r="AJ631" s="57" t="str">
        <f>IF(AJ$2=$B631,1/(1+AJ$8),IF(AJ$2&lt;$B631,"",AI631*1/(1+AJ$8)))</f>
        <v/>
      </c>
      <c r="AK631" s="57" t="str">
        <f>IF(AK$2=$B631,1/(1+AK$8),IF(AK$2&lt;$B631,"",AJ631*1/(1+AK$8)))</f>
        <v/>
      </c>
      <c r="AL631" s="57" t="str">
        <f>IF(AL$2=$B631,1/(1+AL$8),IF(AL$2&lt;$B631,"",AK631*1/(1+AL$8)))</f>
        <v/>
      </c>
      <c r="AM631" s="57" t="str">
        <f>IF(AM$2=$B631,1/(1+AM$8),IF(AM$2&lt;$B631,"",AL631*1/(1+AM$8)))</f>
        <v/>
      </c>
      <c r="AN631" s="57" t="str">
        <f>IF(AN$2=$B631,1/(1+AN$8),IF(AN$2&lt;$B631,"",AM631*1/(1+AN$8)))</f>
        <v/>
      </c>
      <c r="AO631" s="57" t="str">
        <f>IF(AO$2=$B631,1/(1+AO$8),IF(AO$2&lt;$B631,"",AN631*1/(1+AO$8)))</f>
        <v/>
      </c>
      <c r="AP631" s="57" t="str">
        <f>IF(AP$2=$B631,1/(1+AP$8),IF(AP$2&lt;$B631,"",AO631*1/(1+AP$8)))</f>
        <v/>
      </c>
      <c r="AQ631" s="57" t="str">
        <f>IF(AQ$2=$B631,1/(1+AQ$8),IF(AQ$2&lt;$B631,"",AP631*1/(1+AQ$8)))</f>
        <v/>
      </c>
      <c r="AR631" s="57" t="str">
        <f>IF(AR$2=$B631,1/(1+AR$8),IF(AR$2&lt;$B631,"",AQ631*1/(1+AR$8)))</f>
        <v/>
      </c>
      <c r="AS631" s="57" t="str">
        <f>IF(AS$2=$B631,1/(1+AS$8),IF(AS$2&lt;$B631,"",AR631*1/(1+AS$8)))</f>
        <v/>
      </c>
      <c r="AT631" s="57" t="str">
        <f>IF(AT$2=$B631,1/(1+AT$8),IF(AT$2&lt;$B631,"",AS631*1/(1+AT$8)))</f>
        <v/>
      </c>
      <c r="AU631" s="57" t="str">
        <f>IF(AU$2=$B631,1/(1+AU$8),IF(AU$2&lt;$B631,"",AT631*1/(1+AU$8)))</f>
        <v/>
      </c>
      <c r="AV631" s="57" t="str">
        <f>IF(AV$2=$B631,1/(1+AV$8),IF(AV$2&lt;$B631,"",AU631*1/(1+AV$8)))</f>
        <v/>
      </c>
      <c r="AW631" s="57" t="str">
        <f>IF(AW$2=$B631,1/(1+AW$8),IF(AW$2&lt;$B631,"",AV631*1/(1+AW$8)))</f>
        <v/>
      </c>
      <c r="AX631" s="57" t="str">
        <f>IF(AX$2=$B631,1/(1+AX$8),IF(AX$2&lt;$B631,"",AW631*1/(1+AX$8)))</f>
        <v/>
      </c>
      <c r="AY631" s="57" t="str">
        <f>IF(AY$2=$B631,1/(1+AY$8),IF(AY$2&lt;$B631,"",AX631*1/(1+AY$8)))</f>
        <v/>
      </c>
      <c r="AZ631" s="57" t="str">
        <f>IF(AZ$2=$B631,1/(1+AZ$8),IF(AZ$2&lt;$B631,"",AY631*1/(1+AZ$8)))</f>
        <v/>
      </c>
      <c r="BA631" s="57" t="str">
        <f>IF(BA$2=$B631,1/(1+BA$8),IF(BA$2&lt;$B631,"",AZ631*1/(1+BA$8)))</f>
        <v/>
      </c>
      <c r="BB631" s="57" t="str">
        <f>IF(BB$2=$B631,1/(1+BB$8),IF(BB$2&lt;$B631,"",BA631*1/(1+BB$8)))</f>
        <v/>
      </c>
      <c r="BC631" s="57" t="str">
        <f>IF(BC$2=$B631,1/(1+BC$8),IF(BC$2&lt;$B631,"",BB631*1/(1+BC$8)))</f>
        <v/>
      </c>
      <c r="BD631" s="57" t="str">
        <f>IF(BD$2=$B631,1/(1+BD$8),IF(BD$2&lt;$B631,"",BC631*1/(1+BD$8)))</f>
        <v/>
      </c>
      <c r="BE631" s="57" t="str">
        <f>IF(BE$2=$B631,1/(1+BE$8),IF(BE$2&lt;$B631,"",BD631*1/(1+BE$8)))</f>
        <v/>
      </c>
      <c r="BF631" s="57" t="str">
        <f>IF(BF$2=$B631,1/(1+BF$8),IF(BF$2&lt;$B631,"",BE631*1/(1+BF$8)))</f>
        <v/>
      </c>
      <c r="BG631" s="57" t="str">
        <f>IF(BG$2=$B631,1/(1+BG$8),IF(BG$2&lt;$B631,"",BF631*1/(1+BG$8)))</f>
        <v/>
      </c>
      <c r="BH631" s="57" t="str">
        <f>IF(BH$2=$B631,1/(1+BH$8),IF(BH$2&lt;$B631,"",BG631*1/(1+BH$8)))</f>
        <v/>
      </c>
      <c r="BI631" s="57" t="str">
        <f>IF(BI$2=$B631,1/(1+BI$8),IF(BI$2&lt;$B631,"",BH631*1/(1+BI$8)))</f>
        <v/>
      </c>
      <c r="BJ631" s="57" t="str">
        <f>IF(BJ$2=$B631,1/(1+BJ$8),IF(BJ$2&lt;$B631,"",BI631*1/(1+BJ$8)))</f>
        <v/>
      </c>
      <c r="BK631" s="57" t="str">
        <f>IF(BK$2=$B631,1/(1+BK$8),IF(BK$2&lt;$B631,"",BJ631*1/(1+BK$8)))</f>
        <v/>
      </c>
      <c r="BL631" s="57" t="str">
        <f>IF(BL$2=$B631,1/(1+BL$8),IF(BL$2&lt;$B631,"",BK631*1/(1+BL$8)))</f>
        <v/>
      </c>
      <c r="BM631" s="57" t="str">
        <f>IF(BM$2=$B631,1/(1+BM$8),IF(BM$2&lt;$B631,"",BL631*1/(1+BM$8)))</f>
        <v/>
      </c>
      <c r="BN631" s="57" t="str">
        <f>IF(BN$2=$B631,1/(1+BN$8),IF(BN$2&lt;$B631,"",BM631*1/(1+BN$8)))</f>
        <v/>
      </c>
      <c r="BO631" s="57" t="str">
        <f>IF(BO$2=$B631,1/(1+BO$8),IF(BO$2&lt;$B631,"",BN631*1/(1+BO$8)))</f>
        <v/>
      </c>
      <c r="BP631" s="57" t="str">
        <f>IF(BP$2=$B631,1/(1+BP$8),IF(BP$2&lt;$B631,"",BO631*1/(1+BP$8)))</f>
        <v/>
      </c>
      <c r="BQ631" s="57" t="str">
        <f>IF(BQ$2=$B631,1/(1+BQ$8),IF(BQ$2&lt;$B631,"",BP631*1/(1+BQ$8)))</f>
        <v/>
      </c>
      <c r="BR631" s="57" t="str">
        <f>IF(BR$2=$B631,1/(1+BR$8),IF(BR$2&lt;$B631,"",BQ631*1/(1+BR$8)))</f>
        <v/>
      </c>
      <c r="BS631" s="57" t="str">
        <f>IF(BS$2=$B631,1/(1+BS$8),IF(BS$2&lt;$B631,"",BR631*1/(1+BS$8)))</f>
        <v/>
      </c>
      <c r="BT631" s="57" t="str">
        <f>IF(BT$2=$B631,1/(1+BT$8),IF(BT$2&lt;$B631,"",BS631*1/(1+BT$8)))</f>
        <v/>
      </c>
      <c r="BU631" s="57" t="str">
        <f>IF(BU$2=$B631,1/(1+BU$8),IF(BU$2&lt;$B631,"",BT631*1/(1+BU$8)))</f>
        <v/>
      </c>
      <c r="BV631" s="57" t="str">
        <f>IF(BV$2=$B631,1/(1+BV$8),IF(BV$2&lt;$B631,"",BU631*1/(1+BV$8)))</f>
        <v/>
      </c>
      <c r="BW631" s="57" t="str">
        <f>IF(BW$2=$B631,1/(1+BW$8),IF(BW$2&lt;$B631,"",BV631*1/(1+BW$8)))</f>
        <v/>
      </c>
      <c r="BX631" s="57" t="str">
        <f>IF(BX$2=$B631,1/(1+BX$8),IF(BX$2&lt;$B631,"",BW631*1/(1+BX$8)))</f>
        <v/>
      </c>
      <c r="BY631" s="57" t="str">
        <f>IF(BY$2=$B631,1/(1+BY$8),IF(BY$2&lt;$B631,"",BX631*1/(1+BY$8)))</f>
        <v/>
      </c>
      <c r="BZ631" s="57" t="str">
        <f>IF(BZ$2=$B631,1/(1+BZ$8),IF(BZ$2&lt;$B631,"",BY631*1/(1+BZ$8)))</f>
        <v/>
      </c>
      <c r="CA631" s="57" t="str">
        <f>IF(CA$2=$B631,1/(1+CA$8),IF(CA$2&lt;$B631,"",BZ631*1/(1+CA$8)))</f>
        <v/>
      </c>
      <c r="CB631" s="57" t="str">
        <f>IF(CB$2=$B631,1/(1+CB$8),IF(CB$2&lt;$B631,"",CA631*1/(1+CB$8)))</f>
        <v/>
      </c>
      <c r="CC631" s="57" t="str">
        <f>IF(CC$2=$B631,1/(1+CC$8),IF(CC$2&lt;$B631,"",CB631*1/(1+CC$8)))</f>
        <v/>
      </c>
      <c r="CD631" s="57" t="str">
        <f>IF(CD$2=$B631,1/(1+CD$8),IF(CD$2&lt;$B631,"",CC631*1/(1+CD$8)))</f>
        <v/>
      </c>
      <c r="CE631" s="57" t="str">
        <f>IF(CE$2=$B631,1/(1+CE$8),IF(CE$2&lt;$B631,"",CD631*1/(1+CE$8)))</f>
        <v/>
      </c>
      <c r="CF631" s="57" t="str">
        <f>IF(CF$2=$B631,1/(1+CF$8),IF(CF$2&lt;$B631,"",CE631*1/(1+CF$8)))</f>
        <v/>
      </c>
      <c r="CG631" s="57" t="str">
        <f>IF(CG$2=$B631,1/(1+CG$8),IF(CG$2&lt;$B631,"",CF631*1/(1+CG$8)))</f>
        <v/>
      </c>
      <c r="CH631" s="57" t="str">
        <f>IF(CH$2=$B631,1/(1+CH$8),IF(CH$2&lt;$B631,"",CG631*1/(1+CH$8)))</f>
        <v/>
      </c>
      <c r="CI631" s="57" t="str">
        <f>IF(CI$2=$B631,1/(1+CI$8),IF(CI$2&lt;$B631,"",CH631*1/(1+CI$8)))</f>
        <v/>
      </c>
      <c r="CJ631" s="57" t="str">
        <f>IF(CJ$2=$B631,1/(1+CJ$8),IF(CJ$2&lt;$B631,"",CI631*1/(1+CJ$8)))</f>
        <v/>
      </c>
      <c r="CK631" s="57" t="str">
        <f>IF(CK$2=$B631,1/(1+CK$8),IF(CK$2&lt;$B631,"",CJ631*1/(1+CK$8)))</f>
        <v/>
      </c>
      <c r="CL631" s="57">
        <f>IF(CL$2=$B631,1/(1+CL$8),IF(CL$2&lt;$B631,"",CK631*1/(1+CL$8)))</f>
        <v>0.92464170134073032</v>
      </c>
      <c r="CM631" s="57">
        <f>IF(CM$2=$B631,1/(1+CM$8),IF(CM$2&lt;$B631,"",CL631*1/(1+CM$8)))</f>
        <v>0.85496227585828033</v>
      </c>
      <c r="CN631" s="57">
        <f>IF(CN$2=$B631,1/(1+CN$8),IF(CN$2&lt;$B631,"",CM631*1/(1+CN$8)))</f>
        <v>0.79053377333174313</v>
      </c>
      <c r="CO631" s="57">
        <f>IF(CO$2=$B631,1/(1+CO$8),IF(CO$2&lt;$B631,"",CN631*1/(1+CO$8)))</f>
        <v>0.73096049314077027</v>
      </c>
      <c r="CP631" s="57">
        <f>IF(CP$2=$B631,1/(1+CP$8),IF(CP$2&lt;$B631,"",CO631*1/(1+CP$8)))</f>
        <v>0.67587655399054114</v>
      </c>
      <c r="CQ631" s="57">
        <f>IF(CQ$2=$B631,1/(1+CQ$8),IF(CQ$2&lt;$B631,"",CP631*1/(1+CQ$8)))</f>
        <v>0.62494364677812397</v>
      </c>
      <c r="CR631" s="57">
        <f>IF(CR$2=$B631,1/(1+CR$8),IF(CR$2&lt;$B631,"",CQ631*1/(1+CR$8)))</f>
        <v>0.57784895679900494</v>
      </c>
      <c r="CS631" s="57">
        <f>IF(CS$2=$B631,1/(1+CS$8),IF(CS$2&lt;$B631,"",CR631*1/(1+CS$8)))</f>
        <v>0.53430324253259809</v>
      </c>
      <c r="CT631" s="57">
        <f>IF(CT$2=$B631,1/(1+CT$8),IF(CT$2&lt;$B631,"",CS631*1/(1+CT$8)))</f>
        <v>0.49403905920721036</v>
      </c>
      <c r="CU631" s="57">
        <f>IF(CU$2=$B631,1/(1+CU$8),IF(CU$2&lt;$B631,"",CT631*1/(1+CU$8)))</f>
        <v>0.45680911623412879</v>
      </c>
      <c r="CV631" s="57">
        <f>IF(CV$2=$B631,1/(1+CV$8),IF(CV$2&lt;$B631,"",CU631*1/(1+CV$8)))</f>
        <v>0.42238475842268031</v>
      </c>
      <c r="CW631" s="57">
        <f>IF(CW$2=$B631,1/(1+CW$8),IF(CW$2&lt;$B631,"",CV631*1/(1+CW$8)))</f>
        <v>0.39055456164834051</v>
      </c>
      <c r="CX631" s="57">
        <f>IF(CX$2=$B631,1/(1+CX$8),IF(CX$2&lt;$B631,"",CW631*1/(1+CX$8)))</f>
        <v>0.36112303434890475</v>
      </c>
      <c r="CY631" s="57">
        <f>IF(CY$2=$B631,1/(1+CY$8),IF(CY$2&lt;$B631,"",CX631*1/(1+CY$8)))</f>
        <v>0.33390941687369829</v>
      </c>
      <c r="CZ631" s="57">
        <f>IF(CZ$2=$B631,1/(1+CZ$8),IF(CZ$2&lt;$B631,"",CY631*1/(1+CZ$8)))</f>
        <v>0.30874657131178757</v>
      </c>
      <c r="DA631" s="57">
        <f>IF(DA$2=$B631,1/(1+DA$8),IF(DA$2&lt;$B631,"",CZ631*1/(1+DA$8)))</f>
        <v>0.28547995498084838</v>
      </c>
      <c r="DB631" s="57">
        <f>IF(DB$2=$B631,1/(1+DB$8),IF(DB$2&lt;$B631,"",DA631*1/(1+DB$8)))</f>
        <v>0.26396667127216678</v>
      </c>
    </row>
    <row r="632" spans="1:106">
      <c r="A632" s="49"/>
      <c r="B632" s="20">
        <f t="shared" si="924"/>
        <v>85</v>
      </c>
      <c r="C632" s="44"/>
      <c r="D632" s="57">
        <f t="shared" ca="1" si="925"/>
        <v>0</v>
      </c>
      <c r="G632" s="57" t="str">
        <f>IF(G$2=$B632,1/(1+G$8),IF(G$2&lt;$B632,"",F632*1/(1+G$8)))</f>
        <v/>
      </c>
      <c r="H632" s="57" t="str">
        <f>IF(H$2=$B632,1/(1+H$8),IF(H$2&lt;$B632,"",G632*1/(1+H$8)))</f>
        <v/>
      </c>
      <c r="I632" s="57" t="str">
        <f>IF(I$2=$B632,1/(1+I$8),IF(I$2&lt;$B632,"",H632*1/(1+I$8)))</f>
        <v/>
      </c>
      <c r="J632" s="57" t="str">
        <f>IF(J$2=$B632,1/(1+J$8),IF(J$2&lt;$B632,"",I632*1/(1+J$8)))</f>
        <v/>
      </c>
      <c r="K632" s="57" t="str">
        <f>IF(K$2=$B632,1/(1+K$8),IF(K$2&lt;$B632,"",J632*1/(1+K$8)))</f>
        <v/>
      </c>
      <c r="L632" s="57" t="str">
        <f>IF(L$2=$B632,1/(1+L$8),IF(L$2&lt;$B632,"",K632*1/(1+L$8)))</f>
        <v/>
      </c>
      <c r="M632" s="57" t="str">
        <f>IF(M$2=$B632,1/(1+M$8),IF(M$2&lt;$B632,"",L632*1/(1+M$8)))</f>
        <v/>
      </c>
      <c r="N632" s="57" t="str">
        <f>IF(N$2=$B632,1/(1+N$8),IF(N$2&lt;$B632,"",M632*1/(1+N$8)))</f>
        <v/>
      </c>
      <c r="O632" s="57" t="str">
        <f>IF(O$2=$B632,1/(1+O$8),IF(O$2&lt;$B632,"",N632*1/(1+O$8)))</f>
        <v/>
      </c>
      <c r="P632" s="57" t="str">
        <f>IF(P$2=$B632,1/(1+P$8),IF(P$2&lt;$B632,"",O632*1/(1+P$8)))</f>
        <v/>
      </c>
      <c r="Q632" s="57" t="str">
        <f>IF(Q$2=$B632,1/(1+Q$8),IF(Q$2&lt;$B632,"",P632*1/(1+Q$8)))</f>
        <v/>
      </c>
      <c r="R632" s="57" t="str">
        <f>IF(R$2=$B632,1/(1+R$8),IF(R$2&lt;$B632,"",Q632*1/(1+R$8)))</f>
        <v/>
      </c>
      <c r="S632" s="57" t="str">
        <f>IF(S$2=$B632,1/(1+S$8),IF(S$2&lt;$B632,"",R632*1/(1+S$8)))</f>
        <v/>
      </c>
      <c r="T632" s="57" t="str">
        <f>IF(T$2=$B632,1/(1+T$8),IF(T$2&lt;$B632,"",S632*1/(1+T$8)))</f>
        <v/>
      </c>
      <c r="U632" s="57" t="str">
        <f>IF(U$2=$B632,1/(1+U$8),IF(U$2&lt;$B632,"",T632*1/(1+U$8)))</f>
        <v/>
      </c>
      <c r="V632" s="57" t="str">
        <f>IF(V$2=$B632,1/(1+V$8),IF(V$2&lt;$B632,"",U632*1/(1+V$8)))</f>
        <v/>
      </c>
      <c r="W632" s="57" t="str">
        <f>IF(W$2=$B632,1/(1+W$8),IF(W$2&lt;$B632,"",V632*1/(1+W$8)))</f>
        <v/>
      </c>
      <c r="X632" s="57" t="str">
        <f>IF(X$2=$B632,1/(1+X$8),IF(X$2&lt;$B632,"",W632*1/(1+X$8)))</f>
        <v/>
      </c>
      <c r="Y632" s="57" t="str">
        <f>IF(Y$2=$B632,1/(1+Y$8),IF(Y$2&lt;$B632,"",X632*1/(1+Y$8)))</f>
        <v/>
      </c>
      <c r="Z632" s="57" t="str">
        <f>IF(Z$2=$B632,1/(1+Z$8),IF(Z$2&lt;$B632,"",Y632*1/(1+Z$8)))</f>
        <v/>
      </c>
      <c r="AA632" s="57" t="str">
        <f>IF(AA$2=$B632,1/(1+AA$8),IF(AA$2&lt;$B632,"",Z632*1/(1+AA$8)))</f>
        <v/>
      </c>
      <c r="AB632" s="57" t="str">
        <f>IF(AB$2=$B632,1/(1+AB$8),IF(AB$2&lt;$B632,"",AA632*1/(1+AB$8)))</f>
        <v/>
      </c>
      <c r="AC632" s="57" t="str">
        <f>IF(AC$2=$B632,1/(1+AC$8),IF(AC$2&lt;$B632,"",AB632*1/(1+AC$8)))</f>
        <v/>
      </c>
      <c r="AD632" s="57" t="str">
        <f>IF(AD$2=$B632,1/(1+AD$8),IF(AD$2&lt;$B632,"",AC632*1/(1+AD$8)))</f>
        <v/>
      </c>
      <c r="AE632" s="57" t="str">
        <f>IF(AE$2=$B632,1/(1+AE$8),IF(AE$2&lt;$B632,"",AD632*1/(1+AE$8)))</f>
        <v/>
      </c>
      <c r="AF632" s="57" t="str">
        <f>IF(AF$2=$B632,1/(1+AF$8),IF(AF$2&lt;$B632,"",AE632*1/(1+AF$8)))</f>
        <v/>
      </c>
      <c r="AG632" s="57" t="str">
        <f>IF(AG$2=$B632,1/(1+AG$8),IF(AG$2&lt;$B632,"",AF632*1/(1+AG$8)))</f>
        <v/>
      </c>
      <c r="AH632" s="57" t="str">
        <f>IF(AH$2=$B632,1/(1+AH$8),IF(AH$2&lt;$B632,"",AG632*1/(1+AH$8)))</f>
        <v/>
      </c>
      <c r="AI632" s="57" t="str">
        <f>IF(AI$2=$B632,1/(1+AI$8),IF(AI$2&lt;$B632,"",AH632*1/(1+AI$8)))</f>
        <v/>
      </c>
      <c r="AJ632" s="57" t="str">
        <f>IF(AJ$2=$B632,1/(1+AJ$8),IF(AJ$2&lt;$B632,"",AI632*1/(1+AJ$8)))</f>
        <v/>
      </c>
      <c r="AK632" s="57" t="str">
        <f>IF(AK$2=$B632,1/(1+AK$8),IF(AK$2&lt;$B632,"",AJ632*1/(1+AK$8)))</f>
        <v/>
      </c>
      <c r="AL632" s="57" t="str">
        <f>IF(AL$2=$B632,1/(1+AL$8),IF(AL$2&lt;$B632,"",AK632*1/(1+AL$8)))</f>
        <v/>
      </c>
      <c r="AM632" s="57" t="str">
        <f>IF(AM$2=$B632,1/(1+AM$8),IF(AM$2&lt;$B632,"",AL632*1/(1+AM$8)))</f>
        <v/>
      </c>
      <c r="AN632" s="57" t="str">
        <f>IF(AN$2=$B632,1/(1+AN$8),IF(AN$2&lt;$B632,"",AM632*1/(1+AN$8)))</f>
        <v/>
      </c>
      <c r="AO632" s="57" t="str">
        <f>IF(AO$2=$B632,1/(1+AO$8),IF(AO$2&lt;$B632,"",AN632*1/(1+AO$8)))</f>
        <v/>
      </c>
      <c r="AP632" s="57" t="str">
        <f>IF(AP$2=$B632,1/(1+AP$8),IF(AP$2&lt;$B632,"",AO632*1/(1+AP$8)))</f>
        <v/>
      </c>
      <c r="AQ632" s="57" t="str">
        <f>IF(AQ$2=$B632,1/(1+AQ$8),IF(AQ$2&lt;$B632,"",AP632*1/(1+AQ$8)))</f>
        <v/>
      </c>
      <c r="AR632" s="57" t="str">
        <f>IF(AR$2=$B632,1/(1+AR$8),IF(AR$2&lt;$B632,"",AQ632*1/(1+AR$8)))</f>
        <v/>
      </c>
      <c r="AS632" s="57" t="str">
        <f>IF(AS$2=$B632,1/(1+AS$8),IF(AS$2&lt;$B632,"",AR632*1/(1+AS$8)))</f>
        <v/>
      </c>
      <c r="AT632" s="57" t="str">
        <f>IF(AT$2=$B632,1/(1+AT$8),IF(AT$2&lt;$B632,"",AS632*1/(1+AT$8)))</f>
        <v/>
      </c>
      <c r="AU632" s="57" t="str">
        <f>IF(AU$2=$B632,1/(1+AU$8),IF(AU$2&lt;$B632,"",AT632*1/(1+AU$8)))</f>
        <v/>
      </c>
      <c r="AV632" s="57" t="str">
        <f>IF(AV$2=$B632,1/(1+AV$8),IF(AV$2&lt;$B632,"",AU632*1/(1+AV$8)))</f>
        <v/>
      </c>
      <c r="AW632" s="57" t="str">
        <f>IF(AW$2=$B632,1/(1+AW$8),IF(AW$2&lt;$B632,"",AV632*1/(1+AW$8)))</f>
        <v/>
      </c>
      <c r="AX632" s="57" t="str">
        <f>IF(AX$2=$B632,1/(1+AX$8),IF(AX$2&lt;$B632,"",AW632*1/(1+AX$8)))</f>
        <v/>
      </c>
      <c r="AY632" s="57" t="str">
        <f>IF(AY$2=$B632,1/(1+AY$8),IF(AY$2&lt;$B632,"",AX632*1/(1+AY$8)))</f>
        <v/>
      </c>
      <c r="AZ632" s="57" t="str">
        <f>IF(AZ$2=$B632,1/(1+AZ$8),IF(AZ$2&lt;$B632,"",AY632*1/(1+AZ$8)))</f>
        <v/>
      </c>
      <c r="BA632" s="57" t="str">
        <f>IF(BA$2=$B632,1/(1+BA$8),IF(BA$2&lt;$B632,"",AZ632*1/(1+BA$8)))</f>
        <v/>
      </c>
      <c r="BB632" s="57" t="str">
        <f>IF(BB$2=$B632,1/(1+BB$8),IF(BB$2&lt;$B632,"",BA632*1/(1+BB$8)))</f>
        <v/>
      </c>
      <c r="BC632" s="57" t="str">
        <f>IF(BC$2=$B632,1/(1+BC$8),IF(BC$2&lt;$B632,"",BB632*1/(1+BC$8)))</f>
        <v/>
      </c>
      <c r="BD632" s="57" t="str">
        <f>IF(BD$2=$B632,1/(1+BD$8),IF(BD$2&lt;$B632,"",BC632*1/(1+BD$8)))</f>
        <v/>
      </c>
      <c r="BE632" s="57" t="str">
        <f>IF(BE$2=$B632,1/(1+BE$8),IF(BE$2&lt;$B632,"",BD632*1/(1+BE$8)))</f>
        <v/>
      </c>
      <c r="BF632" s="57" t="str">
        <f>IF(BF$2=$B632,1/(1+BF$8),IF(BF$2&lt;$B632,"",BE632*1/(1+BF$8)))</f>
        <v/>
      </c>
      <c r="BG632" s="57" t="str">
        <f>IF(BG$2=$B632,1/(1+BG$8),IF(BG$2&lt;$B632,"",BF632*1/(1+BG$8)))</f>
        <v/>
      </c>
      <c r="BH632" s="57" t="str">
        <f>IF(BH$2=$B632,1/(1+BH$8),IF(BH$2&lt;$B632,"",BG632*1/(1+BH$8)))</f>
        <v/>
      </c>
      <c r="BI632" s="57" t="str">
        <f>IF(BI$2=$B632,1/(1+BI$8),IF(BI$2&lt;$B632,"",BH632*1/(1+BI$8)))</f>
        <v/>
      </c>
      <c r="BJ632" s="57" t="str">
        <f>IF(BJ$2=$B632,1/(1+BJ$8),IF(BJ$2&lt;$B632,"",BI632*1/(1+BJ$8)))</f>
        <v/>
      </c>
      <c r="BK632" s="57" t="str">
        <f>IF(BK$2=$B632,1/(1+BK$8),IF(BK$2&lt;$B632,"",BJ632*1/(1+BK$8)))</f>
        <v/>
      </c>
      <c r="BL632" s="57" t="str">
        <f>IF(BL$2=$B632,1/(1+BL$8),IF(BL$2&lt;$B632,"",BK632*1/(1+BL$8)))</f>
        <v/>
      </c>
      <c r="BM632" s="57" t="str">
        <f>IF(BM$2=$B632,1/(1+BM$8),IF(BM$2&lt;$B632,"",BL632*1/(1+BM$8)))</f>
        <v/>
      </c>
      <c r="BN632" s="57" t="str">
        <f>IF(BN$2=$B632,1/(1+BN$8),IF(BN$2&lt;$B632,"",BM632*1/(1+BN$8)))</f>
        <v/>
      </c>
      <c r="BO632" s="57" t="str">
        <f>IF(BO$2=$B632,1/(1+BO$8),IF(BO$2&lt;$B632,"",BN632*1/(1+BO$8)))</f>
        <v/>
      </c>
      <c r="BP632" s="57" t="str">
        <f>IF(BP$2=$B632,1/(1+BP$8),IF(BP$2&lt;$B632,"",BO632*1/(1+BP$8)))</f>
        <v/>
      </c>
      <c r="BQ632" s="57" t="str">
        <f>IF(BQ$2=$B632,1/(1+BQ$8),IF(BQ$2&lt;$B632,"",BP632*1/(1+BQ$8)))</f>
        <v/>
      </c>
      <c r="BR632" s="57" t="str">
        <f>IF(BR$2=$B632,1/(1+BR$8),IF(BR$2&lt;$B632,"",BQ632*1/(1+BR$8)))</f>
        <v/>
      </c>
      <c r="BS632" s="57" t="str">
        <f>IF(BS$2=$B632,1/(1+BS$8),IF(BS$2&lt;$B632,"",BR632*1/(1+BS$8)))</f>
        <v/>
      </c>
      <c r="BT632" s="57" t="str">
        <f>IF(BT$2=$B632,1/(1+BT$8),IF(BT$2&lt;$B632,"",BS632*1/(1+BT$8)))</f>
        <v/>
      </c>
      <c r="BU632" s="57" t="str">
        <f>IF(BU$2=$B632,1/(1+BU$8),IF(BU$2&lt;$B632,"",BT632*1/(1+BU$8)))</f>
        <v/>
      </c>
      <c r="BV632" s="57" t="str">
        <f>IF(BV$2=$B632,1/(1+BV$8),IF(BV$2&lt;$B632,"",BU632*1/(1+BV$8)))</f>
        <v/>
      </c>
      <c r="BW632" s="57" t="str">
        <f>IF(BW$2=$B632,1/(1+BW$8),IF(BW$2&lt;$B632,"",BV632*1/(1+BW$8)))</f>
        <v/>
      </c>
      <c r="BX632" s="57" t="str">
        <f>IF(BX$2=$B632,1/(1+BX$8),IF(BX$2&lt;$B632,"",BW632*1/(1+BX$8)))</f>
        <v/>
      </c>
      <c r="BY632" s="57" t="str">
        <f>IF(BY$2=$B632,1/(1+BY$8),IF(BY$2&lt;$B632,"",BX632*1/(1+BY$8)))</f>
        <v/>
      </c>
      <c r="BZ632" s="57" t="str">
        <f>IF(BZ$2=$B632,1/(1+BZ$8),IF(BZ$2&lt;$B632,"",BY632*1/(1+BZ$8)))</f>
        <v/>
      </c>
      <c r="CA632" s="57" t="str">
        <f>IF(CA$2=$B632,1/(1+CA$8),IF(CA$2&lt;$B632,"",BZ632*1/(1+CA$8)))</f>
        <v/>
      </c>
      <c r="CB632" s="57" t="str">
        <f>IF(CB$2=$B632,1/(1+CB$8),IF(CB$2&lt;$B632,"",CA632*1/(1+CB$8)))</f>
        <v/>
      </c>
      <c r="CC632" s="57" t="str">
        <f>IF(CC$2=$B632,1/(1+CC$8),IF(CC$2&lt;$B632,"",CB632*1/(1+CC$8)))</f>
        <v/>
      </c>
      <c r="CD632" s="57" t="str">
        <f>IF(CD$2=$B632,1/(1+CD$8),IF(CD$2&lt;$B632,"",CC632*1/(1+CD$8)))</f>
        <v/>
      </c>
      <c r="CE632" s="57" t="str">
        <f>IF(CE$2=$B632,1/(1+CE$8),IF(CE$2&lt;$B632,"",CD632*1/(1+CE$8)))</f>
        <v/>
      </c>
      <c r="CF632" s="57" t="str">
        <f>IF(CF$2=$B632,1/(1+CF$8),IF(CF$2&lt;$B632,"",CE632*1/(1+CF$8)))</f>
        <v/>
      </c>
      <c r="CG632" s="57" t="str">
        <f>IF(CG$2=$B632,1/(1+CG$8),IF(CG$2&lt;$B632,"",CF632*1/(1+CG$8)))</f>
        <v/>
      </c>
      <c r="CH632" s="57" t="str">
        <f>IF(CH$2=$B632,1/(1+CH$8),IF(CH$2&lt;$B632,"",CG632*1/(1+CH$8)))</f>
        <v/>
      </c>
      <c r="CI632" s="57" t="str">
        <f>IF(CI$2=$B632,1/(1+CI$8),IF(CI$2&lt;$B632,"",CH632*1/(1+CI$8)))</f>
        <v/>
      </c>
      <c r="CJ632" s="57" t="str">
        <f>IF(CJ$2=$B632,1/(1+CJ$8),IF(CJ$2&lt;$B632,"",CI632*1/(1+CJ$8)))</f>
        <v/>
      </c>
      <c r="CK632" s="57" t="str">
        <f>IF(CK$2=$B632,1/(1+CK$8),IF(CK$2&lt;$B632,"",CJ632*1/(1+CK$8)))</f>
        <v/>
      </c>
      <c r="CL632" s="57" t="str">
        <f>IF(CL$2=$B632,1/(1+CL$8),IF(CL$2&lt;$B632,"",CK632*1/(1+CL$8)))</f>
        <v/>
      </c>
      <c r="CM632" s="57">
        <f>IF(CM$2=$B632,1/(1+CM$8),IF(CM$2&lt;$B632,"",CL632*1/(1+CM$8)))</f>
        <v>0.92464170134073032</v>
      </c>
      <c r="CN632" s="57">
        <f>IF(CN$2=$B632,1/(1+CN$8),IF(CN$2&lt;$B632,"",CM632*1/(1+CN$8)))</f>
        <v>0.85496227585828033</v>
      </c>
      <c r="CO632" s="57">
        <f>IF(CO$2=$B632,1/(1+CO$8),IF(CO$2&lt;$B632,"",CN632*1/(1+CO$8)))</f>
        <v>0.79053377333174313</v>
      </c>
      <c r="CP632" s="57">
        <f>IF(CP$2=$B632,1/(1+CP$8),IF(CP$2&lt;$B632,"",CO632*1/(1+CP$8)))</f>
        <v>0.73096049314077027</v>
      </c>
      <c r="CQ632" s="57">
        <f>IF(CQ$2=$B632,1/(1+CQ$8),IF(CQ$2&lt;$B632,"",CP632*1/(1+CQ$8)))</f>
        <v>0.67587655399054114</v>
      </c>
      <c r="CR632" s="57">
        <f>IF(CR$2=$B632,1/(1+CR$8),IF(CR$2&lt;$B632,"",CQ632*1/(1+CR$8)))</f>
        <v>0.62494364677812397</v>
      </c>
      <c r="CS632" s="57">
        <f>IF(CS$2=$B632,1/(1+CS$8),IF(CS$2&lt;$B632,"",CR632*1/(1+CS$8)))</f>
        <v>0.57784895679900494</v>
      </c>
      <c r="CT632" s="57">
        <f>IF(CT$2=$B632,1/(1+CT$8),IF(CT$2&lt;$B632,"",CS632*1/(1+CT$8)))</f>
        <v>0.53430324253259809</v>
      </c>
      <c r="CU632" s="57">
        <f>IF(CU$2=$B632,1/(1+CU$8),IF(CU$2&lt;$B632,"",CT632*1/(1+CU$8)))</f>
        <v>0.49403905920721036</v>
      </c>
      <c r="CV632" s="57">
        <f>IF(CV$2=$B632,1/(1+CV$8),IF(CV$2&lt;$B632,"",CU632*1/(1+CV$8)))</f>
        <v>0.45680911623412879</v>
      </c>
      <c r="CW632" s="57">
        <f>IF(CW$2=$B632,1/(1+CW$8),IF(CW$2&lt;$B632,"",CV632*1/(1+CW$8)))</f>
        <v>0.42238475842268031</v>
      </c>
      <c r="CX632" s="57">
        <f>IF(CX$2=$B632,1/(1+CX$8),IF(CX$2&lt;$B632,"",CW632*1/(1+CX$8)))</f>
        <v>0.39055456164834051</v>
      </c>
      <c r="CY632" s="57">
        <f>IF(CY$2=$B632,1/(1+CY$8),IF(CY$2&lt;$B632,"",CX632*1/(1+CY$8)))</f>
        <v>0.36112303434890475</v>
      </c>
      <c r="CZ632" s="57">
        <f>IF(CZ$2=$B632,1/(1+CZ$8),IF(CZ$2&lt;$B632,"",CY632*1/(1+CZ$8)))</f>
        <v>0.33390941687369829</v>
      </c>
      <c r="DA632" s="57">
        <f>IF(DA$2=$B632,1/(1+DA$8),IF(DA$2&lt;$B632,"",CZ632*1/(1+DA$8)))</f>
        <v>0.30874657131178757</v>
      </c>
      <c r="DB632" s="57">
        <f>IF(DB$2=$B632,1/(1+DB$8),IF(DB$2&lt;$B632,"",DA632*1/(1+DB$8)))</f>
        <v>0.28547995498084838</v>
      </c>
    </row>
    <row r="633" spans="1:106">
      <c r="A633" s="49"/>
      <c r="B633" s="20">
        <f t="shared" si="924"/>
        <v>86</v>
      </c>
      <c r="C633" s="44"/>
      <c r="D633" s="57">
        <f t="shared" ca="1" si="925"/>
        <v>0</v>
      </c>
      <c r="G633" s="57" t="str">
        <f>IF(G$2=$B633,1/(1+G$8),IF(G$2&lt;$B633,"",F633*1/(1+G$8)))</f>
        <v/>
      </c>
      <c r="H633" s="57" t="str">
        <f>IF(H$2=$B633,1/(1+H$8),IF(H$2&lt;$B633,"",G633*1/(1+H$8)))</f>
        <v/>
      </c>
      <c r="I633" s="57" t="str">
        <f>IF(I$2=$B633,1/(1+I$8),IF(I$2&lt;$B633,"",H633*1/(1+I$8)))</f>
        <v/>
      </c>
      <c r="J633" s="57" t="str">
        <f>IF(J$2=$B633,1/(1+J$8),IF(J$2&lt;$B633,"",I633*1/(1+J$8)))</f>
        <v/>
      </c>
      <c r="K633" s="57" t="str">
        <f>IF(K$2=$B633,1/(1+K$8),IF(K$2&lt;$B633,"",J633*1/(1+K$8)))</f>
        <v/>
      </c>
      <c r="L633" s="57" t="str">
        <f>IF(L$2=$B633,1/(1+L$8),IF(L$2&lt;$B633,"",K633*1/(1+L$8)))</f>
        <v/>
      </c>
      <c r="M633" s="57" t="str">
        <f>IF(M$2=$B633,1/(1+M$8),IF(M$2&lt;$B633,"",L633*1/(1+M$8)))</f>
        <v/>
      </c>
      <c r="N633" s="57" t="str">
        <f>IF(N$2=$B633,1/(1+N$8),IF(N$2&lt;$B633,"",M633*1/(1+N$8)))</f>
        <v/>
      </c>
      <c r="O633" s="57" t="str">
        <f>IF(O$2=$B633,1/(1+O$8),IF(O$2&lt;$B633,"",N633*1/(1+O$8)))</f>
        <v/>
      </c>
      <c r="P633" s="57" t="str">
        <f>IF(P$2=$B633,1/(1+P$8),IF(P$2&lt;$B633,"",O633*1/(1+P$8)))</f>
        <v/>
      </c>
      <c r="Q633" s="57" t="str">
        <f>IF(Q$2=$B633,1/(1+Q$8),IF(Q$2&lt;$B633,"",P633*1/(1+Q$8)))</f>
        <v/>
      </c>
      <c r="R633" s="57" t="str">
        <f>IF(R$2=$B633,1/(1+R$8),IF(R$2&lt;$B633,"",Q633*1/(1+R$8)))</f>
        <v/>
      </c>
      <c r="S633" s="57" t="str">
        <f>IF(S$2=$B633,1/(1+S$8),IF(S$2&lt;$B633,"",R633*1/(1+S$8)))</f>
        <v/>
      </c>
      <c r="T633" s="57" t="str">
        <f>IF(T$2=$B633,1/(1+T$8),IF(T$2&lt;$B633,"",S633*1/(1+T$8)))</f>
        <v/>
      </c>
      <c r="U633" s="57" t="str">
        <f>IF(U$2=$B633,1/(1+U$8),IF(U$2&lt;$B633,"",T633*1/(1+U$8)))</f>
        <v/>
      </c>
      <c r="V633" s="57" t="str">
        <f>IF(V$2=$B633,1/(1+V$8),IF(V$2&lt;$B633,"",U633*1/(1+V$8)))</f>
        <v/>
      </c>
      <c r="W633" s="57" t="str">
        <f>IF(W$2=$B633,1/(1+W$8),IF(W$2&lt;$B633,"",V633*1/(1+W$8)))</f>
        <v/>
      </c>
      <c r="X633" s="57" t="str">
        <f>IF(X$2=$B633,1/(1+X$8),IF(X$2&lt;$B633,"",W633*1/(1+X$8)))</f>
        <v/>
      </c>
      <c r="Y633" s="57" t="str">
        <f>IF(Y$2=$B633,1/(1+Y$8),IF(Y$2&lt;$B633,"",X633*1/(1+Y$8)))</f>
        <v/>
      </c>
      <c r="Z633" s="57" t="str">
        <f>IF(Z$2=$B633,1/(1+Z$8),IF(Z$2&lt;$B633,"",Y633*1/(1+Z$8)))</f>
        <v/>
      </c>
      <c r="AA633" s="57" t="str">
        <f>IF(AA$2=$B633,1/(1+AA$8),IF(AA$2&lt;$B633,"",Z633*1/(1+AA$8)))</f>
        <v/>
      </c>
      <c r="AB633" s="57" t="str">
        <f>IF(AB$2=$B633,1/(1+AB$8),IF(AB$2&lt;$B633,"",AA633*1/(1+AB$8)))</f>
        <v/>
      </c>
      <c r="AC633" s="57" t="str">
        <f>IF(AC$2=$B633,1/(1+AC$8),IF(AC$2&lt;$B633,"",AB633*1/(1+AC$8)))</f>
        <v/>
      </c>
      <c r="AD633" s="57" t="str">
        <f>IF(AD$2=$B633,1/(1+AD$8),IF(AD$2&lt;$B633,"",AC633*1/(1+AD$8)))</f>
        <v/>
      </c>
      <c r="AE633" s="57" t="str">
        <f>IF(AE$2=$B633,1/(1+AE$8),IF(AE$2&lt;$B633,"",AD633*1/(1+AE$8)))</f>
        <v/>
      </c>
      <c r="AF633" s="57" t="str">
        <f>IF(AF$2=$B633,1/(1+AF$8),IF(AF$2&lt;$B633,"",AE633*1/(1+AF$8)))</f>
        <v/>
      </c>
      <c r="AG633" s="57" t="str">
        <f>IF(AG$2=$B633,1/(1+AG$8),IF(AG$2&lt;$B633,"",AF633*1/(1+AG$8)))</f>
        <v/>
      </c>
      <c r="AH633" s="57" t="str">
        <f>IF(AH$2=$B633,1/(1+AH$8),IF(AH$2&lt;$B633,"",AG633*1/(1+AH$8)))</f>
        <v/>
      </c>
      <c r="AI633" s="57" t="str">
        <f>IF(AI$2=$B633,1/(1+AI$8),IF(AI$2&lt;$B633,"",AH633*1/(1+AI$8)))</f>
        <v/>
      </c>
      <c r="AJ633" s="57" t="str">
        <f>IF(AJ$2=$B633,1/(1+AJ$8),IF(AJ$2&lt;$B633,"",AI633*1/(1+AJ$8)))</f>
        <v/>
      </c>
      <c r="AK633" s="57" t="str">
        <f>IF(AK$2=$B633,1/(1+AK$8),IF(AK$2&lt;$B633,"",AJ633*1/(1+AK$8)))</f>
        <v/>
      </c>
      <c r="AL633" s="57" t="str">
        <f>IF(AL$2=$B633,1/(1+AL$8),IF(AL$2&lt;$B633,"",AK633*1/(1+AL$8)))</f>
        <v/>
      </c>
      <c r="AM633" s="57" t="str">
        <f>IF(AM$2=$B633,1/(1+AM$8),IF(AM$2&lt;$B633,"",AL633*1/(1+AM$8)))</f>
        <v/>
      </c>
      <c r="AN633" s="57" t="str">
        <f>IF(AN$2=$B633,1/(1+AN$8),IF(AN$2&lt;$B633,"",AM633*1/(1+AN$8)))</f>
        <v/>
      </c>
      <c r="AO633" s="57" t="str">
        <f>IF(AO$2=$B633,1/(1+AO$8),IF(AO$2&lt;$B633,"",AN633*1/(1+AO$8)))</f>
        <v/>
      </c>
      <c r="AP633" s="57" t="str">
        <f>IF(AP$2=$B633,1/(1+AP$8),IF(AP$2&lt;$B633,"",AO633*1/(1+AP$8)))</f>
        <v/>
      </c>
      <c r="AQ633" s="57" t="str">
        <f>IF(AQ$2=$B633,1/(1+AQ$8),IF(AQ$2&lt;$B633,"",AP633*1/(1+AQ$8)))</f>
        <v/>
      </c>
      <c r="AR633" s="57" t="str">
        <f>IF(AR$2=$B633,1/(1+AR$8),IF(AR$2&lt;$B633,"",AQ633*1/(1+AR$8)))</f>
        <v/>
      </c>
      <c r="AS633" s="57" t="str">
        <f>IF(AS$2=$B633,1/(1+AS$8),IF(AS$2&lt;$B633,"",AR633*1/(1+AS$8)))</f>
        <v/>
      </c>
      <c r="AT633" s="57" t="str">
        <f>IF(AT$2=$B633,1/(1+AT$8),IF(AT$2&lt;$B633,"",AS633*1/(1+AT$8)))</f>
        <v/>
      </c>
      <c r="AU633" s="57" t="str">
        <f>IF(AU$2=$B633,1/(1+AU$8),IF(AU$2&lt;$B633,"",AT633*1/(1+AU$8)))</f>
        <v/>
      </c>
      <c r="AV633" s="57" t="str">
        <f>IF(AV$2=$B633,1/(1+AV$8),IF(AV$2&lt;$B633,"",AU633*1/(1+AV$8)))</f>
        <v/>
      </c>
      <c r="AW633" s="57" t="str">
        <f>IF(AW$2=$B633,1/(1+AW$8),IF(AW$2&lt;$B633,"",AV633*1/(1+AW$8)))</f>
        <v/>
      </c>
      <c r="AX633" s="57" t="str">
        <f>IF(AX$2=$B633,1/(1+AX$8),IF(AX$2&lt;$B633,"",AW633*1/(1+AX$8)))</f>
        <v/>
      </c>
      <c r="AY633" s="57" t="str">
        <f>IF(AY$2=$B633,1/(1+AY$8),IF(AY$2&lt;$B633,"",AX633*1/(1+AY$8)))</f>
        <v/>
      </c>
      <c r="AZ633" s="57" t="str">
        <f>IF(AZ$2=$B633,1/(1+AZ$8),IF(AZ$2&lt;$B633,"",AY633*1/(1+AZ$8)))</f>
        <v/>
      </c>
      <c r="BA633" s="57" t="str">
        <f>IF(BA$2=$B633,1/(1+BA$8),IF(BA$2&lt;$B633,"",AZ633*1/(1+BA$8)))</f>
        <v/>
      </c>
      <c r="BB633" s="57" t="str">
        <f>IF(BB$2=$B633,1/(1+BB$8),IF(BB$2&lt;$B633,"",BA633*1/(1+BB$8)))</f>
        <v/>
      </c>
      <c r="BC633" s="57" t="str">
        <f>IF(BC$2=$B633,1/(1+BC$8),IF(BC$2&lt;$B633,"",BB633*1/(1+BC$8)))</f>
        <v/>
      </c>
      <c r="BD633" s="57" t="str">
        <f>IF(BD$2=$B633,1/(1+BD$8),IF(BD$2&lt;$B633,"",BC633*1/(1+BD$8)))</f>
        <v/>
      </c>
      <c r="BE633" s="57" t="str">
        <f>IF(BE$2=$B633,1/(1+BE$8),IF(BE$2&lt;$B633,"",BD633*1/(1+BE$8)))</f>
        <v/>
      </c>
      <c r="BF633" s="57" t="str">
        <f>IF(BF$2=$B633,1/(1+BF$8),IF(BF$2&lt;$B633,"",BE633*1/(1+BF$8)))</f>
        <v/>
      </c>
      <c r="BG633" s="57" t="str">
        <f>IF(BG$2=$B633,1/(1+BG$8),IF(BG$2&lt;$B633,"",BF633*1/(1+BG$8)))</f>
        <v/>
      </c>
      <c r="BH633" s="57" t="str">
        <f>IF(BH$2=$B633,1/(1+BH$8),IF(BH$2&lt;$B633,"",BG633*1/(1+BH$8)))</f>
        <v/>
      </c>
      <c r="BI633" s="57" t="str">
        <f>IF(BI$2=$B633,1/(1+BI$8),IF(BI$2&lt;$B633,"",BH633*1/(1+BI$8)))</f>
        <v/>
      </c>
      <c r="BJ633" s="57" t="str">
        <f>IF(BJ$2=$B633,1/(1+BJ$8),IF(BJ$2&lt;$B633,"",BI633*1/(1+BJ$8)))</f>
        <v/>
      </c>
      <c r="BK633" s="57" t="str">
        <f>IF(BK$2=$B633,1/(1+BK$8),IF(BK$2&lt;$B633,"",BJ633*1/(1+BK$8)))</f>
        <v/>
      </c>
      <c r="BL633" s="57" t="str">
        <f>IF(BL$2=$B633,1/(1+BL$8),IF(BL$2&lt;$B633,"",BK633*1/(1+BL$8)))</f>
        <v/>
      </c>
      <c r="BM633" s="57" t="str">
        <f>IF(BM$2=$B633,1/(1+BM$8),IF(BM$2&lt;$B633,"",BL633*1/(1+BM$8)))</f>
        <v/>
      </c>
      <c r="BN633" s="57" t="str">
        <f>IF(BN$2=$B633,1/(1+BN$8),IF(BN$2&lt;$B633,"",BM633*1/(1+BN$8)))</f>
        <v/>
      </c>
      <c r="BO633" s="57" t="str">
        <f>IF(BO$2=$B633,1/(1+BO$8),IF(BO$2&lt;$B633,"",BN633*1/(1+BO$8)))</f>
        <v/>
      </c>
      <c r="BP633" s="57" t="str">
        <f>IF(BP$2=$B633,1/(1+BP$8),IF(BP$2&lt;$B633,"",BO633*1/(1+BP$8)))</f>
        <v/>
      </c>
      <c r="BQ633" s="57" t="str">
        <f>IF(BQ$2=$B633,1/(1+BQ$8),IF(BQ$2&lt;$B633,"",BP633*1/(1+BQ$8)))</f>
        <v/>
      </c>
      <c r="BR633" s="57" t="str">
        <f>IF(BR$2=$B633,1/(1+BR$8),IF(BR$2&lt;$B633,"",BQ633*1/(1+BR$8)))</f>
        <v/>
      </c>
      <c r="BS633" s="57" t="str">
        <f>IF(BS$2=$B633,1/(1+BS$8),IF(BS$2&lt;$B633,"",BR633*1/(1+BS$8)))</f>
        <v/>
      </c>
      <c r="BT633" s="57" t="str">
        <f>IF(BT$2=$B633,1/(1+BT$8),IF(BT$2&lt;$B633,"",BS633*1/(1+BT$8)))</f>
        <v/>
      </c>
      <c r="BU633" s="57" t="str">
        <f>IF(BU$2=$B633,1/(1+BU$8),IF(BU$2&lt;$B633,"",BT633*1/(1+BU$8)))</f>
        <v/>
      </c>
      <c r="BV633" s="57" t="str">
        <f>IF(BV$2=$B633,1/(1+BV$8),IF(BV$2&lt;$B633,"",BU633*1/(1+BV$8)))</f>
        <v/>
      </c>
      <c r="BW633" s="57" t="str">
        <f>IF(BW$2=$B633,1/(1+BW$8),IF(BW$2&lt;$B633,"",BV633*1/(1+BW$8)))</f>
        <v/>
      </c>
      <c r="BX633" s="57" t="str">
        <f>IF(BX$2=$B633,1/(1+BX$8),IF(BX$2&lt;$B633,"",BW633*1/(1+BX$8)))</f>
        <v/>
      </c>
      <c r="BY633" s="57" t="str">
        <f>IF(BY$2=$B633,1/(1+BY$8),IF(BY$2&lt;$B633,"",BX633*1/(1+BY$8)))</f>
        <v/>
      </c>
      <c r="BZ633" s="57" t="str">
        <f>IF(BZ$2=$B633,1/(1+BZ$8),IF(BZ$2&lt;$B633,"",BY633*1/(1+BZ$8)))</f>
        <v/>
      </c>
      <c r="CA633" s="57" t="str">
        <f>IF(CA$2=$B633,1/(1+CA$8),IF(CA$2&lt;$B633,"",BZ633*1/(1+CA$8)))</f>
        <v/>
      </c>
      <c r="CB633" s="57" t="str">
        <f>IF(CB$2=$B633,1/(1+CB$8),IF(CB$2&lt;$B633,"",CA633*1/(1+CB$8)))</f>
        <v/>
      </c>
      <c r="CC633" s="57" t="str">
        <f>IF(CC$2=$B633,1/(1+CC$8),IF(CC$2&lt;$B633,"",CB633*1/(1+CC$8)))</f>
        <v/>
      </c>
      <c r="CD633" s="57" t="str">
        <f>IF(CD$2=$B633,1/(1+CD$8),IF(CD$2&lt;$B633,"",CC633*1/(1+CD$8)))</f>
        <v/>
      </c>
      <c r="CE633" s="57" t="str">
        <f>IF(CE$2=$B633,1/(1+CE$8),IF(CE$2&lt;$B633,"",CD633*1/(1+CE$8)))</f>
        <v/>
      </c>
      <c r="CF633" s="57" t="str">
        <f>IF(CF$2=$B633,1/(1+CF$8),IF(CF$2&lt;$B633,"",CE633*1/(1+CF$8)))</f>
        <v/>
      </c>
      <c r="CG633" s="57" t="str">
        <f>IF(CG$2=$B633,1/(1+CG$8),IF(CG$2&lt;$B633,"",CF633*1/(1+CG$8)))</f>
        <v/>
      </c>
      <c r="CH633" s="57" t="str">
        <f>IF(CH$2=$B633,1/(1+CH$8),IF(CH$2&lt;$B633,"",CG633*1/(1+CH$8)))</f>
        <v/>
      </c>
      <c r="CI633" s="57" t="str">
        <f>IF(CI$2=$B633,1/(1+CI$8),IF(CI$2&lt;$B633,"",CH633*1/(1+CI$8)))</f>
        <v/>
      </c>
      <c r="CJ633" s="57" t="str">
        <f>IF(CJ$2=$B633,1/(1+CJ$8),IF(CJ$2&lt;$B633,"",CI633*1/(1+CJ$8)))</f>
        <v/>
      </c>
      <c r="CK633" s="57" t="str">
        <f>IF(CK$2=$B633,1/(1+CK$8),IF(CK$2&lt;$B633,"",CJ633*1/(1+CK$8)))</f>
        <v/>
      </c>
      <c r="CL633" s="57" t="str">
        <f>IF(CL$2=$B633,1/(1+CL$8),IF(CL$2&lt;$B633,"",CK633*1/(1+CL$8)))</f>
        <v/>
      </c>
      <c r="CM633" s="57" t="str">
        <f>IF(CM$2=$B633,1/(1+CM$8),IF(CM$2&lt;$B633,"",CL633*1/(1+CM$8)))</f>
        <v/>
      </c>
      <c r="CN633" s="57">
        <f>IF(CN$2=$B633,1/(1+CN$8),IF(CN$2&lt;$B633,"",CM633*1/(1+CN$8)))</f>
        <v>0.92464170134073032</v>
      </c>
      <c r="CO633" s="57">
        <f>IF(CO$2=$B633,1/(1+CO$8),IF(CO$2&lt;$B633,"",CN633*1/(1+CO$8)))</f>
        <v>0.85496227585828033</v>
      </c>
      <c r="CP633" s="57">
        <f>IF(CP$2=$B633,1/(1+CP$8),IF(CP$2&lt;$B633,"",CO633*1/(1+CP$8)))</f>
        <v>0.79053377333174313</v>
      </c>
      <c r="CQ633" s="57">
        <f>IF(CQ$2=$B633,1/(1+CQ$8),IF(CQ$2&lt;$B633,"",CP633*1/(1+CQ$8)))</f>
        <v>0.73096049314077027</v>
      </c>
      <c r="CR633" s="57">
        <f>IF(CR$2=$B633,1/(1+CR$8),IF(CR$2&lt;$B633,"",CQ633*1/(1+CR$8)))</f>
        <v>0.67587655399054114</v>
      </c>
      <c r="CS633" s="57">
        <f>IF(CS$2=$B633,1/(1+CS$8),IF(CS$2&lt;$B633,"",CR633*1/(1+CS$8)))</f>
        <v>0.62494364677812397</v>
      </c>
      <c r="CT633" s="57">
        <f>IF(CT$2=$B633,1/(1+CT$8),IF(CT$2&lt;$B633,"",CS633*1/(1+CT$8)))</f>
        <v>0.57784895679900494</v>
      </c>
      <c r="CU633" s="57">
        <f>IF(CU$2=$B633,1/(1+CU$8),IF(CU$2&lt;$B633,"",CT633*1/(1+CU$8)))</f>
        <v>0.53430324253259809</v>
      </c>
      <c r="CV633" s="57">
        <f>IF(CV$2=$B633,1/(1+CV$8),IF(CV$2&lt;$B633,"",CU633*1/(1+CV$8)))</f>
        <v>0.49403905920721036</v>
      </c>
      <c r="CW633" s="57">
        <f>IF(CW$2=$B633,1/(1+CW$8),IF(CW$2&lt;$B633,"",CV633*1/(1+CW$8)))</f>
        <v>0.45680911623412879</v>
      </c>
      <c r="CX633" s="57">
        <f>IF(CX$2=$B633,1/(1+CX$8),IF(CX$2&lt;$B633,"",CW633*1/(1+CX$8)))</f>
        <v>0.42238475842268031</v>
      </c>
      <c r="CY633" s="57">
        <f>IF(CY$2=$B633,1/(1+CY$8),IF(CY$2&lt;$B633,"",CX633*1/(1+CY$8)))</f>
        <v>0.39055456164834051</v>
      </c>
      <c r="CZ633" s="57">
        <f>IF(CZ$2=$B633,1/(1+CZ$8),IF(CZ$2&lt;$B633,"",CY633*1/(1+CZ$8)))</f>
        <v>0.36112303434890475</v>
      </c>
      <c r="DA633" s="57">
        <f>IF(DA$2=$B633,1/(1+DA$8),IF(DA$2&lt;$B633,"",CZ633*1/(1+DA$8)))</f>
        <v>0.33390941687369829</v>
      </c>
      <c r="DB633" s="57">
        <f>IF(DB$2=$B633,1/(1+DB$8),IF(DB$2&lt;$B633,"",DA633*1/(1+DB$8)))</f>
        <v>0.30874657131178757</v>
      </c>
    </row>
    <row r="634" spans="1:106">
      <c r="A634" s="49"/>
      <c r="B634" s="20">
        <f t="shared" si="924"/>
        <v>87</v>
      </c>
      <c r="C634" s="44"/>
      <c r="D634" s="57">
        <f t="shared" ca="1" si="925"/>
        <v>0</v>
      </c>
      <c r="G634" s="57" t="str">
        <f>IF(G$2=$B634,1/(1+G$8),IF(G$2&lt;$B634,"",F634*1/(1+G$8)))</f>
        <v/>
      </c>
      <c r="H634" s="57" t="str">
        <f>IF(H$2=$B634,1/(1+H$8),IF(H$2&lt;$B634,"",G634*1/(1+H$8)))</f>
        <v/>
      </c>
      <c r="I634" s="57" t="str">
        <f>IF(I$2=$B634,1/(1+I$8),IF(I$2&lt;$B634,"",H634*1/(1+I$8)))</f>
        <v/>
      </c>
      <c r="J634" s="57" t="str">
        <f>IF(J$2=$B634,1/(1+J$8),IF(J$2&lt;$B634,"",I634*1/(1+J$8)))</f>
        <v/>
      </c>
      <c r="K634" s="57" t="str">
        <f>IF(K$2=$B634,1/(1+K$8),IF(K$2&lt;$B634,"",J634*1/(1+K$8)))</f>
        <v/>
      </c>
      <c r="L634" s="57" t="str">
        <f>IF(L$2=$B634,1/(1+L$8),IF(L$2&lt;$B634,"",K634*1/(1+L$8)))</f>
        <v/>
      </c>
      <c r="M634" s="57" t="str">
        <f>IF(M$2=$B634,1/(1+M$8),IF(M$2&lt;$B634,"",L634*1/(1+M$8)))</f>
        <v/>
      </c>
      <c r="N634" s="57" t="str">
        <f>IF(N$2=$B634,1/(1+N$8),IF(N$2&lt;$B634,"",M634*1/(1+N$8)))</f>
        <v/>
      </c>
      <c r="O634" s="57" t="str">
        <f>IF(O$2=$B634,1/(1+O$8),IF(O$2&lt;$B634,"",N634*1/(1+O$8)))</f>
        <v/>
      </c>
      <c r="P634" s="57" t="str">
        <f>IF(P$2=$B634,1/(1+P$8),IF(P$2&lt;$B634,"",O634*1/(1+P$8)))</f>
        <v/>
      </c>
      <c r="Q634" s="57" t="str">
        <f>IF(Q$2=$B634,1/(1+Q$8),IF(Q$2&lt;$B634,"",P634*1/(1+Q$8)))</f>
        <v/>
      </c>
      <c r="R634" s="57" t="str">
        <f>IF(R$2=$B634,1/(1+R$8),IF(R$2&lt;$B634,"",Q634*1/(1+R$8)))</f>
        <v/>
      </c>
      <c r="S634" s="57" t="str">
        <f>IF(S$2=$B634,1/(1+S$8),IF(S$2&lt;$B634,"",R634*1/(1+S$8)))</f>
        <v/>
      </c>
      <c r="T634" s="57" t="str">
        <f>IF(T$2=$B634,1/(1+T$8),IF(T$2&lt;$B634,"",S634*1/(1+T$8)))</f>
        <v/>
      </c>
      <c r="U634" s="57" t="str">
        <f>IF(U$2=$B634,1/(1+U$8),IF(U$2&lt;$B634,"",T634*1/(1+U$8)))</f>
        <v/>
      </c>
      <c r="V634" s="57" t="str">
        <f>IF(V$2=$B634,1/(1+V$8),IF(V$2&lt;$B634,"",U634*1/(1+V$8)))</f>
        <v/>
      </c>
      <c r="W634" s="57" t="str">
        <f>IF(W$2=$B634,1/(1+W$8),IF(W$2&lt;$B634,"",V634*1/(1+W$8)))</f>
        <v/>
      </c>
      <c r="X634" s="57" t="str">
        <f>IF(X$2=$B634,1/(1+X$8),IF(X$2&lt;$B634,"",W634*1/(1+X$8)))</f>
        <v/>
      </c>
      <c r="Y634" s="57" t="str">
        <f>IF(Y$2=$B634,1/(1+Y$8),IF(Y$2&lt;$B634,"",X634*1/(1+Y$8)))</f>
        <v/>
      </c>
      <c r="Z634" s="57" t="str">
        <f>IF(Z$2=$B634,1/(1+Z$8),IF(Z$2&lt;$B634,"",Y634*1/(1+Z$8)))</f>
        <v/>
      </c>
      <c r="AA634" s="57" t="str">
        <f>IF(AA$2=$B634,1/(1+AA$8),IF(AA$2&lt;$B634,"",Z634*1/(1+AA$8)))</f>
        <v/>
      </c>
      <c r="AB634" s="57" t="str">
        <f>IF(AB$2=$B634,1/(1+AB$8),IF(AB$2&lt;$B634,"",AA634*1/(1+AB$8)))</f>
        <v/>
      </c>
      <c r="AC634" s="57" t="str">
        <f>IF(AC$2=$B634,1/(1+AC$8),IF(AC$2&lt;$B634,"",AB634*1/(1+AC$8)))</f>
        <v/>
      </c>
      <c r="AD634" s="57" t="str">
        <f>IF(AD$2=$B634,1/(1+AD$8),IF(AD$2&lt;$B634,"",AC634*1/(1+AD$8)))</f>
        <v/>
      </c>
      <c r="AE634" s="57" t="str">
        <f>IF(AE$2=$B634,1/(1+AE$8),IF(AE$2&lt;$B634,"",AD634*1/(1+AE$8)))</f>
        <v/>
      </c>
      <c r="AF634" s="57" t="str">
        <f>IF(AF$2=$B634,1/(1+AF$8),IF(AF$2&lt;$B634,"",AE634*1/(1+AF$8)))</f>
        <v/>
      </c>
      <c r="AG634" s="57" t="str">
        <f>IF(AG$2=$B634,1/(1+AG$8),IF(AG$2&lt;$B634,"",AF634*1/(1+AG$8)))</f>
        <v/>
      </c>
      <c r="AH634" s="57" t="str">
        <f>IF(AH$2=$B634,1/(1+AH$8),IF(AH$2&lt;$B634,"",AG634*1/(1+AH$8)))</f>
        <v/>
      </c>
      <c r="AI634" s="57" t="str">
        <f>IF(AI$2=$B634,1/(1+AI$8),IF(AI$2&lt;$B634,"",AH634*1/(1+AI$8)))</f>
        <v/>
      </c>
      <c r="AJ634" s="57" t="str">
        <f>IF(AJ$2=$B634,1/(1+AJ$8),IF(AJ$2&lt;$B634,"",AI634*1/(1+AJ$8)))</f>
        <v/>
      </c>
      <c r="AK634" s="57" t="str">
        <f>IF(AK$2=$B634,1/(1+AK$8),IF(AK$2&lt;$B634,"",AJ634*1/(1+AK$8)))</f>
        <v/>
      </c>
      <c r="AL634" s="57" t="str">
        <f>IF(AL$2=$B634,1/(1+AL$8),IF(AL$2&lt;$B634,"",AK634*1/(1+AL$8)))</f>
        <v/>
      </c>
      <c r="AM634" s="57" t="str">
        <f>IF(AM$2=$B634,1/(1+AM$8),IF(AM$2&lt;$B634,"",AL634*1/(1+AM$8)))</f>
        <v/>
      </c>
      <c r="AN634" s="57" t="str">
        <f>IF(AN$2=$B634,1/(1+AN$8),IF(AN$2&lt;$B634,"",AM634*1/(1+AN$8)))</f>
        <v/>
      </c>
      <c r="AO634" s="57" t="str">
        <f>IF(AO$2=$B634,1/(1+AO$8),IF(AO$2&lt;$B634,"",AN634*1/(1+AO$8)))</f>
        <v/>
      </c>
      <c r="AP634" s="57" t="str">
        <f>IF(AP$2=$B634,1/(1+AP$8),IF(AP$2&lt;$B634,"",AO634*1/(1+AP$8)))</f>
        <v/>
      </c>
      <c r="AQ634" s="57" t="str">
        <f>IF(AQ$2=$B634,1/(1+AQ$8),IF(AQ$2&lt;$B634,"",AP634*1/(1+AQ$8)))</f>
        <v/>
      </c>
      <c r="AR634" s="57" t="str">
        <f>IF(AR$2=$B634,1/(1+AR$8),IF(AR$2&lt;$B634,"",AQ634*1/(1+AR$8)))</f>
        <v/>
      </c>
      <c r="AS634" s="57" t="str">
        <f>IF(AS$2=$B634,1/(1+AS$8),IF(AS$2&lt;$B634,"",AR634*1/(1+AS$8)))</f>
        <v/>
      </c>
      <c r="AT634" s="57" t="str">
        <f>IF(AT$2=$B634,1/(1+AT$8),IF(AT$2&lt;$B634,"",AS634*1/(1+AT$8)))</f>
        <v/>
      </c>
      <c r="AU634" s="57" t="str">
        <f>IF(AU$2=$B634,1/(1+AU$8),IF(AU$2&lt;$B634,"",AT634*1/(1+AU$8)))</f>
        <v/>
      </c>
      <c r="AV634" s="57" t="str">
        <f>IF(AV$2=$B634,1/(1+AV$8),IF(AV$2&lt;$B634,"",AU634*1/(1+AV$8)))</f>
        <v/>
      </c>
      <c r="AW634" s="57" t="str">
        <f>IF(AW$2=$B634,1/(1+AW$8),IF(AW$2&lt;$B634,"",AV634*1/(1+AW$8)))</f>
        <v/>
      </c>
      <c r="AX634" s="57" t="str">
        <f>IF(AX$2=$B634,1/(1+AX$8),IF(AX$2&lt;$B634,"",AW634*1/(1+AX$8)))</f>
        <v/>
      </c>
      <c r="AY634" s="57" t="str">
        <f>IF(AY$2=$B634,1/(1+AY$8),IF(AY$2&lt;$B634,"",AX634*1/(1+AY$8)))</f>
        <v/>
      </c>
      <c r="AZ634" s="57" t="str">
        <f>IF(AZ$2=$B634,1/(1+AZ$8),IF(AZ$2&lt;$B634,"",AY634*1/(1+AZ$8)))</f>
        <v/>
      </c>
      <c r="BA634" s="57" t="str">
        <f>IF(BA$2=$B634,1/(1+BA$8),IF(BA$2&lt;$B634,"",AZ634*1/(1+BA$8)))</f>
        <v/>
      </c>
      <c r="BB634" s="57" t="str">
        <f>IF(BB$2=$B634,1/(1+BB$8),IF(BB$2&lt;$B634,"",BA634*1/(1+BB$8)))</f>
        <v/>
      </c>
      <c r="BC634" s="57" t="str">
        <f>IF(BC$2=$B634,1/(1+BC$8),IF(BC$2&lt;$B634,"",BB634*1/(1+BC$8)))</f>
        <v/>
      </c>
      <c r="BD634" s="57" t="str">
        <f>IF(BD$2=$B634,1/(1+BD$8),IF(BD$2&lt;$B634,"",BC634*1/(1+BD$8)))</f>
        <v/>
      </c>
      <c r="BE634" s="57" t="str">
        <f>IF(BE$2=$B634,1/(1+BE$8),IF(BE$2&lt;$B634,"",BD634*1/(1+BE$8)))</f>
        <v/>
      </c>
      <c r="BF634" s="57" t="str">
        <f>IF(BF$2=$B634,1/(1+BF$8),IF(BF$2&lt;$B634,"",BE634*1/(1+BF$8)))</f>
        <v/>
      </c>
      <c r="BG634" s="57" t="str">
        <f>IF(BG$2=$B634,1/(1+BG$8),IF(BG$2&lt;$B634,"",BF634*1/(1+BG$8)))</f>
        <v/>
      </c>
      <c r="BH634" s="57" t="str">
        <f>IF(BH$2=$B634,1/(1+BH$8),IF(BH$2&lt;$B634,"",BG634*1/(1+BH$8)))</f>
        <v/>
      </c>
      <c r="BI634" s="57" t="str">
        <f>IF(BI$2=$B634,1/(1+BI$8),IF(BI$2&lt;$B634,"",BH634*1/(1+BI$8)))</f>
        <v/>
      </c>
      <c r="BJ634" s="57" t="str">
        <f>IF(BJ$2=$B634,1/(1+BJ$8),IF(BJ$2&lt;$B634,"",BI634*1/(1+BJ$8)))</f>
        <v/>
      </c>
      <c r="BK634" s="57" t="str">
        <f>IF(BK$2=$B634,1/(1+BK$8),IF(BK$2&lt;$B634,"",BJ634*1/(1+BK$8)))</f>
        <v/>
      </c>
      <c r="BL634" s="57" t="str">
        <f>IF(BL$2=$B634,1/(1+BL$8),IF(BL$2&lt;$B634,"",BK634*1/(1+BL$8)))</f>
        <v/>
      </c>
      <c r="BM634" s="57" t="str">
        <f>IF(BM$2=$B634,1/(1+BM$8),IF(BM$2&lt;$B634,"",BL634*1/(1+BM$8)))</f>
        <v/>
      </c>
      <c r="BN634" s="57" t="str">
        <f>IF(BN$2=$B634,1/(1+BN$8),IF(BN$2&lt;$B634,"",BM634*1/(1+BN$8)))</f>
        <v/>
      </c>
      <c r="BO634" s="57" t="str">
        <f>IF(BO$2=$B634,1/(1+BO$8),IF(BO$2&lt;$B634,"",BN634*1/(1+BO$8)))</f>
        <v/>
      </c>
      <c r="BP634" s="57" t="str">
        <f>IF(BP$2=$B634,1/(1+BP$8),IF(BP$2&lt;$B634,"",BO634*1/(1+BP$8)))</f>
        <v/>
      </c>
      <c r="BQ634" s="57" t="str">
        <f>IF(BQ$2=$B634,1/(1+BQ$8),IF(BQ$2&lt;$B634,"",BP634*1/(1+BQ$8)))</f>
        <v/>
      </c>
      <c r="BR634" s="57" t="str">
        <f>IF(BR$2=$B634,1/(1+BR$8),IF(BR$2&lt;$B634,"",BQ634*1/(1+BR$8)))</f>
        <v/>
      </c>
      <c r="BS634" s="57" t="str">
        <f>IF(BS$2=$B634,1/(1+BS$8),IF(BS$2&lt;$B634,"",BR634*1/(1+BS$8)))</f>
        <v/>
      </c>
      <c r="BT634" s="57" t="str">
        <f>IF(BT$2=$B634,1/(1+BT$8),IF(BT$2&lt;$B634,"",BS634*1/(1+BT$8)))</f>
        <v/>
      </c>
      <c r="BU634" s="57" t="str">
        <f>IF(BU$2=$B634,1/(1+BU$8),IF(BU$2&lt;$B634,"",BT634*1/(1+BU$8)))</f>
        <v/>
      </c>
      <c r="BV634" s="57" t="str">
        <f>IF(BV$2=$B634,1/(1+BV$8),IF(BV$2&lt;$B634,"",BU634*1/(1+BV$8)))</f>
        <v/>
      </c>
      <c r="BW634" s="57" t="str">
        <f>IF(BW$2=$B634,1/(1+BW$8),IF(BW$2&lt;$B634,"",BV634*1/(1+BW$8)))</f>
        <v/>
      </c>
      <c r="BX634" s="57" t="str">
        <f>IF(BX$2=$B634,1/(1+BX$8),IF(BX$2&lt;$B634,"",BW634*1/(1+BX$8)))</f>
        <v/>
      </c>
      <c r="BY634" s="57" t="str">
        <f>IF(BY$2=$B634,1/(1+BY$8),IF(BY$2&lt;$B634,"",BX634*1/(1+BY$8)))</f>
        <v/>
      </c>
      <c r="BZ634" s="57" t="str">
        <f>IF(BZ$2=$B634,1/(1+BZ$8),IF(BZ$2&lt;$B634,"",BY634*1/(1+BZ$8)))</f>
        <v/>
      </c>
      <c r="CA634" s="57" t="str">
        <f>IF(CA$2=$B634,1/(1+CA$8),IF(CA$2&lt;$B634,"",BZ634*1/(1+CA$8)))</f>
        <v/>
      </c>
      <c r="CB634" s="57" t="str">
        <f>IF(CB$2=$B634,1/(1+CB$8),IF(CB$2&lt;$B634,"",CA634*1/(1+CB$8)))</f>
        <v/>
      </c>
      <c r="CC634" s="57" t="str">
        <f>IF(CC$2=$B634,1/(1+CC$8),IF(CC$2&lt;$B634,"",CB634*1/(1+CC$8)))</f>
        <v/>
      </c>
      <c r="CD634" s="57" t="str">
        <f>IF(CD$2=$B634,1/(1+CD$8),IF(CD$2&lt;$B634,"",CC634*1/(1+CD$8)))</f>
        <v/>
      </c>
      <c r="CE634" s="57" t="str">
        <f>IF(CE$2=$B634,1/(1+CE$8),IF(CE$2&lt;$B634,"",CD634*1/(1+CE$8)))</f>
        <v/>
      </c>
      <c r="CF634" s="57" t="str">
        <f>IF(CF$2=$B634,1/(1+CF$8),IF(CF$2&lt;$B634,"",CE634*1/(1+CF$8)))</f>
        <v/>
      </c>
      <c r="CG634" s="57" t="str">
        <f>IF(CG$2=$B634,1/(1+CG$8),IF(CG$2&lt;$B634,"",CF634*1/(1+CG$8)))</f>
        <v/>
      </c>
      <c r="CH634" s="57" t="str">
        <f>IF(CH$2=$B634,1/(1+CH$8),IF(CH$2&lt;$B634,"",CG634*1/(1+CH$8)))</f>
        <v/>
      </c>
      <c r="CI634" s="57" t="str">
        <f>IF(CI$2=$B634,1/(1+CI$8),IF(CI$2&lt;$B634,"",CH634*1/(1+CI$8)))</f>
        <v/>
      </c>
      <c r="CJ634" s="57" t="str">
        <f>IF(CJ$2=$B634,1/(1+CJ$8),IF(CJ$2&lt;$B634,"",CI634*1/(1+CJ$8)))</f>
        <v/>
      </c>
      <c r="CK634" s="57" t="str">
        <f>IF(CK$2=$B634,1/(1+CK$8),IF(CK$2&lt;$B634,"",CJ634*1/(1+CK$8)))</f>
        <v/>
      </c>
      <c r="CL634" s="57" t="str">
        <f>IF(CL$2=$B634,1/(1+CL$8),IF(CL$2&lt;$B634,"",CK634*1/(1+CL$8)))</f>
        <v/>
      </c>
      <c r="CM634" s="57" t="str">
        <f>IF(CM$2=$B634,1/(1+CM$8),IF(CM$2&lt;$B634,"",CL634*1/(1+CM$8)))</f>
        <v/>
      </c>
      <c r="CN634" s="57" t="str">
        <f>IF(CN$2=$B634,1/(1+CN$8),IF(CN$2&lt;$B634,"",CM634*1/(1+CN$8)))</f>
        <v/>
      </c>
      <c r="CO634" s="57">
        <f>IF(CO$2=$B634,1/(1+CO$8),IF(CO$2&lt;$B634,"",CN634*1/(1+CO$8)))</f>
        <v>0.92464170134073032</v>
      </c>
      <c r="CP634" s="57">
        <f>IF(CP$2=$B634,1/(1+CP$8),IF(CP$2&lt;$B634,"",CO634*1/(1+CP$8)))</f>
        <v>0.85496227585828033</v>
      </c>
      <c r="CQ634" s="57">
        <f>IF(CQ$2=$B634,1/(1+CQ$8),IF(CQ$2&lt;$B634,"",CP634*1/(1+CQ$8)))</f>
        <v>0.79053377333174313</v>
      </c>
      <c r="CR634" s="57">
        <f>IF(CR$2=$B634,1/(1+CR$8),IF(CR$2&lt;$B634,"",CQ634*1/(1+CR$8)))</f>
        <v>0.73096049314077027</v>
      </c>
      <c r="CS634" s="57">
        <f>IF(CS$2=$B634,1/(1+CS$8),IF(CS$2&lt;$B634,"",CR634*1/(1+CS$8)))</f>
        <v>0.67587655399054114</v>
      </c>
      <c r="CT634" s="57">
        <f>IF(CT$2=$B634,1/(1+CT$8),IF(CT$2&lt;$B634,"",CS634*1/(1+CT$8)))</f>
        <v>0.62494364677812397</v>
      </c>
      <c r="CU634" s="57">
        <f>IF(CU$2=$B634,1/(1+CU$8),IF(CU$2&lt;$B634,"",CT634*1/(1+CU$8)))</f>
        <v>0.57784895679900494</v>
      </c>
      <c r="CV634" s="57">
        <f>IF(CV$2=$B634,1/(1+CV$8),IF(CV$2&lt;$B634,"",CU634*1/(1+CV$8)))</f>
        <v>0.53430324253259809</v>
      </c>
      <c r="CW634" s="57">
        <f>IF(CW$2=$B634,1/(1+CW$8),IF(CW$2&lt;$B634,"",CV634*1/(1+CW$8)))</f>
        <v>0.49403905920721036</v>
      </c>
      <c r="CX634" s="57">
        <f>IF(CX$2=$B634,1/(1+CX$8),IF(CX$2&lt;$B634,"",CW634*1/(1+CX$8)))</f>
        <v>0.45680911623412879</v>
      </c>
      <c r="CY634" s="57">
        <f>IF(CY$2=$B634,1/(1+CY$8),IF(CY$2&lt;$B634,"",CX634*1/(1+CY$8)))</f>
        <v>0.42238475842268031</v>
      </c>
      <c r="CZ634" s="57">
        <f>IF(CZ$2=$B634,1/(1+CZ$8),IF(CZ$2&lt;$B634,"",CY634*1/(1+CZ$8)))</f>
        <v>0.39055456164834051</v>
      </c>
      <c r="DA634" s="57">
        <f>IF(DA$2=$B634,1/(1+DA$8),IF(DA$2&lt;$B634,"",CZ634*1/(1+DA$8)))</f>
        <v>0.36112303434890475</v>
      </c>
      <c r="DB634" s="57">
        <f>IF(DB$2=$B634,1/(1+DB$8),IF(DB$2&lt;$B634,"",DA634*1/(1+DB$8)))</f>
        <v>0.33390941687369829</v>
      </c>
    </row>
    <row r="635" spans="1:106">
      <c r="A635" s="49"/>
      <c r="B635" s="20">
        <f t="shared" si="924"/>
        <v>88</v>
      </c>
      <c r="C635" s="44"/>
      <c r="D635" s="57">
        <f t="shared" ca="1" si="925"/>
        <v>0</v>
      </c>
      <c r="G635" s="57" t="str">
        <f>IF(G$2=$B635,1/(1+G$8),IF(G$2&lt;$B635,"",F635*1/(1+G$8)))</f>
        <v/>
      </c>
      <c r="H635" s="57" t="str">
        <f>IF(H$2=$B635,1/(1+H$8),IF(H$2&lt;$B635,"",G635*1/(1+H$8)))</f>
        <v/>
      </c>
      <c r="I635" s="57" t="str">
        <f>IF(I$2=$B635,1/(1+I$8),IF(I$2&lt;$B635,"",H635*1/(1+I$8)))</f>
        <v/>
      </c>
      <c r="J635" s="57" t="str">
        <f>IF(J$2=$B635,1/(1+J$8),IF(J$2&lt;$B635,"",I635*1/(1+J$8)))</f>
        <v/>
      </c>
      <c r="K635" s="57" t="str">
        <f>IF(K$2=$B635,1/(1+K$8),IF(K$2&lt;$B635,"",J635*1/(1+K$8)))</f>
        <v/>
      </c>
      <c r="L635" s="57" t="str">
        <f>IF(L$2=$B635,1/(1+L$8),IF(L$2&lt;$B635,"",K635*1/(1+L$8)))</f>
        <v/>
      </c>
      <c r="M635" s="57" t="str">
        <f>IF(M$2=$B635,1/(1+M$8),IF(M$2&lt;$B635,"",L635*1/(1+M$8)))</f>
        <v/>
      </c>
      <c r="N635" s="57" t="str">
        <f>IF(N$2=$B635,1/(1+N$8),IF(N$2&lt;$B635,"",M635*1/(1+N$8)))</f>
        <v/>
      </c>
      <c r="O635" s="57" t="str">
        <f>IF(O$2=$B635,1/(1+O$8),IF(O$2&lt;$B635,"",N635*1/(1+O$8)))</f>
        <v/>
      </c>
      <c r="P635" s="57" t="str">
        <f>IF(P$2=$B635,1/(1+P$8),IF(P$2&lt;$B635,"",O635*1/(1+P$8)))</f>
        <v/>
      </c>
      <c r="Q635" s="57" t="str">
        <f>IF(Q$2=$B635,1/(1+Q$8),IF(Q$2&lt;$B635,"",P635*1/(1+Q$8)))</f>
        <v/>
      </c>
      <c r="R635" s="57" t="str">
        <f>IF(R$2=$B635,1/(1+R$8),IF(R$2&lt;$B635,"",Q635*1/(1+R$8)))</f>
        <v/>
      </c>
      <c r="S635" s="57" t="str">
        <f>IF(S$2=$B635,1/(1+S$8),IF(S$2&lt;$B635,"",R635*1/(1+S$8)))</f>
        <v/>
      </c>
      <c r="T635" s="57" t="str">
        <f>IF(T$2=$B635,1/(1+T$8),IF(T$2&lt;$B635,"",S635*1/(1+T$8)))</f>
        <v/>
      </c>
      <c r="U635" s="57" t="str">
        <f>IF(U$2=$B635,1/(1+U$8),IF(U$2&lt;$B635,"",T635*1/(1+U$8)))</f>
        <v/>
      </c>
      <c r="V635" s="57" t="str">
        <f>IF(V$2=$B635,1/(1+V$8),IF(V$2&lt;$B635,"",U635*1/(1+V$8)))</f>
        <v/>
      </c>
      <c r="W635" s="57" t="str">
        <f>IF(W$2=$B635,1/(1+W$8),IF(W$2&lt;$B635,"",V635*1/(1+W$8)))</f>
        <v/>
      </c>
      <c r="X635" s="57" t="str">
        <f>IF(X$2=$B635,1/(1+X$8),IF(X$2&lt;$B635,"",W635*1/(1+X$8)))</f>
        <v/>
      </c>
      <c r="Y635" s="57" t="str">
        <f>IF(Y$2=$B635,1/(1+Y$8),IF(Y$2&lt;$B635,"",X635*1/(1+Y$8)))</f>
        <v/>
      </c>
      <c r="Z635" s="57" t="str">
        <f>IF(Z$2=$B635,1/(1+Z$8),IF(Z$2&lt;$B635,"",Y635*1/(1+Z$8)))</f>
        <v/>
      </c>
      <c r="AA635" s="57" t="str">
        <f>IF(AA$2=$B635,1/(1+AA$8),IF(AA$2&lt;$B635,"",Z635*1/(1+AA$8)))</f>
        <v/>
      </c>
      <c r="AB635" s="57" t="str">
        <f>IF(AB$2=$B635,1/(1+AB$8),IF(AB$2&lt;$B635,"",AA635*1/(1+AB$8)))</f>
        <v/>
      </c>
      <c r="AC635" s="57" t="str">
        <f>IF(AC$2=$B635,1/(1+AC$8),IF(AC$2&lt;$B635,"",AB635*1/(1+AC$8)))</f>
        <v/>
      </c>
      <c r="AD635" s="57" t="str">
        <f>IF(AD$2=$B635,1/(1+AD$8),IF(AD$2&lt;$B635,"",AC635*1/(1+AD$8)))</f>
        <v/>
      </c>
      <c r="AE635" s="57" t="str">
        <f>IF(AE$2=$B635,1/(1+AE$8),IF(AE$2&lt;$B635,"",AD635*1/(1+AE$8)))</f>
        <v/>
      </c>
      <c r="AF635" s="57" t="str">
        <f>IF(AF$2=$B635,1/(1+AF$8),IF(AF$2&lt;$B635,"",AE635*1/(1+AF$8)))</f>
        <v/>
      </c>
      <c r="AG635" s="57" t="str">
        <f>IF(AG$2=$B635,1/(1+AG$8),IF(AG$2&lt;$B635,"",AF635*1/(1+AG$8)))</f>
        <v/>
      </c>
      <c r="AH635" s="57" t="str">
        <f>IF(AH$2=$B635,1/(1+AH$8),IF(AH$2&lt;$B635,"",AG635*1/(1+AH$8)))</f>
        <v/>
      </c>
      <c r="AI635" s="57" t="str">
        <f>IF(AI$2=$B635,1/(1+AI$8),IF(AI$2&lt;$B635,"",AH635*1/(1+AI$8)))</f>
        <v/>
      </c>
      <c r="AJ635" s="57" t="str">
        <f>IF(AJ$2=$B635,1/(1+AJ$8),IF(AJ$2&lt;$B635,"",AI635*1/(1+AJ$8)))</f>
        <v/>
      </c>
      <c r="AK635" s="57" t="str">
        <f>IF(AK$2=$B635,1/(1+AK$8),IF(AK$2&lt;$B635,"",AJ635*1/(1+AK$8)))</f>
        <v/>
      </c>
      <c r="AL635" s="57" t="str">
        <f>IF(AL$2=$B635,1/(1+AL$8),IF(AL$2&lt;$B635,"",AK635*1/(1+AL$8)))</f>
        <v/>
      </c>
      <c r="AM635" s="57" t="str">
        <f>IF(AM$2=$B635,1/(1+AM$8),IF(AM$2&lt;$B635,"",AL635*1/(1+AM$8)))</f>
        <v/>
      </c>
      <c r="AN635" s="57" t="str">
        <f>IF(AN$2=$B635,1/(1+AN$8),IF(AN$2&lt;$B635,"",AM635*1/(1+AN$8)))</f>
        <v/>
      </c>
      <c r="AO635" s="57" t="str">
        <f>IF(AO$2=$B635,1/(1+AO$8),IF(AO$2&lt;$B635,"",AN635*1/(1+AO$8)))</f>
        <v/>
      </c>
      <c r="AP635" s="57" t="str">
        <f>IF(AP$2=$B635,1/(1+AP$8),IF(AP$2&lt;$B635,"",AO635*1/(1+AP$8)))</f>
        <v/>
      </c>
      <c r="AQ635" s="57" t="str">
        <f>IF(AQ$2=$B635,1/(1+AQ$8),IF(AQ$2&lt;$B635,"",AP635*1/(1+AQ$8)))</f>
        <v/>
      </c>
      <c r="AR635" s="57" t="str">
        <f>IF(AR$2=$B635,1/(1+AR$8),IF(AR$2&lt;$B635,"",AQ635*1/(1+AR$8)))</f>
        <v/>
      </c>
      <c r="AS635" s="57" t="str">
        <f>IF(AS$2=$B635,1/(1+AS$8),IF(AS$2&lt;$B635,"",AR635*1/(1+AS$8)))</f>
        <v/>
      </c>
      <c r="AT635" s="57" t="str">
        <f>IF(AT$2=$B635,1/(1+AT$8),IF(AT$2&lt;$B635,"",AS635*1/(1+AT$8)))</f>
        <v/>
      </c>
      <c r="AU635" s="57" t="str">
        <f>IF(AU$2=$B635,1/(1+AU$8),IF(AU$2&lt;$B635,"",AT635*1/(1+AU$8)))</f>
        <v/>
      </c>
      <c r="AV635" s="57" t="str">
        <f>IF(AV$2=$B635,1/(1+AV$8),IF(AV$2&lt;$B635,"",AU635*1/(1+AV$8)))</f>
        <v/>
      </c>
      <c r="AW635" s="57" t="str">
        <f>IF(AW$2=$B635,1/(1+AW$8),IF(AW$2&lt;$B635,"",AV635*1/(1+AW$8)))</f>
        <v/>
      </c>
      <c r="AX635" s="57" t="str">
        <f>IF(AX$2=$B635,1/(1+AX$8),IF(AX$2&lt;$B635,"",AW635*1/(1+AX$8)))</f>
        <v/>
      </c>
      <c r="AY635" s="57" t="str">
        <f>IF(AY$2=$B635,1/(1+AY$8),IF(AY$2&lt;$B635,"",AX635*1/(1+AY$8)))</f>
        <v/>
      </c>
      <c r="AZ635" s="57" t="str">
        <f>IF(AZ$2=$B635,1/(1+AZ$8),IF(AZ$2&lt;$B635,"",AY635*1/(1+AZ$8)))</f>
        <v/>
      </c>
      <c r="BA635" s="57" t="str">
        <f>IF(BA$2=$B635,1/(1+BA$8),IF(BA$2&lt;$B635,"",AZ635*1/(1+BA$8)))</f>
        <v/>
      </c>
      <c r="BB635" s="57" t="str">
        <f>IF(BB$2=$B635,1/(1+BB$8),IF(BB$2&lt;$B635,"",BA635*1/(1+BB$8)))</f>
        <v/>
      </c>
      <c r="BC635" s="57" t="str">
        <f>IF(BC$2=$B635,1/(1+BC$8),IF(BC$2&lt;$B635,"",BB635*1/(1+BC$8)))</f>
        <v/>
      </c>
      <c r="BD635" s="57" t="str">
        <f>IF(BD$2=$B635,1/(1+BD$8),IF(BD$2&lt;$B635,"",BC635*1/(1+BD$8)))</f>
        <v/>
      </c>
      <c r="BE635" s="57" t="str">
        <f>IF(BE$2=$B635,1/(1+BE$8),IF(BE$2&lt;$B635,"",BD635*1/(1+BE$8)))</f>
        <v/>
      </c>
      <c r="BF635" s="57" t="str">
        <f>IF(BF$2=$B635,1/(1+BF$8),IF(BF$2&lt;$B635,"",BE635*1/(1+BF$8)))</f>
        <v/>
      </c>
      <c r="BG635" s="57" t="str">
        <f>IF(BG$2=$B635,1/(1+BG$8),IF(BG$2&lt;$B635,"",BF635*1/(1+BG$8)))</f>
        <v/>
      </c>
      <c r="BH635" s="57" t="str">
        <f>IF(BH$2=$B635,1/(1+BH$8),IF(BH$2&lt;$B635,"",BG635*1/(1+BH$8)))</f>
        <v/>
      </c>
      <c r="BI635" s="57" t="str">
        <f>IF(BI$2=$B635,1/(1+BI$8),IF(BI$2&lt;$B635,"",BH635*1/(1+BI$8)))</f>
        <v/>
      </c>
      <c r="BJ635" s="57" t="str">
        <f>IF(BJ$2=$B635,1/(1+BJ$8),IF(BJ$2&lt;$B635,"",BI635*1/(1+BJ$8)))</f>
        <v/>
      </c>
      <c r="BK635" s="57" t="str">
        <f>IF(BK$2=$B635,1/(1+BK$8),IF(BK$2&lt;$B635,"",BJ635*1/(1+BK$8)))</f>
        <v/>
      </c>
      <c r="BL635" s="57" t="str">
        <f>IF(BL$2=$B635,1/(1+BL$8),IF(BL$2&lt;$B635,"",BK635*1/(1+BL$8)))</f>
        <v/>
      </c>
      <c r="BM635" s="57" t="str">
        <f>IF(BM$2=$B635,1/(1+BM$8),IF(BM$2&lt;$B635,"",BL635*1/(1+BM$8)))</f>
        <v/>
      </c>
      <c r="BN635" s="57" t="str">
        <f>IF(BN$2=$B635,1/(1+BN$8),IF(BN$2&lt;$B635,"",BM635*1/(1+BN$8)))</f>
        <v/>
      </c>
      <c r="BO635" s="57" t="str">
        <f>IF(BO$2=$B635,1/(1+BO$8),IF(BO$2&lt;$B635,"",BN635*1/(1+BO$8)))</f>
        <v/>
      </c>
      <c r="BP635" s="57" t="str">
        <f>IF(BP$2=$B635,1/(1+BP$8),IF(BP$2&lt;$B635,"",BO635*1/(1+BP$8)))</f>
        <v/>
      </c>
      <c r="BQ635" s="57" t="str">
        <f>IF(BQ$2=$B635,1/(1+BQ$8),IF(BQ$2&lt;$B635,"",BP635*1/(1+BQ$8)))</f>
        <v/>
      </c>
      <c r="BR635" s="57" t="str">
        <f>IF(BR$2=$B635,1/(1+BR$8),IF(BR$2&lt;$B635,"",BQ635*1/(1+BR$8)))</f>
        <v/>
      </c>
      <c r="BS635" s="57" t="str">
        <f>IF(BS$2=$B635,1/(1+BS$8),IF(BS$2&lt;$B635,"",BR635*1/(1+BS$8)))</f>
        <v/>
      </c>
      <c r="BT635" s="57" t="str">
        <f>IF(BT$2=$B635,1/(1+BT$8),IF(BT$2&lt;$B635,"",BS635*1/(1+BT$8)))</f>
        <v/>
      </c>
      <c r="BU635" s="57" t="str">
        <f>IF(BU$2=$B635,1/(1+BU$8),IF(BU$2&lt;$B635,"",BT635*1/(1+BU$8)))</f>
        <v/>
      </c>
      <c r="BV635" s="57" t="str">
        <f>IF(BV$2=$B635,1/(1+BV$8),IF(BV$2&lt;$B635,"",BU635*1/(1+BV$8)))</f>
        <v/>
      </c>
      <c r="BW635" s="57" t="str">
        <f>IF(BW$2=$B635,1/(1+BW$8),IF(BW$2&lt;$B635,"",BV635*1/(1+BW$8)))</f>
        <v/>
      </c>
      <c r="BX635" s="57" t="str">
        <f>IF(BX$2=$B635,1/(1+BX$8),IF(BX$2&lt;$B635,"",BW635*1/(1+BX$8)))</f>
        <v/>
      </c>
      <c r="BY635" s="57" t="str">
        <f>IF(BY$2=$B635,1/(1+BY$8),IF(BY$2&lt;$B635,"",BX635*1/(1+BY$8)))</f>
        <v/>
      </c>
      <c r="BZ635" s="57" t="str">
        <f>IF(BZ$2=$B635,1/(1+BZ$8),IF(BZ$2&lt;$B635,"",BY635*1/(1+BZ$8)))</f>
        <v/>
      </c>
      <c r="CA635" s="57" t="str">
        <f>IF(CA$2=$B635,1/(1+CA$8),IF(CA$2&lt;$B635,"",BZ635*1/(1+CA$8)))</f>
        <v/>
      </c>
      <c r="CB635" s="57" t="str">
        <f>IF(CB$2=$B635,1/(1+CB$8),IF(CB$2&lt;$B635,"",CA635*1/(1+CB$8)))</f>
        <v/>
      </c>
      <c r="CC635" s="57" t="str">
        <f>IF(CC$2=$B635,1/(1+CC$8),IF(CC$2&lt;$B635,"",CB635*1/(1+CC$8)))</f>
        <v/>
      </c>
      <c r="CD635" s="57" t="str">
        <f>IF(CD$2=$B635,1/(1+CD$8),IF(CD$2&lt;$B635,"",CC635*1/(1+CD$8)))</f>
        <v/>
      </c>
      <c r="CE635" s="57" t="str">
        <f>IF(CE$2=$B635,1/(1+CE$8),IF(CE$2&lt;$B635,"",CD635*1/(1+CE$8)))</f>
        <v/>
      </c>
      <c r="CF635" s="57" t="str">
        <f>IF(CF$2=$B635,1/(1+CF$8),IF(CF$2&lt;$B635,"",CE635*1/(1+CF$8)))</f>
        <v/>
      </c>
      <c r="CG635" s="57" t="str">
        <f>IF(CG$2=$B635,1/(1+CG$8),IF(CG$2&lt;$B635,"",CF635*1/(1+CG$8)))</f>
        <v/>
      </c>
      <c r="CH635" s="57" t="str">
        <f>IF(CH$2=$B635,1/(1+CH$8),IF(CH$2&lt;$B635,"",CG635*1/(1+CH$8)))</f>
        <v/>
      </c>
      <c r="CI635" s="57" t="str">
        <f>IF(CI$2=$B635,1/(1+CI$8),IF(CI$2&lt;$B635,"",CH635*1/(1+CI$8)))</f>
        <v/>
      </c>
      <c r="CJ635" s="57" t="str">
        <f>IF(CJ$2=$B635,1/(1+CJ$8),IF(CJ$2&lt;$B635,"",CI635*1/(1+CJ$8)))</f>
        <v/>
      </c>
      <c r="CK635" s="57" t="str">
        <f>IF(CK$2=$B635,1/(1+CK$8),IF(CK$2&lt;$B635,"",CJ635*1/(1+CK$8)))</f>
        <v/>
      </c>
      <c r="CL635" s="57" t="str">
        <f>IF(CL$2=$B635,1/(1+CL$8),IF(CL$2&lt;$B635,"",CK635*1/(1+CL$8)))</f>
        <v/>
      </c>
      <c r="CM635" s="57" t="str">
        <f>IF(CM$2=$B635,1/(1+CM$8),IF(CM$2&lt;$B635,"",CL635*1/(1+CM$8)))</f>
        <v/>
      </c>
      <c r="CN635" s="57" t="str">
        <f>IF(CN$2=$B635,1/(1+CN$8),IF(CN$2&lt;$B635,"",CM635*1/(1+CN$8)))</f>
        <v/>
      </c>
      <c r="CO635" s="57" t="str">
        <f>IF(CO$2=$B635,1/(1+CO$8),IF(CO$2&lt;$B635,"",CN635*1/(1+CO$8)))</f>
        <v/>
      </c>
      <c r="CP635" s="57">
        <f>IF(CP$2=$B635,1/(1+CP$8),IF(CP$2&lt;$B635,"",CO635*1/(1+CP$8)))</f>
        <v>0.92464170134073032</v>
      </c>
      <c r="CQ635" s="57">
        <f>IF(CQ$2=$B635,1/(1+CQ$8),IF(CQ$2&lt;$B635,"",CP635*1/(1+CQ$8)))</f>
        <v>0.85496227585828033</v>
      </c>
      <c r="CR635" s="57">
        <f>IF(CR$2=$B635,1/(1+CR$8),IF(CR$2&lt;$B635,"",CQ635*1/(1+CR$8)))</f>
        <v>0.79053377333174313</v>
      </c>
      <c r="CS635" s="57">
        <f>IF(CS$2=$B635,1/(1+CS$8),IF(CS$2&lt;$B635,"",CR635*1/(1+CS$8)))</f>
        <v>0.73096049314077027</v>
      </c>
      <c r="CT635" s="57">
        <f>IF(CT$2=$B635,1/(1+CT$8),IF(CT$2&lt;$B635,"",CS635*1/(1+CT$8)))</f>
        <v>0.67587655399054114</v>
      </c>
      <c r="CU635" s="57">
        <f>IF(CU$2=$B635,1/(1+CU$8),IF(CU$2&lt;$B635,"",CT635*1/(1+CU$8)))</f>
        <v>0.62494364677812397</v>
      </c>
      <c r="CV635" s="57">
        <f>IF(CV$2=$B635,1/(1+CV$8),IF(CV$2&lt;$B635,"",CU635*1/(1+CV$8)))</f>
        <v>0.57784895679900494</v>
      </c>
      <c r="CW635" s="57">
        <f>IF(CW$2=$B635,1/(1+CW$8),IF(CW$2&lt;$B635,"",CV635*1/(1+CW$8)))</f>
        <v>0.53430324253259809</v>
      </c>
      <c r="CX635" s="57">
        <f>IF(CX$2=$B635,1/(1+CX$8),IF(CX$2&lt;$B635,"",CW635*1/(1+CX$8)))</f>
        <v>0.49403905920721036</v>
      </c>
      <c r="CY635" s="57">
        <f>IF(CY$2=$B635,1/(1+CY$8),IF(CY$2&lt;$B635,"",CX635*1/(1+CY$8)))</f>
        <v>0.45680911623412879</v>
      </c>
      <c r="CZ635" s="57">
        <f>IF(CZ$2=$B635,1/(1+CZ$8),IF(CZ$2&lt;$B635,"",CY635*1/(1+CZ$8)))</f>
        <v>0.42238475842268031</v>
      </c>
      <c r="DA635" s="57">
        <f>IF(DA$2=$B635,1/(1+DA$8),IF(DA$2&lt;$B635,"",CZ635*1/(1+DA$8)))</f>
        <v>0.39055456164834051</v>
      </c>
      <c r="DB635" s="57">
        <f>IF(DB$2=$B635,1/(1+DB$8),IF(DB$2&lt;$B635,"",DA635*1/(1+DB$8)))</f>
        <v>0.36112303434890475</v>
      </c>
    </row>
    <row r="636" spans="1:106">
      <c r="A636" s="49"/>
      <c r="B636" s="20">
        <f t="shared" si="924"/>
        <v>89</v>
      </c>
      <c r="C636" s="44"/>
      <c r="D636" s="57">
        <f t="shared" ca="1" si="925"/>
        <v>0</v>
      </c>
      <c r="G636" s="57" t="str">
        <f>IF(G$2=$B636,1/(1+G$8),IF(G$2&lt;$B636,"",F636*1/(1+G$8)))</f>
        <v/>
      </c>
      <c r="H636" s="57" t="str">
        <f>IF(H$2=$B636,1/(1+H$8),IF(H$2&lt;$B636,"",G636*1/(1+H$8)))</f>
        <v/>
      </c>
      <c r="I636" s="57" t="str">
        <f>IF(I$2=$B636,1/(1+I$8),IF(I$2&lt;$B636,"",H636*1/(1+I$8)))</f>
        <v/>
      </c>
      <c r="J636" s="57" t="str">
        <f>IF(J$2=$B636,1/(1+J$8),IF(J$2&lt;$B636,"",I636*1/(1+J$8)))</f>
        <v/>
      </c>
      <c r="K636" s="57" t="str">
        <f>IF(K$2=$B636,1/(1+K$8),IF(K$2&lt;$B636,"",J636*1/(1+K$8)))</f>
        <v/>
      </c>
      <c r="L636" s="57" t="str">
        <f>IF(L$2=$B636,1/(1+L$8),IF(L$2&lt;$B636,"",K636*1/(1+L$8)))</f>
        <v/>
      </c>
      <c r="M636" s="57" t="str">
        <f>IF(M$2=$B636,1/(1+M$8),IF(M$2&lt;$B636,"",L636*1/(1+M$8)))</f>
        <v/>
      </c>
      <c r="N636" s="57" t="str">
        <f>IF(N$2=$B636,1/(1+N$8),IF(N$2&lt;$B636,"",M636*1/(1+N$8)))</f>
        <v/>
      </c>
      <c r="O636" s="57" t="str">
        <f>IF(O$2=$B636,1/(1+O$8),IF(O$2&lt;$B636,"",N636*1/(1+O$8)))</f>
        <v/>
      </c>
      <c r="P636" s="57" t="str">
        <f>IF(P$2=$B636,1/(1+P$8),IF(P$2&lt;$B636,"",O636*1/(1+P$8)))</f>
        <v/>
      </c>
      <c r="Q636" s="57" t="str">
        <f>IF(Q$2=$B636,1/(1+Q$8),IF(Q$2&lt;$B636,"",P636*1/(1+Q$8)))</f>
        <v/>
      </c>
      <c r="R636" s="57" t="str">
        <f>IF(R$2=$B636,1/(1+R$8),IF(R$2&lt;$B636,"",Q636*1/(1+R$8)))</f>
        <v/>
      </c>
      <c r="S636" s="57" t="str">
        <f>IF(S$2=$B636,1/(1+S$8),IF(S$2&lt;$B636,"",R636*1/(1+S$8)))</f>
        <v/>
      </c>
      <c r="T636" s="57" t="str">
        <f>IF(T$2=$B636,1/(1+T$8),IF(T$2&lt;$B636,"",S636*1/(1+T$8)))</f>
        <v/>
      </c>
      <c r="U636" s="57" t="str">
        <f>IF(U$2=$B636,1/(1+U$8),IF(U$2&lt;$B636,"",T636*1/(1+U$8)))</f>
        <v/>
      </c>
      <c r="V636" s="57" t="str">
        <f>IF(V$2=$B636,1/(1+V$8),IF(V$2&lt;$B636,"",U636*1/(1+V$8)))</f>
        <v/>
      </c>
      <c r="W636" s="57" t="str">
        <f>IF(W$2=$B636,1/(1+W$8),IF(W$2&lt;$B636,"",V636*1/(1+W$8)))</f>
        <v/>
      </c>
      <c r="X636" s="57" t="str">
        <f>IF(X$2=$B636,1/(1+X$8),IF(X$2&lt;$B636,"",W636*1/(1+X$8)))</f>
        <v/>
      </c>
      <c r="Y636" s="57" t="str">
        <f>IF(Y$2=$B636,1/(1+Y$8),IF(Y$2&lt;$B636,"",X636*1/(1+Y$8)))</f>
        <v/>
      </c>
      <c r="Z636" s="57" t="str">
        <f>IF(Z$2=$B636,1/(1+Z$8),IF(Z$2&lt;$B636,"",Y636*1/(1+Z$8)))</f>
        <v/>
      </c>
      <c r="AA636" s="57" t="str">
        <f>IF(AA$2=$B636,1/(1+AA$8),IF(AA$2&lt;$B636,"",Z636*1/(1+AA$8)))</f>
        <v/>
      </c>
      <c r="AB636" s="57" t="str">
        <f>IF(AB$2=$B636,1/(1+AB$8),IF(AB$2&lt;$B636,"",AA636*1/(1+AB$8)))</f>
        <v/>
      </c>
      <c r="AC636" s="57" t="str">
        <f>IF(AC$2=$B636,1/(1+AC$8),IF(AC$2&lt;$B636,"",AB636*1/(1+AC$8)))</f>
        <v/>
      </c>
      <c r="AD636" s="57" t="str">
        <f>IF(AD$2=$B636,1/(1+AD$8),IF(AD$2&lt;$B636,"",AC636*1/(1+AD$8)))</f>
        <v/>
      </c>
      <c r="AE636" s="57" t="str">
        <f>IF(AE$2=$B636,1/(1+AE$8),IF(AE$2&lt;$B636,"",AD636*1/(1+AE$8)))</f>
        <v/>
      </c>
      <c r="AF636" s="57" t="str">
        <f>IF(AF$2=$B636,1/(1+AF$8),IF(AF$2&lt;$B636,"",AE636*1/(1+AF$8)))</f>
        <v/>
      </c>
      <c r="AG636" s="57" t="str">
        <f>IF(AG$2=$B636,1/(1+AG$8),IF(AG$2&lt;$B636,"",AF636*1/(1+AG$8)))</f>
        <v/>
      </c>
      <c r="AH636" s="57" t="str">
        <f>IF(AH$2=$B636,1/(1+AH$8),IF(AH$2&lt;$B636,"",AG636*1/(1+AH$8)))</f>
        <v/>
      </c>
      <c r="AI636" s="57" t="str">
        <f>IF(AI$2=$B636,1/(1+AI$8),IF(AI$2&lt;$B636,"",AH636*1/(1+AI$8)))</f>
        <v/>
      </c>
      <c r="AJ636" s="57" t="str">
        <f>IF(AJ$2=$B636,1/(1+AJ$8),IF(AJ$2&lt;$B636,"",AI636*1/(1+AJ$8)))</f>
        <v/>
      </c>
      <c r="AK636" s="57" t="str">
        <f>IF(AK$2=$B636,1/(1+AK$8),IF(AK$2&lt;$B636,"",AJ636*1/(1+AK$8)))</f>
        <v/>
      </c>
      <c r="AL636" s="57" t="str">
        <f>IF(AL$2=$B636,1/(1+AL$8),IF(AL$2&lt;$B636,"",AK636*1/(1+AL$8)))</f>
        <v/>
      </c>
      <c r="AM636" s="57" t="str">
        <f>IF(AM$2=$B636,1/(1+AM$8),IF(AM$2&lt;$B636,"",AL636*1/(1+AM$8)))</f>
        <v/>
      </c>
      <c r="AN636" s="57" t="str">
        <f>IF(AN$2=$B636,1/(1+AN$8),IF(AN$2&lt;$B636,"",AM636*1/(1+AN$8)))</f>
        <v/>
      </c>
      <c r="AO636" s="57" t="str">
        <f>IF(AO$2=$B636,1/(1+AO$8),IF(AO$2&lt;$B636,"",AN636*1/(1+AO$8)))</f>
        <v/>
      </c>
      <c r="AP636" s="57" t="str">
        <f>IF(AP$2=$B636,1/(1+AP$8),IF(AP$2&lt;$B636,"",AO636*1/(1+AP$8)))</f>
        <v/>
      </c>
      <c r="AQ636" s="57" t="str">
        <f>IF(AQ$2=$B636,1/(1+AQ$8),IF(AQ$2&lt;$B636,"",AP636*1/(1+AQ$8)))</f>
        <v/>
      </c>
      <c r="AR636" s="57" t="str">
        <f>IF(AR$2=$B636,1/(1+AR$8),IF(AR$2&lt;$B636,"",AQ636*1/(1+AR$8)))</f>
        <v/>
      </c>
      <c r="AS636" s="57" t="str">
        <f>IF(AS$2=$B636,1/(1+AS$8),IF(AS$2&lt;$B636,"",AR636*1/(1+AS$8)))</f>
        <v/>
      </c>
      <c r="AT636" s="57" t="str">
        <f>IF(AT$2=$B636,1/(1+AT$8),IF(AT$2&lt;$B636,"",AS636*1/(1+AT$8)))</f>
        <v/>
      </c>
      <c r="AU636" s="57" t="str">
        <f>IF(AU$2=$B636,1/(1+AU$8),IF(AU$2&lt;$B636,"",AT636*1/(1+AU$8)))</f>
        <v/>
      </c>
      <c r="AV636" s="57" t="str">
        <f>IF(AV$2=$B636,1/(1+AV$8),IF(AV$2&lt;$B636,"",AU636*1/(1+AV$8)))</f>
        <v/>
      </c>
      <c r="AW636" s="57" t="str">
        <f>IF(AW$2=$B636,1/(1+AW$8),IF(AW$2&lt;$B636,"",AV636*1/(1+AW$8)))</f>
        <v/>
      </c>
      <c r="AX636" s="57" t="str">
        <f>IF(AX$2=$B636,1/(1+AX$8),IF(AX$2&lt;$B636,"",AW636*1/(1+AX$8)))</f>
        <v/>
      </c>
      <c r="AY636" s="57" t="str">
        <f>IF(AY$2=$B636,1/(1+AY$8),IF(AY$2&lt;$B636,"",AX636*1/(1+AY$8)))</f>
        <v/>
      </c>
      <c r="AZ636" s="57" t="str">
        <f>IF(AZ$2=$B636,1/(1+AZ$8),IF(AZ$2&lt;$B636,"",AY636*1/(1+AZ$8)))</f>
        <v/>
      </c>
      <c r="BA636" s="57" t="str">
        <f>IF(BA$2=$B636,1/(1+BA$8),IF(BA$2&lt;$B636,"",AZ636*1/(1+BA$8)))</f>
        <v/>
      </c>
      <c r="BB636" s="57" t="str">
        <f>IF(BB$2=$B636,1/(1+BB$8),IF(BB$2&lt;$B636,"",BA636*1/(1+BB$8)))</f>
        <v/>
      </c>
      <c r="BC636" s="57" t="str">
        <f>IF(BC$2=$B636,1/(1+BC$8),IF(BC$2&lt;$B636,"",BB636*1/(1+BC$8)))</f>
        <v/>
      </c>
      <c r="BD636" s="57" t="str">
        <f>IF(BD$2=$B636,1/(1+BD$8),IF(BD$2&lt;$B636,"",BC636*1/(1+BD$8)))</f>
        <v/>
      </c>
      <c r="BE636" s="57" t="str">
        <f>IF(BE$2=$B636,1/(1+BE$8),IF(BE$2&lt;$B636,"",BD636*1/(1+BE$8)))</f>
        <v/>
      </c>
      <c r="BF636" s="57" t="str">
        <f>IF(BF$2=$B636,1/(1+BF$8),IF(BF$2&lt;$B636,"",BE636*1/(1+BF$8)))</f>
        <v/>
      </c>
      <c r="BG636" s="57" t="str">
        <f>IF(BG$2=$B636,1/(1+BG$8),IF(BG$2&lt;$B636,"",BF636*1/(1+BG$8)))</f>
        <v/>
      </c>
      <c r="BH636" s="57" t="str">
        <f>IF(BH$2=$B636,1/(1+BH$8),IF(BH$2&lt;$B636,"",BG636*1/(1+BH$8)))</f>
        <v/>
      </c>
      <c r="BI636" s="57" t="str">
        <f>IF(BI$2=$B636,1/(1+BI$8),IF(BI$2&lt;$B636,"",BH636*1/(1+BI$8)))</f>
        <v/>
      </c>
      <c r="BJ636" s="57" t="str">
        <f>IF(BJ$2=$B636,1/(1+BJ$8),IF(BJ$2&lt;$B636,"",BI636*1/(1+BJ$8)))</f>
        <v/>
      </c>
      <c r="BK636" s="57" t="str">
        <f>IF(BK$2=$B636,1/(1+BK$8),IF(BK$2&lt;$B636,"",BJ636*1/(1+BK$8)))</f>
        <v/>
      </c>
      <c r="BL636" s="57" t="str">
        <f>IF(BL$2=$B636,1/(1+BL$8),IF(BL$2&lt;$B636,"",BK636*1/(1+BL$8)))</f>
        <v/>
      </c>
      <c r="BM636" s="57" t="str">
        <f>IF(BM$2=$B636,1/(1+BM$8),IF(BM$2&lt;$B636,"",BL636*1/(1+BM$8)))</f>
        <v/>
      </c>
      <c r="BN636" s="57" t="str">
        <f>IF(BN$2=$B636,1/(1+BN$8),IF(BN$2&lt;$B636,"",BM636*1/(1+BN$8)))</f>
        <v/>
      </c>
      <c r="BO636" s="57" t="str">
        <f>IF(BO$2=$B636,1/(1+BO$8),IF(BO$2&lt;$B636,"",BN636*1/(1+BO$8)))</f>
        <v/>
      </c>
      <c r="BP636" s="57" t="str">
        <f>IF(BP$2=$B636,1/(1+BP$8),IF(BP$2&lt;$B636,"",BO636*1/(1+BP$8)))</f>
        <v/>
      </c>
      <c r="BQ636" s="57" t="str">
        <f>IF(BQ$2=$B636,1/(1+BQ$8),IF(BQ$2&lt;$B636,"",BP636*1/(1+BQ$8)))</f>
        <v/>
      </c>
      <c r="BR636" s="57" t="str">
        <f>IF(BR$2=$B636,1/(1+BR$8),IF(BR$2&lt;$B636,"",BQ636*1/(1+BR$8)))</f>
        <v/>
      </c>
      <c r="BS636" s="57" t="str">
        <f>IF(BS$2=$B636,1/(1+BS$8),IF(BS$2&lt;$B636,"",BR636*1/(1+BS$8)))</f>
        <v/>
      </c>
      <c r="BT636" s="57" t="str">
        <f>IF(BT$2=$B636,1/(1+BT$8),IF(BT$2&lt;$B636,"",BS636*1/(1+BT$8)))</f>
        <v/>
      </c>
      <c r="BU636" s="57" t="str">
        <f>IF(BU$2=$B636,1/(1+BU$8),IF(BU$2&lt;$B636,"",BT636*1/(1+BU$8)))</f>
        <v/>
      </c>
      <c r="BV636" s="57" t="str">
        <f>IF(BV$2=$B636,1/(1+BV$8),IF(BV$2&lt;$B636,"",BU636*1/(1+BV$8)))</f>
        <v/>
      </c>
      <c r="BW636" s="57" t="str">
        <f>IF(BW$2=$B636,1/(1+BW$8),IF(BW$2&lt;$B636,"",BV636*1/(1+BW$8)))</f>
        <v/>
      </c>
      <c r="BX636" s="57" t="str">
        <f>IF(BX$2=$B636,1/(1+BX$8),IF(BX$2&lt;$B636,"",BW636*1/(1+BX$8)))</f>
        <v/>
      </c>
      <c r="BY636" s="57" t="str">
        <f>IF(BY$2=$B636,1/(1+BY$8),IF(BY$2&lt;$B636,"",BX636*1/(1+BY$8)))</f>
        <v/>
      </c>
      <c r="BZ636" s="57" t="str">
        <f>IF(BZ$2=$B636,1/(1+BZ$8),IF(BZ$2&lt;$B636,"",BY636*1/(1+BZ$8)))</f>
        <v/>
      </c>
      <c r="CA636" s="57" t="str">
        <f>IF(CA$2=$B636,1/(1+CA$8),IF(CA$2&lt;$B636,"",BZ636*1/(1+CA$8)))</f>
        <v/>
      </c>
      <c r="CB636" s="57" t="str">
        <f>IF(CB$2=$B636,1/(1+CB$8),IF(CB$2&lt;$B636,"",CA636*1/(1+CB$8)))</f>
        <v/>
      </c>
      <c r="CC636" s="57" t="str">
        <f>IF(CC$2=$B636,1/(1+CC$8),IF(CC$2&lt;$B636,"",CB636*1/(1+CC$8)))</f>
        <v/>
      </c>
      <c r="CD636" s="57" t="str">
        <f>IF(CD$2=$B636,1/(1+CD$8),IF(CD$2&lt;$B636,"",CC636*1/(1+CD$8)))</f>
        <v/>
      </c>
      <c r="CE636" s="57" t="str">
        <f>IF(CE$2=$B636,1/(1+CE$8),IF(CE$2&lt;$B636,"",CD636*1/(1+CE$8)))</f>
        <v/>
      </c>
      <c r="CF636" s="57" t="str">
        <f>IF(CF$2=$B636,1/(1+CF$8),IF(CF$2&lt;$B636,"",CE636*1/(1+CF$8)))</f>
        <v/>
      </c>
      <c r="CG636" s="57" t="str">
        <f>IF(CG$2=$B636,1/(1+CG$8),IF(CG$2&lt;$B636,"",CF636*1/(1+CG$8)))</f>
        <v/>
      </c>
      <c r="CH636" s="57" t="str">
        <f>IF(CH$2=$B636,1/(1+CH$8),IF(CH$2&lt;$B636,"",CG636*1/(1+CH$8)))</f>
        <v/>
      </c>
      <c r="CI636" s="57" t="str">
        <f>IF(CI$2=$B636,1/(1+CI$8),IF(CI$2&lt;$B636,"",CH636*1/(1+CI$8)))</f>
        <v/>
      </c>
      <c r="CJ636" s="57" t="str">
        <f>IF(CJ$2=$B636,1/(1+CJ$8),IF(CJ$2&lt;$B636,"",CI636*1/(1+CJ$8)))</f>
        <v/>
      </c>
      <c r="CK636" s="57" t="str">
        <f>IF(CK$2=$B636,1/(1+CK$8),IF(CK$2&lt;$B636,"",CJ636*1/(1+CK$8)))</f>
        <v/>
      </c>
      <c r="CL636" s="57" t="str">
        <f>IF(CL$2=$B636,1/(1+CL$8),IF(CL$2&lt;$B636,"",CK636*1/(1+CL$8)))</f>
        <v/>
      </c>
      <c r="CM636" s="57" t="str">
        <f>IF(CM$2=$B636,1/(1+CM$8),IF(CM$2&lt;$B636,"",CL636*1/(1+CM$8)))</f>
        <v/>
      </c>
      <c r="CN636" s="57" t="str">
        <f>IF(CN$2=$B636,1/(1+CN$8),IF(CN$2&lt;$B636,"",CM636*1/(1+CN$8)))</f>
        <v/>
      </c>
      <c r="CO636" s="57" t="str">
        <f>IF(CO$2=$B636,1/(1+CO$8),IF(CO$2&lt;$B636,"",CN636*1/(1+CO$8)))</f>
        <v/>
      </c>
      <c r="CP636" s="57" t="str">
        <f>IF(CP$2=$B636,1/(1+CP$8),IF(CP$2&lt;$B636,"",CO636*1/(1+CP$8)))</f>
        <v/>
      </c>
      <c r="CQ636" s="57">
        <f>IF(CQ$2=$B636,1/(1+CQ$8),IF(CQ$2&lt;$B636,"",CP636*1/(1+CQ$8)))</f>
        <v>0.92464170134073032</v>
      </c>
      <c r="CR636" s="57">
        <f>IF(CR$2=$B636,1/(1+CR$8),IF(CR$2&lt;$B636,"",CQ636*1/(1+CR$8)))</f>
        <v>0.85496227585828033</v>
      </c>
      <c r="CS636" s="57">
        <f>IF(CS$2=$B636,1/(1+CS$8),IF(CS$2&lt;$B636,"",CR636*1/(1+CS$8)))</f>
        <v>0.79053377333174313</v>
      </c>
      <c r="CT636" s="57">
        <f>IF(CT$2=$B636,1/(1+CT$8),IF(CT$2&lt;$B636,"",CS636*1/(1+CT$8)))</f>
        <v>0.73096049314077027</v>
      </c>
      <c r="CU636" s="57">
        <f>IF(CU$2=$B636,1/(1+CU$8),IF(CU$2&lt;$B636,"",CT636*1/(1+CU$8)))</f>
        <v>0.67587655399054114</v>
      </c>
      <c r="CV636" s="57">
        <f>IF(CV$2=$B636,1/(1+CV$8),IF(CV$2&lt;$B636,"",CU636*1/(1+CV$8)))</f>
        <v>0.62494364677812397</v>
      </c>
      <c r="CW636" s="57">
        <f>IF(CW$2=$B636,1/(1+CW$8),IF(CW$2&lt;$B636,"",CV636*1/(1+CW$8)))</f>
        <v>0.57784895679900494</v>
      </c>
      <c r="CX636" s="57">
        <f>IF(CX$2=$B636,1/(1+CX$8),IF(CX$2&lt;$B636,"",CW636*1/(1+CX$8)))</f>
        <v>0.53430324253259809</v>
      </c>
      <c r="CY636" s="57">
        <f>IF(CY$2=$B636,1/(1+CY$8),IF(CY$2&lt;$B636,"",CX636*1/(1+CY$8)))</f>
        <v>0.49403905920721036</v>
      </c>
      <c r="CZ636" s="57">
        <f>IF(CZ$2=$B636,1/(1+CZ$8),IF(CZ$2&lt;$B636,"",CY636*1/(1+CZ$8)))</f>
        <v>0.45680911623412879</v>
      </c>
      <c r="DA636" s="57">
        <f>IF(DA$2=$B636,1/(1+DA$8),IF(DA$2&lt;$B636,"",CZ636*1/(1+DA$8)))</f>
        <v>0.42238475842268031</v>
      </c>
      <c r="DB636" s="57">
        <f>IF(DB$2=$B636,1/(1+DB$8),IF(DB$2&lt;$B636,"",DA636*1/(1+DB$8)))</f>
        <v>0.39055456164834051</v>
      </c>
    </row>
    <row r="637" spans="1:106">
      <c r="A637" s="49"/>
      <c r="B637" s="20">
        <f t="shared" si="924"/>
        <v>90</v>
      </c>
      <c r="C637" s="44"/>
      <c r="D637" s="57">
        <f t="shared" ca="1" si="925"/>
        <v>0</v>
      </c>
      <c r="G637" s="57" t="str">
        <f>IF(G$2=$B637,1/(1+G$8),IF(G$2&lt;$B637,"",F637*1/(1+G$8)))</f>
        <v/>
      </c>
      <c r="H637" s="57" t="str">
        <f>IF(H$2=$B637,1/(1+H$8),IF(H$2&lt;$B637,"",G637*1/(1+H$8)))</f>
        <v/>
      </c>
      <c r="I637" s="57" t="str">
        <f>IF(I$2=$B637,1/(1+I$8),IF(I$2&lt;$B637,"",H637*1/(1+I$8)))</f>
        <v/>
      </c>
      <c r="J637" s="57" t="str">
        <f>IF(J$2=$B637,1/(1+J$8),IF(J$2&lt;$B637,"",I637*1/(1+J$8)))</f>
        <v/>
      </c>
      <c r="K637" s="57" t="str">
        <f>IF(K$2=$B637,1/(1+K$8),IF(K$2&lt;$B637,"",J637*1/(1+K$8)))</f>
        <v/>
      </c>
      <c r="L637" s="57" t="str">
        <f>IF(L$2=$B637,1/(1+L$8),IF(L$2&lt;$B637,"",K637*1/(1+L$8)))</f>
        <v/>
      </c>
      <c r="M637" s="57" t="str">
        <f>IF(M$2=$B637,1/(1+M$8),IF(M$2&lt;$B637,"",L637*1/(1+M$8)))</f>
        <v/>
      </c>
      <c r="N637" s="57" t="str">
        <f>IF(N$2=$B637,1/(1+N$8),IF(N$2&lt;$B637,"",M637*1/(1+N$8)))</f>
        <v/>
      </c>
      <c r="O637" s="57" t="str">
        <f>IF(O$2=$B637,1/(1+O$8),IF(O$2&lt;$B637,"",N637*1/(1+O$8)))</f>
        <v/>
      </c>
      <c r="P637" s="57" t="str">
        <f>IF(P$2=$B637,1/(1+P$8),IF(P$2&lt;$B637,"",O637*1/(1+P$8)))</f>
        <v/>
      </c>
      <c r="Q637" s="57" t="str">
        <f>IF(Q$2=$B637,1/(1+Q$8),IF(Q$2&lt;$B637,"",P637*1/(1+Q$8)))</f>
        <v/>
      </c>
      <c r="R637" s="57" t="str">
        <f>IF(R$2=$B637,1/(1+R$8),IF(R$2&lt;$B637,"",Q637*1/(1+R$8)))</f>
        <v/>
      </c>
      <c r="S637" s="57" t="str">
        <f>IF(S$2=$B637,1/(1+S$8),IF(S$2&lt;$B637,"",R637*1/(1+S$8)))</f>
        <v/>
      </c>
      <c r="T637" s="57" t="str">
        <f>IF(T$2=$B637,1/(1+T$8),IF(T$2&lt;$B637,"",S637*1/(1+T$8)))</f>
        <v/>
      </c>
      <c r="U637" s="57" t="str">
        <f>IF(U$2=$B637,1/(1+U$8),IF(U$2&lt;$B637,"",T637*1/(1+U$8)))</f>
        <v/>
      </c>
      <c r="V637" s="57" t="str">
        <f>IF(V$2=$B637,1/(1+V$8),IF(V$2&lt;$B637,"",U637*1/(1+V$8)))</f>
        <v/>
      </c>
      <c r="W637" s="57" t="str">
        <f>IF(W$2=$B637,1/(1+W$8),IF(W$2&lt;$B637,"",V637*1/(1+W$8)))</f>
        <v/>
      </c>
      <c r="X637" s="57" t="str">
        <f>IF(X$2=$B637,1/(1+X$8),IF(X$2&lt;$B637,"",W637*1/(1+X$8)))</f>
        <v/>
      </c>
      <c r="Y637" s="57" t="str">
        <f>IF(Y$2=$B637,1/(1+Y$8),IF(Y$2&lt;$B637,"",X637*1/(1+Y$8)))</f>
        <v/>
      </c>
      <c r="Z637" s="57" t="str">
        <f>IF(Z$2=$B637,1/(1+Z$8),IF(Z$2&lt;$B637,"",Y637*1/(1+Z$8)))</f>
        <v/>
      </c>
      <c r="AA637" s="57" t="str">
        <f>IF(AA$2=$B637,1/(1+AA$8),IF(AA$2&lt;$B637,"",Z637*1/(1+AA$8)))</f>
        <v/>
      </c>
      <c r="AB637" s="57" t="str">
        <f>IF(AB$2=$B637,1/(1+AB$8),IF(AB$2&lt;$B637,"",AA637*1/(1+AB$8)))</f>
        <v/>
      </c>
      <c r="AC637" s="57" t="str">
        <f>IF(AC$2=$B637,1/(1+AC$8),IF(AC$2&lt;$B637,"",AB637*1/(1+AC$8)))</f>
        <v/>
      </c>
      <c r="AD637" s="57" t="str">
        <f>IF(AD$2=$B637,1/(1+AD$8),IF(AD$2&lt;$B637,"",AC637*1/(1+AD$8)))</f>
        <v/>
      </c>
      <c r="AE637" s="57" t="str">
        <f>IF(AE$2=$B637,1/(1+AE$8),IF(AE$2&lt;$B637,"",AD637*1/(1+AE$8)))</f>
        <v/>
      </c>
      <c r="AF637" s="57" t="str">
        <f>IF(AF$2=$B637,1/(1+AF$8),IF(AF$2&lt;$B637,"",AE637*1/(1+AF$8)))</f>
        <v/>
      </c>
      <c r="AG637" s="57" t="str">
        <f>IF(AG$2=$B637,1/(1+AG$8),IF(AG$2&lt;$B637,"",AF637*1/(1+AG$8)))</f>
        <v/>
      </c>
      <c r="AH637" s="57" t="str">
        <f>IF(AH$2=$B637,1/(1+AH$8),IF(AH$2&lt;$B637,"",AG637*1/(1+AH$8)))</f>
        <v/>
      </c>
      <c r="AI637" s="57" t="str">
        <f>IF(AI$2=$B637,1/(1+AI$8),IF(AI$2&lt;$B637,"",AH637*1/(1+AI$8)))</f>
        <v/>
      </c>
      <c r="AJ637" s="57" t="str">
        <f>IF(AJ$2=$B637,1/(1+AJ$8),IF(AJ$2&lt;$B637,"",AI637*1/(1+AJ$8)))</f>
        <v/>
      </c>
      <c r="AK637" s="57" t="str">
        <f>IF(AK$2=$B637,1/(1+AK$8),IF(AK$2&lt;$B637,"",AJ637*1/(1+AK$8)))</f>
        <v/>
      </c>
      <c r="AL637" s="57" t="str">
        <f>IF(AL$2=$B637,1/(1+AL$8),IF(AL$2&lt;$B637,"",AK637*1/(1+AL$8)))</f>
        <v/>
      </c>
      <c r="AM637" s="57" t="str">
        <f>IF(AM$2=$B637,1/(1+AM$8),IF(AM$2&lt;$B637,"",AL637*1/(1+AM$8)))</f>
        <v/>
      </c>
      <c r="AN637" s="57" t="str">
        <f>IF(AN$2=$B637,1/(1+AN$8),IF(AN$2&lt;$B637,"",AM637*1/(1+AN$8)))</f>
        <v/>
      </c>
      <c r="AO637" s="57" t="str">
        <f>IF(AO$2=$B637,1/(1+AO$8),IF(AO$2&lt;$B637,"",AN637*1/(1+AO$8)))</f>
        <v/>
      </c>
      <c r="AP637" s="57" t="str">
        <f>IF(AP$2=$B637,1/(1+AP$8),IF(AP$2&lt;$B637,"",AO637*1/(1+AP$8)))</f>
        <v/>
      </c>
      <c r="AQ637" s="57" t="str">
        <f>IF(AQ$2=$B637,1/(1+AQ$8),IF(AQ$2&lt;$B637,"",AP637*1/(1+AQ$8)))</f>
        <v/>
      </c>
      <c r="AR637" s="57" t="str">
        <f>IF(AR$2=$B637,1/(1+AR$8),IF(AR$2&lt;$B637,"",AQ637*1/(1+AR$8)))</f>
        <v/>
      </c>
      <c r="AS637" s="57" t="str">
        <f>IF(AS$2=$B637,1/(1+AS$8),IF(AS$2&lt;$B637,"",AR637*1/(1+AS$8)))</f>
        <v/>
      </c>
      <c r="AT637" s="57" t="str">
        <f>IF(AT$2=$B637,1/(1+AT$8),IF(AT$2&lt;$B637,"",AS637*1/(1+AT$8)))</f>
        <v/>
      </c>
      <c r="AU637" s="57" t="str">
        <f>IF(AU$2=$B637,1/(1+AU$8),IF(AU$2&lt;$B637,"",AT637*1/(1+AU$8)))</f>
        <v/>
      </c>
      <c r="AV637" s="57" t="str">
        <f>IF(AV$2=$B637,1/(1+AV$8),IF(AV$2&lt;$B637,"",AU637*1/(1+AV$8)))</f>
        <v/>
      </c>
      <c r="AW637" s="57" t="str">
        <f>IF(AW$2=$B637,1/(1+AW$8),IF(AW$2&lt;$B637,"",AV637*1/(1+AW$8)))</f>
        <v/>
      </c>
      <c r="AX637" s="57" t="str">
        <f>IF(AX$2=$B637,1/(1+AX$8),IF(AX$2&lt;$B637,"",AW637*1/(1+AX$8)))</f>
        <v/>
      </c>
      <c r="AY637" s="57" t="str">
        <f>IF(AY$2=$B637,1/(1+AY$8),IF(AY$2&lt;$B637,"",AX637*1/(1+AY$8)))</f>
        <v/>
      </c>
      <c r="AZ637" s="57" t="str">
        <f>IF(AZ$2=$B637,1/(1+AZ$8),IF(AZ$2&lt;$B637,"",AY637*1/(1+AZ$8)))</f>
        <v/>
      </c>
      <c r="BA637" s="57" t="str">
        <f>IF(BA$2=$B637,1/(1+BA$8),IF(BA$2&lt;$B637,"",AZ637*1/(1+BA$8)))</f>
        <v/>
      </c>
      <c r="BB637" s="57" t="str">
        <f>IF(BB$2=$B637,1/(1+BB$8),IF(BB$2&lt;$B637,"",BA637*1/(1+BB$8)))</f>
        <v/>
      </c>
      <c r="BC637" s="57" t="str">
        <f>IF(BC$2=$B637,1/(1+BC$8),IF(BC$2&lt;$B637,"",BB637*1/(1+BC$8)))</f>
        <v/>
      </c>
      <c r="BD637" s="57" t="str">
        <f>IF(BD$2=$B637,1/(1+BD$8),IF(BD$2&lt;$B637,"",BC637*1/(1+BD$8)))</f>
        <v/>
      </c>
      <c r="BE637" s="57" t="str">
        <f>IF(BE$2=$B637,1/(1+BE$8),IF(BE$2&lt;$B637,"",BD637*1/(1+BE$8)))</f>
        <v/>
      </c>
      <c r="BF637" s="57" t="str">
        <f>IF(BF$2=$B637,1/(1+BF$8),IF(BF$2&lt;$B637,"",BE637*1/(1+BF$8)))</f>
        <v/>
      </c>
      <c r="BG637" s="57" t="str">
        <f>IF(BG$2=$B637,1/(1+BG$8),IF(BG$2&lt;$B637,"",BF637*1/(1+BG$8)))</f>
        <v/>
      </c>
      <c r="BH637" s="57" t="str">
        <f>IF(BH$2=$B637,1/(1+BH$8),IF(BH$2&lt;$B637,"",BG637*1/(1+BH$8)))</f>
        <v/>
      </c>
      <c r="BI637" s="57" t="str">
        <f>IF(BI$2=$B637,1/(1+BI$8),IF(BI$2&lt;$B637,"",BH637*1/(1+BI$8)))</f>
        <v/>
      </c>
      <c r="BJ637" s="57" t="str">
        <f>IF(BJ$2=$B637,1/(1+BJ$8),IF(BJ$2&lt;$B637,"",BI637*1/(1+BJ$8)))</f>
        <v/>
      </c>
      <c r="BK637" s="57" t="str">
        <f>IF(BK$2=$B637,1/(1+BK$8),IF(BK$2&lt;$B637,"",BJ637*1/(1+BK$8)))</f>
        <v/>
      </c>
      <c r="BL637" s="57" t="str">
        <f>IF(BL$2=$B637,1/(1+BL$8),IF(BL$2&lt;$B637,"",BK637*1/(1+BL$8)))</f>
        <v/>
      </c>
      <c r="BM637" s="57" t="str">
        <f>IF(BM$2=$B637,1/(1+BM$8),IF(BM$2&lt;$B637,"",BL637*1/(1+BM$8)))</f>
        <v/>
      </c>
      <c r="BN637" s="57" t="str">
        <f>IF(BN$2=$B637,1/(1+BN$8),IF(BN$2&lt;$B637,"",BM637*1/(1+BN$8)))</f>
        <v/>
      </c>
      <c r="BO637" s="57" t="str">
        <f>IF(BO$2=$B637,1/(1+BO$8),IF(BO$2&lt;$B637,"",BN637*1/(1+BO$8)))</f>
        <v/>
      </c>
      <c r="BP637" s="57" t="str">
        <f>IF(BP$2=$B637,1/(1+BP$8),IF(BP$2&lt;$B637,"",BO637*1/(1+BP$8)))</f>
        <v/>
      </c>
      <c r="BQ637" s="57" t="str">
        <f>IF(BQ$2=$B637,1/(1+BQ$8),IF(BQ$2&lt;$B637,"",BP637*1/(1+BQ$8)))</f>
        <v/>
      </c>
      <c r="BR637" s="57" t="str">
        <f>IF(BR$2=$B637,1/(1+BR$8),IF(BR$2&lt;$B637,"",BQ637*1/(1+BR$8)))</f>
        <v/>
      </c>
      <c r="BS637" s="57" t="str">
        <f>IF(BS$2=$B637,1/(1+BS$8),IF(BS$2&lt;$B637,"",BR637*1/(1+BS$8)))</f>
        <v/>
      </c>
      <c r="BT637" s="57" t="str">
        <f>IF(BT$2=$B637,1/(1+BT$8),IF(BT$2&lt;$B637,"",BS637*1/(1+BT$8)))</f>
        <v/>
      </c>
      <c r="BU637" s="57" t="str">
        <f>IF(BU$2=$B637,1/(1+BU$8),IF(BU$2&lt;$B637,"",BT637*1/(1+BU$8)))</f>
        <v/>
      </c>
      <c r="BV637" s="57" t="str">
        <f>IF(BV$2=$B637,1/(1+BV$8),IF(BV$2&lt;$B637,"",BU637*1/(1+BV$8)))</f>
        <v/>
      </c>
      <c r="BW637" s="57" t="str">
        <f>IF(BW$2=$B637,1/(1+BW$8),IF(BW$2&lt;$B637,"",BV637*1/(1+BW$8)))</f>
        <v/>
      </c>
      <c r="BX637" s="57" t="str">
        <f>IF(BX$2=$B637,1/(1+BX$8),IF(BX$2&lt;$B637,"",BW637*1/(1+BX$8)))</f>
        <v/>
      </c>
      <c r="BY637" s="57" t="str">
        <f>IF(BY$2=$B637,1/(1+BY$8),IF(BY$2&lt;$B637,"",BX637*1/(1+BY$8)))</f>
        <v/>
      </c>
      <c r="BZ637" s="57" t="str">
        <f>IF(BZ$2=$B637,1/(1+BZ$8),IF(BZ$2&lt;$B637,"",BY637*1/(1+BZ$8)))</f>
        <v/>
      </c>
      <c r="CA637" s="57" t="str">
        <f>IF(CA$2=$B637,1/(1+CA$8),IF(CA$2&lt;$B637,"",BZ637*1/(1+CA$8)))</f>
        <v/>
      </c>
      <c r="CB637" s="57" t="str">
        <f>IF(CB$2=$B637,1/(1+CB$8),IF(CB$2&lt;$B637,"",CA637*1/(1+CB$8)))</f>
        <v/>
      </c>
      <c r="CC637" s="57" t="str">
        <f>IF(CC$2=$B637,1/(1+CC$8),IF(CC$2&lt;$B637,"",CB637*1/(1+CC$8)))</f>
        <v/>
      </c>
      <c r="CD637" s="57" t="str">
        <f>IF(CD$2=$B637,1/(1+CD$8),IF(CD$2&lt;$B637,"",CC637*1/(1+CD$8)))</f>
        <v/>
      </c>
      <c r="CE637" s="57" t="str">
        <f>IF(CE$2=$B637,1/(1+CE$8),IF(CE$2&lt;$B637,"",CD637*1/(1+CE$8)))</f>
        <v/>
      </c>
      <c r="CF637" s="57" t="str">
        <f>IF(CF$2=$B637,1/(1+CF$8),IF(CF$2&lt;$B637,"",CE637*1/(1+CF$8)))</f>
        <v/>
      </c>
      <c r="CG637" s="57" t="str">
        <f>IF(CG$2=$B637,1/(1+CG$8),IF(CG$2&lt;$B637,"",CF637*1/(1+CG$8)))</f>
        <v/>
      </c>
      <c r="CH637" s="57" t="str">
        <f>IF(CH$2=$B637,1/(1+CH$8),IF(CH$2&lt;$B637,"",CG637*1/(1+CH$8)))</f>
        <v/>
      </c>
      <c r="CI637" s="57" t="str">
        <f>IF(CI$2=$B637,1/(1+CI$8),IF(CI$2&lt;$B637,"",CH637*1/(1+CI$8)))</f>
        <v/>
      </c>
      <c r="CJ637" s="57" t="str">
        <f>IF(CJ$2=$B637,1/(1+CJ$8),IF(CJ$2&lt;$B637,"",CI637*1/(1+CJ$8)))</f>
        <v/>
      </c>
      <c r="CK637" s="57" t="str">
        <f>IF(CK$2=$B637,1/(1+CK$8),IF(CK$2&lt;$B637,"",CJ637*1/(1+CK$8)))</f>
        <v/>
      </c>
      <c r="CL637" s="57" t="str">
        <f>IF(CL$2=$B637,1/(1+CL$8),IF(CL$2&lt;$B637,"",CK637*1/(1+CL$8)))</f>
        <v/>
      </c>
      <c r="CM637" s="57" t="str">
        <f>IF(CM$2=$B637,1/(1+CM$8),IF(CM$2&lt;$B637,"",CL637*1/(1+CM$8)))</f>
        <v/>
      </c>
      <c r="CN637" s="57" t="str">
        <f>IF(CN$2=$B637,1/(1+CN$8),IF(CN$2&lt;$B637,"",CM637*1/(1+CN$8)))</f>
        <v/>
      </c>
      <c r="CO637" s="57" t="str">
        <f>IF(CO$2=$B637,1/(1+CO$8),IF(CO$2&lt;$B637,"",CN637*1/(1+CO$8)))</f>
        <v/>
      </c>
      <c r="CP637" s="57" t="str">
        <f>IF(CP$2=$B637,1/(1+CP$8),IF(CP$2&lt;$B637,"",CO637*1/(1+CP$8)))</f>
        <v/>
      </c>
      <c r="CQ637" s="57" t="str">
        <f>IF(CQ$2=$B637,1/(1+CQ$8),IF(CQ$2&lt;$B637,"",CP637*1/(1+CQ$8)))</f>
        <v/>
      </c>
      <c r="CR637" s="57">
        <f>IF(CR$2=$B637,1/(1+CR$8),IF(CR$2&lt;$B637,"",CQ637*1/(1+CR$8)))</f>
        <v>0.92464170134073032</v>
      </c>
      <c r="CS637" s="57">
        <f>IF(CS$2=$B637,1/(1+CS$8),IF(CS$2&lt;$B637,"",CR637*1/(1+CS$8)))</f>
        <v>0.85496227585828033</v>
      </c>
      <c r="CT637" s="57">
        <f>IF(CT$2=$B637,1/(1+CT$8),IF(CT$2&lt;$B637,"",CS637*1/(1+CT$8)))</f>
        <v>0.79053377333174313</v>
      </c>
      <c r="CU637" s="57">
        <f>IF(CU$2=$B637,1/(1+CU$8),IF(CU$2&lt;$B637,"",CT637*1/(1+CU$8)))</f>
        <v>0.73096049314077027</v>
      </c>
      <c r="CV637" s="57">
        <f>IF(CV$2=$B637,1/(1+CV$8),IF(CV$2&lt;$B637,"",CU637*1/(1+CV$8)))</f>
        <v>0.67587655399054114</v>
      </c>
      <c r="CW637" s="57">
        <f>IF(CW$2=$B637,1/(1+CW$8),IF(CW$2&lt;$B637,"",CV637*1/(1+CW$8)))</f>
        <v>0.62494364677812397</v>
      </c>
      <c r="CX637" s="57">
        <f>IF(CX$2=$B637,1/(1+CX$8),IF(CX$2&lt;$B637,"",CW637*1/(1+CX$8)))</f>
        <v>0.57784895679900494</v>
      </c>
      <c r="CY637" s="57">
        <f>IF(CY$2=$B637,1/(1+CY$8),IF(CY$2&lt;$B637,"",CX637*1/(1+CY$8)))</f>
        <v>0.53430324253259809</v>
      </c>
      <c r="CZ637" s="57">
        <f>IF(CZ$2=$B637,1/(1+CZ$8),IF(CZ$2&lt;$B637,"",CY637*1/(1+CZ$8)))</f>
        <v>0.49403905920721036</v>
      </c>
      <c r="DA637" s="57">
        <f>IF(DA$2=$B637,1/(1+DA$8),IF(DA$2&lt;$B637,"",CZ637*1/(1+DA$8)))</f>
        <v>0.45680911623412879</v>
      </c>
      <c r="DB637" s="57">
        <f>IF(DB$2=$B637,1/(1+DB$8),IF(DB$2&lt;$B637,"",DA637*1/(1+DB$8)))</f>
        <v>0.42238475842268031</v>
      </c>
    </row>
    <row r="638" spans="1:106">
      <c r="A638" s="49"/>
      <c r="B638" s="20">
        <f t="shared" si="924"/>
        <v>91</v>
      </c>
      <c r="C638" s="44"/>
      <c r="D638" s="57">
        <f t="shared" ca="1" si="925"/>
        <v>0</v>
      </c>
      <c r="G638" s="57" t="str">
        <f>IF(G$2=$B638,1/(1+G$8),IF(G$2&lt;$B638,"",F638*1/(1+G$8)))</f>
        <v/>
      </c>
      <c r="H638" s="57" t="str">
        <f>IF(H$2=$B638,1/(1+H$8),IF(H$2&lt;$B638,"",G638*1/(1+H$8)))</f>
        <v/>
      </c>
      <c r="I638" s="57" t="str">
        <f>IF(I$2=$B638,1/(1+I$8),IF(I$2&lt;$B638,"",H638*1/(1+I$8)))</f>
        <v/>
      </c>
      <c r="J638" s="57" t="str">
        <f>IF(J$2=$B638,1/(1+J$8),IF(J$2&lt;$B638,"",I638*1/(1+J$8)))</f>
        <v/>
      </c>
      <c r="K638" s="57" t="str">
        <f>IF(K$2=$B638,1/(1+K$8),IF(K$2&lt;$B638,"",J638*1/(1+K$8)))</f>
        <v/>
      </c>
      <c r="L638" s="57" t="str">
        <f>IF(L$2=$B638,1/(1+L$8),IF(L$2&lt;$B638,"",K638*1/(1+L$8)))</f>
        <v/>
      </c>
      <c r="M638" s="57" t="str">
        <f>IF(M$2=$B638,1/(1+M$8),IF(M$2&lt;$B638,"",L638*1/(1+M$8)))</f>
        <v/>
      </c>
      <c r="N638" s="57" t="str">
        <f>IF(N$2=$B638,1/(1+N$8),IF(N$2&lt;$B638,"",M638*1/(1+N$8)))</f>
        <v/>
      </c>
      <c r="O638" s="57" t="str">
        <f>IF(O$2=$B638,1/(1+O$8),IF(O$2&lt;$B638,"",N638*1/(1+O$8)))</f>
        <v/>
      </c>
      <c r="P638" s="57" t="str">
        <f>IF(P$2=$B638,1/(1+P$8),IF(P$2&lt;$B638,"",O638*1/(1+P$8)))</f>
        <v/>
      </c>
      <c r="Q638" s="57" t="str">
        <f>IF(Q$2=$B638,1/(1+Q$8),IF(Q$2&lt;$B638,"",P638*1/(1+Q$8)))</f>
        <v/>
      </c>
      <c r="R638" s="57" t="str">
        <f>IF(R$2=$B638,1/(1+R$8),IF(R$2&lt;$B638,"",Q638*1/(1+R$8)))</f>
        <v/>
      </c>
      <c r="S638" s="57" t="str">
        <f>IF(S$2=$B638,1/(1+S$8),IF(S$2&lt;$B638,"",R638*1/(1+S$8)))</f>
        <v/>
      </c>
      <c r="T638" s="57" t="str">
        <f>IF(T$2=$B638,1/(1+T$8),IF(T$2&lt;$B638,"",S638*1/(1+T$8)))</f>
        <v/>
      </c>
      <c r="U638" s="57" t="str">
        <f>IF(U$2=$B638,1/(1+U$8),IF(U$2&lt;$B638,"",T638*1/(1+U$8)))</f>
        <v/>
      </c>
      <c r="V638" s="57" t="str">
        <f>IF(V$2=$B638,1/(1+V$8),IF(V$2&lt;$B638,"",U638*1/(1+V$8)))</f>
        <v/>
      </c>
      <c r="W638" s="57" t="str">
        <f>IF(W$2=$B638,1/(1+W$8),IF(W$2&lt;$B638,"",V638*1/(1+W$8)))</f>
        <v/>
      </c>
      <c r="X638" s="57" t="str">
        <f>IF(X$2=$B638,1/(1+X$8),IF(X$2&lt;$B638,"",W638*1/(1+X$8)))</f>
        <v/>
      </c>
      <c r="Y638" s="57" t="str">
        <f>IF(Y$2=$B638,1/(1+Y$8),IF(Y$2&lt;$B638,"",X638*1/(1+Y$8)))</f>
        <v/>
      </c>
      <c r="Z638" s="57" t="str">
        <f>IF(Z$2=$B638,1/(1+Z$8),IF(Z$2&lt;$B638,"",Y638*1/(1+Z$8)))</f>
        <v/>
      </c>
      <c r="AA638" s="57" t="str">
        <f>IF(AA$2=$B638,1/(1+AA$8),IF(AA$2&lt;$B638,"",Z638*1/(1+AA$8)))</f>
        <v/>
      </c>
      <c r="AB638" s="57" t="str">
        <f>IF(AB$2=$B638,1/(1+AB$8),IF(AB$2&lt;$B638,"",AA638*1/(1+AB$8)))</f>
        <v/>
      </c>
      <c r="AC638" s="57" t="str">
        <f>IF(AC$2=$B638,1/(1+AC$8),IF(AC$2&lt;$B638,"",AB638*1/(1+AC$8)))</f>
        <v/>
      </c>
      <c r="AD638" s="57" t="str">
        <f>IF(AD$2=$B638,1/(1+AD$8),IF(AD$2&lt;$B638,"",AC638*1/(1+AD$8)))</f>
        <v/>
      </c>
      <c r="AE638" s="57" t="str">
        <f>IF(AE$2=$B638,1/(1+AE$8),IF(AE$2&lt;$B638,"",AD638*1/(1+AE$8)))</f>
        <v/>
      </c>
      <c r="AF638" s="57" t="str">
        <f>IF(AF$2=$B638,1/(1+AF$8),IF(AF$2&lt;$B638,"",AE638*1/(1+AF$8)))</f>
        <v/>
      </c>
      <c r="AG638" s="57" t="str">
        <f>IF(AG$2=$B638,1/(1+AG$8),IF(AG$2&lt;$B638,"",AF638*1/(1+AG$8)))</f>
        <v/>
      </c>
      <c r="AH638" s="57" t="str">
        <f>IF(AH$2=$B638,1/(1+AH$8),IF(AH$2&lt;$B638,"",AG638*1/(1+AH$8)))</f>
        <v/>
      </c>
      <c r="AI638" s="57" t="str">
        <f>IF(AI$2=$B638,1/(1+AI$8),IF(AI$2&lt;$B638,"",AH638*1/(1+AI$8)))</f>
        <v/>
      </c>
      <c r="AJ638" s="57" t="str">
        <f>IF(AJ$2=$B638,1/(1+AJ$8),IF(AJ$2&lt;$B638,"",AI638*1/(1+AJ$8)))</f>
        <v/>
      </c>
      <c r="AK638" s="57" t="str">
        <f>IF(AK$2=$B638,1/(1+AK$8),IF(AK$2&lt;$B638,"",AJ638*1/(1+AK$8)))</f>
        <v/>
      </c>
      <c r="AL638" s="57" t="str">
        <f>IF(AL$2=$B638,1/(1+AL$8),IF(AL$2&lt;$B638,"",AK638*1/(1+AL$8)))</f>
        <v/>
      </c>
      <c r="AM638" s="57" t="str">
        <f>IF(AM$2=$B638,1/(1+AM$8),IF(AM$2&lt;$B638,"",AL638*1/(1+AM$8)))</f>
        <v/>
      </c>
      <c r="AN638" s="57" t="str">
        <f>IF(AN$2=$B638,1/(1+AN$8),IF(AN$2&lt;$B638,"",AM638*1/(1+AN$8)))</f>
        <v/>
      </c>
      <c r="AO638" s="57" t="str">
        <f>IF(AO$2=$B638,1/(1+AO$8),IF(AO$2&lt;$B638,"",AN638*1/(1+AO$8)))</f>
        <v/>
      </c>
      <c r="AP638" s="57" t="str">
        <f>IF(AP$2=$B638,1/(1+AP$8),IF(AP$2&lt;$B638,"",AO638*1/(1+AP$8)))</f>
        <v/>
      </c>
      <c r="AQ638" s="57" t="str">
        <f>IF(AQ$2=$B638,1/(1+AQ$8),IF(AQ$2&lt;$B638,"",AP638*1/(1+AQ$8)))</f>
        <v/>
      </c>
      <c r="AR638" s="57" t="str">
        <f>IF(AR$2=$B638,1/(1+AR$8),IF(AR$2&lt;$B638,"",AQ638*1/(1+AR$8)))</f>
        <v/>
      </c>
      <c r="AS638" s="57" t="str">
        <f>IF(AS$2=$B638,1/(1+AS$8),IF(AS$2&lt;$B638,"",AR638*1/(1+AS$8)))</f>
        <v/>
      </c>
      <c r="AT638" s="57" t="str">
        <f>IF(AT$2=$B638,1/(1+AT$8),IF(AT$2&lt;$B638,"",AS638*1/(1+AT$8)))</f>
        <v/>
      </c>
      <c r="AU638" s="57" t="str">
        <f>IF(AU$2=$B638,1/(1+AU$8),IF(AU$2&lt;$B638,"",AT638*1/(1+AU$8)))</f>
        <v/>
      </c>
      <c r="AV638" s="57" t="str">
        <f>IF(AV$2=$B638,1/(1+AV$8),IF(AV$2&lt;$B638,"",AU638*1/(1+AV$8)))</f>
        <v/>
      </c>
      <c r="AW638" s="57" t="str">
        <f>IF(AW$2=$B638,1/(1+AW$8),IF(AW$2&lt;$B638,"",AV638*1/(1+AW$8)))</f>
        <v/>
      </c>
      <c r="AX638" s="57" t="str">
        <f>IF(AX$2=$B638,1/(1+AX$8),IF(AX$2&lt;$B638,"",AW638*1/(1+AX$8)))</f>
        <v/>
      </c>
      <c r="AY638" s="57" t="str">
        <f>IF(AY$2=$B638,1/(1+AY$8),IF(AY$2&lt;$B638,"",AX638*1/(1+AY$8)))</f>
        <v/>
      </c>
      <c r="AZ638" s="57" t="str">
        <f>IF(AZ$2=$B638,1/(1+AZ$8),IF(AZ$2&lt;$B638,"",AY638*1/(1+AZ$8)))</f>
        <v/>
      </c>
      <c r="BA638" s="57" t="str">
        <f>IF(BA$2=$B638,1/(1+BA$8),IF(BA$2&lt;$B638,"",AZ638*1/(1+BA$8)))</f>
        <v/>
      </c>
      <c r="BB638" s="57" t="str">
        <f>IF(BB$2=$B638,1/(1+BB$8),IF(BB$2&lt;$B638,"",BA638*1/(1+BB$8)))</f>
        <v/>
      </c>
      <c r="BC638" s="57" t="str">
        <f>IF(BC$2=$B638,1/(1+BC$8),IF(BC$2&lt;$B638,"",BB638*1/(1+BC$8)))</f>
        <v/>
      </c>
      <c r="BD638" s="57" t="str">
        <f>IF(BD$2=$B638,1/(1+BD$8),IF(BD$2&lt;$B638,"",BC638*1/(1+BD$8)))</f>
        <v/>
      </c>
      <c r="BE638" s="57" t="str">
        <f>IF(BE$2=$B638,1/(1+BE$8),IF(BE$2&lt;$B638,"",BD638*1/(1+BE$8)))</f>
        <v/>
      </c>
      <c r="BF638" s="57" t="str">
        <f>IF(BF$2=$B638,1/(1+BF$8),IF(BF$2&lt;$B638,"",BE638*1/(1+BF$8)))</f>
        <v/>
      </c>
      <c r="BG638" s="57" t="str">
        <f>IF(BG$2=$B638,1/(1+BG$8),IF(BG$2&lt;$B638,"",BF638*1/(1+BG$8)))</f>
        <v/>
      </c>
      <c r="BH638" s="57" t="str">
        <f>IF(BH$2=$B638,1/(1+BH$8),IF(BH$2&lt;$B638,"",BG638*1/(1+BH$8)))</f>
        <v/>
      </c>
      <c r="BI638" s="57" t="str">
        <f>IF(BI$2=$B638,1/(1+BI$8),IF(BI$2&lt;$B638,"",BH638*1/(1+BI$8)))</f>
        <v/>
      </c>
      <c r="BJ638" s="57" t="str">
        <f>IF(BJ$2=$B638,1/(1+BJ$8),IF(BJ$2&lt;$B638,"",BI638*1/(1+BJ$8)))</f>
        <v/>
      </c>
      <c r="BK638" s="57" t="str">
        <f>IF(BK$2=$B638,1/(1+BK$8),IF(BK$2&lt;$B638,"",BJ638*1/(1+BK$8)))</f>
        <v/>
      </c>
      <c r="BL638" s="57" t="str">
        <f>IF(BL$2=$B638,1/(1+BL$8),IF(BL$2&lt;$B638,"",BK638*1/(1+BL$8)))</f>
        <v/>
      </c>
      <c r="BM638" s="57" t="str">
        <f>IF(BM$2=$B638,1/(1+BM$8),IF(BM$2&lt;$B638,"",BL638*1/(1+BM$8)))</f>
        <v/>
      </c>
      <c r="BN638" s="57" t="str">
        <f>IF(BN$2=$B638,1/(1+BN$8),IF(BN$2&lt;$B638,"",BM638*1/(1+BN$8)))</f>
        <v/>
      </c>
      <c r="BO638" s="57" t="str">
        <f>IF(BO$2=$B638,1/(1+BO$8),IF(BO$2&lt;$B638,"",BN638*1/(1+BO$8)))</f>
        <v/>
      </c>
      <c r="BP638" s="57" t="str">
        <f>IF(BP$2=$B638,1/(1+BP$8),IF(BP$2&lt;$B638,"",BO638*1/(1+BP$8)))</f>
        <v/>
      </c>
      <c r="BQ638" s="57" t="str">
        <f>IF(BQ$2=$B638,1/(1+BQ$8),IF(BQ$2&lt;$B638,"",BP638*1/(1+BQ$8)))</f>
        <v/>
      </c>
      <c r="BR638" s="57" t="str">
        <f>IF(BR$2=$B638,1/(1+BR$8),IF(BR$2&lt;$B638,"",BQ638*1/(1+BR$8)))</f>
        <v/>
      </c>
      <c r="BS638" s="57" t="str">
        <f>IF(BS$2=$B638,1/(1+BS$8),IF(BS$2&lt;$B638,"",BR638*1/(1+BS$8)))</f>
        <v/>
      </c>
      <c r="BT638" s="57" t="str">
        <f>IF(BT$2=$B638,1/(1+BT$8),IF(BT$2&lt;$B638,"",BS638*1/(1+BT$8)))</f>
        <v/>
      </c>
      <c r="BU638" s="57" t="str">
        <f>IF(BU$2=$B638,1/(1+BU$8),IF(BU$2&lt;$B638,"",BT638*1/(1+BU$8)))</f>
        <v/>
      </c>
      <c r="BV638" s="57" t="str">
        <f>IF(BV$2=$B638,1/(1+BV$8),IF(BV$2&lt;$B638,"",BU638*1/(1+BV$8)))</f>
        <v/>
      </c>
      <c r="BW638" s="57" t="str">
        <f>IF(BW$2=$B638,1/(1+BW$8),IF(BW$2&lt;$B638,"",BV638*1/(1+BW$8)))</f>
        <v/>
      </c>
      <c r="BX638" s="57" t="str">
        <f>IF(BX$2=$B638,1/(1+BX$8),IF(BX$2&lt;$B638,"",BW638*1/(1+BX$8)))</f>
        <v/>
      </c>
      <c r="BY638" s="57" t="str">
        <f>IF(BY$2=$B638,1/(1+BY$8),IF(BY$2&lt;$B638,"",BX638*1/(1+BY$8)))</f>
        <v/>
      </c>
      <c r="BZ638" s="57" t="str">
        <f>IF(BZ$2=$B638,1/(1+BZ$8),IF(BZ$2&lt;$B638,"",BY638*1/(1+BZ$8)))</f>
        <v/>
      </c>
      <c r="CA638" s="57" t="str">
        <f>IF(CA$2=$B638,1/(1+CA$8),IF(CA$2&lt;$B638,"",BZ638*1/(1+CA$8)))</f>
        <v/>
      </c>
      <c r="CB638" s="57" t="str">
        <f>IF(CB$2=$B638,1/(1+CB$8),IF(CB$2&lt;$B638,"",CA638*1/(1+CB$8)))</f>
        <v/>
      </c>
      <c r="CC638" s="57" t="str">
        <f>IF(CC$2=$B638,1/(1+CC$8),IF(CC$2&lt;$B638,"",CB638*1/(1+CC$8)))</f>
        <v/>
      </c>
      <c r="CD638" s="57" t="str">
        <f>IF(CD$2=$B638,1/(1+CD$8),IF(CD$2&lt;$B638,"",CC638*1/(1+CD$8)))</f>
        <v/>
      </c>
      <c r="CE638" s="57" t="str">
        <f>IF(CE$2=$B638,1/(1+CE$8),IF(CE$2&lt;$B638,"",CD638*1/(1+CE$8)))</f>
        <v/>
      </c>
      <c r="CF638" s="57" t="str">
        <f>IF(CF$2=$B638,1/(1+CF$8),IF(CF$2&lt;$B638,"",CE638*1/(1+CF$8)))</f>
        <v/>
      </c>
      <c r="CG638" s="57" t="str">
        <f>IF(CG$2=$B638,1/(1+CG$8),IF(CG$2&lt;$B638,"",CF638*1/(1+CG$8)))</f>
        <v/>
      </c>
      <c r="CH638" s="57" t="str">
        <f>IF(CH$2=$B638,1/(1+CH$8),IF(CH$2&lt;$B638,"",CG638*1/(1+CH$8)))</f>
        <v/>
      </c>
      <c r="CI638" s="57" t="str">
        <f>IF(CI$2=$B638,1/(1+CI$8),IF(CI$2&lt;$B638,"",CH638*1/(1+CI$8)))</f>
        <v/>
      </c>
      <c r="CJ638" s="57" t="str">
        <f>IF(CJ$2=$B638,1/(1+CJ$8),IF(CJ$2&lt;$B638,"",CI638*1/(1+CJ$8)))</f>
        <v/>
      </c>
      <c r="CK638" s="57" t="str">
        <f>IF(CK$2=$B638,1/(1+CK$8),IF(CK$2&lt;$B638,"",CJ638*1/(1+CK$8)))</f>
        <v/>
      </c>
      <c r="CL638" s="57" t="str">
        <f>IF(CL$2=$B638,1/(1+CL$8),IF(CL$2&lt;$B638,"",CK638*1/(1+CL$8)))</f>
        <v/>
      </c>
      <c r="CM638" s="57" t="str">
        <f>IF(CM$2=$B638,1/(1+CM$8),IF(CM$2&lt;$B638,"",CL638*1/(1+CM$8)))</f>
        <v/>
      </c>
      <c r="CN638" s="57" t="str">
        <f>IF(CN$2=$B638,1/(1+CN$8),IF(CN$2&lt;$B638,"",CM638*1/(1+CN$8)))</f>
        <v/>
      </c>
      <c r="CO638" s="57" t="str">
        <f>IF(CO$2=$B638,1/(1+CO$8),IF(CO$2&lt;$B638,"",CN638*1/(1+CO$8)))</f>
        <v/>
      </c>
      <c r="CP638" s="57" t="str">
        <f>IF(CP$2=$B638,1/(1+CP$8),IF(CP$2&lt;$B638,"",CO638*1/(1+CP$8)))</f>
        <v/>
      </c>
      <c r="CQ638" s="57" t="str">
        <f>IF(CQ$2=$B638,1/(1+CQ$8),IF(CQ$2&lt;$B638,"",CP638*1/(1+CQ$8)))</f>
        <v/>
      </c>
      <c r="CR638" s="57" t="str">
        <f>IF(CR$2=$B638,1/(1+CR$8),IF(CR$2&lt;$B638,"",CQ638*1/(1+CR$8)))</f>
        <v/>
      </c>
      <c r="CS638" s="57">
        <f>IF(CS$2=$B638,1/(1+CS$8),IF(CS$2&lt;$B638,"",CR638*1/(1+CS$8)))</f>
        <v>0.92464170134073032</v>
      </c>
      <c r="CT638" s="57">
        <f>IF(CT$2=$B638,1/(1+CT$8),IF(CT$2&lt;$B638,"",CS638*1/(1+CT$8)))</f>
        <v>0.85496227585828033</v>
      </c>
      <c r="CU638" s="57">
        <f>IF(CU$2=$B638,1/(1+CU$8),IF(CU$2&lt;$B638,"",CT638*1/(1+CU$8)))</f>
        <v>0.79053377333174313</v>
      </c>
      <c r="CV638" s="57">
        <f>IF(CV$2=$B638,1/(1+CV$8),IF(CV$2&lt;$B638,"",CU638*1/(1+CV$8)))</f>
        <v>0.73096049314077027</v>
      </c>
      <c r="CW638" s="57">
        <f>IF(CW$2=$B638,1/(1+CW$8),IF(CW$2&lt;$B638,"",CV638*1/(1+CW$8)))</f>
        <v>0.67587655399054114</v>
      </c>
      <c r="CX638" s="57">
        <f>IF(CX$2=$B638,1/(1+CX$8),IF(CX$2&lt;$B638,"",CW638*1/(1+CX$8)))</f>
        <v>0.62494364677812397</v>
      </c>
      <c r="CY638" s="57">
        <f>IF(CY$2=$B638,1/(1+CY$8),IF(CY$2&lt;$B638,"",CX638*1/(1+CY$8)))</f>
        <v>0.57784895679900494</v>
      </c>
      <c r="CZ638" s="57">
        <f>IF(CZ$2=$B638,1/(1+CZ$8),IF(CZ$2&lt;$B638,"",CY638*1/(1+CZ$8)))</f>
        <v>0.53430324253259809</v>
      </c>
      <c r="DA638" s="57">
        <f>IF(DA$2=$B638,1/(1+DA$8),IF(DA$2&lt;$B638,"",CZ638*1/(1+DA$8)))</f>
        <v>0.49403905920721036</v>
      </c>
      <c r="DB638" s="57">
        <f>IF(DB$2=$B638,1/(1+DB$8),IF(DB$2&lt;$B638,"",DA638*1/(1+DB$8)))</f>
        <v>0.45680911623412879</v>
      </c>
    </row>
    <row r="639" spans="1:106">
      <c r="A639" s="49"/>
      <c r="B639" s="20">
        <f t="shared" si="924"/>
        <v>92</v>
      </c>
      <c r="C639" s="44"/>
      <c r="D639" s="57">
        <f t="shared" ca="1" si="925"/>
        <v>0</v>
      </c>
      <c r="G639" s="57" t="str">
        <f>IF(G$2=$B639,1/(1+G$8),IF(G$2&lt;$B639,"",F639*1/(1+G$8)))</f>
        <v/>
      </c>
      <c r="H639" s="57" t="str">
        <f>IF(H$2=$B639,1/(1+H$8),IF(H$2&lt;$B639,"",G639*1/(1+H$8)))</f>
        <v/>
      </c>
      <c r="I639" s="57" t="str">
        <f>IF(I$2=$B639,1/(1+I$8),IF(I$2&lt;$B639,"",H639*1/(1+I$8)))</f>
        <v/>
      </c>
      <c r="J639" s="57" t="str">
        <f>IF(J$2=$B639,1/(1+J$8),IF(J$2&lt;$B639,"",I639*1/(1+J$8)))</f>
        <v/>
      </c>
      <c r="K639" s="57" t="str">
        <f>IF(K$2=$B639,1/(1+K$8),IF(K$2&lt;$B639,"",J639*1/(1+K$8)))</f>
        <v/>
      </c>
      <c r="L639" s="57" t="str">
        <f>IF(L$2=$B639,1/(1+L$8),IF(L$2&lt;$B639,"",K639*1/(1+L$8)))</f>
        <v/>
      </c>
      <c r="M639" s="57" t="str">
        <f>IF(M$2=$B639,1/(1+M$8),IF(M$2&lt;$B639,"",L639*1/(1+M$8)))</f>
        <v/>
      </c>
      <c r="N639" s="57" t="str">
        <f>IF(N$2=$B639,1/(1+N$8),IF(N$2&lt;$B639,"",M639*1/(1+N$8)))</f>
        <v/>
      </c>
      <c r="O639" s="57" t="str">
        <f>IF(O$2=$B639,1/(1+O$8),IF(O$2&lt;$B639,"",N639*1/(1+O$8)))</f>
        <v/>
      </c>
      <c r="P639" s="57" t="str">
        <f>IF(P$2=$B639,1/(1+P$8),IF(P$2&lt;$B639,"",O639*1/(1+P$8)))</f>
        <v/>
      </c>
      <c r="Q639" s="57" t="str">
        <f>IF(Q$2=$B639,1/(1+Q$8),IF(Q$2&lt;$B639,"",P639*1/(1+Q$8)))</f>
        <v/>
      </c>
      <c r="R639" s="57" t="str">
        <f>IF(R$2=$B639,1/(1+R$8),IF(R$2&lt;$B639,"",Q639*1/(1+R$8)))</f>
        <v/>
      </c>
      <c r="S639" s="57" t="str">
        <f>IF(S$2=$B639,1/(1+S$8),IF(S$2&lt;$B639,"",R639*1/(1+S$8)))</f>
        <v/>
      </c>
      <c r="T639" s="57" t="str">
        <f>IF(T$2=$B639,1/(1+T$8),IF(T$2&lt;$B639,"",S639*1/(1+T$8)))</f>
        <v/>
      </c>
      <c r="U639" s="57" t="str">
        <f>IF(U$2=$B639,1/(1+U$8),IF(U$2&lt;$B639,"",T639*1/(1+U$8)))</f>
        <v/>
      </c>
      <c r="V639" s="57" t="str">
        <f>IF(V$2=$B639,1/(1+V$8),IF(V$2&lt;$B639,"",U639*1/(1+V$8)))</f>
        <v/>
      </c>
      <c r="W639" s="57" t="str">
        <f>IF(W$2=$B639,1/(1+W$8),IF(W$2&lt;$B639,"",V639*1/(1+W$8)))</f>
        <v/>
      </c>
      <c r="X639" s="57" t="str">
        <f>IF(X$2=$B639,1/(1+X$8),IF(X$2&lt;$B639,"",W639*1/(1+X$8)))</f>
        <v/>
      </c>
      <c r="Y639" s="57" t="str">
        <f>IF(Y$2=$B639,1/(1+Y$8),IF(Y$2&lt;$B639,"",X639*1/(1+Y$8)))</f>
        <v/>
      </c>
      <c r="Z639" s="57" t="str">
        <f>IF(Z$2=$B639,1/(1+Z$8),IF(Z$2&lt;$B639,"",Y639*1/(1+Z$8)))</f>
        <v/>
      </c>
      <c r="AA639" s="57" t="str">
        <f>IF(AA$2=$B639,1/(1+AA$8),IF(AA$2&lt;$B639,"",Z639*1/(1+AA$8)))</f>
        <v/>
      </c>
      <c r="AB639" s="57" t="str">
        <f>IF(AB$2=$B639,1/(1+AB$8),IF(AB$2&lt;$B639,"",AA639*1/(1+AB$8)))</f>
        <v/>
      </c>
      <c r="AC639" s="57" t="str">
        <f>IF(AC$2=$B639,1/(1+AC$8),IF(AC$2&lt;$B639,"",AB639*1/(1+AC$8)))</f>
        <v/>
      </c>
      <c r="AD639" s="57" t="str">
        <f>IF(AD$2=$B639,1/(1+AD$8),IF(AD$2&lt;$B639,"",AC639*1/(1+AD$8)))</f>
        <v/>
      </c>
      <c r="AE639" s="57" t="str">
        <f>IF(AE$2=$B639,1/(1+AE$8),IF(AE$2&lt;$B639,"",AD639*1/(1+AE$8)))</f>
        <v/>
      </c>
      <c r="AF639" s="57" t="str">
        <f>IF(AF$2=$B639,1/(1+AF$8),IF(AF$2&lt;$B639,"",AE639*1/(1+AF$8)))</f>
        <v/>
      </c>
      <c r="AG639" s="57" t="str">
        <f>IF(AG$2=$B639,1/(1+AG$8),IF(AG$2&lt;$B639,"",AF639*1/(1+AG$8)))</f>
        <v/>
      </c>
      <c r="AH639" s="57" t="str">
        <f>IF(AH$2=$B639,1/(1+AH$8),IF(AH$2&lt;$B639,"",AG639*1/(1+AH$8)))</f>
        <v/>
      </c>
      <c r="AI639" s="57" t="str">
        <f>IF(AI$2=$B639,1/(1+AI$8),IF(AI$2&lt;$B639,"",AH639*1/(1+AI$8)))</f>
        <v/>
      </c>
      <c r="AJ639" s="57" t="str">
        <f>IF(AJ$2=$B639,1/(1+AJ$8),IF(AJ$2&lt;$B639,"",AI639*1/(1+AJ$8)))</f>
        <v/>
      </c>
      <c r="AK639" s="57" t="str">
        <f>IF(AK$2=$B639,1/(1+AK$8),IF(AK$2&lt;$B639,"",AJ639*1/(1+AK$8)))</f>
        <v/>
      </c>
      <c r="AL639" s="57" t="str">
        <f>IF(AL$2=$B639,1/(1+AL$8),IF(AL$2&lt;$B639,"",AK639*1/(1+AL$8)))</f>
        <v/>
      </c>
      <c r="AM639" s="57" t="str">
        <f>IF(AM$2=$B639,1/(1+AM$8),IF(AM$2&lt;$B639,"",AL639*1/(1+AM$8)))</f>
        <v/>
      </c>
      <c r="AN639" s="57" t="str">
        <f>IF(AN$2=$B639,1/(1+AN$8),IF(AN$2&lt;$B639,"",AM639*1/(1+AN$8)))</f>
        <v/>
      </c>
      <c r="AO639" s="57" t="str">
        <f>IF(AO$2=$B639,1/(1+AO$8),IF(AO$2&lt;$B639,"",AN639*1/(1+AO$8)))</f>
        <v/>
      </c>
      <c r="AP639" s="57" t="str">
        <f>IF(AP$2=$B639,1/(1+AP$8),IF(AP$2&lt;$B639,"",AO639*1/(1+AP$8)))</f>
        <v/>
      </c>
      <c r="AQ639" s="57" t="str">
        <f>IF(AQ$2=$B639,1/(1+AQ$8),IF(AQ$2&lt;$B639,"",AP639*1/(1+AQ$8)))</f>
        <v/>
      </c>
      <c r="AR639" s="57" t="str">
        <f>IF(AR$2=$B639,1/(1+AR$8),IF(AR$2&lt;$B639,"",AQ639*1/(1+AR$8)))</f>
        <v/>
      </c>
      <c r="AS639" s="57" t="str">
        <f>IF(AS$2=$B639,1/(1+AS$8),IF(AS$2&lt;$B639,"",AR639*1/(1+AS$8)))</f>
        <v/>
      </c>
      <c r="AT639" s="57" t="str">
        <f>IF(AT$2=$B639,1/(1+AT$8),IF(AT$2&lt;$B639,"",AS639*1/(1+AT$8)))</f>
        <v/>
      </c>
      <c r="AU639" s="57" t="str">
        <f>IF(AU$2=$B639,1/(1+AU$8),IF(AU$2&lt;$B639,"",AT639*1/(1+AU$8)))</f>
        <v/>
      </c>
      <c r="AV639" s="57" t="str">
        <f>IF(AV$2=$B639,1/(1+AV$8),IF(AV$2&lt;$B639,"",AU639*1/(1+AV$8)))</f>
        <v/>
      </c>
      <c r="AW639" s="57" t="str">
        <f>IF(AW$2=$B639,1/(1+AW$8),IF(AW$2&lt;$B639,"",AV639*1/(1+AW$8)))</f>
        <v/>
      </c>
      <c r="AX639" s="57" t="str">
        <f>IF(AX$2=$B639,1/(1+AX$8),IF(AX$2&lt;$B639,"",AW639*1/(1+AX$8)))</f>
        <v/>
      </c>
      <c r="AY639" s="57" t="str">
        <f>IF(AY$2=$B639,1/(1+AY$8),IF(AY$2&lt;$B639,"",AX639*1/(1+AY$8)))</f>
        <v/>
      </c>
      <c r="AZ639" s="57" t="str">
        <f>IF(AZ$2=$B639,1/(1+AZ$8),IF(AZ$2&lt;$B639,"",AY639*1/(1+AZ$8)))</f>
        <v/>
      </c>
      <c r="BA639" s="57" t="str">
        <f>IF(BA$2=$B639,1/(1+BA$8),IF(BA$2&lt;$B639,"",AZ639*1/(1+BA$8)))</f>
        <v/>
      </c>
      <c r="BB639" s="57" t="str">
        <f>IF(BB$2=$B639,1/(1+BB$8),IF(BB$2&lt;$B639,"",BA639*1/(1+BB$8)))</f>
        <v/>
      </c>
      <c r="BC639" s="57" t="str">
        <f>IF(BC$2=$B639,1/(1+BC$8),IF(BC$2&lt;$B639,"",BB639*1/(1+BC$8)))</f>
        <v/>
      </c>
      <c r="BD639" s="57" t="str">
        <f>IF(BD$2=$B639,1/(1+BD$8),IF(BD$2&lt;$B639,"",BC639*1/(1+BD$8)))</f>
        <v/>
      </c>
      <c r="BE639" s="57" t="str">
        <f>IF(BE$2=$B639,1/(1+BE$8),IF(BE$2&lt;$B639,"",BD639*1/(1+BE$8)))</f>
        <v/>
      </c>
      <c r="BF639" s="57" t="str">
        <f>IF(BF$2=$B639,1/(1+BF$8),IF(BF$2&lt;$B639,"",BE639*1/(1+BF$8)))</f>
        <v/>
      </c>
      <c r="BG639" s="57" t="str">
        <f>IF(BG$2=$B639,1/(1+BG$8),IF(BG$2&lt;$B639,"",BF639*1/(1+BG$8)))</f>
        <v/>
      </c>
      <c r="BH639" s="57" t="str">
        <f>IF(BH$2=$B639,1/(1+BH$8),IF(BH$2&lt;$B639,"",BG639*1/(1+BH$8)))</f>
        <v/>
      </c>
      <c r="BI639" s="57" t="str">
        <f>IF(BI$2=$B639,1/(1+BI$8),IF(BI$2&lt;$B639,"",BH639*1/(1+BI$8)))</f>
        <v/>
      </c>
      <c r="BJ639" s="57" t="str">
        <f>IF(BJ$2=$B639,1/(1+BJ$8),IF(BJ$2&lt;$B639,"",BI639*1/(1+BJ$8)))</f>
        <v/>
      </c>
      <c r="BK639" s="57" t="str">
        <f>IF(BK$2=$B639,1/(1+BK$8),IF(BK$2&lt;$B639,"",BJ639*1/(1+BK$8)))</f>
        <v/>
      </c>
      <c r="BL639" s="57" t="str">
        <f>IF(BL$2=$B639,1/(1+BL$8),IF(BL$2&lt;$B639,"",BK639*1/(1+BL$8)))</f>
        <v/>
      </c>
      <c r="BM639" s="57" t="str">
        <f>IF(BM$2=$B639,1/(1+BM$8),IF(BM$2&lt;$B639,"",BL639*1/(1+BM$8)))</f>
        <v/>
      </c>
      <c r="BN639" s="57" t="str">
        <f>IF(BN$2=$B639,1/(1+BN$8),IF(BN$2&lt;$B639,"",BM639*1/(1+BN$8)))</f>
        <v/>
      </c>
      <c r="BO639" s="57" t="str">
        <f>IF(BO$2=$B639,1/(1+BO$8),IF(BO$2&lt;$B639,"",BN639*1/(1+BO$8)))</f>
        <v/>
      </c>
      <c r="BP639" s="57" t="str">
        <f>IF(BP$2=$B639,1/(1+BP$8),IF(BP$2&lt;$B639,"",BO639*1/(1+BP$8)))</f>
        <v/>
      </c>
      <c r="BQ639" s="57" t="str">
        <f>IF(BQ$2=$B639,1/(1+BQ$8),IF(BQ$2&lt;$B639,"",BP639*1/(1+BQ$8)))</f>
        <v/>
      </c>
      <c r="BR639" s="57" t="str">
        <f>IF(BR$2=$B639,1/(1+BR$8),IF(BR$2&lt;$B639,"",BQ639*1/(1+BR$8)))</f>
        <v/>
      </c>
      <c r="BS639" s="57" t="str">
        <f>IF(BS$2=$B639,1/(1+BS$8),IF(BS$2&lt;$B639,"",BR639*1/(1+BS$8)))</f>
        <v/>
      </c>
      <c r="BT639" s="57" t="str">
        <f>IF(BT$2=$B639,1/(1+BT$8),IF(BT$2&lt;$B639,"",BS639*1/(1+BT$8)))</f>
        <v/>
      </c>
      <c r="BU639" s="57" t="str">
        <f>IF(BU$2=$B639,1/(1+BU$8),IF(BU$2&lt;$B639,"",BT639*1/(1+BU$8)))</f>
        <v/>
      </c>
      <c r="BV639" s="57" t="str">
        <f>IF(BV$2=$B639,1/(1+BV$8),IF(BV$2&lt;$B639,"",BU639*1/(1+BV$8)))</f>
        <v/>
      </c>
      <c r="BW639" s="57" t="str">
        <f>IF(BW$2=$B639,1/(1+BW$8),IF(BW$2&lt;$B639,"",BV639*1/(1+BW$8)))</f>
        <v/>
      </c>
      <c r="BX639" s="57" t="str">
        <f>IF(BX$2=$B639,1/(1+BX$8),IF(BX$2&lt;$B639,"",BW639*1/(1+BX$8)))</f>
        <v/>
      </c>
      <c r="BY639" s="57" t="str">
        <f>IF(BY$2=$B639,1/(1+BY$8),IF(BY$2&lt;$B639,"",BX639*1/(1+BY$8)))</f>
        <v/>
      </c>
      <c r="BZ639" s="57" t="str">
        <f>IF(BZ$2=$B639,1/(1+BZ$8),IF(BZ$2&lt;$B639,"",BY639*1/(1+BZ$8)))</f>
        <v/>
      </c>
      <c r="CA639" s="57" t="str">
        <f>IF(CA$2=$B639,1/(1+CA$8),IF(CA$2&lt;$B639,"",BZ639*1/(1+CA$8)))</f>
        <v/>
      </c>
      <c r="CB639" s="57" t="str">
        <f>IF(CB$2=$B639,1/(1+CB$8),IF(CB$2&lt;$B639,"",CA639*1/(1+CB$8)))</f>
        <v/>
      </c>
      <c r="CC639" s="57" t="str">
        <f>IF(CC$2=$B639,1/(1+CC$8),IF(CC$2&lt;$B639,"",CB639*1/(1+CC$8)))</f>
        <v/>
      </c>
      <c r="CD639" s="57" t="str">
        <f>IF(CD$2=$B639,1/(1+CD$8),IF(CD$2&lt;$B639,"",CC639*1/(1+CD$8)))</f>
        <v/>
      </c>
      <c r="CE639" s="57" t="str">
        <f>IF(CE$2=$B639,1/(1+CE$8),IF(CE$2&lt;$B639,"",CD639*1/(1+CE$8)))</f>
        <v/>
      </c>
      <c r="CF639" s="57" t="str">
        <f>IF(CF$2=$B639,1/(1+CF$8),IF(CF$2&lt;$B639,"",CE639*1/(1+CF$8)))</f>
        <v/>
      </c>
      <c r="CG639" s="57" t="str">
        <f>IF(CG$2=$B639,1/(1+CG$8),IF(CG$2&lt;$B639,"",CF639*1/(1+CG$8)))</f>
        <v/>
      </c>
      <c r="CH639" s="57" t="str">
        <f>IF(CH$2=$B639,1/(1+CH$8),IF(CH$2&lt;$B639,"",CG639*1/(1+CH$8)))</f>
        <v/>
      </c>
      <c r="CI639" s="57" t="str">
        <f>IF(CI$2=$B639,1/(1+CI$8),IF(CI$2&lt;$B639,"",CH639*1/(1+CI$8)))</f>
        <v/>
      </c>
      <c r="CJ639" s="57" t="str">
        <f>IF(CJ$2=$B639,1/(1+CJ$8),IF(CJ$2&lt;$B639,"",CI639*1/(1+CJ$8)))</f>
        <v/>
      </c>
      <c r="CK639" s="57" t="str">
        <f>IF(CK$2=$B639,1/(1+CK$8),IF(CK$2&lt;$B639,"",CJ639*1/(1+CK$8)))</f>
        <v/>
      </c>
      <c r="CL639" s="57" t="str">
        <f>IF(CL$2=$B639,1/(1+CL$8),IF(CL$2&lt;$B639,"",CK639*1/(1+CL$8)))</f>
        <v/>
      </c>
      <c r="CM639" s="57" t="str">
        <f>IF(CM$2=$B639,1/(1+CM$8),IF(CM$2&lt;$B639,"",CL639*1/(1+CM$8)))</f>
        <v/>
      </c>
      <c r="CN639" s="57" t="str">
        <f>IF(CN$2=$B639,1/(1+CN$8),IF(CN$2&lt;$B639,"",CM639*1/(1+CN$8)))</f>
        <v/>
      </c>
      <c r="CO639" s="57" t="str">
        <f>IF(CO$2=$B639,1/(1+CO$8),IF(CO$2&lt;$B639,"",CN639*1/(1+CO$8)))</f>
        <v/>
      </c>
      <c r="CP639" s="57" t="str">
        <f>IF(CP$2=$B639,1/(1+CP$8),IF(CP$2&lt;$B639,"",CO639*1/(1+CP$8)))</f>
        <v/>
      </c>
      <c r="CQ639" s="57" t="str">
        <f>IF(CQ$2=$B639,1/(1+CQ$8),IF(CQ$2&lt;$B639,"",CP639*1/(1+CQ$8)))</f>
        <v/>
      </c>
      <c r="CR639" s="57" t="str">
        <f>IF(CR$2=$B639,1/(1+CR$8),IF(CR$2&lt;$B639,"",CQ639*1/(1+CR$8)))</f>
        <v/>
      </c>
      <c r="CS639" s="57" t="str">
        <f>IF(CS$2=$B639,1/(1+CS$8),IF(CS$2&lt;$B639,"",CR639*1/(1+CS$8)))</f>
        <v/>
      </c>
      <c r="CT639" s="57">
        <f>IF(CT$2=$B639,1/(1+CT$8),IF(CT$2&lt;$B639,"",CS639*1/(1+CT$8)))</f>
        <v>0.92464170134073032</v>
      </c>
      <c r="CU639" s="57">
        <f>IF(CU$2=$B639,1/(1+CU$8),IF(CU$2&lt;$B639,"",CT639*1/(1+CU$8)))</f>
        <v>0.85496227585828033</v>
      </c>
      <c r="CV639" s="57">
        <f>IF(CV$2=$B639,1/(1+CV$8),IF(CV$2&lt;$B639,"",CU639*1/(1+CV$8)))</f>
        <v>0.79053377333174313</v>
      </c>
      <c r="CW639" s="57">
        <f>IF(CW$2=$B639,1/(1+CW$8),IF(CW$2&lt;$B639,"",CV639*1/(1+CW$8)))</f>
        <v>0.73096049314077027</v>
      </c>
      <c r="CX639" s="57">
        <f>IF(CX$2=$B639,1/(1+CX$8),IF(CX$2&lt;$B639,"",CW639*1/(1+CX$8)))</f>
        <v>0.67587655399054114</v>
      </c>
      <c r="CY639" s="57">
        <f>IF(CY$2=$B639,1/(1+CY$8),IF(CY$2&lt;$B639,"",CX639*1/(1+CY$8)))</f>
        <v>0.62494364677812397</v>
      </c>
      <c r="CZ639" s="57">
        <f>IF(CZ$2=$B639,1/(1+CZ$8),IF(CZ$2&lt;$B639,"",CY639*1/(1+CZ$8)))</f>
        <v>0.57784895679900494</v>
      </c>
      <c r="DA639" s="57">
        <f>IF(DA$2=$B639,1/(1+DA$8),IF(DA$2&lt;$B639,"",CZ639*1/(1+DA$8)))</f>
        <v>0.53430324253259809</v>
      </c>
      <c r="DB639" s="57">
        <f>IF(DB$2=$B639,1/(1+DB$8),IF(DB$2&lt;$B639,"",DA639*1/(1+DB$8)))</f>
        <v>0.49403905920721036</v>
      </c>
    </row>
    <row r="640" spans="1:106">
      <c r="A640" s="49"/>
      <c r="B640" s="20">
        <f t="shared" si="924"/>
        <v>93</v>
      </c>
      <c r="C640" s="44"/>
      <c r="D640" s="57">
        <f t="shared" ca="1" si="925"/>
        <v>0</v>
      </c>
      <c r="G640" s="57" t="str">
        <f>IF(G$2=$B640,1/(1+G$8),IF(G$2&lt;$B640,"",F640*1/(1+G$8)))</f>
        <v/>
      </c>
      <c r="H640" s="57" t="str">
        <f>IF(H$2=$B640,1/(1+H$8),IF(H$2&lt;$B640,"",G640*1/(1+H$8)))</f>
        <v/>
      </c>
      <c r="I640" s="57" t="str">
        <f>IF(I$2=$B640,1/(1+I$8),IF(I$2&lt;$B640,"",H640*1/(1+I$8)))</f>
        <v/>
      </c>
      <c r="J640" s="57" t="str">
        <f>IF(J$2=$B640,1/(1+J$8),IF(J$2&lt;$B640,"",I640*1/(1+J$8)))</f>
        <v/>
      </c>
      <c r="K640" s="57" t="str">
        <f>IF(K$2=$B640,1/(1+K$8),IF(K$2&lt;$B640,"",J640*1/(1+K$8)))</f>
        <v/>
      </c>
      <c r="L640" s="57" t="str">
        <f>IF(L$2=$B640,1/(1+L$8),IF(L$2&lt;$B640,"",K640*1/(1+L$8)))</f>
        <v/>
      </c>
      <c r="M640" s="57" t="str">
        <f>IF(M$2=$B640,1/(1+M$8),IF(M$2&lt;$B640,"",L640*1/(1+M$8)))</f>
        <v/>
      </c>
      <c r="N640" s="57" t="str">
        <f>IF(N$2=$B640,1/(1+N$8),IF(N$2&lt;$B640,"",M640*1/(1+N$8)))</f>
        <v/>
      </c>
      <c r="O640" s="57" t="str">
        <f>IF(O$2=$B640,1/(1+O$8),IF(O$2&lt;$B640,"",N640*1/(1+O$8)))</f>
        <v/>
      </c>
      <c r="P640" s="57" t="str">
        <f>IF(P$2=$B640,1/(1+P$8),IF(P$2&lt;$B640,"",O640*1/(1+P$8)))</f>
        <v/>
      </c>
      <c r="Q640" s="57" t="str">
        <f>IF(Q$2=$B640,1/(1+Q$8),IF(Q$2&lt;$B640,"",P640*1/(1+Q$8)))</f>
        <v/>
      </c>
      <c r="R640" s="57" t="str">
        <f>IF(R$2=$B640,1/(1+R$8),IF(R$2&lt;$B640,"",Q640*1/(1+R$8)))</f>
        <v/>
      </c>
      <c r="S640" s="57" t="str">
        <f>IF(S$2=$B640,1/(1+S$8),IF(S$2&lt;$B640,"",R640*1/(1+S$8)))</f>
        <v/>
      </c>
      <c r="T640" s="57" t="str">
        <f>IF(T$2=$B640,1/(1+T$8),IF(T$2&lt;$B640,"",S640*1/(1+T$8)))</f>
        <v/>
      </c>
      <c r="U640" s="57" t="str">
        <f>IF(U$2=$B640,1/(1+U$8),IF(U$2&lt;$B640,"",T640*1/(1+U$8)))</f>
        <v/>
      </c>
      <c r="V640" s="57" t="str">
        <f>IF(V$2=$B640,1/(1+V$8),IF(V$2&lt;$B640,"",U640*1/(1+V$8)))</f>
        <v/>
      </c>
      <c r="W640" s="57" t="str">
        <f>IF(W$2=$B640,1/(1+W$8),IF(W$2&lt;$B640,"",V640*1/(1+W$8)))</f>
        <v/>
      </c>
      <c r="X640" s="57" t="str">
        <f>IF(X$2=$B640,1/(1+X$8),IF(X$2&lt;$B640,"",W640*1/(1+X$8)))</f>
        <v/>
      </c>
      <c r="Y640" s="57" t="str">
        <f>IF(Y$2=$B640,1/(1+Y$8),IF(Y$2&lt;$B640,"",X640*1/(1+Y$8)))</f>
        <v/>
      </c>
      <c r="Z640" s="57" t="str">
        <f>IF(Z$2=$B640,1/(1+Z$8),IF(Z$2&lt;$B640,"",Y640*1/(1+Z$8)))</f>
        <v/>
      </c>
      <c r="AA640" s="57" t="str">
        <f>IF(AA$2=$B640,1/(1+AA$8),IF(AA$2&lt;$B640,"",Z640*1/(1+AA$8)))</f>
        <v/>
      </c>
      <c r="AB640" s="57" t="str">
        <f>IF(AB$2=$B640,1/(1+AB$8),IF(AB$2&lt;$B640,"",AA640*1/(1+AB$8)))</f>
        <v/>
      </c>
      <c r="AC640" s="57" t="str">
        <f>IF(AC$2=$B640,1/(1+AC$8),IF(AC$2&lt;$B640,"",AB640*1/(1+AC$8)))</f>
        <v/>
      </c>
      <c r="AD640" s="57" t="str">
        <f>IF(AD$2=$B640,1/(1+AD$8),IF(AD$2&lt;$B640,"",AC640*1/(1+AD$8)))</f>
        <v/>
      </c>
      <c r="AE640" s="57" t="str">
        <f>IF(AE$2=$B640,1/(1+AE$8),IF(AE$2&lt;$B640,"",AD640*1/(1+AE$8)))</f>
        <v/>
      </c>
      <c r="AF640" s="57" t="str">
        <f>IF(AF$2=$B640,1/(1+AF$8),IF(AF$2&lt;$B640,"",AE640*1/(1+AF$8)))</f>
        <v/>
      </c>
      <c r="AG640" s="57" t="str">
        <f>IF(AG$2=$B640,1/(1+AG$8),IF(AG$2&lt;$B640,"",AF640*1/(1+AG$8)))</f>
        <v/>
      </c>
      <c r="AH640" s="57" t="str">
        <f>IF(AH$2=$B640,1/(1+AH$8),IF(AH$2&lt;$B640,"",AG640*1/(1+AH$8)))</f>
        <v/>
      </c>
      <c r="AI640" s="57" t="str">
        <f>IF(AI$2=$B640,1/(1+AI$8),IF(AI$2&lt;$B640,"",AH640*1/(1+AI$8)))</f>
        <v/>
      </c>
      <c r="AJ640" s="57" t="str">
        <f>IF(AJ$2=$B640,1/(1+AJ$8),IF(AJ$2&lt;$B640,"",AI640*1/(1+AJ$8)))</f>
        <v/>
      </c>
      <c r="AK640" s="57" t="str">
        <f>IF(AK$2=$B640,1/(1+AK$8),IF(AK$2&lt;$B640,"",AJ640*1/(1+AK$8)))</f>
        <v/>
      </c>
      <c r="AL640" s="57" t="str">
        <f>IF(AL$2=$B640,1/(1+AL$8),IF(AL$2&lt;$B640,"",AK640*1/(1+AL$8)))</f>
        <v/>
      </c>
      <c r="AM640" s="57" t="str">
        <f>IF(AM$2=$B640,1/(1+AM$8),IF(AM$2&lt;$B640,"",AL640*1/(1+AM$8)))</f>
        <v/>
      </c>
      <c r="AN640" s="57" t="str">
        <f>IF(AN$2=$B640,1/(1+AN$8),IF(AN$2&lt;$B640,"",AM640*1/(1+AN$8)))</f>
        <v/>
      </c>
      <c r="AO640" s="57" t="str">
        <f>IF(AO$2=$B640,1/(1+AO$8),IF(AO$2&lt;$B640,"",AN640*1/(1+AO$8)))</f>
        <v/>
      </c>
      <c r="AP640" s="57" t="str">
        <f>IF(AP$2=$B640,1/(1+AP$8),IF(AP$2&lt;$B640,"",AO640*1/(1+AP$8)))</f>
        <v/>
      </c>
      <c r="AQ640" s="57" t="str">
        <f>IF(AQ$2=$B640,1/(1+AQ$8),IF(AQ$2&lt;$B640,"",AP640*1/(1+AQ$8)))</f>
        <v/>
      </c>
      <c r="AR640" s="57" t="str">
        <f>IF(AR$2=$B640,1/(1+AR$8),IF(AR$2&lt;$B640,"",AQ640*1/(1+AR$8)))</f>
        <v/>
      </c>
      <c r="AS640" s="57" t="str">
        <f>IF(AS$2=$B640,1/(1+AS$8),IF(AS$2&lt;$B640,"",AR640*1/(1+AS$8)))</f>
        <v/>
      </c>
      <c r="AT640" s="57" t="str">
        <f>IF(AT$2=$B640,1/(1+AT$8),IF(AT$2&lt;$B640,"",AS640*1/(1+AT$8)))</f>
        <v/>
      </c>
      <c r="AU640" s="57" t="str">
        <f>IF(AU$2=$B640,1/(1+AU$8),IF(AU$2&lt;$B640,"",AT640*1/(1+AU$8)))</f>
        <v/>
      </c>
      <c r="AV640" s="57" t="str">
        <f>IF(AV$2=$B640,1/(1+AV$8),IF(AV$2&lt;$B640,"",AU640*1/(1+AV$8)))</f>
        <v/>
      </c>
      <c r="AW640" s="57" t="str">
        <f>IF(AW$2=$B640,1/(1+AW$8),IF(AW$2&lt;$B640,"",AV640*1/(1+AW$8)))</f>
        <v/>
      </c>
      <c r="AX640" s="57" t="str">
        <f>IF(AX$2=$B640,1/(1+AX$8),IF(AX$2&lt;$B640,"",AW640*1/(1+AX$8)))</f>
        <v/>
      </c>
      <c r="AY640" s="57" t="str">
        <f>IF(AY$2=$B640,1/(1+AY$8),IF(AY$2&lt;$B640,"",AX640*1/(1+AY$8)))</f>
        <v/>
      </c>
      <c r="AZ640" s="57" t="str">
        <f>IF(AZ$2=$B640,1/(1+AZ$8),IF(AZ$2&lt;$B640,"",AY640*1/(1+AZ$8)))</f>
        <v/>
      </c>
      <c r="BA640" s="57" t="str">
        <f>IF(BA$2=$B640,1/(1+BA$8),IF(BA$2&lt;$B640,"",AZ640*1/(1+BA$8)))</f>
        <v/>
      </c>
      <c r="BB640" s="57" t="str">
        <f>IF(BB$2=$B640,1/(1+BB$8),IF(BB$2&lt;$B640,"",BA640*1/(1+BB$8)))</f>
        <v/>
      </c>
      <c r="BC640" s="57" t="str">
        <f>IF(BC$2=$B640,1/(1+BC$8),IF(BC$2&lt;$B640,"",BB640*1/(1+BC$8)))</f>
        <v/>
      </c>
      <c r="BD640" s="57" t="str">
        <f>IF(BD$2=$B640,1/(1+BD$8),IF(BD$2&lt;$B640,"",BC640*1/(1+BD$8)))</f>
        <v/>
      </c>
      <c r="BE640" s="57" t="str">
        <f>IF(BE$2=$B640,1/(1+BE$8),IF(BE$2&lt;$B640,"",BD640*1/(1+BE$8)))</f>
        <v/>
      </c>
      <c r="BF640" s="57" t="str">
        <f>IF(BF$2=$B640,1/(1+BF$8),IF(BF$2&lt;$B640,"",BE640*1/(1+BF$8)))</f>
        <v/>
      </c>
      <c r="BG640" s="57" t="str">
        <f>IF(BG$2=$B640,1/(1+BG$8),IF(BG$2&lt;$B640,"",BF640*1/(1+BG$8)))</f>
        <v/>
      </c>
      <c r="BH640" s="57" t="str">
        <f>IF(BH$2=$B640,1/(1+BH$8),IF(BH$2&lt;$B640,"",BG640*1/(1+BH$8)))</f>
        <v/>
      </c>
      <c r="BI640" s="57" t="str">
        <f>IF(BI$2=$B640,1/(1+BI$8),IF(BI$2&lt;$B640,"",BH640*1/(1+BI$8)))</f>
        <v/>
      </c>
      <c r="BJ640" s="57" t="str">
        <f>IF(BJ$2=$B640,1/(1+BJ$8),IF(BJ$2&lt;$B640,"",BI640*1/(1+BJ$8)))</f>
        <v/>
      </c>
      <c r="BK640" s="57" t="str">
        <f>IF(BK$2=$B640,1/(1+BK$8),IF(BK$2&lt;$B640,"",BJ640*1/(1+BK$8)))</f>
        <v/>
      </c>
      <c r="BL640" s="57" t="str">
        <f>IF(BL$2=$B640,1/(1+BL$8),IF(BL$2&lt;$B640,"",BK640*1/(1+BL$8)))</f>
        <v/>
      </c>
      <c r="BM640" s="57" t="str">
        <f>IF(BM$2=$B640,1/(1+BM$8),IF(BM$2&lt;$B640,"",BL640*1/(1+BM$8)))</f>
        <v/>
      </c>
      <c r="BN640" s="57" t="str">
        <f>IF(BN$2=$B640,1/(1+BN$8),IF(BN$2&lt;$B640,"",BM640*1/(1+BN$8)))</f>
        <v/>
      </c>
      <c r="BO640" s="57" t="str">
        <f>IF(BO$2=$B640,1/(1+BO$8),IF(BO$2&lt;$B640,"",BN640*1/(1+BO$8)))</f>
        <v/>
      </c>
      <c r="BP640" s="57" t="str">
        <f>IF(BP$2=$B640,1/(1+BP$8),IF(BP$2&lt;$B640,"",BO640*1/(1+BP$8)))</f>
        <v/>
      </c>
      <c r="BQ640" s="57" t="str">
        <f>IF(BQ$2=$B640,1/(1+BQ$8),IF(BQ$2&lt;$B640,"",BP640*1/(1+BQ$8)))</f>
        <v/>
      </c>
      <c r="BR640" s="57" t="str">
        <f>IF(BR$2=$B640,1/(1+BR$8),IF(BR$2&lt;$B640,"",BQ640*1/(1+BR$8)))</f>
        <v/>
      </c>
      <c r="BS640" s="57" t="str">
        <f>IF(BS$2=$B640,1/(1+BS$8),IF(BS$2&lt;$B640,"",BR640*1/(1+BS$8)))</f>
        <v/>
      </c>
      <c r="BT640" s="57" t="str">
        <f>IF(BT$2=$B640,1/(1+BT$8),IF(BT$2&lt;$B640,"",BS640*1/(1+BT$8)))</f>
        <v/>
      </c>
      <c r="BU640" s="57" t="str">
        <f>IF(BU$2=$B640,1/(1+BU$8),IF(BU$2&lt;$B640,"",BT640*1/(1+BU$8)))</f>
        <v/>
      </c>
      <c r="BV640" s="57" t="str">
        <f>IF(BV$2=$B640,1/(1+BV$8),IF(BV$2&lt;$B640,"",BU640*1/(1+BV$8)))</f>
        <v/>
      </c>
      <c r="BW640" s="57" t="str">
        <f>IF(BW$2=$B640,1/(1+BW$8),IF(BW$2&lt;$B640,"",BV640*1/(1+BW$8)))</f>
        <v/>
      </c>
      <c r="BX640" s="57" t="str">
        <f>IF(BX$2=$B640,1/(1+BX$8),IF(BX$2&lt;$B640,"",BW640*1/(1+BX$8)))</f>
        <v/>
      </c>
      <c r="BY640" s="57" t="str">
        <f>IF(BY$2=$B640,1/(1+BY$8),IF(BY$2&lt;$B640,"",BX640*1/(1+BY$8)))</f>
        <v/>
      </c>
      <c r="BZ640" s="57" t="str">
        <f>IF(BZ$2=$B640,1/(1+BZ$8),IF(BZ$2&lt;$B640,"",BY640*1/(1+BZ$8)))</f>
        <v/>
      </c>
      <c r="CA640" s="57" t="str">
        <f>IF(CA$2=$B640,1/(1+CA$8),IF(CA$2&lt;$B640,"",BZ640*1/(1+CA$8)))</f>
        <v/>
      </c>
      <c r="CB640" s="57" t="str">
        <f>IF(CB$2=$B640,1/(1+CB$8),IF(CB$2&lt;$B640,"",CA640*1/(1+CB$8)))</f>
        <v/>
      </c>
      <c r="CC640" s="57" t="str">
        <f>IF(CC$2=$B640,1/(1+CC$8),IF(CC$2&lt;$B640,"",CB640*1/(1+CC$8)))</f>
        <v/>
      </c>
      <c r="CD640" s="57" t="str">
        <f>IF(CD$2=$B640,1/(1+CD$8),IF(CD$2&lt;$B640,"",CC640*1/(1+CD$8)))</f>
        <v/>
      </c>
      <c r="CE640" s="57" t="str">
        <f>IF(CE$2=$B640,1/(1+CE$8),IF(CE$2&lt;$B640,"",CD640*1/(1+CE$8)))</f>
        <v/>
      </c>
      <c r="CF640" s="57" t="str">
        <f>IF(CF$2=$B640,1/(1+CF$8),IF(CF$2&lt;$B640,"",CE640*1/(1+CF$8)))</f>
        <v/>
      </c>
      <c r="CG640" s="57" t="str">
        <f>IF(CG$2=$B640,1/(1+CG$8),IF(CG$2&lt;$B640,"",CF640*1/(1+CG$8)))</f>
        <v/>
      </c>
      <c r="CH640" s="57" t="str">
        <f>IF(CH$2=$B640,1/(1+CH$8),IF(CH$2&lt;$B640,"",CG640*1/(1+CH$8)))</f>
        <v/>
      </c>
      <c r="CI640" s="57" t="str">
        <f>IF(CI$2=$B640,1/(1+CI$8),IF(CI$2&lt;$B640,"",CH640*1/(1+CI$8)))</f>
        <v/>
      </c>
      <c r="CJ640" s="57" t="str">
        <f>IF(CJ$2=$B640,1/(1+CJ$8),IF(CJ$2&lt;$B640,"",CI640*1/(1+CJ$8)))</f>
        <v/>
      </c>
      <c r="CK640" s="57" t="str">
        <f>IF(CK$2=$B640,1/(1+CK$8),IF(CK$2&lt;$B640,"",CJ640*1/(1+CK$8)))</f>
        <v/>
      </c>
      <c r="CL640" s="57" t="str">
        <f>IF(CL$2=$B640,1/(1+CL$8),IF(CL$2&lt;$B640,"",CK640*1/(1+CL$8)))</f>
        <v/>
      </c>
      <c r="CM640" s="57" t="str">
        <f>IF(CM$2=$B640,1/(1+CM$8),IF(CM$2&lt;$B640,"",CL640*1/(1+CM$8)))</f>
        <v/>
      </c>
      <c r="CN640" s="57" t="str">
        <f>IF(CN$2=$B640,1/(1+CN$8),IF(CN$2&lt;$B640,"",CM640*1/(1+CN$8)))</f>
        <v/>
      </c>
      <c r="CO640" s="57" t="str">
        <f>IF(CO$2=$B640,1/(1+CO$8),IF(CO$2&lt;$B640,"",CN640*1/(1+CO$8)))</f>
        <v/>
      </c>
      <c r="CP640" s="57" t="str">
        <f>IF(CP$2=$B640,1/(1+CP$8),IF(CP$2&lt;$B640,"",CO640*1/(1+CP$8)))</f>
        <v/>
      </c>
      <c r="CQ640" s="57" t="str">
        <f>IF(CQ$2=$B640,1/(1+CQ$8),IF(CQ$2&lt;$B640,"",CP640*1/(1+CQ$8)))</f>
        <v/>
      </c>
      <c r="CR640" s="57" t="str">
        <f>IF(CR$2=$B640,1/(1+CR$8),IF(CR$2&lt;$B640,"",CQ640*1/(1+CR$8)))</f>
        <v/>
      </c>
      <c r="CS640" s="57" t="str">
        <f>IF(CS$2=$B640,1/(1+CS$8),IF(CS$2&lt;$B640,"",CR640*1/(1+CS$8)))</f>
        <v/>
      </c>
      <c r="CT640" s="57" t="str">
        <f>IF(CT$2=$B640,1/(1+CT$8),IF(CT$2&lt;$B640,"",CS640*1/(1+CT$8)))</f>
        <v/>
      </c>
      <c r="CU640" s="57">
        <f>IF(CU$2=$B640,1/(1+CU$8),IF(CU$2&lt;$B640,"",CT640*1/(1+CU$8)))</f>
        <v>0.92464170134073032</v>
      </c>
      <c r="CV640" s="57">
        <f>IF(CV$2=$B640,1/(1+CV$8),IF(CV$2&lt;$B640,"",CU640*1/(1+CV$8)))</f>
        <v>0.85496227585828033</v>
      </c>
      <c r="CW640" s="57">
        <f>IF(CW$2=$B640,1/(1+CW$8),IF(CW$2&lt;$B640,"",CV640*1/(1+CW$8)))</f>
        <v>0.79053377333174313</v>
      </c>
      <c r="CX640" s="57">
        <f>IF(CX$2=$B640,1/(1+CX$8),IF(CX$2&lt;$B640,"",CW640*1/(1+CX$8)))</f>
        <v>0.73096049314077027</v>
      </c>
      <c r="CY640" s="57">
        <f>IF(CY$2=$B640,1/(1+CY$8),IF(CY$2&lt;$B640,"",CX640*1/(1+CY$8)))</f>
        <v>0.67587655399054114</v>
      </c>
      <c r="CZ640" s="57">
        <f>IF(CZ$2=$B640,1/(1+CZ$8),IF(CZ$2&lt;$B640,"",CY640*1/(1+CZ$8)))</f>
        <v>0.62494364677812397</v>
      </c>
      <c r="DA640" s="57">
        <f>IF(DA$2=$B640,1/(1+DA$8),IF(DA$2&lt;$B640,"",CZ640*1/(1+DA$8)))</f>
        <v>0.57784895679900494</v>
      </c>
      <c r="DB640" s="57">
        <f>IF(DB$2=$B640,1/(1+DB$8),IF(DB$2&lt;$B640,"",DA640*1/(1+DB$8)))</f>
        <v>0.53430324253259809</v>
      </c>
    </row>
    <row r="641" spans="1:106">
      <c r="A641" s="49"/>
      <c r="B641" s="20">
        <f t="shared" si="924"/>
        <v>94</v>
      </c>
      <c r="C641" s="44"/>
      <c r="D641" s="57">
        <f t="shared" ca="1" si="925"/>
        <v>0</v>
      </c>
      <c r="G641" s="57" t="str">
        <f>IF(G$2=$B641,1/(1+G$8),IF(G$2&lt;$B641,"",F641*1/(1+G$8)))</f>
        <v/>
      </c>
      <c r="H641" s="57" t="str">
        <f>IF(H$2=$B641,1/(1+H$8),IF(H$2&lt;$B641,"",G641*1/(1+H$8)))</f>
        <v/>
      </c>
      <c r="I641" s="57" t="str">
        <f>IF(I$2=$B641,1/(1+I$8),IF(I$2&lt;$B641,"",H641*1/(1+I$8)))</f>
        <v/>
      </c>
      <c r="J641" s="57" t="str">
        <f>IF(J$2=$B641,1/(1+J$8),IF(J$2&lt;$B641,"",I641*1/(1+J$8)))</f>
        <v/>
      </c>
      <c r="K641" s="57" t="str">
        <f>IF(K$2=$B641,1/(1+K$8),IF(K$2&lt;$B641,"",J641*1/(1+K$8)))</f>
        <v/>
      </c>
      <c r="L641" s="57" t="str">
        <f>IF(L$2=$B641,1/(1+L$8),IF(L$2&lt;$B641,"",K641*1/(1+L$8)))</f>
        <v/>
      </c>
      <c r="M641" s="57" t="str">
        <f>IF(M$2=$B641,1/(1+M$8),IF(M$2&lt;$B641,"",L641*1/(1+M$8)))</f>
        <v/>
      </c>
      <c r="N641" s="57" t="str">
        <f>IF(N$2=$B641,1/(1+N$8),IF(N$2&lt;$B641,"",M641*1/(1+N$8)))</f>
        <v/>
      </c>
      <c r="O641" s="57" t="str">
        <f>IF(O$2=$B641,1/(1+O$8),IF(O$2&lt;$B641,"",N641*1/(1+O$8)))</f>
        <v/>
      </c>
      <c r="P641" s="57" t="str">
        <f>IF(P$2=$B641,1/(1+P$8),IF(P$2&lt;$B641,"",O641*1/(1+P$8)))</f>
        <v/>
      </c>
      <c r="Q641" s="57" t="str">
        <f>IF(Q$2=$B641,1/(1+Q$8),IF(Q$2&lt;$B641,"",P641*1/(1+Q$8)))</f>
        <v/>
      </c>
      <c r="R641" s="57" t="str">
        <f>IF(R$2=$B641,1/(1+R$8),IF(R$2&lt;$B641,"",Q641*1/(1+R$8)))</f>
        <v/>
      </c>
      <c r="S641" s="57" t="str">
        <f>IF(S$2=$B641,1/(1+S$8),IF(S$2&lt;$B641,"",R641*1/(1+S$8)))</f>
        <v/>
      </c>
      <c r="T641" s="57" t="str">
        <f>IF(T$2=$B641,1/(1+T$8),IF(T$2&lt;$B641,"",S641*1/(1+T$8)))</f>
        <v/>
      </c>
      <c r="U641" s="57" t="str">
        <f>IF(U$2=$B641,1/(1+U$8),IF(U$2&lt;$B641,"",T641*1/(1+U$8)))</f>
        <v/>
      </c>
      <c r="V641" s="57" t="str">
        <f>IF(V$2=$B641,1/(1+V$8),IF(V$2&lt;$B641,"",U641*1/(1+V$8)))</f>
        <v/>
      </c>
      <c r="W641" s="57" t="str">
        <f>IF(W$2=$B641,1/(1+W$8),IF(W$2&lt;$B641,"",V641*1/(1+W$8)))</f>
        <v/>
      </c>
      <c r="X641" s="57" t="str">
        <f>IF(X$2=$B641,1/(1+X$8),IF(X$2&lt;$B641,"",W641*1/(1+X$8)))</f>
        <v/>
      </c>
      <c r="Y641" s="57" t="str">
        <f>IF(Y$2=$B641,1/(1+Y$8),IF(Y$2&lt;$B641,"",X641*1/(1+Y$8)))</f>
        <v/>
      </c>
      <c r="Z641" s="57" t="str">
        <f>IF(Z$2=$B641,1/(1+Z$8),IF(Z$2&lt;$B641,"",Y641*1/(1+Z$8)))</f>
        <v/>
      </c>
      <c r="AA641" s="57" t="str">
        <f>IF(AA$2=$B641,1/(1+AA$8),IF(AA$2&lt;$B641,"",Z641*1/(1+AA$8)))</f>
        <v/>
      </c>
      <c r="AB641" s="57" t="str">
        <f>IF(AB$2=$B641,1/(1+AB$8),IF(AB$2&lt;$B641,"",AA641*1/(1+AB$8)))</f>
        <v/>
      </c>
      <c r="AC641" s="57" t="str">
        <f>IF(AC$2=$B641,1/(1+AC$8),IF(AC$2&lt;$B641,"",AB641*1/(1+AC$8)))</f>
        <v/>
      </c>
      <c r="AD641" s="57" t="str">
        <f>IF(AD$2=$B641,1/(1+AD$8),IF(AD$2&lt;$B641,"",AC641*1/(1+AD$8)))</f>
        <v/>
      </c>
      <c r="AE641" s="57" t="str">
        <f>IF(AE$2=$B641,1/(1+AE$8),IF(AE$2&lt;$B641,"",AD641*1/(1+AE$8)))</f>
        <v/>
      </c>
      <c r="AF641" s="57" t="str">
        <f>IF(AF$2=$B641,1/(1+AF$8),IF(AF$2&lt;$B641,"",AE641*1/(1+AF$8)))</f>
        <v/>
      </c>
      <c r="AG641" s="57" t="str">
        <f>IF(AG$2=$B641,1/(1+AG$8),IF(AG$2&lt;$B641,"",AF641*1/(1+AG$8)))</f>
        <v/>
      </c>
      <c r="AH641" s="57" t="str">
        <f>IF(AH$2=$B641,1/(1+AH$8),IF(AH$2&lt;$B641,"",AG641*1/(1+AH$8)))</f>
        <v/>
      </c>
      <c r="AI641" s="57" t="str">
        <f>IF(AI$2=$B641,1/(1+AI$8),IF(AI$2&lt;$B641,"",AH641*1/(1+AI$8)))</f>
        <v/>
      </c>
      <c r="AJ641" s="57" t="str">
        <f>IF(AJ$2=$B641,1/(1+AJ$8),IF(AJ$2&lt;$B641,"",AI641*1/(1+AJ$8)))</f>
        <v/>
      </c>
      <c r="AK641" s="57" t="str">
        <f>IF(AK$2=$B641,1/(1+AK$8),IF(AK$2&lt;$B641,"",AJ641*1/(1+AK$8)))</f>
        <v/>
      </c>
      <c r="AL641" s="57" t="str">
        <f>IF(AL$2=$B641,1/(1+AL$8),IF(AL$2&lt;$B641,"",AK641*1/(1+AL$8)))</f>
        <v/>
      </c>
      <c r="AM641" s="57" t="str">
        <f>IF(AM$2=$B641,1/(1+AM$8),IF(AM$2&lt;$B641,"",AL641*1/(1+AM$8)))</f>
        <v/>
      </c>
      <c r="AN641" s="57" t="str">
        <f>IF(AN$2=$B641,1/(1+AN$8),IF(AN$2&lt;$B641,"",AM641*1/(1+AN$8)))</f>
        <v/>
      </c>
      <c r="AO641" s="57" t="str">
        <f>IF(AO$2=$B641,1/(1+AO$8),IF(AO$2&lt;$B641,"",AN641*1/(1+AO$8)))</f>
        <v/>
      </c>
      <c r="AP641" s="57" t="str">
        <f>IF(AP$2=$B641,1/(1+AP$8),IF(AP$2&lt;$B641,"",AO641*1/(1+AP$8)))</f>
        <v/>
      </c>
      <c r="AQ641" s="57" t="str">
        <f>IF(AQ$2=$B641,1/(1+AQ$8),IF(AQ$2&lt;$B641,"",AP641*1/(1+AQ$8)))</f>
        <v/>
      </c>
      <c r="AR641" s="57" t="str">
        <f>IF(AR$2=$B641,1/(1+AR$8),IF(AR$2&lt;$B641,"",AQ641*1/(1+AR$8)))</f>
        <v/>
      </c>
      <c r="AS641" s="57" t="str">
        <f>IF(AS$2=$B641,1/(1+AS$8),IF(AS$2&lt;$B641,"",AR641*1/(1+AS$8)))</f>
        <v/>
      </c>
      <c r="AT641" s="57" t="str">
        <f>IF(AT$2=$B641,1/(1+AT$8),IF(AT$2&lt;$B641,"",AS641*1/(1+AT$8)))</f>
        <v/>
      </c>
      <c r="AU641" s="57" t="str">
        <f>IF(AU$2=$B641,1/(1+AU$8),IF(AU$2&lt;$B641,"",AT641*1/(1+AU$8)))</f>
        <v/>
      </c>
      <c r="AV641" s="57" t="str">
        <f>IF(AV$2=$B641,1/(1+AV$8),IF(AV$2&lt;$B641,"",AU641*1/(1+AV$8)))</f>
        <v/>
      </c>
      <c r="AW641" s="57" t="str">
        <f>IF(AW$2=$B641,1/(1+AW$8),IF(AW$2&lt;$B641,"",AV641*1/(1+AW$8)))</f>
        <v/>
      </c>
      <c r="AX641" s="57" t="str">
        <f>IF(AX$2=$B641,1/(1+AX$8),IF(AX$2&lt;$B641,"",AW641*1/(1+AX$8)))</f>
        <v/>
      </c>
      <c r="AY641" s="57" t="str">
        <f>IF(AY$2=$B641,1/(1+AY$8),IF(AY$2&lt;$B641,"",AX641*1/(1+AY$8)))</f>
        <v/>
      </c>
      <c r="AZ641" s="57" t="str">
        <f>IF(AZ$2=$B641,1/(1+AZ$8),IF(AZ$2&lt;$B641,"",AY641*1/(1+AZ$8)))</f>
        <v/>
      </c>
      <c r="BA641" s="57" t="str">
        <f>IF(BA$2=$B641,1/(1+BA$8),IF(BA$2&lt;$B641,"",AZ641*1/(1+BA$8)))</f>
        <v/>
      </c>
      <c r="BB641" s="57" t="str">
        <f>IF(BB$2=$B641,1/(1+BB$8),IF(BB$2&lt;$B641,"",BA641*1/(1+BB$8)))</f>
        <v/>
      </c>
      <c r="BC641" s="57" t="str">
        <f>IF(BC$2=$B641,1/(1+BC$8),IF(BC$2&lt;$B641,"",BB641*1/(1+BC$8)))</f>
        <v/>
      </c>
      <c r="BD641" s="57" t="str">
        <f>IF(BD$2=$B641,1/(1+BD$8),IF(BD$2&lt;$B641,"",BC641*1/(1+BD$8)))</f>
        <v/>
      </c>
      <c r="BE641" s="57" t="str">
        <f>IF(BE$2=$B641,1/(1+BE$8),IF(BE$2&lt;$B641,"",BD641*1/(1+BE$8)))</f>
        <v/>
      </c>
      <c r="BF641" s="57" t="str">
        <f>IF(BF$2=$B641,1/(1+BF$8),IF(BF$2&lt;$B641,"",BE641*1/(1+BF$8)))</f>
        <v/>
      </c>
      <c r="BG641" s="57" t="str">
        <f>IF(BG$2=$B641,1/(1+BG$8),IF(BG$2&lt;$B641,"",BF641*1/(1+BG$8)))</f>
        <v/>
      </c>
      <c r="BH641" s="57" t="str">
        <f>IF(BH$2=$B641,1/(1+BH$8),IF(BH$2&lt;$B641,"",BG641*1/(1+BH$8)))</f>
        <v/>
      </c>
      <c r="BI641" s="57" t="str">
        <f>IF(BI$2=$B641,1/(1+BI$8),IF(BI$2&lt;$B641,"",BH641*1/(1+BI$8)))</f>
        <v/>
      </c>
      <c r="BJ641" s="57" t="str">
        <f>IF(BJ$2=$B641,1/(1+BJ$8),IF(BJ$2&lt;$B641,"",BI641*1/(1+BJ$8)))</f>
        <v/>
      </c>
      <c r="BK641" s="57" t="str">
        <f>IF(BK$2=$B641,1/(1+BK$8),IF(BK$2&lt;$B641,"",BJ641*1/(1+BK$8)))</f>
        <v/>
      </c>
      <c r="BL641" s="57" t="str">
        <f>IF(BL$2=$B641,1/(1+BL$8),IF(BL$2&lt;$B641,"",BK641*1/(1+BL$8)))</f>
        <v/>
      </c>
      <c r="BM641" s="57" t="str">
        <f>IF(BM$2=$B641,1/(1+BM$8),IF(BM$2&lt;$B641,"",BL641*1/(1+BM$8)))</f>
        <v/>
      </c>
      <c r="BN641" s="57" t="str">
        <f>IF(BN$2=$B641,1/(1+BN$8),IF(BN$2&lt;$B641,"",BM641*1/(1+BN$8)))</f>
        <v/>
      </c>
      <c r="BO641" s="57" t="str">
        <f>IF(BO$2=$B641,1/(1+BO$8),IF(BO$2&lt;$B641,"",BN641*1/(1+BO$8)))</f>
        <v/>
      </c>
      <c r="BP641" s="57" t="str">
        <f>IF(BP$2=$B641,1/(1+BP$8),IF(BP$2&lt;$B641,"",BO641*1/(1+BP$8)))</f>
        <v/>
      </c>
      <c r="BQ641" s="57" t="str">
        <f>IF(BQ$2=$B641,1/(1+BQ$8),IF(BQ$2&lt;$B641,"",BP641*1/(1+BQ$8)))</f>
        <v/>
      </c>
      <c r="BR641" s="57" t="str">
        <f>IF(BR$2=$B641,1/(1+BR$8),IF(BR$2&lt;$B641,"",BQ641*1/(1+BR$8)))</f>
        <v/>
      </c>
      <c r="BS641" s="57" t="str">
        <f>IF(BS$2=$B641,1/(1+BS$8),IF(BS$2&lt;$B641,"",BR641*1/(1+BS$8)))</f>
        <v/>
      </c>
      <c r="BT641" s="57" t="str">
        <f>IF(BT$2=$B641,1/(1+BT$8),IF(BT$2&lt;$B641,"",BS641*1/(1+BT$8)))</f>
        <v/>
      </c>
      <c r="BU641" s="57" t="str">
        <f>IF(BU$2=$B641,1/(1+BU$8),IF(BU$2&lt;$B641,"",BT641*1/(1+BU$8)))</f>
        <v/>
      </c>
      <c r="BV641" s="57" t="str">
        <f>IF(BV$2=$B641,1/(1+BV$8),IF(BV$2&lt;$B641,"",BU641*1/(1+BV$8)))</f>
        <v/>
      </c>
      <c r="BW641" s="57" t="str">
        <f>IF(BW$2=$B641,1/(1+BW$8),IF(BW$2&lt;$B641,"",BV641*1/(1+BW$8)))</f>
        <v/>
      </c>
      <c r="BX641" s="57" t="str">
        <f>IF(BX$2=$B641,1/(1+BX$8),IF(BX$2&lt;$B641,"",BW641*1/(1+BX$8)))</f>
        <v/>
      </c>
      <c r="BY641" s="57" t="str">
        <f>IF(BY$2=$B641,1/(1+BY$8),IF(BY$2&lt;$B641,"",BX641*1/(1+BY$8)))</f>
        <v/>
      </c>
      <c r="BZ641" s="57" t="str">
        <f>IF(BZ$2=$B641,1/(1+BZ$8),IF(BZ$2&lt;$B641,"",BY641*1/(1+BZ$8)))</f>
        <v/>
      </c>
      <c r="CA641" s="57" t="str">
        <f>IF(CA$2=$B641,1/(1+CA$8),IF(CA$2&lt;$B641,"",BZ641*1/(1+CA$8)))</f>
        <v/>
      </c>
      <c r="CB641" s="57" t="str">
        <f>IF(CB$2=$B641,1/(1+CB$8),IF(CB$2&lt;$B641,"",CA641*1/(1+CB$8)))</f>
        <v/>
      </c>
      <c r="CC641" s="57" t="str">
        <f>IF(CC$2=$B641,1/(1+CC$8),IF(CC$2&lt;$B641,"",CB641*1/(1+CC$8)))</f>
        <v/>
      </c>
      <c r="CD641" s="57" t="str">
        <f>IF(CD$2=$B641,1/(1+CD$8),IF(CD$2&lt;$B641,"",CC641*1/(1+CD$8)))</f>
        <v/>
      </c>
      <c r="CE641" s="57" t="str">
        <f>IF(CE$2=$B641,1/(1+CE$8),IF(CE$2&lt;$B641,"",CD641*1/(1+CE$8)))</f>
        <v/>
      </c>
      <c r="CF641" s="57" t="str">
        <f>IF(CF$2=$B641,1/(1+CF$8),IF(CF$2&lt;$B641,"",CE641*1/(1+CF$8)))</f>
        <v/>
      </c>
      <c r="CG641" s="57" t="str">
        <f>IF(CG$2=$B641,1/(1+CG$8),IF(CG$2&lt;$B641,"",CF641*1/(1+CG$8)))</f>
        <v/>
      </c>
      <c r="CH641" s="57" t="str">
        <f>IF(CH$2=$B641,1/(1+CH$8),IF(CH$2&lt;$B641,"",CG641*1/(1+CH$8)))</f>
        <v/>
      </c>
      <c r="CI641" s="57" t="str">
        <f>IF(CI$2=$B641,1/(1+CI$8),IF(CI$2&lt;$B641,"",CH641*1/(1+CI$8)))</f>
        <v/>
      </c>
      <c r="CJ641" s="57" t="str">
        <f>IF(CJ$2=$B641,1/(1+CJ$8),IF(CJ$2&lt;$B641,"",CI641*1/(1+CJ$8)))</f>
        <v/>
      </c>
      <c r="CK641" s="57" t="str">
        <f>IF(CK$2=$B641,1/(1+CK$8),IF(CK$2&lt;$B641,"",CJ641*1/(1+CK$8)))</f>
        <v/>
      </c>
      <c r="CL641" s="57" t="str">
        <f>IF(CL$2=$B641,1/(1+CL$8),IF(CL$2&lt;$B641,"",CK641*1/(1+CL$8)))</f>
        <v/>
      </c>
      <c r="CM641" s="57" t="str">
        <f>IF(CM$2=$B641,1/(1+CM$8),IF(CM$2&lt;$B641,"",CL641*1/(1+CM$8)))</f>
        <v/>
      </c>
      <c r="CN641" s="57" t="str">
        <f>IF(CN$2=$B641,1/(1+CN$8),IF(CN$2&lt;$B641,"",CM641*1/(1+CN$8)))</f>
        <v/>
      </c>
      <c r="CO641" s="57" t="str">
        <f>IF(CO$2=$B641,1/(1+CO$8),IF(CO$2&lt;$B641,"",CN641*1/(1+CO$8)))</f>
        <v/>
      </c>
      <c r="CP641" s="57" t="str">
        <f>IF(CP$2=$B641,1/(1+CP$8),IF(CP$2&lt;$B641,"",CO641*1/(1+CP$8)))</f>
        <v/>
      </c>
      <c r="CQ641" s="57" t="str">
        <f>IF(CQ$2=$B641,1/(1+CQ$8),IF(CQ$2&lt;$B641,"",CP641*1/(1+CQ$8)))</f>
        <v/>
      </c>
      <c r="CR641" s="57" t="str">
        <f>IF(CR$2=$B641,1/(1+CR$8),IF(CR$2&lt;$B641,"",CQ641*1/(1+CR$8)))</f>
        <v/>
      </c>
      <c r="CS641" s="57" t="str">
        <f>IF(CS$2=$B641,1/(1+CS$8),IF(CS$2&lt;$B641,"",CR641*1/(1+CS$8)))</f>
        <v/>
      </c>
      <c r="CT641" s="57" t="str">
        <f>IF(CT$2=$B641,1/(1+CT$8),IF(CT$2&lt;$B641,"",CS641*1/(1+CT$8)))</f>
        <v/>
      </c>
      <c r="CU641" s="57" t="str">
        <f>IF(CU$2=$B641,1/(1+CU$8),IF(CU$2&lt;$B641,"",CT641*1/(1+CU$8)))</f>
        <v/>
      </c>
      <c r="CV641" s="57">
        <f>IF(CV$2=$B641,1/(1+CV$8),IF(CV$2&lt;$B641,"",CU641*1/(1+CV$8)))</f>
        <v>0.92464170134073032</v>
      </c>
      <c r="CW641" s="57">
        <f>IF(CW$2=$B641,1/(1+CW$8),IF(CW$2&lt;$B641,"",CV641*1/(1+CW$8)))</f>
        <v>0.85496227585828033</v>
      </c>
      <c r="CX641" s="57">
        <f>IF(CX$2=$B641,1/(1+CX$8),IF(CX$2&lt;$B641,"",CW641*1/(1+CX$8)))</f>
        <v>0.79053377333174313</v>
      </c>
      <c r="CY641" s="57">
        <f>IF(CY$2=$B641,1/(1+CY$8),IF(CY$2&lt;$B641,"",CX641*1/(1+CY$8)))</f>
        <v>0.73096049314077027</v>
      </c>
      <c r="CZ641" s="57">
        <f>IF(CZ$2=$B641,1/(1+CZ$8),IF(CZ$2&lt;$B641,"",CY641*1/(1+CZ$8)))</f>
        <v>0.67587655399054114</v>
      </c>
      <c r="DA641" s="57">
        <f>IF(DA$2=$B641,1/(1+DA$8),IF(DA$2&lt;$B641,"",CZ641*1/(1+DA$8)))</f>
        <v>0.62494364677812397</v>
      </c>
      <c r="DB641" s="57">
        <f>IF(DB$2=$B641,1/(1+DB$8),IF(DB$2&lt;$B641,"",DA641*1/(1+DB$8)))</f>
        <v>0.57784895679900494</v>
      </c>
    </row>
    <row r="642" spans="1:106">
      <c r="A642" s="49"/>
      <c r="B642" s="20">
        <f t="shared" si="924"/>
        <v>95</v>
      </c>
      <c r="C642" s="44"/>
      <c r="D642" s="57">
        <f t="shared" ca="1" si="925"/>
        <v>0</v>
      </c>
      <c r="G642" s="57" t="str">
        <f>IF(G$2=$B642,1/(1+G$8),IF(G$2&lt;$B642,"",F642*1/(1+G$8)))</f>
        <v/>
      </c>
      <c r="H642" s="57" t="str">
        <f>IF(H$2=$B642,1/(1+H$8),IF(H$2&lt;$B642,"",G642*1/(1+H$8)))</f>
        <v/>
      </c>
      <c r="I642" s="57" t="str">
        <f>IF(I$2=$B642,1/(1+I$8),IF(I$2&lt;$B642,"",H642*1/(1+I$8)))</f>
        <v/>
      </c>
      <c r="J642" s="57" t="str">
        <f>IF(J$2=$B642,1/(1+J$8),IF(J$2&lt;$B642,"",I642*1/(1+J$8)))</f>
        <v/>
      </c>
      <c r="K642" s="57" t="str">
        <f>IF(K$2=$B642,1/(1+K$8),IF(K$2&lt;$B642,"",J642*1/(1+K$8)))</f>
        <v/>
      </c>
      <c r="L642" s="57" t="str">
        <f>IF(L$2=$B642,1/(1+L$8),IF(L$2&lt;$B642,"",K642*1/(1+L$8)))</f>
        <v/>
      </c>
      <c r="M642" s="57" t="str">
        <f>IF(M$2=$B642,1/(1+M$8),IF(M$2&lt;$B642,"",L642*1/(1+M$8)))</f>
        <v/>
      </c>
      <c r="N642" s="57" t="str">
        <f>IF(N$2=$B642,1/(1+N$8),IF(N$2&lt;$B642,"",M642*1/(1+N$8)))</f>
        <v/>
      </c>
      <c r="O642" s="57" t="str">
        <f>IF(O$2=$B642,1/(1+O$8),IF(O$2&lt;$B642,"",N642*1/(1+O$8)))</f>
        <v/>
      </c>
      <c r="P642" s="57" t="str">
        <f>IF(P$2=$B642,1/(1+P$8),IF(P$2&lt;$B642,"",O642*1/(1+P$8)))</f>
        <v/>
      </c>
      <c r="Q642" s="57" t="str">
        <f>IF(Q$2=$B642,1/(1+Q$8),IF(Q$2&lt;$B642,"",P642*1/(1+Q$8)))</f>
        <v/>
      </c>
      <c r="R642" s="57" t="str">
        <f>IF(R$2=$B642,1/(1+R$8),IF(R$2&lt;$B642,"",Q642*1/(1+R$8)))</f>
        <v/>
      </c>
      <c r="S642" s="57" t="str">
        <f>IF(S$2=$B642,1/(1+S$8),IF(S$2&lt;$B642,"",R642*1/(1+S$8)))</f>
        <v/>
      </c>
      <c r="T642" s="57" t="str">
        <f>IF(T$2=$B642,1/(1+T$8),IF(T$2&lt;$B642,"",S642*1/(1+T$8)))</f>
        <v/>
      </c>
      <c r="U642" s="57" t="str">
        <f>IF(U$2=$B642,1/(1+U$8),IF(U$2&lt;$B642,"",T642*1/(1+U$8)))</f>
        <v/>
      </c>
      <c r="V642" s="57" t="str">
        <f>IF(V$2=$B642,1/(1+V$8),IF(V$2&lt;$B642,"",U642*1/(1+V$8)))</f>
        <v/>
      </c>
      <c r="W642" s="57" t="str">
        <f>IF(W$2=$B642,1/(1+W$8),IF(W$2&lt;$B642,"",V642*1/(1+W$8)))</f>
        <v/>
      </c>
      <c r="X642" s="57" t="str">
        <f>IF(X$2=$B642,1/(1+X$8),IF(X$2&lt;$B642,"",W642*1/(1+X$8)))</f>
        <v/>
      </c>
      <c r="Y642" s="57" t="str">
        <f>IF(Y$2=$B642,1/(1+Y$8),IF(Y$2&lt;$B642,"",X642*1/(1+Y$8)))</f>
        <v/>
      </c>
      <c r="Z642" s="57" t="str">
        <f>IF(Z$2=$B642,1/(1+Z$8),IF(Z$2&lt;$B642,"",Y642*1/(1+Z$8)))</f>
        <v/>
      </c>
      <c r="AA642" s="57" t="str">
        <f>IF(AA$2=$B642,1/(1+AA$8),IF(AA$2&lt;$B642,"",Z642*1/(1+AA$8)))</f>
        <v/>
      </c>
      <c r="AB642" s="57" t="str">
        <f>IF(AB$2=$B642,1/(1+AB$8),IF(AB$2&lt;$B642,"",AA642*1/(1+AB$8)))</f>
        <v/>
      </c>
      <c r="AC642" s="57" t="str">
        <f>IF(AC$2=$B642,1/(1+AC$8),IF(AC$2&lt;$B642,"",AB642*1/(1+AC$8)))</f>
        <v/>
      </c>
      <c r="AD642" s="57" t="str">
        <f>IF(AD$2=$B642,1/(1+AD$8),IF(AD$2&lt;$B642,"",AC642*1/(1+AD$8)))</f>
        <v/>
      </c>
      <c r="AE642" s="57" t="str">
        <f>IF(AE$2=$B642,1/(1+AE$8),IF(AE$2&lt;$B642,"",AD642*1/(1+AE$8)))</f>
        <v/>
      </c>
      <c r="AF642" s="57" t="str">
        <f>IF(AF$2=$B642,1/(1+AF$8),IF(AF$2&lt;$B642,"",AE642*1/(1+AF$8)))</f>
        <v/>
      </c>
      <c r="AG642" s="57" t="str">
        <f>IF(AG$2=$B642,1/(1+AG$8),IF(AG$2&lt;$B642,"",AF642*1/(1+AG$8)))</f>
        <v/>
      </c>
      <c r="AH642" s="57" t="str">
        <f>IF(AH$2=$B642,1/(1+AH$8),IF(AH$2&lt;$B642,"",AG642*1/(1+AH$8)))</f>
        <v/>
      </c>
      <c r="AI642" s="57" t="str">
        <f>IF(AI$2=$B642,1/(1+AI$8),IF(AI$2&lt;$B642,"",AH642*1/(1+AI$8)))</f>
        <v/>
      </c>
      <c r="AJ642" s="57" t="str">
        <f>IF(AJ$2=$B642,1/(1+AJ$8),IF(AJ$2&lt;$B642,"",AI642*1/(1+AJ$8)))</f>
        <v/>
      </c>
      <c r="AK642" s="57" t="str">
        <f>IF(AK$2=$B642,1/(1+AK$8),IF(AK$2&lt;$B642,"",AJ642*1/(1+AK$8)))</f>
        <v/>
      </c>
      <c r="AL642" s="57" t="str">
        <f>IF(AL$2=$B642,1/(1+AL$8),IF(AL$2&lt;$B642,"",AK642*1/(1+AL$8)))</f>
        <v/>
      </c>
      <c r="AM642" s="57" t="str">
        <f>IF(AM$2=$B642,1/(1+AM$8),IF(AM$2&lt;$B642,"",AL642*1/(1+AM$8)))</f>
        <v/>
      </c>
      <c r="AN642" s="57" t="str">
        <f>IF(AN$2=$B642,1/(1+AN$8),IF(AN$2&lt;$B642,"",AM642*1/(1+AN$8)))</f>
        <v/>
      </c>
      <c r="AO642" s="57" t="str">
        <f>IF(AO$2=$B642,1/(1+AO$8),IF(AO$2&lt;$B642,"",AN642*1/(1+AO$8)))</f>
        <v/>
      </c>
      <c r="AP642" s="57" t="str">
        <f>IF(AP$2=$B642,1/(1+AP$8),IF(AP$2&lt;$B642,"",AO642*1/(1+AP$8)))</f>
        <v/>
      </c>
      <c r="AQ642" s="57" t="str">
        <f>IF(AQ$2=$B642,1/(1+AQ$8),IF(AQ$2&lt;$B642,"",AP642*1/(1+AQ$8)))</f>
        <v/>
      </c>
      <c r="AR642" s="57" t="str">
        <f>IF(AR$2=$B642,1/(1+AR$8),IF(AR$2&lt;$B642,"",AQ642*1/(1+AR$8)))</f>
        <v/>
      </c>
      <c r="AS642" s="57" t="str">
        <f>IF(AS$2=$B642,1/(1+AS$8),IF(AS$2&lt;$B642,"",AR642*1/(1+AS$8)))</f>
        <v/>
      </c>
      <c r="AT642" s="57" t="str">
        <f>IF(AT$2=$B642,1/(1+AT$8),IF(AT$2&lt;$B642,"",AS642*1/(1+AT$8)))</f>
        <v/>
      </c>
      <c r="AU642" s="57" t="str">
        <f>IF(AU$2=$B642,1/(1+AU$8),IF(AU$2&lt;$B642,"",AT642*1/(1+AU$8)))</f>
        <v/>
      </c>
      <c r="AV642" s="57" t="str">
        <f>IF(AV$2=$B642,1/(1+AV$8),IF(AV$2&lt;$B642,"",AU642*1/(1+AV$8)))</f>
        <v/>
      </c>
      <c r="AW642" s="57" t="str">
        <f>IF(AW$2=$B642,1/(1+AW$8),IF(AW$2&lt;$B642,"",AV642*1/(1+AW$8)))</f>
        <v/>
      </c>
      <c r="AX642" s="57" t="str">
        <f>IF(AX$2=$B642,1/(1+AX$8),IF(AX$2&lt;$B642,"",AW642*1/(1+AX$8)))</f>
        <v/>
      </c>
      <c r="AY642" s="57" t="str">
        <f>IF(AY$2=$B642,1/(1+AY$8),IF(AY$2&lt;$B642,"",AX642*1/(1+AY$8)))</f>
        <v/>
      </c>
      <c r="AZ642" s="57" t="str">
        <f>IF(AZ$2=$B642,1/(1+AZ$8),IF(AZ$2&lt;$B642,"",AY642*1/(1+AZ$8)))</f>
        <v/>
      </c>
      <c r="BA642" s="57" t="str">
        <f>IF(BA$2=$B642,1/(1+BA$8),IF(BA$2&lt;$B642,"",AZ642*1/(1+BA$8)))</f>
        <v/>
      </c>
      <c r="BB642" s="57" t="str">
        <f>IF(BB$2=$B642,1/(1+BB$8),IF(BB$2&lt;$B642,"",BA642*1/(1+BB$8)))</f>
        <v/>
      </c>
      <c r="BC642" s="57" t="str">
        <f>IF(BC$2=$B642,1/(1+BC$8),IF(BC$2&lt;$B642,"",BB642*1/(1+BC$8)))</f>
        <v/>
      </c>
      <c r="BD642" s="57" t="str">
        <f>IF(BD$2=$B642,1/(1+BD$8),IF(BD$2&lt;$B642,"",BC642*1/(1+BD$8)))</f>
        <v/>
      </c>
      <c r="BE642" s="57" t="str">
        <f>IF(BE$2=$B642,1/(1+BE$8),IF(BE$2&lt;$B642,"",BD642*1/(1+BE$8)))</f>
        <v/>
      </c>
      <c r="BF642" s="57" t="str">
        <f>IF(BF$2=$B642,1/(1+BF$8),IF(BF$2&lt;$B642,"",BE642*1/(1+BF$8)))</f>
        <v/>
      </c>
      <c r="BG642" s="57" t="str">
        <f>IF(BG$2=$B642,1/(1+BG$8),IF(BG$2&lt;$B642,"",BF642*1/(1+BG$8)))</f>
        <v/>
      </c>
      <c r="BH642" s="57" t="str">
        <f>IF(BH$2=$B642,1/(1+BH$8),IF(BH$2&lt;$B642,"",BG642*1/(1+BH$8)))</f>
        <v/>
      </c>
      <c r="BI642" s="57" t="str">
        <f>IF(BI$2=$B642,1/(1+BI$8),IF(BI$2&lt;$B642,"",BH642*1/(1+BI$8)))</f>
        <v/>
      </c>
      <c r="BJ642" s="57" t="str">
        <f>IF(BJ$2=$B642,1/(1+BJ$8),IF(BJ$2&lt;$B642,"",BI642*1/(1+BJ$8)))</f>
        <v/>
      </c>
      <c r="BK642" s="57" t="str">
        <f>IF(BK$2=$B642,1/(1+BK$8),IF(BK$2&lt;$B642,"",BJ642*1/(1+BK$8)))</f>
        <v/>
      </c>
      <c r="BL642" s="57" t="str">
        <f>IF(BL$2=$B642,1/(1+BL$8),IF(BL$2&lt;$B642,"",BK642*1/(1+BL$8)))</f>
        <v/>
      </c>
      <c r="BM642" s="57" t="str">
        <f>IF(BM$2=$B642,1/(1+BM$8),IF(BM$2&lt;$B642,"",BL642*1/(1+BM$8)))</f>
        <v/>
      </c>
      <c r="BN642" s="57" t="str">
        <f>IF(BN$2=$B642,1/(1+BN$8),IF(BN$2&lt;$B642,"",BM642*1/(1+BN$8)))</f>
        <v/>
      </c>
      <c r="BO642" s="57" t="str">
        <f>IF(BO$2=$B642,1/(1+BO$8),IF(BO$2&lt;$B642,"",BN642*1/(1+BO$8)))</f>
        <v/>
      </c>
      <c r="BP642" s="57" t="str">
        <f>IF(BP$2=$B642,1/(1+BP$8),IF(BP$2&lt;$B642,"",BO642*1/(1+BP$8)))</f>
        <v/>
      </c>
      <c r="BQ642" s="57" t="str">
        <f>IF(BQ$2=$B642,1/(1+BQ$8),IF(BQ$2&lt;$B642,"",BP642*1/(1+BQ$8)))</f>
        <v/>
      </c>
      <c r="BR642" s="57" t="str">
        <f>IF(BR$2=$B642,1/(1+BR$8),IF(BR$2&lt;$B642,"",BQ642*1/(1+BR$8)))</f>
        <v/>
      </c>
      <c r="BS642" s="57" t="str">
        <f>IF(BS$2=$B642,1/(1+BS$8),IF(BS$2&lt;$B642,"",BR642*1/(1+BS$8)))</f>
        <v/>
      </c>
      <c r="BT642" s="57" t="str">
        <f>IF(BT$2=$B642,1/(1+BT$8),IF(BT$2&lt;$B642,"",BS642*1/(1+BT$8)))</f>
        <v/>
      </c>
      <c r="BU642" s="57" t="str">
        <f>IF(BU$2=$B642,1/(1+BU$8),IF(BU$2&lt;$B642,"",BT642*1/(1+BU$8)))</f>
        <v/>
      </c>
      <c r="BV642" s="57" t="str">
        <f>IF(BV$2=$B642,1/(1+BV$8),IF(BV$2&lt;$B642,"",BU642*1/(1+BV$8)))</f>
        <v/>
      </c>
      <c r="BW642" s="57" t="str">
        <f>IF(BW$2=$B642,1/(1+BW$8),IF(BW$2&lt;$B642,"",BV642*1/(1+BW$8)))</f>
        <v/>
      </c>
      <c r="BX642" s="57" t="str">
        <f>IF(BX$2=$B642,1/(1+BX$8),IF(BX$2&lt;$B642,"",BW642*1/(1+BX$8)))</f>
        <v/>
      </c>
      <c r="BY642" s="57" t="str">
        <f>IF(BY$2=$B642,1/(1+BY$8),IF(BY$2&lt;$B642,"",BX642*1/(1+BY$8)))</f>
        <v/>
      </c>
      <c r="BZ642" s="57" t="str">
        <f>IF(BZ$2=$B642,1/(1+BZ$8),IF(BZ$2&lt;$B642,"",BY642*1/(1+BZ$8)))</f>
        <v/>
      </c>
      <c r="CA642" s="57" t="str">
        <f>IF(CA$2=$B642,1/(1+CA$8),IF(CA$2&lt;$B642,"",BZ642*1/(1+CA$8)))</f>
        <v/>
      </c>
      <c r="CB642" s="57" t="str">
        <f>IF(CB$2=$B642,1/(1+CB$8),IF(CB$2&lt;$B642,"",CA642*1/(1+CB$8)))</f>
        <v/>
      </c>
      <c r="CC642" s="57" t="str">
        <f>IF(CC$2=$B642,1/(1+CC$8),IF(CC$2&lt;$B642,"",CB642*1/(1+CC$8)))</f>
        <v/>
      </c>
      <c r="CD642" s="57" t="str">
        <f>IF(CD$2=$B642,1/(1+CD$8),IF(CD$2&lt;$B642,"",CC642*1/(1+CD$8)))</f>
        <v/>
      </c>
      <c r="CE642" s="57" t="str">
        <f>IF(CE$2=$B642,1/(1+CE$8),IF(CE$2&lt;$B642,"",CD642*1/(1+CE$8)))</f>
        <v/>
      </c>
      <c r="CF642" s="57" t="str">
        <f>IF(CF$2=$B642,1/(1+CF$8),IF(CF$2&lt;$B642,"",CE642*1/(1+CF$8)))</f>
        <v/>
      </c>
      <c r="CG642" s="57" t="str">
        <f>IF(CG$2=$B642,1/(1+CG$8),IF(CG$2&lt;$B642,"",CF642*1/(1+CG$8)))</f>
        <v/>
      </c>
      <c r="CH642" s="57" t="str">
        <f>IF(CH$2=$B642,1/(1+CH$8),IF(CH$2&lt;$B642,"",CG642*1/(1+CH$8)))</f>
        <v/>
      </c>
      <c r="CI642" s="57" t="str">
        <f>IF(CI$2=$B642,1/(1+CI$8),IF(CI$2&lt;$B642,"",CH642*1/(1+CI$8)))</f>
        <v/>
      </c>
      <c r="CJ642" s="57" t="str">
        <f>IF(CJ$2=$B642,1/(1+CJ$8),IF(CJ$2&lt;$B642,"",CI642*1/(1+CJ$8)))</f>
        <v/>
      </c>
      <c r="CK642" s="57" t="str">
        <f>IF(CK$2=$B642,1/(1+CK$8),IF(CK$2&lt;$B642,"",CJ642*1/(1+CK$8)))</f>
        <v/>
      </c>
      <c r="CL642" s="57" t="str">
        <f>IF(CL$2=$B642,1/(1+CL$8),IF(CL$2&lt;$B642,"",CK642*1/(1+CL$8)))</f>
        <v/>
      </c>
      <c r="CM642" s="57" t="str">
        <f>IF(CM$2=$B642,1/(1+CM$8),IF(CM$2&lt;$B642,"",CL642*1/(1+CM$8)))</f>
        <v/>
      </c>
      <c r="CN642" s="57" t="str">
        <f>IF(CN$2=$B642,1/(1+CN$8),IF(CN$2&lt;$B642,"",CM642*1/(1+CN$8)))</f>
        <v/>
      </c>
      <c r="CO642" s="57" t="str">
        <f>IF(CO$2=$B642,1/(1+CO$8),IF(CO$2&lt;$B642,"",CN642*1/(1+CO$8)))</f>
        <v/>
      </c>
      <c r="CP642" s="57" t="str">
        <f>IF(CP$2=$B642,1/(1+CP$8),IF(CP$2&lt;$B642,"",CO642*1/(1+CP$8)))</f>
        <v/>
      </c>
      <c r="CQ642" s="57" t="str">
        <f>IF(CQ$2=$B642,1/(1+CQ$8),IF(CQ$2&lt;$B642,"",CP642*1/(1+CQ$8)))</f>
        <v/>
      </c>
      <c r="CR642" s="57" t="str">
        <f>IF(CR$2=$B642,1/(1+CR$8),IF(CR$2&lt;$B642,"",CQ642*1/(1+CR$8)))</f>
        <v/>
      </c>
      <c r="CS642" s="57" t="str">
        <f>IF(CS$2=$B642,1/(1+CS$8),IF(CS$2&lt;$B642,"",CR642*1/(1+CS$8)))</f>
        <v/>
      </c>
      <c r="CT642" s="57" t="str">
        <f>IF(CT$2=$B642,1/(1+CT$8),IF(CT$2&lt;$B642,"",CS642*1/(1+CT$8)))</f>
        <v/>
      </c>
      <c r="CU642" s="57" t="str">
        <f>IF(CU$2=$B642,1/(1+CU$8),IF(CU$2&lt;$B642,"",CT642*1/(1+CU$8)))</f>
        <v/>
      </c>
      <c r="CV642" s="57" t="str">
        <f>IF(CV$2=$B642,1/(1+CV$8),IF(CV$2&lt;$B642,"",CU642*1/(1+CV$8)))</f>
        <v/>
      </c>
      <c r="CW642" s="57">
        <f>IF(CW$2=$B642,1/(1+CW$8),IF(CW$2&lt;$B642,"",CV642*1/(1+CW$8)))</f>
        <v>0.92464170134073032</v>
      </c>
      <c r="CX642" s="57">
        <f>IF(CX$2=$B642,1/(1+CX$8),IF(CX$2&lt;$B642,"",CW642*1/(1+CX$8)))</f>
        <v>0.85496227585828033</v>
      </c>
      <c r="CY642" s="57">
        <f>IF(CY$2=$B642,1/(1+CY$8),IF(CY$2&lt;$B642,"",CX642*1/(1+CY$8)))</f>
        <v>0.79053377333174313</v>
      </c>
      <c r="CZ642" s="57">
        <f>IF(CZ$2=$B642,1/(1+CZ$8),IF(CZ$2&lt;$B642,"",CY642*1/(1+CZ$8)))</f>
        <v>0.73096049314077027</v>
      </c>
      <c r="DA642" s="57">
        <f>IF(DA$2=$B642,1/(1+DA$8),IF(DA$2&lt;$B642,"",CZ642*1/(1+DA$8)))</f>
        <v>0.67587655399054114</v>
      </c>
      <c r="DB642" s="57">
        <f>IF(DB$2=$B642,1/(1+DB$8),IF(DB$2&lt;$B642,"",DA642*1/(1+DB$8)))</f>
        <v>0.62494364677812397</v>
      </c>
    </row>
    <row r="643" spans="1:106">
      <c r="A643" s="49"/>
      <c r="B643" s="20">
        <f t="shared" si="924"/>
        <v>96</v>
      </c>
      <c r="C643" s="44"/>
      <c r="D643" s="57">
        <f t="shared" ca="1" si="925"/>
        <v>0</v>
      </c>
      <c r="G643" s="57" t="str">
        <f>IF(G$2=$B643,1/(1+G$8),IF(G$2&lt;$B643,"",F643*1/(1+G$8)))</f>
        <v/>
      </c>
      <c r="H643" s="57" t="str">
        <f>IF(H$2=$B643,1/(1+H$8),IF(H$2&lt;$B643,"",G643*1/(1+H$8)))</f>
        <v/>
      </c>
      <c r="I643" s="57" t="str">
        <f>IF(I$2=$B643,1/(1+I$8),IF(I$2&lt;$B643,"",H643*1/(1+I$8)))</f>
        <v/>
      </c>
      <c r="J643" s="57" t="str">
        <f>IF(J$2=$B643,1/(1+J$8),IF(J$2&lt;$B643,"",I643*1/(1+J$8)))</f>
        <v/>
      </c>
      <c r="K643" s="57" t="str">
        <f>IF(K$2=$B643,1/(1+K$8),IF(K$2&lt;$B643,"",J643*1/(1+K$8)))</f>
        <v/>
      </c>
      <c r="L643" s="57" t="str">
        <f>IF(L$2=$B643,1/(1+L$8),IF(L$2&lt;$B643,"",K643*1/(1+L$8)))</f>
        <v/>
      </c>
      <c r="M643" s="57" t="str">
        <f>IF(M$2=$B643,1/(1+M$8),IF(M$2&lt;$B643,"",L643*1/(1+M$8)))</f>
        <v/>
      </c>
      <c r="N643" s="57" t="str">
        <f>IF(N$2=$B643,1/(1+N$8),IF(N$2&lt;$B643,"",M643*1/(1+N$8)))</f>
        <v/>
      </c>
      <c r="O643" s="57" t="str">
        <f>IF(O$2=$B643,1/(1+O$8),IF(O$2&lt;$B643,"",N643*1/(1+O$8)))</f>
        <v/>
      </c>
      <c r="P643" s="57" t="str">
        <f>IF(P$2=$B643,1/(1+P$8),IF(P$2&lt;$B643,"",O643*1/(1+P$8)))</f>
        <v/>
      </c>
      <c r="Q643" s="57" t="str">
        <f>IF(Q$2=$B643,1/(1+Q$8),IF(Q$2&lt;$B643,"",P643*1/(1+Q$8)))</f>
        <v/>
      </c>
      <c r="R643" s="57" t="str">
        <f>IF(R$2=$B643,1/(1+R$8),IF(R$2&lt;$B643,"",Q643*1/(1+R$8)))</f>
        <v/>
      </c>
      <c r="S643" s="57" t="str">
        <f>IF(S$2=$B643,1/(1+S$8),IF(S$2&lt;$B643,"",R643*1/(1+S$8)))</f>
        <v/>
      </c>
      <c r="T643" s="57" t="str">
        <f>IF(T$2=$B643,1/(1+T$8),IF(T$2&lt;$B643,"",S643*1/(1+T$8)))</f>
        <v/>
      </c>
      <c r="U643" s="57" t="str">
        <f>IF(U$2=$B643,1/(1+U$8),IF(U$2&lt;$B643,"",T643*1/(1+U$8)))</f>
        <v/>
      </c>
      <c r="V643" s="57" t="str">
        <f>IF(V$2=$B643,1/(1+V$8),IF(V$2&lt;$B643,"",U643*1/(1+V$8)))</f>
        <v/>
      </c>
      <c r="W643" s="57" t="str">
        <f>IF(W$2=$B643,1/(1+W$8),IF(W$2&lt;$B643,"",V643*1/(1+W$8)))</f>
        <v/>
      </c>
      <c r="X643" s="57" t="str">
        <f>IF(X$2=$B643,1/(1+X$8),IF(X$2&lt;$B643,"",W643*1/(1+X$8)))</f>
        <v/>
      </c>
      <c r="Y643" s="57" t="str">
        <f>IF(Y$2=$B643,1/(1+Y$8),IF(Y$2&lt;$B643,"",X643*1/(1+Y$8)))</f>
        <v/>
      </c>
      <c r="Z643" s="57" t="str">
        <f>IF(Z$2=$B643,1/(1+Z$8),IF(Z$2&lt;$B643,"",Y643*1/(1+Z$8)))</f>
        <v/>
      </c>
      <c r="AA643" s="57" t="str">
        <f>IF(AA$2=$B643,1/(1+AA$8),IF(AA$2&lt;$B643,"",Z643*1/(1+AA$8)))</f>
        <v/>
      </c>
      <c r="AB643" s="57" t="str">
        <f>IF(AB$2=$B643,1/(1+AB$8),IF(AB$2&lt;$B643,"",AA643*1/(1+AB$8)))</f>
        <v/>
      </c>
      <c r="AC643" s="57" t="str">
        <f>IF(AC$2=$B643,1/(1+AC$8),IF(AC$2&lt;$B643,"",AB643*1/(1+AC$8)))</f>
        <v/>
      </c>
      <c r="AD643" s="57" t="str">
        <f>IF(AD$2=$B643,1/(1+AD$8),IF(AD$2&lt;$B643,"",AC643*1/(1+AD$8)))</f>
        <v/>
      </c>
      <c r="AE643" s="57" t="str">
        <f>IF(AE$2=$B643,1/(1+AE$8),IF(AE$2&lt;$B643,"",AD643*1/(1+AE$8)))</f>
        <v/>
      </c>
      <c r="AF643" s="57" t="str">
        <f>IF(AF$2=$B643,1/(1+AF$8),IF(AF$2&lt;$B643,"",AE643*1/(1+AF$8)))</f>
        <v/>
      </c>
      <c r="AG643" s="57" t="str">
        <f>IF(AG$2=$B643,1/(1+AG$8),IF(AG$2&lt;$B643,"",AF643*1/(1+AG$8)))</f>
        <v/>
      </c>
      <c r="AH643" s="57" t="str">
        <f>IF(AH$2=$B643,1/(1+AH$8),IF(AH$2&lt;$B643,"",AG643*1/(1+AH$8)))</f>
        <v/>
      </c>
      <c r="AI643" s="57" t="str">
        <f>IF(AI$2=$B643,1/(1+AI$8),IF(AI$2&lt;$B643,"",AH643*1/(1+AI$8)))</f>
        <v/>
      </c>
      <c r="AJ643" s="57" t="str">
        <f>IF(AJ$2=$B643,1/(1+AJ$8),IF(AJ$2&lt;$B643,"",AI643*1/(1+AJ$8)))</f>
        <v/>
      </c>
      <c r="AK643" s="57" t="str">
        <f>IF(AK$2=$B643,1/(1+AK$8),IF(AK$2&lt;$B643,"",AJ643*1/(1+AK$8)))</f>
        <v/>
      </c>
      <c r="AL643" s="57" t="str">
        <f>IF(AL$2=$B643,1/(1+AL$8),IF(AL$2&lt;$B643,"",AK643*1/(1+AL$8)))</f>
        <v/>
      </c>
      <c r="AM643" s="57" t="str">
        <f>IF(AM$2=$B643,1/(1+AM$8),IF(AM$2&lt;$B643,"",AL643*1/(1+AM$8)))</f>
        <v/>
      </c>
      <c r="AN643" s="57" t="str">
        <f>IF(AN$2=$B643,1/(1+AN$8),IF(AN$2&lt;$B643,"",AM643*1/(1+AN$8)))</f>
        <v/>
      </c>
      <c r="AO643" s="57" t="str">
        <f>IF(AO$2=$B643,1/(1+AO$8),IF(AO$2&lt;$B643,"",AN643*1/(1+AO$8)))</f>
        <v/>
      </c>
      <c r="AP643" s="57" t="str">
        <f>IF(AP$2=$B643,1/(1+AP$8),IF(AP$2&lt;$B643,"",AO643*1/(1+AP$8)))</f>
        <v/>
      </c>
      <c r="AQ643" s="57" t="str">
        <f>IF(AQ$2=$B643,1/(1+AQ$8),IF(AQ$2&lt;$B643,"",AP643*1/(1+AQ$8)))</f>
        <v/>
      </c>
      <c r="AR643" s="57" t="str">
        <f>IF(AR$2=$B643,1/(1+AR$8),IF(AR$2&lt;$B643,"",AQ643*1/(1+AR$8)))</f>
        <v/>
      </c>
      <c r="AS643" s="57" t="str">
        <f>IF(AS$2=$B643,1/(1+AS$8),IF(AS$2&lt;$B643,"",AR643*1/(1+AS$8)))</f>
        <v/>
      </c>
      <c r="AT643" s="57" t="str">
        <f>IF(AT$2=$B643,1/(1+AT$8),IF(AT$2&lt;$B643,"",AS643*1/(1+AT$8)))</f>
        <v/>
      </c>
      <c r="AU643" s="57" t="str">
        <f>IF(AU$2=$B643,1/(1+AU$8),IF(AU$2&lt;$B643,"",AT643*1/(1+AU$8)))</f>
        <v/>
      </c>
      <c r="AV643" s="57" t="str">
        <f>IF(AV$2=$B643,1/(1+AV$8),IF(AV$2&lt;$B643,"",AU643*1/(1+AV$8)))</f>
        <v/>
      </c>
      <c r="AW643" s="57" t="str">
        <f>IF(AW$2=$B643,1/(1+AW$8),IF(AW$2&lt;$B643,"",AV643*1/(1+AW$8)))</f>
        <v/>
      </c>
      <c r="AX643" s="57" t="str">
        <f>IF(AX$2=$B643,1/(1+AX$8),IF(AX$2&lt;$B643,"",AW643*1/(1+AX$8)))</f>
        <v/>
      </c>
      <c r="AY643" s="57" t="str">
        <f>IF(AY$2=$B643,1/(1+AY$8),IF(AY$2&lt;$B643,"",AX643*1/(1+AY$8)))</f>
        <v/>
      </c>
      <c r="AZ643" s="57" t="str">
        <f>IF(AZ$2=$B643,1/(1+AZ$8),IF(AZ$2&lt;$B643,"",AY643*1/(1+AZ$8)))</f>
        <v/>
      </c>
      <c r="BA643" s="57" t="str">
        <f>IF(BA$2=$B643,1/(1+BA$8),IF(BA$2&lt;$B643,"",AZ643*1/(1+BA$8)))</f>
        <v/>
      </c>
      <c r="BB643" s="57" t="str">
        <f>IF(BB$2=$B643,1/(1+BB$8),IF(BB$2&lt;$B643,"",BA643*1/(1+BB$8)))</f>
        <v/>
      </c>
      <c r="BC643" s="57" t="str">
        <f>IF(BC$2=$B643,1/(1+BC$8),IF(BC$2&lt;$B643,"",BB643*1/(1+BC$8)))</f>
        <v/>
      </c>
      <c r="BD643" s="57" t="str">
        <f>IF(BD$2=$B643,1/(1+BD$8),IF(BD$2&lt;$B643,"",BC643*1/(1+BD$8)))</f>
        <v/>
      </c>
      <c r="BE643" s="57" t="str">
        <f>IF(BE$2=$B643,1/(1+BE$8),IF(BE$2&lt;$B643,"",BD643*1/(1+BE$8)))</f>
        <v/>
      </c>
      <c r="BF643" s="57" t="str">
        <f>IF(BF$2=$B643,1/(1+BF$8),IF(BF$2&lt;$B643,"",BE643*1/(1+BF$8)))</f>
        <v/>
      </c>
      <c r="BG643" s="57" t="str">
        <f>IF(BG$2=$B643,1/(1+BG$8),IF(BG$2&lt;$B643,"",BF643*1/(1+BG$8)))</f>
        <v/>
      </c>
      <c r="BH643" s="57" t="str">
        <f>IF(BH$2=$B643,1/(1+BH$8),IF(BH$2&lt;$B643,"",BG643*1/(1+BH$8)))</f>
        <v/>
      </c>
      <c r="BI643" s="57" t="str">
        <f>IF(BI$2=$B643,1/(1+BI$8),IF(BI$2&lt;$B643,"",BH643*1/(1+BI$8)))</f>
        <v/>
      </c>
      <c r="BJ643" s="57" t="str">
        <f>IF(BJ$2=$B643,1/(1+BJ$8),IF(BJ$2&lt;$B643,"",BI643*1/(1+BJ$8)))</f>
        <v/>
      </c>
      <c r="BK643" s="57" t="str">
        <f>IF(BK$2=$B643,1/(1+BK$8),IF(BK$2&lt;$B643,"",BJ643*1/(1+BK$8)))</f>
        <v/>
      </c>
      <c r="BL643" s="57" t="str">
        <f>IF(BL$2=$B643,1/(1+BL$8),IF(BL$2&lt;$B643,"",BK643*1/(1+BL$8)))</f>
        <v/>
      </c>
      <c r="BM643" s="57" t="str">
        <f>IF(BM$2=$B643,1/(1+BM$8),IF(BM$2&lt;$B643,"",BL643*1/(1+BM$8)))</f>
        <v/>
      </c>
      <c r="BN643" s="57" t="str">
        <f>IF(BN$2=$B643,1/(1+BN$8),IF(BN$2&lt;$B643,"",BM643*1/(1+BN$8)))</f>
        <v/>
      </c>
      <c r="BO643" s="57" t="str">
        <f>IF(BO$2=$B643,1/(1+BO$8),IF(BO$2&lt;$B643,"",BN643*1/(1+BO$8)))</f>
        <v/>
      </c>
      <c r="BP643" s="57" t="str">
        <f>IF(BP$2=$B643,1/(1+BP$8),IF(BP$2&lt;$B643,"",BO643*1/(1+BP$8)))</f>
        <v/>
      </c>
      <c r="BQ643" s="57" t="str">
        <f>IF(BQ$2=$B643,1/(1+BQ$8),IF(BQ$2&lt;$B643,"",BP643*1/(1+BQ$8)))</f>
        <v/>
      </c>
      <c r="BR643" s="57" t="str">
        <f>IF(BR$2=$B643,1/(1+BR$8),IF(BR$2&lt;$B643,"",BQ643*1/(1+BR$8)))</f>
        <v/>
      </c>
      <c r="BS643" s="57" t="str">
        <f>IF(BS$2=$B643,1/(1+BS$8),IF(BS$2&lt;$B643,"",BR643*1/(1+BS$8)))</f>
        <v/>
      </c>
      <c r="BT643" s="57" t="str">
        <f>IF(BT$2=$B643,1/(1+BT$8),IF(BT$2&lt;$B643,"",BS643*1/(1+BT$8)))</f>
        <v/>
      </c>
      <c r="BU643" s="57" t="str">
        <f>IF(BU$2=$B643,1/(1+BU$8),IF(BU$2&lt;$B643,"",BT643*1/(1+BU$8)))</f>
        <v/>
      </c>
      <c r="BV643" s="57" t="str">
        <f>IF(BV$2=$B643,1/(1+BV$8),IF(BV$2&lt;$B643,"",BU643*1/(1+BV$8)))</f>
        <v/>
      </c>
      <c r="BW643" s="57" t="str">
        <f>IF(BW$2=$B643,1/(1+BW$8),IF(BW$2&lt;$B643,"",BV643*1/(1+BW$8)))</f>
        <v/>
      </c>
      <c r="BX643" s="57" t="str">
        <f>IF(BX$2=$B643,1/(1+BX$8),IF(BX$2&lt;$B643,"",BW643*1/(1+BX$8)))</f>
        <v/>
      </c>
      <c r="BY643" s="57" t="str">
        <f>IF(BY$2=$B643,1/(1+BY$8),IF(BY$2&lt;$B643,"",BX643*1/(1+BY$8)))</f>
        <v/>
      </c>
      <c r="BZ643" s="57" t="str">
        <f>IF(BZ$2=$B643,1/(1+BZ$8),IF(BZ$2&lt;$B643,"",BY643*1/(1+BZ$8)))</f>
        <v/>
      </c>
      <c r="CA643" s="57" t="str">
        <f>IF(CA$2=$B643,1/(1+CA$8),IF(CA$2&lt;$B643,"",BZ643*1/(1+CA$8)))</f>
        <v/>
      </c>
      <c r="CB643" s="57" t="str">
        <f>IF(CB$2=$B643,1/(1+CB$8),IF(CB$2&lt;$B643,"",CA643*1/(1+CB$8)))</f>
        <v/>
      </c>
      <c r="CC643" s="57" t="str">
        <f>IF(CC$2=$B643,1/(1+CC$8),IF(CC$2&lt;$B643,"",CB643*1/(1+CC$8)))</f>
        <v/>
      </c>
      <c r="CD643" s="57" t="str">
        <f>IF(CD$2=$B643,1/(1+CD$8),IF(CD$2&lt;$B643,"",CC643*1/(1+CD$8)))</f>
        <v/>
      </c>
      <c r="CE643" s="57" t="str">
        <f>IF(CE$2=$B643,1/(1+CE$8),IF(CE$2&lt;$B643,"",CD643*1/(1+CE$8)))</f>
        <v/>
      </c>
      <c r="CF643" s="57" t="str">
        <f>IF(CF$2=$B643,1/(1+CF$8),IF(CF$2&lt;$B643,"",CE643*1/(1+CF$8)))</f>
        <v/>
      </c>
      <c r="CG643" s="57" t="str">
        <f>IF(CG$2=$B643,1/(1+CG$8),IF(CG$2&lt;$B643,"",CF643*1/(1+CG$8)))</f>
        <v/>
      </c>
      <c r="CH643" s="57" t="str">
        <f>IF(CH$2=$B643,1/(1+CH$8),IF(CH$2&lt;$B643,"",CG643*1/(1+CH$8)))</f>
        <v/>
      </c>
      <c r="CI643" s="57" t="str">
        <f>IF(CI$2=$B643,1/(1+CI$8),IF(CI$2&lt;$B643,"",CH643*1/(1+CI$8)))</f>
        <v/>
      </c>
      <c r="CJ643" s="57" t="str">
        <f>IF(CJ$2=$B643,1/(1+CJ$8),IF(CJ$2&lt;$B643,"",CI643*1/(1+CJ$8)))</f>
        <v/>
      </c>
      <c r="CK643" s="57" t="str">
        <f>IF(CK$2=$B643,1/(1+CK$8),IF(CK$2&lt;$B643,"",CJ643*1/(1+CK$8)))</f>
        <v/>
      </c>
      <c r="CL643" s="57" t="str">
        <f>IF(CL$2=$B643,1/(1+CL$8),IF(CL$2&lt;$B643,"",CK643*1/(1+CL$8)))</f>
        <v/>
      </c>
      <c r="CM643" s="57" t="str">
        <f>IF(CM$2=$B643,1/(1+CM$8),IF(CM$2&lt;$B643,"",CL643*1/(1+CM$8)))</f>
        <v/>
      </c>
      <c r="CN643" s="57" t="str">
        <f>IF(CN$2=$B643,1/(1+CN$8),IF(CN$2&lt;$B643,"",CM643*1/(1+CN$8)))</f>
        <v/>
      </c>
      <c r="CO643" s="57" t="str">
        <f>IF(CO$2=$B643,1/(1+CO$8),IF(CO$2&lt;$B643,"",CN643*1/(1+CO$8)))</f>
        <v/>
      </c>
      <c r="CP643" s="57" t="str">
        <f>IF(CP$2=$B643,1/(1+CP$8),IF(CP$2&lt;$B643,"",CO643*1/(1+CP$8)))</f>
        <v/>
      </c>
      <c r="CQ643" s="57" t="str">
        <f>IF(CQ$2=$B643,1/(1+CQ$8),IF(CQ$2&lt;$B643,"",CP643*1/(1+CQ$8)))</f>
        <v/>
      </c>
      <c r="CR643" s="57" t="str">
        <f>IF(CR$2=$B643,1/(1+CR$8),IF(CR$2&lt;$B643,"",CQ643*1/(1+CR$8)))</f>
        <v/>
      </c>
      <c r="CS643" s="57" t="str">
        <f>IF(CS$2=$B643,1/(1+CS$8),IF(CS$2&lt;$B643,"",CR643*1/(1+CS$8)))</f>
        <v/>
      </c>
      <c r="CT643" s="57" t="str">
        <f>IF(CT$2=$B643,1/(1+CT$8),IF(CT$2&lt;$B643,"",CS643*1/(1+CT$8)))</f>
        <v/>
      </c>
      <c r="CU643" s="57" t="str">
        <f>IF(CU$2=$B643,1/(1+CU$8),IF(CU$2&lt;$B643,"",CT643*1/(1+CU$8)))</f>
        <v/>
      </c>
      <c r="CV643" s="57" t="str">
        <f>IF(CV$2=$B643,1/(1+CV$8),IF(CV$2&lt;$B643,"",CU643*1/(1+CV$8)))</f>
        <v/>
      </c>
      <c r="CW643" s="57" t="str">
        <f>IF(CW$2=$B643,1/(1+CW$8),IF(CW$2&lt;$B643,"",CV643*1/(1+CW$8)))</f>
        <v/>
      </c>
      <c r="CX643" s="57">
        <f>IF(CX$2=$B643,1/(1+CX$8),IF(CX$2&lt;$B643,"",CW643*1/(1+CX$8)))</f>
        <v>0.92464170134073032</v>
      </c>
      <c r="CY643" s="57">
        <f>IF(CY$2=$B643,1/(1+CY$8),IF(CY$2&lt;$B643,"",CX643*1/(1+CY$8)))</f>
        <v>0.85496227585828033</v>
      </c>
      <c r="CZ643" s="57">
        <f>IF(CZ$2=$B643,1/(1+CZ$8),IF(CZ$2&lt;$B643,"",CY643*1/(1+CZ$8)))</f>
        <v>0.79053377333174313</v>
      </c>
      <c r="DA643" s="57">
        <f>IF(DA$2=$B643,1/(1+DA$8),IF(DA$2&lt;$B643,"",CZ643*1/(1+DA$8)))</f>
        <v>0.73096049314077027</v>
      </c>
      <c r="DB643" s="57">
        <f>IF(DB$2=$B643,1/(1+DB$8),IF(DB$2&lt;$B643,"",DA643*1/(1+DB$8)))</f>
        <v>0.67587655399054114</v>
      </c>
    </row>
    <row r="644" spans="1:106">
      <c r="A644" s="49"/>
      <c r="B644" s="20">
        <f t="shared" si="924"/>
        <v>97</v>
      </c>
      <c r="C644" s="44"/>
      <c r="D644" s="57">
        <f t="shared" ref="D644:D647" ca="1" si="926">SUMPRODUCT(G644:DB644,G334:DB334)</f>
        <v>0</v>
      </c>
      <c r="G644" s="57" t="str">
        <f>IF(G$2=$B644,1/(1+G$8),IF(G$2&lt;$B644,"",F644*1/(1+G$8)))</f>
        <v/>
      </c>
      <c r="H644" s="57" t="str">
        <f>IF(H$2=$B644,1/(1+H$8),IF(H$2&lt;$B644,"",G644*1/(1+H$8)))</f>
        <v/>
      </c>
      <c r="I644" s="57" t="str">
        <f>IF(I$2=$B644,1/(1+I$8),IF(I$2&lt;$B644,"",H644*1/(1+I$8)))</f>
        <v/>
      </c>
      <c r="J644" s="57" t="str">
        <f>IF(J$2=$B644,1/(1+J$8),IF(J$2&lt;$B644,"",I644*1/(1+J$8)))</f>
        <v/>
      </c>
      <c r="K644" s="57" t="str">
        <f>IF(K$2=$B644,1/(1+K$8),IF(K$2&lt;$B644,"",J644*1/(1+K$8)))</f>
        <v/>
      </c>
      <c r="L644" s="57" t="str">
        <f>IF(L$2=$B644,1/(1+L$8),IF(L$2&lt;$B644,"",K644*1/(1+L$8)))</f>
        <v/>
      </c>
      <c r="M644" s="57" t="str">
        <f>IF(M$2=$B644,1/(1+M$8),IF(M$2&lt;$B644,"",L644*1/(1+M$8)))</f>
        <v/>
      </c>
      <c r="N644" s="57" t="str">
        <f>IF(N$2=$B644,1/(1+N$8),IF(N$2&lt;$B644,"",M644*1/(1+N$8)))</f>
        <v/>
      </c>
      <c r="O644" s="57" t="str">
        <f>IF(O$2=$B644,1/(1+O$8),IF(O$2&lt;$B644,"",N644*1/(1+O$8)))</f>
        <v/>
      </c>
      <c r="P644" s="57" t="str">
        <f>IF(P$2=$B644,1/(1+P$8),IF(P$2&lt;$B644,"",O644*1/(1+P$8)))</f>
        <v/>
      </c>
      <c r="Q644" s="57" t="str">
        <f>IF(Q$2=$B644,1/(1+Q$8),IF(Q$2&lt;$B644,"",P644*1/(1+Q$8)))</f>
        <v/>
      </c>
      <c r="R644" s="57" t="str">
        <f>IF(R$2=$B644,1/(1+R$8),IF(R$2&lt;$B644,"",Q644*1/(1+R$8)))</f>
        <v/>
      </c>
      <c r="S644" s="57" t="str">
        <f>IF(S$2=$B644,1/(1+S$8),IF(S$2&lt;$B644,"",R644*1/(1+S$8)))</f>
        <v/>
      </c>
      <c r="T644" s="57" t="str">
        <f>IF(T$2=$B644,1/(1+T$8),IF(T$2&lt;$B644,"",S644*1/(1+T$8)))</f>
        <v/>
      </c>
      <c r="U644" s="57" t="str">
        <f>IF(U$2=$B644,1/(1+U$8),IF(U$2&lt;$B644,"",T644*1/(1+U$8)))</f>
        <v/>
      </c>
      <c r="V644" s="57" t="str">
        <f>IF(V$2=$B644,1/(1+V$8),IF(V$2&lt;$B644,"",U644*1/(1+V$8)))</f>
        <v/>
      </c>
      <c r="W644" s="57" t="str">
        <f>IF(W$2=$B644,1/(1+W$8),IF(W$2&lt;$B644,"",V644*1/(1+W$8)))</f>
        <v/>
      </c>
      <c r="X644" s="57" t="str">
        <f>IF(X$2=$B644,1/(1+X$8),IF(X$2&lt;$B644,"",W644*1/(1+X$8)))</f>
        <v/>
      </c>
      <c r="Y644" s="57" t="str">
        <f>IF(Y$2=$B644,1/(1+Y$8),IF(Y$2&lt;$B644,"",X644*1/(1+Y$8)))</f>
        <v/>
      </c>
      <c r="Z644" s="57" t="str">
        <f>IF(Z$2=$B644,1/(1+Z$8),IF(Z$2&lt;$B644,"",Y644*1/(1+Z$8)))</f>
        <v/>
      </c>
      <c r="AA644" s="57" t="str">
        <f>IF(AA$2=$B644,1/(1+AA$8),IF(AA$2&lt;$B644,"",Z644*1/(1+AA$8)))</f>
        <v/>
      </c>
      <c r="AB644" s="57" t="str">
        <f>IF(AB$2=$B644,1/(1+AB$8),IF(AB$2&lt;$B644,"",AA644*1/(1+AB$8)))</f>
        <v/>
      </c>
      <c r="AC644" s="57" t="str">
        <f>IF(AC$2=$B644,1/(1+AC$8),IF(AC$2&lt;$B644,"",AB644*1/(1+AC$8)))</f>
        <v/>
      </c>
      <c r="AD644" s="57" t="str">
        <f>IF(AD$2=$B644,1/(1+AD$8),IF(AD$2&lt;$B644,"",AC644*1/(1+AD$8)))</f>
        <v/>
      </c>
      <c r="AE644" s="57" t="str">
        <f>IF(AE$2=$B644,1/(1+AE$8),IF(AE$2&lt;$B644,"",AD644*1/(1+AE$8)))</f>
        <v/>
      </c>
      <c r="AF644" s="57" t="str">
        <f>IF(AF$2=$B644,1/(1+AF$8),IF(AF$2&lt;$B644,"",AE644*1/(1+AF$8)))</f>
        <v/>
      </c>
      <c r="AG644" s="57" t="str">
        <f>IF(AG$2=$B644,1/(1+AG$8),IF(AG$2&lt;$B644,"",AF644*1/(1+AG$8)))</f>
        <v/>
      </c>
      <c r="AH644" s="57" t="str">
        <f>IF(AH$2=$B644,1/(1+AH$8),IF(AH$2&lt;$B644,"",AG644*1/(1+AH$8)))</f>
        <v/>
      </c>
      <c r="AI644" s="57" t="str">
        <f>IF(AI$2=$B644,1/(1+AI$8),IF(AI$2&lt;$B644,"",AH644*1/(1+AI$8)))</f>
        <v/>
      </c>
      <c r="AJ644" s="57" t="str">
        <f>IF(AJ$2=$B644,1/(1+AJ$8),IF(AJ$2&lt;$B644,"",AI644*1/(1+AJ$8)))</f>
        <v/>
      </c>
      <c r="AK644" s="57" t="str">
        <f>IF(AK$2=$B644,1/(1+AK$8),IF(AK$2&lt;$B644,"",AJ644*1/(1+AK$8)))</f>
        <v/>
      </c>
      <c r="AL644" s="57" t="str">
        <f>IF(AL$2=$B644,1/(1+AL$8),IF(AL$2&lt;$B644,"",AK644*1/(1+AL$8)))</f>
        <v/>
      </c>
      <c r="AM644" s="57" t="str">
        <f>IF(AM$2=$B644,1/(1+AM$8),IF(AM$2&lt;$B644,"",AL644*1/(1+AM$8)))</f>
        <v/>
      </c>
      <c r="AN644" s="57" t="str">
        <f>IF(AN$2=$B644,1/(1+AN$8),IF(AN$2&lt;$B644,"",AM644*1/(1+AN$8)))</f>
        <v/>
      </c>
      <c r="AO644" s="57" t="str">
        <f>IF(AO$2=$B644,1/(1+AO$8),IF(AO$2&lt;$B644,"",AN644*1/(1+AO$8)))</f>
        <v/>
      </c>
      <c r="AP644" s="57" t="str">
        <f>IF(AP$2=$B644,1/(1+AP$8),IF(AP$2&lt;$B644,"",AO644*1/(1+AP$8)))</f>
        <v/>
      </c>
      <c r="AQ644" s="57" t="str">
        <f>IF(AQ$2=$B644,1/(1+AQ$8),IF(AQ$2&lt;$B644,"",AP644*1/(1+AQ$8)))</f>
        <v/>
      </c>
      <c r="AR644" s="57" t="str">
        <f>IF(AR$2=$B644,1/(1+AR$8),IF(AR$2&lt;$B644,"",AQ644*1/(1+AR$8)))</f>
        <v/>
      </c>
      <c r="AS644" s="57" t="str">
        <f>IF(AS$2=$B644,1/(1+AS$8),IF(AS$2&lt;$B644,"",AR644*1/(1+AS$8)))</f>
        <v/>
      </c>
      <c r="AT644" s="57" t="str">
        <f>IF(AT$2=$B644,1/(1+AT$8),IF(AT$2&lt;$B644,"",AS644*1/(1+AT$8)))</f>
        <v/>
      </c>
      <c r="AU644" s="57" t="str">
        <f>IF(AU$2=$B644,1/(1+AU$8),IF(AU$2&lt;$B644,"",AT644*1/(1+AU$8)))</f>
        <v/>
      </c>
      <c r="AV644" s="57" t="str">
        <f>IF(AV$2=$B644,1/(1+AV$8),IF(AV$2&lt;$B644,"",AU644*1/(1+AV$8)))</f>
        <v/>
      </c>
      <c r="AW644" s="57" t="str">
        <f>IF(AW$2=$B644,1/(1+AW$8),IF(AW$2&lt;$B644,"",AV644*1/(1+AW$8)))</f>
        <v/>
      </c>
      <c r="AX644" s="57" t="str">
        <f>IF(AX$2=$B644,1/(1+AX$8),IF(AX$2&lt;$B644,"",AW644*1/(1+AX$8)))</f>
        <v/>
      </c>
      <c r="AY644" s="57" t="str">
        <f>IF(AY$2=$B644,1/(1+AY$8),IF(AY$2&lt;$B644,"",AX644*1/(1+AY$8)))</f>
        <v/>
      </c>
      <c r="AZ644" s="57" t="str">
        <f>IF(AZ$2=$B644,1/(1+AZ$8),IF(AZ$2&lt;$B644,"",AY644*1/(1+AZ$8)))</f>
        <v/>
      </c>
      <c r="BA644" s="57" t="str">
        <f>IF(BA$2=$B644,1/(1+BA$8),IF(BA$2&lt;$B644,"",AZ644*1/(1+BA$8)))</f>
        <v/>
      </c>
      <c r="BB644" s="57" t="str">
        <f>IF(BB$2=$B644,1/(1+BB$8),IF(BB$2&lt;$B644,"",BA644*1/(1+BB$8)))</f>
        <v/>
      </c>
      <c r="BC644" s="57" t="str">
        <f>IF(BC$2=$B644,1/(1+BC$8),IF(BC$2&lt;$B644,"",BB644*1/(1+BC$8)))</f>
        <v/>
      </c>
      <c r="BD644" s="57" t="str">
        <f>IF(BD$2=$B644,1/(1+BD$8),IF(BD$2&lt;$B644,"",BC644*1/(1+BD$8)))</f>
        <v/>
      </c>
      <c r="BE644" s="57" t="str">
        <f>IF(BE$2=$B644,1/(1+BE$8),IF(BE$2&lt;$B644,"",BD644*1/(1+BE$8)))</f>
        <v/>
      </c>
      <c r="BF644" s="57" t="str">
        <f>IF(BF$2=$B644,1/(1+BF$8),IF(BF$2&lt;$B644,"",BE644*1/(1+BF$8)))</f>
        <v/>
      </c>
      <c r="BG644" s="57" t="str">
        <f>IF(BG$2=$B644,1/(1+BG$8),IF(BG$2&lt;$B644,"",BF644*1/(1+BG$8)))</f>
        <v/>
      </c>
      <c r="BH644" s="57" t="str">
        <f>IF(BH$2=$B644,1/(1+BH$8),IF(BH$2&lt;$B644,"",BG644*1/(1+BH$8)))</f>
        <v/>
      </c>
      <c r="BI644" s="57" t="str">
        <f>IF(BI$2=$B644,1/(1+BI$8),IF(BI$2&lt;$B644,"",BH644*1/(1+BI$8)))</f>
        <v/>
      </c>
      <c r="BJ644" s="57" t="str">
        <f>IF(BJ$2=$B644,1/(1+BJ$8),IF(BJ$2&lt;$B644,"",BI644*1/(1+BJ$8)))</f>
        <v/>
      </c>
      <c r="BK644" s="57" t="str">
        <f>IF(BK$2=$B644,1/(1+BK$8),IF(BK$2&lt;$B644,"",BJ644*1/(1+BK$8)))</f>
        <v/>
      </c>
      <c r="BL644" s="57" t="str">
        <f>IF(BL$2=$B644,1/(1+BL$8),IF(BL$2&lt;$B644,"",BK644*1/(1+BL$8)))</f>
        <v/>
      </c>
      <c r="BM644" s="57" t="str">
        <f>IF(BM$2=$B644,1/(1+BM$8),IF(BM$2&lt;$B644,"",BL644*1/(1+BM$8)))</f>
        <v/>
      </c>
      <c r="BN644" s="57" t="str">
        <f>IF(BN$2=$B644,1/(1+BN$8),IF(BN$2&lt;$B644,"",BM644*1/(1+BN$8)))</f>
        <v/>
      </c>
      <c r="BO644" s="57" t="str">
        <f>IF(BO$2=$B644,1/(1+BO$8),IF(BO$2&lt;$B644,"",BN644*1/(1+BO$8)))</f>
        <v/>
      </c>
      <c r="BP644" s="57" t="str">
        <f>IF(BP$2=$B644,1/(1+BP$8),IF(BP$2&lt;$B644,"",BO644*1/(1+BP$8)))</f>
        <v/>
      </c>
      <c r="BQ644" s="57" t="str">
        <f>IF(BQ$2=$B644,1/(1+BQ$8),IF(BQ$2&lt;$B644,"",BP644*1/(1+BQ$8)))</f>
        <v/>
      </c>
      <c r="BR644" s="57" t="str">
        <f>IF(BR$2=$B644,1/(1+BR$8),IF(BR$2&lt;$B644,"",BQ644*1/(1+BR$8)))</f>
        <v/>
      </c>
      <c r="BS644" s="57" t="str">
        <f>IF(BS$2=$B644,1/(1+BS$8),IF(BS$2&lt;$B644,"",BR644*1/(1+BS$8)))</f>
        <v/>
      </c>
      <c r="BT644" s="57" t="str">
        <f>IF(BT$2=$B644,1/(1+BT$8),IF(BT$2&lt;$B644,"",BS644*1/(1+BT$8)))</f>
        <v/>
      </c>
      <c r="BU644" s="57" t="str">
        <f>IF(BU$2=$B644,1/(1+BU$8),IF(BU$2&lt;$B644,"",BT644*1/(1+BU$8)))</f>
        <v/>
      </c>
      <c r="BV644" s="57" t="str">
        <f>IF(BV$2=$B644,1/(1+BV$8),IF(BV$2&lt;$B644,"",BU644*1/(1+BV$8)))</f>
        <v/>
      </c>
      <c r="BW644" s="57" t="str">
        <f>IF(BW$2=$B644,1/(1+BW$8),IF(BW$2&lt;$B644,"",BV644*1/(1+BW$8)))</f>
        <v/>
      </c>
      <c r="BX644" s="57" t="str">
        <f>IF(BX$2=$B644,1/(1+BX$8),IF(BX$2&lt;$B644,"",BW644*1/(1+BX$8)))</f>
        <v/>
      </c>
      <c r="BY644" s="57" t="str">
        <f>IF(BY$2=$B644,1/(1+BY$8),IF(BY$2&lt;$B644,"",BX644*1/(1+BY$8)))</f>
        <v/>
      </c>
      <c r="BZ644" s="57" t="str">
        <f>IF(BZ$2=$B644,1/(1+BZ$8),IF(BZ$2&lt;$B644,"",BY644*1/(1+BZ$8)))</f>
        <v/>
      </c>
      <c r="CA644" s="57" t="str">
        <f>IF(CA$2=$B644,1/(1+CA$8),IF(CA$2&lt;$B644,"",BZ644*1/(1+CA$8)))</f>
        <v/>
      </c>
      <c r="CB644" s="57" t="str">
        <f>IF(CB$2=$B644,1/(1+CB$8),IF(CB$2&lt;$B644,"",CA644*1/(1+CB$8)))</f>
        <v/>
      </c>
      <c r="CC644" s="57" t="str">
        <f>IF(CC$2=$B644,1/(1+CC$8),IF(CC$2&lt;$B644,"",CB644*1/(1+CC$8)))</f>
        <v/>
      </c>
      <c r="CD644" s="57" t="str">
        <f>IF(CD$2=$B644,1/(1+CD$8),IF(CD$2&lt;$B644,"",CC644*1/(1+CD$8)))</f>
        <v/>
      </c>
      <c r="CE644" s="57" t="str">
        <f>IF(CE$2=$B644,1/(1+CE$8),IF(CE$2&lt;$B644,"",CD644*1/(1+CE$8)))</f>
        <v/>
      </c>
      <c r="CF644" s="57" t="str">
        <f>IF(CF$2=$B644,1/(1+CF$8),IF(CF$2&lt;$B644,"",CE644*1/(1+CF$8)))</f>
        <v/>
      </c>
      <c r="CG644" s="57" t="str">
        <f>IF(CG$2=$B644,1/(1+CG$8),IF(CG$2&lt;$B644,"",CF644*1/(1+CG$8)))</f>
        <v/>
      </c>
      <c r="CH644" s="57" t="str">
        <f>IF(CH$2=$B644,1/(1+CH$8),IF(CH$2&lt;$B644,"",CG644*1/(1+CH$8)))</f>
        <v/>
      </c>
      <c r="CI644" s="57" t="str">
        <f>IF(CI$2=$B644,1/(1+CI$8),IF(CI$2&lt;$B644,"",CH644*1/(1+CI$8)))</f>
        <v/>
      </c>
      <c r="CJ644" s="57" t="str">
        <f>IF(CJ$2=$B644,1/(1+CJ$8),IF(CJ$2&lt;$B644,"",CI644*1/(1+CJ$8)))</f>
        <v/>
      </c>
      <c r="CK644" s="57" t="str">
        <f>IF(CK$2=$B644,1/(1+CK$8),IF(CK$2&lt;$B644,"",CJ644*1/(1+CK$8)))</f>
        <v/>
      </c>
      <c r="CL644" s="57" t="str">
        <f>IF(CL$2=$B644,1/(1+CL$8),IF(CL$2&lt;$B644,"",CK644*1/(1+CL$8)))</f>
        <v/>
      </c>
      <c r="CM644" s="57" t="str">
        <f>IF(CM$2=$B644,1/(1+CM$8),IF(CM$2&lt;$B644,"",CL644*1/(1+CM$8)))</f>
        <v/>
      </c>
      <c r="CN644" s="57" t="str">
        <f>IF(CN$2=$B644,1/(1+CN$8),IF(CN$2&lt;$B644,"",CM644*1/(1+CN$8)))</f>
        <v/>
      </c>
      <c r="CO644" s="57" t="str">
        <f>IF(CO$2=$B644,1/(1+CO$8),IF(CO$2&lt;$B644,"",CN644*1/(1+CO$8)))</f>
        <v/>
      </c>
      <c r="CP644" s="57" t="str">
        <f>IF(CP$2=$B644,1/(1+CP$8),IF(CP$2&lt;$B644,"",CO644*1/(1+CP$8)))</f>
        <v/>
      </c>
      <c r="CQ644" s="57" t="str">
        <f>IF(CQ$2=$B644,1/(1+CQ$8),IF(CQ$2&lt;$B644,"",CP644*1/(1+CQ$8)))</f>
        <v/>
      </c>
      <c r="CR644" s="57" t="str">
        <f>IF(CR$2=$B644,1/(1+CR$8),IF(CR$2&lt;$B644,"",CQ644*1/(1+CR$8)))</f>
        <v/>
      </c>
      <c r="CS644" s="57" t="str">
        <f>IF(CS$2=$B644,1/(1+CS$8),IF(CS$2&lt;$B644,"",CR644*1/(1+CS$8)))</f>
        <v/>
      </c>
      <c r="CT644" s="57" t="str">
        <f>IF(CT$2=$B644,1/(1+CT$8),IF(CT$2&lt;$B644,"",CS644*1/(1+CT$8)))</f>
        <v/>
      </c>
      <c r="CU644" s="57" t="str">
        <f>IF(CU$2=$B644,1/(1+CU$8),IF(CU$2&lt;$B644,"",CT644*1/(1+CU$8)))</f>
        <v/>
      </c>
      <c r="CV644" s="57" t="str">
        <f>IF(CV$2=$B644,1/(1+CV$8),IF(CV$2&lt;$B644,"",CU644*1/(1+CV$8)))</f>
        <v/>
      </c>
      <c r="CW644" s="57" t="str">
        <f>IF(CW$2=$B644,1/(1+CW$8),IF(CW$2&lt;$B644,"",CV644*1/(1+CW$8)))</f>
        <v/>
      </c>
      <c r="CX644" s="57" t="str">
        <f>IF(CX$2=$B644,1/(1+CX$8),IF(CX$2&lt;$B644,"",CW644*1/(1+CX$8)))</f>
        <v/>
      </c>
      <c r="CY644" s="57">
        <f>IF(CY$2=$B644,1/(1+CY$8),IF(CY$2&lt;$B644,"",CX644*1/(1+CY$8)))</f>
        <v>0.92464170134073032</v>
      </c>
      <c r="CZ644" s="57">
        <f>IF(CZ$2=$B644,1/(1+CZ$8),IF(CZ$2&lt;$B644,"",CY644*1/(1+CZ$8)))</f>
        <v>0.85496227585828033</v>
      </c>
      <c r="DA644" s="57">
        <f>IF(DA$2=$B644,1/(1+DA$8),IF(DA$2&lt;$B644,"",CZ644*1/(1+DA$8)))</f>
        <v>0.79053377333174313</v>
      </c>
      <c r="DB644" s="57">
        <f>IF(DB$2=$B644,1/(1+DB$8),IF(DB$2&lt;$B644,"",DA644*1/(1+DB$8)))</f>
        <v>0.73096049314077027</v>
      </c>
    </row>
    <row r="645" spans="1:106">
      <c r="A645" s="49"/>
      <c r="B645" s="20">
        <f t="shared" si="924"/>
        <v>98</v>
      </c>
      <c r="C645" s="44"/>
      <c r="D645" s="57">
        <f t="shared" ca="1" si="926"/>
        <v>0</v>
      </c>
      <c r="G645" s="57" t="str">
        <f>IF(G$2=$B645,1/(1+G$8),IF(G$2&lt;$B645,"",F645*1/(1+G$8)))</f>
        <v/>
      </c>
      <c r="H645" s="57" t="str">
        <f>IF(H$2=$B645,1/(1+H$8),IF(H$2&lt;$B645,"",G645*1/(1+H$8)))</f>
        <v/>
      </c>
      <c r="I645" s="57" t="str">
        <f>IF(I$2=$B645,1/(1+I$8),IF(I$2&lt;$B645,"",H645*1/(1+I$8)))</f>
        <v/>
      </c>
      <c r="J645" s="57" t="str">
        <f>IF(J$2=$B645,1/(1+J$8),IF(J$2&lt;$B645,"",I645*1/(1+J$8)))</f>
        <v/>
      </c>
      <c r="K645" s="57" t="str">
        <f>IF(K$2=$B645,1/(1+K$8),IF(K$2&lt;$B645,"",J645*1/(1+K$8)))</f>
        <v/>
      </c>
      <c r="L645" s="57" t="str">
        <f>IF(L$2=$B645,1/(1+L$8),IF(L$2&lt;$B645,"",K645*1/(1+L$8)))</f>
        <v/>
      </c>
      <c r="M645" s="57" t="str">
        <f>IF(M$2=$B645,1/(1+M$8),IF(M$2&lt;$B645,"",L645*1/(1+M$8)))</f>
        <v/>
      </c>
      <c r="N645" s="57" t="str">
        <f>IF(N$2=$B645,1/(1+N$8),IF(N$2&lt;$B645,"",M645*1/(1+N$8)))</f>
        <v/>
      </c>
      <c r="O645" s="57" t="str">
        <f>IF(O$2=$B645,1/(1+O$8),IF(O$2&lt;$B645,"",N645*1/(1+O$8)))</f>
        <v/>
      </c>
      <c r="P645" s="57" t="str">
        <f>IF(P$2=$B645,1/(1+P$8),IF(P$2&lt;$B645,"",O645*1/(1+P$8)))</f>
        <v/>
      </c>
      <c r="Q645" s="57" t="str">
        <f>IF(Q$2=$B645,1/(1+Q$8),IF(Q$2&lt;$B645,"",P645*1/(1+Q$8)))</f>
        <v/>
      </c>
      <c r="R645" s="57" t="str">
        <f>IF(R$2=$B645,1/(1+R$8),IF(R$2&lt;$B645,"",Q645*1/(1+R$8)))</f>
        <v/>
      </c>
      <c r="S645" s="57" t="str">
        <f>IF(S$2=$B645,1/(1+S$8),IF(S$2&lt;$B645,"",R645*1/(1+S$8)))</f>
        <v/>
      </c>
      <c r="T645" s="57" t="str">
        <f>IF(T$2=$B645,1/(1+T$8),IF(T$2&lt;$B645,"",S645*1/(1+T$8)))</f>
        <v/>
      </c>
      <c r="U645" s="57" t="str">
        <f>IF(U$2=$B645,1/(1+U$8),IF(U$2&lt;$B645,"",T645*1/(1+U$8)))</f>
        <v/>
      </c>
      <c r="V645" s="57" t="str">
        <f>IF(V$2=$B645,1/(1+V$8),IF(V$2&lt;$B645,"",U645*1/(1+V$8)))</f>
        <v/>
      </c>
      <c r="W645" s="57" t="str">
        <f>IF(W$2=$B645,1/(1+W$8),IF(W$2&lt;$B645,"",V645*1/(1+W$8)))</f>
        <v/>
      </c>
      <c r="X645" s="57" t="str">
        <f>IF(X$2=$B645,1/(1+X$8),IF(X$2&lt;$B645,"",W645*1/(1+X$8)))</f>
        <v/>
      </c>
      <c r="Y645" s="57" t="str">
        <f>IF(Y$2=$B645,1/(1+Y$8),IF(Y$2&lt;$B645,"",X645*1/(1+Y$8)))</f>
        <v/>
      </c>
      <c r="Z645" s="57" t="str">
        <f>IF(Z$2=$B645,1/(1+Z$8),IF(Z$2&lt;$B645,"",Y645*1/(1+Z$8)))</f>
        <v/>
      </c>
      <c r="AA645" s="57" t="str">
        <f>IF(AA$2=$B645,1/(1+AA$8),IF(AA$2&lt;$B645,"",Z645*1/(1+AA$8)))</f>
        <v/>
      </c>
      <c r="AB645" s="57" t="str">
        <f>IF(AB$2=$B645,1/(1+AB$8),IF(AB$2&lt;$B645,"",AA645*1/(1+AB$8)))</f>
        <v/>
      </c>
      <c r="AC645" s="57" t="str">
        <f>IF(AC$2=$B645,1/(1+AC$8),IF(AC$2&lt;$B645,"",AB645*1/(1+AC$8)))</f>
        <v/>
      </c>
      <c r="AD645" s="57" t="str">
        <f>IF(AD$2=$B645,1/(1+AD$8),IF(AD$2&lt;$B645,"",AC645*1/(1+AD$8)))</f>
        <v/>
      </c>
      <c r="AE645" s="57" t="str">
        <f>IF(AE$2=$B645,1/(1+AE$8),IF(AE$2&lt;$B645,"",AD645*1/(1+AE$8)))</f>
        <v/>
      </c>
      <c r="AF645" s="57" t="str">
        <f>IF(AF$2=$B645,1/(1+AF$8),IF(AF$2&lt;$B645,"",AE645*1/(1+AF$8)))</f>
        <v/>
      </c>
      <c r="AG645" s="57" t="str">
        <f>IF(AG$2=$B645,1/(1+AG$8),IF(AG$2&lt;$B645,"",AF645*1/(1+AG$8)))</f>
        <v/>
      </c>
      <c r="AH645" s="57" t="str">
        <f>IF(AH$2=$B645,1/(1+AH$8),IF(AH$2&lt;$B645,"",AG645*1/(1+AH$8)))</f>
        <v/>
      </c>
      <c r="AI645" s="57" t="str">
        <f>IF(AI$2=$B645,1/(1+AI$8),IF(AI$2&lt;$B645,"",AH645*1/(1+AI$8)))</f>
        <v/>
      </c>
      <c r="AJ645" s="57" t="str">
        <f>IF(AJ$2=$B645,1/(1+AJ$8),IF(AJ$2&lt;$B645,"",AI645*1/(1+AJ$8)))</f>
        <v/>
      </c>
      <c r="AK645" s="57" t="str">
        <f>IF(AK$2=$B645,1/(1+AK$8),IF(AK$2&lt;$B645,"",AJ645*1/(1+AK$8)))</f>
        <v/>
      </c>
      <c r="AL645" s="57" t="str">
        <f>IF(AL$2=$B645,1/(1+AL$8),IF(AL$2&lt;$B645,"",AK645*1/(1+AL$8)))</f>
        <v/>
      </c>
      <c r="AM645" s="57" t="str">
        <f>IF(AM$2=$B645,1/(1+AM$8),IF(AM$2&lt;$B645,"",AL645*1/(1+AM$8)))</f>
        <v/>
      </c>
      <c r="AN645" s="57" t="str">
        <f>IF(AN$2=$B645,1/(1+AN$8),IF(AN$2&lt;$B645,"",AM645*1/(1+AN$8)))</f>
        <v/>
      </c>
      <c r="AO645" s="57" t="str">
        <f>IF(AO$2=$B645,1/(1+AO$8),IF(AO$2&lt;$B645,"",AN645*1/(1+AO$8)))</f>
        <v/>
      </c>
      <c r="AP645" s="57" t="str">
        <f>IF(AP$2=$B645,1/(1+AP$8),IF(AP$2&lt;$B645,"",AO645*1/(1+AP$8)))</f>
        <v/>
      </c>
      <c r="AQ645" s="57" t="str">
        <f>IF(AQ$2=$B645,1/(1+AQ$8),IF(AQ$2&lt;$B645,"",AP645*1/(1+AQ$8)))</f>
        <v/>
      </c>
      <c r="AR645" s="57" t="str">
        <f>IF(AR$2=$B645,1/(1+AR$8),IF(AR$2&lt;$B645,"",AQ645*1/(1+AR$8)))</f>
        <v/>
      </c>
      <c r="AS645" s="57" t="str">
        <f>IF(AS$2=$B645,1/(1+AS$8),IF(AS$2&lt;$B645,"",AR645*1/(1+AS$8)))</f>
        <v/>
      </c>
      <c r="AT645" s="57" t="str">
        <f>IF(AT$2=$B645,1/(1+AT$8),IF(AT$2&lt;$B645,"",AS645*1/(1+AT$8)))</f>
        <v/>
      </c>
      <c r="AU645" s="57" t="str">
        <f>IF(AU$2=$B645,1/(1+AU$8),IF(AU$2&lt;$B645,"",AT645*1/(1+AU$8)))</f>
        <v/>
      </c>
      <c r="AV645" s="57" t="str">
        <f>IF(AV$2=$B645,1/(1+AV$8),IF(AV$2&lt;$B645,"",AU645*1/(1+AV$8)))</f>
        <v/>
      </c>
      <c r="AW645" s="57" t="str">
        <f>IF(AW$2=$B645,1/(1+AW$8),IF(AW$2&lt;$B645,"",AV645*1/(1+AW$8)))</f>
        <v/>
      </c>
      <c r="AX645" s="57" t="str">
        <f>IF(AX$2=$B645,1/(1+AX$8),IF(AX$2&lt;$B645,"",AW645*1/(1+AX$8)))</f>
        <v/>
      </c>
      <c r="AY645" s="57" t="str">
        <f>IF(AY$2=$B645,1/(1+AY$8),IF(AY$2&lt;$B645,"",AX645*1/(1+AY$8)))</f>
        <v/>
      </c>
      <c r="AZ645" s="57" t="str">
        <f>IF(AZ$2=$B645,1/(1+AZ$8),IF(AZ$2&lt;$B645,"",AY645*1/(1+AZ$8)))</f>
        <v/>
      </c>
      <c r="BA645" s="57" t="str">
        <f>IF(BA$2=$B645,1/(1+BA$8),IF(BA$2&lt;$B645,"",AZ645*1/(1+BA$8)))</f>
        <v/>
      </c>
      <c r="BB645" s="57" t="str">
        <f>IF(BB$2=$B645,1/(1+BB$8),IF(BB$2&lt;$B645,"",BA645*1/(1+BB$8)))</f>
        <v/>
      </c>
      <c r="BC645" s="57" t="str">
        <f>IF(BC$2=$B645,1/(1+BC$8),IF(BC$2&lt;$B645,"",BB645*1/(1+BC$8)))</f>
        <v/>
      </c>
      <c r="BD645" s="57" t="str">
        <f>IF(BD$2=$B645,1/(1+BD$8),IF(BD$2&lt;$B645,"",BC645*1/(1+BD$8)))</f>
        <v/>
      </c>
      <c r="BE645" s="57" t="str">
        <f>IF(BE$2=$B645,1/(1+BE$8),IF(BE$2&lt;$B645,"",BD645*1/(1+BE$8)))</f>
        <v/>
      </c>
      <c r="BF645" s="57" t="str">
        <f>IF(BF$2=$B645,1/(1+BF$8),IF(BF$2&lt;$B645,"",BE645*1/(1+BF$8)))</f>
        <v/>
      </c>
      <c r="BG645" s="57" t="str">
        <f>IF(BG$2=$B645,1/(1+BG$8),IF(BG$2&lt;$B645,"",BF645*1/(1+BG$8)))</f>
        <v/>
      </c>
      <c r="BH645" s="57" t="str">
        <f>IF(BH$2=$B645,1/(1+BH$8),IF(BH$2&lt;$B645,"",BG645*1/(1+BH$8)))</f>
        <v/>
      </c>
      <c r="BI645" s="57" t="str">
        <f>IF(BI$2=$B645,1/(1+BI$8),IF(BI$2&lt;$B645,"",BH645*1/(1+BI$8)))</f>
        <v/>
      </c>
      <c r="BJ645" s="57" t="str">
        <f>IF(BJ$2=$B645,1/(1+BJ$8),IF(BJ$2&lt;$B645,"",BI645*1/(1+BJ$8)))</f>
        <v/>
      </c>
      <c r="BK645" s="57" t="str">
        <f>IF(BK$2=$B645,1/(1+BK$8),IF(BK$2&lt;$B645,"",BJ645*1/(1+BK$8)))</f>
        <v/>
      </c>
      <c r="BL645" s="57" t="str">
        <f>IF(BL$2=$B645,1/(1+BL$8),IF(BL$2&lt;$B645,"",BK645*1/(1+BL$8)))</f>
        <v/>
      </c>
      <c r="BM645" s="57" t="str">
        <f>IF(BM$2=$B645,1/(1+BM$8),IF(BM$2&lt;$B645,"",BL645*1/(1+BM$8)))</f>
        <v/>
      </c>
      <c r="BN645" s="57" t="str">
        <f>IF(BN$2=$B645,1/(1+BN$8),IF(BN$2&lt;$B645,"",BM645*1/(1+BN$8)))</f>
        <v/>
      </c>
      <c r="BO645" s="57" t="str">
        <f>IF(BO$2=$B645,1/(1+BO$8),IF(BO$2&lt;$B645,"",BN645*1/(1+BO$8)))</f>
        <v/>
      </c>
      <c r="BP645" s="57" t="str">
        <f>IF(BP$2=$B645,1/(1+BP$8),IF(BP$2&lt;$B645,"",BO645*1/(1+BP$8)))</f>
        <v/>
      </c>
      <c r="BQ645" s="57" t="str">
        <f>IF(BQ$2=$B645,1/(1+BQ$8),IF(BQ$2&lt;$B645,"",BP645*1/(1+BQ$8)))</f>
        <v/>
      </c>
      <c r="BR645" s="57" t="str">
        <f>IF(BR$2=$B645,1/(1+BR$8),IF(BR$2&lt;$B645,"",BQ645*1/(1+BR$8)))</f>
        <v/>
      </c>
      <c r="BS645" s="57" t="str">
        <f>IF(BS$2=$B645,1/(1+BS$8),IF(BS$2&lt;$B645,"",BR645*1/(1+BS$8)))</f>
        <v/>
      </c>
      <c r="BT645" s="57" t="str">
        <f>IF(BT$2=$B645,1/(1+BT$8),IF(BT$2&lt;$B645,"",BS645*1/(1+BT$8)))</f>
        <v/>
      </c>
      <c r="BU645" s="57" t="str">
        <f>IF(BU$2=$B645,1/(1+BU$8),IF(BU$2&lt;$B645,"",BT645*1/(1+BU$8)))</f>
        <v/>
      </c>
      <c r="BV645" s="57" t="str">
        <f>IF(BV$2=$B645,1/(1+BV$8),IF(BV$2&lt;$B645,"",BU645*1/(1+BV$8)))</f>
        <v/>
      </c>
      <c r="BW645" s="57" t="str">
        <f>IF(BW$2=$B645,1/(1+BW$8),IF(BW$2&lt;$B645,"",BV645*1/(1+BW$8)))</f>
        <v/>
      </c>
      <c r="BX645" s="57" t="str">
        <f>IF(BX$2=$B645,1/(1+BX$8),IF(BX$2&lt;$B645,"",BW645*1/(1+BX$8)))</f>
        <v/>
      </c>
      <c r="BY645" s="57" t="str">
        <f>IF(BY$2=$B645,1/(1+BY$8),IF(BY$2&lt;$B645,"",BX645*1/(1+BY$8)))</f>
        <v/>
      </c>
      <c r="BZ645" s="57" t="str">
        <f>IF(BZ$2=$B645,1/(1+BZ$8),IF(BZ$2&lt;$B645,"",BY645*1/(1+BZ$8)))</f>
        <v/>
      </c>
      <c r="CA645" s="57" t="str">
        <f>IF(CA$2=$B645,1/(1+CA$8),IF(CA$2&lt;$B645,"",BZ645*1/(1+CA$8)))</f>
        <v/>
      </c>
      <c r="CB645" s="57" t="str">
        <f>IF(CB$2=$B645,1/(1+CB$8),IF(CB$2&lt;$B645,"",CA645*1/(1+CB$8)))</f>
        <v/>
      </c>
      <c r="CC645" s="57" t="str">
        <f>IF(CC$2=$B645,1/(1+CC$8),IF(CC$2&lt;$B645,"",CB645*1/(1+CC$8)))</f>
        <v/>
      </c>
      <c r="CD645" s="57" t="str">
        <f>IF(CD$2=$B645,1/(1+CD$8),IF(CD$2&lt;$B645,"",CC645*1/(1+CD$8)))</f>
        <v/>
      </c>
      <c r="CE645" s="57" t="str">
        <f>IF(CE$2=$B645,1/(1+CE$8),IF(CE$2&lt;$B645,"",CD645*1/(1+CE$8)))</f>
        <v/>
      </c>
      <c r="CF645" s="57" t="str">
        <f>IF(CF$2=$B645,1/(1+CF$8),IF(CF$2&lt;$B645,"",CE645*1/(1+CF$8)))</f>
        <v/>
      </c>
      <c r="CG645" s="57" t="str">
        <f>IF(CG$2=$B645,1/(1+CG$8),IF(CG$2&lt;$B645,"",CF645*1/(1+CG$8)))</f>
        <v/>
      </c>
      <c r="CH645" s="57" t="str">
        <f>IF(CH$2=$B645,1/(1+CH$8),IF(CH$2&lt;$B645,"",CG645*1/(1+CH$8)))</f>
        <v/>
      </c>
      <c r="CI645" s="57" t="str">
        <f>IF(CI$2=$B645,1/(1+CI$8),IF(CI$2&lt;$B645,"",CH645*1/(1+CI$8)))</f>
        <v/>
      </c>
      <c r="CJ645" s="57" t="str">
        <f>IF(CJ$2=$B645,1/(1+CJ$8),IF(CJ$2&lt;$B645,"",CI645*1/(1+CJ$8)))</f>
        <v/>
      </c>
      <c r="CK645" s="57" t="str">
        <f>IF(CK$2=$B645,1/(1+CK$8),IF(CK$2&lt;$B645,"",CJ645*1/(1+CK$8)))</f>
        <v/>
      </c>
      <c r="CL645" s="57" t="str">
        <f>IF(CL$2=$B645,1/(1+CL$8),IF(CL$2&lt;$B645,"",CK645*1/(1+CL$8)))</f>
        <v/>
      </c>
      <c r="CM645" s="57" t="str">
        <f>IF(CM$2=$B645,1/(1+CM$8),IF(CM$2&lt;$B645,"",CL645*1/(1+CM$8)))</f>
        <v/>
      </c>
      <c r="CN645" s="57" t="str">
        <f>IF(CN$2=$B645,1/(1+CN$8),IF(CN$2&lt;$B645,"",CM645*1/(1+CN$8)))</f>
        <v/>
      </c>
      <c r="CO645" s="57" t="str">
        <f>IF(CO$2=$B645,1/(1+CO$8),IF(CO$2&lt;$B645,"",CN645*1/(1+CO$8)))</f>
        <v/>
      </c>
      <c r="CP645" s="57" t="str">
        <f>IF(CP$2=$B645,1/(1+CP$8),IF(CP$2&lt;$B645,"",CO645*1/(1+CP$8)))</f>
        <v/>
      </c>
      <c r="CQ645" s="57" t="str">
        <f>IF(CQ$2=$B645,1/(1+CQ$8),IF(CQ$2&lt;$B645,"",CP645*1/(1+CQ$8)))</f>
        <v/>
      </c>
      <c r="CR645" s="57" t="str">
        <f>IF(CR$2=$B645,1/(1+CR$8),IF(CR$2&lt;$B645,"",CQ645*1/(1+CR$8)))</f>
        <v/>
      </c>
      <c r="CS645" s="57" t="str">
        <f>IF(CS$2=$B645,1/(1+CS$8),IF(CS$2&lt;$B645,"",CR645*1/(1+CS$8)))</f>
        <v/>
      </c>
      <c r="CT645" s="57" t="str">
        <f>IF(CT$2=$B645,1/(1+CT$8),IF(CT$2&lt;$B645,"",CS645*1/(1+CT$8)))</f>
        <v/>
      </c>
      <c r="CU645" s="57" t="str">
        <f>IF(CU$2=$B645,1/(1+CU$8),IF(CU$2&lt;$B645,"",CT645*1/(1+CU$8)))</f>
        <v/>
      </c>
      <c r="CV645" s="57" t="str">
        <f>IF(CV$2=$B645,1/(1+CV$8),IF(CV$2&lt;$B645,"",CU645*1/(1+CV$8)))</f>
        <v/>
      </c>
      <c r="CW645" s="57" t="str">
        <f>IF(CW$2=$B645,1/(1+CW$8),IF(CW$2&lt;$B645,"",CV645*1/(1+CW$8)))</f>
        <v/>
      </c>
      <c r="CX645" s="57" t="str">
        <f>IF(CX$2=$B645,1/(1+CX$8),IF(CX$2&lt;$B645,"",CW645*1/(1+CX$8)))</f>
        <v/>
      </c>
      <c r="CY645" s="57" t="str">
        <f>IF(CY$2=$B645,1/(1+CY$8),IF(CY$2&lt;$B645,"",CX645*1/(1+CY$8)))</f>
        <v/>
      </c>
      <c r="CZ645" s="57">
        <f>IF(CZ$2=$B645,1/(1+CZ$8),IF(CZ$2&lt;$B645,"",CY645*1/(1+CZ$8)))</f>
        <v>0.92464170134073032</v>
      </c>
      <c r="DA645" s="57">
        <f>IF(DA$2=$B645,1/(1+DA$8),IF(DA$2&lt;$B645,"",CZ645*1/(1+DA$8)))</f>
        <v>0.85496227585828033</v>
      </c>
      <c r="DB645" s="57">
        <f>IF(DB$2=$B645,1/(1+DB$8),IF(DB$2&lt;$B645,"",DA645*1/(1+DB$8)))</f>
        <v>0.79053377333174313</v>
      </c>
    </row>
    <row r="646" spans="1:106">
      <c r="A646" s="49"/>
      <c r="B646" s="20">
        <f t="shared" si="924"/>
        <v>99</v>
      </c>
      <c r="C646" s="44"/>
      <c r="D646" s="57">
        <f t="shared" ca="1" si="926"/>
        <v>0</v>
      </c>
      <c r="G646" s="57" t="str">
        <f>IF(G$2=$B646,1/(1+G$8),IF(G$2&lt;$B646,"",F646*1/(1+G$8)))</f>
        <v/>
      </c>
      <c r="H646" s="57" t="str">
        <f>IF(H$2=$B646,1/(1+H$8),IF(H$2&lt;$B646,"",G646*1/(1+H$8)))</f>
        <v/>
      </c>
      <c r="I646" s="57" t="str">
        <f>IF(I$2=$B646,1/(1+I$8),IF(I$2&lt;$B646,"",H646*1/(1+I$8)))</f>
        <v/>
      </c>
      <c r="J646" s="57" t="str">
        <f>IF(J$2=$B646,1/(1+J$8),IF(J$2&lt;$B646,"",I646*1/(1+J$8)))</f>
        <v/>
      </c>
      <c r="K646" s="57" t="str">
        <f>IF(K$2=$B646,1/(1+K$8),IF(K$2&lt;$B646,"",J646*1/(1+K$8)))</f>
        <v/>
      </c>
      <c r="L646" s="57" t="str">
        <f>IF(L$2=$B646,1/(1+L$8),IF(L$2&lt;$B646,"",K646*1/(1+L$8)))</f>
        <v/>
      </c>
      <c r="M646" s="57" t="str">
        <f>IF(M$2=$B646,1/(1+M$8),IF(M$2&lt;$B646,"",L646*1/(1+M$8)))</f>
        <v/>
      </c>
      <c r="N646" s="57" t="str">
        <f>IF(N$2=$B646,1/(1+N$8),IF(N$2&lt;$B646,"",M646*1/(1+N$8)))</f>
        <v/>
      </c>
      <c r="O646" s="57" t="str">
        <f>IF(O$2=$B646,1/(1+O$8),IF(O$2&lt;$B646,"",N646*1/(1+O$8)))</f>
        <v/>
      </c>
      <c r="P646" s="57" t="str">
        <f>IF(P$2=$B646,1/(1+P$8),IF(P$2&lt;$B646,"",O646*1/(1+P$8)))</f>
        <v/>
      </c>
      <c r="Q646" s="57" t="str">
        <f>IF(Q$2=$B646,1/(1+Q$8),IF(Q$2&lt;$B646,"",P646*1/(1+Q$8)))</f>
        <v/>
      </c>
      <c r="R646" s="57" t="str">
        <f>IF(R$2=$B646,1/(1+R$8),IF(R$2&lt;$B646,"",Q646*1/(1+R$8)))</f>
        <v/>
      </c>
      <c r="S646" s="57" t="str">
        <f>IF(S$2=$B646,1/(1+S$8),IF(S$2&lt;$B646,"",R646*1/(1+S$8)))</f>
        <v/>
      </c>
      <c r="T646" s="57" t="str">
        <f>IF(T$2=$B646,1/(1+T$8),IF(T$2&lt;$B646,"",S646*1/(1+T$8)))</f>
        <v/>
      </c>
      <c r="U646" s="57" t="str">
        <f>IF(U$2=$B646,1/(1+U$8),IF(U$2&lt;$B646,"",T646*1/(1+U$8)))</f>
        <v/>
      </c>
      <c r="V646" s="57" t="str">
        <f>IF(V$2=$B646,1/(1+V$8),IF(V$2&lt;$B646,"",U646*1/(1+V$8)))</f>
        <v/>
      </c>
      <c r="W646" s="57" t="str">
        <f>IF(W$2=$B646,1/(1+W$8),IF(W$2&lt;$B646,"",V646*1/(1+W$8)))</f>
        <v/>
      </c>
      <c r="X646" s="57" t="str">
        <f>IF(X$2=$B646,1/(1+X$8),IF(X$2&lt;$B646,"",W646*1/(1+X$8)))</f>
        <v/>
      </c>
      <c r="Y646" s="57" t="str">
        <f>IF(Y$2=$B646,1/(1+Y$8),IF(Y$2&lt;$B646,"",X646*1/(1+Y$8)))</f>
        <v/>
      </c>
      <c r="Z646" s="57" t="str">
        <f>IF(Z$2=$B646,1/(1+Z$8),IF(Z$2&lt;$B646,"",Y646*1/(1+Z$8)))</f>
        <v/>
      </c>
      <c r="AA646" s="57" t="str">
        <f>IF(AA$2=$B646,1/(1+AA$8),IF(AA$2&lt;$B646,"",Z646*1/(1+AA$8)))</f>
        <v/>
      </c>
      <c r="AB646" s="57" t="str">
        <f>IF(AB$2=$B646,1/(1+AB$8),IF(AB$2&lt;$B646,"",AA646*1/(1+AB$8)))</f>
        <v/>
      </c>
      <c r="AC646" s="57" t="str">
        <f>IF(AC$2=$B646,1/(1+AC$8),IF(AC$2&lt;$B646,"",AB646*1/(1+AC$8)))</f>
        <v/>
      </c>
      <c r="AD646" s="57" t="str">
        <f>IF(AD$2=$B646,1/(1+AD$8),IF(AD$2&lt;$B646,"",AC646*1/(1+AD$8)))</f>
        <v/>
      </c>
      <c r="AE646" s="57" t="str">
        <f>IF(AE$2=$B646,1/(1+AE$8),IF(AE$2&lt;$B646,"",AD646*1/(1+AE$8)))</f>
        <v/>
      </c>
      <c r="AF646" s="57" t="str">
        <f>IF(AF$2=$B646,1/(1+AF$8),IF(AF$2&lt;$B646,"",AE646*1/(1+AF$8)))</f>
        <v/>
      </c>
      <c r="AG646" s="57" t="str">
        <f>IF(AG$2=$B646,1/(1+AG$8),IF(AG$2&lt;$B646,"",AF646*1/(1+AG$8)))</f>
        <v/>
      </c>
      <c r="AH646" s="57" t="str">
        <f>IF(AH$2=$B646,1/(1+AH$8),IF(AH$2&lt;$B646,"",AG646*1/(1+AH$8)))</f>
        <v/>
      </c>
      <c r="AI646" s="57" t="str">
        <f>IF(AI$2=$B646,1/(1+AI$8),IF(AI$2&lt;$B646,"",AH646*1/(1+AI$8)))</f>
        <v/>
      </c>
      <c r="AJ646" s="57" t="str">
        <f>IF(AJ$2=$B646,1/(1+AJ$8),IF(AJ$2&lt;$B646,"",AI646*1/(1+AJ$8)))</f>
        <v/>
      </c>
      <c r="AK646" s="57" t="str">
        <f>IF(AK$2=$B646,1/(1+AK$8),IF(AK$2&lt;$B646,"",AJ646*1/(1+AK$8)))</f>
        <v/>
      </c>
      <c r="AL646" s="57" t="str">
        <f>IF(AL$2=$B646,1/(1+AL$8),IF(AL$2&lt;$B646,"",AK646*1/(1+AL$8)))</f>
        <v/>
      </c>
      <c r="AM646" s="57" t="str">
        <f>IF(AM$2=$B646,1/(1+AM$8),IF(AM$2&lt;$B646,"",AL646*1/(1+AM$8)))</f>
        <v/>
      </c>
      <c r="AN646" s="57" t="str">
        <f>IF(AN$2=$B646,1/(1+AN$8),IF(AN$2&lt;$B646,"",AM646*1/(1+AN$8)))</f>
        <v/>
      </c>
      <c r="AO646" s="57" t="str">
        <f>IF(AO$2=$B646,1/(1+AO$8),IF(AO$2&lt;$B646,"",AN646*1/(1+AO$8)))</f>
        <v/>
      </c>
      <c r="AP646" s="57" t="str">
        <f>IF(AP$2=$B646,1/(1+AP$8),IF(AP$2&lt;$B646,"",AO646*1/(1+AP$8)))</f>
        <v/>
      </c>
      <c r="AQ646" s="57" t="str">
        <f>IF(AQ$2=$B646,1/(1+AQ$8),IF(AQ$2&lt;$B646,"",AP646*1/(1+AQ$8)))</f>
        <v/>
      </c>
      <c r="AR646" s="57" t="str">
        <f>IF(AR$2=$B646,1/(1+AR$8),IF(AR$2&lt;$B646,"",AQ646*1/(1+AR$8)))</f>
        <v/>
      </c>
      <c r="AS646" s="57" t="str">
        <f>IF(AS$2=$B646,1/(1+AS$8),IF(AS$2&lt;$B646,"",AR646*1/(1+AS$8)))</f>
        <v/>
      </c>
      <c r="AT646" s="57" t="str">
        <f>IF(AT$2=$B646,1/(1+AT$8),IF(AT$2&lt;$B646,"",AS646*1/(1+AT$8)))</f>
        <v/>
      </c>
      <c r="AU646" s="57" t="str">
        <f>IF(AU$2=$B646,1/(1+AU$8),IF(AU$2&lt;$B646,"",AT646*1/(1+AU$8)))</f>
        <v/>
      </c>
      <c r="AV646" s="57" t="str">
        <f>IF(AV$2=$B646,1/(1+AV$8),IF(AV$2&lt;$B646,"",AU646*1/(1+AV$8)))</f>
        <v/>
      </c>
      <c r="AW646" s="57" t="str">
        <f>IF(AW$2=$B646,1/(1+AW$8),IF(AW$2&lt;$B646,"",AV646*1/(1+AW$8)))</f>
        <v/>
      </c>
      <c r="AX646" s="57" t="str">
        <f>IF(AX$2=$B646,1/(1+AX$8),IF(AX$2&lt;$B646,"",AW646*1/(1+AX$8)))</f>
        <v/>
      </c>
      <c r="AY646" s="57" t="str">
        <f>IF(AY$2=$B646,1/(1+AY$8),IF(AY$2&lt;$B646,"",AX646*1/(1+AY$8)))</f>
        <v/>
      </c>
      <c r="AZ646" s="57" t="str">
        <f>IF(AZ$2=$B646,1/(1+AZ$8),IF(AZ$2&lt;$B646,"",AY646*1/(1+AZ$8)))</f>
        <v/>
      </c>
      <c r="BA646" s="57" t="str">
        <f>IF(BA$2=$B646,1/(1+BA$8),IF(BA$2&lt;$B646,"",AZ646*1/(1+BA$8)))</f>
        <v/>
      </c>
      <c r="BB646" s="57" t="str">
        <f>IF(BB$2=$B646,1/(1+BB$8),IF(BB$2&lt;$B646,"",BA646*1/(1+BB$8)))</f>
        <v/>
      </c>
      <c r="BC646" s="57" t="str">
        <f>IF(BC$2=$B646,1/(1+BC$8),IF(BC$2&lt;$B646,"",BB646*1/(1+BC$8)))</f>
        <v/>
      </c>
      <c r="BD646" s="57" t="str">
        <f>IF(BD$2=$B646,1/(1+BD$8),IF(BD$2&lt;$B646,"",BC646*1/(1+BD$8)))</f>
        <v/>
      </c>
      <c r="BE646" s="57" t="str">
        <f>IF(BE$2=$B646,1/(1+BE$8),IF(BE$2&lt;$B646,"",BD646*1/(1+BE$8)))</f>
        <v/>
      </c>
      <c r="BF646" s="57" t="str">
        <f>IF(BF$2=$B646,1/(1+BF$8),IF(BF$2&lt;$B646,"",BE646*1/(1+BF$8)))</f>
        <v/>
      </c>
      <c r="BG646" s="57" t="str">
        <f>IF(BG$2=$B646,1/(1+BG$8),IF(BG$2&lt;$B646,"",BF646*1/(1+BG$8)))</f>
        <v/>
      </c>
      <c r="BH646" s="57" t="str">
        <f>IF(BH$2=$B646,1/(1+BH$8),IF(BH$2&lt;$B646,"",BG646*1/(1+BH$8)))</f>
        <v/>
      </c>
      <c r="BI646" s="57" t="str">
        <f>IF(BI$2=$B646,1/(1+BI$8),IF(BI$2&lt;$B646,"",BH646*1/(1+BI$8)))</f>
        <v/>
      </c>
      <c r="BJ646" s="57" t="str">
        <f>IF(BJ$2=$B646,1/(1+BJ$8),IF(BJ$2&lt;$B646,"",BI646*1/(1+BJ$8)))</f>
        <v/>
      </c>
      <c r="BK646" s="57" t="str">
        <f>IF(BK$2=$B646,1/(1+BK$8),IF(BK$2&lt;$B646,"",BJ646*1/(1+BK$8)))</f>
        <v/>
      </c>
      <c r="BL646" s="57" t="str">
        <f>IF(BL$2=$B646,1/(1+BL$8),IF(BL$2&lt;$B646,"",BK646*1/(1+BL$8)))</f>
        <v/>
      </c>
      <c r="BM646" s="57" t="str">
        <f>IF(BM$2=$B646,1/(1+BM$8),IF(BM$2&lt;$B646,"",BL646*1/(1+BM$8)))</f>
        <v/>
      </c>
      <c r="BN646" s="57" t="str">
        <f>IF(BN$2=$B646,1/(1+BN$8),IF(BN$2&lt;$B646,"",BM646*1/(1+BN$8)))</f>
        <v/>
      </c>
      <c r="BO646" s="57" t="str">
        <f>IF(BO$2=$B646,1/(1+BO$8),IF(BO$2&lt;$B646,"",BN646*1/(1+BO$8)))</f>
        <v/>
      </c>
      <c r="BP646" s="57" t="str">
        <f>IF(BP$2=$B646,1/(1+BP$8),IF(BP$2&lt;$B646,"",BO646*1/(1+BP$8)))</f>
        <v/>
      </c>
      <c r="BQ646" s="57" t="str">
        <f>IF(BQ$2=$B646,1/(1+BQ$8),IF(BQ$2&lt;$B646,"",BP646*1/(1+BQ$8)))</f>
        <v/>
      </c>
      <c r="BR646" s="57" t="str">
        <f>IF(BR$2=$B646,1/(1+BR$8),IF(BR$2&lt;$B646,"",BQ646*1/(1+BR$8)))</f>
        <v/>
      </c>
      <c r="BS646" s="57" t="str">
        <f>IF(BS$2=$B646,1/(1+BS$8),IF(BS$2&lt;$B646,"",BR646*1/(1+BS$8)))</f>
        <v/>
      </c>
      <c r="BT646" s="57" t="str">
        <f>IF(BT$2=$B646,1/(1+BT$8),IF(BT$2&lt;$B646,"",BS646*1/(1+BT$8)))</f>
        <v/>
      </c>
      <c r="BU646" s="57" t="str">
        <f>IF(BU$2=$B646,1/(1+BU$8),IF(BU$2&lt;$B646,"",BT646*1/(1+BU$8)))</f>
        <v/>
      </c>
      <c r="BV646" s="57" t="str">
        <f>IF(BV$2=$B646,1/(1+BV$8),IF(BV$2&lt;$B646,"",BU646*1/(1+BV$8)))</f>
        <v/>
      </c>
      <c r="BW646" s="57" t="str">
        <f>IF(BW$2=$B646,1/(1+BW$8),IF(BW$2&lt;$B646,"",BV646*1/(1+BW$8)))</f>
        <v/>
      </c>
      <c r="BX646" s="57" t="str">
        <f>IF(BX$2=$B646,1/(1+BX$8),IF(BX$2&lt;$B646,"",BW646*1/(1+BX$8)))</f>
        <v/>
      </c>
      <c r="BY646" s="57" t="str">
        <f>IF(BY$2=$B646,1/(1+BY$8),IF(BY$2&lt;$B646,"",BX646*1/(1+BY$8)))</f>
        <v/>
      </c>
      <c r="BZ646" s="57" t="str">
        <f>IF(BZ$2=$B646,1/(1+BZ$8),IF(BZ$2&lt;$B646,"",BY646*1/(1+BZ$8)))</f>
        <v/>
      </c>
      <c r="CA646" s="57" t="str">
        <f>IF(CA$2=$B646,1/(1+CA$8),IF(CA$2&lt;$B646,"",BZ646*1/(1+CA$8)))</f>
        <v/>
      </c>
      <c r="CB646" s="57" t="str">
        <f>IF(CB$2=$B646,1/(1+CB$8),IF(CB$2&lt;$B646,"",CA646*1/(1+CB$8)))</f>
        <v/>
      </c>
      <c r="CC646" s="57" t="str">
        <f>IF(CC$2=$B646,1/(1+CC$8),IF(CC$2&lt;$B646,"",CB646*1/(1+CC$8)))</f>
        <v/>
      </c>
      <c r="CD646" s="57" t="str">
        <f>IF(CD$2=$B646,1/(1+CD$8),IF(CD$2&lt;$B646,"",CC646*1/(1+CD$8)))</f>
        <v/>
      </c>
      <c r="CE646" s="57" t="str">
        <f>IF(CE$2=$B646,1/(1+CE$8),IF(CE$2&lt;$B646,"",CD646*1/(1+CE$8)))</f>
        <v/>
      </c>
      <c r="CF646" s="57" t="str">
        <f>IF(CF$2=$B646,1/(1+CF$8),IF(CF$2&lt;$B646,"",CE646*1/(1+CF$8)))</f>
        <v/>
      </c>
      <c r="CG646" s="57" t="str">
        <f>IF(CG$2=$B646,1/(1+CG$8),IF(CG$2&lt;$B646,"",CF646*1/(1+CG$8)))</f>
        <v/>
      </c>
      <c r="CH646" s="57" t="str">
        <f>IF(CH$2=$B646,1/(1+CH$8),IF(CH$2&lt;$B646,"",CG646*1/(1+CH$8)))</f>
        <v/>
      </c>
      <c r="CI646" s="57" t="str">
        <f>IF(CI$2=$B646,1/(1+CI$8),IF(CI$2&lt;$B646,"",CH646*1/(1+CI$8)))</f>
        <v/>
      </c>
      <c r="CJ646" s="57" t="str">
        <f>IF(CJ$2=$B646,1/(1+CJ$8),IF(CJ$2&lt;$B646,"",CI646*1/(1+CJ$8)))</f>
        <v/>
      </c>
      <c r="CK646" s="57" t="str">
        <f>IF(CK$2=$B646,1/(1+CK$8),IF(CK$2&lt;$B646,"",CJ646*1/(1+CK$8)))</f>
        <v/>
      </c>
      <c r="CL646" s="57" t="str">
        <f>IF(CL$2=$B646,1/(1+CL$8),IF(CL$2&lt;$B646,"",CK646*1/(1+CL$8)))</f>
        <v/>
      </c>
      <c r="CM646" s="57" t="str">
        <f>IF(CM$2=$B646,1/(1+CM$8),IF(CM$2&lt;$B646,"",CL646*1/(1+CM$8)))</f>
        <v/>
      </c>
      <c r="CN646" s="57" t="str">
        <f>IF(CN$2=$B646,1/(1+CN$8),IF(CN$2&lt;$B646,"",CM646*1/(1+CN$8)))</f>
        <v/>
      </c>
      <c r="CO646" s="57" t="str">
        <f>IF(CO$2=$B646,1/(1+CO$8),IF(CO$2&lt;$B646,"",CN646*1/(1+CO$8)))</f>
        <v/>
      </c>
      <c r="CP646" s="57" t="str">
        <f>IF(CP$2=$B646,1/(1+CP$8),IF(CP$2&lt;$B646,"",CO646*1/(1+CP$8)))</f>
        <v/>
      </c>
      <c r="CQ646" s="57" t="str">
        <f>IF(CQ$2=$B646,1/(1+CQ$8),IF(CQ$2&lt;$B646,"",CP646*1/(1+CQ$8)))</f>
        <v/>
      </c>
      <c r="CR646" s="57" t="str">
        <f>IF(CR$2=$B646,1/(1+CR$8),IF(CR$2&lt;$B646,"",CQ646*1/(1+CR$8)))</f>
        <v/>
      </c>
      <c r="CS646" s="57" t="str">
        <f>IF(CS$2=$B646,1/(1+CS$8),IF(CS$2&lt;$B646,"",CR646*1/(1+CS$8)))</f>
        <v/>
      </c>
      <c r="CT646" s="57" t="str">
        <f>IF(CT$2=$B646,1/(1+CT$8),IF(CT$2&lt;$B646,"",CS646*1/(1+CT$8)))</f>
        <v/>
      </c>
      <c r="CU646" s="57" t="str">
        <f>IF(CU$2=$B646,1/(1+CU$8),IF(CU$2&lt;$B646,"",CT646*1/(1+CU$8)))</f>
        <v/>
      </c>
      <c r="CV646" s="57" t="str">
        <f>IF(CV$2=$B646,1/(1+CV$8),IF(CV$2&lt;$B646,"",CU646*1/(1+CV$8)))</f>
        <v/>
      </c>
      <c r="CW646" s="57" t="str">
        <f>IF(CW$2=$B646,1/(1+CW$8),IF(CW$2&lt;$B646,"",CV646*1/(1+CW$8)))</f>
        <v/>
      </c>
      <c r="CX646" s="57" t="str">
        <f>IF(CX$2=$B646,1/(1+CX$8),IF(CX$2&lt;$B646,"",CW646*1/(1+CX$8)))</f>
        <v/>
      </c>
      <c r="CY646" s="57" t="str">
        <f>IF(CY$2=$B646,1/(1+CY$8),IF(CY$2&lt;$B646,"",CX646*1/(1+CY$8)))</f>
        <v/>
      </c>
      <c r="CZ646" s="57" t="str">
        <f>IF(CZ$2=$B646,1/(1+CZ$8),IF(CZ$2&lt;$B646,"",CY646*1/(1+CZ$8)))</f>
        <v/>
      </c>
      <c r="DA646" s="57">
        <f>IF(DA$2=$B646,1/(1+DA$8),IF(DA$2&lt;$B646,"",CZ646*1/(1+DA$8)))</f>
        <v>0.92464170134073032</v>
      </c>
      <c r="DB646" s="57">
        <f>IF(DB$2=$B646,1/(1+DB$8),IF(DB$2&lt;$B646,"",DA646*1/(1+DB$8)))</f>
        <v>0.85496227585828033</v>
      </c>
    </row>
    <row r="647" spans="1:106">
      <c r="A647" s="49"/>
      <c r="B647" s="20">
        <f t="shared" si="924"/>
        <v>100</v>
      </c>
      <c r="C647" s="44"/>
      <c r="D647" s="57">
        <f t="shared" ca="1" si="926"/>
        <v>0</v>
      </c>
      <c r="G647" s="57" t="str">
        <f>IF(G$2=$B647,1/(1+G$8),IF(G$2&lt;$B647,"",F647*1/(1+G$8)))</f>
        <v/>
      </c>
      <c r="H647" s="57" t="str">
        <f>IF(H$2=$B647,1/(1+H$8),IF(H$2&lt;$B647,"",G647*1/(1+H$8)))</f>
        <v/>
      </c>
      <c r="I647" s="57" t="str">
        <f>IF(I$2=$B647,1/(1+I$8),IF(I$2&lt;$B647,"",H647*1/(1+I$8)))</f>
        <v/>
      </c>
      <c r="J647" s="57" t="str">
        <f>IF(J$2=$B647,1/(1+J$8),IF(J$2&lt;$B647,"",I647*1/(1+J$8)))</f>
        <v/>
      </c>
      <c r="K647" s="57" t="str">
        <f>IF(K$2=$B647,1/(1+K$8),IF(K$2&lt;$B647,"",J647*1/(1+K$8)))</f>
        <v/>
      </c>
      <c r="L647" s="57" t="str">
        <f>IF(L$2=$B647,1/(1+L$8),IF(L$2&lt;$B647,"",K647*1/(1+L$8)))</f>
        <v/>
      </c>
      <c r="M647" s="57" t="str">
        <f>IF(M$2=$B647,1/(1+M$8),IF(M$2&lt;$B647,"",L647*1/(1+M$8)))</f>
        <v/>
      </c>
      <c r="N647" s="57" t="str">
        <f>IF(N$2=$B647,1/(1+N$8),IF(N$2&lt;$B647,"",M647*1/(1+N$8)))</f>
        <v/>
      </c>
      <c r="O647" s="57" t="str">
        <f>IF(O$2=$B647,1/(1+O$8),IF(O$2&lt;$B647,"",N647*1/(1+O$8)))</f>
        <v/>
      </c>
      <c r="P647" s="57" t="str">
        <f>IF(P$2=$B647,1/(1+P$8),IF(P$2&lt;$B647,"",O647*1/(1+P$8)))</f>
        <v/>
      </c>
      <c r="Q647" s="57" t="str">
        <f>IF(Q$2=$B647,1/(1+Q$8),IF(Q$2&lt;$B647,"",P647*1/(1+Q$8)))</f>
        <v/>
      </c>
      <c r="R647" s="57" t="str">
        <f>IF(R$2=$B647,1/(1+R$8),IF(R$2&lt;$B647,"",Q647*1/(1+R$8)))</f>
        <v/>
      </c>
      <c r="S647" s="57" t="str">
        <f>IF(S$2=$B647,1/(1+S$8),IF(S$2&lt;$B647,"",R647*1/(1+S$8)))</f>
        <v/>
      </c>
      <c r="T647" s="57" t="str">
        <f>IF(T$2=$B647,1/(1+T$8),IF(T$2&lt;$B647,"",S647*1/(1+T$8)))</f>
        <v/>
      </c>
      <c r="U647" s="57" t="str">
        <f>IF(U$2=$B647,1/(1+U$8),IF(U$2&lt;$B647,"",T647*1/(1+U$8)))</f>
        <v/>
      </c>
      <c r="V647" s="57" t="str">
        <f>IF(V$2=$B647,1/(1+V$8),IF(V$2&lt;$B647,"",U647*1/(1+V$8)))</f>
        <v/>
      </c>
      <c r="W647" s="57" t="str">
        <f>IF(W$2=$B647,1/(1+W$8),IF(W$2&lt;$B647,"",V647*1/(1+W$8)))</f>
        <v/>
      </c>
      <c r="X647" s="57" t="str">
        <f>IF(X$2=$B647,1/(1+X$8),IF(X$2&lt;$B647,"",W647*1/(1+X$8)))</f>
        <v/>
      </c>
      <c r="Y647" s="57" t="str">
        <f>IF(Y$2=$B647,1/(1+Y$8),IF(Y$2&lt;$B647,"",X647*1/(1+Y$8)))</f>
        <v/>
      </c>
      <c r="Z647" s="57" t="str">
        <f>IF(Z$2=$B647,1/(1+Z$8),IF(Z$2&lt;$B647,"",Y647*1/(1+Z$8)))</f>
        <v/>
      </c>
      <c r="AA647" s="57" t="str">
        <f>IF(AA$2=$B647,1/(1+AA$8),IF(AA$2&lt;$B647,"",Z647*1/(1+AA$8)))</f>
        <v/>
      </c>
      <c r="AB647" s="57" t="str">
        <f>IF(AB$2=$B647,1/(1+AB$8),IF(AB$2&lt;$B647,"",AA647*1/(1+AB$8)))</f>
        <v/>
      </c>
      <c r="AC647" s="57" t="str">
        <f>IF(AC$2=$B647,1/(1+AC$8),IF(AC$2&lt;$B647,"",AB647*1/(1+AC$8)))</f>
        <v/>
      </c>
      <c r="AD647" s="57" t="str">
        <f>IF(AD$2=$B647,1/(1+AD$8),IF(AD$2&lt;$B647,"",AC647*1/(1+AD$8)))</f>
        <v/>
      </c>
      <c r="AE647" s="57" t="str">
        <f>IF(AE$2=$B647,1/(1+AE$8),IF(AE$2&lt;$B647,"",AD647*1/(1+AE$8)))</f>
        <v/>
      </c>
      <c r="AF647" s="57" t="str">
        <f>IF(AF$2=$B647,1/(1+AF$8),IF(AF$2&lt;$B647,"",AE647*1/(1+AF$8)))</f>
        <v/>
      </c>
      <c r="AG647" s="57" t="str">
        <f>IF(AG$2=$B647,1/(1+AG$8),IF(AG$2&lt;$B647,"",AF647*1/(1+AG$8)))</f>
        <v/>
      </c>
      <c r="AH647" s="57" t="str">
        <f>IF(AH$2=$B647,1/(1+AH$8),IF(AH$2&lt;$B647,"",AG647*1/(1+AH$8)))</f>
        <v/>
      </c>
      <c r="AI647" s="57" t="str">
        <f>IF(AI$2=$B647,1/(1+AI$8),IF(AI$2&lt;$B647,"",AH647*1/(1+AI$8)))</f>
        <v/>
      </c>
      <c r="AJ647" s="57" t="str">
        <f>IF(AJ$2=$B647,1/(1+AJ$8),IF(AJ$2&lt;$B647,"",AI647*1/(1+AJ$8)))</f>
        <v/>
      </c>
      <c r="AK647" s="57" t="str">
        <f>IF(AK$2=$B647,1/(1+AK$8),IF(AK$2&lt;$B647,"",AJ647*1/(1+AK$8)))</f>
        <v/>
      </c>
      <c r="AL647" s="57" t="str">
        <f>IF(AL$2=$B647,1/(1+AL$8),IF(AL$2&lt;$B647,"",AK647*1/(1+AL$8)))</f>
        <v/>
      </c>
      <c r="AM647" s="57" t="str">
        <f>IF(AM$2=$B647,1/(1+AM$8),IF(AM$2&lt;$B647,"",AL647*1/(1+AM$8)))</f>
        <v/>
      </c>
      <c r="AN647" s="57" t="str">
        <f>IF(AN$2=$B647,1/(1+AN$8),IF(AN$2&lt;$B647,"",AM647*1/(1+AN$8)))</f>
        <v/>
      </c>
      <c r="AO647" s="57" t="str">
        <f>IF(AO$2=$B647,1/(1+AO$8),IF(AO$2&lt;$B647,"",AN647*1/(1+AO$8)))</f>
        <v/>
      </c>
      <c r="AP647" s="57" t="str">
        <f>IF(AP$2=$B647,1/(1+AP$8),IF(AP$2&lt;$B647,"",AO647*1/(1+AP$8)))</f>
        <v/>
      </c>
      <c r="AQ647" s="57" t="str">
        <f>IF(AQ$2=$B647,1/(1+AQ$8),IF(AQ$2&lt;$B647,"",AP647*1/(1+AQ$8)))</f>
        <v/>
      </c>
      <c r="AR647" s="57" t="str">
        <f>IF(AR$2=$B647,1/(1+AR$8),IF(AR$2&lt;$B647,"",AQ647*1/(1+AR$8)))</f>
        <v/>
      </c>
      <c r="AS647" s="57" t="str">
        <f>IF(AS$2=$B647,1/(1+AS$8),IF(AS$2&lt;$B647,"",AR647*1/(1+AS$8)))</f>
        <v/>
      </c>
      <c r="AT647" s="57" t="str">
        <f>IF(AT$2=$B647,1/(1+AT$8),IF(AT$2&lt;$B647,"",AS647*1/(1+AT$8)))</f>
        <v/>
      </c>
      <c r="AU647" s="57" t="str">
        <f>IF(AU$2=$B647,1/(1+AU$8),IF(AU$2&lt;$B647,"",AT647*1/(1+AU$8)))</f>
        <v/>
      </c>
      <c r="AV647" s="57" t="str">
        <f>IF(AV$2=$B647,1/(1+AV$8),IF(AV$2&lt;$B647,"",AU647*1/(1+AV$8)))</f>
        <v/>
      </c>
      <c r="AW647" s="57" t="str">
        <f>IF(AW$2=$B647,1/(1+AW$8),IF(AW$2&lt;$B647,"",AV647*1/(1+AW$8)))</f>
        <v/>
      </c>
      <c r="AX647" s="57" t="str">
        <f>IF(AX$2=$B647,1/(1+AX$8),IF(AX$2&lt;$B647,"",AW647*1/(1+AX$8)))</f>
        <v/>
      </c>
      <c r="AY647" s="57" t="str">
        <f>IF(AY$2=$B647,1/(1+AY$8),IF(AY$2&lt;$B647,"",AX647*1/(1+AY$8)))</f>
        <v/>
      </c>
      <c r="AZ647" s="57" t="str">
        <f>IF(AZ$2=$B647,1/(1+AZ$8),IF(AZ$2&lt;$B647,"",AY647*1/(1+AZ$8)))</f>
        <v/>
      </c>
      <c r="BA647" s="57" t="str">
        <f>IF(BA$2=$B647,1/(1+BA$8),IF(BA$2&lt;$B647,"",AZ647*1/(1+BA$8)))</f>
        <v/>
      </c>
      <c r="BB647" s="57" t="str">
        <f>IF(BB$2=$B647,1/(1+BB$8),IF(BB$2&lt;$B647,"",BA647*1/(1+BB$8)))</f>
        <v/>
      </c>
      <c r="BC647" s="57" t="str">
        <f>IF(BC$2=$B647,1/(1+BC$8),IF(BC$2&lt;$B647,"",BB647*1/(1+BC$8)))</f>
        <v/>
      </c>
      <c r="BD647" s="57" t="str">
        <f>IF(BD$2=$B647,1/(1+BD$8),IF(BD$2&lt;$B647,"",BC647*1/(1+BD$8)))</f>
        <v/>
      </c>
      <c r="BE647" s="57" t="str">
        <f>IF(BE$2=$B647,1/(1+BE$8),IF(BE$2&lt;$B647,"",BD647*1/(1+BE$8)))</f>
        <v/>
      </c>
      <c r="BF647" s="57" t="str">
        <f>IF(BF$2=$B647,1/(1+BF$8),IF(BF$2&lt;$B647,"",BE647*1/(1+BF$8)))</f>
        <v/>
      </c>
      <c r="BG647" s="57" t="str">
        <f>IF(BG$2=$B647,1/(1+BG$8),IF(BG$2&lt;$B647,"",BF647*1/(1+BG$8)))</f>
        <v/>
      </c>
      <c r="BH647" s="57" t="str">
        <f>IF(BH$2=$B647,1/(1+BH$8),IF(BH$2&lt;$B647,"",BG647*1/(1+BH$8)))</f>
        <v/>
      </c>
      <c r="BI647" s="57" t="str">
        <f>IF(BI$2=$B647,1/(1+BI$8),IF(BI$2&lt;$B647,"",BH647*1/(1+BI$8)))</f>
        <v/>
      </c>
      <c r="BJ647" s="57" t="str">
        <f>IF(BJ$2=$B647,1/(1+BJ$8),IF(BJ$2&lt;$B647,"",BI647*1/(1+BJ$8)))</f>
        <v/>
      </c>
      <c r="BK647" s="57" t="str">
        <f>IF(BK$2=$B647,1/(1+BK$8),IF(BK$2&lt;$B647,"",BJ647*1/(1+BK$8)))</f>
        <v/>
      </c>
      <c r="BL647" s="57" t="str">
        <f>IF(BL$2=$B647,1/(1+BL$8),IF(BL$2&lt;$B647,"",BK647*1/(1+BL$8)))</f>
        <v/>
      </c>
      <c r="BM647" s="57" t="str">
        <f>IF(BM$2=$B647,1/(1+BM$8),IF(BM$2&lt;$B647,"",BL647*1/(1+BM$8)))</f>
        <v/>
      </c>
      <c r="BN647" s="57" t="str">
        <f>IF(BN$2=$B647,1/(1+BN$8),IF(BN$2&lt;$B647,"",BM647*1/(1+BN$8)))</f>
        <v/>
      </c>
      <c r="BO647" s="57" t="str">
        <f>IF(BO$2=$B647,1/(1+BO$8),IF(BO$2&lt;$B647,"",BN647*1/(1+BO$8)))</f>
        <v/>
      </c>
      <c r="BP647" s="57" t="str">
        <f>IF(BP$2=$B647,1/(1+BP$8),IF(BP$2&lt;$B647,"",BO647*1/(1+BP$8)))</f>
        <v/>
      </c>
      <c r="BQ647" s="57" t="str">
        <f>IF(BQ$2=$B647,1/(1+BQ$8),IF(BQ$2&lt;$B647,"",BP647*1/(1+BQ$8)))</f>
        <v/>
      </c>
      <c r="BR647" s="57" t="str">
        <f>IF(BR$2=$B647,1/(1+BR$8),IF(BR$2&lt;$B647,"",BQ647*1/(1+BR$8)))</f>
        <v/>
      </c>
      <c r="BS647" s="57" t="str">
        <f>IF(BS$2=$B647,1/(1+BS$8),IF(BS$2&lt;$B647,"",BR647*1/(1+BS$8)))</f>
        <v/>
      </c>
      <c r="BT647" s="57" t="str">
        <f>IF(BT$2=$B647,1/(1+BT$8),IF(BT$2&lt;$B647,"",BS647*1/(1+BT$8)))</f>
        <v/>
      </c>
      <c r="BU647" s="57" t="str">
        <f>IF(BU$2=$B647,1/(1+BU$8),IF(BU$2&lt;$B647,"",BT647*1/(1+BU$8)))</f>
        <v/>
      </c>
      <c r="BV647" s="57" t="str">
        <f>IF(BV$2=$B647,1/(1+BV$8),IF(BV$2&lt;$B647,"",BU647*1/(1+BV$8)))</f>
        <v/>
      </c>
      <c r="BW647" s="57" t="str">
        <f>IF(BW$2=$B647,1/(1+BW$8),IF(BW$2&lt;$B647,"",BV647*1/(1+BW$8)))</f>
        <v/>
      </c>
      <c r="BX647" s="57" t="str">
        <f>IF(BX$2=$B647,1/(1+BX$8),IF(BX$2&lt;$B647,"",BW647*1/(1+BX$8)))</f>
        <v/>
      </c>
      <c r="BY647" s="57" t="str">
        <f>IF(BY$2=$B647,1/(1+BY$8),IF(BY$2&lt;$B647,"",BX647*1/(1+BY$8)))</f>
        <v/>
      </c>
      <c r="BZ647" s="57" t="str">
        <f>IF(BZ$2=$B647,1/(1+BZ$8),IF(BZ$2&lt;$B647,"",BY647*1/(1+BZ$8)))</f>
        <v/>
      </c>
      <c r="CA647" s="57" t="str">
        <f>IF(CA$2=$B647,1/(1+CA$8),IF(CA$2&lt;$B647,"",BZ647*1/(1+CA$8)))</f>
        <v/>
      </c>
      <c r="CB647" s="57" t="str">
        <f>IF(CB$2=$B647,1/(1+CB$8),IF(CB$2&lt;$B647,"",CA647*1/(1+CB$8)))</f>
        <v/>
      </c>
      <c r="CC647" s="57" t="str">
        <f>IF(CC$2=$B647,1/(1+CC$8),IF(CC$2&lt;$B647,"",CB647*1/(1+CC$8)))</f>
        <v/>
      </c>
      <c r="CD647" s="57" t="str">
        <f>IF(CD$2=$B647,1/(1+CD$8),IF(CD$2&lt;$B647,"",CC647*1/(1+CD$8)))</f>
        <v/>
      </c>
      <c r="CE647" s="57" t="str">
        <f>IF(CE$2=$B647,1/(1+CE$8),IF(CE$2&lt;$B647,"",CD647*1/(1+CE$8)))</f>
        <v/>
      </c>
      <c r="CF647" s="57" t="str">
        <f>IF(CF$2=$B647,1/(1+CF$8),IF(CF$2&lt;$B647,"",CE647*1/(1+CF$8)))</f>
        <v/>
      </c>
      <c r="CG647" s="57" t="str">
        <f>IF(CG$2=$B647,1/(1+CG$8),IF(CG$2&lt;$B647,"",CF647*1/(1+CG$8)))</f>
        <v/>
      </c>
      <c r="CH647" s="57" t="str">
        <f>IF(CH$2=$B647,1/(1+CH$8),IF(CH$2&lt;$B647,"",CG647*1/(1+CH$8)))</f>
        <v/>
      </c>
      <c r="CI647" s="57" t="str">
        <f>IF(CI$2=$B647,1/(1+CI$8),IF(CI$2&lt;$B647,"",CH647*1/(1+CI$8)))</f>
        <v/>
      </c>
      <c r="CJ647" s="57" t="str">
        <f>IF(CJ$2=$B647,1/(1+CJ$8),IF(CJ$2&lt;$B647,"",CI647*1/(1+CJ$8)))</f>
        <v/>
      </c>
      <c r="CK647" s="57" t="str">
        <f>IF(CK$2=$B647,1/(1+CK$8),IF(CK$2&lt;$B647,"",CJ647*1/(1+CK$8)))</f>
        <v/>
      </c>
      <c r="CL647" s="57" t="str">
        <f>IF(CL$2=$B647,1/(1+CL$8),IF(CL$2&lt;$B647,"",CK647*1/(1+CL$8)))</f>
        <v/>
      </c>
      <c r="CM647" s="57" t="str">
        <f>IF(CM$2=$B647,1/(1+CM$8),IF(CM$2&lt;$B647,"",CL647*1/(1+CM$8)))</f>
        <v/>
      </c>
      <c r="CN647" s="57" t="str">
        <f>IF(CN$2=$B647,1/(1+CN$8),IF(CN$2&lt;$B647,"",CM647*1/(1+CN$8)))</f>
        <v/>
      </c>
      <c r="CO647" s="57" t="str">
        <f>IF(CO$2=$B647,1/(1+CO$8),IF(CO$2&lt;$B647,"",CN647*1/(1+CO$8)))</f>
        <v/>
      </c>
      <c r="CP647" s="57" t="str">
        <f>IF(CP$2=$B647,1/(1+CP$8),IF(CP$2&lt;$B647,"",CO647*1/(1+CP$8)))</f>
        <v/>
      </c>
      <c r="CQ647" s="57" t="str">
        <f>IF(CQ$2=$B647,1/(1+CQ$8),IF(CQ$2&lt;$B647,"",CP647*1/(1+CQ$8)))</f>
        <v/>
      </c>
      <c r="CR647" s="57" t="str">
        <f>IF(CR$2=$B647,1/(1+CR$8),IF(CR$2&lt;$B647,"",CQ647*1/(1+CR$8)))</f>
        <v/>
      </c>
      <c r="CS647" s="57" t="str">
        <f>IF(CS$2=$B647,1/(1+CS$8),IF(CS$2&lt;$B647,"",CR647*1/(1+CS$8)))</f>
        <v/>
      </c>
      <c r="CT647" s="57" t="str">
        <f>IF(CT$2=$B647,1/(1+CT$8),IF(CT$2&lt;$B647,"",CS647*1/(1+CT$8)))</f>
        <v/>
      </c>
      <c r="CU647" s="57" t="str">
        <f>IF(CU$2=$B647,1/(1+CU$8),IF(CU$2&lt;$B647,"",CT647*1/(1+CU$8)))</f>
        <v/>
      </c>
      <c r="CV647" s="57" t="str">
        <f>IF(CV$2=$B647,1/(1+CV$8),IF(CV$2&lt;$B647,"",CU647*1/(1+CV$8)))</f>
        <v/>
      </c>
      <c r="CW647" s="57" t="str">
        <f>IF(CW$2=$B647,1/(1+CW$8),IF(CW$2&lt;$B647,"",CV647*1/(1+CW$8)))</f>
        <v/>
      </c>
      <c r="CX647" s="57" t="str">
        <f>IF(CX$2=$B647,1/(1+CX$8),IF(CX$2&lt;$B647,"",CW647*1/(1+CX$8)))</f>
        <v/>
      </c>
      <c r="CY647" s="57" t="str">
        <f>IF(CY$2=$B647,1/(1+CY$8),IF(CY$2&lt;$B647,"",CX647*1/(1+CY$8)))</f>
        <v/>
      </c>
      <c r="CZ647" s="57" t="str">
        <f>IF(CZ$2=$B647,1/(1+CZ$8),IF(CZ$2&lt;$B647,"",CY647*1/(1+CZ$8)))</f>
        <v/>
      </c>
      <c r="DA647" s="57" t="str">
        <f>IF(DA$2=$B647,1/(1+DA$8),IF(DA$2&lt;$B647,"",CZ647*1/(1+DA$8)))</f>
        <v/>
      </c>
      <c r="DB647" s="57">
        <f>IF(DB$2=$B647,1/(1+DB$8),IF(DB$2&lt;$B647,"",DA647*1/(1+DB$8)))</f>
        <v>0.92464170134073032</v>
      </c>
    </row>
  </sheetData>
  <mergeCells count="7">
    <mergeCell ref="A444:A486"/>
    <mergeCell ref="A548:A590"/>
    <mergeCell ref="C341:C383"/>
    <mergeCell ref="A341:A383"/>
    <mergeCell ref="A31:A73"/>
    <mergeCell ref="A134:A176"/>
    <mergeCell ref="C134:C176"/>
  </mergeCells>
  <conditionalFormatting sqref="E17:E19 H8:AY9 G10:AY12 G17:DB19">
    <cfRule type="expression" dxfId="53" priority="55" stopIfTrue="1">
      <formula>E$2=#REF!</formula>
    </cfRule>
  </conditionalFormatting>
  <conditionalFormatting sqref="G31:AY99">
    <cfRule type="expression" dxfId="51" priority="94" stopIfTrue="1">
      <formula>#REF!=$B31</formula>
    </cfRule>
  </conditionalFormatting>
  <conditionalFormatting sqref="G134:AY176 G341:AY386 G444:AY487">
    <cfRule type="cellIs" dxfId="50" priority="95" stopIfTrue="1" operator="equal">
      <formula>0</formula>
    </cfRule>
    <cfRule type="expression" dxfId="49" priority="96" stopIfTrue="1">
      <formula>$B134=#REF!</formula>
    </cfRule>
  </conditionalFormatting>
  <conditionalFormatting sqref="D134:D176 D341:D386">
    <cfRule type="expression" dxfId="48" priority="107" stopIfTrue="1">
      <formula>$B134=#REF!</formula>
    </cfRule>
  </conditionalFormatting>
  <conditionalFormatting sqref="AZ8:DA12">
    <cfRule type="expression" dxfId="47" priority="50" stopIfTrue="1">
      <formula>AZ$2=#REF!</formula>
    </cfRule>
  </conditionalFormatting>
  <conditionalFormatting sqref="AZ31:DA99">
    <cfRule type="expression" dxfId="45" priority="52" stopIfTrue="1">
      <formula>#REF!=$B31</formula>
    </cfRule>
  </conditionalFormatting>
  <conditionalFormatting sqref="AZ134:DA176 AZ341:DA386 AZ444:DA487">
    <cfRule type="cellIs" dxfId="44" priority="53" stopIfTrue="1" operator="equal">
      <formula>0</formula>
    </cfRule>
    <cfRule type="expression" dxfId="43" priority="54" stopIfTrue="1">
      <formula>$B134=#REF!</formula>
    </cfRule>
  </conditionalFormatting>
  <conditionalFormatting sqref="DB8:DB12">
    <cfRule type="expression" dxfId="42" priority="45" stopIfTrue="1">
      <formula>DB$2=#REF!</formula>
    </cfRule>
  </conditionalFormatting>
  <conditionalFormatting sqref="DB100:DB130">
    <cfRule type="expression" dxfId="41" priority="42" stopIfTrue="1">
      <formula>#REF!=$B100</formula>
    </cfRule>
  </conditionalFormatting>
  <conditionalFormatting sqref="DB31:DB99">
    <cfRule type="expression" dxfId="37" priority="47" stopIfTrue="1">
      <formula>#REF!=$B31</formula>
    </cfRule>
  </conditionalFormatting>
  <conditionalFormatting sqref="DB134:DB176 DB341:DB386 DB444:DB487">
    <cfRule type="cellIs" dxfId="36" priority="48" stopIfTrue="1" operator="equal">
      <formula>0</formula>
    </cfRule>
    <cfRule type="expression" dxfId="35" priority="49" stopIfTrue="1">
      <formula>$B134=#REF!</formula>
    </cfRule>
  </conditionalFormatting>
  <conditionalFormatting sqref="G100:AY130">
    <cfRule type="expression" dxfId="34" priority="44" stopIfTrue="1">
      <formula>#REF!=$B100</formula>
    </cfRule>
  </conditionalFormatting>
  <conditionalFormatting sqref="AZ100:DA130">
    <cfRule type="expression" dxfId="33" priority="43" stopIfTrue="1">
      <formula>#REF!=$B100</formula>
    </cfRule>
  </conditionalFormatting>
  <conditionalFormatting sqref="AZ387:DA440">
    <cfRule type="cellIs" dxfId="29" priority="23" stopIfTrue="1" operator="equal">
      <formula>0</formula>
    </cfRule>
    <cfRule type="expression" dxfId="28" priority="24" stopIfTrue="1">
      <formula>$B387=#REF!</formula>
    </cfRule>
  </conditionalFormatting>
  <conditionalFormatting sqref="DB387:DB440">
    <cfRule type="cellIs" dxfId="26" priority="21" stopIfTrue="1" operator="equal">
      <formula>0</formula>
    </cfRule>
    <cfRule type="expression" dxfId="25" priority="22" stopIfTrue="1">
      <formula>$B387=#REF!</formula>
    </cfRule>
  </conditionalFormatting>
  <conditionalFormatting sqref="G387:AY440">
    <cfRule type="cellIs" dxfId="24" priority="25" stopIfTrue="1" operator="equal">
      <formula>0</formula>
    </cfRule>
    <cfRule type="expression" dxfId="23" priority="26" stopIfTrue="1">
      <formula>$B387=#REF!</formula>
    </cfRule>
  </conditionalFormatting>
  <conditionalFormatting sqref="D387:D440">
    <cfRule type="expression" dxfId="22" priority="27" stopIfTrue="1">
      <formula>$B387=#REF!</formula>
    </cfRule>
  </conditionalFormatting>
  <conditionalFormatting sqref="G177:AY337">
    <cfRule type="cellIs" dxfId="13" priority="12" stopIfTrue="1" operator="equal">
      <formula>0</formula>
    </cfRule>
    <cfRule type="expression" dxfId="12" priority="13" stopIfTrue="1">
      <formula>$B177=#REF!</formula>
    </cfRule>
  </conditionalFormatting>
  <conditionalFormatting sqref="D177:D237">
    <cfRule type="expression" dxfId="11" priority="14" stopIfTrue="1">
      <formula>$B177=#REF!</formula>
    </cfRule>
  </conditionalFormatting>
  <conditionalFormatting sqref="AZ177:DA337">
    <cfRule type="cellIs" dxfId="10" priority="10" stopIfTrue="1" operator="equal">
      <formula>0</formula>
    </cfRule>
    <cfRule type="expression" dxfId="9" priority="11" stopIfTrue="1">
      <formula>$B177=#REF!</formula>
    </cfRule>
  </conditionalFormatting>
  <conditionalFormatting sqref="DB177:DB337">
    <cfRule type="cellIs" dxfId="8" priority="8" stopIfTrue="1" operator="equal">
      <formula>0</formula>
    </cfRule>
    <cfRule type="expression" dxfId="7" priority="9" stopIfTrue="1">
      <formula>$B177=#REF!</formula>
    </cfRule>
  </conditionalFormatting>
  <conditionalFormatting sqref="D238:D337">
    <cfRule type="expression" dxfId="6" priority="7" stopIfTrue="1">
      <formula>$B238=#REF!</formula>
    </cfRule>
  </conditionalFormatting>
  <conditionalFormatting sqref="G488:AY543">
    <cfRule type="cellIs" dxfId="5" priority="5" stopIfTrue="1" operator="equal">
      <formula>0</formula>
    </cfRule>
    <cfRule type="expression" dxfId="4" priority="6" stopIfTrue="1">
      <formula>$B488=#REF!</formula>
    </cfRule>
  </conditionalFormatting>
  <conditionalFormatting sqref="AZ488:DA543">
    <cfRule type="cellIs" dxfId="3" priority="3" stopIfTrue="1" operator="equal">
      <formula>0</formula>
    </cfRule>
    <cfRule type="expression" dxfId="2" priority="4" stopIfTrue="1">
      <formula>$B488=#REF!</formula>
    </cfRule>
  </conditionalFormatting>
  <conditionalFormatting sqref="DB488:DB543">
    <cfRule type="cellIs" dxfId="1" priority="1" stopIfTrue="1" operator="equal">
      <formula>0</formula>
    </cfRule>
    <cfRule type="expression" dxfId="0" priority="2" stopIfTrue="1">
      <formula>$B488=#REF!</formula>
    </cfRule>
  </conditionalFormatting>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A462A86792444EA27A54DAC44C6DAF" ma:contentTypeVersion="0" ma:contentTypeDescription="Create a new document." ma:contentTypeScope="" ma:versionID="072b0703af8302045f4cc2d4a7178de7">
  <xsd:schema xmlns:xsd="http://www.w3.org/2001/XMLSchema" xmlns:xs="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BFCF38D-F41C-41F8-9757-99A29422F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73ED7117-FBB6-40C4-ADE4-C7B222141482}">
  <ds:schemaRefs>
    <ds:schemaRef ds:uri="http://schemas.microsoft.com/sharepoint/v3/contenttype/forms"/>
  </ds:schemaRefs>
</ds:datastoreItem>
</file>

<file path=customXml/itemProps3.xml><?xml version="1.0" encoding="utf-8"?>
<ds:datastoreItem xmlns:ds="http://schemas.openxmlformats.org/officeDocument/2006/customXml" ds:itemID="{19A2054B-B809-4F92-AB1A-F40E2DED06A4}">
  <ds:schemaRefs>
    <ds:schemaRef ds:uri="http://schemas.openxmlformats.org/package/2006/metadata/core-properties"/>
    <ds:schemaRef ds:uri="http://schemas.microsoft.com/office/2006/documentManagement/types"/>
    <ds:schemaRef ds:uri="http://purl.org/dc/terms/"/>
    <ds:schemaRef ds:uri="http://www.w3.org/XML/1998/namespace"/>
    <ds:schemaRef ds:uri="http://schemas.microsoft.com/office/2006/metadata/properties"/>
    <ds:schemaRef ds:uri="http://purl.org/dc/elements/1.1/"/>
    <ds:schemaRef ds:uri="http://schemas.microsoft.com/office/infopath/2007/PartnerControls"/>
    <ds:schemaRef ds:uri="http://purl.org/dc/dcmitype/"/>
  </ds:schemaRefs>
</ds:datastoreItem>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ZMExtensions</vt:lpwstr>
  </property>
  <property fmtid="{D5CDD505-2E9C-101B-9397-08002B2CF9AE}" pid="3" name="SizeBefore">
    <vt:lpwstr>1764000</vt:lpwstr>
  </property>
  <property fmtid="{D5CDD505-2E9C-101B-9397-08002B2CF9AE}" pid="4" name="OptimizationTime">
    <vt:lpwstr>20160729_1435</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Charts</vt:lpstr>
      </vt:variant>
      <vt:variant>
        <vt:i4>2</vt:i4>
      </vt:variant>
    </vt:vector>
  </HeadingPairs>
  <TitlesOfParts>
    <vt:vector size="6" baseType="lpstr">
      <vt:lpstr>Summary</vt:lpstr>
      <vt:lpstr>Historic cost</vt:lpstr>
      <vt:lpstr>Replacement cost</vt:lpstr>
      <vt:lpstr>Tilted annuity</vt:lpstr>
      <vt:lpstr>Chart- deflated</vt:lpstr>
      <vt:lpstr>Chart - nominal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2016-07-28T23:54:42Z</dcterms:created>
  <dcterms:modified xsi:type="dcterms:W3CDTF">2016-07-29T00:06:41Z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0x01010059A462A86792444EA27A54DAC44C6DAF</vt:lpwstr>
  </property>
</Properties>
</file>